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fferminiano/Dropbox (3stamina)/Mine/"/>
    </mc:Choice>
  </mc:AlternateContent>
  <xr:revisionPtr revIDLastSave="0" documentId="12_ncr:500000_{62A66729-CA4C-034D-B339-45EF08972E80}" xr6:coauthVersionLast="31" xr6:coauthVersionMax="31" xr10:uidLastSave="{00000000-0000-0000-0000-000000000000}"/>
  <bookViews>
    <workbookView xWindow="0" yWindow="460" windowWidth="25600" windowHeight="15540" tabRatio="500" xr2:uid="{00000000-000D-0000-FFFF-FFFF00000000}"/>
  </bookViews>
  <sheets>
    <sheet name="ContaCorrente" sheetId="3" r:id="rId1"/>
    <sheet name="Plan1" sheetId="10" r:id="rId2"/>
    <sheet name="Reembolsos" sheetId="7" r:id="rId3"/>
    <sheet name="Cartões - Controle" sheetId="4" r:id="rId4"/>
    <sheet name="Livina" sheetId="8" r:id="rId5"/>
    <sheet name="Legado" sheetId="9" r:id="rId6"/>
    <sheet name="SETEMBRO2016" sheetId="2" r:id="rId7"/>
    <sheet name="AGOSTO2016" sheetId="1" r:id="rId8"/>
  </sheets>
  <definedNames>
    <definedName name="_xlnm._FilterDatabase" localSheetId="3" hidden="1">'Cartões - Controle'!$A$1:$V$243</definedName>
    <definedName name="_xlnm._FilterDatabase" localSheetId="0" hidden="1">ContaCorrente!$A$1:$K$12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66" i="3" l="1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63" i="3"/>
  <c r="F964" i="3"/>
  <c r="F965" i="3"/>
  <c r="F962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D221" i="3"/>
  <c r="F221" i="3"/>
  <c r="D222" i="3"/>
  <c r="F222" i="3"/>
  <c r="D223" i="3"/>
  <c r="F223" i="3"/>
  <c r="D224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D256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D291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D333" i="3"/>
  <c r="F333" i="3"/>
  <c r="D334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D352" i="3"/>
  <c r="F352" i="3"/>
  <c r="D353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D434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D450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D709" i="3"/>
  <c r="F709" i="3"/>
  <c r="F710" i="3"/>
  <c r="F711" i="3"/>
  <c r="F712" i="3"/>
  <c r="F713" i="3"/>
  <c r="F714" i="3"/>
  <c r="F715" i="3"/>
  <c r="F716" i="3"/>
  <c r="F717" i="3"/>
  <c r="F718" i="3"/>
  <c r="F719" i="3"/>
  <c r="D720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2" i="3"/>
  <c r="F3" i="3"/>
  <c r="D64" i="3"/>
  <c r="D322" i="3"/>
  <c r="D839" i="3"/>
  <c r="K962" i="3"/>
  <c r="K953" i="3"/>
  <c r="K950" i="3"/>
  <c r="K944" i="3"/>
  <c r="K941" i="3"/>
  <c r="K937" i="3"/>
  <c r="K932" i="3"/>
  <c r="K925" i="3"/>
  <c r="K922" i="3"/>
  <c r="K919" i="3"/>
  <c r="K908" i="3"/>
  <c r="K906" i="3"/>
  <c r="F213" i="7"/>
  <c r="F204" i="7"/>
  <c r="F214" i="7"/>
  <c r="F206" i="7"/>
  <c r="F205" i="7"/>
  <c r="F203" i="7"/>
  <c r="F200" i="7"/>
  <c r="F196" i="7"/>
  <c r="F194" i="7"/>
  <c r="F198" i="7"/>
  <c r="F199" i="7"/>
  <c r="F195" i="7"/>
  <c r="F197" i="7"/>
  <c r="F201" i="7"/>
  <c r="F215" i="7"/>
  <c r="F167" i="7"/>
  <c r="F169" i="7"/>
  <c r="F170" i="7"/>
  <c r="F176" i="7"/>
  <c r="F168" i="7"/>
  <c r="F171" i="7"/>
  <c r="F172" i="7"/>
  <c r="F173" i="7"/>
  <c r="F174" i="7"/>
  <c r="F175" i="7"/>
  <c r="F177" i="7"/>
  <c r="F178" i="7"/>
  <c r="F179" i="7"/>
  <c r="F180" i="7"/>
  <c r="F182" i="7"/>
  <c r="F183" i="7"/>
  <c r="F186" i="7"/>
  <c r="F187" i="7"/>
  <c r="F191" i="7"/>
  <c r="F113" i="7"/>
  <c r="F115" i="7"/>
  <c r="F126" i="7"/>
  <c r="F134" i="7"/>
  <c r="F114" i="7"/>
  <c r="F117" i="7"/>
  <c r="F118" i="7"/>
  <c r="F121" i="7"/>
  <c r="F123" i="7"/>
  <c r="F128" i="7"/>
  <c r="F133" i="7"/>
  <c r="K897" i="3"/>
  <c r="K891" i="3"/>
  <c r="K883" i="3"/>
  <c r="K880" i="3"/>
  <c r="K876" i="3"/>
  <c r="F190" i="7"/>
  <c r="F189" i="7"/>
  <c r="K866" i="3"/>
  <c r="F126" i="4"/>
  <c r="F127" i="4"/>
  <c r="F129" i="4"/>
  <c r="F130" i="4"/>
  <c r="F79" i="4"/>
  <c r="F78" i="4"/>
  <c r="F74" i="4"/>
  <c r="G155" i="4"/>
  <c r="F210" i="4"/>
  <c r="F211" i="4"/>
  <c r="F212" i="4"/>
  <c r="F213" i="4"/>
  <c r="G221" i="4"/>
  <c r="G125" i="4"/>
  <c r="F157" i="4"/>
  <c r="G185" i="4"/>
  <c r="F337" i="4"/>
  <c r="F338" i="4"/>
  <c r="G339" i="4"/>
  <c r="F299" i="4"/>
  <c r="F300" i="4"/>
  <c r="F301" i="4"/>
  <c r="F302" i="4"/>
  <c r="G302" i="4"/>
  <c r="G277" i="4"/>
  <c r="F258" i="4"/>
  <c r="F259" i="4"/>
  <c r="F260" i="4"/>
  <c r="G260" i="4"/>
  <c r="G367" i="4"/>
  <c r="F382" i="4"/>
  <c r="F383" i="4"/>
  <c r="F384" i="4"/>
  <c r="G384" i="4"/>
  <c r="K858" i="3"/>
  <c r="K853" i="3"/>
  <c r="K849" i="3"/>
  <c r="K848" i="3"/>
  <c r="K842" i="3"/>
  <c r="K839" i="3"/>
  <c r="F45" i="10"/>
  <c r="F46" i="10"/>
  <c r="D49" i="10"/>
  <c r="F50" i="10"/>
  <c r="F51" i="10"/>
  <c r="B48" i="10"/>
  <c r="C48" i="10"/>
  <c r="D44" i="10"/>
  <c r="E44" i="10"/>
  <c r="K836" i="3"/>
  <c r="K832" i="3"/>
  <c r="F147" i="7"/>
  <c r="B5" i="8"/>
  <c r="K815" i="3"/>
  <c r="K808" i="3"/>
  <c r="K801" i="3"/>
  <c r="P151" i="7"/>
  <c r="Q151" i="7"/>
  <c r="P148" i="7"/>
  <c r="Q148" i="7"/>
  <c r="R148" i="7"/>
  <c r="F138" i="7"/>
  <c r="F140" i="7"/>
  <c r="F141" i="7"/>
  <c r="F149" i="7"/>
  <c r="F139" i="7"/>
  <c r="F142" i="7"/>
  <c r="F143" i="7"/>
  <c r="F144" i="7"/>
  <c r="F145" i="7"/>
  <c r="F146" i="7"/>
  <c r="F148" i="7"/>
  <c r="F150" i="7"/>
  <c r="F151" i="7"/>
  <c r="F153" i="7"/>
  <c r="F154" i="7"/>
  <c r="F155" i="7"/>
  <c r="F156" i="7"/>
  <c r="F162" i="7"/>
  <c r="F161" i="7"/>
  <c r="F160" i="7"/>
  <c r="K798" i="3"/>
  <c r="K791" i="3"/>
  <c r="K789" i="3"/>
  <c r="K787" i="3"/>
  <c r="K785" i="3"/>
  <c r="K779" i="3"/>
  <c r="K762" i="3"/>
  <c r="K755" i="3"/>
  <c r="K746" i="3"/>
  <c r="K743" i="3"/>
  <c r="K733" i="3"/>
  <c r="K731" i="3"/>
  <c r="M733" i="3"/>
  <c r="Q734" i="3"/>
  <c r="M728" i="3"/>
  <c r="Q735" i="3"/>
  <c r="Q736" i="3"/>
  <c r="Q743" i="3"/>
  <c r="K727" i="3"/>
  <c r="K723" i="3"/>
  <c r="K697" i="3"/>
  <c r="K721" i="3"/>
  <c r="B7" i="8"/>
  <c r="B6" i="8"/>
  <c r="K707" i="3"/>
  <c r="K702" i="3"/>
  <c r="K672" i="3"/>
  <c r="K701" i="3"/>
  <c r="K680" i="3"/>
  <c r="K676" i="3"/>
  <c r="F132" i="7"/>
  <c r="K666" i="3"/>
  <c r="K656" i="3"/>
  <c r="K651" i="3"/>
  <c r="K647" i="3"/>
  <c r="K635" i="3"/>
  <c r="K631" i="3"/>
  <c r="K608" i="3"/>
  <c r="F102" i="7"/>
  <c r="F100" i="7"/>
  <c r="F97" i="7"/>
  <c r="F96" i="7"/>
  <c r="F95" i="7"/>
  <c r="F92" i="7"/>
  <c r="F91" i="7"/>
  <c r="F88" i="7"/>
  <c r="F87" i="7"/>
  <c r="F86" i="7"/>
  <c r="F109" i="7"/>
  <c r="F107" i="7"/>
  <c r="F108" i="7"/>
  <c r="K601" i="3"/>
  <c r="K591" i="3"/>
  <c r="K590" i="3"/>
  <c r="K586" i="3"/>
  <c r="K570" i="3"/>
  <c r="K568" i="3"/>
  <c r="F67" i="7"/>
  <c r="F73" i="7"/>
  <c r="F75" i="7"/>
  <c r="F82" i="7"/>
  <c r="F68" i="7"/>
  <c r="F69" i="7"/>
  <c r="F78" i="7"/>
  <c r="F81" i="7"/>
  <c r="F83" i="7"/>
  <c r="H71" i="7"/>
  <c r="K543" i="3"/>
  <c r="K531" i="3"/>
  <c r="U19" i="9"/>
  <c r="R20" i="9"/>
  <c r="K512" i="3"/>
  <c r="K510" i="3"/>
  <c r="K504" i="3"/>
  <c r="K501" i="3"/>
  <c r="K500" i="3"/>
  <c r="K493" i="3"/>
  <c r="K488" i="3"/>
  <c r="F48" i="7"/>
  <c r="F49" i="7"/>
  <c r="F50" i="7"/>
  <c r="F54" i="7"/>
  <c r="F56" i="7"/>
  <c r="F59" i="7"/>
  <c r="F61" i="7"/>
  <c r="F62" i="7"/>
  <c r="F63" i="7"/>
  <c r="H60" i="7"/>
  <c r="K478" i="3"/>
  <c r="F37" i="7"/>
  <c r="F39" i="7"/>
  <c r="F41" i="7"/>
  <c r="F42" i="7"/>
  <c r="F43" i="7"/>
  <c r="F44" i="7"/>
  <c r="H45" i="7"/>
  <c r="K454" i="3"/>
  <c r="K450" i="3"/>
  <c r="K437" i="3"/>
  <c r="K449" i="3"/>
  <c r="K431" i="3"/>
  <c r="K426" i="3"/>
  <c r="F342" i="4"/>
  <c r="F343" i="4"/>
  <c r="F344" i="4"/>
  <c r="F345" i="4"/>
  <c r="G348" i="4"/>
  <c r="K348" i="4"/>
  <c r="K391" i="3"/>
  <c r="K387" i="3"/>
  <c r="K378" i="3"/>
  <c r="K375" i="3"/>
  <c r="K366" i="3"/>
  <c r="K352" i="3"/>
  <c r="K353" i="3"/>
  <c r="K277" i="4"/>
  <c r="K351" i="3"/>
  <c r="K335" i="3"/>
  <c r="M333" i="3"/>
  <c r="K332" i="3"/>
  <c r="M310" i="3"/>
  <c r="F27" i="7"/>
  <c r="F28" i="7"/>
  <c r="F29" i="7"/>
  <c r="F30" i="7"/>
  <c r="F31" i="7"/>
  <c r="F32" i="7"/>
  <c r="F34" i="7"/>
  <c r="H35" i="7"/>
  <c r="M311" i="3"/>
  <c r="M313" i="3"/>
  <c r="F205" i="4"/>
  <c r="F206" i="4"/>
  <c r="F207" i="4"/>
  <c r="F76" i="4"/>
  <c r="G100" i="4"/>
  <c r="F158" i="4"/>
  <c r="G207" i="4"/>
  <c r="F69" i="4"/>
  <c r="F67" i="4"/>
  <c r="F66" i="4"/>
  <c r="F65" i="4"/>
  <c r="G154" i="4"/>
  <c r="F156" i="4"/>
  <c r="F161" i="4"/>
  <c r="F233" i="4"/>
  <c r="F234" i="4"/>
  <c r="F235" i="4"/>
  <c r="F236" i="4"/>
  <c r="G236" i="4"/>
  <c r="D15" i="9"/>
  <c r="F6" i="9"/>
  <c r="D16" i="9"/>
  <c r="F16" i="9"/>
  <c r="V10" i="9"/>
  <c r="O7" i="9"/>
  <c r="F15" i="7"/>
  <c r="F16" i="7"/>
  <c r="F17" i="7"/>
  <c r="F18" i="7"/>
  <c r="F19" i="7"/>
  <c r="F20" i="7"/>
  <c r="H22" i="7"/>
  <c r="F4" i="7"/>
  <c r="F5" i="7"/>
  <c r="F6" i="7"/>
  <c r="F7" i="7"/>
  <c r="F9" i="7"/>
  <c r="H11" i="7"/>
  <c r="F64" i="4"/>
  <c r="K64" i="4"/>
  <c r="G56" i="4"/>
  <c r="I56" i="4"/>
  <c r="G64" i="4"/>
  <c r="F2" i="4"/>
  <c r="F3" i="4"/>
  <c r="F4" i="4"/>
  <c r="F26" i="4"/>
  <c r="G27" i="4"/>
  <c r="K40" i="4"/>
  <c r="K3" i="4"/>
  <c r="K4" i="4"/>
  <c r="K2" i="4"/>
  <c r="S23" i="3"/>
  <c r="S24" i="3"/>
  <c r="S25" i="3"/>
  <c r="S26" i="3"/>
  <c r="S27" i="3"/>
  <c r="M8" i="2"/>
  <c r="V13" i="2"/>
  <c r="F28" i="2"/>
  <c r="F29" i="2"/>
  <c r="F30" i="2"/>
  <c r="F31" i="2"/>
  <c r="F32" i="2"/>
  <c r="F33" i="2"/>
  <c r="F34" i="2"/>
  <c r="F35" i="2"/>
  <c r="F36" i="2"/>
  <c r="F37" i="2"/>
  <c r="K28" i="2"/>
  <c r="K29" i="2"/>
  <c r="K30" i="2"/>
  <c r="D16" i="2"/>
  <c r="F7" i="2"/>
  <c r="D17" i="2"/>
  <c r="F17" i="2"/>
  <c r="V11" i="2"/>
  <c r="O8" i="2"/>
  <c r="D19" i="1"/>
  <c r="T14" i="1"/>
  <c r="V11" i="1"/>
  <c r="V13" i="1"/>
  <c r="F28" i="1"/>
  <c r="F29" i="1"/>
  <c r="F30" i="1"/>
  <c r="F31" i="1"/>
  <c r="F32" i="1"/>
  <c r="F33" i="1"/>
  <c r="F34" i="1"/>
  <c r="F35" i="1"/>
  <c r="D36" i="1"/>
  <c r="F36" i="1"/>
  <c r="D37" i="1"/>
  <c r="F37" i="1"/>
  <c r="D38" i="1"/>
  <c r="F38" i="1"/>
  <c r="D39" i="1"/>
  <c r="F39" i="1"/>
  <c r="D40" i="1"/>
  <c r="F40" i="1"/>
  <c r="D41" i="1"/>
  <c r="F41" i="1"/>
  <c r="D42" i="1"/>
  <c r="F42" i="1"/>
  <c r="B42" i="1"/>
  <c r="B41" i="1"/>
  <c r="B36" i="1"/>
  <c r="B40" i="1"/>
  <c r="B39" i="1"/>
  <c r="B38" i="1"/>
  <c r="B37" i="1"/>
  <c r="O8" i="1"/>
  <c r="F7" i="1"/>
  <c r="D17" i="1"/>
  <c r="D16" i="1"/>
  <c r="F17" i="1"/>
</calcChain>
</file>

<file path=xl/sharedStrings.xml><?xml version="1.0" encoding="utf-8"?>
<sst xmlns="http://schemas.openxmlformats.org/spreadsheetml/2006/main" count="3712" uniqueCount="763">
  <si>
    <t>IPVA 2015</t>
  </si>
  <si>
    <t>IPVA 2016</t>
  </si>
  <si>
    <t>DPVAT 2015</t>
  </si>
  <si>
    <t>DPVAT2016</t>
  </si>
  <si>
    <t>LICENCIAMENTO 2016</t>
  </si>
  <si>
    <t>MULTAS</t>
  </si>
  <si>
    <t>LICENCIAMENTO 2015</t>
  </si>
  <si>
    <t>Documentação do Carro</t>
  </si>
  <si>
    <t>Venda Carro</t>
  </si>
  <si>
    <t>Desconto Loja</t>
  </si>
  <si>
    <t>Valor FIPE</t>
  </si>
  <si>
    <t>Desconto DOC</t>
  </si>
  <si>
    <t>Desconto Funilaria</t>
  </si>
  <si>
    <t>Desconto Mecanica</t>
  </si>
  <si>
    <t>Cartões de Crédito</t>
  </si>
  <si>
    <t>MasterCard 2.0</t>
  </si>
  <si>
    <t>Visa 2.0</t>
  </si>
  <si>
    <t>Uniclass</t>
  </si>
  <si>
    <t>NuBank</t>
  </si>
  <si>
    <t>BB Master</t>
  </si>
  <si>
    <t>BBVisa</t>
  </si>
  <si>
    <t>Credicard</t>
  </si>
  <si>
    <t>Despesas Domesticas</t>
  </si>
  <si>
    <t>Gás</t>
  </si>
  <si>
    <t>IPTU</t>
  </si>
  <si>
    <t>Entrada Henrique</t>
  </si>
  <si>
    <t>Aniversario Lavi</t>
  </si>
  <si>
    <t>Mecanica Carro</t>
  </si>
  <si>
    <t>Almoco</t>
  </si>
  <si>
    <t>Gasolina</t>
  </si>
  <si>
    <t>Entrada Troco Café</t>
  </si>
  <si>
    <t>Fluxo de Caixa</t>
  </si>
  <si>
    <t>DT</t>
  </si>
  <si>
    <t>Descricao</t>
  </si>
  <si>
    <t>Valor</t>
  </si>
  <si>
    <t>Saldo</t>
  </si>
  <si>
    <t>Agua - Jun</t>
  </si>
  <si>
    <t>Agua - Jul</t>
  </si>
  <si>
    <t>Agua - Agos</t>
  </si>
  <si>
    <t>Luz - Jul</t>
  </si>
  <si>
    <t>Luz Ago</t>
  </si>
  <si>
    <t>Celular - Jul</t>
  </si>
  <si>
    <t>Celular - Ago</t>
  </si>
  <si>
    <t>Celular - Set</t>
  </si>
  <si>
    <t>Internet - Ago</t>
  </si>
  <si>
    <t>Internet - Jul</t>
  </si>
  <si>
    <t>BB Saldo</t>
  </si>
  <si>
    <t>Espeto e Pao</t>
  </si>
  <si>
    <t>Luz</t>
  </si>
  <si>
    <t>Agua - Set</t>
  </si>
  <si>
    <t>Entrada</t>
  </si>
  <si>
    <t>Vivo</t>
  </si>
  <si>
    <t>Claro</t>
  </si>
  <si>
    <t>agua</t>
  </si>
  <si>
    <t>luz</t>
  </si>
  <si>
    <t>gas</t>
  </si>
  <si>
    <t>master Uniclass</t>
  </si>
  <si>
    <t>Nubank</t>
  </si>
  <si>
    <t>Troco Caixinha</t>
  </si>
  <si>
    <t>Doacao</t>
  </si>
  <si>
    <t>Comida</t>
  </si>
  <si>
    <t>Gabi</t>
  </si>
  <si>
    <t>Master 20</t>
  </si>
  <si>
    <t>Celular</t>
  </si>
  <si>
    <t>Internet</t>
  </si>
  <si>
    <t>Agua Out</t>
  </si>
  <si>
    <t>30x728,74</t>
  </si>
  <si>
    <t>Pai AWS</t>
  </si>
  <si>
    <t>Parcela 1/30 Cartoes</t>
  </si>
  <si>
    <t>Tarifas Bancarias</t>
  </si>
  <si>
    <t>na mao e vendaval</t>
  </si>
  <si>
    <t>Com Gas</t>
  </si>
  <si>
    <t>ok</t>
  </si>
  <si>
    <t>vivo</t>
  </si>
  <si>
    <t>entrada</t>
  </si>
  <si>
    <t>sobmedida</t>
  </si>
  <si>
    <t>Master Itau 2.0</t>
  </si>
  <si>
    <t>Uniclass Master</t>
  </si>
  <si>
    <t>Starbucks</t>
  </si>
  <si>
    <t>Castelinho Pamonha</t>
  </si>
  <si>
    <t>sabesp - Out/2016</t>
  </si>
  <si>
    <t>Luz - Out/2016</t>
  </si>
  <si>
    <t>Com Gas - out/2016</t>
  </si>
  <si>
    <t>tarifa cc</t>
  </si>
  <si>
    <t>the barber</t>
  </si>
  <si>
    <t>fit market</t>
  </si>
  <si>
    <t>padoca</t>
  </si>
  <si>
    <t xml:space="preserve">Parcela 1/20 CartoesBB </t>
  </si>
  <si>
    <t>aplicacao auto</t>
  </si>
  <si>
    <t>Claro Chip/Celular</t>
  </si>
  <si>
    <t>Spoleto</t>
  </si>
  <si>
    <t>Padoca</t>
  </si>
  <si>
    <t>Açougue</t>
  </si>
  <si>
    <t>Espaco sauda</t>
  </si>
  <si>
    <t>Parcela 01/20 BB</t>
  </si>
  <si>
    <t>Resgate Poupanca</t>
  </si>
  <si>
    <t>Seguro Vida</t>
  </si>
  <si>
    <t>Saque</t>
  </si>
  <si>
    <t>Cds igreja</t>
  </si>
  <si>
    <t>Wall Mart</t>
  </si>
  <si>
    <t>Saque 24hs</t>
  </si>
  <si>
    <t>Rede Shop</t>
  </si>
  <si>
    <t>Banco Original</t>
  </si>
  <si>
    <t>Batutas</t>
  </si>
  <si>
    <t>C&amp;A (Tiago)</t>
  </si>
  <si>
    <t>Juros Lis</t>
  </si>
  <si>
    <t>IOF</t>
  </si>
  <si>
    <t>Encargo Sobmedida</t>
  </si>
  <si>
    <t>Sobmedida</t>
  </si>
  <si>
    <t>Restaurante</t>
  </si>
  <si>
    <t>LIS - CHEQUE Especial</t>
  </si>
  <si>
    <t>Luz - Nov/2016</t>
  </si>
  <si>
    <t>Agua - Nov/2016</t>
  </si>
  <si>
    <t>Vivo - Internet Nov/2016</t>
  </si>
  <si>
    <t>Claro - Nov/2016</t>
  </si>
  <si>
    <t>Parcela 02/20 BB</t>
  </si>
  <si>
    <t>Fixo Mês</t>
  </si>
  <si>
    <t>Padoca Zurich</t>
  </si>
  <si>
    <t>Almoço</t>
  </si>
  <si>
    <t>Tarifa cc</t>
  </si>
  <si>
    <t>Data</t>
  </si>
  <si>
    <t>Despesas Financeira nov</t>
  </si>
  <si>
    <t>DOC - Luz Danilo</t>
  </si>
  <si>
    <t>Resgate Luz Danilo</t>
  </si>
  <si>
    <t>Mercado Parana</t>
  </si>
  <si>
    <t>Sorvete Mc</t>
  </si>
  <si>
    <t>Parque Lavinia (Granja)</t>
  </si>
  <si>
    <t>Sorvete BK</t>
  </si>
  <si>
    <t>Estorno financeiro nov</t>
  </si>
  <si>
    <t>Agua - Dez/2016</t>
  </si>
  <si>
    <t>Luz - Dez/2016</t>
  </si>
  <si>
    <t>Vivo - Internet Dez/2016</t>
  </si>
  <si>
    <t>Claro - Dez/2016</t>
  </si>
  <si>
    <t>Parcela CC Itau 3stm 2/24</t>
  </si>
  <si>
    <t xml:space="preserve">Gas - </t>
  </si>
  <si>
    <t>Itau Uniclass</t>
  </si>
  <si>
    <t>Master 2.0</t>
  </si>
  <si>
    <t>Cartão</t>
  </si>
  <si>
    <t>Natal - Giroca</t>
  </si>
  <si>
    <t>Resgate Final Pop</t>
  </si>
  <si>
    <t>Drogaria gabi</t>
  </si>
  <si>
    <t>Sorveteria - Paraty</t>
  </si>
  <si>
    <t>Quiosque - Felix</t>
  </si>
  <si>
    <t>Saque - Itau - Paraty</t>
  </si>
  <si>
    <t>Rendimento Automatico</t>
  </si>
  <si>
    <t>Conciliado</t>
  </si>
  <si>
    <t>Cartao 3stamina 1/24</t>
  </si>
  <si>
    <t>Fiança Danilo</t>
  </si>
  <si>
    <t>1/3 Henrique</t>
  </si>
  <si>
    <t>Bar Carola (Almoço)</t>
  </si>
  <si>
    <t>BonFim - Padoca</t>
  </si>
  <si>
    <t>Estacionamento</t>
  </si>
  <si>
    <t>Bilhete Unico</t>
  </si>
  <si>
    <t>McDonalds - Sorvetes</t>
  </si>
  <si>
    <t>Parcela 03/20 BB</t>
  </si>
  <si>
    <t>3stamina</t>
  </si>
  <si>
    <t>Cosmeticos/cabelo</t>
  </si>
  <si>
    <t>Prolabore</t>
  </si>
  <si>
    <t>sobmedida 04/30</t>
  </si>
  <si>
    <t>juros Lis</t>
  </si>
  <si>
    <t>IoF</t>
  </si>
  <si>
    <t>Estorno Juros</t>
  </si>
  <si>
    <t>nubank</t>
  </si>
  <si>
    <t>uniclass Master</t>
  </si>
  <si>
    <t>cc netpoints</t>
  </si>
  <si>
    <t>Claro - Jan/2017</t>
  </si>
  <si>
    <t>Vivo - Internet Jan/2017</t>
  </si>
  <si>
    <t>Agua - Jan/2017</t>
  </si>
  <si>
    <t>Luz - Jan/2017</t>
  </si>
  <si>
    <t>Sem Parar</t>
  </si>
  <si>
    <t>Parcela CC Itau 3stm 3/24</t>
  </si>
  <si>
    <t>Netpoints</t>
  </si>
  <si>
    <t>AWS</t>
  </si>
  <si>
    <t>IOF AWS</t>
  </si>
  <si>
    <t>PipeDrive</t>
  </si>
  <si>
    <t>Valor Dolar</t>
  </si>
  <si>
    <t>Valor Total</t>
  </si>
  <si>
    <t>Cambio Operação</t>
  </si>
  <si>
    <t>Reembolso</t>
  </si>
  <si>
    <t>SIM</t>
  </si>
  <si>
    <t>Paraty Nautica</t>
  </si>
  <si>
    <t>Paraty Nautica 2/3</t>
  </si>
  <si>
    <t>Casa de carnes</t>
  </si>
  <si>
    <t>Supermercado LTDa</t>
  </si>
  <si>
    <t>3stamina-Servicos</t>
  </si>
  <si>
    <t>Lazer</t>
  </si>
  <si>
    <t>Mercado</t>
  </si>
  <si>
    <t>Almoços</t>
  </si>
  <si>
    <t>Roupas/acessorios</t>
  </si>
  <si>
    <t>Outros</t>
  </si>
  <si>
    <t>Categoria</t>
  </si>
  <si>
    <t>Saque - Tattoo</t>
  </si>
  <si>
    <t>Deposito Cheque Note</t>
  </si>
  <si>
    <t>PRolabore</t>
  </si>
  <si>
    <t>PG Mercado Livre Note</t>
  </si>
  <si>
    <t>Parcela 04/20 BB</t>
  </si>
  <si>
    <t>Exame Clube Sargentos</t>
  </si>
  <si>
    <t>Parcela CC Itau 3stm 4/24</t>
  </si>
  <si>
    <t>sobmedida 05/30</t>
  </si>
  <si>
    <t>cobrado</t>
  </si>
  <si>
    <t>dif</t>
  </si>
  <si>
    <t>Marcalo</t>
  </si>
  <si>
    <t>Cosmeticos</t>
  </si>
  <si>
    <t>Royal Comesmetico</t>
  </si>
  <si>
    <t>Cinemark</t>
  </si>
  <si>
    <t>Wal Mart</t>
  </si>
  <si>
    <t>Ze da Paia</t>
  </si>
  <si>
    <t>Zu Digital</t>
  </si>
  <si>
    <t>Saque Nac</t>
  </si>
  <si>
    <t>Tarifa Saque</t>
  </si>
  <si>
    <t>Castelinho do BB</t>
  </si>
  <si>
    <t>Drogaria</t>
  </si>
  <si>
    <t>Omart Toys</t>
  </si>
  <si>
    <t>DropBox</t>
  </si>
  <si>
    <t>Nao</t>
  </si>
  <si>
    <t>Dif Dolar.</t>
  </si>
  <si>
    <t>Mc Donalds</t>
  </si>
  <si>
    <t>Pizzaria</t>
  </si>
  <si>
    <t>Taxi</t>
  </si>
  <si>
    <t>Ri Happy 1/2</t>
  </si>
  <si>
    <t>Bonfim Padoca</t>
  </si>
  <si>
    <t>Auto Posto</t>
  </si>
  <si>
    <t>Cambio</t>
  </si>
  <si>
    <t>Shop relojoeiro</t>
  </si>
  <si>
    <t>Gaspar Jr livros (Gica/Henrique)</t>
  </si>
  <si>
    <t>Mac sorvete</t>
  </si>
  <si>
    <t>Team Work (Vortex)</t>
  </si>
  <si>
    <t>IOF Team Work</t>
  </si>
  <si>
    <t xml:space="preserve">Parana </t>
  </si>
  <si>
    <t>Lanches</t>
  </si>
  <si>
    <t>Famarcia 1/3</t>
  </si>
  <si>
    <t>The Barber</t>
  </si>
  <si>
    <t>Sea House</t>
  </si>
  <si>
    <t>Restaurante Caires</t>
  </si>
  <si>
    <t>Euphoria ice Cram</t>
  </si>
  <si>
    <t>Divino Fogao</t>
  </si>
  <si>
    <t>Fatura Total</t>
  </si>
  <si>
    <t>Reembolso 3stamina</t>
  </si>
  <si>
    <t>RESTAURANTE TENGU</t>
  </si>
  <si>
    <t>VIVARA (1/10)</t>
  </si>
  <si>
    <t>PREGO MORUMBI (1/4)</t>
  </si>
  <si>
    <t>CNS (1/3)</t>
  </si>
  <si>
    <t>LOUIE SP (1/6)</t>
  </si>
  <si>
    <t>Jac Esfiha</t>
  </si>
  <si>
    <t>IIOF GOOGLE</t>
  </si>
  <si>
    <t>Google</t>
  </si>
  <si>
    <t>km kids</t>
  </si>
  <si>
    <t>CC netpoints</t>
  </si>
  <si>
    <t>Claro Fev/2017</t>
  </si>
  <si>
    <t>Com Gas - Dez/2016</t>
  </si>
  <si>
    <t>Com Gas - Jan/2017</t>
  </si>
  <si>
    <t xml:space="preserve">Com Gas </t>
  </si>
  <si>
    <t>Vivo - Internet Fev/2017</t>
  </si>
  <si>
    <t>wall Mart</t>
  </si>
  <si>
    <t>Frans Café</t>
  </si>
  <si>
    <t>IOF Pipedrive</t>
  </si>
  <si>
    <t>IOF Dropbox</t>
  </si>
  <si>
    <t>Status</t>
  </si>
  <si>
    <t>calca vr</t>
  </si>
  <si>
    <t xml:space="preserve">Leroy </t>
  </si>
  <si>
    <t>Classic Shop</t>
  </si>
  <si>
    <t>marvin itunes</t>
  </si>
  <si>
    <t>Netflix</t>
  </si>
  <si>
    <t>Bar do Alemao</t>
  </si>
  <si>
    <t>itunes Play kids</t>
  </si>
  <si>
    <t>VIVARA (2/10)</t>
  </si>
  <si>
    <t>PREGO MORUMBI (2/4)</t>
  </si>
  <si>
    <t>CNS (2/3)</t>
  </si>
  <si>
    <t>LOUIE SP (2/6)</t>
  </si>
  <si>
    <t>team Work (Vortex)</t>
  </si>
  <si>
    <t>1/3 Certificado digitall</t>
  </si>
  <si>
    <t>IOF GOOGLE</t>
  </si>
  <si>
    <t>GOOGLE</t>
  </si>
  <si>
    <t>CHEQUE 3 NOTE</t>
  </si>
  <si>
    <t>sobmedida 06/30</t>
  </si>
  <si>
    <t>Parcela CC Itau 3stm 5/24</t>
  </si>
  <si>
    <t>COE Matoba (2/6)</t>
  </si>
  <si>
    <t>Lojas Renner</t>
  </si>
  <si>
    <t>El Camino Foods (Si Senhor)</t>
  </si>
  <si>
    <t>Top Gas</t>
  </si>
  <si>
    <t>Brasil Frango Frito</t>
  </si>
  <si>
    <t>MyBroune Comercio</t>
  </si>
  <si>
    <t>BEN &amp; JERRYS</t>
  </si>
  <si>
    <t>Drogaria (1/2)</t>
  </si>
  <si>
    <t>Jg farma (2/3)</t>
  </si>
  <si>
    <t>auto Posto</t>
  </si>
  <si>
    <t>intimissimi (1/2)</t>
  </si>
  <si>
    <t>Hering Kids</t>
  </si>
  <si>
    <t>Andreia Souza Miranda</t>
  </si>
  <si>
    <t>Debito Variaçao cambial</t>
  </si>
  <si>
    <t>Smartmeals Comercio</t>
  </si>
  <si>
    <t>Ebanx Spotify</t>
  </si>
  <si>
    <t>Kaishi S C Jap</t>
  </si>
  <si>
    <t>Cafeteria Porto</t>
  </si>
  <si>
    <t>La Piazza Continental</t>
  </si>
  <si>
    <t>Quality Cel</t>
  </si>
  <si>
    <t>Trapani</t>
  </si>
  <si>
    <t>Jg farma</t>
  </si>
  <si>
    <t>Drogasil</t>
  </si>
  <si>
    <t>99 Taxi</t>
  </si>
  <si>
    <t>Farmacia</t>
  </si>
  <si>
    <t>Transporte</t>
  </si>
  <si>
    <t>Carro/Manutencao</t>
  </si>
  <si>
    <t>IOF Itunes</t>
  </si>
  <si>
    <t>Play Kids</t>
  </si>
  <si>
    <t>Paraty Nautica 3/3</t>
  </si>
  <si>
    <t>JB Lanches</t>
  </si>
  <si>
    <t>Retalhos da Fabrica</t>
  </si>
  <si>
    <t>Baked Potato</t>
  </si>
  <si>
    <t>Novo Tok Decoracoes</t>
  </si>
  <si>
    <t>Renner</t>
  </si>
  <si>
    <t>Lupo</t>
  </si>
  <si>
    <t>Armarinhos Fernando</t>
  </si>
  <si>
    <t>COMpre bem Osasco</t>
  </si>
  <si>
    <t>Ingresso. Com</t>
  </si>
  <si>
    <t>Seu Abreu Lanches</t>
  </si>
  <si>
    <t>NUBank</t>
  </si>
  <si>
    <t xml:space="preserve">Vivo </t>
  </si>
  <si>
    <t>Deposito Roberto Materiais</t>
  </si>
  <si>
    <t>Café</t>
  </si>
  <si>
    <t>IOF CC</t>
  </si>
  <si>
    <t>Bonfim - Padoca</t>
  </si>
  <si>
    <t>Casa Forte</t>
  </si>
  <si>
    <t>Café da Tia</t>
  </si>
  <si>
    <t>almoço</t>
  </si>
  <si>
    <t>Diferenca Fatura</t>
  </si>
  <si>
    <t>Pagamento Antecipado</t>
  </si>
  <si>
    <t>outros</t>
  </si>
  <si>
    <t>Juros Nubank</t>
  </si>
  <si>
    <t>Juros Master 2.0</t>
  </si>
  <si>
    <t>Juro Netpoints</t>
  </si>
  <si>
    <t>Parcela 05/20 BB</t>
  </si>
  <si>
    <t>Parcela CC Itau 3stm 6/24</t>
  </si>
  <si>
    <t>sobmedida 07/30</t>
  </si>
  <si>
    <t>Agua -Abril/2017</t>
  </si>
  <si>
    <t>Gas - Abril</t>
  </si>
  <si>
    <t>Novos RGs</t>
  </si>
  <si>
    <t>Parcela 06/20 BB</t>
  </si>
  <si>
    <t>sobmedida 08/30</t>
  </si>
  <si>
    <t>Parcela CC Itau 3stm 7/24</t>
  </si>
  <si>
    <t xml:space="preserve"> ok</t>
  </si>
  <si>
    <t>Parcelamento Cartão 6/24</t>
  </si>
  <si>
    <t>ABRIL</t>
  </si>
  <si>
    <t>Jg farma (3/3)</t>
  </si>
  <si>
    <t>intimissimi (2/2)</t>
  </si>
  <si>
    <t>Espaço Saudável</t>
  </si>
  <si>
    <t>Certificado Digital 2/3</t>
  </si>
  <si>
    <t>Taiyang Cozinha Orient</t>
  </si>
  <si>
    <t>Adeilson - Guarda Chuva</t>
  </si>
  <si>
    <t>wal Mart</t>
  </si>
  <si>
    <t>Roberto Picinati Junio</t>
  </si>
  <si>
    <t>Leo Madeiras</t>
  </si>
  <si>
    <t>IOF Nubank - Financiamento</t>
  </si>
  <si>
    <t>Credito Variaçao Cambial</t>
  </si>
  <si>
    <t>COE Matoba (3/6)</t>
  </si>
  <si>
    <t>VIVARA (3/10)</t>
  </si>
  <si>
    <t>PREGO MORUMBI (3/4)</t>
  </si>
  <si>
    <t>LOUIE SP (3/6)</t>
  </si>
  <si>
    <t>CNS (3/3)</t>
  </si>
  <si>
    <t>Drogaria (2/2)</t>
  </si>
  <si>
    <t>Lego (1/2)</t>
  </si>
  <si>
    <t>Applebees</t>
  </si>
  <si>
    <t>C&amp;C (1/4)</t>
  </si>
  <si>
    <t>Variaçao Cambial</t>
  </si>
  <si>
    <t>Encargos</t>
  </si>
  <si>
    <t>NEtflix</t>
  </si>
  <si>
    <t>Itunes Play kids</t>
  </si>
  <si>
    <t>Itunes Icloud</t>
  </si>
  <si>
    <t>Multa Atraso</t>
  </si>
  <si>
    <t>Juros Mora</t>
  </si>
  <si>
    <t>Juros Financiamento</t>
  </si>
  <si>
    <t>Avaliação de Credito</t>
  </si>
  <si>
    <t>Augusto Osiro</t>
  </si>
  <si>
    <t>KOF</t>
  </si>
  <si>
    <t>Supermercado Vini</t>
  </si>
  <si>
    <t>Royal Comesmetico 01/02</t>
  </si>
  <si>
    <t>MAIO</t>
  </si>
  <si>
    <t>Indigo</t>
  </si>
  <si>
    <t>Carrefour</t>
  </si>
  <si>
    <t>Mawari - Almoco</t>
  </si>
  <si>
    <t>Transporte Bilhete Unico</t>
  </si>
  <si>
    <t>rendimento Automatico</t>
  </si>
  <si>
    <t>Romes Restaurante</t>
  </si>
  <si>
    <t>Farmacia SHS</t>
  </si>
  <si>
    <t>Marach Almoço</t>
  </si>
  <si>
    <t>Caires - Restaurante</t>
  </si>
  <si>
    <t>Claro - Abril</t>
  </si>
  <si>
    <t>Vivo - Abril</t>
  </si>
  <si>
    <t>Agua  - Março/2017</t>
  </si>
  <si>
    <t>Luz -Març0/2017</t>
  </si>
  <si>
    <t>Luz -Abril/2017</t>
  </si>
  <si>
    <t>Pato - Mary Kay</t>
  </si>
  <si>
    <t>Saque - Dia Das Mães</t>
  </si>
  <si>
    <t>Ice Mellow</t>
  </si>
  <si>
    <t>Entrada U3</t>
  </si>
  <si>
    <t>Parcela 07/20 BB</t>
  </si>
  <si>
    <t>Parcela CC Itau 3stm 8/24</t>
  </si>
  <si>
    <t>sobmedida 09/30</t>
  </si>
  <si>
    <t>Stabucks</t>
  </si>
  <si>
    <t>Padaria</t>
  </si>
  <si>
    <t>RI Happy - Lavi</t>
  </si>
  <si>
    <t>Mega Esfiha</t>
  </si>
  <si>
    <t>COE Matoba (4/6)</t>
  </si>
  <si>
    <t>VIVARA (4/10)</t>
  </si>
  <si>
    <t>PREGO MORUMBI (4/4)</t>
  </si>
  <si>
    <t>LOUIE SP (4/6)</t>
  </si>
  <si>
    <t>LEGO (2/2)</t>
  </si>
  <si>
    <t>AUTO Posto</t>
  </si>
  <si>
    <t>MORANA</t>
  </si>
  <si>
    <t>CASA de carnes</t>
  </si>
  <si>
    <t>HAVAIANAS</t>
  </si>
  <si>
    <t>Supermercado Brilhante</t>
  </si>
  <si>
    <t>Certificado Digital 3/3</t>
  </si>
  <si>
    <t>Qwiklabs</t>
  </si>
  <si>
    <t>IOF Qwiklabs</t>
  </si>
  <si>
    <t xml:space="preserve">Gauchitos </t>
  </si>
  <si>
    <t>Frans café - Jantar</t>
  </si>
  <si>
    <t>Transferencia Will Note</t>
  </si>
  <si>
    <t>Seguro Vida 1/12</t>
  </si>
  <si>
    <t>Convenio - 3stamina</t>
  </si>
  <si>
    <t>CSLL - 3stamina</t>
  </si>
  <si>
    <t>PIS  Abril - 3stamina</t>
  </si>
  <si>
    <t>PIS Janeiro - 3stamina</t>
  </si>
  <si>
    <t>Fatura NET - 3stamina</t>
  </si>
  <si>
    <t>Contas 3stamina</t>
  </si>
  <si>
    <t xml:space="preserve">Reembolso </t>
  </si>
  <si>
    <t>Total 3stamina</t>
  </si>
  <si>
    <t>3/3 Certificado digitall</t>
  </si>
  <si>
    <t>Dominios 101 Domain</t>
  </si>
  <si>
    <t>Jantar Gabi</t>
  </si>
  <si>
    <t>Entrada Danilo</t>
  </si>
  <si>
    <t>IRPJ</t>
  </si>
  <si>
    <t>Entrada Reembolso 3stamina</t>
  </si>
  <si>
    <t>Casas Bahia Celular 1/10</t>
  </si>
  <si>
    <t>Bussocaba Auto Posto</t>
  </si>
  <si>
    <t>PagSeguro - 1/4</t>
  </si>
  <si>
    <t>Salario Willians</t>
  </si>
  <si>
    <t>The barber</t>
  </si>
  <si>
    <t>IOF Financiamento</t>
  </si>
  <si>
    <t>DB Diferença Cotação</t>
  </si>
  <si>
    <t>Barakah TAFADALU</t>
  </si>
  <si>
    <t>Royal Comesmetico 02/02</t>
  </si>
  <si>
    <t>Reembolso Smarttouch</t>
  </si>
  <si>
    <t>Luz -Maio</t>
  </si>
  <si>
    <t>Saldo Banco</t>
  </si>
  <si>
    <t>Diferença</t>
  </si>
  <si>
    <t>C&amp;C (2/4)</t>
  </si>
  <si>
    <t>mora</t>
  </si>
  <si>
    <t>multa Atraso</t>
  </si>
  <si>
    <t>101Domain</t>
  </si>
  <si>
    <t>variaçao Cambial</t>
  </si>
  <si>
    <t>Esfihas Dozza</t>
  </si>
  <si>
    <t>Sushirana Opium</t>
  </si>
  <si>
    <t>Juros Rotativo</t>
  </si>
  <si>
    <t>Juros Atraso</t>
  </si>
  <si>
    <t>IOF Rotativo</t>
  </si>
  <si>
    <t>IOF Atraso</t>
  </si>
  <si>
    <t>Canecas IB Memorial</t>
  </si>
  <si>
    <t>Frango Frito  - Jantar</t>
  </si>
  <si>
    <t>Gas</t>
  </si>
  <si>
    <t>Saída 3stamina</t>
  </si>
  <si>
    <t>Terraço dos Paes</t>
  </si>
  <si>
    <t>DARE Contrato Social</t>
  </si>
  <si>
    <t>DARF Contrato Social</t>
  </si>
  <si>
    <t>1/2 Contrato Social</t>
  </si>
  <si>
    <t>Fernanda AA (Almoço Japa)</t>
  </si>
  <si>
    <t>SAFRA</t>
  </si>
  <si>
    <t>Frango Almoço</t>
  </si>
  <si>
    <t>Loja Watoto</t>
  </si>
  <si>
    <t>Alimetacao</t>
  </si>
  <si>
    <t>PlayLand Osasco</t>
  </si>
  <si>
    <t>DROGA São Paulo</t>
  </si>
  <si>
    <t>1/3 Michael Page</t>
  </si>
  <si>
    <t>Agua - Junho/2017</t>
  </si>
  <si>
    <t>Entrada 3stamina</t>
  </si>
  <si>
    <t>PagSeguro - 2/3 - smartouch</t>
  </si>
  <si>
    <t>Casas Bahia Celular 2/10</t>
  </si>
  <si>
    <t>Supermercado</t>
  </si>
  <si>
    <t>Compra Calça Jeans</t>
  </si>
  <si>
    <t>MultiCoisas (HDMI)</t>
  </si>
  <si>
    <t>Fango/Carne Almoço</t>
  </si>
  <si>
    <t>Saida Pg Will</t>
  </si>
  <si>
    <t>Jacqueline Esfirras</t>
  </si>
  <si>
    <t>Gaspar Jr</t>
  </si>
  <si>
    <t>Reembolso U3 Will</t>
  </si>
  <si>
    <t>Google Play YouTube</t>
  </si>
  <si>
    <t>Estorno de Juros</t>
  </si>
  <si>
    <t>CR Diferença cotaçao</t>
  </si>
  <si>
    <t>China da Serra</t>
  </si>
  <si>
    <t>Jucalemao Continental</t>
  </si>
  <si>
    <t>Lj Hiroshima</t>
  </si>
  <si>
    <t>Bobs</t>
  </si>
  <si>
    <t>Angela</t>
  </si>
  <si>
    <t>COE Matoba (5/6)</t>
  </si>
  <si>
    <t>ViVARA (5/10)</t>
  </si>
  <si>
    <t>LOUIE SP (5/6)</t>
  </si>
  <si>
    <t>C&amp;C (3/4)</t>
  </si>
  <si>
    <t>Star 070</t>
  </si>
  <si>
    <t>Coco Bambu</t>
  </si>
  <si>
    <t>Mmartan (1/10)</t>
  </si>
  <si>
    <t>Outback</t>
  </si>
  <si>
    <t>Taco (1/2)</t>
  </si>
  <si>
    <t>Repasse IOF</t>
  </si>
  <si>
    <t>Diff</t>
  </si>
  <si>
    <t>Passaporte Lavi</t>
  </si>
  <si>
    <t>Passaporte Gabi</t>
  </si>
  <si>
    <t>Passporte Fer</t>
  </si>
  <si>
    <t>Subway</t>
  </si>
  <si>
    <t>Espolleto</t>
  </si>
  <si>
    <t>2/3 Michael Page</t>
  </si>
  <si>
    <t>Torre de Pizza</t>
  </si>
  <si>
    <t>Reembolso U3 Michael Page</t>
  </si>
  <si>
    <t>Presente Danilo</t>
  </si>
  <si>
    <t>UNDER ARMOUR 1/2</t>
  </si>
  <si>
    <t>Apple Bees</t>
  </si>
  <si>
    <t>Jantar Mexicano</t>
  </si>
  <si>
    <t>Frutaria - BT</t>
  </si>
  <si>
    <t>Suplementos</t>
  </si>
  <si>
    <t>INT PM S PAULO</t>
  </si>
  <si>
    <t>Extra - Cha Lipe</t>
  </si>
  <si>
    <t>Parcelamento Cartão 7/24</t>
  </si>
  <si>
    <t>Parcelamento Cartão 8/24</t>
  </si>
  <si>
    <t>Mongo Atlas</t>
  </si>
  <si>
    <t>IOF Mongo</t>
  </si>
  <si>
    <t>Team Desk</t>
  </si>
  <si>
    <t>Mercado Natural</t>
  </si>
  <si>
    <t>Seguro Vida 2/12</t>
  </si>
  <si>
    <t>Rotisseria - Domingo</t>
  </si>
  <si>
    <t>Rangos - Padoca</t>
  </si>
  <si>
    <t>Domain</t>
  </si>
  <si>
    <t>Parcela CC Itau 3stm 9/24</t>
  </si>
  <si>
    <t>sobmedida 10/30</t>
  </si>
  <si>
    <t>IOF Domain</t>
  </si>
  <si>
    <t>rendimento automatico</t>
  </si>
  <si>
    <t>Supermercado - Sorocaba</t>
  </si>
  <si>
    <t>Ri Happy - Lavi</t>
  </si>
  <si>
    <t>Entrada Fabio</t>
  </si>
  <si>
    <t>McDonalds - Janta</t>
  </si>
  <si>
    <t>Café - Hospital</t>
  </si>
  <si>
    <t>Reembolso U3 - Server</t>
  </si>
  <si>
    <t>Vivo - Julho</t>
  </si>
  <si>
    <t>Claro - Julho</t>
  </si>
  <si>
    <t>Agua - Julho/2017</t>
  </si>
  <si>
    <t>IPTU - Julho</t>
  </si>
  <si>
    <t>Saida Fabio</t>
  </si>
  <si>
    <t>Luz - Jul/2017</t>
  </si>
  <si>
    <t>Gas - Julho</t>
  </si>
  <si>
    <t>Gas - Agosto</t>
  </si>
  <si>
    <t>Estacionamento - Aeroporto</t>
  </si>
  <si>
    <t>PPD IPVA - SP</t>
  </si>
  <si>
    <t>IPTU - Agosto</t>
  </si>
  <si>
    <t>Parcela 08/20 BB</t>
  </si>
  <si>
    <t>Seguro Vida 3/12</t>
  </si>
  <si>
    <t>Parcelamento Cartão 9/24</t>
  </si>
  <si>
    <t>Parcelamento Cartão 10/24</t>
  </si>
  <si>
    <t>BoletoGabi</t>
  </si>
  <si>
    <t>DRogA São Paulo</t>
  </si>
  <si>
    <t>3/3 Michael Page</t>
  </si>
  <si>
    <t>Tarifa</t>
  </si>
  <si>
    <t>Parcela CC Itau 3stm 10/24</t>
  </si>
  <si>
    <t>sobmedida 11/30</t>
  </si>
  <si>
    <t>Jantar Gabi Sushi</t>
  </si>
  <si>
    <t>Notebook U3</t>
  </si>
  <si>
    <t>Saque - CNH - Lavi</t>
  </si>
  <si>
    <t>Vivo - Agosto</t>
  </si>
  <si>
    <t>Luz - Agosto/2017</t>
  </si>
  <si>
    <t>Agua - Agosto/2017</t>
  </si>
  <si>
    <t>1/17 - Gabi Bradesco</t>
  </si>
  <si>
    <t>IPTU - Setembro</t>
  </si>
  <si>
    <t>Rody Espeto</t>
  </si>
  <si>
    <t>café</t>
  </si>
  <si>
    <t>Dropbox</t>
  </si>
  <si>
    <t>U3</t>
  </si>
  <si>
    <t>Total</t>
  </si>
  <si>
    <t xml:space="preserve">Pago </t>
  </si>
  <si>
    <t>Receber</t>
  </si>
  <si>
    <t>Pão</t>
  </si>
  <si>
    <t>Snacks</t>
  </si>
  <si>
    <t>Dozza</t>
  </si>
  <si>
    <t>Janta - lavi</t>
  </si>
  <si>
    <t>Parcela 09/20 BB</t>
  </si>
  <si>
    <t>Parcela CC Itau 3stm 11/24</t>
  </si>
  <si>
    <t>sobmedida 12/30</t>
  </si>
  <si>
    <t>Dufry</t>
  </si>
  <si>
    <t>MailChimp</t>
  </si>
  <si>
    <t>IPTU - Outubro</t>
  </si>
  <si>
    <t>Café Domingo</t>
  </si>
  <si>
    <t>Mongo Atlas Development</t>
  </si>
  <si>
    <t>Taxi - osasco Aeroporto</t>
  </si>
  <si>
    <t>Uber - Aeroporto - Osasco</t>
  </si>
  <si>
    <t>Mongo Atlas Production 02/10</t>
  </si>
  <si>
    <t>Mongo Atlas Production 02/09</t>
  </si>
  <si>
    <t>Nubanck</t>
  </si>
  <si>
    <t>Itau Master</t>
  </si>
  <si>
    <t>Mercado - Wal Mart</t>
  </si>
  <si>
    <t>Mac Donalds</t>
  </si>
  <si>
    <t>Burger King</t>
  </si>
  <si>
    <t>Claro - Setembro</t>
  </si>
  <si>
    <t>Salario Alex</t>
  </si>
  <si>
    <t>Mercado - Churras</t>
  </si>
  <si>
    <t>Casa Tema - 1/3 cama Lavi</t>
  </si>
  <si>
    <t>Wendys Burguer</t>
  </si>
  <si>
    <t>Sovertes Parque</t>
  </si>
  <si>
    <t>Rolê bike Parque</t>
  </si>
  <si>
    <t>pasteko</t>
  </si>
  <si>
    <t>Almoço - Domingo</t>
  </si>
  <si>
    <t>Lanche</t>
  </si>
  <si>
    <t>estacionamento hospital</t>
  </si>
  <si>
    <t>Deola - Padoca</t>
  </si>
  <si>
    <t>Clube Sargentos</t>
  </si>
  <si>
    <t>Claro - Chips</t>
  </si>
  <si>
    <t>Pao de Queijo</t>
  </si>
  <si>
    <t>Suco</t>
  </si>
  <si>
    <t>TAGMA</t>
  </si>
  <si>
    <t>Reembolso U3</t>
  </si>
  <si>
    <t>DrogA São Paulo</t>
  </si>
  <si>
    <t>Casa de Carnes</t>
  </si>
  <si>
    <t>Estorno Rede Shop</t>
  </si>
  <si>
    <t>Viva Salada</t>
  </si>
  <si>
    <t>TEMAKERIA</t>
  </si>
  <si>
    <t>Smart MEALS</t>
  </si>
  <si>
    <t>Livraria Saraiva</t>
  </si>
  <si>
    <t>JB LANCHES</t>
  </si>
  <si>
    <t>LEROY</t>
  </si>
  <si>
    <t>Seguro Vida 4/12</t>
  </si>
  <si>
    <t>Parcela 10/20 BB</t>
  </si>
  <si>
    <t>Claro - Outubro</t>
  </si>
  <si>
    <t>Gas - Outubro</t>
  </si>
  <si>
    <t>IOF Mongo Dev</t>
  </si>
  <si>
    <t>IOF Mongo Prod</t>
  </si>
  <si>
    <t>IOF MailChimp</t>
  </si>
  <si>
    <t xml:space="preserve">Mongo Atlas Production </t>
  </si>
  <si>
    <t>Parcelamento Cartão 11/24</t>
  </si>
  <si>
    <t>Deposito (Carro)</t>
  </si>
  <si>
    <t>Compra RedeShop</t>
  </si>
  <si>
    <t>Documento Carro (Corsa)</t>
  </si>
  <si>
    <t>PPD IPVA - SP - 3/4</t>
  </si>
  <si>
    <t>PPD IPVA - SP - 4/4</t>
  </si>
  <si>
    <t>TED - Livina - VM</t>
  </si>
  <si>
    <t>TED Joel Ferminiano</t>
  </si>
  <si>
    <t>Kinder Park - Granja</t>
  </si>
  <si>
    <t>Café Granja</t>
  </si>
  <si>
    <t>Carne Almoço</t>
  </si>
  <si>
    <t>Entradas salarios (Alex e Will)</t>
  </si>
  <si>
    <t>Vivo - Outubro</t>
  </si>
  <si>
    <t>Agua - Outubro</t>
  </si>
  <si>
    <t>Luz - Oututro</t>
  </si>
  <si>
    <t>IPTU - Novembro</t>
  </si>
  <si>
    <t>Parcela 11/20 BB</t>
  </si>
  <si>
    <t>Parcela CC Itau 3stm 12/24</t>
  </si>
  <si>
    <t>sobmedida 13/30</t>
  </si>
  <si>
    <r>
      <t>M = C * (1 + i)</t>
    </r>
    <r>
      <rPr>
        <b/>
        <vertAlign val="superscript"/>
        <sz val="18"/>
        <color rgb="FF555555"/>
        <rFont val="Arial"/>
        <family val="2"/>
      </rPr>
      <t>t</t>
    </r>
  </si>
  <si>
    <t>Valor Tomado ( C )</t>
  </si>
  <si>
    <t>Juros ( I )</t>
  </si>
  <si>
    <t xml:space="preserve">Meses ( t ) </t>
  </si>
  <si>
    <t>Total (M)</t>
  </si>
  <si>
    <t>Valor Juros</t>
  </si>
  <si>
    <t>P=Vaxi/[ 1 - (1+i)  ]†</t>
  </si>
  <si>
    <t>Parcela</t>
  </si>
  <si>
    <t>Frango Frito</t>
  </si>
  <si>
    <t>Lanches Breta</t>
  </si>
  <si>
    <t>Bike Parque Vila Lobos</t>
  </si>
  <si>
    <t>Bretas</t>
  </si>
  <si>
    <t>Transferencia Anderson CBM2017</t>
  </si>
  <si>
    <t>Casa do Pas</t>
  </si>
  <si>
    <t>Mc- café</t>
  </si>
  <si>
    <t>Mc - Sorvetes</t>
  </si>
  <si>
    <t>Leandro</t>
  </si>
  <si>
    <t>Vivo - Novembro</t>
  </si>
  <si>
    <t>Agua - Novembro</t>
  </si>
  <si>
    <t>Claro - Novembro</t>
  </si>
  <si>
    <t>Jantar Mãe</t>
  </si>
  <si>
    <t>Makibella</t>
  </si>
  <si>
    <t>Chocolate Mae</t>
  </si>
  <si>
    <t>Quaresmeira</t>
  </si>
  <si>
    <t>Dog</t>
  </si>
  <si>
    <t>Matricula Servos de Cristo</t>
  </si>
  <si>
    <t>Roupas/ Vale Boscuoni</t>
  </si>
  <si>
    <t>Agua/Refri</t>
  </si>
  <si>
    <t>Dream host</t>
  </si>
  <si>
    <t>twilio</t>
  </si>
  <si>
    <t>iof</t>
  </si>
  <si>
    <t>cambio</t>
  </si>
  <si>
    <t>IOF Total</t>
  </si>
  <si>
    <t>NEtpoints</t>
  </si>
  <si>
    <t>1/18 - Pos/Servos de Cristo</t>
  </si>
  <si>
    <t>Vivo - Dezembro</t>
  </si>
  <si>
    <t>Agua - Dezembro</t>
  </si>
  <si>
    <t>Claro - Dezembro</t>
  </si>
  <si>
    <t>Luz - Novembro</t>
  </si>
  <si>
    <t>Luz - Dezembro</t>
  </si>
  <si>
    <t>Gas - Novembro</t>
  </si>
  <si>
    <t>Gas - Dezembro</t>
  </si>
  <si>
    <t>Investimentos</t>
  </si>
  <si>
    <t>!gabi2788@</t>
  </si>
  <si>
    <t>mercadobit</t>
  </si>
  <si>
    <t>gabi2788</t>
  </si>
  <si>
    <t>foxbit</t>
  </si>
  <si>
    <t>Rei do Mate</t>
  </si>
  <si>
    <t>Churras Final do Ano</t>
  </si>
  <si>
    <t xml:space="preserve">The Barber </t>
  </si>
  <si>
    <t>Parcela 12/20 BB</t>
  </si>
  <si>
    <t>Vivo - Janeiro</t>
  </si>
  <si>
    <t>Agua - Janeiro</t>
  </si>
  <si>
    <t>Claro - janeiro</t>
  </si>
  <si>
    <t>Luz - Janeiro</t>
  </si>
  <si>
    <t>Gas - Janeiro</t>
  </si>
  <si>
    <t>Da Lola (Feijoada)</t>
  </si>
  <si>
    <t>Parcela CC Itau 3stm 15/24</t>
  </si>
  <si>
    <t>sobmedida 16/30</t>
  </si>
  <si>
    <t>Saque (Monitor)</t>
  </si>
  <si>
    <t>Doceria</t>
  </si>
  <si>
    <t>Adaptador (Monitor)</t>
  </si>
  <si>
    <t>Compra Monitor</t>
  </si>
  <si>
    <t>Adaptador</t>
  </si>
  <si>
    <t>Troca de Oleo</t>
  </si>
  <si>
    <t>Deposito (Dim Lavinia)</t>
  </si>
  <si>
    <t>Nota Fiscal Paulista</t>
  </si>
  <si>
    <t>Frans</t>
  </si>
  <si>
    <t>FRAns</t>
  </si>
  <si>
    <t>PRETZEL</t>
  </si>
  <si>
    <t>Entradas salarios (Will)</t>
  </si>
  <si>
    <t>Parcelamento Cartão 13/24</t>
  </si>
  <si>
    <t>Twilio</t>
  </si>
  <si>
    <t>netpoints</t>
  </si>
  <si>
    <t>master</t>
  </si>
  <si>
    <t>DESK</t>
  </si>
  <si>
    <t>IOF DESK</t>
  </si>
  <si>
    <t>Variação Cambial</t>
  </si>
  <si>
    <t>IOF ACUMULADO</t>
  </si>
  <si>
    <t>Avaliação Emergencial de Credito</t>
  </si>
  <si>
    <t>Parcela Anuidade 1/3</t>
  </si>
  <si>
    <t>sobmedida 17/30</t>
  </si>
  <si>
    <t>Parcela CC Itau 3stm 16/24</t>
  </si>
  <si>
    <t>Parcela 13/20 BB</t>
  </si>
  <si>
    <t>BiancaCruz</t>
  </si>
  <si>
    <t>TemakeRIA</t>
  </si>
  <si>
    <t>Vivo - Fevereiro</t>
  </si>
  <si>
    <t>Luz - Fevereiro</t>
  </si>
  <si>
    <t>Agua - Fevereiro</t>
  </si>
  <si>
    <t>Claro - Fevereiro</t>
  </si>
  <si>
    <t>Gas - Fevereiro</t>
  </si>
  <si>
    <t>IPTU - Fevereiro</t>
  </si>
  <si>
    <t>zé da Paia</t>
  </si>
  <si>
    <t>Livos (Servos de Cristo</t>
  </si>
  <si>
    <t>Parcela 14/20 BB</t>
  </si>
  <si>
    <t>Casa do Pao de Queijo</t>
  </si>
  <si>
    <t>Entradas salarios</t>
  </si>
  <si>
    <t>Salario Victor</t>
  </si>
  <si>
    <t>2/18 - Pos/Servos de Cristo</t>
  </si>
  <si>
    <t>3/18 - Pos/Servos de Cristo</t>
  </si>
  <si>
    <t>Parcela 15/20 BB</t>
  </si>
  <si>
    <t>Vivo - Março</t>
  </si>
  <si>
    <t>Agua - Março</t>
  </si>
  <si>
    <t>Claro - Março</t>
  </si>
  <si>
    <t>Luz - Março</t>
  </si>
  <si>
    <t>Gas - Março</t>
  </si>
  <si>
    <t>IPTU - Março</t>
  </si>
  <si>
    <t>2/6 Gabi</t>
  </si>
  <si>
    <t>1/6 Gabi</t>
  </si>
  <si>
    <t>sobmedida 18/30</t>
  </si>
  <si>
    <t>Parcela CC Itau 3stm 17/24</t>
  </si>
  <si>
    <t>Saida 3stamina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</si>
</sst>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&quot;R$&quot;#,##0.00_);[Red]\(&quot;R$&quot;#,##0.00\)"/>
    <numFmt numFmtId="44" formatCode="_(&quot;R$&quot;* #,##0.00_);_(&quot;R$&quot;* \(#,##0.00\);_(&quot;R$&quot;* &quot;-&quot;??_);_(@_)"/>
    <numFmt numFmtId="43" formatCode="_(* #,##0.00_);_(* \(#,##0.00\);_(* &quot;-&quot;??_);_(@_)"/>
    <numFmt numFmtId="164" formatCode="0.0000"/>
    <numFmt numFmtId="165" formatCode="0.000"/>
    <numFmt numFmtId="166" formatCode="_([$$-409]* #,##0.00_);_([$$-409]* \(#,##0.00\);_([$$-409]* &quot;-&quot;??_);_(@_)"/>
    <numFmt numFmtId="167" formatCode="_-[$R$-416]\ * #,##0.00_-;\-[$R$-416]\ * #,##0.00_-;_-[$R$-416]\ * &quot;-&quot;??_-;_-@_-"/>
    <numFmt numFmtId="168" formatCode="_(* #,##0_);_(* \(#,##0\);_(* &quot;-&quot;??_);_(@_)"/>
    <numFmt numFmtId="169" formatCode="0.0%"/>
  </numFmts>
  <fonts count="3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9"/>
      <name val="Calibri"/>
      <family val="2"/>
      <scheme val="minor"/>
    </font>
    <font>
      <sz val="10.5"/>
      <color rgb="FF006AA6"/>
      <name val="Helvetica"/>
      <family val="2"/>
    </font>
    <font>
      <sz val="10.5"/>
      <color rgb="FF898989"/>
      <name val="Helvetica"/>
      <family val="2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112B5F"/>
      <name val="Arial"/>
      <family val="2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3"/>
      <color rgb="FF212121"/>
      <name val="Arial"/>
      <family val="2"/>
    </font>
    <font>
      <sz val="12"/>
      <color rgb="FF212121"/>
      <name val="Calibri"/>
      <family val="2"/>
      <scheme val="minor"/>
    </font>
    <font>
      <sz val="11"/>
      <color theme="1"/>
      <name val="Helvetica"/>
      <family val="2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Arial"/>
      <family val="2"/>
    </font>
    <font>
      <b/>
      <sz val="25"/>
      <color rgb="FF555555"/>
      <name val="Arial"/>
      <family val="2"/>
    </font>
    <font>
      <b/>
      <vertAlign val="superscript"/>
      <sz val="18"/>
      <color rgb="FF555555"/>
      <name val="Arial"/>
      <family val="2"/>
    </font>
    <font>
      <sz val="12"/>
      <color rgb="FF494949"/>
      <name val="Calibri"/>
      <family val="2"/>
      <scheme val="minor"/>
    </font>
    <font>
      <sz val="16"/>
      <color rgb="FF494949"/>
      <name val="Inherit"/>
    </font>
    <font>
      <b/>
      <sz val="1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A284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EA2840"/>
        <bgColor rgb="FF000000"/>
      </patternFill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rgb="FFC0C0C0"/>
      </bottom>
      <diagonal/>
    </border>
  </borders>
  <cellStyleXfs count="25">
    <xf numFmtId="0" fontId="0" fillId="0" borderId="0"/>
    <xf numFmtId="44" fontId="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49">
    <xf numFmtId="0" fontId="0" fillId="0" borderId="0" xfId="0"/>
    <xf numFmtId="44" fontId="0" fillId="0" borderId="0" xfId="1" applyFont="1"/>
    <xf numFmtId="0" fontId="0" fillId="3" borderId="0" xfId="0" applyFill="1" applyBorder="1"/>
    <xf numFmtId="0" fontId="0" fillId="2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44" fontId="7" fillId="0" borderId="8" xfId="1" applyFont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3" borderId="0" xfId="0" applyFill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4" xfId="0" applyFill="1" applyBorder="1"/>
    <xf numFmtId="0" fontId="0" fillId="3" borderId="13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2" borderId="11" xfId="0" applyFill="1" applyBorder="1" applyAlignment="1"/>
    <xf numFmtId="0" fontId="0" fillId="2" borderId="0" xfId="0" applyFill="1" applyBorder="1" applyAlignment="1"/>
    <xf numFmtId="0" fontId="0" fillId="2" borderId="16" xfId="0" applyFill="1" applyBorder="1" applyAlignment="1"/>
    <xf numFmtId="0" fontId="0" fillId="3" borderId="11" xfId="0" applyFill="1" applyBorder="1" applyAlignment="1"/>
    <xf numFmtId="44" fontId="0" fillId="2" borderId="4" xfId="1" applyFont="1" applyFill="1" applyBorder="1"/>
    <xf numFmtId="44" fontId="0" fillId="2" borderId="5" xfId="1" applyFont="1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44" fontId="0" fillId="0" borderId="21" xfId="1" applyFont="1" applyBorder="1"/>
    <xf numFmtId="44" fontId="0" fillId="0" borderId="22" xfId="1" applyFont="1" applyBorder="1"/>
    <xf numFmtId="44" fontId="0" fillId="0" borderId="23" xfId="1" applyFont="1" applyBorder="1"/>
    <xf numFmtId="4" fontId="0" fillId="0" borderId="21" xfId="0" applyNumberFormat="1" applyBorder="1"/>
    <xf numFmtId="0" fontId="0" fillId="0" borderId="22" xfId="0" applyBorder="1"/>
    <xf numFmtId="4" fontId="0" fillId="0" borderId="23" xfId="0" applyNumberFormat="1" applyBorder="1"/>
    <xf numFmtId="44" fontId="0" fillId="2" borderId="6" xfId="1" applyFont="1" applyFill="1" applyBorder="1"/>
    <xf numFmtId="44" fontId="0" fillId="0" borderId="7" xfId="1" applyFont="1" applyBorder="1"/>
    <xf numFmtId="44" fontId="0" fillId="0" borderId="22" xfId="0" applyNumberFormat="1" applyBorder="1"/>
    <xf numFmtId="16" fontId="0" fillId="0" borderId="0" xfId="0" applyNumberFormat="1"/>
    <xf numFmtId="0" fontId="0" fillId="0" borderId="0" xfId="0" applyAlignment="1">
      <alignment horizontal="center"/>
    </xf>
    <xf numFmtId="44" fontId="0" fillId="0" borderId="0" xfId="0" applyNumberFormat="1"/>
    <xf numFmtId="0" fontId="6" fillId="3" borderId="0" xfId="0" applyFont="1" applyFill="1" applyBorder="1" applyAlignment="1">
      <alignment vertical="center"/>
    </xf>
    <xf numFmtId="0" fontId="6" fillId="3" borderId="14" xfId="0" applyFont="1" applyFill="1" applyBorder="1" applyAlignment="1">
      <alignment vertical="center"/>
    </xf>
    <xf numFmtId="0" fontId="0" fillId="5" borderId="2" xfId="0" applyFill="1" applyBorder="1"/>
    <xf numFmtId="0" fontId="0" fillId="6" borderId="2" xfId="0" applyFill="1" applyBorder="1"/>
    <xf numFmtId="0" fontId="0" fillId="7" borderId="1" xfId="0" applyFill="1" applyBorder="1"/>
    <xf numFmtId="44" fontId="0" fillId="2" borderId="24" xfId="1" applyFont="1" applyFill="1" applyBorder="1"/>
    <xf numFmtId="44" fontId="0" fillId="0" borderId="24" xfId="1" applyFont="1" applyFill="1" applyBorder="1"/>
    <xf numFmtId="0" fontId="0" fillId="2" borderId="24" xfId="0" applyFill="1" applyBorder="1"/>
    <xf numFmtId="44" fontId="0" fillId="2" borderId="25" xfId="1" applyFont="1" applyFill="1" applyBorder="1"/>
    <xf numFmtId="0" fontId="0" fillId="8" borderId="2" xfId="0" applyFill="1" applyBorder="1"/>
    <xf numFmtId="0" fontId="0" fillId="2" borderId="26" xfId="0" applyFill="1" applyBorder="1"/>
    <xf numFmtId="0" fontId="0" fillId="2" borderId="4" xfId="0" applyFill="1" applyBorder="1"/>
    <xf numFmtId="0" fontId="0" fillId="2" borderId="5" xfId="0" applyFill="1" applyBorder="1"/>
    <xf numFmtId="44" fontId="0" fillId="3" borderId="26" xfId="1" applyFont="1" applyFill="1" applyBorder="1"/>
    <xf numFmtId="44" fontId="0" fillId="9" borderId="24" xfId="1" applyFont="1" applyFill="1" applyBorder="1"/>
    <xf numFmtId="44" fontId="0" fillId="9" borderId="25" xfId="1" applyFont="1" applyFill="1" applyBorder="1"/>
    <xf numFmtId="44" fontId="8" fillId="3" borderId="8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4" fontId="9" fillId="3" borderId="8" xfId="0" applyNumberFormat="1" applyFont="1" applyFill="1" applyBorder="1"/>
    <xf numFmtId="14" fontId="11" fillId="0" borderId="0" xfId="0" applyNumberFormat="1" applyFont="1"/>
    <xf numFmtId="44" fontId="0" fillId="0" borderId="25" xfId="1" applyFont="1" applyFill="1" applyBorder="1"/>
    <xf numFmtId="44" fontId="0" fillId="0" borderId="0" xfId="1" applyFont="1" applyFill="1"/>
    <xf numFmtId="43" fontId="0" fillId="0" borderId="0" xfId="3" applyFont="1"/>
    <xf numFmtId="14" fontId="0" fillId="0" borderId="0" xfId="0" applyNumberFormat="1"/>
    <xf numFmtId="0" fontId="0" fillId="3" borderId="0" xfId="0" applyFill="1" applyBorder="1" applyAlignment="1">
      <alignment horizontal="center" vertical="center"/>
    </xf>
    <xf numFmtId="4" fontId="13" fillId="0" borderId="27" xfId="0" applyNumberFormat="1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" fontId="0" fillId="3" borderId="0" xfId="0" applyNumberFormat="1" applyFill="1" applyBorder="1"/>
    <xf numFmtId="44" fontId="0" fillId="3" borderId="0" xfId="1" applyFont="1" applyFill="1" applyBorder="1"/>
    <xf numFmtId="44" fontId="0" fillId="3" borderId="0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/>
    <xf numFmtId="167" fontId="0" fillId="0" borderId="0" xfId="0" applyNumberFormat="1"/>
    <xf numFmtId="14" fontId="0" fillId="0" borderId="0" xfId="0" applyNumberFormat="1" applyAlignment="1">
      <alignment horizontal="center"/>
    </xf>
    <xf numFmtId="0" fontId="14" fillId="3" borderId="0" xfId="0" applyFont="1" applyFill="1"/>
    <xf numFmtId="2" fontId="0" fillId="3" borderId="0" xfId="0" applyNumberFormat="1" applyFill="1"/>
    <xf numFmtId="165" fontId="0" fillId="3" borderId="0" xfId="0" applyNumberFormat="1" applyFill="1"/>
    <xf numFmtId="164" fontId="0" fillId="3" borderId="0" xfId="0" applyNumberFormat="1" applyFill="1"/>
    <xf numFmtId="0" fontId="0" fillId="0" borderId="24" xfId="0" applyBorder="1"/>
    <xf numFmtId="8" fontId="10" fillId="0" borderId="24" xfId="0" applyNumberFormat="1" applyFont="1" applyBorder="1"/>
    <xf numFmtId="166" fontId="12" fillId="0" borderId="24" xfId="2" applyNumberFormat="1" applyBorder="1"/>
    <xf numFmtId="167" fontId="0" fillId="0" borderId="24" xfId="0" applyNumberFormat="1" applyBorder="1"/>
    <xf numFmtId="0" fontId="0" fillId="0" borderId="2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Fill="1" applyBorder="1"/>
    <xf numFmtId="167" fontId="0" fillId="0" borderId="0" xfId="0" applyNumberFormat="1" applyFill="1" applyBorder="1"/>
    <xf numFmtId="0" fontId="15" fillId="0" borderId="0" xfId="0" applyFont="1"/>
    <xf numFmtId="167" fontId="0" fillId="0" borderId="0" xfId="0" applyNumberFormat="1" applyAlignment="1">
      <alignment horizontal="center"/>
    </xf>
    <xf numFmtId="167" fontId="6" fillId="0" borderId="0" xfId="0" applyNumberFormat="1" applyFont="1"/>
    <xf numFmtId="0" fontId="0" fillId="3" borderId="24" xfId="0" applyFill="1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5" xfId="0" applyFill="1" applyBorder="1"/>
    <xf numFmtId="0" fontId="0" fillId="0" borderId="0" xfId="0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17" fillId="0" borderId="0" xfId="0" applyFont="1"/>
    <xf numFmtId="0" fontId="0" fillId="0" borderId="0" xfId="0" applyAlignment="1">
      <alignment horizontal="center"/>
    </xf>
    <xf numFmtId="44" fontId="18" fillId="0" borderId="0" xfId="0" applyNumberFormat="1" applyFont="1"/>
    <xf numFmtId="0" fontId="0" fillId="0" borderId="0" xfId="0" applyAlignment="1">
      <alignment horizontal="center"/>
    </xf>
    <xf numFmtId="44" fontId="0" fillId="3" borderId="0" xfId="1" applyFont="1" applyFill="1"/>
    <xf numFmtId="44" fontId="0" fillId="3" borderId="16" xfId="1" applyFont="1" applyFill="1" applyBorder="1"/>
    <xf numFmtId="0" fontId="0" fillId="0" borderId="0" xfId="0" applyAlignment="1">
      <alignment horizontal="center"/>
    </xf>
    <xf numFmtId="167" fontId="18" fillId="0" borderId="0" xfId="0" applyNumberFormat="1" applyFont="1"/>
    <xf numFmtId="16" fontId="0" fillId="10" borderId="0" xfId="0" applyNumberFormat="1" applyFill="1"/>
    <xf numFmtId="0" fontId="0" fillId="10" borderId="0" xfId="0" applyFill="1"/>
    <xf numFmtId="16" fontId="0" fillId="11" borderId="0" xfId="0" applyNumberFormat="1" applyFill="1"/>
    <xf numFmtId="0" fontId="0" fillId="11" borderId="0" xfId="0" applyFill="1"/>
    <xf numFmtId="16" fontId="0" fillId="0" borderId="0" xfId="0" applyNumberFormat="1" applyFill="1"/>
    <xf numFmtId="0" fontId="0" fillId="0" borderId="0" xfId="0" applyFill="1"/>
    <xf numFmtId="16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" fontId="13" fillId="0" borderId="0" xfId="0" applyNumberFormat="1" applyFont="1"/>
    <xf numFmtId="16" fontId="13" fillId="11" borderId="0" xfId="0" applyNumberFormat="1" applyFont="1" applyFill="1"/>
    <xf numFmtId="0" fontId="0" fillId="0" borderId="0" xfId="0" applyAlignment="1">
      <alignment horizontal="center"/>
    </xf>
    <xf numFmtId="16" fontId="0" fillId="12" borderId="0" xfId="0" applyNumberFormat="1" applyFont="1" applyFill="1"/>
    <xf numFmtId="0" fontId="0" fillId="12" borderId="0" xfId="0" applyFill="1"/>
    <xf numFmtId="16" fontId="0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" fontId="0" fillId="12" borderId="0" xfId="0" applyNumberFormat="1" applyFill="1"/>
    <xf numFmtId="0" fontId="0" fillId="0" borderId="0" xfId="0" applyAlignment="1">
      <alignment horizontal="center"/>
    </xf>
    <xf numFmtId="4" fontId="19" fillId="0" borderId="0" xfId="0" applyNumberFormat="1" applyFont="1"/>
    <xf numFmtId="16" fontId="0" fillId="4" borderId="0" xfId="0" applyNumberFormat="1" applyFill="1"/>
    <xf numFmtId="0" fontId="0" fillId="4" borderId="0" xfId="0" applyFill="1"/>
    <xf numFmtId="44" fontId="0" fillId="0" borderId="0" xfId="0" applyNumberFormat="1" applyFill="1"/>
    <xf numFmtId="16" fontId="0" fillId="13" borderId="0" xfId="0" applyNumberFormat="1" applyFill="1"/>
    <xf numFmtId="0" fontId="0" fillId="13" borderId="0" xfId="0" applyFill="1"/>
    <xf numFmtId="0" fontId="13" fillId="13" borderId="0" xfId="0" applyFont="1" applyFill="1"/>
    <xf numFmtId="44" fontId="20" fillId="4" borderId="0" xfId="1" applyFont="1" applyFill="1"/>
    <xf numFmtId="0" fontId="0" fillId="0" borderId="0" xfId="0" applyAlignment="1">
      <alignment horizontal="center"/>
    </xf>
    <xf numFmtId="0" fontId="13" fillId="10" borderId="0" xfId="0" applyFont="1" applyFill="1"/>
    <xf numFmtId="44" fontId="20" fillId="10" borderId="0" xfId="1" applyFont="1" applyFill="1"/>
    <xf numFmtId="0" fontId="0" fillId="0" borderId="0" xfId="0" applyAlignment="1">
      <alignment horizontal="center"/>
    </xf>
    <xf numFmtId="44" fontId="20" fillId="0" borderId="0" xfId="1" applyFont="1" applyFill="1"/>
    <xf numFmtId="44" fontId="3" fillId="0" borderId="0" xfId="1" applyFont="1" applyAlignment="1">
      <alignment horizontal="center"/>
    </xf>
    <xf numFmtId="44" fontId="3" fillId="0" borderId="0" xfId="1" applyFont="1"/>
    <xf numFmtId="44" fontId="3" fillId="10" borderId="0" xfId="1" applyFont="1" applyFill="1"/>
    <xf numFmtId="44" fontId="3" fillId="11" borderId="0" xfId="1" applyFont="1" applyFill="1"/>
    <xf numFmtId="44" fontId="3" fillId="12" borderId="0" xfId="1" applyFont="1" applyFill="1"/>
    <xf numFmtId="44" fontId="3" fillId="0" borderId="0" xfId="1" applyFont="1" applyFill="1"/>
    <xf numFmtId="44" fontId="3" fillId="13" borderId="0" xfId="1" applyFont="1" applyFill="1"/>
    <xf numFmtId="44" fontId="13" fillId="13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" fontId="0" fillId="0" borderId="0" xfId="0" applyNumberFormat="1"/>
    <xf numFmtId="44" fontId="21" fillId="4" borderId="0" xfId="1" applyFont="1" applyFill="1"/>
    <xf numFmtId="44" fontId="21" fillId="0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4" fontId="0" fillId="3" borderId="24" xfId="1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14" borderId="0" xfId="0" applyFill="1"/>
    <xf numFmtId="44" fontId="3" fillId="14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" fontId="0" fillId="11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5" borderId="0" xfId="0" applyFont="1" applyFill="1"/>
    <xf numFmtId="44" fontId="0" fillId="15" borderId="0" xfId="1" applyFont="1" applyFill="1"/>
    <xf numFmtId="44" fontId="0" fillId="11" borderId="0" xfId="1" applyFont="1" applyFill="1"/>
    <xf numFmtId="168" fontId="0" fillId="0" borderId="0" xfId="3" applyNumberFormat="1" applyFont="1"/>
    <xf numFmtId="0" fontId="0" fillId="0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8" fontId="3" fillId="0" borderId="0" xfId="1" applyNumberFormat="1" applyFont="1"/>
    <xf numFmtId="44" fontId="0" fillId="12" borderId="0" xfId="1" applyFont="1" applyFill="1"/>
    <xf numFmtId="0" fontId="13" fillId="16" borderId="0" xfId="0" applyFont="1" applyFill="1"/>
    <xf numFmtId="44" fontId="13" fillId="16" borderId="0" xfId="0" applyNumberFormat="1" applyFont="1" applyFill="1"/>
    <xf numFmtId="0" fontId="17" fillId="0" borderId="0" xfId="0" applyFont="1" applyFill="1"/>
    <xf numFmtId="44" fontId="17" fillId="0" borderId="0" xfId="1" applyFont="1" applyFill="1"/>
    <xf numFmtId="0" fontId="0" fillId="0" borderId="0" xfId="0" applyAlignment="1">
      <alignment horizontal="center"/>
    </xf>
    <xf numFmtId="44" fontId="3" fillId="4" borderId="0" xfId="1" applyFont="1" applyFill="1"/>
    <xf numFmtId="0" fontId="0" fillId="0" borderId="0" xfId="0" applyAlignment="1">
      <alignment horizontal="center"/>
    </xf>
    <xf numFmtId="44" fontId="23" fillId="0" borderId="0" xfId="1" applyFont="1"/>
    <xf numFmtId="0" fontId="23" fillId="0" borderId="0" xfId="0" applyFont="1"/>
    <xf numFmtId="44" fontId="23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4" fontId="24" fillId="0" borderId="0" xfId="1" applyFont="1"/>
    <xf numFmtId="0" fontId="0" fillId="0" borderId="0" xfId="0" applyAlignment="1">
      <alignment horizontal="center"/>
    </xf>
    <xf numFmtId="44" fontId="0" fillId="4" borderId="0" xfId="1" applyFont="1" applyFill="1"/>
    <xf numFmtId="166" fontId="2" fillId="0" borderId="0" xfId="1" applyNumberFormat="1" applyFont="1"/>
    <xf numFmtId="169" fontId="0" fillId="0" borderId="0" xfId="13" applyNumberFormat="1" applyFont="1"/>
    <xf numFmtId="1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Fill="1"/>
    <xf numFmtId="44" fontId="13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0" fillId="0" borderId="0" xfId="13" applyFont="1"/>
    <xf numFmtId="44" fontId="13" fillId="0" borderId="0" xfId="0" applyNumberFormat="1" applyFont="1"/>
    <xf numFmtId="0" fontId="0" fillId="0" borderId="0" xfId="0" applyAlignment="1">
      <alignment horizontal="center"/>
    </xf>
    <xf numFmtId="167" fontId="27" fillId="0" borderId="0" xfId="1" applyNumberFormat="1" applyFont="1"/>
    <xf numFmtId="8" fontId="28" fillId="0" borderId="0" xfId="0" applyNumberFormat="1" applyFont="1"/>
    <xf numFmtId="0" fontId="28" fillId="0" borderId="0" xfId="0" applyFont="1"/>
    <xf numFmtId="16" fontId="0" fillId="17" borderId="0" xfId="0" applyNumberFormat="1" applyFill="1"/>
    <xf numFmtId="0" fontId="0" fillId="17" borderId="0" xfId="0" applyFill="1"/>
    <xf numFmtId="44" fontId="0" fillId="17" borderId="0" xfId="0" applyNumberFormat="1" applyFill="1"/>
    <xf numFmtId="0" fontId="0" fillId="17" borderId="0" xfId="0" applyFill="1" applyAlignment="1">
      <alignment horizontal="center"/>
    </xf>
    <xf numFmtId="44" fontId="0" fillId="17" borderId="0" xfId="1" applyFont="1" applyFill="1"/>
    <xf numFmtId="44" fontId="3" fillId="17" borderId="0" xfId="1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7" borderId="0" xfId="0" applyFill="1"/>
    <xf numFmtId="166" fontId="0" fillId="7" borderId="0" xfId="0" applyNumberFormat="1" applyFill="1"/>
    <xf numFmtId="44" fontId="23" fillId="7" borderId="0" xfId="1" applyFont="1" applyFill="1"/>
    <xf numFmtId="0" fontId="0" fillId="5" borderId="0" xfId="0" applyFill="1"/>
    <xf numFmtId="166" fontId="0" fillId="5" borderId="0" xfId="0" applyNumberFormat="1" applyFill="1"/>
    <xf numFmtId="44" fontId="23" fillId="5" borderId="0" xfId="1" applyFont="1" applyFill="1"/>
    <xf numFmtId="166" fontId="1" fillId="5" borderId="0" xfId="1" applyNumberFormat="1" applyFont="1" applyFill="1"/>
    <xf numFmtId="44" fontId="0" fillId="5" borderId="0" xfId="1" applyFont="1" applyFill="1"/>
    <xf numFmtId="166" fontId="29" fillId="0" borderId="0" xfId="0" applyNumberFormat="1" applyFont="1"/>
    <xf numFmtId="44" fontId="29" fillId="0" borderId="0" xfId="0" applyNumberFormat="1" applyFont="1"/>
    <xf numFmtId="0" fontId="29" fillId="0" borderId="0" xfId="0" applyFont="1"/>
    <xf numFmtId="44" fontId="29" fillId="0" borderId="0" xfId="1" applyFont="1"/>
    <xf numFmtId="44" fontId="23" fillId="5" borderId="0" xfId="1" applyNumberFormat="1" applyFont="1" applyFill="1"/>
    <xf numFmtId="0" fontId="1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3" fillId="18" borderId="0" xfId="0" applyFont="1" applyFill="1"/>
    <xf numFmtId="44" fontId="13" fillId="18" borderId="0" xfId="1" applyFont="1" applyFill="1"/>
    <xf numFmtId="0" fontId="13" fillId="19" borderId="0" xfId="0" applyFont="1" applyFill="1"/>
    <xf numFmtId="44" fontId="13" fillId="19" borderId="0" xfId="0" applyNumberFormat="1" applyFont="1" applyFill="1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17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Border="1" applyAlignment="1">
      <alignment horizontal="center"/>
    </xf>
  </cellXfs>
  <cellStyles count="25">
    <cellStyle name="Hiperlink" xfId="2" builtinId="8"/>
    <cellStyle name="Hiperlink Visitado" xfId="4" builtinId="9" hidden="1"/>
    <cellStyle name="Hiperlink Visitado" xfId="5" builtinId="9" hidden="1"/>
    <cellStyle name="Hiperlink Visitado" xfId="6" builtinId="9" hidden="1"/>
    <cellStyle name="Hiperlink Visitado" xfId="7" builtinId="9" hidden="1"/>
    <cellStyle name="Hiperlink Visitado" xfId="8" builtinId="9" hidden="1"/>
    <cellStyle name="Hiperlink Visitado" xfId="9" builtinId="9" hidden="1"/>
    <cellStyle name="Hiperlink Visitado" xfId="10" builtinId="9" hidden="1"/>
    <cellStyle name="Hiperlink Visitado" xfId="11" builtinId="9" hidden="1"/>
    <cellStyle name="Hiperlink Visitado" xfId="12" builtinId="9" hidden="1"/>
    <cellStyle name="Hiperlink Visitado" xfId="14" builtinId="9" hidden="1"/>
    <cellStyle name="Hiperlink Visitado" xfId="15" builtinId="9" hidden="1"/>
    <cellStyle name="Hiperlink Visitado" xfId="16" builtinId="9" hidden="1"/>
    <cellStyle name="Hiperlink Visitado" xfId="17" builtinId="9" hidden="1"/>
    <cellStyle name="Hiperlink Visitado" xfId="18" builtinId="9" hidden="1"/>
    <cellStyle name="Hiperlink Visitado" xfId="19" builtinId="9" hidden="1"/>
    <cellStyle name="Hiperlink Visitado" xfId="20" builtinId="9" hidden="1"/>
    <cellStyle name="Hiperlink Visitado" xfId="21" builtinId="9" hidden="1"/>
    <cellStyle name="Hiperlink Visitado" xfId="22" builtinId="9" hidden="1"/>
    <cellStyle name="Hiperlink Visitado" xfId="23" builtinId="9" hidden="1"/>
    <cellStyle name="Hiperlink Visitado" xfId="24" builtinId="9" hidden="1"/>
    <cellStyle name="Moeda" xfId="1" builtinId="4"/>
    <cellStyle name="Normal" xfId="0" builtinId="0"/>
    <cellStyle name="Porcentagem" xfId="13" builtinId="5"/>
    <cellStyle name="Vírgula" xfId="3" builtinId="3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mruColors>
      <color rgb="FFEA28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84"/>
  <sheetViews>
    <sheetView tabSelected="1" zoomScale="120" zoomScaleNormal="120" zoomScalePageLayoutView="120" workbookViewId="0">
      <pane ySplit="1" topLeftCell="A955" activePane="bottomLeft" state="frozen"/>
      <selection pane="bottomLeft" activeCell="G973" sqref="G973"/>
    </sheetView>
  </sheetViews>
  <sheetFormatPr baseColWidth="10" defaultColWidth="11" defaultRowHeight="16"/>
  <cols>
    <col min="1" max="1" width="10.6640625" bestFit="1" customWidth="1"/>
    <col min="2" max="2" width="30.6640625" bestFit="1" customWidth="1"/>
    <col min="3" max="3" width="2.1640625" customWidth="1"/>
    <col min="4" max="4" width="14.5" style="141" bestFit="1" customWidth="1"/>
    <col min="5" max="5" width="2.1640625" customWidth="1"/>
    <col min="6" max="6" width="14" bestFit="1" customWidth="1"/>
    <col min="7" max="7" width="14.83203125" bestFit="1" customWidth="1"/>
    <col min="8" max="8" width="3.83203125" customWidth="1"/>
    <col min="9" max="9" width="1.6640625" customWidth="1"/>
    <col min="10" max="10" width="13.6640625" style="1" bestFit="1" customWidth="1"/>
    <col min="11" max="11" width="14.6640625" bestFit="1" customWidth="1"/>
    <col min="12" max="12" width="13.83203125" bestFit="1" customWidth="1"/>
    <col min="13" max="13" width="12.1640625" bestFit="1" customWidth="1"/>
    <col min="14" max="14" width="5.1640625" customWidth="1"/>
    <col min="15" max="15" width="13.1640625" bestFit="1" customWidth="1"/>
    <col min="16" max="16" width="6" customWidth="1"/>
    <col min="17" max="17" width="9.1640625" bestFit="1" customWidth="1"/>
    <col min="18" max="18" width="12.33203125" bestFit="1" customWidth="1"/>
    <col min="19" max="19" width="2.1640625" customWidth="1"/>
    <col min="20" max="20" width="12.5" customWidth="1"/>
    <col min="21" max="21" width="2.1640625" customWidth="1"/>
    <col min="22" max="22" width="13.1640625" bestFit="1" customWidth="1"/>
  </cols>
  <sheetData>
    <row r="1" spans="1:17" s="96" customFormat="1">
      <c r="A1" s="59" t="s">
        <v>32</v>
      </c>
      <c r="B1" s="59" t="s">
        <v>33</v>
      </c>
      <c r="C1" s="59"/>
      <c r="D1" s="140" t="s">
        <v>34</v>
      </c>
      <c r="E1" s="59"/>
      <c r="F1" s="59" t="s">
        <v>35</v>
      </c>
      <c r="G1" s="68" t="s">
        <v>145</v>
      </c>
      <c r="H1" s="95"/>
      <c r="I1" s="95"/>
      <c r="J1" s="156" t="s">
        <v>444</v>
      </c>
      <c r="K1" s="95" t="s">
        <v>445</v>
      </c>
      <c r="L1" s="95"/>
      <c r="M1" s="95"/>
      <c r="N1" s="95"/>
      <c r="O1" s="95"/>
      <c r="P1" s="95"/>
      <c r="Q1" s="95"/>
    </row>
    <row r="2" spans="1:17" s="213" customFormat="1">
      <c r="A2" s="212">
        <v>42633</v>
      </c>
      <c r="B2" s="213" t="s">
        <v>50</v>
      </c>
      <c r="D2" s="217">
        <v>5000</v>
      </c>
      <c r="F2" s="214">
        <f>D2</f>
        <v>5000</v>
      </c>
      <c r="G2" s="215" t="s">
        <v>72</v>
      </c>
      <c r="L2" s="213">
        <v>2016</v>
      </c>
    </row>
    <row r="3" spans="1:17">
      <c r="A3" s="38">
        <v>42642</v>
      </c>
      <c r="B3" t="s">
        <v>51</v>
      </c>
      <c r="D3" s="141">
        <v>-158.75</v>
      </c>
      <c r="F3" s="40">
        <f>F2+D3</f>
        <v>4841.25</v>
      </c>
      <c r="G3" s="68" t="s">
        <v>72</v>
      </c>
      <c r="J3"/>
    </row>
    <row r="4" spans="1:17">
      <c r="A4" s="38">
        <v>42642</v>
      </c>
      <c r="B4" t="s">
        <v>52</v>
      </c>
      <c r="D4" s="141">
        <v>-200.04</v>
      </c>
      <c r="F4" s="40">
        <f t="shared" ref="F4:F67" si="0">F3+D4</f>
        <v>4641.21</v>
      </c>
      <c r="G4" s="68" t="s">
        <v>72</v>
      </c>
      <c r="J4"/>
    </row>
    <row r="5" spans="1:17">
      <c r="A5" s="38">
        <v>42640</v>
      </c>
      <c r="B5" t="s">
        <v>67</v>
      </c>
      <c r="D5" s="141">
        <v>-1000</v>
      </c>
      <c r="F5" s="40">
        <f t="shared" si="0"/>
        <v>3641.21</v>
      </c>
      <c r="G5" s="68" t="s">
        <v>72</v>
      </c>
      <c r="J5"/>
    </row>
    <row r="6" spans="1:17">
      <c r="A6" s="38">
        <v>42640</v>
      </c>
      <c r="B6" t="s">
        <v>60</v>
      </c>
      <c r="D6" s="141">
        <v>-100</v>
      </c>
      <c r="F6" s="40">
        <f t="shared" si="0"/>
        <v>3541.21</v>
      </c>
      <c r="G6" s="68" t="s">
        <v>72</v>
      </c>
      <c r="J6"/>
    </row>
    <row r="7" spans="1:17">
      <c r="A7" s="38">
        <v>42640</v>
      </c>
      <c r="B7" t="s">
        <v>61</v>
      </c>
      <c r="D7" s="141">
        <v>-100</v>
      </c>
      <c r="F7" s="40">
        <f t="shared" si="0"/>
        <v>3441.21</v>
      </c>
      <c r="G7" s="68" t="s">
        <v>72</v>
      </c>
      <c r="J7"/>
    </row>
    <row r="8" spans="1:17">
      <c r="A8" s="38">
        <v>42633</v>
      </c>
      <c r="B8" t="s">
        <v>62</v>
      </c>
      <c r="D8" s="141">
        <v>-1670.53</v>
      </c>
      <c r="F8" s="40">
        <f t="shared" si="0"/>
        <v>1770.68</v>
      </c>
      <c r="G8" s="68" t="s">
        <v>72</v>
      </c>
      <c r="J8"/>
    </row>
    <row r="9" spans="1:17">
      <c r="A9" s="38">
        <v>42653</v>
      </c>
      <c r="B9" t="s">
        <v>57</v>
      </c>
      <c r="D9" s="141">
        <v>-963.32</v>
      </c>
      <c r="F9" s="40">
        <f t="shared" si="0"/>
        <v>807.36</v>
      </c>
      <c r="G9" s="68" t="s">
        <v>72</v>
      </c>
      <c r="J9"/>
    </row>
    <row r="10" spans="1:17">
      <c r="B10" t="s">
        <v>70</v>
      </c>
      <c r="D10" s="141">
        <v>-500</v>
      </c>
      <c r="F10" s="40">
        <f t="shared" si="0"/>
        <v>307.36</v>
      </c>
      <c r="G10" s="68" t="s">
        <v>72</v>
      </c>
      <c r="J10"/>
    </row>
    <row r="11" spans="1:17">
      <c r="A11" s="38">
        <v>42646</v>
      </c>
      <c r="B11" t="s">
        <v>69</v>
      </c>
      <c r="D11" s="141">
        <v>-65.05</v>
      </c>
      <c r="F11" s="40">
        <f t="shared" si="0"/>
        <v>242.31</v>
      </c>
      <c r="G11" s="68" t="s">
        <v>72</v>
      </c>
      <c r="J11"/>
    </row>
    <row r="12" spans="1:17">
      <c r="A12" s="38"/>
      <c r="B12" t="s">
        <v>71</v>
      </c>
      <c r="D12" s="141">
        <v>-29.75</v>
      </c>
      <c r="F12" s="40">
        <f t="shared" si="0"/>
        <v>212.56</v>
      </c>
      <c r="G12" s="68" t="s">
        <v>72</v>
      </c>
      <c r="J12"/>
    </row>
    <row r="13" spans="1:17">
      <c r="A13" s="38"/>
      <c r="D13" s="141">
        <v>-212.56</v>
      </c>
      <c r="F13" s="40">
        <f t="shared" si="0"/>
        <v>0</v>
      </c>
      <c r="G13" s="68" t="s">
        <v>72</v>
      </c>
    </row>
    <row r="14" spans="1:17">
      <c r="A14" s="38">
        <v>42671</v>
      </c>
      <c r="B14" t="s">
        <v>73</v>
      </c>
      <c r="D14" s="141">
        <v>-161.96</v>
      </c>
      <c r="F14" s="40">
        <f t="shared" si="0"/>
        <v>-161.96</v>
      </c>
      <c r="G14" s="68" t="s">
        <v>72</v>
      </c>
      <c r="M14" s="1"/>
      <c r="O14" s="40"/>
    </row>
    <row r="15" spans="1:17">
      <c r="A15" s="38">
        <v>42671</v>
      </c>
      <c r="B15" t="s">
        <v>52</v>
      </c>
      <c r="D15" s="141">
        <v>-196.78</v>
      </c>
      <c r="F15" s="40">
        <f t="shared" si="0"/>
        <v>-358.74</v>
      </c>
      <c r="G15" s="68" t="s">
        <v>72</v>
      </c>
      <c r="M15" s="1"/>
      <c r="O15" s="40"/>
    </row>
    <row r="16" spans="1:17">
      <c r="A16" s="38">
        <v>42670</v>
      </c>
      <c r="B16" t="s">
        <v>74</v>
      </c>
      <c r="D16" s="141">
        <v>1500</v>
      </c>
      <c r="F16" s="40">
        <f t="shared" si="0"/>
        <v>1141.26</v>
      </c>
      <c r="G16" s="68" t="s">
        <v>72</v>
      </c>
      <c r="M16" s="1"/>
      <c r="O16" s="40"/>
    </row>
    <row r="17" spans="1:19">
      <c r="A17" s="38">
        <v>42674</v>
      </c>
      <c r="B17" t="s">
        <v>75</v>
      </c>
      <c r="D17" s="141">
        <v>-201.72</v>
      </c>
      <c r="F17" s="40">
        <f t="shared" si="0"/>
        <v>939.54</v>
      </c>
      <c r="G17" s="68" t="s">
        <v>72</v>
      </c>
      <c r="M17" s="1"/>
      <c r="O17" s="40"/>
    </row>
    <row r="18" spans="1:19">
      <c r="A18" s="38">
        <v>42674</v>
      </c>
      <c r="B18" t="s">
        <v>75</v>
      </c>
      <c r="D18" s="141">
        <v>-31.47</v>
      </c>
      <c r="F18" s="40">
        <f t="shared" si="0"/>
        <v>908.06999999999994</v>
      </c>
      <c r="G18" s="68" t="s">
        <v>72</v>
      </c>
      <c r="M18" s="1"/>
      <c r="O18" s="40"/>
    </row>
    <row r="19" spans="1:19">
      <c r="A19" s="38">
        <v>42674</v>
      </c>
      <c r="B19" t="s">
        <v>75</v>
      </c>
      <c r="D19" s="141">
        <v>-495.55</v>
      </c>
      <c r="F19" s="40">
        <f t="shared" si="0"/>
        <v>412.51999999999992</v>
      </c>
      <c r="G19" s="68" t="s">
        <v>72</v>
      </c>
      <c r="M19" s="1"/>
      <c r="O19" s="40"/>
    </row>
    <row r="20" spans="1:19">
      <c r="A20" s="38">
        <v>42675</v>
      </c>
      <c r="B20" t="s">
        <v>50</v>
      </c>
      <c r="D20" s="141">
        <v>2850</v>
      </c>
      <c r="F20" s="40">
        <f t="shared" si="0"/>
        <v>3262.52</v>
      </c>
      <c r="G20" s="68" t="s">
        <v>72</v>
      </c>
      <c r="M20" s="1"/>
      <c r="O20" s="40"/>
    </row>
    <row r="21" spans="1:19">
      <c r="A21" s="38">
        <v>42680</v>
      </c>
      <c r="B21" t="s">
        <v>76</v>
      </c>
      <c r="D21" s="141">
        <v>-1550.85</v>
      </c>
      <c r="F21" s="40">
        <f t="shared" si="0"/>
        <v>1711.67</v>
      </c>
      <c r="G21" s="68" t="s">
        <v>72</v>
      </c>
      <c r="M21" s="1"/>
      <c r="O21" s="40"/>
    </row>
    <row r="22" spans="1:19">
      <c r="A22" s="38">
        <v>42680</v>
      </c>
      <c r="B22" t="s">
        <v>77</v>
      </c>
      <c r="D22" s="141">
        <v>-30.8</v>
      </c>
      <c r="F22" s="40">
        <f t="shared" si="0"/>
        <v>1680.8700000000001</v>
      </c>
      <c r="G22" s="68" t="s">
        <v>72</v>
      </c>
      <c r="M22" s="1"/>
      <c r="O22" s="40"/>
    </row>
    <row r="23" spans="1:19">
      <c r="A23" s="38">
        <v>42680</v>
      </c>
      <c r="B23" t="s">
        <v>18</v>
      </c>
      <c r="D23" s="141">
        <v>-599.72</v>
      </c>
      <c r="F23" s="40">
        <f t="shared" si="0"/>
        <v>1081.1500000000001</v>
      </c>
      <c r="G23" s="68" t="s">
        <v>72</v>
      </c>
      <c r="M23" s="1"/>
      <c r="O23" s="40"/>
      <c r="S23" s="40">
        <f>F28+M14</f>
        <v>821.47</v>
      </c>
    </row>
    <row r="24" spans="1:19">
      <c r="A24" s="38">
        <v>42674</v>
      </c>
      <c r="B24" t="s">
        <v>78</v>
      </c>
      <c r="D24" s="141">
        <v>-10.9</v>
      </c>
      <c r="F24" s="40">
        <f t="shared" si="0"/>
        <v>1070.25</v>
      </c>
      <c r="G24" s="68" t="s">
        <v>72</v>
      </c>
      <c r="S24" s="40">
        <f>S23+M15</f>
        <v>821.47</v>
      </c>
    </row>
    <row r="25" spans="1:19">
      <c r="A25" s="38">
        <v>42676</v>
      </c>
      <c r="B25" t="s">
        <v>79</v>
      </c>
      <c r="D25" s="141">
        <v>-72.5</v>
      </c>
      <c r="F25" s="40">
        <f t="shared" si="0"/>
        <v>997.75</v>
      </c>
      <c r="G25" s="68" t="s">
        <v>72</v>
      </c>
      <c r="S25" s="40">
        <f>S24+M16</f>
        <v>821.47</v>
      </c>
    </row>
    <row r="26" spans="1:19">
      <c r="A26" s="38">
        <v>42681</v>
      </c>
      <c r="B26" t="s">
        <v>80</v>
      </c>
      <c r="D26" s="141">
        <v>-44.76</v>
      </c>
      <c r="F26" s="40">
        <f t="shared" si="0"/>
        <v>952.99</v>
      </c>
      <c r="G26" s="68" t="s">
        <v>72</v>
      </c>
      <c r="S26" s="40">
        <f>S25+M17</f>
        <v>821.47</v>
      </c>
    </row>
    <row r="27" spans="1:19">
      <c r="A27" s="38">
        <v>42681</v>
      </c>
      <c r="B27" t="s">
        <v>81</v>
      </c>
      <c r="D27" s="141">
        <v>-99.5</v>
      </c>
      <c r="F27" s="40">
        <f t="shared" si="0"/>
        <v>853.49</v>
      </c>
      <c r="G27" s="68" t="s">
        <v>72</v>
      </c>
      <c r="S27" s="40">
        <f>S26+M18</f>
        <v>821.47</v>
      </c>
    </row>
    <row r="28" spans="1:19">
      <c r="A28" s="38">
        <v>42681</v>
      </c>
      <c r="B28" t="s">
        <v>82</v>
      </c>
      <c r="D28" s="141">
        <v>-32.020000000000003</v>
      </c>
      <c r="F28" s="40">
        <f t="shared" si="0"/>
        <v>821.47</v>
      </c>
      <c r="G28" s="68" t="s">
        <v>72</v>
      </c>
    </row>
    <row r="29" spans="1:19">
      <c r="A29" s="38">
        <v>42677</v>
      </c>
      <c r="B29" t="s">
        <v>83</v>
      </c>
      <c r="D29" s="141">
        <v>-65.8</v>
      </c>
      <c r="F29" s="40">
        <f t="shared" si="0"/>
        <v>755.67000000000007</v>
      </c>
      <c r="G29" s="68" t="s">
        <v>72</v>
      </c>
    </row>
    <row r="30" spans="1:19">
      <c r="A30" s="38">
        <v>42681</v>
      </c>
      <c r="B30" t="s">
        <v>84</v>
      </c>
      <c r="D30" s="141">
        <v>-56.5</v>
      </c>
      <c r="F30" s="40">
        <f t="shared" si="0"/>
        <v>699.17000000000007</v>
      </c>
      <c r="G30" s="68" t="s">
        <v>72</v>
      </c>
    </row>
    <row r="31" spans="1:19">
      <c r="A31" s="38">
        <v>42682</v>
      </c>
      <c r="B31" t="s">
        <v>85</v>
      </c>
      <c r="D31" s="141">
        <v>-56.96</v>
      </c>
      <c r="F31" s="40">
        <f t="shared" si="0"/>
        <v>642.21</v>
      </c>
      <c r="G31" s="68" t="s">
        <v>72</v>
      </c>
    </row>
    <row r="32" spans="1:19">
      <c r="A32" s="38">
        <v>42683</v>
      </c>
      <c r="B32" t="s">
        <v>86</v>
      </c>
      <c r="D32" s="141">
        <v>-13.2</v>
      </c>
      <c r="F32" s="40">
        <f t="shared" si="0"/>
        <v>629.01</v>
      </c>
      <c r="G32" s="68" t="s">
        <v>72</v>
      </c>
    </row>
    <row r="33" spans="1:7">
      <c r="A33" s="38">
        <v>42683</v>
      </c>
      <c r="B33" t="s">
        <v>88</v>
      </c>
      <c r="D33" s="141">
        <v>0.01</v>
      </c>
      <c r="F33" s="40">
        <f t="shared" si="0"/>
        <v>629.02</v>
      </c>
      <c r="G33" s="68" t="s">
        <v>72</v>
      </c>
    </row>
    <row r="34" spans="1:7">
      <c r="A34" s="38">
        <v>42686</v>
      </c>
      <c r="B34" t="s">
        <v>89</v>
      </c>
      <c r="D34" s="141">
        <v>-40</v>
      </c>
      <c r="F34" s="40">
        <f t="shared" si="0"/>
        <v>589.02</v>
      </c>
      <c r="G34" s="68" t="s">
        <v>72</v>
      </c>
    </row>
    <row r="35" spans="1:7">
      <c r="A35" s="38">
        <v>42686</v>
      </c>
      <c r="B35" t="s">
        <v>90</v>
      </c>
      <c r="D35" s="141">
        <v>-16.5</v>
      </c>
      <c r="F35" s="40">
        <f t="shared" si="0"/>
        <v>572.52</v>
      </c>
      <c r="G35" s="68" t="s">
        <v>72</v>
      </c>
    </row>
    <row r="36" spans="1:7">
      <c r="A36" s="38">
        <v>42686</v>
      </c>
      <c r="B36" t="s">
        <v>90</v>
      </c>
      <c r="D36" s="141">
        <v>-29.3</v>
      </c>
      <c r="F36" s="40">
        <f t="shared" si="0"/>
        <v>543.22</v>
      </c>
      <c r="G36" s="68" t="s">
        <v>72</v>
      </c>
    </row>
    <row r="37" spans="1:7">
      <c r="A37" s="38">
        <v>42690</v>
      </c>
      <c r="B37" t="s">
        <v>91</v>
      </c>
      <c r="D37" s="141">
        <v>-10</v>
      </c>
      <c r="F37" s="40">
        <f t="shared" si="0"/>
        <v>533.22</v>
      </c>
      <c r="G37" s="68" t="s">
        <v>72</v>
      </c>
    </row>
    <row r="38" spans="1:7">
      <c r="A38" s="38">
        <v>42690</v>
      </c>
      <c r="B38" t="s">
        <v>92</v>
      </c>
      <c r="D38" s="141">
        <v>-19.899999999999999</v>
      </c>
      <c r="F38" s="40">
        <f t="shared" si="0"/>
        <v>513.32000000000005</v>
      </c>
      <c r="G38" s="68" t="s">
        <v>72</v>
      </c>
    </row>
    <row r="39" spans="1:7">
      <c r="A39" s="38">
        <v>42690</v>
      </c>
      <c r="B39" t="s">
        <v>93</v>
      </c>
      <c r="D39" s="141">
        <v>-16.84</v>
      </c>
      <c r="F39" s="40">
        <f t="shared" si="0"/>
        <v>496.48000000000008</v>
      </c>
      <c r="G39" s="68" t="s">
        <v>72</v>
      </c>
    </row>
    <row r="40" spans="1:7">
      <c r="A40" s="38">
        <v>42690</v>
      </c>
      <c r="B40" t="s">
        <v>94</v>
      </c>
      <c r="D40" s="141">
        <v>-751.08</v>
      </c>
      <c r="F40" s="40">
        <f t="shared" si="0"/>
        <v>-254.59999999999997</v>
      </c>
      <c r="G40" s="68" t="s">
        <v>72</v>
      </c>
    </row>
    <row r="41" spans="1:7">
      <c r="A41" s="38">
        <v>42690</v>
      </c>
      <c r="B41" t="s">
        <v>95</v>
      </c>
      <c r="D41" s="141">
        <v>755</v>
      </c>
      <c r="F41" s="40">
        <f t="shared" si="0"/>
        <v>500.40000000000003</v>
      </c>
      <c r="G41" s="68" t="s">
        <v>72</v>
      </c>
    </row>
    <row r="42" spans="1:7">
      <c r="A42" s="38">
        <v>42690</v>
      </c>
      <c r="B42" s="67" t="s">
        <v>96</v>
      </c>
      <c r="D42" s="141">
        <v>-57.79</v>
      </c>
      <c r="F42" s="40">
        <f t="shared" si="0"/>
        <v>442.61</v>
      </c>
      <c r="G42" s="68" t="s">
        <v>72</v>
      </c>
    </row>
    <row r="43" spans="1:7">
      <c r="A43" s="38">
        <v>42690</v>
      </c>
      <c r="B43" t="s">
        <v>97</v>
      </c>
      <c r="D43" s="141">
        <v>-50</v>
      </c>
      <c r="F43" s="40">
        <f t="shared" si="0"/>
        <v>392.61</v>
      </c>
      <c r="G43" s="68" t="s">
        <v>72</v>
      </c>
    </row>
    <row r="44" spans="1:7">
      <c r="A44" s="38">
        <v>42695</v>
      </c>
      <c r="B44" t="s">
        <v>98</v>
      </c>
      <c r="D44" s="141">
        <v>-40</v>
      </c>
      <c r="F44" s="40">
        <f t="shared" si="0"/>
        <v>352.61</v>
      </c>
      <c r="G44" s="68" t="s">
        <v>72</v>
      </c>
    </row>
    <row r="45" spans="1:7">
      <c r="A45" s="38">
        <v>42695</v>
      </c>
      <c r="B45" t="s">
        <v>99</v>
      </c>
      <c r="D45" s="141">
        <v>-103.16</v>
      </c>
      <c r="F45" s="40">
        <f t="shared" si="0"/>
        <v>249.45000000000002</v>
      </c>
      <c r="G45" s="68" t="s">
        <v>72</v>
      </c>
    </row>
    <row r="46" spans="1:7">
      <c r="A46" s="38">
        <v>42695</v>
      </c>
      <c r="B46" t="s">
        <v>100</v>
      </c>
      <c r="D46" s="141">
        <v>-100</v>
      </c>
      <c r="F46" s="40">
        <f t="shared" si="0"/>
        <v>149.45000000000002</v>
      </c>
      <c r="G46" s="68" t="s">
        <v>72</v>
      </c>
    </row>
    <row r="47" spans="1:7">
      <c r="A47" s="38">
        <v>42695</v>
      </c>
      <c r="B47" t="s">
        <v>95</v>
      </c>
      <c r="D47" s="141">
        <v>120</v>
      </c>
      <c r="F47" s="40">
        <f t="shared" si="0"/>
        <v>269.45000000000005</v>
      </c>
      <c r="G47" s="68" t="s">
        <v>72</v>
      </c>
    </row>
    <row r="48" spans="1:7">
      <c r="A48" s="38">
        <v>42695</v>
      </c>
      <c r="B48" t="s">
        <v>95</v>
      </c>
      <c r="D48" s="141">
        <v>140</v>
      </c>
      <c r="F48" s="40">
        <f t="shared" si="0"/>
        <v>409.45000000000005</v>
      </c>
      <c r="G48" s="68" t="s">
        <v>72</v>
      </c>
    </row>
    <row r="49" spans="1:7">
      <c r="A49" s="38">
        <v>42696</v>
      </c>
      <c r="B49" t="s">
        <v>101</v>
      </c>
      <c r="D49" s="141">
        <v>-16</v>
      </c>
      <c r="F49" s="40">
        <f t="shared" si="0"/>
        <v>393.45000000000005</v>
      </c>
      <c r="G49" s="68" t="s">
        <v>72</v>
      </c>
    </row>
    <row r="50" spans="1:7">
      <c r="A50" s="38">
        <v>42697</v>
      </c>
      <c r="B50" t="s">
        <v>102</v>
      </c>
      <c r="D50" s="141">
        <v>-60</v>
      </c>
      <c r="F50" s="40">
        <f t="shared" si="0"/>
        <v>333.45000000000005</v>
      </c>
      <c r="G50" s="68" t="s">
        <v>72</v>
      </c>
    </row>
    <row r="51" spans="1:7">
      <c r="A51" s="38">
        <v>42697</v>
      </c>
      <c r="B51" t="s">
        <v>95</v>
      </c>
      <c r="D51" s="141">
        <v>200</v>
      </c>
      <c r="F51" s="40">
        <f t="shared" si="0"/>
        <v>533.45000000000005</v>
      </c>
      <c r="G51" s="68" t="s">
        <v>72</v>
      </c>
    </row>
    <row r="52" spans="1:7">
      <c r="A52" s="38">
        <v>42699</v>
      </c>
      <c r="B52" t="s">
        <v>103</v>
      </c>
      <c r="D52" s="141">
        <v>-17</v>
      </c>
      <c r="F52" s="40">
        <f t="shared" si="0"/>
        <v>516.45000000000005</v>
      </c>
      <c r="G52" s="68" t="s">
        <v>72</v>
      </c>
    </row>
    <row r="53" spans="1:7">
      <c r="A53" s="38">
        <v>42702</v>
      </c>
      <c r="B53" t="s">
        <v>91</v>
      </c>
      <c r="D53" s="141">
        <v>-7.9</v>
      </c>
      <c r="F53" s="40">
        <f t="shared" si="0"/>
        <v>508.55000000000007</v>
      </c>
      <c r="G53" s="68" t="s">
        <v>72</v>
      </c>
    </row>
    <row r="54" spans="1:7">
      <c r="A54" s="38">
        <v>42702</v>
      </c>
      <c r="B54" t="s">
        <v>104</v>
      </c>
      <c r="D54" s="141">
        <v>-50</v>
      </c>
      <c r="F54" s="40">
        <f t="shared" si="0"/>
        <v>458.55000000000007</v>
      </c>
      <c r="G54" s="68" t="s">
        <v>72</v>
      </c>
    </row>
    <row r="55" spans="1:7">
      <c r="A55" s="38">
        <v>42704</v>
      </c>
      <c r="B55" t="s">
        <v>75</v>
      </c>
      <c r="D55" s="141">
        <v>-201.72</v>
      </c>
      <c r="F55" s="40">
        <f t="shared" si="0"/>
        <v>256.83000000000004</v>
      </c>
      <c r="G55" s="68" t="s">
        <v>72</v>
      </c>
    </row>
    <row r="56" spans="1:7">
      <c r="A56" s="38">
        <v>42704</v>
      </c>
      <c r="B56" t="s">
        <v>75</v>
      </c>
      <c r="D56" s="141">
        <v>-31.47</v>
      </c>
      <c r="F56" s="40">
        <f t="shared" si="0"/>
        <v>225.36000000000004</v>
      </c>
      <c r="G56" s="68" t="s">
        <v>72</v>
      </c>
    </row>
    <row r="57" spans="1:7">
      <c r="A57" s="38">
        <v>42705</v>
      </c>
      <c r="B57" t="s">
        <v>105</v>
      </c>
      <c r="D57" s="141">
        <v>-4.88</v>
      </c>
      <c r="F57" s="40">
        <f t="shared" si="0"/>
        <v>220.48000000000005</v>
      </c>
      <c r="G57" s="68" t="s">
        <v>72</v>
      </c>
    </row>
    <row r="58" spans="1:7">
      <c r="A58" s="38">
        <v>42705</v>
      </c>
      <c r="B58" t="s">
        <v>106</v>
      </c>
      <c r="D58" s="141">
        <v>-1.5</v>
      </c>
      <c r="F58" s="40">
        <f t="shared" si="0"/>
        <v>218.98000000000005</v>
      </c>
      <c r="G58" s="68" t="s">
        <v>72</v>
      </c>
    </row>
    <row r="59" spans="1:7">
      <c r="A59" s="38">
        <v>42706</v>
      </c>
      <c r="B59" t="s">
        <v>95</v>
      </c>
      <c r="D59" s="141">
        <v>870</v>
      </c>
      <c r="F59" s="40">
        <f t="shared" si="0"/>
        <v>1088.98</v>
      </c>
      <c r="G59" s="68" t="s">
        <v>72</v>
      </c>
    </row>
    <row r="60" spans="1:7">
      <c r="A60" s="38">
        <v>42676</v>
      </c>
      <c r="B60" t="s">
        <v>107</v>
      </c>
      <c r="D60" s="141">
        <v>-2.14</v>
      </c>
      <c r="F60" s="40">
        <f t="shared" si="0"/>
        <v>1086.8399999999999</v>
      </c>
      <c r="G60" s="68" t="s">
        <v>72</v>
      </c>
    </row>
    <row r="61" spans="1:7">
      <c r="A61" s="38">
        <v>42676</v>
      </c>
      <c r="B61" t="s">
        <v>107</v>
      </c>
      <c r="D61" s="141">
        <v>-9.91</v>
      </c>
      <c r="F61" s="40">
        <f t="shared" si="0"/>
        <v>1076.9299999999998</v>
      </c>
      <c r="G61" s="68" t="s">
        <v>72</v>
      </c>
    </row>
    <row r="62" spans="1:7">
      <c r="A62" s="38">
        <v>42676</v>
      </c>
      <c r="B62" t="s">
        <v>108</v>
      </c>
      <c r="D62" s="141">
        <v>-495.55</v>
      </c>
      <c r="F62" s="40">
        <f t="shared" si="0"/>
        <v>581.37999999999988</v>
      </c>
      <c r="G62" s="68" t="s">
        <v>72</v>
      </c>
    </row>
    <row r="63" spans="1:7">
      <c r="A63" s="38">
        <v>42709</v>
      </c>
      <c r="B63" t="s">
        <v>109</v>
      </c>
      <c r="D63" s="141">
        <v>-30</v>
      </c>
      <c r="F63" s="40">
        <f t="shared" si="0"/>
        <v>551.37999999999988</v>
      </c>
      <c r="G63" s="68" t="s">
        <v>72</v>
      </c>
    </row>
    <row r="64" spans="1:7">
      <c r="A64" s="38">
        <v>42709</v>
      </c>
      <c r="B64" t="s">
        <v>110</v>
      </c>
      <c r="D64" s="141">
        <f>-489.64</f>
        <v>-489.64</v>
      </c>
      <c r="F64" s="40">
        <f t="shared" si="0"/>
        <v>61.739999999999895</v>
      </c>
      <c r="G64" s="68" t="s">
        <v>72</v>
      </c>
    </row>
    <row r="65" spans="1:7">
      <c r="A65" s="38">
        <v>42709</v>
      </c>
      <c r="B65" t="s">
        <v>95</v>
      </c>
      <c r="D65" s="141">
        <v>3030</v>
      </c>
      <c r="F65" s="40">
        <f t="shared" si="0"/>
        <v>3091.74</v>
      </c>
      <c r="G65" s="68" t="s">
        <v>72</v>
      </c>
    </row>
    <row r="66" spans="1:7">
      <c r="A66" s="38">
        <v>42709</v>
      </c>
      <c r="B66" t="s">
        <v>112</v>
      </c>
      <c r="D66" s="141">
        <v>-44.76</v>
      </c>
      <c r="F66" s="40">
        <f t="shared" si="0"/>
        <v>3046.9799999999996</v>
      </c>
      <c r="G66" s="68" t="s">
        <v>72</v>
      </c>
    </row>
    <row r="67" spans="1:7">
      <c r="A67" s="38">
        <v>42709</v>
      </c>
      <c r="B67" t="s">
        <v>111</v>
      </c>
      <c r="D67" s="141">
        <v>-82.12</v>
      </c>
      <c r="F67" s="40">
        <f t="shared" si="0"/>
        <v>2964.8599999999997</v>
      </c>
      <c r="G67" s="68" t="s">
        <v>72</v>
      </c>
    </row>
    <row r="68" spans="1:7">
      <c r="A68" s="38">
        <v>42709</v>
      </c>
      <c r="B68" t="s">
        <v>113</v>
      </c>
      <c r="D68" s="141">
        <v>-154.58000000000001</v>
      </c>
      <c r="F68" s="40">
        <f t="shared" ref="F68:F131" si="1">F67+D68</f>
        <v>2810.2799999999997</v>
      </c>
      <c r="G68" s="68" t="s">
        <v>72</v>
      </c>
    </row>
    <row r="69" spans="1:7">
      <c r="A69" s="38">
        <v>42709</v>
      </c>
      <c r="B69" t="s">
        <v>114</v>
      </c>
      <c r="D69" s="141">
        <v>-332.11</v>
      </c>
      <c r="F69" s="40">
        <f t="shared" si="1"/>
        <v>2478.1699999999996</v>
      </c>
      <c r="G69" s="68" t="s">
        <v>72</v>
      </c>
    </row>
    <row r="70" spans="1:7">
      <c r="A70" s="38">
        <v>42709</v>
      </c>
      <c r="B70" t="s">
        <v>77</v>
      </c>
      <c r="D70" s="141">
        <v>-180.75</v>
      </c>
      <c r="F70" s="40">
        <f t="shared" si="1"/>
        <v>2297.4199999999996</v>
      </c>
      <c r="G70" s="68" t="s">
        <v>72</v>
      </c>
    </row>
    <row r="71" spans="1:7">
      <c r="A71" s="38">
        <v>42709</v>
      </c>
      <c r="B71" t="s">
        <v>76</v>
      </c>
      <c r="D71" s="141">
        <v>-1462.65</v>
      </c>
      <c r="F71" s="40">
        <f t="shared" si="1"/>
        <v>834.76999999999953</v>
      </c>
      <c r="G71" s="68" t="s">
        <v>72</v>
      </c>
    </row>
    <row r="72" spans="1:7">
      <c r="A72" s="38">
        <v>42709</v>
      </c>
      <c r="B72" t="s">
        <v>18</v>
      </c>
      <c r="D72" s="141">
        <v>-769.98</v>
      </c>
      <c r="F72" s="40">
        <f t="shared" si="1"/>
        <v>64.789999999999509</v>
      </c>
      <c r="G72" s="68" t="s">
        <v>72</v>
      </c>
    </row>
    <row r="73" spans="1:7">
      <c r="A73" s="38">
        <v>42709</v>
      </c>
      <c r="B73" t="s">
        <v>119</v>
      </c>
      <c r="D73" s="141">
        <v>-65.8</v>
      </c>
      <c r="F73" s="40">
        <f t="shared" si="1"/>
        <v>-1.0100000000004883</v>
      </c>
      <c r="G73" s="68" t="s">
        <v>72</v>
      </c>
    </row>
    <row r="74" spans="1:7">
      <c r="A74" s="38">
        <v>42709</v>
      </c>
      <c r="B74" t="s">
        <v>29</v>
      </c>
      <c r="D74" s="141">
        <v>-105</v>
      </c>
      <c r="F74" s="40">
        <f t="shared" si="1"/>
        <v>-106.01000000000049</v>
      </c>
      <c r="G74" s="68" t="s">
        <v>72</v>
      </c>
    </row>
    <row r="75" spans="1:7">
      <c r="A75" s="38">
        <v>42710</v>
      </c>
      <c r="B75" t="s">
        <v>117</v>
      </c>
      <c r="D75" s="141">
        <v>-17.5</v>
      </c>
      <c r="F75" s="40">
        <f t="shared" si="1"/>
        <v>-123.51000000000049</v>
      </c>
      <c r="G75" s="68" t="s">
        <v>72</v>
      </c>
    </row>
    <row r="76" spans="1:7">
      <c r="A76" s="38">
        <v>42710</v>
      </c>
      <c r="B76" t="s">
        <v>118</v>
      </c>
      <c r="D76" s="141">
        <v>-54.1</v>
      </c>
      <c r="F76" s="40">
        <f t="shared" si="1"/>
        <v>-177.6100000000005</v>
      </c>
      <c r="G76" s="68" t="s">
        <v>72</v>
      </c>
    </row>
    <row r="77" spans="1:7">
      <c r="A77" s="38">
        <v>42710</v>
      </c>
      <c r="B77" t="s">
        <v>95</v>
      </c>
      <c r="D77" s="141">
        <v>200</v>
      </c>
      <c r="F77" s="40">
        <f t="shared" si="1"/>
        <v>22.389999999999503</v>
      </c>
      <c r="G77" s="68" t="s">
        <v>72</v>
      </c>
    </row>
    <row r="78" spans="1:7">
      <c r="A78" s="38">
        <v>42711</v>
      </c>
      <c r="B78" t="s">
        <v>121</v>
      </c>
      <c r="D78" s="141">
        <v>-4.9400000000000004</v>
      </c>
      <c r="F78" s="40">
        <f t="shared" si="1"/>
        <v>17.449999999999502</v>
      </c>
      <c r="G78" s="68" t="s">
        <v>72</v>
      </c>
    </row>
    <row r="79" spans="1:7">
      <c r="A79" s="38">
        <v>42712</v>
      </c>
      <c r="B79" t="s">
        <v>97</v>
      </c>
      <c r="D79" s="141">
        <v>-200</v>
      </c>
      <c r="F79" s="40">
        <f t="shared" si="1"/>
        <v>-182.55000000000049</v>
      </c>
      <c r="G79" s="68" t="s">
        <v>72</v>
      </c>
    </row>
    <row r="80" spans="1:7">
      <c r="A80" s="38">
        <v>42712</v>
      </c>
      <c r="B80" t="s">
        <v>95</v>
      </c>
      <c r="D80" s="141">
        <v>200</v>
      </c>
      <c r="F80" s="40">
        <f t="shared" si="1"/>
        <v>17.449999999999505</v>
      </c>
      <c r="G80" s="68" t="s">
        <v>72</v>
      </c>
    </row>
    <row r="81" spans="1:1023 1025:2047 2049:3071 3073:4095 4097:5119 5121:6143 6145:7167 7169:8191 8193:9215 9217:10239 10241:11263 11265:12287 12289:13311 13313:14335 14337:15359 15361:16383">
      <c r="A81" s="38">
        <v>42713</v>
      </c>
      <c r="B81" t="s">
        <v>128</v>
      </c>
      <c r="D81" s="141">
        <v>4.9400000000000004</v>
      </c>
      <c r="F81" s="40">
        <f t="shared" si="1"/>
        <v>22.389999999999507</v>
      </c>
      <c r="G81" s="68" t="s">
        <v>72</v>
      </c>
    </row>
    <row r="82" spans="1:1023 1025:2047 2049:3071 3073:4095 4097:5119 5121:6143 6145:7167 7169:8191 8193:9215 9217:10239 10241:11263 11265:12287 12289:13311 13313:14335 14337:15359 15361:16383">
      <c r="A82" s="38">
        <v>42716</v>
      </c>
      <c r="B82" t="s">
        <v>122</v>
      </c>
      <c r="D82" s="141">
        <v>-382.34</v>
      </c>
      <c r="F82" s="40">
        <f t="shared" si="1"/>
        <v>-359.95000000000044</v>
      </c>
      <c r="G82" s="68" t="s">
        <v>72</v>
      </c>
    </row>
    <row r="83" spans="1:1023 1025:2047 2049:3071 3073:4095 4097:5119 5121:6143 6145:7167 7169:8191 8193:9215 9217:10239 10241:11263 11265:12287 12289:13311 13313:14335 14337:15359 15361:16383">
      <c r="A83" s="38">
        <v>42716</v>
      </c>
      <c r="B83" t="s">
        <v>123</v>
      </c>
      <c r="D83" s="141">
        <v>392.34</v>
      </c>
      <c r="F83" s="40">
        <f t="shared" si="1"/>
        <v>32.389999999999532</v>
      </c>
      <c r="G83" s="68" t="s">
        <v>72</v>
      </c>
    </row>
    <row r="84" spans="1:1023 1025:2047 2049:3071 3073:4095 4097:5119 5121:6143 6145:7167 7169:8191 8193:9215 9217:10239 10241:11263 11265:12287 12289:13311 13313:14335 14337:15359 15361:16383">
      <c r="A84" s="38">
        <v>42717</v>
      </c>
      <c r="B84" t="s">
        <v>60</v>
      </c>
      <c r="D84" s="141">
        <v>-22.5</v>
      </c>
      <c r="F84" s="40">
        <f t="shared" si="1"/>
        <v>9.8899999999995316</v>
      </c>
      <c r="G84" s="68" t="s">
        <v>72</v>
      </c>
    </row>
    <row r="85" spans="1:1023 1025:2047 2049:3071 3073:4095 4097:5119 5121:6143 6145:7167 7169:8191 8193:9215 9217:10239 10241:11263 11265:12287 12289:13311 13313:14335 14337:15359 15361:16383">
      <c r="A85" s="38">
        <v>42717</v>
      </c>
      <c r="B85" t="s">
        <v>124</v>
      </c>
      <c r="D85" s="141">
        <v>-13.47</v>
      </c>
      <c r="F85" s="40">
        <f t="shared" si="1"/>
        <v>-3.580000000000469</v>
      </c>
      <c r="G85" s="68" t="s">
        <v>72</v>
      </c>
    </row>
    <row r="86" spans="1:1023 1025:2047 2049:3071 3073:4095 4097:5119 5121:6143 6145:7167 7169:8191 8193:9215 9217:10239 10241:11263 11265:12287 12289:13311 13313:14335 14337:15359 15361:16383">
      <c r="A86" s="38">
        <v>42720</v>
      </c>
      <c r="B86" t="s">
        <v>125</v>
      </c>
      <c r="D86" s="141">
        <v>-9</v>
      </c>
      <c r="F86" s="40">
        <f t="shared" si="1"/>
        <v>-12.580000000000469</v>
      </c>
      <c r="G86" s="68" t="s">
        <v>72</v>
      </c>
    </row>
    <row r="87" spans="1:1023 1025:2047 2049:3071 3073:4095 4097:5119 5121:6143 6145:7167 7169:8191 8193:9215 9217:10239 10241:11263 11265:12287 12289:13311 13313:14335 14337:15359 15361:16383">
      <c r="A87" s="38">
        <v>42723</v>
      </c>
      <c r="B87" t="s">
        <v>126</v>
      </c>
      <c r="D87" s="141">
        <v>-15</v>
      </c>
      <c r="F87" s="40">
        <f t="shared" si="1"/>
        <v>-27.580000000000467</v>
      </c>
      <c r="G87" s="68" t="s">
        <v>72</v>
      </c>
    </row>
    <row r="88" spans="1:1023 1025:2047 2049:3071 3073:4095 4097:5119 5121:6143 6145:7167 7169:8191 8193:9215 9217:10239 10241:11263 11265:12287 12289:13311 13313:14335 14337:15359 15361:16383">
      <c r="A88" s="38">
        <v>42723</v>
      </c>
      <c r="B88" t="s">
        <v>127</v>
      </c>
      <c r="D88" s="141">
        <v>-2</v>
      </c>
      <c r="F88" s="40">
        <f t="shared" si="1"/>
        <v>-29.580000000000467</v>
      </c>
      <c r="G88" s="68" t="s">
        <v>72</v>
      </c>
    </row>
    <row r="89" spans="1:1023 1025:2047 2049:3071 3073:4095 4097:5119 5121:6143 6145:7167 7169:8191 8193:9215 9217:10239 10241:11263 11265:12287 12289:13311 13313:14335 14337:15359 15361:16383">
      <c r="A89" s="38">
        <v>42723</v>
      </c>
      <c r="B89" t="s">
        <v>86</v>
      </c>
      <c r="D89" s="141">
        <v>-8.5</v>
      </c>
      <c r="F89" s="40">
        <f t="shared" si="1"/>
        <v>-38.080000000000467</v>
      </c>
      <c r="G89" s="68" t="s">
        <v>72</v>
      </c>
    </row>
    <row r="90" spans="1:1023 1025:2047 2049:3071 3073:4095 4097:5119 5121:6143 6145:7167 7169:8191 8193:9215 9217:10239 10241:11263 11265:12287 12289:13311 13313:14335 14337:15359 15361:16383">
      <c r="A90" s="38">
        <v>42727</v>
      </c>
      <c r="B90" t="s">
        <v>115</v>
      </c>
      <c r="D90" s="141">
        <v>-751.08</v>
      </c>
      <c r="F90" s="40">
        <f t="shared" si="1"/>
        <v>-789.16000000000054</v>
      </c>
      <c r="G90" s="68" t="s">
        <v>72</v>
      </c>
    </row>
    <row r="91" spans="1:1023 1025:2047 2049:3071 3073:4095 4097:5119 5121:6143 6145:7167 7169:8191 8193:9215 9217:10239 10241:11263 11265:12287 12289:13311 13313:14335 14337:15359 15361:16383">
      <c r="A91" s="38">
        <v>42727</v>
      </c>
      <c r="B91" t="s">
        <v>129</v>
      </c>
      <c r="C91" s="38"/>
      <c r="D91" s="141">
        <v>-46.87</v>
      </c>
      <c r="E91" s="38"/>
      <c r="F91" s="40">
        <f t="shared" si="1"/>
        <v>-836.03000000000054</v>
      </c>
      <c r="G91" s="68" t="s">
        <v>72</v>
      </c>
      <c r="I91" s="38"/>
      <c r="K91" s="38"/>
      <c r="M91" s="38"/>
      <c r="O91" s="38"/>
      <c r="Q91" s="38"/>
      <c r="S91" s="38"/>
      <c r="U91" s="38"/>
      <c r="W91" s="38"/>
      <c r="Y91" s="38"/>
      <c r="AA91" s="38"/>
      <c r="AC91" s="38"/>
      <c r="AE91" s="38"/>
      <c r="AG91" s="38"/>
      <c r="AI91" s="38"/>
      <c r="AK91" s="38"/>
      <c r="AM91" s="38"/>
      <c r="AO91" s="38"/>
      <c r="AQ91" s="38"/>
      <c r="AS91" s="38"/>
      <c r="AU91" s="38"/>
      <c r="AW91" s="38"/>
      <c r="AY91" s="38"/>
      <c r="BA91" s="38"/>
      <c r="BC91" s="38"/>
      <c r="BE91" s="38"/>
      <c r="BG91" s="38"/>
      <c r="BI91" s="38"/>
      <c r="BK91" s="38"/>
      <c r="BM91" s="38"/>
      <c r="BO91" s="38"/>
      <c r="BQ91" s="38"/>
      <c r="BS91" s="38"/>
      <c r="BU91" s="38"/>
      <c r="BW91" s="38"/>
      <c r="BY91" s="38"/>
      <c r="CA91" s="38"/>
      <c r="CC91" s="38"/>
      <c r="CE91" s="38"/>
      <c r="CG91" s="38"/>
      <c r="CI91" s="38"/>
      <c r="CK91" s="38"/>
      <c r="CM91" s="38"/>
      <c r="CO91" s="38"/>
      <c r="CQ91" s="38"/>
      <c r="CS91" s="38"/>
      <c r="CU91" s="38"/>
      <c r="CW91" s="38"/>
      <c r="CY91" s="38"/>
      <c r="DA91" s="38"/>
      <c r="DC91" s="38"/>
      <c r="DE91" s="38"/>
      <c r="DG91" s="38"/>
      <c r="DI91" s="38"/>
      <c r="DK91" s="38"/>
      <c r="DM91" s="38"/>
      <c r="DO91" s="38"/>
      <c r="DQ91" s="38"/>
      <c r="DS91" s="38"/>
      <c r="DU91" s="38"/>
      <c r="DW91" s="38"/>
      <c r="DY91" s="38"/>
      <c r="EA91" s="38"/>
      <c r="EC91" s="38"/>
      <c r="EE91" s="38"/>
      <c r="EG91" s="38"/>
      <c r="EI91" s="38"/>
      <c r="EK91" s="38"/>
      <c r="EM91" s="38"/>
      <c r="EO91" s="38"/>
      <c r="EQ91" s="38"/>
      <c r="ES91" s="38"/>
      <c r="EU91" s="38"/>
      <c r="EW91" s="38"/>
      <c r="EY91" s="38"/>
      <c r="FA91" s="38"/>
      <c r="FC91" s="38"/>
      <c r="FE91" s="38"/>
      <c r="FG91" s="38"/>
      <c r="FI91" s="38"/>
      <c r="FK91" s="38"/>
      <c r="FM91" s="38"/>
      <c r="FO91" s="38"/>
      <c r="FQ91" s="38"/>
      <c r="FS91" s="38"/>
      <c r="FU91" s="38"/>
      <c r="FW91" s="38"/>
      <c r="FY91" s="38"/>
      <c r="GA91" s="38"/>
      <c r="GC91" s="38"/>
      <c r="GE91" s="38"/>
      <c r="GG91" s="38"/>
      <c r="GI91" s="38"/>
      <c r="GK91" s="38"/>
      <c r="GM91" s="38"/>
      <c r="GO91" s="38"/>
      <c r="GQ91" s="38"/>
      <c r="GS91" s="38"/>
      <c r="GU91" s="38"/>
      <c r="GW91" s="38"/>
      <c r="GY91" s="38"/>
      <c r="HA91" s="38"/>
      <c r="HC91" s="38"/>
      <c r="HE91" s="38"/>
      <c r="HG91" s="38"/>
      <c r="HI91" s="38"/>
      <c r="HK91" s="38"/>
      <c r="HM91" s="38"/>
      <c r="HO91" s="38"/>
      <c r="HQ91" s="38"/>
      <c r="HS91" s="38"/>
      <c r="HU91" s="38"/>
      <c r="HW91" s="38"/>
      <c r="HY91" s="38"/>
      <c r="IA91" s="38"/>
      <c r="IC91" s="38"/>
      <c r="IE91" s="38"/>
      <c r="IG91" s="38"/>
      <c r="II91" s="38"/>
      <c r="IK91" s="38"/>
      <c r="IM91" s="38"/>
      <c r="IO91" s="38"/>
      <c r="IQ91" s="38"/>
      <c r="IS91" s="38"/>
      <c r="IU91" s="38"/>
      <c r="IW91" s="38"/>
      <c r="IY91" s="38"/>
      <c r="JA91" s="38"/>
      <c r="JC91" s="38"/>
      <c r="JE91" s="38"/>
      <c r="JG91" s="38"/>
      <c r="JI91" s="38"/>
      <c r="JK91" s="38"/>
      <c r="JM91" s="38"/>
      <c r="JO91" s="38"/>
      <c r="JQ91" s="38"/>
      <c r="JS91" s="38"/>
      <c r="JU91" s="38"/>
      <c r="JW91" s="38"/>
      <c r="JY91" s="38"/>
      <c r="KA91" s="38"/>
      <c r="KC91" s="38"/>
      <c r="KE91" s="38"/>
      <c r="KG91" s="38"/>
      <c r="KI91" s="38"/>
      <c r="KK91" s="38"/>
      <c r="KM91" s="38"/>
      <c r="KO91" s="38"/>
      <c r="KQ91" s="38"/>
      <c r="KS91" s="38"/>
      <c r="KU91" s="38"/>
      <c r="KW91" s="38"/>
      <c r="KY91" s="38"/>
      <c r="LA91" s="38"/>
      <c r="LC91" s="38"/>
      <c r="LE91" s="38"/>
      <c r="LG91" s="38"/>
      <c r="LI91" s="38"/>
      <c r="LK91" s="38"/>
      <c r="LM91" s="38"/>
      <c r="LO91" s="38"/>
      <c r="LQ91" s="38"/>
      <c r="LS91" s="38"/>
      <c r="LU91" s="38"/>
      <c r="LW91" s="38"/>
      <c r="LY91" s="38"/>
      <c r="MA91" s="38"/>
      <c r="MC91" s="38"/>
      <c r="ME91" s="38"/>
      <c r="MG91" s="38"/>
      <c r="MI91" s="38"/>
      <c r="MK91" s="38"/>
      <c r="MM91" s="38"/>
      <c r="MO91" s="38"/>
      <c r="MQ91" s="38"/>
      <c r="MS91" s="38"/>
      <c r="MU91" s="38"/>
      <c r="MW91" s="38"/>
      <c r="MY91" s="38"/>
      <c r="NA91" s="38"/>
      <c r="NC91" s="38"/>
      <c r="NE91" s="38"/>
      <c r="NG91" s="38"/>
      <c r="NI91" s="38"/>
      <c r="NK91" s="38"/>
      <c r="NM91" s="38"/>
      <c r="NO91" s="38"/>
      <c r="NQ91" s="38"/>
      <c r="NS91" s="38"/>
      <c r="NU91" s="38"/>
      <c r="NW91" s="38"/>
      <c r="NY91" s="38"/>
      <c r="OA91" s="38"/>
      <c r="OC91" s="38"/>
      <c r="OE91" s="38"/>
      <c r="OG91" s="38"/>
      <c r="OI91" s="38"/>
      <c r="OK91" s="38"/>
      <c r="OM91" s="38"/>
      <c r="OO91" s="38"/>
      <c r="OQ91" s="38"/>
      <c r="OS91" s="38"/>
      <c r="OU91" s="38"/>
      <c r="OW91" s="38"/>
      <c r="OY91" s="38"/>
      <c r="PA91" s="38"/>
      <c r="PC91" s="38"/>
      <c r="PE91" s="38"/>
      <c r="PG91" s="38"/>
      <c r="PI91" s="38"/>
      <c r="PK91" s="38"/>
      <c r="PM91" s="38"/>
      <c r="PO91" s="38"/>
      <c r="PQ91" s="38"/>
      <c r="PS91" s="38"/>
      <c r="PU91" s="38"/>
      <c r="PW91" s="38"/>
      <c r="PY91" s="38"/>
      <c r="QA91" s="38"/>
      <c r="QC91" s="38"/>
      <c r="QE91" s="38"/>
      <c r="QG91" s="38"/>
      <c r="QI91" s="38"/>
      <c r="QK91" s="38"/>
      <c r="QM91" s="38"/>
      <c r="QO91" s="38"/>
      <c r="QQ91" s="38"/>
      <c r="QS91" s="38"/>
      <c r="QU91" s="38"/>
      <c r="QW91" s="38"/>
      <c r="QY91" s="38"/>
      <c r="RA91" s="38"/>
      <c r="RC91" s="38"/>
      <c r="RE91" s="38"/>
      <c r="RG91" s="38"/>
      <c r="RI91" s="38"/>
      <c r="RK91" s="38"/>
      <c r="RM91" s="38"/>
      <c r="RO91" s="38"/>
      <c r="RQ91" s="38"/>
      <c r="RS91" s="38"/>
      <c r="RU91" s="38"/>
      <c r="RW91" s="38"/>
      <c r="RY91" s="38"/>
      <c r="SA91" s="38"/>
      <c r="SC91" s="38"/>
      <c r="SE91" s="38"/>
      <c r="SG91" s="38"/>
      <c r="SI91" s="38"/>
      <c r="SK91" s="38"/>
      <c r="SM91" s="38"/>
      <c r="SO91" s="38"/>
      <c r="SQ91" s="38"/>
      <c r="SS91" s="38"/>
      <c r="SU91" s="38"/>
      <c r="SW91" s="38"/>
      <c r="SY91" s="38"/>
      <c r="TA91" s="38"/>
      <c r="TC91" s="38"/>
      <c r="TE91" s="38"/>
      <c r="TG91" s="38"/>
      <c r="TI91" s="38"/>
      <c r="TK91" s="38"/>
      <c r="TM91" s="38"/>
      <c r="TO91" s="38"/>
      <c r="TQ91" s="38"/>
      <c r="TS91" s="38"/>
      <c r="TU91" s="38"/>
      <c r="TW91" s="38"/>
      <c r="TY91" s="38"/>
      <c r="UA91" s="38"/>
      <c r="UC91" s="38"/>
      <c r="UE91" s="38"/>
      <c r="UG91" s="38"/>
      <c r="UI91" s="38"/>
      <c r="UK91" s="38"/>
      <c r="UM91" s="38"/>
      <c r="UO91" s="38"/>
      <c r="UQ91" s="38"/>
      <c r="US91" s="38"/>
      <c r="UU91" s="38"/>
      <c r="UW91" s="38"/>
      <c r="UY91" s="38"/>
      <c r="VA91" s="38"/>
      <c r="VC91" s="38"/>
      <c r="VE91" s="38"/>
      <c r="VG91" s="38"/>
      <c r="VI91" s="38"/>
      <c r="VK91" s="38"/>
      <c r="VM91" s="38"/>
      <c r="VO91" s="38"/>
      <c r="VQ91" s="38"/>
      <c r="VS91" s="38"/>
      <c r="VU91" s="38"/>
      <c r="VW91" s="38"/>
      <c r="VY91" s="38"/>
      <c r="WA91" s="38"/>
      <c r="WC91" s="38"/>
      <c r="WE91" s="38"/>
      <c r="WG91" s="38"/>
      <c r="WI91" s="38"/>
      <c r="WK91" s="38"/>
      <c r="WM91" s="38"/>
      <c r="WO91" s="38"/>
      <c r="WQ91" s="38"/>
      <c r="WS91" s="38"/>
      <c r="WU91" s="38"/>
      <c r="WW91" s="38"/>
      <c r="WY91" s="38"/>
      <c r="XA91" s="38"/>
      <c r="XC91" s="38"/>
      <c r="XE91" s="38"/>
      <c r="XG91" s="38"/>
      <c r="XI91" s="38"/>
      <c r="XK91" s="38"/>
      <c r="XM91" s="38"/>
      <c r="XO91" s="38"/>
      <c r="XQ91" s="38"/>
      <c r="XS91" s="38"/>
      <c r="XU91" s="38"/>
      <c r="XW91" s="38"/>
      <c r="XY91" s="38"/>
      <c r="YA91" s="38"/>
      <c r="YC91" s="38"/>
      <c r="YE91" s="38"/>
      <c r="YG91" s="38"/>
      <c r="YI91" s="38"/>
      <c r="YK91" s="38"/>
      <c r="YM91" s="38"/>
      <c r="YO91" s="38"/>
      <c r="YQ91" s="38"/>
      <c r="YS91" s="38"/>
      <c r="YU91" s="38"/>
      <c r="YW91" s="38"/>
      <c r="YY91" s="38"/>
      <c r="ZA91" s="38"/>
      <c r="ZC91" s="38"/>
      <c r="ZE91" s="38"/>
      <c r="ZG91" s="38"/>
      <c r="ZI91" s="38"/>
      <c r="ZK91" s="38"/>
      <c r="ZM91" s="38"/>
      <c r="ZO91" s="38"/>
      <c r="ZQ91" s="38"/>
      <c r="ZS91" s="38"/>
      <c r="ZU91" s="38"/>
      <c r="ZW91" s="38"/>
      <c r="ZY91" s="38"/>
      <c r="AAA91" s="38"/>
      <c r="AAC91" s="38"/>
      <c r="AAE91" s="38"/>
      <c r="AAG91" s="38"/>
      <c r="AAI91" s="38"/>
      <c r="AAK91" s="38"/>
      <c r="AAM91" s="38"/>
      <c r="AAO91" s="38"/>
      <c r="AAQ91" s="38"/>
      <c r="AAS91" s="38"/>
      <c r="AAU91" s="38"/>
      <c r="AAW91" s="38"/>
      <c r="AAY91" s="38"/>
      <c r="ABA91" s="38"/>
      <c r="ABC91" s="38"/>
      <c r="ABE91" s="38"/>
      <c r="ABG91" s="38"/>
      <c r="ABI91" s="38"/>
      <c r="ABK91" s="38"/>
      <c r="ABM91" s="38"/>
      <c r="ABO91" s="38"/>
      <c r="ABQ91" s="38"/>
      <c r="ABS91" s="38"/>
      <c r="ABU91" s="38"/>
      <c r="ABW91" s="38"/>
      <c r="ABY91" s="38"/>
      <c r="ACA91" s="38"/>
      <c r="ACC91" s="38"/>
      <c r="ACE91" s="38"/>
      <c r="ACG91" s="38"/>
      <c r="ACI91" s="38"/>
      <c r="ACK91" s="38"/>
      <c r="ACM91" s="38"/>
      <c r="ACO91" s="38"/>
      <c r="ACQ91" s="38"/>
      <c r="ACS91" s="38"/>
      <c r="ACU91" s="38"/>
      <c r="ACW91" s="38"/>
      <c r="ACY91" s="38"/>
      <c r="ADA91" s="38"/>
      <c r="ADC91" s="38"/>
      <c r="ADE91" s="38"/>
      <c r="ADG91" s="38"/>
      <c r="ADI91" s="38"/>
      <c r="ADK91" s="38"/>
      <c r="ADM91" s="38"/>
      <c r="ADO91" s="38"/>
      <c r="ADQ91" s="38"/>
      <c r="ADS91" s="38"/>
      <c r="ADU91" s="38"/>
      <c r="ADW91" s="38"/>
      <c r="ADY91" s="38"/>
      <c r="AEA91" s="38"/>
      <c r="AEC91" s="38"/>
      <c r="AEE91" s="38"/>
      <c r="AEG91" s="38"/>
      <c r="AEI91" s="38"/>
      <c r="AEK91" s="38"/>
      <c r="AEM91" s="38"/>
      <c r="AEO91" s="38"/>
      <c r="AEQ91" s="38"/>
      <c r="AES91" s="38"/>
      <c r="AEU91" s="38"/>
      <c r="AEW91" s="38"/>
      <c r="AEY91" s="38"/>
      <c r="AFA91" s="38"/>
      <c r="AFC91" s="38"/>
      <c r="AFE91" s="38"/>
      <c r="AFG91" s="38"/>
      <c r="AFI91" s="38"/>
      <c r="AFK91" s="38"/>
      <c r="AFM91" s="38"/>
      <c r="AFO91" s="38"/>
      <c r="AFQ91" s="38"/>
      <c r="AFS91" s="38"/>
      <c r="AFU91" s="38"/>
      <c r="AFW91" s="38"/>
      <c r="AFY91" s="38"/>
      <c r="AGA91" s="38"/>
      <c r="AGC91" s="38"/>
      <c r="AGE91" s="38"/>
      <c r="AGG91" s="38"/>
      <c r="AGI91" s="38"/>
      <c r="AGK91" s="38"/>
      <c r="AGM91" s="38"/>
      <c r="AGO91" s="38"/>
      <c r="AGQ91" s="38"/>
      <c r="AGS91" s="38"/>
      <c r="AGU91" s="38"/>
      <c r="AGW91" s="38"/>
      <c r="AGY91" s="38"/>
      <c r="AHA91" s="38"/>
      <c r="AHC91" s="38"/>
      <c r="AHE91" s="38"/>
      <c r="AHG91" s="38"/>
      <c r="AHI91" s="38"/>
      <c r="AHK91" s="38"/>
      <c r="AHM91" s="38"/>
      <c r="AHO91" s="38"/>
      <c r="AHQ91" s="38"/>
      <c r="AHS91" s="38"/>
      <c r="AHU91" s="38"/>
      <c r="AHW91" s="38"/>
      <c r="AHY91" s="38"/>
      <c r="AIA91" s="38"/>
      <c r="AIC91" s="38"/>
      <c r="AIE91" s="38"/>
      <c r="AIG91" s="38"/>
      <c r="AII91" s="38"/>
      <c r="AIK91" s="38"/>
      <c r="AIM91" s="38"/>
      <c r="AIO91" s="38"/>
      <c r="AIQ91" s="38"/>
      <c r="AIS91" s="38"/>
      <c r="AIU91" s="38"/>
      <c r="AIW91" s="38"/>
      <c r="AIY91" s="38"/>
      <c r="AJA91" s="38"/>
      <c r="AJC91" s="38"/>
      <c r="AJE91" s="38"/>
      <c r="AJG91" s="38"/>
      <c r="AJI91" s="38"/>
      <c r="AJK91" s="38"/>
      <c r="AJM91" s="38"/>
      <c r="AJO91" s="38"/>
      <c r="AJQ91" s="38"/>
      <c r="AJS91" s="38"/>
      <c r="AJU91" s="38"/>
      <c r="AJW91" s="38"/>
      <c r="AJY91" s="38"/>
      <c r="AKA91" s="38"/>
      <c r="AKC91" s="38"/>
      <c r="AKE91" s="38"/>
      <c r="AKG91" s="38"/>
      <c r="AKI91" s="38"/>
      <c r="AKK91" s="38"/>
      <c r="AKM91" s="38"/>
      <c r="AKO91" s="38"/>
      <c r="AKQ91" s="38"/>
      <c r="AKS91" s="38"/>
      <c r="AKU91" s="38"/>
      <c r="AKW91" s="38"/>
      <c r="AKY91" s="38"/>
      <c r="ALA91" s="38"/>
      <c r="ALC91" s="38"/>
      <c r="ALE91" s="38"/>
      <c r="ALG91" s="38"/>
      <c r="ALI91" s="38"/>
      <c r="ALK91" s="38"/>
      <c r="ALM91" s="38"/>
      <c r="ALO91" s="38"/>
      <c r="ALQ91" s="38"/>
      <c r="ALS91" s="38"/>
      <c r="ALU91" s="38"/>
      <c r="ALW91" s="38"/>
      <c r="ALY91" s="38"/>
      <c r="AMA91" s="38"/>
      <c r="AMC91" s="38"/>
      <c r="AME91" s="38"/>
      <c r="AMG91" s="38"/>
      <c r="AMI91" s="38"/>
      <c r="AMK91" s="38"/>
      <c r="AMM91" s="38"/>
      <c r="AMO91" s="38"/>
      <c r="AMQ91" s="38"/>
      <c r="AMS91" s="38"/>
      <c r="AMU91" s="38"/>
      <c r="AMW91" s="38"/>
      <c r="AMY91" s="38"/>
      <c r="ANA91" s="38"/>
      <c r="ANC91" s="38"/>
      <c r="ANE91" s="38"/>
      <c r="ANG91" s="38"/>
      <c r="ANI91" s="38"/>
      <c r="ANK91" s="38"/>
      <c r="ANM91" s="38"/>
      <c r="ANO91" s="38"/>
      <c r="ANQ91" s="38"/>
      <c r="ANS91" s="38"/>
      <c r="ANU91" s="38"/>
      <c r="ANW91" s="38"/>
      <c r="ANY91" s="38"/>
      <c r="AOA91" s="38"/>
      <c r="AOC91" s="38"/>
      <c r="AOE91" s="38"/>
      <c r="AOG91" s="38"/>
      <c r="AOI91" s="38"/>
      <c r="AOK91" s="38"/>
      <c r="AOM91" s="38"/>
      <c r="AOO91" s="38"/>
      <c r="AOQ91" s="38"/>
      <c r="AOS91" s="38"/>
      <c r="AOU91" s="38"/>
      <c r="AOW91" s="38"/>
      <c r="AOY91" s="38"/>
      <c r="APA91" s="38"/>
      <c r="APC91" s="38"/>
      <c r="APE91" s="38"/>
      <c r="APG91" s="38"/>
      <c r="API91" s="38"/>
      <c r="APK91" s="38"/>
      <c r="APM91" s="38"/>
      <c r="APO91" s="38"/>
      <c r="APQ91" s="38"/>
      <c r="APS91" s="38"/>
      <c r="APU91" s="38"/>
      <c r="APW91" s="38"/>
      <c r="APY91" s="38"/>
      <c r="AQA91" s="38"/>
      <c r="AQC91" s="38"/>
      <c r="AQE91" s="38"/>
      <c r="AQG91" s="38"/>
      <c r="AQI91" s="38"/>
      <c r="AQK91" s="38"/>
      <c r="AQM91" s="38"/>
      <c r="AQO91" s="38"/>
      <c r="AQQ91" s="38"/>
      <c r="AQS91" s="38"/>
      <c r="AQU91" s="38"/>
      <c r="AQW91" s="38"/>
      <c r="AQY91" s="38"/>
      <c r="ARA91" s="38"/>
      <c r="ARC91" s="38"/>
      <c r="ARE91" s="38"/>
      <c r="ARG91" s="38"/>
      <c r="ARI91" s="38"/>
      <c r="ARK91" s="38"/>
      <c r="ARM91" s="38"/>
      <c r="ARO91" s="38"/>
      <c r="ARQ91" s="38"/>
      <c r="ARS91" s="38"/>
      <c r="ARU91" s="38"/>
      <c r="ARW91" s="38"/>
      <c r="ARY91" s="38"/>
      <c r="ASA91" s="38"/>
      <c r="ASC91" s="38"/>
      <c r="ASE91" s="38"/>
      <c r="ASG91" s="38"/>
      <c r="ASI91" s="38"/>
      <c r="ASK91" s="38"/>
      <c r="ASM91" s="38"/>
      <c r="ASO91" s="38"/>
      <c r="ASQ91" s="38"/>
      <c r="ASS91" s="38"/>
      <c r="ASU91" s="38"/>
      <c r="ASW91" s="38"/>
      <c r="ASY91" s="38"/>
      <c r="ATA91" s="38"/>
      <c r="ATC91" s="38"/>
      <c r="ATE91" s="38"/>
      <c r="ATG91" s="38"/>
      <c r="ATI91" s="38"/>
      <c r="ATK91" s="38"/>
      <c r="ATM91" s="38"/>
      <c r="ATO91" s="38"/>
      <c r="ATQ91" s="38"/>
      <c r="ATS91" s="38"/>
      <c r="ATU91" s="38"/>
      <c r="ATW91" s="38"/>
      <c r="ATY91" s="38"/>
      <c r="AUA91" s="38"/>
      <c r="AUC91" s="38"/>
      <c r="AUE91" s="38"/>
      <c r="AUG91" s="38"/>
      <c r="AUI91" s="38"/>
      <c r="AUK91" s="38"/>
      <c r="AUM91" s="38"/>
      <c r="AUO91" s="38"/>
      <c r="AUQ91" s="38"/>
      <c r="AUS91" s="38"/>
      <c r="AUU91" s="38"/>
      <c r="AUW91" s="38"/>
      <c r="AUY91" s="38"/>
      <c r="AVA91" s="38"/>
      <c r="AVC91" s="38"/>
      <c r="AVE91" s="38"/>
      <c r="AVG91" s="38"/>
      <c r="AVI91" s="38"/>
      <c r="AVK91" s="38"/>
      <c r="AVM91" s="38"/>
      <c r="AVO91" s="38"/>
      <c r="AVQ91" s="38"/>
      <c r="AVS91" s="38"/>
      <c r="AVU91" s="38"/>
      <c r="AVW91" s="38"/>
      <c r="AVY91" s="38"/>
      <c r="AWA91" s="38"/>
      <c r="AWC91" s="38"/>
      <c r="AWE91" s="38"/>
      <c r="AWG91" s="38"/>
      <c r="AWI91" s="38"/>
      <c r="AWK91" s="38"/>
      <c r="AWM91" s="38"/>
      <c r="AWO91" s="38"/>
      <c r="AWQ91" s="38"/>
      <c r="AWS91" s="38"/>
      <c r="AWU91" s="38"/>
      <c r="AWW91" s="38"/>
      <c r="AWY91" s="38"/>
      <c r="AXA91" s="38"/>
      <c r="AXC91" s="38"/>
      <c r="AXE91" s="38"/>
      <c r="AXG91" s="38"/>
      <c r="AXI91" s="38"/>
      <c r="AXK91" s="38"/>
      <c r="AXM91" s="38"/>
      <c r="AXO91" s="38"/>
      <c r="AXQ91" s="38"/>
      <c r="AXS91" s="38"/>
      <c r="AXU91" s="38"/>
      <c r="AXW91" s="38"/>
      <c r="AXY91" s="38"/>
      <c r="AYA91" s="38"/>
      <c r="AYC91" s="38"/>
      <c r="AYE91" s="38"/>
      <c r="AYG91" s="38"/>
      <c r="AYI91" s="38"/>
      <c r="AYK91" s="38"/>
      <c r="AYM91" s="38"/>
      <c r="AYO91" s="38"/>
      <c r="AYQ91" s="38"/>
      <c r="AYS91" s="38"/>
      <c r="AYU91" s="38"/>
      <c r="AYW91" s="38"/>
      <c r="AYY91" s="38"/>
      <c r="AZA91" s="38"/>
      <c r="AZC91" s="38"/>
      <c r="AZE91" s="38"/>
      <c r="AZG91" s="38"/>
      <c r="AZI91" s="38"/>
      <c r="AZK91" s="38"/>
      <c r="AZM91" s="38"/>
      <c r="AZO91" s="38"/>
      <c r="AZQ91" s="38"/>
      <c r="AZS91" s="38"/>
      <c r="AZU91" s="38"/>
      <c r="AZW91" s="38"/>
      <c r="AZY91" s="38"/>
      <c r="BAA91" s="38"/>
      <c r="BAC91" s="38"/>
      <c r="BAE91" s="38"/>
      <c r="BAG91" s="38"/>
      <c r="BAI91" s="38"/>
      <c r="BAK91" s="38"/>
      <c r="BAM91" s="38"/>
      <c r="BAO91" s="38"/>
      <c r="BAQ91" s="38"/>
      <c r="BAS91" s="38"/>
      <c r="BAU91" s="38"/>
      <c r="BAW91" s="38"/>
      <c r="BAY91" s="38"/>
      <c r="BBA91" s="38"/>
      <c r="BBC91" s="38"/>
      <c r="BBE91" s="38"/>
      <c r="BBG91" s="38"/>
      <c r="BBI91" s="38"/>
      <c r="BBK91" s="38"/>
      <c r="BBM91" s="38"/>
      <c r="BBO91" s="38"/>
      <c r="BBQ91" s="38"/>
      <c r="BBS91" s="38"/>
      <c r="BBU91" s="38"/>
      <c r="BBW91" s="38"/>
      <c r="BBY91" s="38"/>
      <c r="BCA91" s="38"/>
      <c r="BCC91" s="38"/>
      <c r="BCE91" s="38"/>
      <c r="BCG91" s="38"/>
      <c r="BCI91" s="38"/>
      <c r="BCK91" s="38"/>
      <c r="BCM91" s="38"/>
      <c r="BCO91" s="38"/>
      <c r="BCQ91" s="38"/>
      <c r="BCS91" s="38"/>
      <c r="BCU91" s="38"/>
      <c r="BCW91" s="38"/>
      <c r="BCY91" s="38"/>
      <c r="BDA91" s="38"/>
      <c r="BDC91" s="38"/>
      <c r="BDE91" s="38"/>
      <c r="BDG91" s="38"/>
      <c r="BDI91" s="38"/>
      <c r="BDK91" s="38"/>
      <c r="BDM91" s="38"/>
      <c r="BDO91" s="38"/>
      <c r="BDQ91" s="38"/>
      <c r="BDS91" s="38"/>
      <c r="BDU91" s="38"/>
      <c r="BDW91" s="38"/>
      <c r="BDY91" s="38"/>
      <c r="BEA91" s="38"/>
      <c r="BEC91" s="38"/>
      <c r="BEE91" s="38"/>
      <c r="BEG91" s="38"/>
      <c r="BEI91" s="38"/>
      <c r="BEK91" s="38"/>
      <c r="BEM91" s="38"/>
      <c r="BEO91" s="38"/>
      <c r="BEQ91" s="38"/>
      <c r="BES91" s="38"/>
      <c r="BEU91" s="38"/>
      <c r="BEW91" s="38"/>
      <c r="BEY91" s="38"/>
      <c r="BFA91" s="38"/>
      <c r="BFC91" s="38"/>
      <c r="BFE91" s="38"/>
      <c r="BFG91" s="38"/>
      <c r="BFI91" s="38"/>
      <c r="BFK91" s="38"/>
      <c r="BFM91" s="38"/>
      <c r="BFO91" s="38"/>
      <c r="BFQ91" s="38"/>
      <c r="BFS91" s="38"/>
      <c r="BFU91" s="38"/>
      <c r="BFW91" s="38"/>
      <c r="BFY91" s="38"/>
      <c r="BGA91" s="38"/>
      <c r="BGC91" s="38"/>
      <c r="BGE91" s="38"/>
      <c r="BGG91" s="38"/>
      <c r="BGI91" s="38"/>
      <c r="BGK91" s="38"/>
      <c r="BGM91" s="38"/>
      <c r="BGO91" s="38"/>
      <c r="BGQ91" s="38"/>
      <c r="BGS91" s="38"/>
      <c r="BGU91" s="38"/>
      <c r="BGW91" s="38"/>
      <c r="BGY91" s="38"/>
      <c r="BHA91" s="38"/>
      <c r="BHC91" s="38"/>
      <c r="BHE91" s="38"/>
      <c r="BHG91" s="38"/>
      <c r="BHI91" s="38"/>
      <c r="BHK91" s="38"/>
      <c r="BHM91" s="38"/>
      <c r="BHO91" s="38"/>
      <c r="BHQ91" s="38"/>
      <c r="BHS91" s="38"/>
      <c r="BHU91" s="38"/>
      <c r="BHW91" s="38"/>
      <c r="BHY91" s="38"/>
      <c r="BIA91" s="38"/>
      <c r="BIC91" s="38"/>
      <c r="BIE91" s="38"/>
      <c r="BIG91" s="38"/>
      <c r="BII91" s="38"/>
      <c r="BIK91" s="38"/>
      <c r="BIM91" s="38"/>
      <c r="BIO91" s="38"/>
      <c r="BIQ91" s="38"/>
      <c r="BIS91" s="38"/>
      <c r="BIU91" s="38"/>
      <c r="BIW91" s="38"/>
      <c r="BIY91" s="38"/>
      <c r="BJA91" s="38"/>
      <c r="BJC91" s="38"/>
      <c r="BJE91" s="38"/>
      <c r="BJG91" s="38"/>
      <c r="BJI91" s="38"/>
      <c r="BJK91" s="38"/>
      <c r="BJM91" s="38"/>
      <c r="BJO91" s="38"/>
      <c r="BJQ91" s="38"/>
      <c r="BJS91" s="38"/>
      <c r="BJU91" s="38"/>
      <c r="BJW91" s="38"/>
      <c r="BJY91" s="38"/>
      <c r="BKA91" s="38"/>
      <c r="BKC91" s="38"/>
      <c r="BKE91" s="38"/>
      <c r="BKG91" s="38"/>
      <c r="BKI91" s="38"/>
      <c r="BKK91" s="38"/>
      <c r="BKM91" s="38"/>
      <c r="BKO91" s="38"/>
      <c r="BKQ91" s="38"/>
      <c r="BKS91" s="38"/>
      <c r="BKU91" s="38"/>
      <c r="BKW91" s="38"/>
      <c r="BKY91" s="38"/>
      <c r="BLA91" s="38"/>
      <c r="BLC91" s="38"/>
      <c r="BLE91" s="38"/>
      <c r="BLG91" s="38"/>
      <c r="BLI91" s="38"/>
      <c r="BLK91" s="38"/>
      <c r="BLM91" s="38"/>
      <c r="BLO91" s="38"/>
      <c r="BLQ91" s="38"/>
      <c r="BLS91" s="38"/>
      <c r="BLU91" s="38"/>
      <c r="BLW91" s="38"/>
      <c r="BLY91" s="38"/>
      <c r="BMA91" s="38"/>
      <c r="BMC91" s="38"/>
      <c r="BME91" s="38"/>
      <c r="BMG91" s="38"/>
      <c r="BMI91" s="38"/>
      <c r="BMK91" s="38"/>
      <c r="BMM91" s="38"/>
      <c r="BMO91" s="38"/>
      <c r="BMQ91" s="38"/>
      <c r="BMS91" s="38"/>
      <c r="BMU91" s="38"/>
      <c r="BMW91" s="38"/>
      <c r="BMY91" s="38"/>
      <c r="BNA91" s="38"/>
      <c r="BNC91" s="38"/>
      <c r="BNE91" s="38"/>
      <c r="BNG91" s="38"/>
      <c r="BNI91" s="38"/>
      <c r="BNK91" s="38"/>
      <c r="BNM91" s="38"/>
      <c r="BNO91" s="38"/>
      <c r="BNQ91" s="38"/>
      <c r="BNS91" s="38"/>
      <c r="BNU91" s="38"/>
      <c r="BNW91" s="38"/>
      <c r="BNY91" s="38"/>
      <c r="BOA91" s="38"/>
      <c r="BOC91" s="38"/>
      <c r="BOE91" s="38"/>
      <c r="BOG91" s="38"/>
      <c r="BOI91" s="38"/>
      <c r="BOK91" s="38"/>
      <c r="BOM91" s="38"/>
      <c r="BOO91" s="38"/>
      <c r="BOQ91" s="38"/>
      <c r="BOS91" s="38"/>
      <c r="BOU91" s="38"/>
      <c r="BOW91" s="38"/>
      <c r="BOY91" s="38"/>
      <c r="BPA91" s="38"/>
      <c r="BPC91" s="38"/>
      <c r="BPE91" s="38"/>
      <c r="BPG91" s="38"/>
      <c r="BPI91" s="38"/>
      <c r="BPK91" s="38"/>
      <c r="BPM91" s="38"/>
      <c r="BPO91" s="38"/>
      <c r="BPQ91" s="38"/>
      <c r="BPS91" s="38"/>
      <c r="BPU91" s="38"/>
      <c r="BPW91" s="38"/>
      <c r="BPY91" s="38"/>
      <c r="BQA91" s="38"/>
      <c r="BQC91" s="38"/>
      <c r="BQE91" s="38"/>
      <c r="BQG91" s="38"/>
      <c r="BQI91" s="38"/>
      <c r="BQK91" s="38"/>
      <c r="BQM91" s="38"/>
      <c r="BQO91" s="38"/>
      <c r="BQQ91" s="38"/>
      <c r="BQS91" s="38"/>
      <c r="BQU91" s="38"/>
      <c r="BQW91" s="38"/>
      <c r="BQY91" s="38"/>
      <c r="BRA91" s="38"/>
      <c r="BRC91" s="38"/>
      <c r="BRE91" s="38"/>
      <c r="BRG91" s="38"/>
      <c r="BRI91" s="38"/>
      <c r="BRK91" s="38"/>
      <c r="BRM91" s="38"/>
      <c r="BRO91" s="38"/>
      <c r="BRQ91" s="38"/>
      <c r="BRS91" s="38"/>
      <c r="BRU91" s="38"/>
      <c r="BRW91" s="38"/>
      <c r="BRY91" s="38"/>
      <c r="BSA91" s="38"/>
      <c r="BSC91" s="38"/>
      <c r="BSE91" s="38"/>
      <c r="BSG91" s="38"/>
      <c r="BSI91" s="38"/>
      <c r="BSK91" s="38"/>
      <c r="BSM91" s="38"/>
      <c r="BSO91" s="38"/>
      <c r="BSQ91" s="38"/>
      <c r="BSS91" s="38"/>
      <c r="BSU91" s="38"/>
      <c r="BSW91" s="38"/>
      <c r="BSY91" s="38"/>
      <c r="BTA91" s="38"/>
      <c r="BTC91" s="38"/>
      <c r="BTE91" s="38"/>
      <c r="BTG91" s="38"/>
      <c r="BTI91" s="38"/>
      <c r="BTK91" s="38"/>
      <c r="BTM91" s="38"/>
      <c r="BTO91" s="38"/>
      <c r="BTQ91" s="38"/>
      <c r="BTS91" s="38"/>
      <c r="BTU91" s="38"/>
      <c r="BTW91" s="38"/>
      <c r="BTY91" s="38"/>
      <c r="BUA91" s="38"/>
      <c r="BUC91" s="38"/>
      <c r="BUE91" s="38"/>
      <c r="BUG91" s="38"/>
      <c r="BUI91" s="38"/>
      <c r="BUK91" s="38"/>
      <c r="BUM91" s="38"/>
      <c r="BUO91" s="38"/>
      <c r="BUQ91" s="38"/>
      <c r="BUS91" s="38"/>
      <c r="BUU91" s="38"/>
      <c r="BUW91" s="38"/>
      <c r="BUY91" s="38"/>
      <c r="BVA91" s="38"/>
      <c r="BVC91" s="38"/>
      <c r="BVE91" s="38"/>
      <c r="BVG91" s="38"/>
      <c r="BVI91" s="38"/>
      <c r="BVK91" s="38"/>
      <c r="BVM91" s="38"/>
      <c r="BVO91" s="38"/>
      <c r="BVQ91" s="38"/>
      <c r="BVS91" s="38"/>
      <c r="BVU91" s="38"/>
      <c r="BVW91" s="38"/>
      <c r="BVY91" s="38"/>
      <c r="BWA91" s="38"/>
      <c r="BWC91" s="38"/>
      <c r="BWE91" s="38"/>
      <c r="BWG91" s="38"/>
      <c r="BWI91" s="38"/>
      <c r="BWK91" s="38"/>
      <c r="BWM91" s="38"/>
      <c r="BWO91" s="38"/>
      <c r="BWQ91" s="38"/>
      <c r="BWS91" s="38"/>
      <c r="BWU91" s="38"/>
      <c r="BWW91" s="38"/>
      <c r="BWY91" s="38"/>
      <c r="BXA91" s="38"/>
      <c r="BXC91" s="38"/>
      <c r="BXE91" s="38"/>
      <c r="BXG91" s="38"/>
      <c r="BXI91" s="38"/>
      <c r="BXK91" s="38"/>
      <c r="BXM91" s="38"/>
      <c r="BXO91" s="38"/>
      <c r="BXQ91" s="38"/>
      <c r="BXS91" s="38"/>
      <c r="BXU91" s="38"/>
      <c r="BXW91" s="38"/>
      <c r="BXY91" s="38"/>
      <c r="BYA91" s="38"/>
      <c r="BYC91" s="38"/>
      <c r="BYE91" s="38"/>
      <c r="BYG91" s="38"/>
      <c r="BYI91" s="38"/>
      <c r="BYK91" s="38"/>
      <c r="BYM91" s="38"/>
      <c r="BYO91" s="38"/>
      <c r="BYQ91" s="38"/>
      <c r="BYS91" s="38"/>
      <c r="BYU91" s="38"/>
      <c r="BYW91" s="38"/>
      <c r="BYY91" s="38"/>
      <c r="BZA91" s="38"/>
      <c r="BZC91" s="38"/>
      <c r="BZE91" s="38"/>
      <c r="BZG91" s="38"/>
      <c r="BZI91" s="38"/>
      <c r="BZK91" s="38"/>
      <c r="BZM91" s="38"/>
      <c r="BZO91" s="38"/>
      <c r="BZQ91" s="38"/>
      <c r="BZS91" s="38"/>
      <c r="BZU91" s="38"/>
      <c r="BZW91" s="38"/>
      <c r="BZY91" s="38"/>
      <c r="CAA91" s="38"/>
      <c r="CAC91" s="38"/>
      <c r="CAE91" s="38"/>
      <c r="CAG91" s="38"/>
      <c r="CAI91" s="38"/>
      <c r="CAK91" s="38"/>
      <c r="CAM91" s="38"/>
      <c r="CAO91" s="38"/>
      <c r="CAQ91" s="38"/>
      <c r="CAS91" s="38"/>
      <c r="CAU91" s="38"/>
      <c r="CAW91" s="38"/>
      <c r="CAY91" s="38"/>
      <c r="CBA91" s="38"/>
      <c r="CBC91" s="38"/>
      <c r="CBE91" s="38"/>
      <c r="CBG91" s="38"/>
      <c r="CBI91" s="38"/>
      <c r="CBK91" s="38"/>
      <c r="CBM91" s="38"/>
      <c r="CBO91" s="38"/>
      <c r="CBQ91" s="38"/>
      <c r="CBS91" s="38"/>
      <c r="CBU91" s="38"/>
      <c r="CBW91" s="38"/>
      <c r="CBY91" s="38"/>
      <c r="CCA91" s="38"/>
      <c r="CCC91" s="38"/>
      <c r="CCE91" s="38"/>
      <c r="CCG91" s="38"/>
      <c r="CCI91" s="38"/>
      <c r="CCK91" s="38"/>
      <c r="CCM91" s="38"/>
      <c r="CCO91" s="38"/>
      <c r="CCQ91" s="38"/>
      <c r="CCS91" s="38"/>
      <c r="CCU91" s="38"/>
      <c r="CCW91" s="38"/>
      <c r="CCY91" s="38"/>
      <c r="CDA91" s="38"/>
      <c r="CDC91" s="38"/>
      <c r="CDE91" s="38"/>
      <c r="CDG91" s="38"/>
      <c r="CDI91" s="38"/>
      <c r="CDK91" s="38"/>
      <c r="CDM91" s="38"/>
      <c r="CDO91" s="38"/>
      <c r="CDQ91" s="38"/>
      <c r="CDS91" s="38"/>
      <c r="CDU91" s="38"/>
      <c r="CDW91" s="38"/>
      <c r="CDY91" s="38"/>
      <c r="CEA91" s="38"/>
      <c r="CEC91" s="38"/>
      <c r="CEE91" s="38"/>
      <c r="CEG91" s="38"/>
      <c r="CEI91" s="38"/>
      <c r="CEK91" s="38"/>
      <c r="CEM91" s="38"/>
      <c r="CEO91" s="38"/>
      <c r="CEQ91" s="38"/>
      <c r="CES91" s="38"/>
      <c r="CEU91" s="38"/>
      <c r="CEW91" s="38"/>
      <c r="CEY91" s="38"/>
      <c r="CFA91" s="38"/>
      <c r="CFC91" s="38"/>
      <c r="CFE91" s="38"/>
      <c r="CFG91" s="38"/>
      <c r="CFI91" s="38"/>
      <c r="CFK91" s="38"/>
      <c r="CFM91" s="38"/>
      <c r="CFO91" s="38"/>
      <c r="CFQ91" s="38"/>
      <c r="CFS91" s="38"/>
      <c r="CFU91" s="38"/>
      <c r="CFW91" s="38"/>
      <c r="CFY91" s="38"/>
      <c r="CGA91" s="38"/>
      <c r="CGC91" s="38"/>
      <c r="CGE91" s="38"/>
      <c r="CGG91" s="38"/>
      <c r="CGI91" s="38"/>
      <c r="CGK91" s="38"/>
      <c r="CGM91" s="38"/>
      <c r="CGO91" s="38"/>
      <c r="CGQ91" s="38"/>
      <c r="CGS91" s="38"/>
      <c r="CGU91" s="38"/>
      <c r="CGW91" s="38"/>
      <c r="CGY91" s="38"/>
      <c r="CHA91" s="38"/>
      <c r="CHC91" s="38"/>
      <c r="CHE91" s="38"/>
      <c r="CHG91" s="38"/>
      <c r="CHI91" s="38"/>
      <c r="CHK91" s="38"/>
      <c r="CHM91" s="38"/>
      <c r="CHO91" s="38"/>
      <c r="CHQ91" s="38"/>
      <c r="CHS91" s="38"/>
      <c r="CHU91" s="38"/>
      <c r="CHW91" s="38"/>
      <c r="CHY91" s="38"/>
      <c r="CIA91" s="38"/>
      <c r="CIC91" s="38"/>
      <c r="CIE91" s="38"/>
      <c r="CIG91" s="38"/>
      <c r="CII91" s="38"/>
      <c r="CIK91" s="38"/>
      <c r="CIM91" s="38"/>
      <c r="CIO91" s="38"/>
      <c r="CIQ91" s="38"/>
      <c r="CIS91" s="38"/>
      <c r="CIU91" s="38"/>
      <c r="CIW91" s="38"/>
      <c r="CIY91" s="38"/>
      <c r="CJA91" s="38"/>
      <c r="CJC91" s="38"/>
      <c r="CJE91" s="38"/>
      <c r="CJG91" s="38"/>
      <c r="CJI91" s="38"/>
      <c r="CJK91" s="38"/>
      <c r="CJM91" s="38"/>
      <c r="CJO91" s="38"/>
      <c r="CJQ91" s="38"/>
      <c r="CJS91" s="38"/>
      <c r="CJU91" s="38"/>
      <c r="CJW91" s="38"/>
      <c r="CJY91" s="38"/>
      <c r="CKA91" s="38"/>
      <c r="CKC91" s="38"/>
      <c r="CKE91" s="38"/>
      <c r="CKG91" s="38"/>
      <c r="CKI91" s="38"/>
      <c r="CKK91" s="38"/>
      <c r="CKM91" s="38"/>
      <c r="CKO91" s="38"/>
      <c r="CKQ91" s="38"/>
      <c r="CKS91" s="38"/>
      <c r="CKU91" s="38"/>
      <c r="CKW91" s="38"/>
      <c r="CKY91" s="38"/>
      <c r="CLA91" s="38"/>
      <c r="CLC91" s="38"/>
      <c r="CLE91" s="38"/>
      <c r="CLG91" s="38"/>
      <c r="CLI91" s="38"/>
      <c r="CLK91" s="38"/>
      <c r="CLM91" s="38"/>
      <c r="CLO91" s="38"/>
      <c r="CLQ91" s="38"/>
      <c r="CLS91" s="38"/>
      <c r="CLU91" s="38"/>
      <c r="CLW91" s="38"/>
      <c r="CLY91" s="38"/>
      <c r="CMA91" s="38"/>
      <c r="CMC91" s="38"/>
      <c r="CME91" s="38"/>
      <c r="CMG91" s="38"/>
      <c r="CMI91" s="38"/>
      <c r="CMK91" s="38"/>
      <c r="CMM91" s="38"/>
      <c r="CMO91" s="38"/>
      <c r="CMQ91" s="38"/>
      <c r="CMS91" s="38"/>
      <c r="CMU91" s="38"/>
      <c r="CMW91" s="38"/>
      <c r="CMY91" s="38"/>
      <c r="CNA91" s="38"/>
      <c r="CNC91" s="38"/>
      <c r="CNE91" s="38"/>
      <c r="CNG91" s="38"/>
      <c r="CNI91" s="38"/>
      <c r="CNK91" s="38"/>
      <c r="CNM91" s="38"/>
      <c r="CNO91" s="38"/>
      <c r="CNQ91" s="38"/>
      <c r="CNS91" s="38"/>
      <c r="CNU91" s="38"/>
      <c r="CNW91" s="38"/>
      <c r="CNY91" s="38"/>
      <c r="COA91" s="38"/>
      <c r="COC91" s="38"/>
      <c r="COE91" s="38"/>
      <c r="COG91" s="38"/>
      <c r="COI91" s="38"/>
      <c r="COK91" s="38"/>
      <c r="COM91" s="38"/>
      <c r="COO91" s="38"/>
      <c r="COQ91" s="38"/>
      <c r="COS91" s="38"/>
      <c r="COU91" s="38"/>
      <c r="COW91" s="38"/>
      <c r="COY91" s="38"/>
      <c r="CPA91" s="38"/>
      <c r="CPC91" s="38"/>
      <c r="CPE91" s="38"/>
      <c r="CPG91" s="38"/>
      <c r="CPI91" s="38"/>
      <c r="CPK91" s="38"/>
      <c r="CPM91" s="38"/>
      <c r="CPO91" s="38"/>
      <c r="CPQ91" s="38"/>
      <c r="CPS91" s="38"/>
      <c r="CPU91" s="38"/>
      <c r="CPW91" s="38"/>
      <c r="CPY91" s="38"/>
      <c r="CQA91" s="38"/>
      <c r="CQC91" s="38"/>
      <c r="CQE91" s="38"/>
      <c r="CQG91" s="38"/>
      <c r="CQI91" s="38"/>
      <c r="CQK91" s="38"/>
      <c r="CQM91" s="38"/>
      <c r="CQO91" s="38"/>
      <c r="CQQ91" s="38"/>
      <c r="CQS91" s="38"/>
      <c r="CQU91" s="38"/>
      <c r="CQW91" s="38"/>
      <c r="CQY91" s="38"/>
      <c r="CRA91" s="38"/>
      <c r="CRC91" s="38"/>
      <c r="CRE91" s="38"/>
      <c r="CRG91" s="38"/>
      <c r="CRI91" s="38"/>
      <c r="CRK91" s="38"/>
      <c r="CRM91" s="38"/>
      <c r="CRO91" s="38"/>
      <c r="CRQ91" s="38"/>
      <c r="CRS91" s="38"/>
      <c r="CRU91" s="38"/>
      <c r="CRW91" s="38"/>
      <c r="CRY91" s="38"/>
      <c r="CSA91" s="38"/>
      <c r="CSC91" s="38"/>
      <c r="CSE91" s="38"/>
      <c r="CSG91" s="38"/>
      <c r="CSI91" s="38"/>
      <c r="CSK91" s="38"/>
      <c r="CSM91" s="38"/>
      <c r="CSO91" s="38"/>
      <c r="CSQ91" s="38"/>
      <c r="CSS91" s="38"/>
      <c r="CSU91" s="38"/>
      <c r="CSW91" s="38"/>
      <c r="CSY91" s="38"/>
      <c r="CTA91" s="38"/>
      <c r="CTC91" s="38"/>
      <c r="CTE91" s="38"/>
      <c r="CTG91" s="38"/>
      <c r="CTI91" s="38"/>
      <c r="CTK91" s="38"/>
      <c r="CTM91" s="38"/>
      <c r="CTO91" s="38"/>
      <c r="CTQ91" s="38"/>
      <c r="CTS91" s="38"/>
      <c r="CTU91" s="38"/>
      <c r="CTW91" s="38"/>
      <c r="CTY91" s="38"/>
      <c r="CUA91" s="38"/>
      <c r="CUC91" s="38"/>
      <c r="CUE91" s="38"/>
      <c r="CUG91" s="38"/>
      <c r="CUI91" s="38"/>
      <c r="CUK91" s="38"/>
      <c r="CUM91" s="38"/>
      <c r="CUO91" s="38"/>
      <c r="CUQ91" s="38"/>
      <c r="CUS91" s="38"/>
      <c r="CUU91" s="38"/>
      <c r="CUW91" s="38"/>
      <c r="CUY91" s="38"/>
      <c r="CVA91" s="38"/>
      <c r="CVC91" s="38"/>
      <c r="CVE91" s="38"/>
      <c r="CVG91" s="38"/>
      <c r="CVI91" s="38"/>
      <c r="CVK91" s="38"/>
      <c r="CVM91" s="38"/>
      <c r="CVO91" s="38"/>
      <c r="CVQ91" s="38"/>
      <c r="CVS91" s="38"/>
      <c r="CVU91" s="38"/>
      <c r="CVW91" s="38"/>
      <c r="CVY91" s="38"/>
      <c r="CWA91" s="38"/>
      <c r="CWC91" s="38"/>
      <c r="CWE91" s="38"/>
      <c r="CWG91" s="38"/>
      <c r="CWI91" s="38"/>
      <c r="CWK91" s="38"/>
      <c r="CWM91" s="38"/>
      <c r="CWO91" s="38"/>
      <c r="CWQ91" s="38"/>
      <c r="CWS91" s="38"/>
      <c r="CWU91" s="38"/>
      <c r="CWW91" s="38"/>
      <c r="CWY91" s="38"/>
      <c r="CXA91" s="38"/>
      <c r="CXC91" s="38"/>
      <c r="CXE91" s="38"/>
      <c r="CXG91" s="38"/>
      <c r="CXI91" s="38"/>
      <c r="CXK91" s="38"/>
      <c r="CXM91" s="38"/>
      <c r="CXO91" s="38"/>
      <c r="CXQ91" s="38"/>
      <c r="CXS91" s="38"/>
      <c r="CXU91" s="38"/>
      <c r="CXW91" s="38"/>
      <c r="CXY91" s="38"/>
      <c r="CYA91" s="38"/>
      <c r="CYC91" s="38"/>
      <c r="CYE91" s="38"/>
      <c r="CYG91" s="38"/>
      <c r="CYI91" s="38"/>
      <c r="CYK91" s="38"/>
      <c r="CYM91" s="38"/>
      <c r="CYO91" s="38"/>
      <c r="CYQ91" s="38"/>
      <c r="CYS91" s="38"/>
      <c r="CYU91" s="38"/>
      <c r="CYW91" s="38"/>
      <c r="CYY91" s="38"/>
      <c r="CZA91" s="38"/>
      <c r="CZC91" s="38"/>
      <c r="CZE91" s="38"/>
      <c r="CZG91" s="38"/>
      <c r="CZI91" s="38"/>
      <c r="CZK91" s="38"/>
      <c r="CZM91" s="38"/>
      <c r="CZO91" s="38"/>
      <c r="CZQ91" s="38"/>
      <c r="CZS91" s="38"/>
      <c r="CZU91" s="38"/>
      <c r="CZW91" s="38"/>
      <c r="CZY91" s="38"/>
      <c r="DAA91" s="38"/>
      <c r="DAC91" s="38"/>
      <c r="DAE91" s="38"/>
      <c r="DAG91" s="38"/>
      <c r="DAI91" s="38"/>
      <c r="DAK91" s="38"/>
      <c r="DAM91" s="38"/>
      <c r="DAO91" s="38"/>
      <c r="DAQ91" s="38"/>
      <c r="DAS91" s="38"/>
      <c r="DAU91" s="38"/>
      <c r="DAW91" s="38"/>
      <c r="DAY91" s="38"/>
      <c r="DBA91" s="38"/>
      <c r="DBC91" s="38"/>
      <c r="DBE91" s="38"/>
      <c r="DBG91" s="38"/>
      <c r="DBI91" s="38"/>
      <c r="DBK91" s="38"/>
      <c r="DBM91" s="38"/>
      <c r="DBO91" s="38"/>
      <c r="DBQ91" s="38"/>
      <c r="DBS91" s="38"/>
      <c r="DBU91" s="38"/>
      <c r="DBW91" s="38"/>
      <c r="DBY91" s="38"/>
      <c r="DCA91" s="38"/>
      <c r="DCC91" s="38"/>
      <c r="DCE91" s="38"/>
      <c r="DCG91" s="38"/>
      <c r="DCI91" s="38"/>
      <c r="DCK91" s="38"/>
      <c r="DCM91" s="38"/>
      <c r="DCO91" s="38"/>
      <c r="DCQ91" s="38"/>
      <c r="DCS91" s="38"/>
      <c r="DCU91" s="38"/>
      <c r="DCW91" s="38"/>
      <c r="DCY91" s="38"/>
      <c r="DDA91" s="38"/>
      <c r="DDC91" s="38"/>
      <c r="DDE91" s="38"/>
      <c r="DDG91" s="38"/>
      <c r="DDI91" s="38"/>
      <c r="DDK91" s="38"/>
      <c r="DDM91" s="38"/>
      <c r="DDO91" s="38"/>
      <c r="DDQ91" s="38"/>
      <c r="DDS91" s="38"/>
      <c r="DDU91" s="38"/>
      <c r="DDW91" s="38"/>
      <c r="DDY91" s="38"/>
      <c r="DEA91" s="38"/>
      <c r="DEC91" s="38"/>
      <c r="DEE91" s="38"/>
      <c r="DEG91" s="38"/>
      <c r="DEI91" s="38"/>
      <c r="DEK91" s="38"/>
      <c r="DEM91" s="38"/>
      <c r="DEO91" s="38"/>
      <c r="DEQ91" s="38"/>
      <c r="DES91" s="38"/>
      <c r="DEU91" s="38"/>
      <c r="DEW91" s="38"/>
      <c r="DEY91" s="38"/>
      <c r="DFA91" s="38"/>
      <c r="DFC91" s="38"/>
      <c r="DFE91" s="38"/>
      <c r="DFG91" s="38"/>
      <c r="DFI91" s="38"/>
      <c r="DFK91" s="38"/>
      <c r="DFM91" s="38"/>
      <c r="DFO91" s="38"/>
      <c r="DFQ91" s="38"/>
      <c r="DFS91" s="38"/>
      <c r="DFU91" s="38"/>
      <c r="DFW91" s="38"/>
      <c r="DFY91" s="38"/>
      <c r="DGA91" s="38"/>
      <c r="DGC91" s="38"/>
      <c r="DGE91" s="38"/>
      <c r="DGG91" s="38"/>
      <c r="DGI91" s="38"/>
      <c r="DGK91" s="38"/>
      <c r="DGM91" s="38"/>
      <c r="DGO91" s="38"/>
      <c r="DGQ91" s="38"/>
      <c r="DGS91" s="38"/>
      <c r="DGU91" s="38"/>
      <c r="DGW91" s="38"/>
      <c r="DGY91" s="38"/>
      <c r="DHA91" s="38"/>
      <c r="DHC91" s="38"/>
      <c r="DHE91" s="38"/>
      <c r="DHG91" s="38"/>
      <c r="DHI91" s="38"/>
      <c r="DHK91" s="38"/>
      <c r="DHM91" s="38"/>
      <c r="DHO91" s="38"/>
      <c r="DHQ91" s="38"/>
      <c r="DHS91" s="38"/>
      <c r="DHU91" s="38"/>
      <c r="DHW91" s="38"/>
      <c r="DHY91" s="38"/>
      <c r="DIA91" s="38"/>
      <c r="DIC91" s="38"/>
      <c r="DIE91" s="38"/>
      <c r="DIG91" s="38"/>
      <c r="DII91" s="38"/>
      <c r="DIK91" s="38"/>
      <c r="DIM91" s="38"/>
      <c r="DIO91" s="38"/>
      <c r="DIQ91" s="38"/>
      <c r="DIS91" s="38"/>
      <c r="DIU91" s="38"/>
      <c r="DIW91" s="38"/>
      <c r="DIY91" s="38"/>
      <c r="DJA91" s="38"/>
      <c r="DJC91" s="38"/>
      <c r="DJE91" s="38"/>
      <c r="DJG91" s="38"/>
      <c r="DJI91" s="38"/>
      <c r="DJK91" s="38"/>
      <c r="DJM91" s="38"/>
      <c r="DJO91" s="38"/>
      <c r="DJQ91" s="38"/>
      <c r="DJS91" s="38"/>
      <c r="DJU91" s="38"/>
      <c r="DJW91" s="38"/>
      <c r="DJY91" s="38"/>
      <c r="DKA91" s="38"/>
      <c r="DKC91" s="38"/>
      <c r="DKE91" s="38"/>
      <c r="DKG91" s="38"/>
      <c r="DKI91" s="38"/>
      <c r="DKK91" s="38"/>
      <c r="DKM91" s="38"/>
      <c r="DKO91" s="38"/>
      <c r="DKQ91" s="38"/>
      <c r="DKS91" s="38"/>
      <c r="DKU91" s="38"/>
      <c r="DKW91" s="38"/>
      <c r="DKY91" s="38"/>
      <c r="DLA91" s="38"/>
      <c r="DLC91" s="38"/>
      <c r="DLE91" s="38"/>
      <c r="DLG91" s="38"/>
      <c r="DLI91" s="38"/>
      <c r="DLK91" s="38"/>
      <c r="DLM91" s="38"/>
      <c r="DLO91" s="38"/>
      <c r="DLQ91" s="38"/>
      <c r="DLS91" s="38"/>
      <c r="DLU91" s="38"/>
      <c r="DLW91" s="38"/>
      <c r="DLY91" s="38"/>
      <c r="DMA91" s="38"/>
      <c r="DMC91" s="38"/>
      <c r="DME91" s="38"/>
      <c r="DMG91" s="38"/>
      <c r="DMI91" s="38"/>
      <c r="DMK91" s="38"/>
      <c r="DMM91" s="38"/>
      <c r="DMO91" s="38"/>
      <c r="DMQ91" s="38"/>
      <c r="DMS91" s="38"/>
      <c r="DMU91" s="38"/>
      <c r="DMW91" s="38"/>
      <c r="DMY91" s="38"/>
      <c r="DNA91" s="38"/>
      <c r="DNC91" s="38"/>
      <c r="DNE91" s="38"/>
      <c r="DNG91" s="38"/>
      <c r="DNI91" s="38"/>
      <c r="DNK91" s="38"/>
      <c r="DNM91" s="38"/>
      <c r="DNO91" s="38"/>
      <c r="DNQ91" s="38"/>
      <c r="DNS91" s="38"/>
      <c r="DNU91" s="38"/>
      <c r="DNW91" s="38"/>
      <c r="DNY91" s="38"/>
      <c r="DOA91" s="38"/>
      <c r="DOC91" s="38"/>
      <c r="DOE91" s="38"/>
      <c r="DOG91" s="38"/>
      <c r="DOI91" s="38"/>
      <c r="DOK91" s="38"/>
      <c r="DOM91" s="38"/>
      <c r="DOO91" s="38"/>
      <c r="DOQ91" s="38"/>
      <c r="DOS91" s="38"/>
      <c r="DOU91" s="38"/>
      <c r="DOW91" s="38"/>
      <c r="DOY91" s="38"/>
      <c r="DPA91" s="38"/>
      <c r="DPC91" s="38"/>
      <c r="DPE91" s="38"/>
      <c r="DPG91" s="38"/>
      <c r="DPI91" s="38"/>
      <c r="DPK91" s="38"/>
      <c r="DPM91" s="38"/>
      <c r="DPO91" s="38"/>
      <c r="DPQ91" s="38"/>
      <c r="DPS91" s="38"/>
      <c r="DPU91" s="38"/>
      <c r="DPW91" s="38"/>
      <c r="DPY91" s="38"/>
      <c r="DQA91" s="38"/>
      <c r="DQC91" s="38"/>
      <c r="DQE91" s="38"/>
      <c r="DQG91" s="38"/>
      <c r="DQI91" s="38"/>
      <c r="DQK91" s="38"/>
      <c r="DQM91" s="38"/>
      <c r="DQO91" s="38"/>
      <c r="DQQ91" s="38"/>
      <c r="DQS91" s="38"/>
      <c r="DQU91" s="38"/>
      <c r="DQW91" s="38"/>
      <c r="DQY91" s="38"/>
      <c r="DRA91" s="38"/>
      <c r="DRC91" s="38"/>
      <c r="DRE91" s="38"/>
      <c r="DRG91" s="38"/>
      <c r="DRI91" s="38"/>
      <c r="DRK91" s="38"/>
      <c r="DRM91" s="38"/>
      <c r="DRO91" s="38"/>
      <c r="DRQ91" s="38"/>
      <c r="DRS91" s="38"/>
      <c r="DRU91" s="38"/>
      <c r="DRW91" s="38"/>
      <c r="DRY91" s="38"/>
      <c r="DSA91" s="38"/>
      <c r="DSC91" s="38"/>
      <c r="DSE91" s="38"/>
      <c r="DSG91" s="38"/>
      <c r="DSI91" s="38"/>
      <c r="DSK91" s="38"/>
      <c r="DSM91" s="38"/>
      <c r="DSO91" s="38"/>
      <c r="DSQ91" s="38"/>
      <c r="DSS91" s="38"/>
      <c r="DSU91" s="38"/>
      <c r="DSW91" s="38"/>
      <c r="DSY91" s="38"/>
      <c r="DTA91" s="38"/>
      <c r="DTC91" s="38"/>
      <c r="DTE91" s="38"/>
      <c r="DTG91" s="38"/>
      <c r="DTI91" s="38"/>
      <c r="DTK91" s="38"/>
      <c r="DTM91" s="38"/>
      <c r="DTO91" s="38"/>
      <c r="DTQ91" s="38"/>
      <c r="DTS91" s="38"/>
      <c r="DTU91" s="38"/>
      <c r="DTW91" s="38"/>
      <c r="DTY91" s="38"/>
      <c r="DUA91" s="38"/>
      <c r="DUC91" s="38"/>
      <c r="DUE91" s="38"/>
      <c r="DUG91" s="38"/>
      <c r="DUI91" s="38"/>
      <c r="DUK91" s="38"/>
      <c r="DUM91" s="38"/>
      <c r="DUO91" s="38"/>
      <c r="DUQ91" s="38"/>
      <c r="DUS91" s="38"/>
      <c r="DUU91" s="38"/>
      <c r="DUW91" s="38"/>
      <c r="DUY91" s="38"/>
      <c r="DVA91" s="38"/>
      <c r="DVC91" s="38"/>
      <c r="DVE91" s="38"/>
      <c r="DVG91" s="38"/>
      <c r="DVI91" s="38"/>
      <c r="DVK91" s="38"/>
      <c r="DVM91" s="38"/>
      <c r="DVO91" s="38"/>
      <c r="DVQ91" s="38"/>
      <c r="DVS91" s="38"/>
      <c r="DVU91" s="38"/>
      <c r="DVW91" s="38"/>
      <c r="DVY91" s="38"/>
      <c r="DWA91" s="38"/>
      <c r="DWC91" s="38"/>
      <c r="DWE91" s="38"/>
      <c r="DWG91" s="38"/>
      <c r="DWI91" s="38"/>
      <c r="DWK91" s="38"/>
      <c r="DWM91" s="38"/>
      <c r="DWO91" s="38"/>
      <c r="DWQ91" s="38"/>
      <c r="DWS91" s="38"/>
      <c r="DWU91" s="38"/>
      <c r="DWW91" s="38"/>
      <c r="DWY91" s="38"/>
      <c r="DXA91" s="38"/>
      <c r="DXC91" s="38"/>
      <c r="DXE91" s="38"/>
      <c r="DXG91" s="38"/>
      <c r="DXI91" s="38"/>
      <c r="DXK91" s="38"/>
      <c r="DXM91" s="38"/>
      <c r="DXO91" s="38"/>
      <c r="DXQ91" s="38"/>
      <c r="DXS91" s="38"/>
      <c r="DXU91" s="38"/>
      <c r="DXW91" s="38"/>
      <c r="DXY91" s="38"/>
      <c r="DYA91" s="38"/>
      <c r="DYC91" s="38"/>
      <c r="DYE91" s="38"/>
      <c r="DYG91" s="38"/>
      <c r="DYI91" s="38"/>
      <c r="DYK91" s="38"/>
      <c r="DYM91" s="38"/>
      <c r="DYO91" s="38"/>
      <c r="DYQ91" s="38"/>
      <c r="DYS91" s="38"/>
      <c r="DYU91" s="38"/>
      <c r="DYW91" s="38"/>
      <c r="DYY91" s="38"/>
      <c r="DZA91" s="38"/>
      <c r="DZC91" s="38"/>
      <c r="DZE91" s="38"/>
      <c r="DZG91" s="38"/>
      <c r="DZI91" s="38"/>
      <c r="DZK91" s="38"/>
      <c r="DZM91" s="38"/>
      <c r="DZO91" s="38"/>
      <c r="DZQ91" s="38"/>
      <c r="DZS91" s="38"/>
      <c r="DZU91" s="38"/>
      <c r="DZW91" s="38"/>
      <c r="DZY91" s="38"/>
      <c r="EAA91" s="38"/>
      <c r="EAC91" s="38"/>
      <c r="EAE91" s="38"/>
      <c r="EAG91" s="38"/>
      <c r="EAI91" s="38"/>
      <c r="EAK91" s="38"/>
      <c r="EAM91" s="38"/>
      <c r="EAO91" s="38"/>
      <c r="EAQ91" s="38"/>
      <c r="EAS91" s="38"/>
      <c r="EAU91" s="38"/>
      <c r="EAW91" s="38"/>
      <c r="EAY91" s="38"/>
      <c r="EBA91" s="38"/>
      <c r="EBC91" s="38"/>
      <c r="EBE91" s="38"/>
      <c r="EBG91" s="38"/>
      <c r="EBI91" s="38"/>
      <c r="EBK91" s="38"/>
      <c r="EBM91" s="38"/>
      <c r="EBO91" s="38"/>
      <c r="EBQ91" s="38"/>
      <c r="EBS91" s="38"/>
      <c r="EBU91" s="38"/>
      <c r="EBW91" s="38"/>
      <c r="EBY91" s="38"/>
      <c r="ECA91" s="38"/>
      <c r="ECC91" s="38"/>
      <c r="ECE91" s="38"/>
      <c r="ECG91" s="38"/>
      <c r="ECI91" s="38"/>
      <c r="ECK91" s="38"/>
      <c r="ECM91" s="38"/>
      <c r="ECO91" s="38"/>
      <c r="ECQ91" s="38"/>
      <c r="ECS91" s="38"/>
      <c r="ECU91" s="38"/>
      <c r="ECW91" s="38"/>
      <c r="ECY91" s="38"/>
      <c r="EDA91" s="38"/>
      <c r="EDC91" s="38"/>
      <c r="EDE91" s="38"/>
      <c r="EDG91" s="38"/>
      <c r="EDI91" s="38"/>
      <c r="EDK91" s="38"/>
      <c r="EDM91" s="38"/>
      <c r="EDO91" s="38"/>
      <c r="EDQ91" s="38"/>
      <c r="EDS91" s="38"/>
      <c r="EDU91" s="38"/>
      <c r="EDW91" s="38"/>
      <c r="EDY91" s="38"/>
      <c r="EEA91" s="38"/>
      <c r="EEC91" s="38"/>
      <c r="EEE91" s="38"/>
      <c r="EEG91" s="38"/>
      <c r="EEI91" s="38"/>
      <c r="EEK91" s="38"/>
      <c r="EEM91" s="38"/>
      <c r="EEO91" s="38"/>
      <c r="EEQ91" s="38"/>
      <c r="EES91" s="38"/>
      <c r="EEU91" s="38"/>
      <c r="EEW91" s="38"/>
      <c r="EEY91" s="38"/>
      <c r="EFA91" s="38"/>
      <c r="EFC91" s="38"/>
      <c r="EFE91" s="38"/>
      <c r="EFG91" s="38"/>
      <c r="EFI91" s="38"/>
      <c r="EFK91" s="38"/>
      <c r="EFM91" s="38"/>
      <c r="EFO91" s="38"/>
      <c r="EFQ91" s="38"/>
      <c r="EFS91" s="38"/>
      <c r="EFU91" s="38"/>
      <c r="EFW91" s="38"/>
      <c r="EFY91" s="38"/>
      <c r="EGA91" s="38"/>
      <c r="EGC91" s="38"/>
      <c r="EGE91" s="38"/>
      <c r="EGG91" s="38"/>
      <c r="EGI91" s="38"/>
      <c r="EGK91" s="38"/>
      <c r="EGM91" s="38"/>
      <c r="EGO91" s="38"/>
      <c r="EGQ91" s="38"/>
      <c r="EGS91" s="38"/>
      <c r="EGU91" s="38"/>
      <c r="EGW91" s="38"/>
      <c r="EGY91" s="38"/>
      <c r="EHA91" s="38"/>
      <c r="EHC91" s="38"/>
      <c r="EHE91" s="38"/>
      <c r="EHG91" s="38"/>
      <c r="EHI91" s="38"/>
      <c r="EHK91" s="38"/>
      <c r="EHM91" s="38"/>
      <c r="EHO91" s="38"/>
      <c r="EHQ91" s="38"/>
      <c r="EHS91" s="38"/>
      <c r="EHU91" s="38"/>
      <c r="EHW91" s="38"/>
      <c r="EHY91" s="38"/>
      <c r="EIA91" s="38"/>
      <c r="EIC91" s="38"/>
      <c r="EIE91" s="38"/>
      <c r="EIG91" s="38"/>
      <c r="EII91" s="38"/>
      <c r="EIK91" s="38"/>
      <c r="EIM91" s="38"/>
      <c r="EIO91" s="38"/>
      <c r="EIQ91" s="38"/>
      <c r="EIS91" s="38"/>
      <c r="EIU91" s="38"/>
      <c r="EIW91" s="38"/>
      <c r="EIY91" s="38"/>
      <c r="EJA91" s="38"/>
      <c r="EJC91" s="38"/>
      <c r="EJE91" s="38"/>
      <c r="EJG91" s="38"/>
      <c r="EJI91" s="38"/>
      <c r="EJK91" s="38"/>
      <c r="EJM91" s="38"/>
      <c r="EJO91" s="38"/>
      <c r="EJQ91" s="38"/>
      <c r="EJS91" s="38"/>
      <c r="EJU91" s="38"/>
      <c r="EJW91" s="38"/>
      <c r="EJY91" s="38"/>
      <c r="EKA91" s="38"/>
      <c r="EKC91" s="38"/>
      <c r="EKE91" s="38"/>
      <c r="EKG91" s="38"/>
      <c r="EKI91" s="38"/>
      <c r="EKK91" s="38"/>
      <c r="EKM91" s="38"/>
      <c r="EKO91" s="38"/>
      <c r="EKQ91" s="38"/>
      <c r="EKS91" s="38"/>
      <c r="EKU91" s="38"/>
      <c r="EKW91" s="38"/>
      <c r="EKY91" s="38"/>
      <c r="ELA91" s="38"/>
      <c r="ELC91" s="38"/>
      <c r="ELE91" s="38"/>
      <c r="ELG91" s="38"/>
      <c r="ELI91" s="38"/>
      <c r="ELK91" s="38"/>
      <c r="ELM91" s="38"/>
      <c r="ELO91" s="38"/>
      <c r="ELQ91" s="38"/>
      <c r="ELS91" s="38"/>
      <c r="ELU91" s="38"/>
      <c r="ELW91" s="38"/>
      <c r="ELY91" s="38"/>
      <c r="EMA91" s="38"/>
      <c r="EMC91" s="38"/>
      <c r="EME91" s="38"/>
      <c r="EMG91" s="38"/>
      <c r="EMI91" s="38"/>
      <c r="EMK91" s="38"/>
      <c r="EMM91" s="38"/>
      <c r="EMO91" s="38"/>
      <c r="EMQ91" s="38"/>
      <c r="EMS91" s="38"/>
      <c r="EMU91" s="38"/>
      <c r="EMW91" s="38"/>
      <c r="EMY91" s="38"/>
      <c r="ENA91" s="38"/>
      <c r="ENC91" s="38"/>
      <c r="ENE91" s="38"/>
      <c r="ENG91" s="38"/>
      <c r="ENI91" s="38"/>
      <c r="ENK91" s="38"/>
      <c r="ENM91" s="38"/>
      <c r="ENO91" s="38"/>
      <c r="ENQ91" s="38"/>
      <c r="ENS91" s="38"/>
      <c r="ENU91" s="38"/>
      <c r="ENW91" s="38"/>
      <c r="ENY91" s="38"/>
      <c r="EOA91" s="38"/>
      <c r="EOC91" s="38"/>
      <c r="EOE91" s="38"/>
      <c r="EOG91" s="38"/>
      <c r="EOI91" s="38"/>
      <c r="EOK91" s="38"/>
      <c r="EOM91" s="38"/>
      <c r="EOO91" s="38"/>
      <c r="EOQ91" s="38"/>
      <c r="EOS91" s="38"/>
      <c r="EOU91" s="38"/>
      <c r="EOW91" s="38"/>
      <c r="EOY91" s="38"/>
      <c r="EPA91" s="38"/>
      <c r="EPC91" s="38"/>
      <c r="EPE91" s="38"/>
      <c r="EPG91" s="38"/>
      <c r="EPI91" s="38"/>
      <c r="EPK91" s="38"/>
      <c r="EPM91" s="38"/>
      <c r="EPO91" s="38"/>
      <c r="EPQ91" s="38"/>
      <c r="EPS91" s="38"/>
      <c r="EPU91" s="38"/>
      <c r="EPW91" s="38"/>
      <c r="EPY91" s="38"/>
      <c r="EQA91" s="38"/>
      <c r="EQC91" s="38"/>
      <c r="EQE91" s="38"/>
      <c r="EQG91" s="38"/>
      <c r="EQI91" s="38"/>
      <c r="EQK91" s="38"/>
      <c r="EQM91" s="38"/>
      <c r="EQO91" s="38"/>
      <c r="EQQ91" s="38"/>
      <c r="EQS91" s="38"/>
      <c r="EQU91" s="38"/>
      <c r="EQW91" s="38"/>
      <c r="EQY91" s="38"/>
      <c r="ERA91" s="38"/>
      <c r="ERC91" s="38"/>
      <c r="ERE91" s="38"/>
      <c r="ERG91" s="38"/>
      <c r="ERI91" s="38"/>
      <c r="ERK91" s="38"/>
      <c r="ERM91" s="38"/>
      <c r="ERO91" s="38"/>
      <c r="ERQ91" s="38"/>
      <c r="ERS91" s="38"/>
      <c r="ERU91" s="38"/>
      <c r="ERW91" s="38"/>
      <c r="ERY91" s="38"/>
      <c r="ESA91" s="38"/>
      <c r="ESC91" s="38"/>
      <c r="ESE91" s="38"/>
      <c r="ESG91" s="38"/>
      <c r="ESI91" s="38"/>
      <c r="ESK91" s="38"/>
      <c r="ESM91" s="38"/>
      <c r="ESO91" s="38"/>
      <c r="ESQ91" s="38"/>
      <c r="ESS91" s="38"/>
      <c r="ESU91" s="38"/>
      <c r="ESW91" s="38"/>
      <c r="ESY91" s="38"/>
      <c r="ETA91" s="38"/>
      <c r="ETC91" s="38"/>
      <c r="ETE91" s="38"/>
      <c r="ETG91" s="38"/>
      <c r="ETI91" s="38"/>
      <c r="ETK91" s="38"/>
      <c r="ETM91" s="38"/>
      <c r="ETO91" s="38"/>
      <c r="ETQ91" s="38"/>
      <c r="ETS91" s="38"/>
      <c r="ETU91" s="38"/>
      <c r="ETW91" s="38"/>
      <c r="ETY91" s="38"/>
      <c r="EUA91" s="38"/>
      <c r="EUC91" s="38"/>
      <c r="EUE91" s="38"/>
      <c r="EUG91" s="38"/>
      <c r="EUI91" s="38"/>
      <c r="EUK91" s="38"/>
      <c r="EUM91" s="38"/>
      <c r="EUO91" s="38"/>
      <c r="EUQ91" s="38"/>
      <c r="EUS91" s="38"/>
      <c r="EUU91" s="38"/>
      <c r="EUW91" s="38"/>
      <c r="EUY91" s="38"/>
      <c r="EVA91" s="38"/>
      <c r="EVC91" s="38"/>
      <c r="EVE91" s="38"/>
      <c r="EVG91" s="38"/>
      <c r="EVI91" s="38"/>
      <c r="EVK91" s="38"/>
      <c r="EVM91" s="38"/>
      <c r="EVO91" s="38"/>
      <c r="EVQ91" s="38"/>
      <c r="EVS91" s="38"/>
      <c r="EVU91" s="38"/>
      <c r="EVW91" s="38"/>
      <c r="EVY91" s="38"/>
      <c r="EWA91" s="38"/>
      <c r="EWC91" s="38"/>
      <c r="EWE91" s="38"/>
      <c r="EWG91" s="38"/>
      <c r="EWI91" s="38"/>
      <c r="EWK91" s="38"/>
      <c r="EWM91" s="38"/>
      <c r="EWO91" s="38"/>
      <c r="EWQ91" s="38"/>
      <c r="EWS91" s="38"/>
      <c r="EWU91" s="38"/>
      <c r="EWW91" s="38"/>
      <c r="EWY91" s="38"/>
      <c r="EXA91" s="38"/>
      <c r="EXC91" s="38"/>
      <c r="EXE91" s="38"/>
      <c r="EXG91" s="38"/>
      <c r="EXI91" s="38"/>
      <c r="EXK91" s="38"/>
      <c r="EXM91" s="38"/>
      <c r="EXO91" s="38"/>
      <c r="EXQ91" s="38"/>
      <c r="EXS91" s="38"/>
      <c r="EXU91" s="38"/>
      <c r="EXW91" s="38"/>
      <c r="EXY91" s="38"/>
      <c r="EYA91" s="38"/>
      <c r="EYC91" s="38"/>
      <c r="EYE91" s="38"/>
      <c r="EYG91" s="38"/>
      <c r="EYI91" s="38"/>
      <c r="EYK91" s="38"/>
      <c r="EYM91" s="38"/>
      <c r="EYO91" s="38"/>
      <c r="EYQ91" s="38"/>
      <c r="EYS91" s="38"/>
      <c r="EYU91" s="38"/>
      <c r="EYW91" s="38"/>
      <c r="EYY91" s="38"/>
      <c r="EZA91" s="38"/>
      <c r="EZC91" s="38"/>
      <c r="EZE91" s="38"/>
      <c r="EZG91" s="38"/>
      <c r="EZI91" s="38"/>
      <c r="EZK91" s="38"/>
      <c r="EZM91" s="38"/>
      <c r="EZO91" s="38"/>
      <c r="EZQ91" s="38"/>
      <c r="EZS91" s="38"/>
      <c r="EZU91" s="38"/>
      <c r="EZW91" s="38"/>
      <c r="EZY91" s="38"/>
      <c r="FAA91" s="38"/>
      <c r="FAC91" s="38"/>
      <c r="FAE91" s="38"/>
      <c r="FAG91" s="38"/>
      <c r="FAI91" s="38"/>
      <c r="FAK91" s="38"/>
      <c r="FAM91" s="38"/>
      <c r="FAO91" s="38"/>
      <c r="FAQ91" s="38"/>
      <c r="FAS91" s="38"/>
      <c r="FAU91" s="38"/>
      <c r="FAW91" s="38"/>
      <c r="FAY91" s="38"/>
      <c r="FBA91" s="38"/>
      <c r="FBC91" s="38"/>
      <c r="FBE91" s="38"/>
      <c r="FBG91" s="38"/>
      <c r="FBI91" s="38"/>
      <c r="FBK91" s="38"/>
      <c r="FBM91" s="38"/>
      <c r="FBO91" s="38"/>
      <c r="FBQ91" s="38"/>
      <c r="FBS91" s="38"/>
      <c r="FBU91" s="38"/>
      <c r="FBW91" s="38"/>
      <c r="FBY91" s="38"/>
      <c r="FCA91" s="38"/>
      <c r="FCC91" s="38"/>
      <c r="FCE91" s="38"/>
      <c r="FCG91" s="38"/>
      <c r="FCI91" s="38"/>
      <c r="FCK91" s="38"/>
      <c r="FCM91" s="38"/>
      <c r="FCO91" s="38"/>
      <c r="FCQ91" s="38"/>
      <c r="FCS91" s="38"/>
      <c r="FCU91" s="38"/>
      <c r="FCW91" s="38"/>
      <c r="FCY91" s="38"/>
      <c r="FDA91" s="38"/>
      <c r="FDC91" s="38"/>
      <c r="FDE91" s="38"/>
      <c r="FDG91" s="38"/>
      <c r="FDI91" s="38"/>
      <c r="FDK91" s="38"/>
      <c r="FDM91" s="38"/>
      <c r="FDO91" s="38"/>
      <c r="FDQ91" s="38"/>
      <c r="FDS91" s="38"/>
      <c r="FDU91" s="38"/>
      <c r="FDW91" s="38"/>
      <c r="FDY91" s="38"/>
      <c r="FEA91" s="38"/>
      <c r="FEC91" s="38"/>
      <c r="FEE91" s="38"/>
      <c r="FEG91" s="38"/>
      <c r="FEI91" s="38"/>
      <c r="FEK91" s="38"/>
      <c r="FEM91" s="38"/>
      <c r="FEO91" s="38"/>
      <c r="FEQ91" s="38"/>
      <c r="FES91" s="38"/>
      <c r="FEU91" s="38"/>
      <c r="FEW91" s="38"/>
      <c r="FEY91" s="38"/>
      <c r="FFA91" s="38"/>
      <c r="FFC91" s="38"/>
      <c r="FFE91" s="38"/>
      <c r="FFG91" s="38"/>
      <c r="FFI91" s="38"/>
      <c r="FFK91" s="38"/>
      <c r="FFM91" s="38"/>
      <c r="FFO91" s="38"/>
      <c r="FFQ91" s="38"/>
      <c r="FFS91" s="38"/>
      <c r="FFU91" s="38"/>
      <c r="FFW91" s="38"/>
      <c r="FFY91" s="38"/>
      <c r="FGA91" s="38"/>
      <c r="FGC91" s="38"/>
      <c r="FGE91" s="38"/>
      <c r="FGG91" s="38"/>
      <c r="FGI91" s="38"/>
      <c r="FGK91" s="38"/>
      <c r="FGM91" s="38"/>
      <c r="FGO91" s="38"/>
      <c r="FGQ91" s="38"/>
      <c r="FGS91" s="38"/>
      <c r="FGU91" s="38"/>
      <c r="FGW91" s="38"/>
      <c r="FGY91" s="38"/>
      <c r="FHA91" s="38"/>
      <c r="FHC91" s="38"/>
      <c r="FHE91" s="38"/>
      <c r="FHG91" s="38"/>
      <c r="FHI91" s="38"/>
      <c r="FHK91" s="38"/>
      <c r="FHM91" s="38"/>
      <c r="FHO91" s="38"/>
      <c r="FHQ91" s="38"/>
      <c r="FHS91" s="38"/>
      <c r="FHU91" s="38"/>
      <c r="FHW91" s="38"/>
      <c r="FHY91" s="38"/>
      <c r="FIA91" s="38"/>
      <c r="FIC91" s="38"/>
      <c r="FIE91" s="38"/>
      <c r="FIG91" s="38"/>
      <c r="FII91" s="38"/>
      <c r="FIK91" s="38"/>
      <c r="FIM91" s="38"/>
      <c r="FIO91" s="38"/>
      <c r="FIQ91" s="38"/>
      <c r="FIS91" s="38"/>
      <c r="FIU91" s="38"/>
      <c r="FIW91" s="38"/>
      <c r="FIY91" s="38"/>
      <c r="FJA91" s="38"/>
      <c r="FJC91" s="38"/>
      <c r="FJE91" s="38"/>
      <c r="FJG91" s="38"/>
      <c r="FJI91" s="38"/>
      <c r="FJK91" s="38"/>
      <c r="FJM91" s="38"/>
      <c r="FJO91" s="38"/>
      <c r="FJQ91" s="38"/>
      <c r="FJS91" s="38"/>
      <c r="FJU91" s="38"/>
      <c r="FJW91" s="38"/>
      <c r="FJY91" s="38"/>
      <c r="FKA91" s="38"/>
      <c r="FKC91" s="38"/>
      <c r="FKE91" s="38"/>
      <c r="FKG91" s="38"/>
      <c r="FKI91" s="38"/>
      <c r="FKK91" s="38"/>
      <c r="FKM91" s="38"/>
      <c r="FKO91" s="38"/>
      <c r="FKQ91" s="38"/>
      <c r="FKS91" s="38"/>
      <c r="FKU91" s="38"/>
      <c r="FKW91" s="38"/>
      <c r="FKY91" s="38"/>
      <c r="FLA91" s="38"/>
      <c r="FLC91" s="38"/>
      <c r="FLE91" s="38"/>
      <c r="FLG91" s="38"/>
      <c r="FLI91" s="38"/>
      <c r="FLK91" s="38"/>
      <c r="FLM91" s="38"/>
      <c r="FLO91" s="38"/>
      <c r="FLQ91" s="38"/>
      <c r="FLS91" s="38"/>
      <c r="FLU91" s="38"/>
      <c r="FLW91" s="38"/>
      <c r="FLY91" s="38"/>
      <c r="FMA91" s="38"/>
      <c r="FMC91" s="38"/>
      <c r="FME91" s="38"/>
      <c r="FMG91" s="38"/>
      <c r="FMI91" s="38"/>
      <c r="FMK91" s="38"/>
      <c r="FMM91" s="38"/>
      <c r="FMO91" s="38"/>
      <c r="FMQ91" s="38"/>
      <c r="FMS91" s="38"/>
      <c r="FMU91" s="38"/>
      <c r="FMW91" s="38"/>
      <c r="FMY91" s="38"/>
      <c r="FNA91" s="38"/>
      <c r="FNC91" s="38"/>
      <c r="FNE91" s="38"/>
      <c r="FNG91" s="38"/>
      <c r="FNI91" s="38"/>
      <c r="FNK91" s="38"/>
      <c r="FNM91" s="38"/>
      <c r="FNO91" s="38"/>
      <c r="FNQ91" s="38"/>
      <c r="FNS91" s="38"/>
      <c r="FNU91" s="38"/>
      <c r="FNW91" s="38"/>
      <c r="FNY91" s="38"/>
      <c r="FOA91" s="38"/>
      <c r="FOC91" s="38"/>
      <c r="FOE91" s="38"/>
      <c r="FOG91" s="38"/>
      <c r="FOI91" s="38"/>
      <c r="FOK91" s="38"/>
      <c r="FOM91" s="38"/>
      <c r="FOO91" s="38"/>
      <c r="FOQ91" s="38"/>
      <c r="FOS91" s="38"/>
      <c r="FOU91" s="38"/>
      <c r="FOW91" s="38"/>
      <c r="FOY91" s="38"/>
      <c r="FPA91" s="38"/>
      <c r="FPC91" s="38"/>
      <c r="FPE91" s="38"/>
      <c r="FPG91" s="38"/>
      <c r="FPI91" s="38"/>
      <c r="FPK91" s="38"/>
      <c r="FPM91" s="38"/>
      <c r="FPO91" s="38"/>
      <c r="FPQ91" s="38"/>
      <c r="FPS91" s="38"/>
      <c r="FPU91" s="38"/>
      <c r="FPW91" s="38"/>
      <c r="FPY91" s="38"/>
      <c r="FQA91" s="38"/>
      <c r="FQC91" s="38"/>
      <c r="FQE91" s="38"/>
      <c r="FQG91" s="38"/>
      <c r="FQI91" s="38"/>
      <c r="FQK91" s="38"/>
      <c r="FQM91" s="38"/>
      <c r="FQO91" s="38"/>
      <c r="FQQ91" s="38"/>
      <c r="FQS91" s="38"/>
      <c r="FQU91" s="38"/>
      <c r="FQW91" s="38"/>
      <c r="FQY91" s="38"/>
      <c r="FRA91" s="38"/>
      <c r="FRC91" s="38"/>
      <c r="FRE91" s="38"/>
      <c r="FRG91" s="38"/>
      <c r="FRI91" s="38"/>
      <c r="FRK91" s="38"/>
      <c r="FRM91" s="38"/>
      <c r="FRO91" s="38"/>
      <c r="FRQ91" s="38"/>
      <c r="FRS91" s="38"/>
      <c r="FRU91" s="38"/>
      <c r="FRW91" s="38"/>
      <c r="FRY91" s="38"/>
      <c r="FSA91" s="38"/>
      <c r="FSC91" s="38"/>
      <c r="FSE91" s="38"/>
      <c r="FSG91" s="38"/>
      <c r="FSI91" s="38"/>
      <c r="FSK91" s="38"/>
      <c r="FSM91" s="38"/>
      <c r="FSO91" s="38"/>
      <c r="FSQ91" s="38"/>
      <c r="FSS91" s="38"/>
      <c r="FSU91" s="38"/>
      <c r="FSW91" s="38"/>
      <c r="FSY91" s="38"/>
      <c r="FTA91" s="38"/>
      <c r="FTC91" s="38"/>
      <c r="FTE91" s="38"/>
      <c r="FTG91" s="38"/>
      <c r="FTI91" s="38"/>
      <c r="FTK91" s="38"/>
      <c r="FTM91" s="38"/>
      <c r="FTO91" s="38"/>
      <c r="FTQ91" s="38"/>
      <c r="FTS91" s="38"/>
      <c r="FTU91" s="38"/>
      <c r="FTW91" s="38"/>
      <c r="FTY91" s="38"/>
      <c r="FUA91" s="38"/>
      <c r="FUC91" s="38"/>
      <c r="FUE91" s="38"/>
      <c r="FUG91" s="38"/>
      <c r="FUI91" s="38"/>
      <c r="FUK91" s="38"/>
      <c r="FUM91" s="38"/>
      <c r="FUO91" s="38"/>
      <c r="FUQ91" s="38"/>
      <c r="FUS91" s="38"/>
      <c r="FUU91" s="38"/>
      <c r="FUW91" s="38"/>
      <c r="FUY91" s="38"/>
      <c r="FVA91" s="38"/>
      <c r="FVC91" s="38"/>
      <c r="FVE91" s="38"/>
      <c r="FVG91" s="38"/>
      <c r="FVI91" s="38"/>
      <c r="FVK91" s="38"/>
      <c r="FVM91" s="38"/>
      <c r="FVO91" s="38"/>
      <c r="FVQ91" s="38"/>
      <c r="FVS91" s="38"/>
      <c r="FVU91" s="38"/>
      <c r="FVW91" s="38"/>
      <c r="FVY91" s="38"/>
      <c r="FWA91" s="38"/>
      <c r="FWC91" s="38"/>
      <c r="FWE91" s="38"/>
      <c r="FWG91" s="38"/>
      <c r="FWI91" s="38"/>
      <c r="FWK91" s="38"/>
      <c r="FWM91" s="38"/>
      <c r="FWO91" s="38"/>
      <c r="FWQ91" s="38"/>
      <c r="FWS91" s="38"/>
      <c r="FWU91" s="38"/>
      <c r="FWW91" s="38"/>
      <c r="FWY91" s="38"/>
      <c r="FXA91" s="38"/>
      <c r="FXC91" s="38"/>
      <c r="FXE91" s="38"/>
      <c r="FXG91" s="38"/>
      <c r="FXI91" s="38"/>
      <c r="FXK91" s="38"/>
      <c r="FXM91" s="38"/>
      <c r="FXO91" s="38"/>
      <c r="FXQ91" s="38"/>
      <c r="FXS91" s="38"/>
      <c r="FXU91" s="38"/>
      <c r="FXW91" s="38"/>
      <c r="FXY91" s="38"/>
      <c r="FYA91" s="38"/>
      <c r="FYC91" s="38"/>
      <c r="FYE91" s="38"/>
      <c r="FYG91" s="38"/>
      <c r="FYI91" s="38"/>
      <c r="FYK91" s="38"/>
      <c r="FYM91" s="38"/>
      <c r="FYO91" s="38"/>
      <c r="FYQ91" s="38"/>
      <c r="FYS91" s="38"/>
      <c r="FYU91" s="38"/>
      <c r="FYW91" s="38"/>
      <c r="FYY91" s="38"/>
      <c r="FZA91" s="38"/>
      <c r="FZC91" s="38"/>
      <c r="FZE91" s="38"/>
      <c r="FZG91" s="38"/>
      <c r="FZI91" s="38"/>
      <c r="FZK91" s="38"/>
      <c r="FZM91" s="38"/>
      <c r="FZO91" s="38"/>
      <c r="FZQ91" s="38"/>
      <c r="FZS91" s="38"/>
      <c r="FZU91" s="38"/>
      <c r="FZW91" s="38"/>
      <c r="FZY91" s="38"/>
      <c r="GAA91" s="38"/>
      <c r="GAC91" s="38"/>
      <c r="GAE91" s="38"/>
      <c r="GAG91" s="38"/>
      <c r="GAI91" s="38"/>
      <c r="GAK91" s="38"/>
      <c r="GAM91" s="38"/>
      <c r="GAO91" s="38"/>
      <c r="GAQ91" s="38"/>
      <c r="GAS91" s="38"/>
      <c r="GAU91" s="38"/>
      <c r="GAW91" s="38"/>
      <c r="GAY91" s="38"/>
      <c r="GBA91" s="38"/>
      <c r="GBC91" s="38"/>
      <c r="GBE91" s="38"/>
      <c r="GBG91" s="38"/>
      <c r="GBI91" s="38"/>
      <c r="GBK91" s="38"/>
      <c r="GBM91" s="38"/>
      <c r="GBO91" s="38"/>
      <c r="GBQ91" s="38"/>
      <c r="GBS91" s="38"/>
      <c r="GBU91" s="38"/>
      <c r="GBW91" s="38"/>
      <c r="GBY91" s="38"/>
      <c r="GCA91" s="38"/>
      <c r="GCC91" s="38"/>
      <c r="GCE91" s="38"/>
      <c r="GCG91" s="38"/>
      <c r="GCI91" s="38"/>
      <c r="GCK91" s="38"/>
      <c r="GCM91" s="38"/>
      <c r="GCO91" s="38"/>
      <c r="GCQ91" s="38"/>
      <c r="GCS91" s="38"/>
      <c r="GCU91" s="38"/>
      <c r="GCW91" s="38"/>
      <c r="GCY91" s="38"/>
      <c r="GDA91" s="38"/>
      <c r="GDC91" s="38"/>
      <c r="GDE91" s="38"/>
      <c r="GDG91" s="38"/>
      <c r="GDI91" s="38"/>
      <c r="GDK91" s="38"/>
      <c r="GDM91" s="38"/>
      <c r="GDO91" s="38"/>
      <c r="GDQ91" s="38"/>
      <c r="GDS91" s="38"/>
      <c r="GDU91" s="38"/>
      <c r="GDW91" s="38"/>
      <c r="GDY91" s="38"/>
      <c r="GEA91" s="38"/>
      <c r="GEC91" s="38"/>
      <c r="GEE91" s="38"/>
      <c r="GEG91" s="38"/>
      <c r="GEI91" s="38"/>
      <c r="GEK91" s="38"/>
      <c r="GEM91" s="38"/>
      <c r="GEO91" s="38"/>
      <c r="GEQ91" s="38"/>
      <c r="GES91" s="38"/>
      <c r="GEU91" s="38"/>
      <c r="GEW91" s="38"/>
      <c r="GEY91" s="38"/>
      <c r="GFA91" s="38"/>
      <c r="GFC91" s="38"/>
      <c r="GFE91" s="38"/>
      <c r="GFG91" s="38"/>
      <c r="GFI91" s="38"/>
      <c r="GFK91" s="38"/>
      <c r="GFM91" s="38"/>
      <c r="GFO91" s="38"/>
      <c r="GFQ91" s="38"/>
      <c r="GFS91" s="38"/>
      <c r="GFU91" s="38"/>
      <c r="GFW91" s="38"/>
      <c r="GFY91" s="38"/>
      <c r="GGA91" s="38"/>
      <c r="GGC91" s="38"/>
      <c r="GGE91" s="38"/>
      <c r="GGG91" s="38"/>
      <c r="GGI91" s="38"/>
      <c r="GGK91" s="38"/>
      <c r="GGM91" s="38"/>
      <c r="GGO91" s="38"/>
      <c r="GGQ91" s="38"/>
      <c r="GGS91" s="38"/>
      <c r="GGU91" s="38"/>
      <c r="GGW91" s="38"/>
      <c r="GGY91" s="38"/>
      <c r="GHA91" s="38"/>
      <c r="GHC91" s="38"/>
      <c r="GHE91" s="38"/>
      <c r="GHG91" s="38"/>
      <c r="GHI91" s="38"/>
      <c r="GHK91" s="38"/>
      <c r="GHM91" s="38"/>
      <c r="GHO91" s="38"/>
      <c r="GHQ91" s="38"/>
      <c r="GHS91" s="38"/>
      <c r="GHU91" s="38"/>
      <c r="GHW91" s="38"/>
      <c r="GHY91" s="38"/>
      <c r="GIA91" s="38"/>
      <c r="GIC91" s="38"/>
      <c r="GIE91" s="38"/>
      <c r="GIG91" s="38"/>
      <c r="GII91" s="38"/>
      <c r="GIK91" s="38"/>
      <c r="GIM91" s="38"/>
      <c r="GIO91" s="38"/>
      <c r="GIQ91" s="38"/>
      <c r="GIS91" s="38"/>
      <c r="GIU91" s="38"/>
      <c r="GIW91" s="38"/>
      <c r="GIY91" s="38"/>
      <c r="GJA91" s="38"/>
      <c r="GJC91" s="38"/>
      <c r="GJE91" s="38"/>
      <c r="GJG91" s="38"/>
      <c r="GJI91" s="38"/>
      <c r="GJK91" s="38"/>
      <c r="GJM91" s="38"/>
      <c r="GJO91" s="38"/>
      <c r="GJQ91" s="38"/>
      <c r="GJS91" s="38"/>
      <c r="GJU91" s="38"/>
      <c r="GJW91" s="38"/>
      <c r="GJY91" s="38"/>
      <c r="GKA91" s="38"/>
      <c r="GKC91" s="38"/>
      <c r="GKE91" s="38"/>
      <c r="GKG91" s="38"/>
      <c r="GKI91" s="38"/>
      <c r="GKK91" s="38"/>
      <c r="GKM91" s="38"/>
      <c r="GKO91" s="38"/>
      <c r="GKQ91" s="38"/>
      <c r="GKS91" s="38"/>
      <c r="GKU91" s="38"/>
      <c r="GKW91" s="38"/>
      <c r="GKY91" s="38"/>
      <c r="GLA91" s="38"/>
      <c r="GLC91" s="38"/>
      <c r="GLE91" s="38"/>
      <c r="GLG91" s="38"/>
      <c r="GLI91" s="38"/>
      <c r="GLK91" s="38"/>
      <c r="GLM91" s="38"/>
      <c r="GLO91" s="38"/>
      <c r="GLQ91" s="38"/>
      <c r="GLS91" s="38"/>
      <c r="GLU91" s="38"/>
      <c r="GLW91" s="38"/>
      <c r="GLY91" s="38"/>
      <c r="GMA91" s="38"/>
      <c r="GMC91" s="38"/>
      <c r="GME91" s="38"/>
      <c r="GMG91" s="38"/>
      <c r="GMI91" s="38"/>
      <c r="GMK91" s="38"/>
      <c r="GMM91" s="38"/>
      <c r="GMO91" s="38"/>
      <c r="GMQ91" s="38"/>
      <c r="GMS91" s="38"/>
      <c r="GMU91" s="38"/>
      <c r="GMW91" s="38"/>
      <c r="GMY91" s="38"/>
      <c r="GNA91" s="38"/>
      <c r="GNC91" s="38"/>
      <c r="GNE91" s="38"/>
      <c r="GNG91" s="38"/>
      <c r="GNI91" s="38"/>
      <c r="GNK91" s="38"/>
      <c r="GNM91" s="38"/>
      <c r="GNO91" s="38"/>
      <c r="GNQ91" s="38"/>
      <c r="GNS91" s="38"/>
      <c r="GNU91" s="38"/>
      <c r="GNW91" s="38"/>
      <c r="GNY91" s="38"/>
      <c r="GOA91" s="38"/>
      <c r="GOC91" s="38"/>
      <c r="GOE91" s="38"/>
      <c r="GOG91" s="38"/>
      <c r="GOI91" s="38"/>
      <c r="GOK91" s="38"/>
      <c r="GOM91" s="38"/>
      <c r="GOO91" s="38"/>
      <c r="GOQ91" s="38"/>
      <c r="GOS91" s="38"/>
      <c r="GOU91" s="38"/>
      <c r="GOW91" s="38"/>
      <c r="GOY91" s="38"/>
      <c r="GPA91" s="38"/>
      <c r="GPC91" s="38"/>
      <c r="GPE91" s="38"/>
      <c r="GPG91" s="38"/>
      <c r="GPI91" s="38"/>
      <c r="GPK91" s="38"/>
      <c r="GPM91" s="38"/>
      <c r="GPO91" s="38"/>
      <c r="GPQ91" s="38"/>
      <c r="GPS91" s="38"/>
      <c r="GPU91" s="38"/>
      <c r="GPW91" s="38"/>
      <c r="GPY91" s="38"/>
      <c r="GQA91" s="38"/>
      <c r="GQC91" s="38"/>
      <c r="GQE91" s="38"/>
      <c r="GQG91" s="38"/>
      <c r="GQI91" s="38"/>
      <c r="GQK91" s="38"/>
      <c r="GQM91" s="38"/>
      <c r="GQO91" s="38"/>
      <c r="GQQ91" s="38"/>
      <c r="GQS91" s="38"/>
      <c r="GQU91" s="38"/>
      <c r="GQW91" s="38"/>
      <c r="GQY91" s="38"/>
      <c r="GRA91" s="38"/>
      <c r="GRC91" s="38"/>
      <c r="GRE91" s="38"/>
      <c r="GRG91" s="38"/>
      <c r="GRI91" s="38"/>
      <c r="GRK91" s="38"/>
      <c r="GRM91" s="38"/>
      <c r="GRO91" s="38"/>
      <c r="GRQ91" s="38"/>
      <c r="GRS91" s="38"/>
      <c r="GRU91" s="38"/>
      <c r="GRW91" s="38"/>
      <c r="GRY91" s="38"/>
      <c r="GSA91" s="38"/>
      <c r="GSC91" s="38"/>
      <c r="GSE91" s="38"/>
      <c r="GSG91" s="38"/>
      <c r="GSI91" s="38"/>
      <c r="GSK91" s="38"/>
      <c r="GSM91" s="38"/>
      <c r="GSO91" s="38"/>
      <c r="GSQ91" s="38"/>
      <c r="GSS91" s="38"/>
      <c r="GSU91" s="38"/>
      <c r="GSW91" s="38"/>
      <c r="GSY91" s="38"/>
      <c r="GTA91" s="38"/>
      <c r="GTC91" s="38"/>
      <c r="GTE91" s="38"/>
      <c r="GTG91" s="38"/>
      <c r="GTI91" s="38"/>
      <c r="GTK91" s="38"/>
      <c r="GTM91" s="38"/>
      <c r="GTO91" s="38"/>
      <c r="GTQ91" s="38"/>
      <c r="GTS91" s="38"/>
      <c r="GTU91" s="38"/>
      <c r="GTW91" s="38"/>
      <c r="GTY91" s="38"/>
      <c r="GUA91" s="38"/>
      <c r="GUC91" s="38"/>
      <c r="GUE91" s="38"/>
      <c r="GUG91" s="38"/>
      <c r="GUI91" s="38"/>
      <c r="GUK91" s="38"/>
      <c r="GUM91" s="38"/>
      <c r="GUO91" s="38"/>
      <c r="GUQ91" s="38"/>
      <c r="GUS91" s="38"/>
      <c r="GUU91" s="38"/>
      <c r="GUW91" s="38"/>
      <c r="GUY91" s="38"/>
      <c r="GVA91" s="38"/>
      <c r="GVC91" s="38"/>
      <c r="GVE91" s="38"/>
      <c r="GVG91" s="38"/>
      <c r="GVI91" s="38"/>
      <c r="GVK91" s="38"/>
      <c r="GVM91" s="38"/>
      <c r="GVO91" s="38"/>
      <c r="GVQ91" s="38"/>
      <c r="GVS91" s="38"/>
      <c r="GVU91" s="38"/>
      <c r="GVW91" s="38"/>
      <c r="GVY91" s="38"/>
      <c r="GWA91" s="38"/>
      <c r="GWC91" s="38"/>
      <c r="GWE91" s="38"/>
      <c r="GWG91" s="38"/>
      <c r="GWI91" s="38"/>
      <c r="GWK91" s="38"/>
      <c r="GWM91" s="38"/>
      <c r="GWO91" s="38"/>
      <c r="GWQ91" s="38"/>
      <c r="GWS91" s="38"/>
      <c r="GWU91" s="38"/>
      <c r="GWW91" s="38"/>
      <c r="GWY91" s="38"/>
      <c r="GXA91" s="38"/>
      <c r="GXC91" s="38"/>
      <c r="GXE91" s="38"/>
      <c r="GXG91" s="38"/>
      <c r="GXI91" s="38"/>
      <c r="GXK91" s="38"/>
      <c r="GXM91" s="38"/>
      <c r="GXO91" s="38"/>
      <c r="GXQ91" s="38"/>
      <c r="GXS91" s="38"/>
      <c r="GXU91" s="38"/>
      <c r="GXW91" s="38"/>
      <c r="GXY91" s="38"/>
      <c r="GYA91" s="38"/>
      <c r="GYC91" s="38"/>
      <c r="GYE91" s="38"/>
      <c r="GYG91" s="38"/>
      <c r="GYI91" s="38"/>
      <c r="GYK91" s="38"/>
      <c r="GYM91" s="38"/>
      <c r="GYO91" s="38"/>
      <c r="GYQ91" s="38"/>
      <c r="GYS91" s="38"/>
      <c r="GYU91" s="38"/>
      <c r="GYW91" s="38"/>
      <c r="GYY91" s="38"/>
      <c r="GZA91" s="38"/>
      <c r="GZC91" s="38"/>
      <c r="GZE91" s="38"/>
      <c r="GZG91" s="38"/>
      <c r="GZI91" s="38"/>
      <c r="GZK91" s="38"/>
      <c r="GZM91" s="38"/>
      <c r="GZO91" s="38"/>
      <c r="GZQ91" s="38"/>
      <c r="GZS91" s="38"/>
      <c r="GZU91" s="38"/>
      <c r="GZW91" s="38"/>
      <c r="GZY91" s="38"/>
      <c r="HAA91" s="38"/>
      <c r="HAC91" s="38"/>
      <c r="HAE91" s="38"/>
      <c r="HAG91" s="38"/>
      <c r="HAI91" s="38"/>
      <c r="HAK91" s="38"/>
      <c r="HAM91" s="38"/>
      <c r="HAO91" s="38"/>
      <c r="HAQ91" s="38"/>
      <c r="HAS91" s="38"/>
      <c r="HAU91" s="38"/>
      <c r="HAW91" s="38"/>
      <c r="HAY91" s="38"/>
      <c r="HBA91" s="38"/>
      <c r="HBC91" s="38"/>
      <c r="HBE91" s="38"/>
      <c r="HBG91" s="38"/>
      <c r="HBI91" s="38"/>
      <c r="HBK91" s="38"/>
      <c r="HBM91" s="38"/>
      <c r="HBO91" s="38"/>
      <c r="HBQ91" s="38"/>
      <c r="HBS91" s="38"/>
      <c r="HBU91" s="38"/>
      <c r="HBW91" s="38"/>
      <c r="HBY91" s="38"/>
      <c r="HCA91" s="38"/>
      <c r="HCC91" s="38"/>
      <c r="HCE91" s="38"/>
      <c r="HCG91" s="38"/>
      <c r="HCI91" s="38"/>
      <c r="HCK91" s="38"/>
      <c r="HCM91" s="38"/>
      <c r="HCO91" s="38"/>
      <c r="HCQ91" s="38"/>
      <c r="HCS91" s="38"/>
      <c r="HCU91" s="38"/>
      <c r="HCW91" s="38"/>
      <c r="HCY91" s="38"/>
      <c r="HDA91" s="38"/>
      <c r="HDC91" s="38"/>
      <c r="HDE91" s="38"/>
      <c r="HDG91" s="38"/>
      <c r="HDI91" s="38"/>
      <c r="HDK91" s="38"/>
      <c r="HDM91" s="38"/>
      <c r="HDO91" s="38"/>
      <c r="HDQ91" s="38"/>
      <c r="HDS91" s="38"/>
      <c r="HDU91" s="38"/>
      <c r="HDW91" s="38"/>
      <c r="HDY91" s="38"/>
      <c r="HEA91" s="38"/>
      <c r="HEC91" s="38"/>
      <c r="HEE91" s="38"/>
      <c r="HEG91" s="38"/>
      <c r="HEI91" s="38"/>
      <c r="HEK91" s="38"/>
      <c r="HEM91" s="38"/>
      <c r="HEO91" s="38"/>
      <c r="HEQ91" s="38"/>
      <c r="HES91" s="38"/>
      <c r="HEU91" s="38"/>
      <c r="HEW91" s="38"/>
      <c r="HEY91" s="38"/>
      <c r="HFA91" s="38"/>
      <c r="HFC91" s="38"/>
      <c r="HFE91" s="38"/>
      <c r="HFG91" s="38"/>
      <c r="HFI91" s="38"/>
      <c r="HFK91" s="38"/>
      <c r="HFM91" s="38"/>
      <c r="HFO91" s="38"/>
      <c r="HFQ91" s="38"/>
      <c r="HFS91" s="38"/>
      <c r="HFU91" s="38"/>
      <c r="HFW91" s="38"/>
      <c r="HFY91" s="38"/>
      <c r="HGA91" s="38"/>
      <c r="HGC91" s="38"/>
      <c r="HGE91" s="38"/>
      <c r="HGG91" s="38"/>
      <c r="HGI91" s="38"/>
      <c r="HGK91" s="38"/>
      <c r="HGM91" s="38"/>
      <c r="HGO91" s="38"/>
      <c r="HGQ91" s="38"/>
      <c r="HGS91" s="38"/>
      <c r="HGU91" s="38"/>
      <c r="HGW91" s="38"/>
      <c r="HGY91" s="38"/>
      <c r="HHA91" s="38"/>
      <c r="HHC91" s="38"/>
      <c r="HHE91" s="38"/>
      <c r="HHG91" s="38"/>
      <c r="HHI91" s="38"/>
      <c r="HHK91" s="38"/>
      <c r="HHM91" s="38"/>
      <c r="HHO91" s="38"/>
      <c r="HHQ91" s="38"/>
      <c r="HHS91" s="38"/>
      <c r="HHU91" s="38"/>
      <c r="HHW91" s="38"/>
      <c r="HHY91" s="38"/>
      <c r="HIA91" s="38"/>
      <c r="HIC91" s="38"/>
      <c r="HIE91" s="38"/>
      <c r="HIG91" s="38"/>
      <c r="HII91" s="38"/>
      <c r="HIK91" s="38"/>
      <c r="HIM91" s="38"/>
      <c r="HIO91" s="38"/>
      <c r="HIQ91" s="38"/>
      <c r="HIS91" s="38"/>
      <c r="HIU91" s="38"/>
      <c r="HIW91" s="38"/>
      <c r="HIY91" s="38"/>
      <c r="HJA91" s="38"/>
      <c r="HJC91" s="38"/>
      <c r="HJE91" s="38"/>
      <c r="HJG91" s="38"/>
      <c r="HJI91" s="38"/>
      <c r="HJK91" s="38"/>
      <c r="HJM91" s="38"/>
      <c r="HJO91" s="38"/>
      <c r="HJQ91" s="38"/>
      <c r="HJS91" s="38"/>
      <c r="HJU91" s="38"/>
      <c r="HJW91" s="38"/>
      <c r="HJY91" s="38"/>
      <c r="HKA91" s="38"/>
      <c r="HKC91" s="38"/>
      <c r="HKE91" s="38"/>
      <c r="HKG91" s="38"/>
      <c r="HKI91" s="38"/>
      <c r="HKK91" s="38"/>
      <c r="HKM91" s="38"/>
      <c r="HKO91" s="38"/>
      <c r="HKQ91" s="38"/>
      <c r="HKS91" s="38"/>
      <c r="HKU91" s="38"/>
      <c r="HKW91" s="38"/>
      <c r="HKY91" s="38"/>
      <c r="HLA91" s="38"/>
      <c r="HLC91" s="38"/>
      <c r="HLE91" s="38"/>
      <c r="HLG91" s="38"/>
      <c r="HLI91" s="38"/>
      <c r="HLK91" s="38"/>
      <c r="HLM91" s="38"/>
      <c r="HLO91" s="38"/>
      <c r="HLQ91" s="38"/>
      <c r="HLS91" s="38"/>
      <c r="HLU91" s="38"/>
      <c r="HLW91" s="38"/>
      <c r="HLY91" s="38"/>
      <c r="HMA91" s="38"/>
      <c r="HMC91" s="38"/>
      <c r="HME91" s="38"/>
      <c r="HMG91" s="38"/>
      <c r="HMI91" s="38"/>
      <c r="HMK91" s="38"/>
      <c r="HMM91" s="38"/>
      <c r="HMO91" s="38"/>
      <c r="HMQ91" s="38"/>
      <c r="HMS91" s="38"/>
      <c r="HMU91" s="38"/>
      <c r="HMW91" s="38"/>
      <c r="HMY91" s="38"/>
      <c r="HNA91" s="38"/>
      <c r="HNC91" s="38"/>
      <c r="HNE91" s="38"/>
      <c r="HNG91" s="38"/>
      <c r="HNI91" s="38"/>
      <c r="HNK91" s="38"/>
      <c r="HNM91" s="38"/>
      <c r="HNO91" s="38"/>
      <c r="HNQ91" s="38"/>
      <c r="HNS91" s="38"/>
      <c r="HNU91" s="38"/>
      <c r="HNW91" s="38"/>
      <c r="HNY91" s="38"/>
      <c r="HOA91" s="38"/>
      <c r="HOC91" s="38"/>
      <c r="HOE91" s="38"/>
      <c r="HOG91" s="38"/>
      <c r="HOI91" s="38"/>
      <c r="HOK91" s="38"/>
      <c r="HOM91" s="38"/>
      <c r="HOO91" s="38"/>
      <c r="HOQ91" s="38"/>
      <c r="HOS91" s="38"/>
      <c r="HOU91" s="38"/>
      <c r="HOW91" s="38"/>
      <c r="HOY91" s="38"/>
      <c r="HPA91" s="38"/>
      <c r="HPC91" s="38"/>
      <c r="HPE91" s="38"/>
      <c r="HPG91" s="38"/>
      <c r="HPI91" s="38"/>
      <c r="HPK91" s="38"/>
      <c r="HPM91" s="38"/>
      <c r="HPO91" s="38"/>
      <c r="HPQ91" s="38"/>
      <c r="HPS91" s="38"/>
      <c r="HPU91" s="38"/>
      <c r="HPW91" s="38"/>
      <c r="HPY91" s="38"/>
      <c r="HQA91" s="38"/>
      <c r="HQC91" s="38"/>
      <c r="HQE91" s="38"/>
      <c r="HQG91" s="38"/>
      <c r="HQI91" s="38"/>
      <c r="HQK91" s="38"/>
      <c r="HQM91" s="38"/>
      <c r="HQO91" s="38"/>
      <c r="HQQ91" s="38"/>
      <c r="HQS91" s="38"/>
      <c r="HQU91" s="38"/>
      <c r="HQW91" s="38"/>
      <c r="HQY91" s="38"/>
      <c r="HRA91" s="38"/>
      <c r="HRC91" s="38"/>
      <c r="HRE91" s="38"/>
      <c r="HRG91" s="38"/>
      <c r="HRI91" s="38"/>
      <c r="HRK91" s="38"/>
      <c r="HRM91" s="38"/>
      <c r="HRO91" s="38"/>
      <c r="HRQ91" s="38"/>
      <c r="HRS91" s="38"/>
      <c r="HRU91" s="38"/>
      <c r="HRW91" s="38"/>
      <c r="HRY91" s="38"/>
      <c r="HSA91" s="38"/>
      <c r="HSC91" s="38"/>
      <c r="HSE91" s="38"/>
      <c r="HSG91" s="38"/>
      <c r="HSI91" s="38"/>
      <c r="HSK91" s="38"/>
      <c r="HSM91" s="38"/>
      <c r="HSO91" s="38"/>
      <c r="HSQ91" s="38"/>
      <c r="HSS91" s="38"/>
      <c r="HSU91" s="38"/>
      <c r="HSW91" s="38"/>
      <c r="HSY91" s="38"/>
      <c r="HTA91" s="38"/>
      <c r="HTC91" s="38"/>
      <c r="HTE91" s="38"/>
      <c r="HTG91" s="38"/>
      <c r="HTI91" s="38"/>
      <c r="HTK91" s="38"/>
      <c r="HTM91" s="38"/>
      <c r="HTO91" s="38"/>
      <c r="HTQ91" s="38"/>
      <c r="HTS91" s="38"/>
      <c r="HTU91" s="38"/>
      <c r="HTW91" s="38"/>
      <c r="HTY91" s="38"/>
      <c r="HUA91" s="38"/>
      <c r="HUC91" s="38"/>
      <c r="HUE91" s="38"/>
      <c r="HUG91" s="38"/>
      <c r="HUI91" s="38"/>
      <c r="HUK91" s="38"/>
      <c r="HUM91" s="38"/>
      <c r="HUO91" s="38"/>
      <c r="HUQ91" s="38"/>
      <c r="HUS91" s="38"/>
      <c r="HUU91" s="38"/>
      <c r="HUW91" s="38"/>
      <c r="HUY91" s="38"/>
      <c r="HVA91" s="38"/>
      <c r="HVC91" s="38"/>
      <c r="HVE91" s="38"/>
      <c r="HVG91" s="38"/>
      <c r="HVI91" s="38"/>
      <c r="HVK91" s="38"/>
      <c r="HVM91" s="38"/>
      <c r="HVO91" s="38"/>
      <c r="HVQ91" s="38"/>
      <c r="HVS91" s="38"/>
      <c r="HVU91" s="38"/>
      <c r="HVW91" s="38"/>
      <c r="HVY91" s="38"/>
      <c r="HWA91" s="38"/>
      <c r="HWC91" s="38"/>
      <c r="HWE91" s="38"/>
      <c r="HWG91" s="38"/>
      <c r="HWI91" s="38"/>
      <c r="HWK91" s="38"/>
      <c r="HWM91" s="38"/>
      <c r="HWO91" s="38"/>
      <c r="HWQ91" s="38"/>
      <c r="HWS91" s="38"/>
      <c r="HWU91" s="38"/>
      <c r="HWW91" s="38"/>
      <c r="HWY91" s="38"/>
      <c r="HXA91" s="38"/>
      <c r="HXC91" s="38"/>
      <c r="HXE91" s="38"/>
      <c r="HXG91" s="38"/>
      <c r="HXI91" s="38"/>
      <c r="HXK91" s="38"/>
      <c r="HXM91" s="38"/>
      <c r="HXO91" s="38"/>
      <c r="HXQ91" s="38"/>
      <c r="HXS91" s="38"/>
      <c r="HXU91" s="38"/>
      <c r="HXW91" s="38"/>
      <c r="HXY91" s="38"/>
      <c r="HYA91" s="38"/>
      <c r="HYC91" s="38"/>
      <c r="HYE91" s="38"/>
      <c r="HYG91" s="38"/>
      <c r="HYI91" s="38"/>
      <c r="HYK91" s="38"/>
      <c r="HYM91" s="38"/>
      <c r="HYO91" s="38"/>
      <c r="HYQ91" s="38"/>
      <c r="HYS91" s="38"/>
      <c r="HYU91" s="38"/>
      <c r="HYW91" s="38"/>
      <c r="HYY91" s="38"/>
      <c r="HZA91" s="38"/>
      <c r="HZC91" s="38"/>
      <c r="HZE91" s="38"/>
      <c r="HZG91" s="38"/>
      <c r="HZI91" s="38"/>
      <c r="HZK91" s="38"/>
      <c r="HZM91" s="38"/>
      <c r="HZO91" s="38"/>
      <c r="HZQ91" s="38"/>
      <c r="HZS91" s="38"/>
      <c r="HZU91" s="38"/>
      <c r="HZW91" s="38"/>
      <c r="HZY91" s="38"/>
      <c r="IAA91" s="38"/>
      <c r="IAC91" s="38"/>
      <c r="IAE91" s="38"/>
      <c r="IAG91" s="38"/>
      <c r="IAI91" s="38"/>
      <c r="IAK91" s="38"/>
      <c r="IAM91" s="38"/>
      <c r="IAO91" s="38"/>
      <c r="IAQ91" s="38"/>
      <c r="IAS91" s="38"/>
      <c r="IAU91" s="38"/>
      <c r="IAW91" s="38"/>
      <c r="IAY91" s="38"/>
      <c r="IBA91" s="38"/>
      <c r="IBC91" s="38"/>
      <c r="IBE91" s="38"/>
      <c r="IBG91" s="38"/>
      <c r="IBI91" s="38"/>
      <c r="IBK91" s="38"/>
      <c r="IBM91" s="38"/>
      <c r="IBO91" s="38"/>
      <c r="IBQ91" s="38"/>
      <c r="IBS91" s="38"/>
      <c r="IBU91" s="38"/>
      <c r="IBW91" s="38"/>
      <c r="IBY91" s="38"/>
      <c r="ICA91" s="38"/>
      <c r="ICC91" s="38"/>
      <c r="ICE91" s="38"/>
      <c r="ICG91" s="38"/>
      <c r="ICI91" s="38"/>
      <c r="ICK91" s="38"/>
      <c r="ICM91" s="38"/>
      <c r="ICO91" s="38"/>
      <c r="ICQ91" s="38"/>
      <c r="ICS91" s="38"/>
      <c r="ICU91" s="38"/>
      <c r="ICW91" s="38"/>
      <c r="ICY91" s="38"/>
      <c r="IDA91" s="38"/>
      <c r="IDC91" s="38"/>
      <c r="IDE91" s="38"/>
      <c r="IDG91" s="38"/>
      <c r="IDI91" s="38"/>
      <c r="IDK91" s="38"/>
      <c r="IDM91" s="38"/>
      <c r="IDO91" s="38"/>
      <c r="IDQ91" s="38"/>
      <c r="IDS91" s="38"/>
      <c r="IDU91" s="38"/>
      <c r="IDW91" s="38"/>
      <c r="IDY91" s="38"/>
      <c r="IEA91" s="38"/>
      <c r="IEC91" s="38"/>
      <c r="IEE91" s="38"/>
      <c r="IEG91" s="38"/>
      <c r="IEI91" s="38"/>
      <c r="IEK91" s="38"/>
      <c r="IEM91" s="38"/>
      <c r="IEO91" s="38"/>
      <c r="IEQ91" s="38"/>
      <c r="IES91" s="38"/>
      <c r="IEU91" s="38"/>
      <c r="IEW91" s="38"/>
      <c r="IEY91" s="38"/>
      <c r="IFA91" s="38"/>
      <c r="IFC91" s="38"/>
      <c r="IFE91" s="38"/>
      <c r="IFG91" s="38"/>
      <c r="IFI91" s="38"/>
      <c r="IFK91" s="38"/>
      <c r="IFM91" s="38"/>
      <c r="IFO91" s="38"/>
      <c r="IFQ91" s="38"/>
      <c r="IFS91" s="38"/>
      <c r="IFU91" s="38"/>
      <c r="IFW91" s="38"/>
      <c r="IFY91" s="38"/>
      <c r="IGA91" s="38"/>
      <c r="IGC91" s="38"/>
      <c r="IGE91" s="38"/>
      <c r="IGG91" s="38"/>
      <c r="IGI91" s="38"/>
      <c r="IGK91" s="38"/>
      <c r="IGM91" s="38"/>
      <c r="IGO91" s="38"/>
      <c r="IGQ91" s="38"/>
      <c r="IGS91" s="38"/>
      <c r="IGU91" s="38"/>
      <c r="IGW91" s="38"/>
      <c r="IGY91" s="38"/>
      <c r="IHA91" s="38"/>
      <c r="IHC91" s="38"/>
      <c r="IHE91" s="38"/>
      <c r="IHG91" s="38"/>
      <c r="IHI91" s="38"/>
      <c r="IHK91" s="38"/>
      <c r="IHM91" s="38"/>
      <c r="IHO91" s="38"/>
      <c r="IHQ91" s="38"/>
      <c r="IHS91" s="38"/>
      <c r="IHU91" s="38"/>
      <c r="IHW91" s="38"/>
      <c r="IHY91" s="38"/>
      <c r="IIA91" s="38"/>
      <c r="IIC91" s="38"/>
      <c r="IIE91" s="38"/>
      <c r="IIG91" s="38"/>
      <c r="III91" s="38"/>
      <c r="IIK91" s="38"/>
      <c r="IIM91" s="38"/>
      <c r="IIO91" s="38"/>
      <c r="IIQ91" s="38"/>
      <c r="IIS91" s="38"/>
      <c r="IIU91" s="38"/>
      <c r="IIW91" s="38"/>
      <c r="IIY91" s="38"/>
      <c r="IJA91" s="38"/>
      <c r="IJC91" s="38"/>
      <c r="IJE91" s="38"/>
      <c r="IJG91" s="38"/>
      <c r="IJI91" s="38"/>
      <c r="IJK91" s="38"/>
      <c r="IJM91" s="38"/>
      <c r="IJO91" s="38"/>
      <c r="IJQ91" s="38"/>
      <c r="IJS91" s="38"/>
      <c r="IJU91" s="38"/>
      <c r="IJW91" s="38"/>
      <c r="IJY91" s="38"/>
      <c r="IKA91" s="38"/>
      <c r="IKC91" s="38"/>
      <c r="IKE91" s="38"/>
      <c r="IKG91" s="38"/>
      <c r="IKI91" s="38"/>
      <c r="IKK91" s="38"/>
      <c r="IKM91" s="38"/>
      <c r="IKO91" s="38"/>
      <c r="IKQ91" s="38"/>
      <c r="IKS91" s="38"/>
      <c r="IKU91" s="38"/>
      <c r="IKW91" s="38"/>
      <c r="IKY91" s="38"/>
      <c r="ILA91" s="38"/>
      <c r="ILC91" s="38"/>
      <c r="ILE91" s="38"/>
      <c r="ILG91" s="38"/>
      <c r="ILI91" s="38"/>
      <c r="ILK91" s="38"/>
      <c r="ILM91" s="38"/>
      <c r="ILO91" s="38"/>
      <c r="ILQ91" s="38"/>
      <c r="ILS91" s="38"/>
      <c r="ILU91" s="38"/>
      <c r="ILW91" s="38"/>
      <c r="ILY91" s="38"/>
      <c r="IMA91" s="38"/>
      <c r="IMC91" s="38"/>
      <c r="IME91" s="38"/>
      <c r="IMG91" s="38"/>
      <c r="IMI91" s="38"/>
      <c r="IMK91" s="38"/>
      <c r="IMM91" s="38"/>
      <c r="IMO91" s="38"/>
      <c r="IMQ91" s="38"/>
      <c r="IMS91" s="38"/>
      <c r="IMU91" s="38"/>
      <c r="IMW91" s="38"/>
      <c r="IMY91" s="38"/>
      <c r="INA91" s="38"/>
      <c r="INC91" s="38"/>
      <c r="INE91" s="38"/>
      <c r="ING91" s="38"/>
      <c r="INI91" s="38"/>
      <c r="INK91" s="38"/>
      <c r="INM91" s="38"/>
      <c r="INO91" s="38"/>
      <c r="INQ91" s="38"/>
      <c r="INS91" s="38"/>
      <c r="INU91" s="38"/>
      <c r="INW91" s="38"/>
      <c r="INY91" s="38"/>
      <c r="IOA91" s="38"/>
      <c r="IOC91" s="38"/>
      <c r="IOE91" s="38"/>
      <c r="IOG91" s="38"/>
      <c r="IOI91" s="38"/>
      <c r="IOK91" s="38"/>
      <c r="IOM91" s="38"/>
      <c r="IOO91" s="38"/>
      <c r="IOQ91" s="38"/>
      <c r="IOS91" s="38"/>
      <c r="IOU91" s="38"/>
      <c r="IOW91" s="38"/>
      <c r="IOY91" s="38"/>
      <c r="IPA91" s="38"/>
      <c r="IPC91" s="38"/>
      <c r="IPE91" s="38"/>
      <c r="IPG91" s="38"/>
      <c r="IPI91" s="38"/>
      <c r="IPK91" s="38"/>
      <c r="IPM91" s="38"/>
      <c r="IPO91" s="38"/>
      <c r="IPQ91" s="38"/>
      <c r="IPS91" s="38"/>
      <c r="IPU91" s="38"/>
      <c r="IPW91" s="38"/>
      <c r="IPY91" s="38"/>
      <c r="IQA91" s="38"/>
      <c r="IQC91" s="38"/>
      <c r="IQE91" s="38"/>
      <c r="IQG91" s="38"/>
      <c r="IQI91" s="38"/>
      <c r="IQK91" s="38"/>
      <c r="IQM91" s="38"/>
      <c r="IQO91" s="38"/>
      <c r="IQQ91" s="38"/>
      <c r="IQS91" s="38"/>
      <c r="IQU91" s="38"/>
      <c r="IQW91" s="38"/>
      <c r="IQY91" s="38"/>
      <c r="IRA91" s="38"/>
      <c r="IRC91" s="38"/>
      <c r="IRE91" s="38"/>
      <c r="IRG91" s="38"/>
      <c r="IRI91" s="38"/>
      <c r="IRK91" s="38"/>
      <c r="IRM91" s="38"/>
      <c r="IRO91" s="38"/>
      <c r="IRQ91" s="38"/>
      <c r="IRS91" s="38"/>
      <c r="IRU91" s="38"/>
      <c r="IRW91" s="38"/>
      <c r="IRY91" s="38"/>
      <c r="ISA91" s="38"/>
      <c r="ISC91" s="38"/>
      <c r="ISE91" s="38"/>
      <c r="ISG91" s="38"/>
      <c r="ISI91" s="38"/>
      <c r="ISK91" s="38"/>
      <c r="ISM91" s="38"/>
      <c r="ISO91" s="38"/>
      <c r="ISQ91" s="38"/>
      <c r="ISS91" s="38"/>
      <c r="ISU91" s="38"/>
      <c r="ISW91" s="38"/>
      <c r="ISY91" s="38"/>
      <c r="ITA91" s="38"/>
      <c r="ITC91" s="38"/>
      <c r="ITE91" s="38"/>
      <c r="ITG91" s="38"/>
      <c r="ITI91" s="38"/>
      <c r="ITK91" s="38"/>
      <c r="ITM91" s="38"/>
      <c r="ITO91" s="38"/>
      <c r="ITQ91" s="38"/>
      <c r="ITS91" s="38"/>
      <c r="ITU91" s="38"/>
      <c r="ITW91" s="38"/>
      <c r="ITY91" s="38"/>
      <c r="IUA91" s="38"/>
      <c r="IUC91" s="38"/>
      <c r="IUE91" s="38"/>
      <c r="IUG91" s="38"/>
      <c r="IUI91" s="38"/>
      <c r="IUK91" s="38"/>
      <c r="IUM91" s="38"/>
      <c r="IUO91" s="38"/>
      <c r="IUQ91" s="38"/>
      <c r="IUS91" s="38"/>
      <c r="IUU91" s="38"/>
      <c r="IUW91" s="38"/>
      <c r="IUY91" s="38"/>
      <c r="IVA91" s="38"/>
      <c r="IVC91" s="38"/>
      <c r="IVE91" s="38"/>
      <c r="IVG91" s="38"/>
      <c r="IVI91" s="38"/>
      <c r="IVK91" s="38"/>
      <c r="IVM91" s="38"/>
      <c r="IVO91" s="38"/>
      <c r="IVQ91" s="38"/>
      <c r="IVS91" s="38"/>
      <c r="IVU91" s="38"/>
      <c r="IVW91" s="38"/>
      <c r="IVY91" s="38"/>
      <c r="IWA91" s="38"/>
      <c r="IWC91" s="38"/>
      <c r="IWE91" s="38"/>
      <c r="IWG91" s="38"/>
      <c r="IWI91" s="38"/>
      <c r="IWK91" s="38"/>
      <c r="IWM91" s="38"/>
      <c r="IWO91" s="38"/>
      <c r="IWQ91" s="38"/>
      <c r="IWS91" s="38"/>
      <c r="IWU91" s="38"/>
      <c r="IWW91" s="38"/>
      <c r="IWY91" s="38"/>
      <c r="IXA91" s="38"/>
      <c r="IXC91" s="38"/>
      <c r="IXE91" s="38"/>
      <c r="IXG91" s="38"/>
      <c r="IXI91" s="38"/>
      <c r="IXK91" s="38"/>
      <c r="IXM91" s="38"/>
      <c r="IXO91" s="38"/>
      <c r="IXQ91" s="38"/>
      <c r="IXS91" s="38"/>
      <c r="IXU91" s="38"/>
      <c r="IXW91" s="38"/>
      <c r="IXY91" s="38"/>
      <c r="IYA91" s="38"/>
      <c r="IYC91" s="38"/>
      <c r="IYE91" s="38"/>
      <c r="IYG91" s="38"/>
      <c r="IYI91" s="38"/>
      <c r="IYK91" s="38"/>
      <c r="IYM91" s="38"/>
      <c r="IYO91" s="38"/>
      <c r="IYQ91" s="38"/>
      <c r="IYS91" s="38"/>
      <c r="IYU91" s="38"/>
      <c r="IYW91" s="38"/>
      <c r="IYY91" s="38"/>
      <c r="IZA91" s="38"/>
      <c r="IZC91" s="38"/>
      <c r="IZE91" s="38"/>
      <c r="IZG91" s="38"/>
      <c r="IZI91" s="38"/>
      <c r="IZK91" s="38"/>
      <c r="IZM91" s="38"/>
      <c r="IZO91" s="38"/>
      <c r="IZQ91" s="38"/>
      <c r="IZS91" s="38"/>
      <c r="IZU91" s="38"/>
      <c r="IZW91" s="38"/>
      <c r="IZY91" s="38"/>
      <c r="JAA91" s="38"/>
      <c r="JAC91" s="38"/>
      <c r="JAE91" s="38"/>
      <c r="JAG91" s="38"/>
      <c r="JAI91" s="38"/>
      <c r="JAK91" s="38"/>
      <c r="JAM91" s="38"/>
      <c r="JAO91" s="38"/>
      <c r="JAQ91" s="38"/>
      <c r="JAS91" s="38"/>
      <c r="JAU91" s="38"/>
      <c r="JAW91" s="38"/>
      <c r="JAY91" s="38"/>
      <c r="JBA91" s="38"/>
      <c r="JBC91" s="38"/>
      <c r="JBE91" s="38"/>
      <c r="JBG91" s="38"/>
      <c r="JBI91" s="38"/>
      <c r="JBK91" s="38"/>
      <c r="JBM91" s="38"/>
      <c r="JBO91" s="38"/>
      <c r="JBQ91" s="38"/>
      <c r="JBS91" s="38"/>
      <c r="JBU91" s="38"/>
      <c r="JBW91" s="38"/>
      <c r="JBY91" s="38"/>
      <c r="JCA91" s="38"/>
      <c r="JCC91" s="38"/>
      <c r="JCE91" s="38"/>
      <c r="JCG91" s="38"/>
      <c r="JCI91" s="38"/>
      <c r="JCK91" s="38"/>
      <c r="JCM91" s="38"/>
      <c r="JCO91" s="38"/>
      <c r="JCQ91" s="38"/>
      <c r="JCS91" s="38"/>
      <c r="JCU91" s="38"/>
      <c r="JCW91" s="38"/>
      <c r="JCY91" s="38"/>
      <c r="JDA91" s="38"/>
      <c r="JDC91" s="38"/>
      <c r="JDE91" s="38"/>
      <c r="JDG91" s="38"/>
      <c r="JDI91" s="38"/>
      <c r="JDK91" s="38"/>
      <c r="JDM91" s="38"/>
      <c r="JDO91" s="38"/>
      <c r="JDQ91" s="38"/>
      <c r="JDS91" s="38"/>
      <c r="JDU91" s="38"/>
      <c r="JDW91" s="38"/>
      <c r="JDY91" s="38"/>
      <c r="JEA91" s="38"/>
      <c r="JEC91" s="38"/>
      <c r="JEE91" s="38"/>
      <c r="JEG91" s="38"/>
      <c r="JEI91" s="38"/>
      <c r="JEK91" s="38"/>
      <c r="JEM91" s="38"/>
      <c r="JEO91" s="38"/>
      <c r="JEQ91" s="38"/>
      <c r="JES91" s="38"/>
      <c r="JEU91" s="38"/>
      <c r="JEW91" s="38"/>
      <c r="JEY91" s="38"/>
      <c r="JFA91" s="38"/>
      <c r="JFC91" s="38"/>
      <c r="JFE91" s="38"/>
      <c r="JFG91" s="38"/>
      <c r="JFI91" s="38"/>
      <c r="JFK91" s="38"/>
      <c r="JFM91" s="38"/>
      <c r="JFO91" s="38"/>
      <c r="JFQ91" s="38"/>
      <c r="JFS91" s="38"/>
      <c r="JFU91" s="38"/>
      <c r="JFW91" s="38"/>
      <c r="JFY91" s="38"/>
      <c r="JGA91" s="38"/>
      <c r="JGC91" s="38"/>
      <c r="JGE91" s="38"/>
      <c r="JGG91" s="38"/>
      <c r="JGI91" s="38"/>
      <c r="JGK91" s="38"/>
      <c r="JGM91" s="38"/>
      <c r="JGO91" s="38"/>
      <c r="JGQ91" s="38"/>
      <c r="JGS91" s="38"/>
      <c r="JGU91" s="38"/>
      <c r="JGW91" s="38"/>
      <c r="JGY91" s="38"/>
      <c r="JHA91" s="38"/>
      <c r="JHC91" s="38"/>
      <c r="JHE91" s="38"/>
      <c r="JHG91" s="38"/>
      <c r="JHI91" s="38"/>
      <c r="JHK91" s="38"/>
      <c r="JHM91" s="38"/>
      <c r="JHO91" s="38"/>
      <c r="JHQ91" s="38"/>
      <c r="JHS91" s="38"/>
      <c r="JHU91" s="38"/>
      <c r="JHW91" s="38"/>
      <c r="JHY91" s="38"/>
      <c r="JIA91" s="38"/>
      <c r="JIC91" s="38"/>
      <c r="JIE91" s="38"/>
      <c r="JIG91" s="38"/>
      <c r="JII91" s="38"/>
      <c r="JIK91" s="38"/>
      <c r="JIM91" s="38"/>
      <c r="JIO91" s="38"/>
      <c r="JIQ91" s="38"/>
      <c r="JIS91" s="38"/>
      <c r="JIU91" s="38"/>
      <c r="JIW91" s="38"/>
      <c r="JIY91" s="38"/>
      <c r="JJA91" s="38"/>
      <c r="JJC91" s="38"/>
      <c r="JJE91" s="38"/>
      <c r="JJG91" s="38"/>
      <c r="JJI91" s="38"/>
      <c r="JJK91" s="38"/>
      <c r="JJM91" s="38"/>
      <c r="JJO91" s="38"/>
      <c r="JJQ91" s="38"/>
      <c r="JJS91" s="38"/>
      <c r="JJU91" s="38"/>
      <c r="JJW91" s="38"/>
      <c r="JJY91" s="38"/>
      <c r="JKA91" s="38"/>
      <c r="JKC91" s="38"/>
      <c r="JKE91" s="38"/>
      <c r="JKG91" s="38"/>
      <c r="JKI91" s="38"/>
      <c r="JKK91" s="38"/>
      <c r="JKM91" s="38"/>
      <c r="JKO91" s="38"/>
      <c r="JKQ91" s="38"/>
      <c r="JKS91" s="38"/>
      <c r="JKU91" s="38"/>
      <c r="JKW91" s="38"/>
      <c r="JKY91" s="38"/>
      <c r="JLA91" s="38"/>
      <c r="JLC91" s="38"/>
      <c r="JLE91" s="38"/>
      <c r="JLG91" s="38"/>
      <c r="JLI91" s="38"/>
      <c r="JLK91" s="38"/>
      <c r="JLM91" s="38"/>
      <c r="JLO91" s="38"/>
      <c r="JLQ91" s="38"/>
      <c r="JLS91" s="38"/>
      <c r="JLU91" s="38"/>
      <c r="JLW91" s="38"/>
      <c r="JLY91" s="38"/>
      <c r="JMA91" s="38"/>
      <c r="JMC91" s="38"/>
      <c r="JME91" s="38"/>
      <c r="JMG91" s="38"/>
      <c r="JMI91" s="38"/>
      <c r="JMK91" s="38"/>
      <c r="JMM91" s="38"/>
      <c r="JMO91" s="38"/>
      <c r="JMQ91" s="38"/>
      <c r="JMS91" s="38"/>
      <c r="JMU91" s="38"/>
      <c r="JMW91" s="38"/>
      <c r="JMY91" s="38"/>
      <c r="JNA91" s="38"/>
      <c r="JNC91" s="38"/>
      <c r="JNE91" s="38"/>
      <c r="JNG91" s="38"/>
      <c r="JNI91" s="38"/>
      <c r="JNK91" s="38"/>
      <c r="JNM91" s="38"/>
      <c r="JNO91" s="38"/>
      <c r="JNQ91" s="38"/>
      <c r="JNS91" s="38"/>
      <c r="JNU91" s="38"/>
      <c r="JNW91" s="38"/>
      <c r="JNY91" s="38"/>
      <c r="JOA91" s="38"/>
      <c r="JOC91" s="38"/>
      <c r="JOE91" s="38"/>
      <c r="JOG91" s="38"/>
      <c r="JOI91" s="38"/>
      <c r="JOK91" s="38"/>
      <c r="JOM91" s="38"/>
      <c r="JOO91" s="38"/>
      <c r="JOQ91" s="38"/>
      <c r="JOS91" s="38"/>
      <c r="JOU91" s="38"/>
      <c r="JOW91" s="38"/>
      <c r="JOY91" s="38"/>
      <c r="JPA91" s="38"/>
      <c r="JPC91" s="38"/>
      <c r="JPE91" s="38"/>
      <c r="JPG91" s="38"/>
      <c r="JPI91" s="38"/>
      <c r="JPK91" s="38"/>
      <c r="JPM91" s="38"/>
      <c r="JPO91" s="38"/>
      <c r="JPQ91" s="38"/>
      <c r="JPS91" s="38"/>
      <c r="JPU91" s="38"/>
      <c r="JPW91" s="38"/>
      <c r="JPY91" s="38"/>
      <c r="JQA91" s="38"/>
      <c r="JQC91" s="38"/>
      <c r="JQE91" s="38"/>
      <c r="JQG91" s="38"/>
      <c r="JQI91" s="38"/>
      <c r="JQK91" s="38"/>
      <c r="JQM91" s="38"/>
      <c r="JQO91" s="38"/>
      <c r="JQQ91" s="38"/>
      <c r="JQS91" s="38"/>
      <c r="JQU91" s="38"/>
      <c r="JQW91" s="38"/>
      <c r="JQY91" s="38"/>
      <c r="JRA91" s="38"/>
      <c r="JRC91" s="38"/>
      <c r="JRE91" s="38"/>
      <c r="JRG91" s="38"/>
      <c r="JRI91" s="38"/>
      <c r="JRK91" s="38"/>
      <c r="JRM91" s="38"/>
      <c r="JRO91" s="38"/>
      <c r="JRQ91" s="38"/>
      <c r="JRS91" s="38"/>
      <c r="JRU91" s="38"/>
      <c r="JRW91" s="38"/>
      <c r="JRY91" s="38"/>
      <c r="JSA91" s="38"/>
      <c r="JSC91" s="38"/>
      <c r="JSE91" s="38"/>
      <c r="JSG91" s="38"/>
      <c r="JSI91" s="38"/>
      <c r="JSK91" s="38"/>
      <c r="JSM91" s="38"/>
      <c r="JSO91" s="38"/>
      <c r="JSQ91" s="38"/>
      <c r="JSS91" s="38"/>
      <c r="JSU91" s="38"/>
      <c r="JSW91" s="38"/>
      <c r="JSY91" s="38"/>
      <c r="JTA91" s="38"/>
      <c r="JTC91" s="38"/>
      <c r="JTE91" s="38"/>
      <c r="JTG91" s="38"/>
      <c r="JTI91" s="38"/>
      <c r="JTK91" s="38"/>
      <c r="JTM91" s="38"/>
      <c r="JTO91" s="38"/>
      <c r="JTQ91" s="38"/>
      <c r="JTS91" s="38"/>
      <c r="JTU91" s="38"/>
      <c r="JTW91" s="38"/>
      <c r="JTY91" s="38"/>
      <c r="JUA91" s="38"/>
      <c r="JUC91" s="38"/>
      <c r="JUE91" s="38"/>
      <c r="JUG91" s="38"/>
      <c r="JUI91" s="38"/>
      <c r="JUK91" s="38"/>
      <c r="JUM91" s="38"/>
      <c r="JUO91" s="38"/>
      <c r="JUQ91" s="38"/>
      <c r="JUS91" s="38"/>
      <c r="JUU91" s="38"/>
      <c r="JUW91" s="38"/>
      <c r="JUY91" s="38"/>
      <c r="JVA91" s="38"/>
      <c r="JVC91" s="38"/>
      <c r="JVE91" s="38"/>
      <c r="JVG91" s="38"/>
      <c r="JVI91" s="38"/>
      <c r="JVK91" s="38"/>
      <c r="JVM91" s="38"/>
      <c r="JVO91" s="38"/>
      <c r="JVQ91" s="38"/>
      <c r="JVS91" s="38"/>
      <c r="JVU91" s="38"/>
      <c r="JVW91" s="38"/>
      <c r="JVY91" s="38"/>
      <c r="JWA91" s="38"/>
      <c r="JWC91" s="38"/>
      <c r="JWE91" s="38"/>
      <c r="JWG91" s="38"/>
      <c r="JWI91" s="38"/>
      <c r="JWK91" s="38"/>
      <c r="JWM91" s="38"/>
      <c r="JWO91" s="38"/>
      <c r="JWQ91" s="38"/>
      <c r="JWS91" s="38"/>
      <c r="JWU91" s="38"/>
      <c r="JWW91" s="38"/>
      <c r="JWY91" s="38"/>
      <c r="JXA91" s="38"/>
      <c r="JXC91" s="38"/>
      <c r="JXE91" s="38"/>
      <c r="JXG91" s="38"/>
      <c r="JXI91" s="38"/>
      <c r="JXK91" s="38"/>
      <c r="JXM91" s="38"/>
      <c r="JXO91" s="38"/>
      <c r="JXQ91" s="38"/>
      <c r="JXS91" s="38"/>
      <c r="JXU91" s="38"/>
      <c r="JXW91" s="38"/>
      <c r="JXY91" s="38"/>
      <c r="JYA91" s="38"/>
      <c r="JYC91" s="38"/>
      <c r="JYE91" s="38"/>
      <c r="JYG91" s="38"/>
      <c r="JYI91" s="38"/>
      <c r="JYK91" s="38"/>
      <c r="JYM91" s="38"/>
      <c r="JYO91" s="38"/>
      <c r="JYQ91" s="38"/>
      <c r="JYS91" s="38"/>
      <c r="JYU91" s="38"/>
      <c r="JYW91" s="38"/>
      <c r="JYY91" s="38"/>
      <c r="JZA91" s="38"/>
      <c r="JZC91" s="38"/>
      <c r="JZE91" s="38"/>
      <c r="JZG91" s="38"/>
      <c r="JZI91" s="38"/>
      <c r="JZK91" s="38"/>
      <c r="JZM91" s="38"/>
      <c r="JZO91" s="38"/>
      <c r="JZQ91" s="38"/>
      <c r="JZS91" s="38"/>
      <c r="JZU91" s="38"/>
      <c r="JZW91" s="38"/>
      <c r="JZY91" s="38"/>
      <c r="KAA91" s="38"/>
      <c r="KAC91" s="38"/>
      <c r="KAE91" s="38"/>
      <c r="KAG91" s="38"/>
      <c r="KAI91" s="38"/>
      <c r="KAK91" s="38"/>
      <c r="KAM91" s="38"/>
      <c r="KAO91" s="38"/>
      <c r="KAQ91" s="38"/>
      <c r="KAS91" s="38"/>
      <c r="KAU91" s="38"/>
      <c r="KAW91" s="38"/>
      <c r="KAY91" s="38"/>
      <c r="KBA91" s="38"/>
      <c r="KBC91" s="38"/>
      <c r="KBE91" s="38"/>
      <c r="KBG91" s="38"/>
      <c r="KBI91" s="38"/>
      <c r="KBK91" s="38"/>
      <c r="KBM91" s="38"/>
      <c r="KBO91" s="38"/>
      <c r="KBQ91" s="38"/>
      <c r="KBS91" s="38"/>
      <c r="KBU91" s="38"/>
      <c r="KBW91" s="38"/>
      <c r="KBY91" s="38"/>
      <c r="KCA91" s="38"/>
      <c r="KCC91" s="38"/>
      <c r="KCE91" s="38"/>
      <c r="KCG91" s="38"/>
      <c r="KCI91" s="38"/>
      <c r="KCK91" s="38"/>
      <c r="KCM91" s="38"/>
      <c r="KCO91" s="38"/>
      <c r="KCQ91" s="38"/>
      <c r="KCS91" s="38"/>
      <c r="KCU91" s="38"/>
      <c r="KCW91" s="38"/>
      <c r="KCY91" s="38"/>
      <c r="KDA91" s="38"/>
      <c r="KDC91" s="38"/>
      <c r="KDE91" s="38"/>
      <c r="KDG91" s="38"/>
      <c r="KDI91" s="38"/>
      <c r="KDK91" s="38"/>
      <c r="KDM91" s="38"/>
      <c r="KDO91" s="38"/>
      <c r="KDQ91" s="38"/>
      <c r="KDS91" s="38"/>
      <c r="KDU91" s="38"/>
      <c r="KDW91" s="38"/>
      <c r="KDY91" s="38"/>
      <c r="KEA91" s="38"/>
      <c r="KEC91" s="38"/>
      <c r="KEE91" s="38"/>
      <c r="KEG91" s="38"/>
      <c r="KEI91" s="38"/>
      <c r="KEK91" s="38"/>
      <c r="KEM91" s="38"/>
      <c r="KEO91" s="38"/>
      <c r="KEQ91" s="38"/>
      <c r="KES91" s="38"/>
      <c r="KEU91" s="38"/>
      <c r="KEW91" s="38"/>
      <c r="KEY91" s="38"/>
      <c r="KFA91" s="38"/>
      <c r="KFC91" s="38"/>
      <c r="KFE91" s="38"/>
      <c r="KFG91" s="38"/>
      <c r="KFI91" s="38"/>
      <c r="KFK91" s="38"/>
      <c r="KFM91" s="38"/>
      <c r="KFO91" s="38"/>
      <c r="KFQ91" s="38"/>
      <c r="KFS91" s="38"/>
      <c r="KFU91" s="38"/>
      <c r="KFW91" s="38"/>
      <c r="KFY91" s="38"/>
      <c r="KGA91" s="38"/>
      <c r="KGC91" s="38"/>
      <c r="KGE91" s="38"/>
      <c r="KGG91" s="38"/>
      <c r="KGI91" s="38"/>
      <c r="KGK91" s="38"/>
      <c r="KGM91" s="38"/>
      <c r="KGO91" s="38"/>
      <c r="KGQ91" s="38"/>
      <c r="KGS91" s="38"/>
      <c r="KGU91" s="38"/>
      <c r="KGW91" s="38"/>
      <c r="KGY91" s="38"/>
      <c r="KHA91" s="38"/>
      <c r="KHC91" s="38"/>
      <c r="KHE91" s="38"/>
      <c r="KHG91" s="38"/>
      <c r="KHI91" s="38"/>
      <c r="KHK91" s="38"/>
      <c r="KHM91" s="38"/>
      <c r="KHO91" s="38"/>
      <c r="KHQ91" s="38"/>
      <c r="KHS91" s="38"/>
      <c r="KHU91" s="38"/>
      <c r="KHW91" s="38"/>
      <c r="KHY91" s="38"/>
      <c r="KIA91" s="38"/>
      <c r="KIC91" s="38"/>
      <c r="KIE91" s="38"/>
      <c r="KIG91" s="38"/>
      <c r="KII91" s="38"/>
      <c r="KIK91" s="38"/>
      <c r="KIM91" s="38"/>
      <c r="KIO91" s="38"/>
      <c r="KIQ91" s="38"/>
      <c r="KIS91" s="38"/>
      <c r="KIU91" s="38"/>
      <c r="KIW91" s="38"/>
      <c r="KIY91" s="38"/>
      <c r="KJA91" s="38"/>
      <c r="KJC91" s="38"/>
      <c r="KJE91" s="38"/>
      <c r="KJG91" s="38"/>
      <c r="KJI91" s="38"/>
      <c r="KJK91" s="38"/>
      <c r="KJM91" s="38"/>
      <c r="KJO91" s="38"/>
      <c r="KJQ91" s="38"/>
      <c r="KJS91" s="38"/>
      <c r="KJU91" s="38"/>
      <c r="KJW91" s="38"/>
      <c r="KJY91" s="38"/>
      <c r="KKA91" s="38"/>
      <c r="KKC91" s="38"/>
      <c r="KKE91" s="38"/>
      <c r="KKG91" s="38"/>
      <c r="KKI91" s="38"/>
      <c r="KKK91" s="38"/>
      <c r="KKM91" s="38"/>
      <c r="KKO91" s="38"/>
      <c r="KKQ91" s="38"/>
      <c r="KKS91" s="38"/>
      <c r="KKU91" s="38"/>
      <c r="KKW91" s="38"/>
      <c r="KKY91" s="38"/>
      <c r="KLA91" s="38"/>
      <c r="KLC91" s="38"/>
      <c r="KLE91" s="38"/>
      <c r="KLG91" s="38"/>
      <c r="KLI91" s="38"/>
      <c r="KLK91" s="38"/>
      <c r="KLM91" s="38"/>
      <c r="KLO91" s="38"/>
      <c r="KLQ91" s="38"/>
      <c r="KLS91" s="38"/>
      <c r="KLU91" s="38"/>
      <c r="KLW91" s="38"/>
      <c r="KLY91" s="38"/>
      <c r="KMA91" s="38"/>
      <c r="KMC91" s="38"/>
      <c r="KME91" s="38"/>
      <c r="KMG91" s="38"/>
      <c r="KMI91" s="38"/>
      <c r="KMK91" s="38"/>
      <c r="KMM91" s="38"/>
      <c r="KMO91" s="38"/>
      <c r="KMQ91" s="38"/>
      <c r="KMS91" s="38"/>
      <c r="KMU91" s="38"/>
      <c r="KMW91" s="38"/>
      <c r="KMY91" s="38"/>
      <c r="KNA91" s="38"/>
      <c r="KNC91" s="38"/>
      <c r="KNE91" s="38"/>
      <c r="KNG91" s="38"/>
      <c r="KNI91" s="38"/>
      <c r="KNK91" s="38"/>
      <c r="KNM91" s="38"/>
      <c r="KNO91" s="38"/>
      <c r="KNQ91" s="38"/>
      <c r="KNS91" s="38"/>
      <c r="KNU91" s="38"/>
      <c r="KNW91" s="38"/>
      <c r="KNY91" s="38"/>
      <c r="KOA91" s="38"/>
      <c r="KOC91" s="38"/>
      <c r="KOE91" s="38"/>
      <c r="KOG91" s="38"/>
      <c r="KOI91" s="38"/>
      <c r="KOK91" s="38"/>
      <c r="KOM91" s="38"/>
      <c r="KOO91" s="38"/>
      <c r="KOQ91" s="38"/>
      <c r="KOS91" s="38"/>
      <c r="KOU91" s="38"/>
      <c r="KOW91" s="38"/>
      <c r="KOY91" s="38"/>
      <c r="KPA91" s="38"/>
      <c r="KPC91" s="38"/>
      <c r="KPE91" s="38"/>
      <c r="KPG91" s="38"/>
      <c r="KPI91" s="38"/>
      <c r="KPK91" s="38"/>
      <c r="KPM91" s="38"/>
      <c r="KPO91" s="38"/>
      <c r="KPQ91" s="38"/>
      <c r="KPS91" s="38"/>
      <c r="KPU91" s="38"/>
      <c r="KPW91" s="38"/>
      <c r="KPY91" s="38"/>
      <c r="KQA91" s="38"/>
      <c r="KQC91" s="38"/>
      <c r="KQE91" s="38"/>
      <c r="KQG91" s="38"/>
      <c r="KQI91" s="38"/>
      <c r="KQK91" s="38"/>
      <c r="KQM91" s="38"/>
      <c r="KQO91" s="38"/>
      <c r="KQQ91" s="38"/>
      <c r="KQS91" s="38"/>
      <c r="KQU91" s="38"/>
      <c r="KQW91" s="38"/>
      <c r="KQY91" s="38"/>
      <c r="KRA91" s="38"/>
      <c r="KRC91" s="38"/>
      <c r="KRE91" s="38"/>
      <c r="KRG91" s="38"/>
      <c r="KRI91" s="38"/>
      <c r="KRK91" s="38"/>
      <c r="KRM91" s="38"/>
      <c r="KRO91" s="38"/>
      <c r="KRQ91" s="38"/>
      <c r="KRS91" s="38"/>
      <c r="KRU91" s="38"/>
      <c r="KRW91" s="38"/>
      <c r="KRY91" s="38"/>
      <c r="KSA91" s="38"/>
      <c r="KSC91" s="38"/>
      <c r="KSE91" s="38"/>
      <c r="KSG91" s="38"/>
      <c r="KSI91" s="38"/>
      <c r="KSK91" s="38"/>
      <c r="KSM91" s="38"/>
      <c r="KSO91" s="38"/>
      <c r="KSQ91" s="38"/>
      <c r="KSS91" s="38"/>
      <c r="KSU91" s="38"/>
      <c r="KSW91" s="38"/>
      <c r="KSY91" s="38"/>
      <c r="KTA91" s="38"/>
      <c r="KTC91" s="38"/>
      <c r="KTE91" s="38"/>
      <c r="KTG91" s="38"/>
      <c r="KTI91" s="38"/>
      <c r="KTK91" s="38"/>
      <c r="KTM91" s="38"/>
      <c r="KTO91" s="38"/>
      <c r="KTQ91" s="38"/>
      <c r="KTS91" s="38"/>
      <c r="KTU91" s="38"/>
      <c r="KTW91" s="38"/>
      <c r="KTY91" s="38"/>
      <c r="KUA91" s="38"/>
      <c r="KUC91" s="38"/>
      <c r="KUE91" s="38"/>
      <c r="KUG91" s="38"/>
      <c r="KUI91" s="38"/>
      <c r="KUK91" s="38"/>
      <c r="KUM91" s="38"/>
      <c r="KUO91" s="38"/>
      <c r="KUQ91" s="38"/>
      <c r="KUS91" s="38"/>
      <c r="KUU91" s="38"/>
      <c r="KUW91" s="38"/>
      <c r="KUY91" s="38"/>
      <c r="KVA91" s="38"/>
      <c r="KVC91" s="38"/>
      <c r="KVE91" s="38"/>
      <c r="KVG91" s="38"/>
      <c r="KVI91" s="38"/>
      <c r="KVK91" s="38"/>
      <c r="KVM91" s="38"/>
      <c r="KVO91" s="38"/>
      <c r="KVQ91" s="38"/>
      <c r="KVS91" s="38"/>
      <c r="KVU91" s="38"/>
      <c r="KVW91" s="38"/>
      <c r="KVY91" s="38"/>
      <c r="KWA91" s="38"/>
      <c r="KWC91" s="38"/>
      <c r="KWE91" s="38"/>
      <c r="KWG91" s="38"/>
      <c r="KWI91" s="38"/>
      <c r="KWK91" s="38"/>
      <c r="KWM91" s="38"/>
      <c r="KWO91" s="38"/>
      <c r="KWQ91" s="38"/>
      <c r="KWS91" s="38"/>
      <c r="KWU91" s="38"/>
      <c r="KWW91" s="38"/>
      <c r="KWY91" s="38"/>
      <c r="KXA91" s="38"/>
      <c r="KXC91" s="38"/>
      <c r="KXE91" s="38"/>
      <c r="KXG91" s="38"/>
      <c r="KXI91" s="38"/>
      <c r="KXK91" s="38"/>
      <c r="KXM91" s="38"/>
      <c r="KXO91" s="38"/>
      <c r="KXQ91" s="38"/>
      <c r="KXS91" s="38"/>
      <c r="KXU91" s="38"/>
      <c r="KXW91" s="38"/>
      <c r="KXY91" s="38"/>
      <c r="KYA91" s="38"/>
      <c r="KYC91" s="38"/>
      <c r="KYE91" s="38"/>
      <c r="KYG91" s="38"/>
      <c r="KYI91" s="38"/>
      <c r="KYK91" s="38"/>
      <c r="KYM91" s="38"/>
      <c r="KYO91" s="38"/>
      <c r="KYQ91" s="38"/>
      <c r="KYS91" s="38"/>
      <c r="KYU91" s="38"/>
      <c r="KYW91" s="38"/>
      <c r="KYY91" s="38"/>
      <c r="KZA91" s="38"/>
      <c r="KZC91" s="38"/>
      <c r="KZE91" s="38"/>
      <c r="KZG91" s="38"/>
      <c r="KZI91" s="38"/>
      <c r="KZK91" s="38"/>
      <c r="KZM91" s="38"/>
      <c r="KZO91" s="38"/>
      <c r="KZQ91" s="38"/>
      <c r="KZS91" s="38"/>
      <c r="KZU91" s="38"/>
      <c r="KZW91" s="38"/>
      <c r="KZY91" s="38"/>
      <c r="LAA91" s="38"/>
      <c r="LAC91" s="38"/>
      <c r="LAE91" s="38"/>
      <c r="LAG91" s="38"/>
      <c r="LAI91" s="38"/>
      <c r="LAK91" s="38"/>
      <c r="LAM91" s="38"/>
      <c r="LAO91" s="38"/>
      <c r="LAQ91" s="38"/>
      <c r="LAS91" s="38"/>
      <c r="LAU91" s="38"/>
      <c r="LAW91" s="38"/>
      <c r="LAY91" s="38"/>
      <c r="LBA91" s="38"/>
      <c r="LBC91" s="38"/>
      <c r="LBE91" s="38"/>
      <c r="LBG91" s="38"/>
      <c r="LBI91" s="38"/>
      <c r="LBK91" s="38"/>
      <c r="LBM91" s="38"/>
      <c r="LBO91" s="38"/>
      <c r="LBQ91" s="38"/>
      <c r="LBS91" s="38"/>
      <c r="LBU91" s="38"/>
      <c r="LBW91" s="38"/>
      <c r="LBY91" s="38"/>
      <c r="LCA91" s="38"/>
      <c r="LCC91" s="38"/>
      <c r="LCE91" s="38"/>
      <c r="LCG91" s="38"/>
      <c r="LCI91" s="38"/>
      <c r="LCK91" s="38"/>
      <c r="LCM91" s="38"/>
      <c r="LCO91" s="38"/>
      <c r="LCQ91" s="38"/>
      <c r="LCS91" s="38"/>
      <c r="LCU91" s="38"/>
      <c r="LCW91" s="38"/>
      <c r="LCY91" s="38"/>
      <c r="LDA91" s="38"/>
      <c r="LDC91" s="38"/>
      <c r="LDE91" s="38"/>
      <c r="LDG91" s="38"/>
      <c r="LDI91" s="38"/>
      <c r="LDK91" s="38"/>
      <c r="LDM91" s="38"/>
      <c r="LDO91" s="38"/>
      <c r="LDQ91" s="38"/>
      <c r="LDS91" s="38"/>
      <c r="LDU91" s="38"/>
      <c r="LDW91" s="38"/>
      <c r="LDY91" s="38"/>
      <c r="LEA91" s="38"/>
      <c r="LEC91" s="38"/>
      <c r="LEE91" s="38"/>
      <c r="LEG91" s="38"/>
      <c r="LEI91" s="38"/>
      <c r="LEK91" s="38"/>
      <c r="LEM91" s="38"/>
      <c r="LEO91" s="38"/>
      <c r="LEQ91" s="38"/>
      <c r="LES91" s="38"/>
      <c r="LEU91" s="38"/>
      <c r="LEW91" s="38"/>
      <c r="LEY91" s="38"/>
      <c r="LFA91" s="38"/>
      <c r="LFC91" s="38"/>
      <c r="LFE91" s="38"/>
      <c r="LFG91" s="38"/>
      <c r="LFI91" s="38"/>
      <c r="LFK91" s="38"/>
      <c r="LFM91" s="38"/>
      <c r="LFO91" s="38"/>
      <c r="LFQ91" s="38"/>
      <c r="LFS91" s="38"/>
      <c r="LFU91" s="38"/>
      <c r="LFW91" s="38"/>
      <c r="LFY91" s="38"/>
      <c r="LGA91" s="38"/>
      <c r="LGC91" s="38"/>
      <c r="LGE91" s="38"/>
      <c r="LGG91" s="38"/>
      <c r="LGI91" s="38"/>
      <c r="LGK91" s="38"/>
      <c r="LGM91" s="38"/>
      <c r="LGO91" s="38"/>
      <c r="LGQ91" s="38"/>
      <c r="LGS91" s="38"/>
      <c r="LGU91" s="38"/>
      <c r="LGW91" s="38"/>
      <c r="LGY91" s="38"/>
      <c r="LHA91" s="38"/>
      <c r="LHC91" s="38"/>
      <c r="LHE91" s="38"/>
      <c r="LHG91" s="38"/>
      <c r="LHI91" s="38"/>
      <c r="LHK91" s="38"/>
      <c r="LHM91" s="38"/>
      <c r="LHO91" s="38"/>
      <c r="LHQ91" s="38"/>
      <c r="LHS91" s="38"/>
      <c r="LHU91" s="38"/>
      <c r="LHW91" s="38"/>
      <c r="LHY91" s="38"/>
      <c r="LIA91" s="38"/>
      <c r="LIC91" s="38"/>
      <c r="LIE91" s="38"/>
      <c r="LIG91" s="38"/>
      <c r="LII91" s="38"/>
      <c r="LIK91" s="38"/>
      <c r="LIM91" s="38"/>
      <c r="LIO91" s="38"/>
      <c r="LIQ91" s="38"/>
      <c r="LIS91" s="38"/>
      <c r="LIU91" s="38"/>
      <c r="LIW91" s="38"/>
      <c r="LIY91" s="38"/>
      <c r="LJA91" s="38"/>
      <c r="LJC91" s="38"/>
      <c r="LJE91" s="38"/>
      <c r="LJG91" s="38"/>
      <c r="LJI91" s="38"/>
      <c r="LJK91" s="38"/>
      <c r="LJM91" s="38"/>
      <c r="LJO91" s="38"/>
      <c r="LJQ91" s="38"/>
      <c r="LJS91" s="38"/>
      <c r="LJU91" s="38"/>
      <c r="LJW91" s="38"/>
      <c r="LJY91" s="38"/>
      <c r="LKA91" s="38"/>
      <c r="LKC91" s="38"/>
      <c r="LKE91" s="38"/>
      <c r="LKG91" s="38"/>
      <c r="LKI91" s="38"/>
      <c r="LKK91" s="38"/>
      <c r="LKM91" s="38"/>
      <c r="LKO91" s="38"/>
      <c r="LKQ91" s="38"/>
      <c r="LKS91" s="38"/>
      <c r="LKU91" s="38"/>
      <c r="LKW91" s="38"/>
      <c r="LKY91" s="38"/>
      <c r="LLA91" s="38"/>
      <c r="LLC91" s="38"/>
      <c r="LLE91" s="38"/>
      <c r="LLG91" s="38"/>
      <c r="LLI91" s="38"/>
      <c r="LLK91" s="38"/>
      <c r="LLM91" s="38"/>
      <c r="LLO91" s="38"/>
      <c r="LLQ91" s="38"/>
      <c r="LLS91" s="38"/>
      <c r="LLU91" s="38"/>
      <c r="LLW91" s="38"/>
      <c r="LLY91" s="38"/>
      <c r="LMA91" s="38"/>
      <c r="LMC91" s="38"/>
      <c r="LME91" s="38"/>
      <c r="LMG91" s="38"/>
      <c r="LMI91" s="38"/>
      <c r="LMK91" s="38"/>
      <c r="LMM91" s="38"/>
      <c r="LMO91" s="38"/>
      <c r="LMQ91" s="38"/>
      <c r="LMS91" s="38"/>
      <c r="LMU91" s="38"/>
      <c r="LMW91" s="38"/>
      <c r="LMY91" s="38"/>
      <c r="LNA91" s="38"/>
      <c r="LNC91" s="38"/>
      <c r="LNE91" s="38"/>
      <c r="LNG91" s="38"/>
      <c r="LNI91" s="38"/>
      <c r="LNK91" s="38"/>
      <c r="LNM91" s="38"/>
      <c r="LNO91" s="38"/>
      <c r="LNQ91" s="38"/>
      <c r="LNS91" s="38"/>
      <c r="LNU91" s="38"/>
      <c r="LNW91" s="38"/>
      <c r="LNY91" s="38"/>
      <c r="LOA91" s="38"/>
      <c r="LOC91" s="38"/>
      <c r="LOE91" s="38"/>
      <c r="LOG91" s="38"/>
      <c r="LOI91" s="38"/>
      <c r="LOK91" s="38"/>
      <c r="LOM91" s="38"/>
      <c r="LOO91" s="38"/>
      <c r="LOQ91" s="38"/>
      <c r="LOS91" s="38"/>
      <c r="LOU91" s="38"/>
      <c r="LOW91" s="38"/>
      <c r="LOY91" s="38"/>
      <c r="LPA91" s="38"/>
      <c r="LPC91" s="38"/>
      <c r="LPE91" s="38"/>
      <c r="LPG91" s="38"/>
      <c r="LPI91" s="38"/>
      <c r="LPK91" s="38"/>
      <c r="LPM91" s="38"/>
      <c r="LPO91" s="38"/>
      <c r="LPQ91" s="38"/>
      <c r="LPS91" s="38"/>
      <c r="LPU91" s="38"/>
      <c r="LPW91" s="38"/>
      <c r="LPY91" s="38"/>
      <c r="LQA91" s="38"/>
      <c r="LQC91" s="38"/>
      <c r="LQE91" s="38"/>
      <c r="LQG91" s="38"/>
      <c r="LQI91" s="38"/>
      <c r="LQK91" s="38"/>
      <c r="LQM91" s="38"/>
      <c r="LQO91" s="38"/>
      <c r="LQQ91" s="38"/>
      <c r="LQS91" s="38"/>
      <c r="LQU91" s="38"/>
      <c r="LQW91" s="38"/>
      <c r="LQY91" s="38"/>
      <c r="LRA91" s="38"/>
      <c r="LRC91" s="38"/>
      <c r="LRE91" s="38"/>
      <c r="LRG91" s="38"/>
      <c r="LRI91" s="38"/>
      <c r="LRK91" s="38"/>
      <c r="LRM91" s="38"/>
      <c r="LRO91" s="38"/>
      <c r="LRQ91" s="38"/>
      <c r="LRS91" s="38"/>
      <c r="LRU91" s="38"/>
      <c r="LRW91" s="38"/>
      <c r="LRY91" s="38"/>
      <c r="LSA91" s="38"/>
      <c r="LSC91" s="38"/>
      <c r="LSE91" s="38"/>
      <c r="LSG91" s="38"/>
      <c r="LSI91" s="38"/>
      <c r="LSK91" s="38"/>
      <c r="LSM91" s="38"/>
      <c r="LSO91" s="38"/>
      <c r="LSQ91" s="38"/>
      <c r="LSS91" s="38"/>
      <c r="LSU91" s="38"/>
      <c r="LSW91" s="38"/>
      <c r="LSY91" s="38"/>
      <c r="LTA91" s="38"/>
      <c r="LTC91" s="38"/>
      <c r="LTE91" s="38"/>
      <c r="LTG91" s="38"/>
      <c r="LTI91" s="38"/>
      <c r="LTK91" s="38"/>
      <c r="LTM91" s="38"/>
      <c r="LTO91" s="38"/>
      <c r="LTQ91" s="38"/>
      <c r="LTS91" s="38"/>
      <c r="LTU91" s="38"/>
      <c r="LTW91" s="38"/>
      <c r="LTY91" s="38"/>
      <c r="LUA91" s="38"/>
      <c r="LUC91" s="38"/>
      <c r="LUE91" s="38"/>
      <c r="LUG91" s="38"/>
      <c r="LUI91" s="38"/>
      <c r="LUK91" s="38"/>
      <c r="LUM91" s="38"/>
      <c r="LUO91" s="38"/>
      <c r="LUQ91" s="38"/>
      <c r="LUS91" s="38"/>
      <c r="LUU91" s="38"/>
      <c r="LUW91" s="38"/>
      <c r="LUY91" s="38"/>
      <c r="LVA91" s="38"/>
      <c r="LVC91" s="38"/>
      <c r="LVE91" s="38"/>
      <c r="LVG91" s="38"/>
      <c r="LVI91" s="38"/>
      <c r="LVK91" s="38"/>
      <c r="LVM91" s="38"/>
      <c r="LVO91" s="38"/>
      <c r="LVQ91" s="38"/>
      <c r="LVS91" s="38"/>
      <c r="LVU91" s="38"/>
      <c r="LVW91" s="38"/>
      <c r="LVY91" s="38"/>
      <c r="LWA91" s="38"/>
      <c r="LWC91" s="38"/>
      <c r="LWE91" s="38"/>
      <c r="LWG91" s="38"/>
      <c r="LWI91" s="38"/>
      <c r="LWK91" s="38"/>
      <c r="LWM91" s="38"/>
      <c r="LWO91" s="38"/>
      <c r="LWQ91" s="38"/>
      <c r="LWS91" s="38"/>
      <c r="LWU91" s="38"/>
      <c r="LWW91" s="38"/>
      <c r="LWY91" s="38"/>
      <c r="LXA91" s="38"/>
      <c r="LXC91" s="38"/>
      <c r="LXE91" s="38"/>
      <c r="LXG91" s="38"/>
      <c r="LXI91" s="38"/>
      <c r="LXK91" s="38"/>
      <c r="LXM91" s="38"/>
      <c r="LXO91" s="38"/>
      <c r="LXQ91" s="38"/>
      <c r="LXS91" s="38"/>
      <c r="LXU91" s="38"/>
      <c r="LXW91" s="38"/>
      <c r="LXY91" s="38"/>
      <c r="LYA91" s="38"/>
      <c r="LYC91" s="38"/>
      <c r="LYE91" s="38"/>
      <c r="LYG91" s="38"/>
      <c r="LYI91" s="38"/>
      <c r="LYK91" s="38"/>
      <c r="LYM91" s="38"/>
      <c r="LYO91" s="38"/>
      <c r="LYQ91" s="38"/>
      <c r="LYS91" s="38"/>
      <c r="LYU91" s="38"/>
      <c r="LYW91" s="38"/>
      <c r="LYY91" s="38"/>
      <c r="LZA91" s="38"/>
      <c r="LZC91" s="38"/>
      <c r="LZE91" s="38"/>
      <c r="LZG91" s="38"/>
      <c r="LZI91" s="38"/>
      <c r="LZK91" s="38"/>
      <c r="LZM91" s="38"/>
      <c r="LZO91" s="38"/>
      <c r="LZQ91" s="38"/>
      <c r="LZS91" s="38"/>
      <c r="LZU91" s="38"/>
      <c r="LZW91" s="38"/>
      <c r="LZY91" s="38"/>
      <c r="MAA91" s="38"/>
      <c r="MAC91" s="38"/>
      <c r="MAE91" s="38"/>
      <c r="MAG91" s="38"/>
      <c r="MAI91" s="38"/>
      <c r="MAK91" s="38"/>
      <c r="MAM91" s="38"/>
      <c r="MAO91" s="38"/>
      <c r="MAQ91" s="38"/>
      <c r="MAS91" s="38"/>
      <c r="MAU91" s="38"/>
      <c r="MAW91" s="38"/>
      <c r="MAY91" s="38"/>
      <c r="MBA91" s="38"/>
      <c r="MBC91" s="38"/>
      <c r="MBE91" s="38"/>
      <c r="MBG91" s="38"/>
      <c r="MBI91" s="38"/>
      <c r="MBK91" s="38"/>
      <c r="MBM91" s="38"/>
      <c r="MBO91" s="38"/>
      <c r="MBQ91" s="38"/>
      <c r="MBS91" s="38"/>
      <c r="MBU91" s="38"/>
      <c r="MBW91" s="38"/>
      <c r="MBY91" s="38"/>
      <c r="MCA91" s="38"/>
      <c r="MCC91" s="38"/>
      <c r="MCE91" s="38"/>
      <c r="MCG91" s="38"/>
      <c r="MCI91" s="38"/>
      <c r="MCK91" s="38"/>
      <c r="MCM91" s="38"/>
      <c r="MCO91" s="38"/>
      <c r="MCQ91" s="38"/>
      <c r="MCS91" s="38"/>
      <c r="MCU91" s="38"/>
      <c r="MCW91" s="38"/>
      <c r="MCY91" s="38"/>
      <c r="MDA91" s="38"/>
      <c r="MDC91" s="38"/>
      <c r="MDE91" s="38"/>
      <c r="MDG91" s="38"/>
      <c r="MDI91" s="38"/>
      <c r="MDK91" s="38"/>
      <c r="MDM91" s="38"/>
      <c r="MDO91" s="38"/>
      <c r="MDQ91" s="38"/>
      <c r="MDS91" s="38"/>
      <c r="MDU91" s="38"/>
      <c r="MDW91" s="38"/>
      <c r="MDY91" s="38"/>
      <c r="MEA91" s="38"/>
      <c r="MEC91" s="38"/>
      <c r="MEE91" s="38"/>
      <c r="MEG91" s="38"/>
      <c r="MEI91" s="38"/>
      <c r="MEK91" s="38"/>
      <c r="MEM91" s="38"/>
      <c r="MEO91" s="38"/>
      <c r="MEQ91" s="38"/>
      <c r="MES91" s="38"/>
      <c r="MEU91" s="38"/>
      <c r="MEW91" s="38"/>
      <c r="MEY91" s="38"/>
      <c r="MFA91" s="38"/>
      <c r="MFC91" s="38"/>
      <c r="MFE91" s="38"/>
      <c r="MFG91" s="38"/>
      <c r="MFI91" s="38"/>
      <c r="MFK91" s="38"/>
      <c r="MFM91" s="38"/>
      <c r="MFO91" s="38"/>
      <c r="MFQ91" s="38"/>
      <c r="MFS91" s="38"/>
      <c r="MFU91" s="38"/>
      <c r="MFW91" s="38"/>
      <c r="MFY91" s="38"/>
      <c r="MGA91" s="38"/>
      <c r="MGC91" s="38"/>
      <c r="MGE91" s="38"/>
      <c r="MGG91" s="38"/>
      <c r="MGI91" s="38"/>
      <c r="MGK91" s="38"/>
      <c r="MGM91" s="38"/>
      <c r="MGO91" s="38"/>
      <c r="MGQ91" s="38"/>
      <c r="MGS91" s="38"/>
      <c r="MGU91" s="38"/>
      <c r="MGW91" s="38"/>
      <c r="MGY91" s="38"/>
      <c r="MHA91" s="38"/>
      <c r="MHC91" s="38"/>
      <c r="MHE91" s="38"/>
      <c r="MHG91" s="38"/>
      <c r="MHI91" s="38"/>
      <c r="MHK91" s="38"/>
      <c r="MHM91" s="38"/>
      <c r="MHO91" s="38"/>
      <c r="MHQ91" s="38"/>
      <c r="MHS91" s="38"/>
      <c r="MHU91" s="38"/>
      <c r="MHW91" s="38"/>
      <c r="MHY91" s="38"/>
      <c r="MIA91" s="38"/>
      <c r="MIC91" s="38"/>
      <c r="MIE91" s="38"/>
      <c r="MIG91" s="38"/>
      <c r="MII91" s="38"/>
      <c r="MIK91" s="38"/>
      <c r="MIM91" s="38"/>
      <c r="MIO91" s="38"/>
      <c r="MIQ91" s="38"/>
      <c r="MIS91" s="38"/>
      <c r="MIU91" s="38"/>
      <c r="MIW91" s="38"/>
      <c r="MIY91" s="38"/>
      <c r="MJA91" s="38"/>
      <c r="MJC91" s="38"/>
      <c r="MJE91" s="38"/>
      <c r="MJG91" s="38"/>
      <c r="MJI91" s="38"/>
      <c r="MJK91" s="38"/>
      <c r="MJM91" s="38"/>
      <c r="MJO91" s="38"/>
      <c r="MJQ91" s="38"/>
      <c r="MJS91" s="38"/>
      <c r="MJU91" s="38"/>
      <c r="MJW91" s="38"/>
      <c r="MJY91" s="38"/>
      <c r="MKA91" s="38"/>
      <c r="MKC91" s="38"/>
      <c r="MKE91" s="38"/>
      <c r="MKG91" s="38"/>
      <c r="MKI91" s="38"/>
      <c r="MKK91" s="38"/>
      <c r="MKM91" s="38"/>
      <c r="MKO91" s="38"/>
      <c r="MKQ91" s="38"/>
      <c r="MKS91" s="38"/>
      <c r="MKU91" s="38"/>
      <c r="MKW91" s="38"/>
      <c r="MKY91" s="38"/>
      <c r="MLA91" s="38"/>
      <c r="MLC91" s="38"/>
      <c r="MLE91" s="38"/>
      <c r="MLG91" s="38"/>
      <c r="MLI91" s="38"/>
      <c r="MLK91" s="38"/>
      <c r="MLM91" s="38"/>
      <c r="MLO91" s="38"/>
      <c r="MLQ91" s="38"/>
      <c r="MLS91" s="38"/>
      <c r="MLU91" s="38"/>
      <c r="MLW91" s="38"/>
      <c r="MLY91" s="38"/>
      <c r="MMA91" s="38"/>
      <c r="MMC91" s="38"/>
      <c r="MME91" s="38"/>
      <c r="MMG91" s="38"/>
      <c r="MMI91" s="38"/>
      <c r="MMK91" s="38"/>
      <c r="MMM91" s="38"/>
      <c r="MMO91" s="38"/>
      <c r="MMQ91" s="38"/>
      <c r="MMS91" s="38"/>
      <c r="MMU91" s="38"/>
      <c r="MMW91" s="38"/>
      <c r="MMY91" s="38"/>
      <c r="MNA91" s="38"/>
      <c r="MNC91" s="38"/>
      <c r="MNE91" s="38"/>
      <c r="MNG91" s="38"/>
      <c r="MNI91" s="38"/>
      <c r="MNK91" s="38"/>
      <c r="MNM91" s="38"/>
      <c r="MNO91" s="38"/>
      <c r="MNQ91" s="38"/>
      <c r="MNS91" s="38"/>
      <c r="MNU91" s="38"/>
      <c r="MNW91" s="38"/>
      <c r="MNY91" s="38"/>
      <c r="MOA91" s="38"/>
      <c r="MOC91" s="38"/>
      <c r="MOE91" s="38"/>
      <c r="MOG91" s="38"/>
      <c r="MOI91" s="38"/>
      <c r="MOK91" s="38"/>
      <c r="MOM91" s="38"/>
      <c r="MOO91" s="38"/>
      <c r="MOQ91" s="38"/>
      <c r="MOS91" s="38"/>
      <c r="MOU91" s="38"/>
      <c r="MOW91" s="38"/>
      <c r="MOY91" s="38"/>
      <c r="MPA91" s="38"/>
      <c r="MPC91" s="38"/>
      <c r="MPE91" s="38"/>
      <c r="MPG91" s="38"/>
      <c r="MPI91" s="38"/>
      <c r="MPK91" s="38"/>
      <c r="MPM91" s="38"/>
      <c r="MPO91" s="38"/>
      <c r="MPQ91" s="38"/>
      <c r="MPS91" s="38"/>
      <c r="MPU91" s="38"/>
      <c r="MPW91" s="38"/>
      <c r="MPY91" s="38"/>
      <c r="MQA91" s="38"/>
      <c r="MQC91" s="38"/>
      <c r="MQE91" s="38"/>
      <c r="MQG91" s="38"/>
      <c r="MQI91" s="38"/>
      <c r="MQK91" s="38"/>
      <c r="MQM91" s="38"/>
      <c r="MQO91" s="38"/>
      <c r="MQQ91" s="38"/>
      <c r="MQS91" s="38"/>
      <c r="MQU91" s="38"/>
      <c r="MQW91" s="38"/>
      <c r="MQY91" s="38"/>
      <c r="MRA91" s="38"/>
      <c r="MRC91" s="38"/>
      <c r="MRE91" s="38"/>
      <c r="MRG91" s="38"/>
      <c r="MRI91" s="38"/>
      <c r="MRK91" s="38"/>
      <c r="MRM91" s="38"/>
      <c r="MRO91" s="38"/>
      <c r="MRQ91" s="38"/>
      <c r="MRS91" s="38"/>
      <c r="MRU91" s="38"/>
      <c r="MRW91" s="38"/>
      <c r="MRY91" s="38"/>
      <c r="MSA91" s="38"/>
      <c r="MSC91" s="38"/>
      <c r="MSE91" s="38"/>
      <c r="MSG91" s="38"/>
      <c r="MSI91" s="38"/>
      <c r="MSK91" s="38"/>
      <c r="MSM91" s="38"/>
      <c r="MSO91" s="38"/>
      <c r="MSQ91" s="38"/>
      <c r="MSS91" s="38"/>
      <c r="MSU91" s="38"/>
      <c r="MSW91" s="38"/>
      <c r="MSY91" s="38"/>
      <c r="MTA91" s="38"/>
      <c r="MTC91" s="38"/>
      <c r="MTE91" s="38"/>
      <c r="MTG91" s="38"/>
      <c r="MTI91" s="38"/>
      <c r="MTK91" s="38"/>
      <c r="MTM91" s="38"/>
      <c r="MTO91" s="38"/>
      <c r="MTQ91" s="38"/>
      <c r="MTS91" s="38"/>
      <c r="MTU91" s="38"/>
      <c r="MTW91" s="38"/>
      <c r="MTY91" s="38"/>
      <c r="MUA91" s="38"/>
      <c r="MUC91" s="38"/>
      <c r="MUE91" s="38"/>
      <c r="MUG91" s="38"/>
      <c r="MUI91" s="38"/>
      <c r="MUK91" s="38"/>
      <c r="MUM91" s="38"/>
      <c r="MUO91" s="38"/>
      <c r="MUQ91" s="38"/>
      <c r="MUS91" s="38"/>
      <c r="MUU91" s="38"/>
      <c r="MUW91" s="38"/>
      <c r="MUY91" s="38"/>
      <c r="MVA91" s="38"/>
      <c r="MVC91" s="38"/>
      <c r="MVE91" s="38"/>
      <c r="MVG91" s="38"/>
      <c r="MVI91" s="38"/>
      <c r="MVK91" s="38"/>
      <c r="MVM91" s="38"/>
      <c r="MVO91" s="38"/>
      <c r="MVQ91" s="38"/>
      <c r="MVS91" s="38"/>
      <c r="MVU91" s="38"/>
      <c r="MVW91" s="38"/>
      <c r="MVY91" s="38"/>
      <c r="MWA91" s="38"/>
      <c r="MWC91" s="38"/>
      <c r="MWE91" s="38"/>
      <c r="MWG91" s="38"/>
      <c r="MWI91" s="38"/>
      <c r="MWK91" s="38"/>
      <c r="MWM91" s="38"/>
      <c r="MWO91" s="38"/>
      <c r="MWQ91" s="38"/>
      <c r="MWS91" s="38"/>
      <c r="MWU91" s="38"/>
      <c r="MWW91" s="38"/>
      <c r="MWY91" s="38"/>
      <c r="MXA91" s="38"/>
      <c r="MXC91" s="38"/>
      <c r="MXE91" s="38"/>
      <c r="MXG91" s="38"/>
      <c r="MXI91" s="38"/>
      <c r="MXK91" s="38"/>
      <c r="MXM91" s="38"/>
      <c r="MXO91" s="38"/>
      <c r="MXQ91" s="38"/>
      <c r="MXS91" s="38"/>
      <c r="MXU91" s="38"/>
      <c r="MXW91" s="38"/>
      <c r="MXY91" s="38"/>
      <c r="MYA91" s="38"/>
      <c r="MYC91" s="38"/>
      <c r="MYE91" s="38"/>
      <c r="MYG91" s="38"/>
      <c r="MYI91" s="38"/>
      <c r="MYK91" s="38"/>
      <c r="MYM91" s="38"/>
      <c r="MYO91" s="38"/>
      <c r="MYQ91" s="38"/>
      <c r="MYS91" s="38"/>
      <c r="MYU91" s="38"/>
      <c r="MYW91" s="38"/>
      <c r="MYY91" s="38"/>
      <c r="MZA91" s="38"/>
      <c r="MZC91" s="38"/>
      <c r="MZE91" s="38"/>
      <c r="MZG91" s="38"/>
      <c r="MZI91" s="38"/>
      <c r="MZK91" s="38"/>
      <c r="MZM91" s="38"/>
      <c r="MZO91" s="38"/>
      <c r="MZQ91" s="38"/>
      <c r="MZS91" s="38"/>
      <c r="MZU91" s="38"/>
      <c r="MZW91" s="38"/>
      <c r="MZY91" s="38"/>
      <c r="NAA91" s="38"/>
      <c r="NAC91" s="38"/>
      <c r="NAE91" s="38"/>
      <c r="NAG91" s="38"/>
      <c r="NAI91" s="38"/>
      <c r="NAK91" s="38"/>
      <c r="NAM91" s="38"/>
      <c r="NAO91" s="38"/>
      <c r="NAQ91" s="38"/>
      <c r="NAS91" s="38"/>
      <c r="NAU91" s="38"/>
      <c r="NAW91" s="38"/>
      <c r="NAY91" s="38"/>
      <c r="NBA91" s="38"/>
      <c r="NBC91" s="38"/>
      <c r="NBE91" s="38"/>
      <c r="NBG91" s="38"/>
      <c r="NBI91" s="38"/>
      <c r="NBK91" s="38"/>
      <c r="NBM91" s="38"/>
      <c r="NBO91" s="38"/>
      <c r="NBQ91" s="38"/>
      <c r="NBS91" s="38"/>
      <c r="NBU91" s="38"/>
      <c r="NBW91" s="38"/>
      <c r="NBY91" s="38"/>
      <c r="NCA91" s="38"/>
      <c r="NCC91" s="38"/>
      <c r="NCE91" s="38"/>
      <c r="NCG91" s="38"/>
      <c r="NCI91" s="38"/>
      <c r="NCK91" s="38"/>
      <c r="NCM91" s="38"/>
      <c r="NCO91" s="38"/>
      <c r="NCQ91" s="38"/>
      <c r="NCS91" s="38"/>
      <c r="NCU91" s="38"/>
      <c r="NCW91" s="38"/>
      <c r="NCY91" s="38"/>
      <c r="NDA91" s="38"/>
      <c r="NDC91" s="38"/>
      <c r="NDE91" s="38"/>
      <c r="NDG91" s="38"/>
      <c r="NDI91" s="38"/>
      <c r="NDK91" s="38"/>
      <c r="NDM91" s="38"/>
      <c r="NDO91" s="38"/>
      <c r="NDQ91" s="38"/>
      <c r="NDS91" s="38"/>
      <c r="NDU91" s="38"/>
      <c r="NDW91" s="38"/>
      <c r="NDY91" s="38"/>
      <c r="NEA91" s="38"/>
      <c r="NEC91" s="38"/>
      <c r="NEE91" s="38"/>
      <c r="NEG91" s="38"/>
      <c r="NEI91" s="38"/>
      <c r="NEK91" s="38"/>
      <c r="NEM91" s="38"/>
      <c r="NEO91" s="38"/>
      <c r="NEQ91" s="38"/>
      <c r="NES91" s="38"/>
      <c r="NEU91" s="38"/>
      <c r="NEW91" s="38"/>
      <c r="NEY91" s="38"/>
      <c r="NFA91" s="38"/>
      <c r="NFC91" s="38"/>
      <c r="NFE91" s="38"/>
      <c r="NFG91" s="38"/>
      <c r="NFI91" s="38"/>
      <c r="NFK91" s="38"/>
      <c r="NFM91" s="38"/>
      <c r="NFO91" s="38"/>
      <c r="NFQ91" s="38"/>
      <c r="NFS91" s="38"/>
      <c r="NFU91" s="38"/>
      <c r="NFW91" s="38"/>
      <c r="NFY91" s="38"/>
      <c r="NGA91" s="38"/>
      <c r="NGC91" s="38"/>
      <c r="NGE91" s="38"/>
      <c r="NGG91" s="38"/>
      <c r="NGI91" s="38"/>
      <c r="NGK91" s="38"/>
      <c r="NGM91" s="38"/>
      <c r="NGO91" s="38"/>
      <c r="NGQ91" s="38"/>
      <c r="NGS91" s="38"/>
      <c r="NGU91" s="38"/>
      <c r="NGW91" s="38"/>
      <c r="NGY91" s="38"/>
      <c r="NHA91" s="38"/>
      <c r="NHC91" s="38"/>
      <c r="NHE91" s="38"/>
      <c r="NHG91" s="38"/>
      <c r="NHI91" s="38"/>
      <c r="NHK91" s="38"/>
      <c r="NHM91" s="38"/>
      <c r="NHO91" s="38"/>
      <c r="NHQ91" s="38"/>
      <c r="NHS91" s="38"/>
      <c r="NHU91" s="38"/>
      <c r="NHW91" s="38"/>
      <c r="NHY91" s="38"/>
      <c r="NIA91" s="38"/>
      <c r="NIC91" s="38"/>
      <c r="NIE91" s="38"/>
      <c r="NIG91" s="38"/>
      <c r="NII91" s="38"/>
      <c r="NIK91" s="38"/>
      <c r="NIM91" s="38"/>
      <c r="NIO91" s="38"/>
      <c r="NIQ91" s="38"/>
      <c r="NIS91" s="38"/>
      <c r="NIU91" s="38"/>
      <c r="NIW91" s="38"/>
      <c r="NIY91" s="38"/>
      <c r="NJA91" s="38"/>
      <c r="NJC91" s="38"/>
      <c r="NJE91" s="38"/>
      <c r="NJG91" s="38"/>
      <c r="NJI91" s="38"/>
      <c r="NJK91" s="38"/>
      <c r="NJM91" s="38"/>
      <c r="NJO91" s="38"/>
      <c r="NJQ91" s="38"/>
      <c r="NJS91" s="38"/>
      <c r="NJU91" s="38"/>
      <c r="NJW91" s="38"/>
      <c r="NJY91" s="38"/>
      <c r="NKA91" s="38"/>
      <c r="NKC91" s="38"/>
      <c r="NKE91" s="38"/>
      <c r="NKG91" s="38"/>
      <c r="NKI91" s="38"/>
      <c r="NKK91" s="38"/>
      <c r="NKM91" s="38"/>
      <c r="NKO91" s="38"/>
      <c r="NKQ91" s="38"/>
      <c r="NKS91" s="38"/>
      <c r="NKU91" s="38"/>
      <c r="NKW91" s="38"/>
      <c r="NKY91" s="38"/>
      <c r="NLA91" s="38"/>
      <c r="NLC91" s="38"/>
      <c r="NLE91" s="38"/>
      <c r="NLG91" s="38"/>
      <c r="NLI91" s="38"/>
      <c r="NLK91" s="38"/>
      <c r="NLM91" s="38"/>
      <c r="NLO91" s="38"/>
      <c r="NLQ91" s="38"/>
      <c r="NLS91" s="38"/>
      <c r="NLU91" s="38"/>
      <c r="NLW91" s="38"/>
      <c r="NLY91" s="38"/>
      <c r="NMA91" s="38"/>
      <c r="NMC91" s="38"/>
      <c r="NME91" s="38"/>
      <c r="NMG91" s="38"/>
      <c r="NMI91" s="38"/>
      <c r="NMK91" s="38"/>
      <c r="NMM91" s="38"/>
      <c r="NMO91" s="38"/>
      <c r="NMQ91" s="38"/>
      <c r="NMS91" s="38"/>
      <c r="NMU91" s="38"/>
      <c r="NMW91" s="38"/>
      <c r="NMY91" s="38"/>
      <c r="NNA91" s="38"/>
      <c r="NNC91" s="38"/>
      <c r="NNE91" s="38"/>
      <c r="NNG91" s="38"/>
      <c r="NNI91" s="38"/>
      <c r="NNK91" s="38"/>
      <c r="NNM91" s="38"/>
      <c r="NNO91" s="38"/>
      <c r="NNQ91" s="38"/>
      <c r="NNS91" s="38"/>
      <c r="NNU91" s="38"/>
      <c r="NNW91" s="38"/>
      <c r="NNY91" s="38"/>
      <c r="NOA91" s="38"/>
      <c r="NOC91" s="38"/>
      <c r="NOE91" s="38"/>
      <c r="NOG91" s="38"/>
      <c r="NOI91" s="38"/>
      <c r="NOK91" s="38"/>
      <c r="NOM91" s="38"/>
      <c r="NOO91" s="38"/>
      <c r="NOQ91" s="38"/>
      <c r="NOS91" s="38"/>
      <c r="NOU91" s="38"/>
      <c r="NOW91" s="38"/>
      <c r="NOY91" s="38"/>
      <c r="NPA91" s="38"/>
      <c r="NPC91" s="38"/>
      <c r="NPE91" s="38"/>
      <c r="NPG91" s="38"/>
      <c r="NPI91" s="38"/>
      <c r="NPK91" s="38"/>
      <c r="NPM91" s="38"/>
      <c r="NPO91" s="38"/>
      <c r="NPQ91" s="38"/>
      <c r="NPS91" s="38"/>
      <c r="NPU91" s="38"/>
      <c r="NPW91" s="38"/>
      <c r="NPY91" s="38"/>
      <c r="NQA91" s="38"/>
      <c r="NQC91" s="38"/>
      <c r="NQE91" s="38"/>
      <c r="NQG91" s="38"/>
      <c r="NQI91" s="38"/>
      <c r="NQK91" s="38"/>
      <c r="NQM91" s="38"/>
      <c r="NQO91" s="38"/>
      <c r="NQQ91" s="38"/>
      <c r="NQS91" s="38"/>
      <c r="NQU91" s="38"/>
      <c r="NQW91" s="38"/>
      <c r="NQY91" s="38"/>
      <c r="NRA91" s="38"/>
      <c r="NRC91" s="38"/>
      <c r="NRE91" s="38"/>
      <c r="NRG91" s="38"/>
      <c r="NRI91" s="38"/>
      <c r="NRK91" s="38"/>
      <c r="NRM91" s="38"/>
      <c r="NRO91" s="38"/>
      <c r="NRQ91" s="38"/>
      <c r="NRS91" s="38"/>
      <c r="NRU91" s="38"/>
      <c r="NRW91" s="38"/>
      <c r="NRY91" s="38"/>
      <c r="NSA91" s="38"/>
      <c r="NSC91" s="38"/>
      <c r="NSE91" s="38"/>
      <c r="NSG91" s="38"/>
      <c r="NSI91" s="38"/>
      <c r="NSK91" s="38"/>
      <c r="NSM91" s="38"/>
      <c r="NSO91" s="38"/>
      <c r="NSQ91" s="38"/>
      <c r="NSS91" s="38"/>
      <c r="NSU91" s="38"/>
      <c r="NSW91" s="38"/>
      <c r="NSY91" s="38"/>
      <c r="NTA91" s="38"/>
      <c r="NTC91" s="38"/>
      <c r="NTE91" s="38"/>
      <c r="NTG91" s="38"/>
      <c r="NTI91" s="38"/>
      <c r="NTK91" s="38"/>
      <c r="NTM91" s="38"/>
      <c r="NTO91" s="38"/>
      <c r="NTQ91" s="38"/>
      <c r="NTS91" s="38"/>
      <c r="NTU91" s="38"/>
      <c r="NTW91" s="38"/>
      <c r="NTY91" s="38"/>
      <c r="NUA91" s="38"/>
      <c r="NUC91" s="38"/>
      <c r="NUE91" s="38"/>
      <c r="NUG91" s="38"/>
      <c r="NUI91" s="38"/>
      <c r="NUK91" s="38"/>
      <c r="NUM91" s="38"/>
      <c r="NUO91" s="38"/>
      <c r="NUQ91" s="38"/>
      <c r="NUS91" s="38"/>
      <c r="NUU91" s="38"/>
      <c r="NUW91" s="38"/>
      <c r="NUY91" s="38"/>
      <c r="NVA91" s="38"/>
      <c r="NVC91" s="38"/>
      <c r="NVE91" s="38"/>
      <c r="NVG91" s="38"/>
      <c r="NVI91" s="38"/>
      <c r="NVK91" s="38"/>
      <c r="NVM91" s="38"/>
      <c r="NVO91" s="38"/>
      <c r="NVQ91" s="38"/>
      <c r="NVS91" s="38"/>
      <c r="NVU91" s="38"/>
      <c r="NVW91" s="38"/>
      <c r="NVY91" s="38"/>
      <c r="NWA91" s="38"/>
      <c r="NWC91" s="38"/>
      <c r="NWE91" s="38"/>
      <c r="NWG91" s="38"/>
      <c r="NWI91" s="38"/>
      <c r="NWK91" s="38"/>
      <c r="NWM91" s="38"/>
      <c r="NWO91" s="38"/>
      <c r="NWQ91" s="38"/>
      <c r="NWS91" s="38"/>
      <c r="NWU91" s="38"/>
      <c r="NWW91" s="38"/>
      <c r="NWY91" s="38"/>
      <c r="NXA91" s="38"/>
      <c r="NXC91" s="38"/>
      <c r="NXE91" s="38"/>
      <c r="NXG91" s="38"/>
      <c r="NXI91" s="38"/>
      <c r="NXK91" s="38"/>
      <c r="NXM91" s="38"/>
      <c r="NXO91" s="38"/>
      <c r="NXQ91" s="38"/>
      <c r="NXS91" s="38"/>
      <c r="NXU91" s="38"/>
      <c r="NXW91" s="38"/>
      <c r="NXY91" s="38"/>
      <c r="NYA91" s="38"/>
      <c r="NYC91" s="38"/>
      <c r="NYE91" s="38"/>
      <c r="NYG91" s="38"/>
      <c r="NYI91" s="38"/>
      <c r="NYK91" s="38"/>
      <c r="NYM91" s="38"/>
      <c r="NYO91" s="38"/>
      <c r="NYQ91" s="38"/>
      <c r="NYS91" s="38"/>
      <c r="NYU91" s="38"/>
      <c r="NYW91" s="38"/>
      <c r="NYY91" s="38"/>
      <c r="NZA91" s="38"/>
      <c r="NZC91" s="38"/>
      <c r="NZE91" s="38"/>
      <c r="NZG91" s="38"/>
      <c r="NZI91" s="38"/>
      <c r="NZK91" s="38"/>
      <c r="NZM91" s="38"/>
      <c r="NZO91" s="38"/>
      <c r="NZQ91" s="38"/>
      <c r="NZS91" s="38"/>
      <c r="NZU91" s="38"/>
      <c r="NZW91" s="38"/>
      <c r="NZY91" s="38"/>
      <c r="OAA91" s="38"/>
      <c r="OAC91" s="38"/>
      <c r="OAE91" s="38"/>
      <c r="OAG91" s="38"/>
      <c r="OAI91" s="38"/>
      <c r="OAK91" s="38"/>
      <c r="OAM91" s="38"/>
      <c r="OAO91" s="38"/>
      <c r="OAQ91" s="38"/>
      <c r="OAS91" s="38"/>
      <c r="OAU91" s="38"/>
      <c r="OAW91" s="38"/>
      <c r="OAY91" s="38"/>
      <c r="OBA91" s="38"/>
      <c r="OBC91" s="38"/>
      <c r="OBE91" s="38"/>
      <c r="OBG91" s="38"/>
      <c r="OBI91" s="38"/>
      <c r="OBK91" s="38"/>
      <c r="OBM91" s="38"/>
      <c r="OBO91" s="38"/>
      <c r="OBQ91" s="38"/>
      <c r="OBS91" s="38"/>
      <c r="OBU91" s="38"/>
      <c r="OBW91" s="38"/>
      <c r="OBY91" s="38"/>
      <c r="OCA91" s="38"/>
      <c r="OCC91" s="38"/>
      <c r="OCE91" s="38"/>
      <c r="OCG91" s="38"/>
      <c r="OCI91" s="38"/>
      <c r="OCK91" s="38"/>
      <c r="OCM91" s="38"/>
      <c r="OCO91" s="38"/>
      <c r="OCQ91" s="38"/>
      <c r="OCS91" s="38"/>
      <c r="OCU91" s="38"/>
      <c r="OCW91" s="38"/>
      <c r="OCY91" s="38"/>
      <c r="ODA91" s="38"/>
      <c r="ODC91" s="38"/>
      <c r="ODE91" s="38"/>
      <c r="ODG91" s="38"/>
      <c r="ODI91" s="38"/>
      <c r="ODK91" s="38"/>
      <c r="ODM91" s="38"/>
      <c r="ODO91" s="38"/>
      <c r="ODQ91" s="38"/>
      <c r="ODS91" s="38"/>
      <c r="ODU91" s="38"/>
      <c r="ODW91" s="38"/>
      <c r="ODY91" s="38"/>
      <c r="OEA91" s="38"/>
      <c r="OEC91" s="38"/>
      <c r="OEE91" s="38"/>
      <c r="OEG91" s="38"/>
      <c r="OEI91" s="38"/>
      <c r="OEK91" s="38"/>
      <c r="OEM91" s="38"/>
      <c r="OEO91" s="38"/>
      <c r="OEQ91" s="38"/>
      <c r="OES91" s="38"/>
      <c r="OEU91" s="38"/>
      <c r="OEW91" s="38"/>
      <c r="OEY91" s="38"/>
      <c r="OFA91" s="38"/>
      <c r="OFC91" s="38"/>
      <c r="OFE91" s="38"/>
      <c r="OFG91" s="38"/>
      <c r="OFI91" s="38"/>
      <c r="OFK91" s="38"/>
      <c r="OFM91" s="38"/>
      <c r="OFO91" s="38"/>
      <c r="OFQ91" s="38"/>
      <c r="OFS91" s="38"/>
      <c r="OFU91" s="38"/>
      <c r="OFW91" s="38"/>
      <c r="OFY91" s="38"/>
      <c r="OGA91" s="38"/>
      <c r="OGC91" s="38"/>
      <c r="OGE91" s="38"/>
      <c r="OGG91" s="38"/>
      <c r="OGI91" s="38"/>
      <c r="OGK91" s="38"/>
      <c r="OGM91" s="38"/>
      <c r="OGO91" s="38"/>
      <c r="OGQ91" s="38"/>
      <c r="OGS91" s="38"/>
      <c r="OGU91" s="38"/>
      <c r="OGW91" s="38"/>
      <c r="OGY91" s="38"/>
      <c r="OHA91" s="38"/>
      <c r="OHC91" s="38"/>
      <c r="OHE91" s="38"/>
      <c r="OHG91" s="38"/>
      <c r="OHI91" s="38"/>
      <c r="OHK91" s="38"/>
      <c r="OHM91" s="38"/>
      <c r="OHO91" s="38"/>
      <c r="OHQ91" s="38"/>
      <c r="OHS91" s="38"/>
      <c r="OHU91" s="38"/>
      <c r="OHW91" s="38"/>
      <c r="OHY91" s="38"/>
      <c r="OIA91" s="38"/>
      <c r="OIC91" s="38"/>
      <c r="OIE91" s="38"/>
      <c r="OIG91" s="38"/>
      <c r="OII91" s="38"/>
      <c r="OIK91" s="38"/>
      <c r="OIM91" s="38"/>
      <c r="OIO91" s="38"/>
      <c r="OIQ91" s="38"/>
      <c r="OIS91" s="38"/>
      <c r="OIU91" s="38"/>
      <c r="OIW91" s="38"/>
      <c r="OIY91" s="38"/>
      <c r="OJA91" s="38"/>
      <c r="OJC91" s="38"/>
      <c r="OJE91" s="38"/>
      <c r="OJG91" s="38"/>
      <c r="OJI91" s="38"/>
      <c r="OJK91" s="38"/>
      <c r="OJM91" s="38"/>
      <c r="OJO91" s="38"/>
      <c r="OJQ91" s="38"/>
      <c r="OJS91" s="38"/>
      <c r="OJU91" s="38"/>
      <c r="OJW91" s="38"/>
      <c r="OJY91" s="38"/>
      <c r="OKA91" s="38"/>
      <c r="OKC91" s="38"/>
      <c r="OKE91" s="38"/>
      <c r="OKG91" s="38"/>
      <c r="OKI91" s="38"/>
      <c r="OKK91" s="38"/>
      <c r="OKM91" s="38"/>
      <c r="OKO91" s="38"/>
      <c r="OKQ91" s="38"/>
      <c r="OKS91" s="38"/>
      <c r="OKU91" s="38"/>
      <c r="OKW91" s="38"/>
      <c r="OKY91" s="38"/>
      <c r="OLA91" s="38"/>
      <c r="OLC91" s="38"/>
      <c r="OLE91" s="38"/>
      <c r="OLG91" s="38"/>
      <c r="OLI91" s="38"/>
      <c r="OLK91" s="38"/>
      <c r="OLM91" s="38"/>
      <c r="OLO91" s="38"/>
      <c r="OLQ91" s="38"/>
      <c r="OLS91" s="38"/>
      <c r="OLU91" s="38"/>
      <c r="OLW91" s="38"/>
      <c r="OLY91" s="38"/>
      <c r="OMA91" s="38"/>
      <c r="OMC91" s="38"/>
      <c r="OME91" s="38"/>
      <c r="OMG91" s="38"/>
      <c r="OMI91" s="38"/>
      <c r="OMK91" s="38"/>
      <c r="OMM91" s="38"/>
      <c r="OMO91" s="38"/>
      <c r="OMQ91" s="38"/>
      <c r="OMS91" s="38"/>
      <c r="OMU91" s="38"/>
      <c r="OMW91" s="38"/>
      <c r="OMY91" s="38"/>
      <c r="ONA91" s="38"/>
      <c r="ONC91" s="38"/>
      <c r="ONE91" s="38"/>
      <c r="ONG91" s="38"/>
      <c r="ONI91" s="38"/>
      <c r="ONK91" s="38"/>
      <c r="ONM91" s="38"/>
      <c r="ONO91" s="38"/>
      <c r="ONQ91" s="38"/>
      <c r="ONS91" s="38"/>
      <c r="ONU91" s="38"/>
      <c r="ONW91" s="38"/>
      <c r="ONY91" s="38"/>
      <c r="OOA91" s="38"/>
      <c r="OOC91" s="38"/>
      <c r="OOE91" s="38"/>
      <c r="OOG91" s="38"/>
      <c r="OOI91" s="38"/>
      <c r="OOK91" s="38"/>
      <c r="OOM91" s="38"/>
      <c r="OOO91" s="38"/>
      <c r="OOQ91" s="38"/>
      <c r="OOS91" s="38"/>
      <c r="OOU91" s="38"/>
      <c r="OOW91" s="38"/>
      <c r="OOY91" s="38"/>
      <c r="OPA91" s="38"/>
      <c r="OPC91" s="38"/>
      <c r="OPE91" s="38"/>
      <c r="OPG91" s="38"/>
      <c r="OPI91" s="38"/>
      <c r="OPK91" s="38"/>
      <c r="OPM91" s="38"/>
      <c r="OPO91" s="38"/>
      <c r="OPQ91" s="38"/>
      <c r="OPS91" s="38"/>
      <c r="OPU91" s="38"/>
      <c r="OPW91" s="38"/>
      <c r="OPY91" s="38"/>
      <c r="OQA91" s="38"/>
      <c r="OQC91" s="38"/>
      <c r="OQE91" s="38"/>
      <c r="OQG91" s="38"/>
      <c r="OQI91" s="38"/>
      <c r="OQK91" s="38"/>
      <c r="OQM91" s="38"/>
      <c r="OQO91" s="38"/>
      <c r="OQQ91" s="38"/>
      <c r="OQS91" s="38"/>
      <c r="OQU91" s="38"/>
      <c r="OQW91" s="38"/>
      <c r="OQY91" s="38"/>
      <c r="ORA91" s="38"/>
      <c r="ORC91" s="38"/>
      <c r="ORE91" s="38"/>
      <c r="ORG91" s="38"/>
      <c r="ORI91" s="38"/>
      <c r="ORK91" s="38"/>
      <c r="ORM91" s="38"/>
      <c r="ORO91" s="38"/>
      <c r="ORQ91" s="38"/>
      <c r="ORS91" s="38"/>
      <c r="ORU91" s="38"/>
      <c r="ORW91" s="38"/>
      <c r="ORY91" s="38"/>
      <c r="OSA91" s="38"/>
      <c r="OSC91" s="38"/>
      <c r="OSE91" s="38"/>
      <c r="OSG91" s="38"/>
      <c r="OSI91" s="38"/>
      <c r="OSK91" s="38"/>
      <c r="OSM91" s="38"/>
      <c r="OSO91" s="38"/>
      <c r="OSQ91" s="38"/>
      <c r="OSS91" s="38"/>
      <c r="OSU91" s="38"/>
      <c r="OSW91" s="38"/>
      <c r="OSY91" s="38"/>
      <c r="OTA91" s="38"/>
      <c r="OTC91" s="38"/>
      <c r="OTE91" s="38"/>
      <c r="OTG91" s="38"/>
      <c r="OTI91" s="38"/>
      <c r="OTK91" s="38"/>
      <c r="OTM91" s="38"/>
      <c r="OTO91" s="38"/>
      <c r="OTQ91" s="38"/>
      <c r="OTS91" s="38"/>
      <c r="OTU91" s="38"/>
      <c r="OTW91" s="38"/>
      <c r="OTY91" s="38"/>
      <c r="OUA91" s="38"/>
      <c r="OUC91" s="38"/>
      <c r="OUE91" s="38"/>
      <c r="OUG91" s="38"/>
      <c r="OUI91" s="38"/>
      <c r="OUK91" s="38"/>
      <c r="OUM91" s="38"/>
      <c r="OUO91" s="38"/>
      <c r="OUQ91" s="38"/>
      <c r="OUS91" s="38"/>
      <c r="OUU91" s="38"/>
      <c r="OUW91" s="38"/>
      <c r="OUY91" s="38"/>
      <c r="OVA91" s="38"/>
      <c r="OVC91" s="38"/>
      <c r="OVE91" s="38"/>
      <c r="OVG91" s="38"/>
      <c r="OVI91" s="38"/>
      <c r="OVK91" s="38"/>
      <c r="OVM91" s="38"/>
      <c r="OVO91" s="38"/>
      <c r="OVQ91" s="38"/>
      <c r="OVS91" s="38"/>
      <c r="OVU91" s="38"/>
      <c r="OVW91" s="38"/>
      <c r="OVY91" s="38"/>
      <c r="OWA91" s="38"/>
      <c r="OWC91" s="38"/>
      <c r="OWE91" s="38"/>
      <c r="OWG91" s="38"/>
      <c r="OWI91" s="38"/>
      <c r="OWK91" s="38"/>
      <c r="OWM91" s="38"/>
      <c r="OWO91" s="38"/>
      <c r="OWQ91" s="38"/>
      <c r="OWS91" s="38"/>
      <c r="OWU91" s="38"/>
      <c r="OWW91" s="38"/>
      <c r="OWY91" s="38"/>
      <c r="OXA91" s="38"/>
      <c r="OXC91" s="38"/>
      <c r="OXE91" s="38"/>
      <c r="OXG91" s="38"/>
      <c r="OXI91" s="38"/>
      <c r="OXK91" s="38"/>
      <c r="OXM91" s="38"/>
      <c r="OXO91" s="38"/>
      <c r="OXQ91" s="38"/>
      <c r="OXS91" s="38"/>
      <c r="OXU91" s="38"/>
      <c r="OXW91" s="38"/>
      <c r="OXY91" s="38"/>
      <c r="OYA91" s="38"/>
      <c r="OYC91" s="38"/>
      <c r="OYE91" s="38"/>
      <c r="OYG91" s="38"/>
      <c r="OYI91" s="38"/>
      <c r="OYK91" s="38"/>
      <c r="OYM91" s="38"/>
      <c r="OYO91" s="38"/>
      <c r="OYQ91" s="38"/>
      <c r="OYS91" s="38"/>
      <c r="OYU91" s="38"/>
      <c r="OYW91" s="38"/>
      <c r="OYY91" s="38"/>
      <c r="OZA91" s="38"/>
      <c r="OZC91" s="38"/>
      <c r="OZE91" s="38"/>
      <c r="OZG91" s="38"/>
      <c r="OZI91" s="38"/>
      <c r="OZK91" s="38"/>
      <c r="OZM91" s="38"/>
      <c r="OZO91" s="38"/>
      <c r="OZQ91" s="38"/>
      <c r="OZS91" s="38"/>
      <c r="OZU91" s="38"/>
      <c r="OZW91" s="38"/>
      <c r="OZY91" s="38"/>
      <c r="PAA91" s="38"/>
      <c r="PAC91" s="38"/>
      <c r="PAE91" s="38"/>
      <c r="PAG91" s="38"/>
      <c r="PAI91" s="38"/>
      <c r="PAK91" s="38"/>
      <c r="PAM91" s="38"/>
      <c r="PAO91" s="38"/>
      <c r="PAQ91" s="38"/>
      <c r="PAS91" s="38"/>
      <c r="PAU91" s="38"/>
      <c r="PAW91" s="38"/>
      <c r="PAY91" s="38"/>
      <c r="PBA91" s="38"/>
      <c r="PBC91" s="38"/>
      <c r="PBE91" s="38"/>
      <c r="PBG91" s="38"/>
      <c r="PBI91" s="38"/>
      <c r="PBK91" s="38"/>
      <c r="PBM91" s="38"/>
      <c r="PBO91" s="38"/>
      <c r="PBQ91" s="38"/>
      <c r="PBS91" s="38"/>
      <c r="PBU91" s="38"/>
      <c r="PBW91" s="38"/>
      <c r="PBY91" s="38"/>
      <c r="PCA91" s="38"/>
      <c r="PCC91" s="38"/>
      <c r="PCE91" s="38"/>
      <c r="PCG91" s="38"/>
      <c r="PCI91" s="38"/>
      <c r="PCK91" s="38"/>
      <c r="PCM91" s="38"/>
      <c r="PCO91" s="38"/>
      <c r="PCQ91" s="38"/>
      <c r="PCS91" s="38"/>
      <c r="PCU91" s="38"/>
      <c r="PCW91" s="38"/>
      <c r="PCY91" s="38"/>
      <c r="PDA91" s="38"/>
      <c r="PDC91" s="38"/>
      <c r="PDE91" s="38"/>
      <c r="PDG91" s="38"/>
      <c r="PDI91" s="38"/>
      <c r="PDK91" s="38"/>
      <c r="PDM91" s="38"/>
      <c r="PDO91" s="38"/>
      <c r="PDQ91" s="38"/>
      <c r="PDS91" s="38"/>
      <c r="PDU91" s="38"/>
      <c r="PDW91" s="38"/>
      <c r="PDY91" s="38"/>
      <c r="PEA91" s="38"/>
      <c r="PEC91" s="38"/>
      <c r="PEE91" s="38"/>
      <c r="PEG91" s="38"/>
      <c r="PEI91" s="38"/>
      <c r="PEK91" s="38"/>
      <c r="PEM91" s="38"/>
      <c r="PEO91" s="38"/>
      <c r="PEQ91" s="38"/>
      <c r="PES91" s="38"/>
      <c r="PEU91" s="38"/>
      <c r="PEW91" s="38"/>
      <c r="PEY91" s="38"/>
      <c r="PFA91" s="38"/>
      <c r="PFC91" s="38"/>
      <c r="PFE91" s="38"/>
      <c r="PFG91" s="38"/>
      <c r="PFI91" s="38"/>
      <c r="PFK91" s="38"/>
      <c r="PFM91" s="38"/>
      <c r="PFO91" s="38"/>
      <c r="PFQ91" s="38"/>
      <c r="PFS91" s="38"/>
      <c r="PFU91" s="38"/>
      <c r="PFW91" s="38"/>
      <c r="PFY91" s="38"/>
      <c r="PGA91" s="38"/>
      <c r="PGC91" s="38"/>
      <c r="PGE91" s="38"/>
      <c r="PGG91" s="38"/>
      <c r="PGI91" s="38"/>
      <c r="PGK91" s="38"/>
      <c r="PGM91" s="38"/>
      <c r="PGO91" s="38"/>
      <c r="PGQ91" s="38"/>
      <c r="PGS91" s="38"/>
      <c r="PGU91" s="38"/>
      <c r="PGW91" s="38"/>
      <c r="PGY91" s="38"/>
      <c r="PHA91" s="38"/>
      <c r="PHC91" s="38"/>
      <c r="PHE91" s="38"/>
      <c r="PHG91" s="38"/>
      <c r="PHI91" s="38"/>
      <c r="PHK91" s="38"/>
      <c r="PHM91" s="38"/>
      <c r="PHO91" s="38"/>
      <c r="PHQ91" s="38"/>
      <c r="PHS91" s="38"/>
      <c r="PHU91" s="38"/>
      <c r="PHW91" s="38"/>
      <c r="PHY91" s="38"/>
      <c r="PIA91" s="38"/>
      <c r="PIC91" s="38"/>
      <c r="PIE91" s="38"/>
      <c r="PIG91" s="38"/>
      <c r="PII91" s="38"/>
      <c r="PIK91" s="38"/>
      <c r="PIM91" s="38"/>
      <c r="PIO91" s="38"/>
      <c r="PIQ91" s="38"/>
      <c r="PIS91" s="38"/>
      <c r="PIU91" s="38"/>
      <c r="PIW91" s="38"/>
      <c r="PIY91" s="38"/>
      <c r="PJA91" s="38"/>
      <c r="PJC91" s="38"/>
      <c r="PJE91" s="38"/>
      <c r="PJG91" s="38"/>
      <c r="PJI91" s="38"/>
      <c r="PJK91" s="38"/>
      <c r="PJM91" s="38"/>
      <c r="PJO91" s="38"/>
      <c r="PJQ91" s="38"/>
      <c r="PJS91" s="38"/>
      <c r="PJU91" s="38"/>
      <c r="PJW91" s="38"/>
      <c r="PJY91" s="38"/>
      <c r="PKA91" s="38"/>
      <c r="PKC91" s="38"/>
      <c r="PKE91" s="38"/>
      <c r="PKG91" s="38"/>
      <c r="PKI91" s="38"/>
      <c r="PKK91" s="38"/>
      <c r="PKM91" s="38"/>
      <c r="PKO91" s="38"/>
      <c r="PKQ91" s="38"/>
      <c r="PKS91" s="38"/>
      <c r="PKU91" s="38"/>
      <c r="PKW91" s="38"/>
      <c r="PKY91" s="38"/>
      <c r="PLA91" s="38"/>
      <c r="PLC91" s="38"/>
      <c r="PLE91" s="38"/>
      <c r="PLG91" s="38"/>
      <c r="PLI91" s="38"/>
      <c r="PLK91" s="38"/>
      <c r="PLM91" s="38"/>
      <c r="PLO91" s="38"/>
      <c r="PLQ91" s="38"/>
      <c r="PLS91" s="38"/>
      <c r="PLU91" s="38"/>
      <c r="PLW91" s="38"/>
      <c r="PLY91" s="38"/>
      <c r="PMA91" s="38"/>
      <c r="PMC91" s="38"/>
      <c r="PME91" s="38"/>
      <c r="PMG91" s="38"/>
      <c r="PMI91" s="38"/>
      <c r="PMK91" s="38"/>
      <c r="PMM91" s="38"/>
      <c r="PMO91" s="38"/>
      <c r="PMQ91" s="38"/>
      <c r="PMS91" s="38"/>
      <c r="PMU91" s="38"/>
      <c r="PMW91" s="38"/>
      <c r="PMY91" s="38"/>
      <c r="PNA91" s="38"/>
      <c r="PNC91" s="38"/>
      <c r="PNE91" s="38"/>
      <c r="PNG91" s="38"/>
      <c r="PNI91" s="38"/>
      <c r="PNK91" s="38"/>
      <c r="PNM91" s="38"/>
      <c r="PNO91" s="38"/>
      <c r="PNQ91" s="38"/>
      <c r="PNS91" s="38"/>
      <c r="PNU91" s="38"/>
      <c r="PNW91" s="38"/>
      <c r="PNY91" s="38"/>
      <c r="POA91" s="38"/>
      <c r="POC91" s="38"/>
      <c r="POE91" s="38"/>
      <c r="POG91" s="38"/>
      <c r="POI91" s="38"/>
      <c r="POK91" s="38"/>
      <c r="POM91" s="38"/>
      <c r="POO91" s="38"/>
      <c r="POQ91" s="38"/>
      <c r="POS91" s="38"/>
      <c r="POU91" s="38"/>
      <c r="POW91" s="38"/>
      <c r="POY91" s="38"/>
      <c r="PPA91" s="38"/>
      <c r="PPC91" s="38"/>
      <c r="PPE91" s="38"/>
      <c r="PPG91" s="38"/>
      <c r="PPI91" s="38"/>
      <c r="PPK91" s="38"/>
      <c r="PPM91" s="38"/>
      <c r="PPO91" s="38"/>
      <c r="PPQ91" s="38"/>
      <c r="PPS91" s="38"/>
      <c r="PPU91" s="38"/>
      <c r="PPW91" s="38"/>
      <c r="PPY91" s="38"/>
      <c r="PQA91" s="38"/>
      <c r="PQC91" s="38"/>
      <c r="PQE91" s="38"/>
      <c r="PQG91" s="38"/>
      <c r="PQI91" s="38"/>
      <c r="PQK91" s="38"/>
      <c r="PQM91" s="38"/>
      <c r="PQO91" s="38"/>
      <c r="PQQ91" s="38"/>
      <c r="PQS91" s="38"/>
      <c r="PQU91" s="38"/>
      <c r="PQW91" s="38"/>
      <c r="PQY91" s="38"/>
      <c r="PRA91" s="38"/>
      <c r="PRC91" s="38"/>
      <c r="PRE91" s="38"/>
      <c r="PRG91" s="38"/>
      <c r="PRI91" s="38"/>
      <c r="PRK91" s="38"/>
      <c r="PRM91" s="38"/>
      <c r="PRO91" s="38"/>
      <c r="PRQ91" s="38"/>
      <c r="PRS91" s="38"/>
      <c r="PRU91" s="38"/>
      <c r="PRW91" s="38"/>
      <c r="PRY91" s="38"/>
      <c r="PSA91" s="38"/>
      <c r="PSC91" s="38"/>
      <c r="PSE91" s="38"/>
      <c r="PSG91" s="38"/>
      <c r="PSI91" s="38"/>
      <c r="PSK91" s="38"/>
      <c r="PSM91" s="38"/>
      <c r="PSO91" s="38"/>
      <c r="PSQ91" s="38"/>
      <c r="PSS91" s="38"/>
      <c r="PSU91" s="38"/>
      <c r="PSW91" s="38"/>
      <c r="PSY91" s="38"/>
      <c r="PTA91" s="38"/>
      <c r="PTC91" s="38"/>
      <c r="PTE91" s="38"/>
      <c r="PTG91" s="38"/>
      <c r="PTI91" s="38"/>
      <c r="PTK91" s="38"/>
      <c r="PTM91" s="38"/>
      <c r="PTO91" s="38"/>
      <c r="PTQ91" s="38"/>
      <c r="PTS91" s="38"/>
      <c r="PTU91" s="38"/>
      <c r="PTW91" s="38"/>
      <c r="PTY91" s="38"/>
      <c r="PUA91" s="38"/>
      <c r="PUC91" s="38"/>
      <c r="PUE91" s="38"/>
      <c r="PUG91" s="38"/>
      <c r="PUI91" s="38"/>
      <c r="PUK91" s="38"/>
      <c r="PUM91" s="38"/>
      <c r="PUO91" s="38"/>
      <c r="PUQ91" s="38"/>
      <c r="PUS91" s="38"/>
      <c r="PUU91" s="38"/>
      <c r="PUW91" s="38"/>
      <c r="PUY91" s="38"/>
      <c r="PVA91" s="38"/>
      <c r="PVC91" s="38"/>
      <c r="PVE91" s="38"/>
      <c r="PVG91" s="38"/>
      <c r="PVI91" s="38"/>
      <c r="PVK91" s="38"/>
      <c r="PVM91" s="38"/>
      <c r="PVO91" s="38"/>
      <c r="PVQ91" s="38"/>
      <c r="PVS91" s="38"/>
      <c r="PVU91" s="38"/>
      <c r="PVW91" s="38"/>
      <c r="PVY91" s="38"/>
      <c r="PWA91" s="38"/>
      <c r="PWC91" s="38"/>
      <c r="PWE91" s="38"/>
      <c r="PWG91" s="38"/>
      <c r="PWI91" s="38"/>
      <c r="PWK91" s="38"/>
      <c r="PWM91" s="38"/>
      <c r="PWO91" s="38"/>
      <c r="PWQ91" s="38"/>
      <c r="PWS91" s="38"/>
      <c r="PWU91" s="38"/>
      <c r="PWW91" s="38"/>
      <c r="PWY91" s="38"/>
      <c r="PXA91" s="38"/>
      <c r="PXC91" s="38"/>
      <c r="PXE91" s="38"/>
      <c r="PXG91" s="38"/>
      <c r="PXI91" s="38"/>
      <c r="PXK91" s="38"/>
      <c r="PXM91" s="38"/>
      <c r="PXO91" s="38"/>
      <c r="PXQ91" s="38"/>
      <c r="PXS91" s="38"/>
      <c r="PXU91" s="38"/>
      <c r="PXW91" s="38"/>
      <c r="PXY91" s="38"/>
      <c r="PYA91" s="38"/>
      <c r="PYC91" s="38"/>
      <c r="PYE91" s="38"/>
      <c r="PYG91" s="38"/>
      <c r="PYI91" s="38"/>
      <c r="PYK91" s="38"/>
      <c r="PYM91" s="38"/>
      <c r="PYO91" s="38"/>
      <c r="PYQ91" s="38"/>
      <c r="PYS91" s="38"/>
      <c r="PYU91" s="38"/>
      <c r="PYW91" s="38"/>
      <c r="PYY91" s="38"/>
      <c r="PZA91" s="38"/>
      <c r="PZC91" s="38"/>
      <c r="PZE91" s="38"/>
      <c r="PZG91" s="38"/>
      <c r="PZI91" s="38"/>
      <c r="PZK91" s="38"/>
      <c r="PZM91" s="38"/>
      <c r="PZO91" s="38"/>
      <c r="PZQ91" s="38"/>
      <c r="PZS91" s="38"/>
      <c r="PZU91" s="38"/>
      <c r="PZW91" s="38"/>
      <c r="PZY91" s="38"/>
      <c r="QAA91" s="38"/>
      <c r="QAC91" s="38"/>
      <c r="QAE91" s="38"/>
      <c r="QAG91" s="38"/>
      <c r="QAI91" s="38"/>
      <c r="QAK91" s="38"/>
      <c r="QAM91" s="38"/>
      <c r="QAO91" s="38"/>
      <c r="QAQ91" s="38"/>
      <c r="QAS91" s="38"/>
      <c r="QAU91" s="38"/>
      <c r="QAW91" s="38"/>
      <c r="QAY91" s="38"/>
      <c r="QBA91" s="38"/>
      <c r="QBC91" s="38"/>
      <c r="QBE91" s="38"/>
      <c r="QBG91" s="38"/>
      <c r="QBI91" s="38"/>
      <c r="QBK91" s="38"/>
      <c r="QBM91" s="38"/>
      <c r="QBO91" s="38"/>
      <c r="QBQ91" s="38"/>
      <c r="QBS91" s="38"/>
      <c r="QBU91" s="38"/>
      <c r="QBW91" s="38"/>
      <c r="QBY91" s="38"/>
      <c r="QCA91" s="38"/>
      <c r="QCC91" s="38"/>
      <c r="QCE91" s="38"/>
      <c r="QCG91" s="38"/>
      <c r="QCI91" s="38"/>
      <c r="QCK91" s="38"/>
      <c r="QCM91" s="38"/>
      <c r="QCO91" s="38"/>
      <c r="QCQ91" s="38"/>
      <c r="QCS91" s="38"/>
      <c r="QCU91" s="38"/>
      <c r="QCW91" s="38"/>
      <c r="QCY91" s="38"/>
      <c r="QDA91" s="38"/>
      <c r="QDC91" s="38"/>
      <c r="QDE91" s="38"/>
      <c r="QDG91" s="38"/>
      <c r="QDI91" s="38"/>
      <c r="QDK91" s="38"/>
      <c r="QDM91" s="38"/>
      <c r="QDO91" s="38"/>
      <c r="QDQ91" s="38"/>
      <c r="QDS91" s="38"/>
      <c r="QDU91" s="38"/>
      <c r="QDW91" s="38"/>
      <c r="QDY91" s="38"/>
      <c r="QEA91" s="38"/>
      <c r="QEC91" s="38"/>
      <c r="QEE91" s="38"/>
      <c r="QEG91" s="38"/>
      <c r="QEI91" s="38"/>
      <c r="QEK91" s="38"/>
      <c r="QEM91" s="38"/>
      <c r="QEO91" s="38"/>
      <c r="QEQ91" s="38"/>
      <c r="QES91" s="38"/>
      <c r="QEU91" s="38"/>
      <c r="QEW91" s="38"/>
      <c r="QEY91" s="38"/>
      <c r="QFA91" s="38"/>
      <c r="QFC91" s="38"/>
      <c r="QFE91" s="38"/>
      <c r="QFG91" s="38"/>
      <c r="QFI91" s="38"/>
      <c r="QFK91" s="38"/>
      <c r="QFM91" s="38"/>
      <c r="QFO91" s="38"/>
      <c r="QFQ91" s="38"/>
      <c r="QFS91" s="38"/>
      <c r="QFU91" s="38"/>
      <c r="QFW91" s="38"/>
      <c r="QFY91" s="38"/>
      <c r="QGA91" s="38"/>
      <c r="QGC91" s="38"/>
      <c r="QGE91" s="38"/>
      <c r="QGG91" s="38"/>
      <c r="QGI91" s="38"/>
      <c r="QGK91" s="38"/>
      <c r="QGM91" s="38"/>
      <c r="QGO91" s="38"/>
      <c r="QGQ91" s="38"/>
      <c r="QGS91" s="38"/>
      <c r="QGU91" s="38"/>
      <c r="QGW91" s="38"/>
      <c r="QGY91" s="38"/>
      <c r="QHA91" s="38"/>
      <c r="QHC91" s="38"/>
      <c r="QHE91" s="38"/>
      <c r="QHG91" s="38"/>
      <c r="QHI91" s="38"/>
      <c r="QHK91" s="38"/>
      <c r="QHM91" s="38"/>
      <c r="QHO91" s="38"/>
      <c r="QHQ91" s="38"/>
      <c r="QHS91" s="38"/>
      <c r="QHU91" s="38"/>
      <c r="QHW91" s="38"/>
      <c r="QHY91" s="38"/>
      <c r="QIA91" s="38"/>
      <c r="QIC91" s="38"/>
      <c r="QIE91" s="38"/>
      <c r="QIG91" s="38"/>
      <c r="QII91" s="38"/>
      <c r="QIK91" s="38"/>
      <c r="QIM91" s="38"/>
      <c r="QIO91" s="38"/>
      <c r="QIQ91" s="38"/>
      <c r="QIS91" s="38"/>
      <c r="QIU91" s="38"/>
      <c r="QIW91" s="38"/>
      <c r="QIY91" s="38"/>
      <c r="QJA91" s="38"/>
      <c r="QJC91" s="38"/>
      <c r="QJE91" s="38"/>
      <c r="QJG91" s="38"/>
      <c r="QJI91" s="38"/>
      <c r="QJK91" s="38"/>
      <c r="QJM91" s="38"/>
      <c r="QJO91" s="38"/>
      <c r="QJQ91" s="38"/>
      <c r="QJS91" s="38"/>
      <c r="QJU91" s="38"/>
      <c r="QJW91" s="38"/>
      <c r="QJY91" s="38"/>
      <c r="QKA91" s="38"/>
      <c r="QKC91" s="38"/>
      <c r="QKE91" s="38"/>
      <c r="QKG91" s="38"/>
      <c r="QKI91" s="38"/>
      <c r="QKK91" s="38"/>
      <c r="QKM91" s="38"/>
      <c r="QKO91" s="38"/>
      <c r="QKQ91" s="38"/>
      <c r="QKS91" s="38"/>
      <c r="QKU91" s="38"/>
      <c r="QKW91" s="38"/>
      <c r="QKY91" s="38"/>
      <c r="QLA91" s="38"/>
      <c r="QLC91" s="38"/>
      <c r="QLE91" s="38"/>
      <c r="QLG91" s="38"/>
      <c r="QLI91" s="38"/>
      <c r="QLK91" s="38"/>
      <c r="QLM91" s="38"/>
      <c r="QLO91" s="38"/>
      <c r="QLQ91" s="38"/>
      <c r="QLS91" s="38"/>
      <c r="QLU91" s="38"/>
      <c r="QLW91" s="38"/>
      <c r="QLY91" s="38"/>
      <c r="QMA91" s="38"/>
      <c r="QMC91" s="38"/>
      <c r="QME91" s="38"/>
      <c r="QMG91" s="38"/>
      <c r="QMI91" s="38"/>
      <c r="QMK91" s="38"/>
      <c r="QMM91" s="38"/>
      <c r="QMO91" s="38"/>
      <c r="QMQ91" s="38"/>
      <c r="QMS91" s="38"/>
      <c r="QMU91" s="38"/>
      <c r="QMW91" s="38"/>
      <c r="QMY91" s="38"/>
      <c r="QNA91" s="38"/>
      <c r="QNC91" s="38"/>
      <c r="QNE91" s="38"/>
      <c r="QNG91" s="38"/>
      <c r="QNI91" s="38"/>
      <c r="QNK91" s="38"/>
      <c r="QNM91" s="38"/>
      <c r="QNO91" s="38"/>
      <c r="QNQ91" s="38"/>
      <c r="QNS91" s="38"/>
      <c r="QNU91" s="38"/>
      <c r="QNW91" s="38"/>
      <c r="QNY91" s="38"/>
      <c r="QOA91" s="38"/>
      <c r="QOC91" s="38"/>
      <c r="QOE91" s="38"/>
      <c r="QOG91" s="38"/>
      <c r="QOI91" s="38"/>
      <c r="QOK91" s="38"/>
      <c r="QOM91" s="38"/>
      <c r="QOO91" s="38"/>
      <c r="QOQ91" s="38"/>
      <c r="QOS91" s="38"/>
      <c r="QOU91" s="38"/>
      <c r="QOW91" s="38"/>
      <c r="QOY91" s="38"/>
      <c r="QPA91" s="38"/>
      <c r="QPC91" s="38"/>
      <c r="QPE91" s="38"/>
      <c r="QPG91" s="38"/>
      <c r="QPI91" s="38"/>
      <c r="QPK91" s="38"/>
      <c r="QPM91" s="38"/>
      <c r="QPO91" s="38"/>
      <c r="QPQ91" s="38"/>
      <c r="QPS91" s="38"/>
      <c r="QPU91" s="38"/>
      <c r="QPW91" s="38"/>
      <c r="QPY91" s="38"/>
      <c r="QQA91" s="38"/>
      <c r="QQC91" s="38"/>
      <c r="QQE91" s="38"/>
      <c r="QQG91" s="38"/>
      <c r="QQI91" s="38"/>
      <c r="QQK91" s="38"/>
      <c r="QQM91" s="38"/>
      <c r="QQO91" s="38"/>
      <c r="QQQ91" s="38"/>
      <c r="QQS91" s="38"/>
      <c r="QQU91" s="38"/>
      <c r="QQW91" s="38"/>
      <c r="QQY91" s="38"/>
      <c r="QRA91" s="38"/>
      <c r="QRC91" s="38"/>
      <c r="QRE91" s="38"/>
      <c r="QRG91" s="38"/>
      <c r="QRI91" s="38"/>
      <c r="QRK91" s="38"/>
      <c r="QRM91" s="38"/>
      <c r="QRO91" s="38"/>
      <c r="QRQ91" s="38"/>
      <c r="QRS91" s="38"/>
      <c r="QRU91" s="38"/>
      <c r="QRW91" s="38"/>
      <c r="QRY91" s="38"/>
      <c r="QSA91" s="38"/>
      <c r="QSC91" s="38"/>
      <c r="QSE91" s="38"/>
      <c r="QSG91" s="38"/>
      <c r="QSI91" s="38"/>
      <c r="QSK91" s="38"/>
      <c r="QSM91" s="38"/>
      <c r="QSO91" s="38"/>
      <c r="QSQ91" s="38"/>
      <c r="QSS91" s="38"/>
      <c r="QSU91" s="38"/>
      <c r="QSW91" s="38"/>
      <c r="QSY91" s="38"/>
      <c r="QTA91" s="38"/>
      <c r="QTC91" s="38"/>
      <c r="QTE91" s="38"/>
      <c r="QTG91" s="38"/>
      <c r="QTI91" s="38"/>
      <c r="QTK91" s="38"/>
      <c r="QTM91" s="38"/>
      <c r="QTO91" s="38"/>
      <c r="QTQ91" s="38"/>
      <c r="QTS91" s="38"/>
      <c r="QTU91" s="38"/>
      <c r="QTW91" s="38"/>
      <c r="QTY91" s="38"/>
      <c r="QUA91" s="38"/>
      <c r="QUC91" s="38"/>
      <c r="QUE91" s="38"/>
      <c r="QUG91" s="38"/>
      <c r="QUI91" s="38"/>
      <c r="QUK91" s="38"/>
      <c r="QUM91" s="38"/>
      <c r="QUO91" s="38"/>
      <c r="QUQ91" s="38"/>
      <c r="QUS91" s="38"/>
      <c r="QUU91" s="38"/>
      <c r="QUW91" s="38"/>
      <c r="QUY91" s="38"/>
      <c r="QVA91" s="38"/>
      <c r="QVC91" s="38"/>
      <c r="QVE91" s="38"/>
      <c r="QVG91" s="38"/>
      <c r="QVI91" s="38"/>
      <c r="QVK91" s="38"/>
      <c r="QVM91" s="38"/>
      <c r="QVO91" s="38"/>
      <c r="QVQ91" s="38"/>
      <c r="QVS91" s="38"/>
      <c r="QVU91" s="38"/>
      <c r="QVW91" s="38"/>
      <c r="QVY91" s="38"/>
      <c r="QWA91" s="38"/>
      <c r="QWC91" s="38"/>
      <c r="QWE91" s="38"/>
      <c r="QWG91" s="38"/>
      <c r="QWI91" s="38"/>
      <c r="QWK91" s="38"/>
      <c r="QWM91" s="38"/>
      <c r="QWO91" s="38"/>
      <c r="QWQ91" s="38"/>
      <c r="QWS91" s="38"/>
      <c r="QWU91" s="38"/>
      <c r="QWW91" s="38"/>
      <c r="QWY91" s="38"/>
      <c r="QXA91" s="38"/>
      <c r="QXC91" s="38"/>
      <c r="QXE91" s="38"/>
      <c r="QXG91" s="38"/>
      <c r="QXI91" s="38"/>
      <c r="QXK91" s="38"/>
      <c r="QXM91" s="38"/>
      <c r="QXO91" s="38"/>
      <c r="QXQ91" s="38"/>
      <c r="QXS91" s="38"/>
      <c r="QXU91" s="38"/>
      <c r="QXW91" s="38"/>
      <c r="QXY91" s="38"/>
      <c r="QYA91" s="38"/>
      <c r="QYC91" s="38"/>
      <c r="QYE91" s="38"/>
      <c r="QYG91" s="38"/>
      <c r="QYI91" s="38"/>
      <c r="QYK91" s="38"/>
      <c r="QYM91" s="38"/>
      <c r="QYO91" s="38"/>
      <c r="QYQ91" s="38"/>
      <c r="QYS91" s="38"/>
      <c r="QYU91" s="38"/>
      <c r="QYW91" s="38"/>
      <c r="QYY91" s="38"/>
      <c r="QZA91" s="38"/>
      <c r="QZC91" s="38"/>
      <c r="QZE91" s="38"/>
      <c r="QZG91" s="38"/>
      <c r="QZI91" s="38"/>
      <c r="QZK91" s="38"/>
      <c r="QZM91" s="38"/>
      <c r="QZO91" s="38"/>
      <c r="QZQ91" s="38"/>
      <c r="QZS91" s="38"/>
      <c r="QZU91" s="38"/>
      <c r="QZW91" s="38"/>
      <c r="QZY91" s="38"/>
      <c r="RAA91" s="38"/>
      <c r="RAC91" s="38"/>
      <c r="RAE91" s="38"/>
      <c r="RAG91" s="38"/>
      <c r="RAI91" s="38"/>
      <c r="RAK91" s="38"/>
      <c r="RAM91" s="38"/>
      <c r="RAO91" s="38"/>
      <c r="RAQ91" s="38"/>
      <c r="RAS91" s="38"/>
      <c r="RAU91" s="38"/>
      <c r="RAW91" s="38"/>
      <c r="RAY91" s="38"/>
      <c r="RBA91" s="38"/>
      <c r="RBC91" s="38"/>
      <c r="RBE91" s="38"/>
      <c r="RBG91" s="38"/>
      <c r="RBI91" s="38"/>
      <c r="RBK91" s="38"/>
      <c r="RBM91" s="38"/>
      <c r="RBO91" s="38"/>
      <c r="RBQ91" s="38"/>
      <c r="RBS91" s="38"/>
      <c r="RBU91" s="38"/>
      <c r="RBW91" s="38"/>
      <c r="RBY91" s="38"/>
      <c r="RCA91" s="38"/>
      <c r="RCC91" s="38"/>
      <c r="RCE91" s="38"/>
      <c r="RCG91" s="38"/>
      <c r="RCI91" s="38"/>
      <c r="RCK91" s="38"/>
      <c r="RCM91" s="38"/>
      <c r="RCO91" s="38"/>
      <c r="RCQ91" s="38"/>
      <c r="RCS91" s="38"/>
      <c r="RCU91" s="38"/>
      <c r="RCW91" s="38"/>
      <c r="RCY91" s="38"/>
      <c r="RDA91" s="38"/>
      <c r="RDC91" s="38"/>
      <c r="RDE91" s="38"/>
      <c r="RDG91" s="38"/>
      <c r="RDI91" s="38"/>
      <c r="RDK91" s="38"/>
      <c r="RDM91" s="38"/>
      <c r="RDO91" s="38"/>
      <c r="RDQ91" s="38"/>
      <c r="RDS91" s="38"/>
      <c r="RDU91" s="38"/>
      <c r="RDW91" s="38"/>
      <c r="RDY91" s="38"/>
      <c r="REA91" s="38"/>
      <c r="REC91" s="38"/>
      <c r="REE91" s="38"/>
      <c r="REG91" s="38"/>
      <c r="REI91" s="38"/>
      <c r="REK91" s="38"/>
      <c r="REM91" s="38"/>
      <c r="REO91" s="38"/>
      <c r="REQ91" s="38"/>
      <c r="RES91" s="38"/>
      <c r="REU91" s="38"/>
      <c r="REW91" s="38"/>
      <c r="REY91" s="38"/>
      <c r="RFA91" s="38"/>
      <c r="RFC91" s="38"/>
      <c r="RFE91" s="38"/>
      <c r="RFG91" s="38"/>
      <c r="RFI91" s="38"/>
      <c r="RFK91" s="38"/>
      <c r="RFM91" s="38"/>
      <c r="RFO91" s="38"/>
      <c r="RFQ91" s="38"/>
      <c r="RFS91" s="38"/>
      <c r="RFU91" s="38"/>
      <c r="RFW91" s="38"/>
      <c r="RFY91" s="38"/>
      <c r="RGA91" s="38"/>
      <c r="RGC91" s="38"/>
      <c r="RGE91" s="38"/>
      <c r="RGG91" s="38"/>
      <c r="RGI91" s="38"/>
      <c r="RGK91" s="38"/>
      <c r="RGM91" s="38"/>
      <c r="RGO91" s="38"/>
      <c r="RGQ91" s="38"/>
      <c r="RGS91" s="38"/>
      <c r="RGU91" s="38"/>
      <c r="RGW91" s="38"/>
      <c r="RGY91" s="38"/>
      <c r="RHA91" s="38"/>
      <c r="RHC91" s="38"/>
      <c r="RHE91" s="38"/>
      <c r="RHG91" s="38"/>
      <c r="RHI91" s="38"/>
      <c r="RHK91" s="38"/>
      <c r="RHM91" s="38"/>
      <c r="RHO91" s="38"/>
      <c r="RHQ91" s="38"/>
      <c r="RHS91" s="38"/>
      <c r="RHU91" s="38"/>
      <c r="RHW91" s="38"/>
      <c r="RHY91" s="38"/>
      <c r="RIA91" s="38"/>
      <c r="RIC91" s="38"/>
      <c r="RIE91" s="38"/>
      <c r="RIG91" s="38"/>
      <c r="RII91" s="38"/>
      <c r="RIK91" s="38"/>
      <c r="RIM91" s="38"/>
      <c r="RIO91" s="38"/>
      <c r="RIQ91" s="38"/>
      <c r="RIS91" s="38"/>
      <c r="RIU91" s="38"/>
      <c r="RIW91" s="38"/>
      <c r="RIY91" s="38"/>
      <c r="RJA91" s="38"/>
      <c r="RJC91" s="38"/>
      <c r="RJE91" s="38"/>
      <c r="RJG91" s="38"/>
      <c r="RJI91" s="38"/>
      <c r="RJK91" s="38"/>
      <c r="RJM91" s="38"/>
      <c r="RJO91" s="38"/>
      <c r="RJQ91" s="38"/>
      <c r="RJS91" s="38"/>
      <c r="RJU91" s="38"/>
      <c r="RJW91" s="38"/>
      <c r="RJY91" s="38"/>
      <c r="RKA91" s="38"/>
      <c r="RKC91" s="38"/>
      <c r="RKE91" s="38"/>
      <c r="RKG91" s="38"/>
      <c r="RKI91" s="38"/>
      <c r="RKK91" s="38"/>
      <c r="RKM91" s="38"/>
      <c r="RKO91" s="38"/>
      <c r="RKQ91" s="38"/>
      <c r="RKS91" s="38"/>
      <c r="RKU91" s="38"/>
      <c r="RKW91" s="38"/>
      <c r="RKY91" s="38"/>
      <c r="RLA91" s="38"/>
      <c r="RLC91" s="38"/>
      <c r="RLE91" s="38"/>
      <c r="RLG91" s="38"/>
      <c r="RLI91" s="38"/>
      <c r="RLK91" s="38"/>
      <c r="RLM91" s="38"/>
      <c r="RLO91" s="38"/>
      <c r="RLQ91" s="38"/>
      <c r="RLS91" s="38"/>
      <c r="RLU91" s="38"/>
      <c r="RLW91" s="38"/>
      <c r="RLY91" s="38"/>
      <c r="RMA91" s="38"/>
      <c r="RMC91" s="38"/>
      <c r="RME91" s="38"/>
      <c r="RMG91" s="38"/>
      <c r="RMI91" s="38"/>
      <c r="RMK91" s="38"/>
      <c r="RMM91" s="38"/>
      <c r="RMO91" s="38"/>
      <c r="RMQ91" s="38"/>
      <c r="RMS91" s="38"/>
      <c r="RMU91" s="38"/>
      <c r="RMW91" s="38"/>
      <c r="RMY91" s="38"/>
      <c r="RNA91" s="38"/>
      <c r="RNC91" s="38"/>
      <c r="RNE91" s="38"/>
      <c r="RNG91" s="38"/>
      <c r="RNI91" s="38"/>
      <c r="RNK91" s="38"/>
      <c r="RNM91" s="38"/>
      <c r="RNO91" s="38"/>
      <c r="RNQ91" s="38"/>
      <c r="RNS91" s="38"/>
      <c r="RNU91" s="38"/>
      <c r="RNW91" s="38"/>
      <c r="RNY91" s="38"/>
      <c r="ROA91" s="38"/>
      <c r="ROC91" s="38"/>
      <c r="ROE91" s="38"/>
      <c r="ROG91" s="38"/>
      <c r="ROI91" s="38"/>
      <c r="ROK91" s="38"/>
      <c r="ROM91" s="38"/>
      <c r="ROO91" s="38"/>
      <c r="ROQ91" s="38"/>
      <c r="ROS91" s="38"/>
      <c r="ROU91" s="38"/>
      <c r="ROW91" s="38"/>
      <c r="ROY91" s="38"/>
      <c r="RPA91" s="38"/>
      <c r="RPC91" s="38"/>
      <c r="RPE91" s="38"/>
      <c r="RPG91" s="38"/>
      <c r="RPI91" s="38"/>
      <c r="RPK91" s="38"/>
      <c r="RPM91" s="38"/>
      <c r="RPO91" s="38"/>
      <c r="RPQ91" s="38"/>
      <c r="RPS91" s="38"/>
      <c r="RPU91" s="38"/>
      <c r="RPW91" s="38"/>
      <c r="RPY91" s="38"/>
      <c r="RQA91" s="38"/>
      <c r="RQC91" s="38"/>
      <c r="RQE91" s="38"/>
      <c r="RQG91" s="38"/>
      <c r="RQI91" s="38"/>
      <c r="RQK91" s="38"/>
      <c r="RQM91" s="38"/>
      <c r="RQO91" s="38"/>
      <c r="RQQ91" s="38"/>
      <c r="RQS91" s="38"/>
      <c r="RQU91" s="38"/>
      <c r="RQW91" s="38"/>
      <c r="RQY91" s="38"/>
      <c r="RRA91" s="38"/>
      <c r="RRC91" s="38"/>
      <c r="RRE91" s="38"/>
      <c r="RRG91" s="38"/>
      <c r="RRI91" s="38"/>
      <c r="RRK91" s="38"/>
      <c r="RRM91" s="38"/>
      <c r="RRO91" s="38"/>
      <c r="RRQ91" s="38"/>
      <c r="RRS91" s="38"/>
      <c r="RRU91" s="38"/>
      <c r="RRW91" s="38"/>
      <c r="RRY91" s="38"/>
      <c r="RSA91" s="38"/>
      <c r="RSC91" s="38"/>
      <c r="RSE91" s="38"/>
      <c r="RSG91" s="38"/>
      <c r="RSI91" s="38"/>
      <c r="RSK91" s="38"/>
      <c r="RSM91" s="38"/>
      <c r="RSO91" s="38"/>
      <c r="RSQ91" s="38"/>
      <c r="RSS91" s="38"/>
      <c r="RSU91" s="38"/>
      <c r="RSW91" s="38"/>
      <c r="RSY91" s="38"/>
      <c r="RTA91" s="38"/>
      <c r="RTC91" s="38"/>
      <c r="RTE91" s="38"/>
      <c r="RTG91" s="38"/>
      <c r="RTI91" s="38"/>
      <c r="RTK91" s="38"/>
      <c r="RTM91" s="38"/>
      <c r="RTO91" s="38"/>
      <c r="RTQ91" s="38"/>
      <c r="RTS91" s="38"/>
      <c r="RTU91" s="38"/>
      <c r="RTW91" s="38"/>
      <c r="RTY91" s="38"/>
      <c r="RUA91" s="38"/>
      <c r="RUC91" s="38"/>
      <c r="RUE91" s="38"/>
      <c r="RUG91" s="38"/>
      <c r="RUI91" s="38"/>
      <c r="RUK91" s="38"/>
      <c r="RUM91" s="38"/>
      <c r="RUO91" s="38"/>
      <c r="RUQ91" s="38"/>
      <c r="RUS91" s="38"/>
      <c r="RUU91" s="38"/>
      <c r="RUW91" s="38"/>
      <c r="RUY91" s="38"/>
      <c r="RVA91" s="38"/>
      <c r="RVC91" s="38"/>
      <c r="RVE91" s="38"/>
      <c r="RVG91" s="38"/>
      <c r="RVI91" s="38"/>
      <c r="RVK91" s="38"/>
      <c r="RVM91" s="38"/>
      <c r="RVO91" s="38"/>
      <c r="RVQ91" s="38"/>
      <c r="RVS91" s="38"/>
      <c r="RVU91" s="38"/>
      <c r="RVW91" s="38"/>
      <c r="RVY91" s="38"/>
      <c r="RWA91" s="38"/>
      <c r="RWC91" s="38"/>
      <c r="RWE91" s="38"/>
      <c r="RWG91" s="38"/>
      <c r="RWI91" s="38"/>
      <c r="RWK91" s="38"/>
      <c r="RWM91" s="38"/>
      <c r="RWO91" s="38"/>
      <c r="RWQ91" s="38"/>
      <c r="RWS91" s="38"/>
      <c r="RWU91" s="38"/>
      <c r="RWW91" s="38"/>
      <c r="RWY91" s="38"/>
      <c r="RXA91" s="38"/>
      <c r="RXC91" s="38"/>
      <c r="RXE91" s="38"/>
      <c r="RXG91" s="38"/>
      <c r="RXI91" s="38"/>
      <c r="RXK91" s="38"/>
      <c r="RXM91" s="38"/>
      <c r="RXO91" s="38"/>
      <c r="RXQ91" s="38"/>
      <c r="RXS91" s="38"/>
      <c r="RXU91" s="38"/>
      <c r="RXW91" s="38"/>
      <c r="RXY91" s="38"/>
      <c r="RYA91" s="38"/>
      <c r="RYC91" s="38"/>
      <c r="RYE91" s="38"/>
      <c r="RYG91" s="38"/>
      <c r="RYI91" s="38"/>
      <c r="RYK91" s="38"/>
      <c r="RYM91" s="38"/>
      <c r="RYO91" s="38"/>
      <c r="RYQ91" s="38"/>
      <c r="RYS91" s="38"/>
      <c r="RYU91" s="38"/>
      <c r="RYW91" s="38"/>
      <c r="RYY91" s="38"/>
      <c r="RZA91" s="38"/>
      <c r="RZC91" s="38"/>
      <c r="RZE91" s="38"/>
      <c r="RZG91" s="38"/>
      <c r="RZI91" s="38"/>
      <c r="RZK91" s="38"/>
      <c r="RZM91" s="38"/>
      <c r="RZO91" s="38"/>
      <c r="RZQ91" s="38"/>
      <c r="RZS91" s="38"/>
      <c r="RZU91" s="38"/>
      <c r="RZW91" s="38"/>
      <c r="RZY91" s="38"/>
      <c r="SAA91" s="38"/>
      <c r="SAC91" s="38"/>
      <c r="SAE91" s="38"/>
      <c r="SAG91" s="38"/>
      <c r="SAI91" s="38"/>
      <c r="SAK91" s="38"/>
      <c r="SAM91" s="38"/>
      <c r="SAO91" s="38"/>
      <c r="SAQ91" s="38"/>
      <c r="SAS91" s="38"/>
      <c r="SAU91" s="38"/>
      <c r="SAW91" s="38"/>
      <c r="SAY91" s="38"/>
      <c r="SBA91" s="38"/>
      <c r="SBC91" s="38"/>
      <c r="SBE91" s="38"/>
      <c r="SBG91" s="38"/>
      <c r="SBI91" s="38"/>
      <c r="SBK91" s="38"/>
      <c r="SBM91" s="38"/>
      <c r="SBO91" s="38"/>
      <c r="SBQ91" s="38"/>
      <c r="SBS91" s="38"/>
      <c r="SBU91" s="38"/>
      <c r="SBW91" s="38"/>
      <c r="SBY91" s="38"/>
      <c r="SCA91" s="38"/>
      <c r="SCC91" s="38"/>
      <c r="SCE91" s="38"/>
      <c r="SCG91" s="38"/>
      <c r="SCI91" s="38"/>
      <c r="SCK91" s="38"/>
      <c r="SCM91" s="38"/>
      <c r="SCO91" s="38"/>
      <c r="SCQ91" s="38"/>
      <c r="SCS91" s="38"/>
      <c r="SCU91" s="38"/>
      <c r="SCW91" s="38"/>
      <c r="SCY91" s="38"/>
      <c r="SDA91" s="38"/>
      <c r="SDC91" s="38"/>
      <c r="SDE91" s="38"/>
      <c r="SDG91" s="38"/>
      <c r="SDI91" s="38"/>
      <c r="SDK91" s="38"/>
      <c r="SDM91" s="38"/>
      <c r="SDO91" s="38"/>
      <c r="SDQ91" s="38"/>
      <c r="SDS91" s="38"/>
      <c r="SDU91" s="38"/>
      <c r="SDW91" s="38"/>
      <c r="SDY91" s="38"/>
      <c r="SEA91" s="38"/>
      <c r="SEC91" s="38"/>
      <c r="SEE91" s="38"/>
      <c r="SEG91" s="38"/>
      <c r="SEI91" s="38"/>
      <c r="SEK91" s="38"/>
      <c r="SEM91" s="38"/>
      <c r="SEO91" s="38"/>
      <c r="SEQ91" s="38"/>
      <c r="SES91" s="38"/>
      <c r="SEU91" s="38"/>
      <c r="SEW91" s="38"/>
      <c r="SEY91" s="38"/>
      <c r="SFA91" s="38"/>
      <c r="SFC91" s="38"/>
      <c r="SFE91" s="38"/>
      <c r="SFG91" s="38"/>
      <c r="SFI91" s="38"/>
      <c r="SFK91" s="38"/>
      <c r="SFM91" s="38"/>
      <c r="SFO91" s="38"/>
      <c r="SFQ91" s="38"/>
      <c r="SFS91" s="38"/>
      <c r="SFU91" s="38"/>
      <c r="SFW91" s="38"/>
      <c r="SFY91" s="38"/>
      <c r="SGA91" s="38"/>
      <c r="SGC91" s="38"/>
      <c r="SGE91" s="38"/>
      <c r="SGG91" s="38"/>
      <c r="SGI91" s="38"/>
      <c r="SGK91" s="38"/>
      <c r="SGM91" s="38"/>
      <c r="SGO91" s="38"/>
      <c r="SGQ91" s="38"/>
      <c r="SGS91" s="38"/>
      <c r="SGU91" s="38"/>
      <c r="SGW91" s="38"/>
      <c r="SGY91" s="38"/>
      <c r="SHA91" s="38"/>
      <c r="SHC91" s="38"/>
      <c r="SHE91" s="38"/>
      <c r="SHG91" s="38"/>
      <c r="SHI91" s="38"/>
      <c r="SHK91" s="38"/>
      <c r="SHM91" s="38"/>
      <c r="SHO91" s="38"/>
      <c r="SHQ91" s="38"/>
      <c r="SHS91" s="38"/>
      <c r="SHU91" s="38"/>
      <c r="SHW91" s="38"/>
      <c r="SHY91" s="38"/>
      <c r="SIA91" s="38"/>
      <c r="SIC91" s="38"/>
      <c r="SIE91" s="38"/>
      <c r="SIG91" s="38"/>
      <c r="SII91" s="38"/>
      <c r="SIK91" s="38"/>
      <c r="SIM91" s="38"/>
      <c r="SIO91" s="38"/>
      <c r="SIQ91" s="38"/>
      <c r="SIS91" s="38"/>
      <c r="SIU91" s="38"/>
      <c r="SIW91" s="38"/>
      <c r="SIY91" s="38"/>
      <c r="SJA91" s="38"/>
      <c r="SJC91" s="38"/>
      <c r="SJE91" s="38"/>
      <c r="SJG91" s="38"/>
      <c r="SJI91" s="38"/>
      <c r="SJK91" s="38"/>
      <c r="SJM91" s="38"/>
      <c r="SJO91" s="38"/>
      <c r="SJQ91" s="38"/>
      <c r="SJS91" s="38"/>
      <c r="SJU91" s="38"/>
      <c r="SJW91" s="38"/>
      <c r="SJY91" s="38"/>
      <c r="SKA91" s="38"/>
      <c r="SKC91" s="38"/>
      <c r="SKE91" s="38"/>
      <c r="SKG91" s="38"/>
      <c r="SKI91" s="38"/>
      <c r="SKK91" s="38"/>
      <c r="SKM91" s="38"/>
      <c r="SKO91" s="38"/>
      <c r="SKQ91" s="38"/>
      <c r="SKS91" s="38"/>
      <c r="SKU91" s="38"/>
      <c r="SKW91" s="38"/>
      <c r="SKY91" s="38"/>
      <c r="SLA91" s="38"/>
      <c r="SLC91" s="38"/>
      <c r="SLE91" s="38"/>
      <c r="SLG91" s="38"/>
      <c r="SLI91" s="38"/>
      <c r="SLK91" s="38"/>
      <c r="SLM91" s="38"/>
      <c r="SLO91" s="38"/>
      <c r="SLQ91" s="38"/>
      <c r="SLS91" s="38"/>
      <c r="SLU91" s="38"/>
      <c r="SLW91" s="38"/>
      <c r="SLY91" s="38"/>
      <c r="SMA91" s="38"/>
      <c r="SMC91" s="38"/>
      <c r="SME91" s="38"/>
      <c r="SMG91" s="38"/>
      <c r="SMI91" s="38"/>
      <c r="SMK91" s="38"/>
      <c r="SMM91" s="38"/>
      <c r="SMO91" s="38"/>
      <c r="SMQ91" s="38"/>
      <c r="SMS91" s="38"/>
      <c r="SMU91" s="38"/>
      <c r="SMW91" s="38"/>
      <c r="SMY91" s="38"/>
      <c r="SNA91" s="38"/>
      <c r="SNC91" s="38"/>
      <c r="SNE91" s="38"/>
      <c r="SNG91" s="38"/>
      <c r="SNI91" s="38"/>
      <c r="SNK91" s="38"/>
      <c r="SNM91" s="38"/>
      <c r="SNO91" s="38"/>
      <c r="SNQ91" s="38"/>
      <c r="SNS91" s="38"/>
      <c r="SNU91" s="38"/>
      <c r="SNW91" s="38"/>
      <c r="SNY91" s="38"/>
      <c r="SOA91" s="38"/>
      <c r="SOC91" s="38"/>
      <c r="SOE91" s="38"/>
      <c r="SOG91" s="38"/>
      <c r="SOI91" s="38"/>
      <c r="SOK91" s="38"/>
      <c r="SOM91" s="38"/>
      <c r="SOO91" s="38"/>
      <c r="SOQ91" s="38"/>
      <c r="SOS91" s="38"/>
      <c r="SOU91" s="38"/>
      <c r="SOW91" s="38"/>
      <c r="SOY91" s="38"/>
      <c r="SPA91" s="38"/>
      <c r="SPC91" s="38"/>
      <c r="SPE91" s="38"/>
      <c r="SPG91" s="38"/>
      <c r="SPI91" s="38"/>
      <c r="SPK91" s="38"/>
      <c r="SPM91" s="38"/>
      <c r="SPO91" s="38"/>
      <c r="SPQ91" s="38"/>
      <c r="SPS91" s="38"/>
      <c r="SPU91" s="38"/>
      <c r="SPW91" s="38"/>
      <c r="SPY91" s="38"/>
      <c r="SQA91" s="38"/>
      <c r="SQC91" s="38"/>
      <c r="SQE91" s="38"/>
      <c r="SQG91" s="38"/>
      <c r="SQI91" s="38"/>
      <c r="SQK91" s="38"/>
      <c r="SQM91" s="38"/>
      <c r="SQO91" s="38"/>
      <c r="SQQ91" s="38"/>
      <c r="SQS91" s="38"/>
      <c r="SQU91" s="38"/>
      <c r="SQW91" s="38"/>
      <c r="SQY91" s="38"/>
      <c r="SRA91" s="38"/>
      <c r="SRC91" s="38"/>
      <c r="SRE91" s="38"/>
      <c r="SRG91" s="38"/>
      <c r="SRI91" s="38"/>
      <c r="SRK91" s="38"/>
      <c r="SRM91" s="38"/>
      <c r="SRO91" s="38"/>
      <c r="SRQ91" s="38"/>
      <c r="SRS91" s="38"/>
      <c r="SRU91" s="38"/>
      <c r="SRW91" s="38"/>
      <c r="SRY91" s="38"/>
      <c r="SSA91" s="38"/>
      <c r="SSC91" s="38"/>
      <c r="SSE91" s="38"/>
      <c r="SSG91" s="38"/>
      <c r="SSI91" s="38"/>
      <c r="SSK91" s="38"/>
      <c r="SSM91" s="38"/>
      <c r="SSO91" s="38"/>
      <c r="SSQ91" s="38"/>
      <c r="SSS91" s="38"/>
      <c r="SSU91" s="38"/>
      <c r="SSW91" s="38"/>
      <c r="SSY91" s="38"/>
      <c r="STA91" s="38"/>
      <c r="STC91" s="38"/>
      <c r="STE91" s="38"/>
      <c r="STG91" s="38"/>
      <c r="STI91" s="38"/>
      <c r="STK91" s="38"/>
      <c r="STM91" s="38"/>
      <c r="STO91" s="38"/>
      <c r="STQ91" s="38"/>
      <c r="STS91" s="38"/>
      <c r="STU91" s="38"/>
      <c r="STW91" s="38"/>
      <c r="STY91" s="38"/>
      <c r="SUA91" s="38"/>
      <c r="SUC91" s="38"/>
      <c r="SUE91" s="38"/>
      <c r="SUG91" s="38"/>
      <c r="SUI91" s="38"/>
      <c r="SUK91" s="38"/>
      <c r="SUM91" s="38"/>
      <c r="SUO91" s="38"/>
      <c r="SUQ91" s="38"/>
      <c r="SUS91" s="38"/>
      <c r="SUU91" s="38"/>
      <c r="SUW91" s="38"/>
      <c r="SUY91" s="38"/>
      <c r="SVA91" s="38"/>
      <c r="SVC91" s="38"/>
      <c r="SVE91" s="38"/>
      <c r="SVG91" s="38"/>
      <c r="SVI91" s="38"/>
      <c r="SVK91" s="38"/>
      <c r="SVM91" s="38"/>
      <c r="SVO91" s="38"/>
      <c r="SVQ91" s="38"/>
      <c r="SVS91" s="38"/>
      <c r="SVU91" s="38"/>
      <c r="SVW91" s="38"/>
      <c r="SVY91" s="38"/>
      <c r="SWA91" s="38"/>
      <c r="SWC91" s="38"/>
      <c r="SWE91" s="38"/>
      <c r="SWG91" s="38"/>
      <c r="SWI91" s="38"/>
      <c r="SWK91" s="38"/>
      <c r="SWM91" s="38"/>
      <c r="SWO91" s="38"/>
      <c r="SWQ91" s="38"/>
      <c r="SWS91" s="38"/>
      <c r="SWU91" s="38"/>
      <c r="SWW91" s="38"/>
      <c r="SWY91" s="38"/>
      <c r="SXA91" s="38"/>
      <c r="SXC91" s="38"/>
      <c r="SXE91" s="38"/>
      <c r="SXG91" s="38"/>
      <c r="SXI91" s="38"/>
      <c r="SXK91" s="38"/>
      <c r="SXM91" s="38"/>
      <c r="SXO91" s="38"/>
      <c r="SXQ91" s="38"/>
      <c r="SXS91" s="38"/>
      <c r="SXU91" s="38"/>
      <c r="SXW91" s="38"/>
      <c r="SXY91" s="38"/>
      <c r="SYA91" s="38"/>
      <c r="SYC91" s="38"/>
      <c r="SYE91" s="38"/>
      <c r="SYG91" s="38"/>
      <c r="SYI91" s="38"/>
      <c r="SYK91" s="38"/>
      <c r="SYM91" s="38"/>
      <c r="SYO91" s="38"/>
      <c r="SYQ91" s="38"/>
      <c r="SYS91" s="38"/>
      <c r="SYU91" s="38"/>
      <c r="SYW91" s="38"/>
      <c r="SYY91" s="38"/>
      <c r="SZA91" s="38"/>
      <c r="SZC91" s="38"/>
      <c r="SZE91" s="38"/>
      <c r="SZG91" s="38"/>
      <c r="SZI91" s="38"/>
      <c r="SZK91" s="38"/>
      <c r="SZM91" s="38"/>
      <c r="SZO91" s="38"/>
      <c r="SZQ91" s="38"/>
      <c r="SZS91" s="38"/>
      <c r="SZU91" s="38"/>
      <c r="SZW91" s="38"/>
      <c r="SZY91" s="38"/>
      <c r="TAA91" s="38"/>
      <c r="TAC91" s="38"/>
      <c r="TAE91" s="38"/>
      <c r="TAG91" s="38"/>
      <c r="TAI91" s="38"/>
      <c r="TAK91" s="38"/>
      <c r="TAM91" s="38"/>
      <c r="TAO91" s="38"/>
      <c r="TAQ91" s="38"/>
      <c r="TAS91" s="38"/>
      <c r="TAU91" s="38"/>
      <c r="TAW91" s="38"/>
      <c r="TAY91" s="38"/>
      <c r="TBA91" s="38"/>
      <c r="TBC91" s="38"/>
      <c r="TBE91" s="38"/>
      <c r="TBG91" s="38"/>
      <c r="TBI91" s="38"/>
      <c r="TBK91" s="38"/>
      <c r="TBM91" s="38"/>
      <c r="TBO91" s="38"/>
      <c r="TBQ91" s="38"/>
      <c r="TBS91" s="38"/>
      <c r="TBU91" s="38"/>
      <c r="TBW91" s="38"/>
      <c r="TBY91" s="38"/>
      <c r="TCA91" s="38"/>
      <c r="TCC91" s="38"/>
      <c r="TCE91" s="38"/>
      <c r="TCG91" s="38"/>
      <c r="TCI91" s="38"/>
      <c r="TCK91" s="38"/>
      <c r="TCM91" s="38"/>
      <c r="TCO91" s="38"/>
      <c r="TCQ91" s="38"/>
      <c r="TCS91" s="38"/>
      <c r="TCU91" s="38"/>
      <c r="TCW91" s="38"/>
      <c r="TCY91" s="38"/>
      <c r="TDA91" s="38"/>
      <c r="TDC91" s="38"/>
      <c r="TDE91" s="38"/>
      <c r="TDG91" s="38"/>
      <c r="TDI91" s="38"/>
      <c r="TDK91" s="38"/>
      <c r="TDM91" s="38"/>
      <c r="TDO91" s="38"/>
      <c r="TDQ91" s="38"/>
      <c r="TDS91" s="38"/>
      <c r="TDU91" s="38"/>
      <c r="TDW91" s="38"/>
      <c r="TDY91" s="38"/>
      <c r="TEA91" s="38"/>
      <c r="TEC91" s="38"/>
      <c r="TEE91" s="38"/>
      <c r="TEG91" s="38"/>
      <c r="TEI91" s="38"/>
      <c r="TEK91" s="38"/>
      <c r="TEM91" s="38"/>
      <c r="TEO91" s="38"/>
      <c r="TEQ91" s="38"/>
      <c r="TES91" s="38"/>
      <c r="TEU91" s="38"/>
      <c r="TEW91" s="38"/>
      <c r="TEY91" s="38"/>
      <c r="TFA91" s="38"/>
      <c r="TFC91" s="38"/>
      <c r="TFE91" s="38"/>
      <c r="TFG91" s="38"/>
      <c r="TFI91" s="38"/>
      <c r="TFK91" s="38"/>
      <c r="TFM91" s="38"/>
      <c r="TFO91" s="38"/>
      <c r="TFQ91" s="38"/>
      <c r="TFS91" s="38"/>
      <c r="TFU91" s="38"/>
      <c r="TFW91" s="38"/>
      <c r="TFY91" s="38"/>
      <c r="TGA91" s="38"/>
      <c r="TGC91" s="38"/>
      <c r="TGE91" s="38"/>
      <c r="TGG91" s="38"/>
      <c r="TGI91" s="38"/>
      <c r="TGK91" s="38"/>
      <c r="TGM91" s="38"/>
      <c r="TGO91" s="38"/>
      <c r="TGQ91" s="38"/>
      <c r="TGS91" s="38"/>
      <c r="TGU91" s="38"/>
      <c r="TGW91" s="38"/>
      <c r="TGY91" s="38"/>
      <c r="THA91" s="38"/>
      <c r="THC91" s="38"/>
      <c r="THE91" s="38"/>
      <c r="THG91" s="38"/>
      <c r="THI91" s="38"/>
      <c r="THK91" s="38"/>
      <c r="THM91" s="38"/>
      <c r="THO91" s="38"/>
      <c r="THQ91" s="38"/>
      <c r="THS91" s="38"/>
      <c r="THU91" s="38"/>
      <c r="THW91" s="38"/>
      <c r="THY91" s="38"/>
      <c r="TIA91" s="38"/>
      <c r="TIC91" s="38"/>
      <c r="TIE91" s="38"/>
      <c r="TIG91" s="38"/>
      <c r="TII91" s="38"/>
      <c r="TIK91" s="38"/>
      <c r="TIM91" s="38"/>
      <c r="TIO91" s="38"/>
      <c r="TIQ91" s="38"/>
      <c r="TIS91" s="38"/>
      <c r="TIU91" s="38"/>
      <c r="TIW91" s="38"/>
      <c r="TIY91" s="38"/>
      <c r="TJA91" s="38"/>
      <c r="TJC91" s="38"/>
      <c r="TJE91" s="38"/>
      <c r="TJG91" s="38"/>
      <c r="TJI91" s="38"/>
      <c r="TJK91" s="38"/>
      <c r="TJM91" s="38"/>
      <c r="TJO91" s="38"/>
      <c r="TJQ91" s="38"/>
      <c r="TJS91" s="38"/>
      <c r="TJU91" s="38"/>
      <c r="TJW91" s="38"/>
      <c r="TJY91" s="38"/>
      <c r="TKA91" s="38"/>
      <c r="TKC91" s="38"/>
      <c r="TKE91" s="38"/>
      <c r="TKG91" s="38"/>
      <c r="TKI91" s="38"/>
      <c r="TKK91" s="38"/>
      <c r="TKM91" s="38"/>
      <c r="TKO91" s="38"/>
      <c r="TKQ91" s="38"/>
      <c r="TKS91" s="38"/>
      <c r="TKU91" s="38"/>
      <c r="TKW91" s="38"/>
      <c r="TKY91" s="38"/>
      <c r="TLA91" s="38"/>
      <c r="TLC91" s="38"/>
      <c r="TLE91" s="38"/>
      <c r="TLG91" s="38"/>
      <c r="TLI91" s="38"/>
      <c r="TLK91" s="38"/>
      <c r="TLM91" s="38"/>
      <c r="TLO91" s="38"/>
      <c r="TLQ91" s="38"/>
      <c r="TLS91" s="38"/>
      <c r="TLU91" s="38"/>
      <c r="TLW91" s="38"/>
      <c r="TLY91" s="38"/>
      <c r="TMA91" s="38"/>
      <c r="TMC91" s="38"/>
      <c r="TME91" s="38"/>
      <c r="TMG91" s="38"/>
      <c r="TMI91" s="38"/>
      <c r="TMK91" s="38"/>
      <c r="TMM91" s="38"/>
      <c r="TMO91" s="38"/>
      <c r="TMQ91" s="38"/>
      <c r="TMS91" s="38"/>
      <c r="TMU91" s="38"/>
      <c r="TMW91" s="38"/>
      <c r="TMY91" s="38"/>
      <c r="TNA91" s="38"/>
      <c r="TNC91" s="38"/>
      <c r="TNE91" s="38"/>
      <c r="TNG91" s="38"/>
      <c r="TNI91" s="38"/>
      <c r="TNK91" s="38"/>
      <c r="TNM91" s="38"/>
      <c r="TNO91" s="38"/>
      <c r="TNQ91" s="38"/>
      <c r="TNS91" s="38"/>
      <c r="TNU91" s="38"/>
      <c r="TNW91" s="38"/>
      <c r="TNY91" s="38"/>
      <c r="TOA91" s="38"/>
      <c r="TOC91" s="38"/>
      <c r="TOE91" s="38"/>
      <c r="TOG91" s="38"/>
      <c r="TOI91" s="38"/>
      <c r="TOK91" s="38"/>
      <c r="TOM91" s="38"/>
      <c r="TOO91" s="38"/>
      <c r="TOQ91" s="38"/>
      <c r="TOS91" s="38"/>
      <c r="TOU91" s="38"/>
      <c r="TOW91" s="38"/>
      <c r="TOY91" s="38"/>
      <c r="TPA91" s="38"/>
      <c r="TPC91" s="38"/>
      <c r="TPE91" s="38"/>
      <c r="TPG91" s="38"/>
      <c r="TPI91" s="38"/>
      <c r="TPK91" s="38"/>
      <c r="TPM91" s="38"/>
      <c r="TPO91" s="38"/>
      <c r="TPQ91" s="38"/>
      <c r="TPS91" s="38"/>
      <c r="TPU91" s="38"/>
      <c r="TPW91" s="38"/>
      <c r="TPY91" s="38"/>
      <c r="TQA91" s="38"/>
      <c r="TQC91" s="38"/>
      <c r="TQE91" s="38"/>
      <c r="TQG91" s="38"/>
      <c r="TQI91" s="38"/>
      <c r="TQK91" s="38"/>
      <c r="TQM91" s="38"/>
      <c r="TQO91" s="38"/>
      <c r="TQQ91" s="38"/>
      <c r="TQS91" s="38"/>
      <c r="TQU91" s="38"/>
      <c r="TQW91" s="38"/>
      <c r="TQY91" s="38"/>
      <c r="TRA91" s="38"/>
      <c r="TRC91" s="38"/>
      <c r="TRE91" s="38"/>
      <c r="TRG91" s="38"/>
      <c r="TRI91" s="38"/>
      <c r="TRK91" s="38"/>
      <c r="TRM91" s="38"/>
      <c r="TRO91" s="38"/>
      <c r="TRQ91" s="38"/>
      <c r="TRS91" s="38"/>
      <c r="TRU91" s="38"/>
      <c r="TRW91" s="38"/>
      <c r="TRY91" s="38"/>
      <c r="TSA91" s="38"/>
      <c r="TSC91" s="38"/>
      <c r="TSE91" s="38"/>
      <c r="TSG91" s="38"/>
      <c r="TSI91" s="38"/>
      <c r="TSK91" s="38"/>
      <c r="TSM91" s="38"/>
      <c r="TSO91" s="38"/>
      <c r="TSQ91" s="38"/>
      <c r="TSS91" s="38"/>
      <c r="TSU91" s="38"/>
      <c r="TSW91" s="38"/>
      <c r="TSY91" s="38"/>
      <c r="TTA91" s="38"/>
      <c r="TTC91" s="38"/>
      <c r="TTE91" s="38"/>
      <c r="TTG91" s="38"/>
      <c r="TTI91" s="38"/>
      <c r="TTK91" s="38"/>
      <c r="TTM91" s="38"/>
      <c r="TTO91" s="38"/>
      <c r="TTQ91" s="38"/>
      <c r="TTS91" s="38"/>
      <c r="TTU91" s="38"/>
      <c r="TTW91" s="38"/>
      <c r="TTY91" s="38"/>
      <c r="TUA91" s="38"/>
      <c r="TUC91" s="38"/>
      <c r="TUE91" s="38"/>
      <c r="TUG91" s="38"/>
      <c r="TUI91" s="38"/>
      <c r="TUK91" s="38"/>
      <c r="TUM91" s="38"/>
      <c r="TUO91" s="38"/>
      <c r="TUQ91" s="38"/>
      <c r="TUS91" s="38"/>
      <c r="TUU91" s="38"/>
      <c r="TUW91" s="38"/>
      <c r="TUY91" s="38"/>
      <c r="TVA91" s="38"/>
      <c r="TVC91" s="38"/>
      <c r="TVE91" s="38"/>
      <c r="TVG91" s="38"/>
      <c r="TVI91" s="38"/>
      <c r="TVK91" s="38"/>
      <c r="TVM91" s="38"/>
      <c r="TVO91" s="38"/>
      <c r="TVQ91" s="38"/>
      <c r="TVS91" s="38"/>
      <c r="TVU91" s="38"/>
      <c r="TVW91" s="38"/>
      <c r="TVY91" s="38"/>
      <c r="TWA91" s="38"/>
      <c r="TWC91" s="38"/>
      <c r="TWE91" s="38"/>
      <c r="TWG91" s="38"/>
      <c r="TWI91" s="38"/>
      <c r="TWK91" s="38"/>
      <c r="TWM91" s="38"/>
      <c r="TWO91" s="38"/>
      <c r="TWQ91" s="38"/>
      <c r="TWS91" s="38"/>
      <c r="TWU91" s="38"/>
      <c r="TWW91" s="38"/>
      <c r="TWY91" s="38"/>
      <c r="TXA91" s="38"/>
      <c r="TXC91" s="38"/>
      <c r="TXE91" s="38"/>
      <c r="TXG91" s="38"/>
      <c r="TXI91" s="38"/>
      <c r="TXK91" s="38"/>
      <c r="TXM91" s="38"/>
      <c r="TXO91" s="38"/>
      <c r="TXQ91" s="38"/>
      <c r="TXS91" s="38"/>
      <c r="TXU91" s="38"/>
      <c r="TXW91" s="38"/>
      <c r="TXY91" s="38"/>
      <c r="TYA91" s="38"/>
      <c r="TYC91" s="38"/>
      <c r="TYE91" s="38"/>
      <c r="TYG91" s="38"/>
      <c r="TYI91" s="38"/>
      <c r="TYK91" s="38"/>
      <c r="TYM91" s="38"/>
      <c r="TYO91" s="38"/>
      <c r="TYQ91" s="38"/>
      <c r="TYS91" s="38"/>
      <c r="TYU91" s="38"/>
      <c r="TYW91" s="38"/>
      <c r="TYY91" s="38"/>
      <c r="TZA91" s="38"/>
      <c r="TZC91" s="38"/>
      <c r="TZE91" s="38"/>
      <c r="TZG91" s="38"/>
      <c r="TZI91" s="38"/>
      <c r="TZK91" s="38"/>
      <c r="TZM91" s="38"/>
      <c r="TZO91" s="38"/>
      <c r="TZQ91" s="38"/>
      <c r="TZS91" s="38"/>
      <c r="TZU91" s="38"/>
      <c r="TZW91" s="38"/>
      <c r="TZY91" s="38"/>
      <c r="UAA91" s="38"/>
      <c r="UAC91" s="38"/>
      <c r="UAE91" s="38"/>
      <c r="UAG91" s="38"/>
      <c r="UAI91" s="38"/>
      <c r="UAK91" s="38"/>
      <c r="UAM91" s="38"/>
      <c r="UAO91" s="38"/>
      <c r="UAQ91" s="38"/>
      <c r="UAS91" s="38"/>
      <c r="UAU91" s="38"/>
      <c r="UAW91" s="38"/>
      <c r="UAY91" s="38"/>
      <c r="UBA91" s="38"/>
      <c r="UBC91" s="38"/>
      <c r="UBE91" s="38"/>
      <c r="UBG91" s="38"/>
      <c r="UBI91" s="38"/>
      <c r="UBK91" s="38"/>
      <c r="UBM91" s="38"/>
      <c r="UBO91" s="38"/>
      <c r="UBQ91" s="38"/>
      <c r="UBS91" s="38"/>
      <c r="UBU91" s="38"/>
      <c r="UBW91" s="38"/>
      <c r="UBY91" s="38"/>
      <c r="UCA91" s="38"/>
      <c r="UCC91" s="38"/>
      <c r="UCE91" s="38"/>
      <c r="UCG91" s="38"/>
      <c r="UCI91" s="38"/>
      <c r="UCK91" s="38"/>
      <c r="UCM91" s="38"/>
      <c r="UCO91" s="38"/>
      <c r="UCQ91" s="38"/>
      <c r="UCS91" s="38"/>
      <c r="UCU91" s="38"/>
      <c r="UCW91" s="38"/>
      <c r="UCY91" s="38"/>
      <c r="UDA91" s="38"/>
      <c r="UDC91" s="38"/>
      <c r="UDE91" s="38"/>
      <c r="UDG91" s="38"/>
      <c r="UDI91" s="38"/>
      <c r="UDK91" s="38"/>
      <c r="UDM91" s="38"/>
      <c r="UDO91" s="38"/>
      <c r="UDQ91" s="38"/>
      <c r="UDS91" s="38"/>
      <c r="UDU91" s="38"/>
      <c r="UDW91" s="38"/>
      <c r="UDY91" s="38"/>
      <c r="UEA91" s="38"/>
      <c r="UEC91" s="38"/>
      <c r="UEE91" s="38"/>
      <c r="UEG91" s="38"/>
      <c r="UEI91" s="38"/>
      <c r="UEK91" s="38"/>
      <c r="UEM91" s="38"/>
      <c r="UEO91" s="38"/>
      <c r="UEQ91" s="38"/>
      <c r="UES91" s="38"/>
      <c r="UEU91" s="38"/>
      <c r="UEW91" s="38"/>
      <c r="UEY91" s="38"/>
      <c r="UFA91" s="38"/>
      <c r="UFC91" s="38"/>
      <c r="UFE91" s="38"/>
      <c r="UFG91" s="38"/>
      <c r="UFI91" s="38"/>
      <c r="UFK91" s="38"/>
      <c r="UFM91" s="38"/>
      <c r="UFO91" s="38"/>
      <c r="UFQ91" s="38"/>
      <c r="UFS91" s="38"/>
      <c r="UFU91" s="38"/>
      <c r="UFW91" s="38"/>
      <c r="UFY91" s="38"/>
      <c r="UGA91" s="38"/>
      <c r="UGC91" s="38"/>
      <c r="UGE91" s="38"/>
      <c r="UGG91" s="38"/>
      <c r="UGI91" s="38"/>
      <c r="UGK91" s="38"/>
      <c r="UGM91" s="38"/>
      <c r="UGO91" s="38"/>
      <c r="UGQ91" s="38"/>
      <c r="UGS91" s="38"/>
      <c r="UGU91" s="38"/>
      <c r="UGW91" s="38"/>
      <c r="UGY91" s="38"/>
      <c r="UHA91" s="38"/>
      <c r="UHC91" s="38"/>
      <c r="UHE91" s="38"/>
      <c r="UHG91" s="38"/>
      <c r="UHI91" s="38"/>
      <c r="UHK91" s="38"/>
      <c r="UHM91" s="38"/>
      <c r="UHO91" s="38"/>
      <c r="UHQ91" s="38"/>
      <c r="UHS91" s="38"/>
      <c r="UHU91" s="38"/>
      <c r="UHW91" s="38"/>
      <c r="UHY91" s="38"/>
      <c r="UIA91" s="38"/>
      <c r="UIC91" s="38"/>
      <c r="UIE91" s="38"/>
      <c r="UIG91" s="38"/>
      <c r="UII91" s="38"/>
      <c r="UIK91" s="38"/>
      <c r="UIM91" s="38"/>
      <c r="UIO91" s="38"/>
      <c r="UIQ91" s="38"/>
      <c r="UIS91" s="38"/>
      <c r="UIU91" s="38"/>
      <c r="UIW91" s="38"/>
      <c r="UIY91" s="38"/>
      <c r="UJA91" s="38"/>
      <c r="UJC91" s="38"/>
      <c r="UJE91" s="38"/>
      <c r="UJG91" s="38"/>
      <c r="UJI91" s="38"/>
      <c r="UJK91" s="38"/>
      <c r="UJM91" s="38"/>
      <c r="UJO91" s="38"/>
      <c r="UJQ91" s="38"/>
      <c r="UJS91" s="38"/>
      <c r="UJU91" s="38"/>
      <c r="UJW91" s="38"/>
      <c r="UJY91" s="38"/>
      <c r="UKA91" s="38"/>
      <c r="UKC91" s="38"/>
      <c r="UKE91" s="38"/>
      <c r="UKG91" s="38"/>
      <c r="UKI91" s="38"/>
      <c r="UKK91" s="38"/>
      <c r="UKM91" s="38"/>
      <c r="UKO91" s="38"/>
      <c r="UKQ91" s="38"/>
      <c r="UKS91" s="38"/>
      <c r="UKU91" s="38"/>
      <c r="UKW91" s="38"/>
      <c r="UKY91" s="38"/>
      <c r="ULA91" s="38"/>
      <c r="ULC91" s="38"/>
      <c r="ULE91" s="38"/>
      <c r="ULG91" s="38"/>
      <c r="ULI91" s="38"/>
      <c r="ULK91" s="38"/>
      <c r="ULM91" s="38"/>
      <c r="ULO91" s="38"/>
      <c r="ULQ91" s="38"/>
      <c r="ULS91" s="38"/>
      <c r="ULU91" s="38"/>
      <c r="ULW91" s="38"/>
      <c r="ULY91" s="38"/>
      <c r="UMA91" s="38"/>
      <c r="UMC91" s="38"/>
      <c r="UME91" s="38"/>
      <c r="UMG91" s="38"/>
      <c r="UMI91" s="38"/>
      <c r="UMK91" s="38"/>
      <c r="UMM91" s="38"/>
      <c r="UMO91" s="38"/>
      <c r="UMQ91" s="38"/>
      <c r="UMS91" s="38"/>
      <c r="UMU91" s="38"/>
      <c r="UMW91" s="38"/>
      <c r="UMY91" s="38"/>
      <c r="UNA91" s="38"/>
      <c r="UNC91" s="38"/>
      <c r="UNE91" s="38"/>
      <c r="UNG91" s="38"/>
      <c r="UNI91" s="38"/>
      <c r="UNK91" s="38"/>
      <c r="UNM91" s="38"/>
      <c r="UNO91" s="38"/>
      <c r="UNQ91" s="38"/>
      <c r="UNS91" s="38"/>
      <c r="UNU91" s="38"/>
      <c r="UNW91" s="38"/>
      <c r="UNY91" s="38"/>
      <c r="UOA91" s="38"/>
      <c r="UOC91" s="38"/>
      <c r="UOE91" s="38"/>
      <c r="UOG91" s="38"/>
      <c r="UOI91" s="38"/>
      <c r="UOK91" s="38"/>
      <c r="UOM91" s="38"/>
      <c r="UOO91" s="38"/>
      <c r="UOQ91" s="38"/>
      <c r="UOS91" s="38"/>
      <c r="UOU91" s="38"/>
      <c r="UOW91" s="38"/>
      <c r="UOY91" s="38"/>
      <c r="UPA91" s="38"/>
      <c r="UPC91" s="38"/>
      <c r="UPE91" s="38"/>
      <c r="UPG91" s="38"/>
      <c r="UPI91" s="38"/>
      <c r="UPK91" s="38"/>
      <c r="UPM91" s="38"/>
      <c r="UPO91" s="38"/>
      <c r="UPQ91" s="38"/>
      <c r="UPS91" s="38"/>
      <c r="UPU91" s="38"/>
      <c r="UPW91" s="38"/>
      <c r="UPY91" s="38"/>
      <c r="UQA91" s="38"/>
      <c r="UQC91" s="38"/>
      <c r="UQE91" s="38"/>
      <c r="UQG91" s="38"/>
      <c r="UQI91" s="38"/>
      <c r="UQK91" s="38"/>
      <c r="UQM91" s="38"/>
      <c r="UQO91" s="38"/>
      <c r="UQQ91" s="38"/>
      <c r="UQS91" s="38"/>
      <c r="UQU91" s="38"/>
      <c r="UQW91" s="38"/>
      <c r="UQY91" s="38"/>
      <c r="URA91" s="38"/>
      <c r="URC91" s="38"/>
      <c r="URE91" s="38"/>
      <c r="URG91" s="38"/>
      <c r="URI91" s="38"/>
      <c r="URK91" s="38"/>
      <c r="URM91" s="38"/>
      <c r="URO91" s="38"/>
      <c r="URQ91" s="38"/>
      <c r="URS91" s="38"/>
      <c r="URU91" s="38"/>
      <c r="URW91" s="38"/>
      <c r="URY91" s="38"/>
      <c r="USA91" s="38"/>
      <c r="USC91" s="38"/>
      <c r="USE91" s="38"/>
      <c r="USG91" s="38"/>
      <c r="USI91" s="38"/>
      <c r="USK91" s="38"/>
      <c r="USM91" s="38"/>
      <c r="USO91" s="38"/>
      <c r="USQ91" s="38"/>
      <c r="USS91" s="38"/>
      <c r="USU91" s="38"/>
      <c r="USW91" s="38"/>
      <c r="USY91" s="38"/>
      <c r="UTA91" s="38"/>
      <c r="UTC91" s="38"/>
      <c r="UTE91" s="38"/>
      <c r="UTG91" s="38"/>
      <c r="UTI91" s="38"/>
      <c r="UTK91" s="38"/>
      <c r="UTM91" s="38"/>
      <c r="UTO91" s="38"/>
      <c r="UTQ91" s="38"/>
      <c r="UTS91" s="38"/>
      <c r="UTU91" s="38"/>
      <c r="UTW91" s="38"/>
      <c r="UTY91" s="38"/>
      <c r="UUA91" s="38"/>
      <c r="UUC91" s="38"/>
      <c r="UUE91" s="38"/>
      <c r="UUG91" s="38"/>
      <c r="UUI91" s="38"/>
      <c r="UUK91" s="38"/>
      <c r="UUM91" s="38"/>
      <c r="UUO91" s="38"/>
      <c r="UUQ91" s="38"/>
      <c r="UUS91" s="38"/>
      <c r="UUU91" s="38"/>
      <c r="UUW91" s="38"/>
      <c r="UUY91" s="38"/>
      <c r="UVA91" s="38"/>
      <c r="UVC91" s="38"/>
      <c r="UVE91" s="38"/>
      <c r="UVG91" s="38"/>
      <c r="UVI91" s="38"/>
      <c r="UVK91" s="38"/>
      <c r="UVM91" s="38"/>
      <c r="UVO91" s="38"/>
      <c r="UVQ91" s="38"/>
      <c r="UVS91" s="38"/>
      <c r="UVU91" s="38"/>
      <c r="UVW91" s="38"/>
      <c r="UVY91" s="38"/>
      <c r="UWA91" s="38"/>
      <c r="UWC91" s="38"/>
      <c r="UWE91" s="38"/>
      <c r="UWG91" s="38"/>
      <c r="UWI91" s="38"/>
      <c r="UWK91" s="38"/>
      <c r="UWM91" s="38"/>
      <c r="UWO91" s="38"/>
      <c r="UWQ91" s="38"/>
      <c r="UWS91" s="38"/>
      <c r="UWU91" s="38"/>
      <c r="UWW91" s="38"/>
      <c r="UWY91" s="38"/>
      <c r="UXA91" s="38"/>
      <c r="UXC91" s="38"/>
      <c r="UXE91" s="38"/>
      <c r="UXG91" s="38"/>
      <c r="UXI91" s="38"/>
      <c r="UXK91" s="38"/>
      <c r="UXM91" s="38"/>
      <c r="UXO91" s="38"/>
      <c r="UXQ91" s="38"/>
      <c r="UXS91" s="38"/>
      <c r="UXU91" s="38"/>
      <c r="UXW91" s="38"/>
      <c r="UXY91" s="38"/>
      <c r="UYA91" s="38"/>
      <c r="UYC91" s="38"/>
      <c r="UYE91" s="38"/>
      <c r="UYG91" s="38"/>
      <c r="UYI91" s="38"/>
      <c r="UYK91" s="38"/>
      <c r="UYM91" s="38"/>
      <c r="UYO91" s="38"/>
      <c r="UYQ91" s="38"/>
      <c r="UYS91" s="38"/>
      <c r="UYU91" s="38"/>
      <c r="UYW91" s="38"/>
      <c r="UYY91" s="38"/>
      <c r="UZA91" s="38"/>
      <c r="UZC91" s="38"/>
      <c r="UZE91" s="38"/>
      <c r="UZG91" s="38"/>
      <c r="UZI91" s="38"/>
      <c r="UZK91" s="38"/>
      <c r="UZM91" s="38"/>
      <c r="UZO91" s="38"/>
      <c r="UZQ91" s="38"/>
      <c r="UZS91" s="38"/>
      <c r="UZU91" s="38"/>
      <c r="UZW91" s="38"/>
      <c r="UZY91" s="38"/>
      <c r="VAA91" s="38"/>
      <c r="VAC91" s="38"/>
      <c r="VAE91" s="38"/>
      <c r="VAG91" s="38"/>
      <c r="VAI91" s="38"/>
      <c r="VAK91" s="38"/>
      <c r="VAM91" s="38"/>
      <c r="VAO91" s="38"/>
      <c r="VAQ91" s="38"/>
      <c r="VAS91" s="38"/>
      <c r="VAU91" s="38"/>
      <c r="VAW91" s="38"/>
      <c r="VAY91" s="38"/>
      <c r="VBA91" s="38"/>
      <c r="VBC91" s="38"/>
      <c r="VBE91" s="38"/>
      <c r="VBG91" s="38"/>
      <c r="VBI91" s="38"/>
      <c r="VBK91" s="38"/>
      <c r="VBM91" s="38"/>
      <c r="VBO91" s="38"/>
      <c r="VBQ91" s="38"/>
      <c r="VBS91" s="38"/>
      <c r="VBU91" s="38"/>
      <c r="VBW91" s="38"/>
      <c r="VBY91" s="38"/>
      <c r="VCA91" s="38"/>
      <c r="VCC91" s="38"/>
      <c r="VCE91" s="38"/>
      <c r="VCG91" s="38"/>
      <c r="VCI91" s="38"/>
      <c r="VCK91" s="38"/>
      <c r="VCM91" s="38"/>
      <c r="VCO91" s="38"/>
      <c r="VCQ91" s="38"/>
      <c r="VCS91" s="38"/>
      <c r="VCU91" s="38"/>
      <c r="VCW91" s="38"/>
      <c r="VCY91" s="38"/>
      <c r="VDA91" s="38"/>
      <c r="VDC91" s="38"/>
      <c r="VDE91" s="38"/>
      <c r="VDG91" s="38"/>
      <c r="VDI91" s="38"/>
      <c r="VDK91" s="38"/>
      <c r="VDM91" s="38"/>
      <c r="VDO91" s="38"/>
      <c r="VDQ91" s="38"/>
      <c r="VDS91" s="38"/>
      <c r="VDU91" s="38"/>
      <c r="VDW91" s="38"/>
      <c r="VDY91" s="38"/>
      <c r="VEA91" s="38"/>
      <c r="VEC91" s="38"/>
      <c r="VEE91" s="38"/>
      <c r="VEG91" s="38"/>
      <c r="VEI91" s="38"/>
      <c r="VEK91" s="38"/>
      <c r="VEM91" s="38"/>
      <c r="VEO91" s="38"/>
      <c r="VEQ91" s="38"/>
      <c r="VES91" s="38"/>
      <c r="VEU91" s="38"/>
      <c r="VEW91" s="38"/>
      <c r="VEY91" s="38"/>
      <c r="VFA91" s="38"/>
      <c r="VFC91" s="38"/>
      <c r="VFE91" s="38"/>
      <c r="VFG91" s="38"/>
      <c r="VFI91" s="38"/>
      <c r="VFK91" s="38"/>
      <c r="VFM91" s="38"/>
      <c r="VFO91" s="38"/>
      <c r="VFQ91" s="38"/>
      <c r="VFS91" s="38"/>
      <c r="VFU91" s="38"/>
      <c r="VFW91" s="38"/>
      <c r="VFY91" s="38"/>
      <c r="VGA91" s="38"/>
      <c r="VGC91" s="38"/>
      <c r="VGE91" s="38"/>
      <c r="VGG91" s="38"/>
      <c r="VGI91" s="38"/>
      <c r="VGK91" s="38"/>
      <c r="VGM91" s="38"/>
      <c r="VGO91" s="38"/>
      <c r="VGQ91" s="38"/>
      <c r="VGS91" s="38"/>
      <c r="VGU91" s="38"/>
      <c r="VGW91" s="38"/>
      <c r="VGY91" s="38"/>
      <c r="VHA91" s="38"/>
      <c r="VHC91" s="38"/>
      <c r="VHE91" s="38"/>
      <c r="VHG91" s="38"/>
      <c r="VHI91" s="38"/>
      <c r="VHK91" s="38"/>
      <c r="VHM91" s="38"/>
      <c r="VHO91" s="38"/>
      <c r="VHQ91" s="38"/>
      <c r="VHS91" s="38"/>
      <c r="VHU91" s="38"/>
      <c r="VHW91" s="38"/>
      <c r="VHY91" s="38"/>
      <c r="VIA91" s="38"/>
      <c r="VIC91" s="38"/>
      <c r="VIE91" s="38"/>
      <c r="VIG91" s="38"/>
      <c r="VII91" s="38"/>
      <c r="VIK91" s="38"/>
      <c r="VIM91" s="38"/>
      <c r="VIO91" s="38"/>
      <c r="VIQ91" s="38"/>
      <c r="VIS91" s="38"/>
      <c r="VIU91" s="38"/>
      <c r="VIW91" s="38"/>
      <c r="VIY91" s="38"/>
      <c r="VJA91" s="38"/>
      <c r="VJC91" s="38"/>
      <c r="VJE91" s="38"/>
      <c r="VJG91" s="38"/>
      <c r="VJI91" s="38"/>
      <c r="VJK91" s="38"/>
      <c r="VJM91" s="38"/>
      <c r="VJO91" s="38"/>
      <c r="VJQ91" s="38"/>
      <c r="VJS91" s="38"/>
      <c r="VJU91" s="38"/>
      <c r="VJW91" s="38"/>
      <c r="VJY91" s="38"/>
      <c r="VKA91" s="38"/>
      <c r="VKC91" s="38"/>
      <c r="VKE91" s="38"/>
      <c r="VKG91" s="38"/>
      <c r="VKI91" s="38"/>
      <c r="VKK91" s="38"/>
      <c r="VKM91" s="38"/>
      <c r="VKO91" s="38"/>
      <c r="VKQ91" s="38"/>
      <c r="VKS91" s="38"/>
      <c r="VKU91" s="38"/>
      <c r="VKW91" s="38"/>
      <c r="VKY91" s="38"/>
      <c r="VLA91" s="38"/>
      <c r="VLC91" s="38"/>
      <c r="VLE91" s="38"/>
      <c r="VLG91" s="38"/>
      <c r="VLI91" s="38"/>
      <c r="VLK91" s="38"/>
      <c r="VLM91" s="38"/>
      <c r="VLO91" s="38"/>
      <c r="VLQ91" s="38"/>
      <c r="VLS91" s="38"/>
      <c r="VLU91" s="38"/>
      <c r="VLW91" s="38"/>
      <c r="VLY91" s="38"/>
      <c r="VMA91" s="38"/>
      <c r="VMC91" s="38"/>
      <c r="VME91" s="38"/>
      <c r="VMG91" s="38"/>
      <c r="VMI91" s="38"/>
      <c r="VMK91" s="38"/>
      <c r="VMM91" s="38"/>
      <c r="VMO91" s="38"/>
      <c r="VMQ91" s="38"/>
      <c r="VMS91" s="38"/>
      <c r="VMU91" s="38"/>
      <c r="VMW91" s="38"/>
      <c r="VMY91" s="38"/>
      <c r="VNA91" s="38"/>
      <c r="VNC91" s="38"/>
      <c r="VNE91" s="38"/>
      <c r="VNG91" s="38"/>
      <c r="VNI91" s="38"/>
      <c r="VNK91" s="38"/>
      <c r="VNM91" s="38"/>
      <c r="VNO91" s="38"/>
      <c r="VNQ91" s="38"/>
      <c r="VNS91" s="38"/>
      <c r="VNU91" s="38"/>
      <c r="VNW91" s="38"/>
      <c r="VNY91" s="38"/>
      <c r="VOA91" s="38"/>
      <c r="VOC91" s="38"/>
      <c r="VOE91" s="38"/>
      <c r="VOG91" s="38"/>
      <c r="VOI91" s="38"/>
      <c r="VOK91" s="38"/>
      <c r="VOM91" s="38"/>
      <c r="VOO91" s="38"/>
      <c r="VOQ91" s="38"/>
      <c r="VOS91" s="38"/>
      <c r="VOU91" s="38"/>
      <c r="VOW91" s="38"/>
      <c r="VOY91" s="38"/>
      <c r="VPA91" s="38"/>
      <c r="VPC91" s="38"/>
      <c r="VPE91" s="38"/>
      <c r="VPG91" s="38"/>
      <c r="VPI91" s="38"/>
      <c r="VPK91" s="38"/>
      <c r="VPM91" s="38"/>
      <c r="VPO91" s="38"/>
      <c r="VPQ91" s="38"/>
      <c r="VPS91" s="38"/>
      <c r="VPU91" s="38"/>
      <c r="VPW91" s="38"/>
      <c r="VPY91" s="38"/>
      <c r="VQA91" s="38"/>
      <c r="VQC91" s="38"/>
      <c r="VQE91" s="38"/>
      <c r="VQG91" s="38"/>
      <c r="VQI91" s="38"/>
      <c r="VQK91" s="38"/>
      <c r="VQM91" s="38"/>
      <c r="VQO91" s="38"/>
      <c r="VQQ91" s="38"/>
      <c r="VQS91" s="38"/>
      <c r="VQU91" s="38"/>
      <c r="VQW91" s="38"/>
      <c r="VQY91" s="38"/>
      <c r="VRA91" s="38"/>
      <c r="VRC91" s="38"/>
      <c r="VRE91" s="38"/>
      <c r="VRG91" s="38"/>
      <c r="VRI91" s="38"/>
      <c r="VRK91" s="38"/>
      <c r="VRM91" s="38"/>
      <c r="VRO91" s="38"/>
      <c r="VRQ91" s="38"/>
      <c r="VRS91" s="38"/>
      <c r="VRU91" s="38"/>
      <c r="VRW91" s="38"/>
      <c r="VRY91" s="38"/>
      <c r="VSA91" s="38"/>
      <c r="VSC91" s="38"/>
      <c r="VSE91" s="38"/>
      <c r="VSG91" s="38"/>
      <c r="VSI91" s="38"/>
      <c r="VSK91" s="38"/>
      <c r="VSM91" s="38"/>
      <c r="VSO91" s="38"/>
      <c r="VSQ91" s="38"/>
      <c r="VSS91" s="38"/>
      <c r="VSU91" s="38"/>
      <c r="VSW91" s="38"/>
      <c r="VSY91" s="38"/>
      <c r="VTA91" s="38"/>
      <c r="VTC91" s="38"/>
      <c r="VTE91" s="38"/>
      <c r="VTG91" s="38"/>
      <c r="VTI91" s="38"/>
      <c r="VTK91" s="38"/>
      <c r="VTM91" s="38"/>
      <c r="VTO91" s="38"/>
      <c r="VTQ91" s="38"/>
      <c r="VTS91" s="38"/>
      <c r="VTU91" s="38"/>
      <c r="VTW91" s="38"/>
      <c r="VTY91" s="38"/>
      <c r="VUA91" s="38"/>
      <c r="VUC91" s="38"/>
      <c r="VUE91" s="38"/>
      <c r="VUG91" s="38"/>
      <c r="VUI91" s="38"/>
      <c r="VUK91" s="38"/>
      <c r="VUM91" s="38"/>
      <c r="VUO91" s="38"/>
      <c r="VUQ91" s="38"/>
      <c r="VUS91" s="38"/>
      <c r="VUU91" s="38"/>
      <c r="VUW91" s="38"/>
      <c r="VUY91" s="38"/>
      <c r="VVA91" s="38"/>
      <c r="VVC91" s="38"/>
      <c r="VVE91" s="38"/>
      <c r="VVG91" s="38"/>
      <c r="VVI91" s="38"/>
      <c r="VVK91" s="38"/>
      <c r="VVM91" s="38"/>
      <c r="VVO91" s="38"/>
      <c r="VVQ91" s="38"/>
      <c r="VVS91" s="38"/>
      <c r="VVU91" s="38"/>
      <c r="VVW91" s="38"/>
      <c r="VVY91" s="38"/>
      <c r="VWA91" s="38"/>
      <c r="VWC91" s="38"/>
      <c r="VWE91" s="38"/>
      <c r="VWG91" s="38"/>
      <c r="VWI91" s="38"/>
      <c r="VWK91" s="38"/>
      <c r="VWM91" s="38"/>
      <c r="VWO91" s="38"/>
      <c r="VWQ91" s="38"/>
      <c r="VWS91" s="38"/>
      <c r="VWU91" s="38"/>
      <c r="VWW91" s="38"/>
      <c r="VWY91" s="38"/>
      <c r="VXA91" s="38"/>
      <c r="VXC91" s="38"/>
      <c r="VXE91" s="38"/>
      <c r="VXG91" s="38"/>
      <c r="VXI91" s="38"/>
      <c r="VXK91" s="38"/>
      <c r="VXM91" s="38"/>
      <c r="VXO91" s="38"/>
      <c r="VXQ91" s="38"/>
      <c r="VXS91" s="38"/>
      <c r="VXU91" s="38"/>
      <c r="VXW91" s="38"/>
      <c r="VXY91" s="38"/>
      <c r="VYA91" s="38"/>
      <c r="VYC91" s="38"/>
      <c r="VYE91" s="38"/>
      <c r="VYG91" s="38"/>
      <c r="VYI91" s="38"/>
      <c r="VYK91" s="38"/>
      <c r="VYM91" s="38"/>
      <c r="VYO91" s="38"/>
      <c r="VYQ91" s="38"/>
      <c r="VYS91" s="38"/>
      <c r="VYU91" s="38"/>
      <c r="VYW91" s="38"/>
      <c r="VYY91" s="38"/>
      <c r="VZA91" s="38"/>
      <c r="VZC91" s="38"/>
      <c r="VZE91" s="38"/>
      <c r="VZG91" s="38"/>
      <c r="VZI91" s="38"/>
      <c r="VZK91" s="38"/>
      <c r="VZM91" s="38"/>
      <c r="VZO91" s="38"/>
      <c r="VZQ91" s="38"/>
      <c r="VZS91" s="38"/>
      <c r="VZU91" s="38"/>
      <c r="VZW91" s="38"/>
      <c r="VZY91" s="38"/>
      <c r="WAA91" s="38"/>
      <c r="WAC91" s="38"/>
      <c r="WAE91" s="38"/>
      <c r="WAG91" s="38"/>
      <c r="WAI91" s="38"/>
      <c r="WAK91" s="38"/>
      <c r="WAM91" s="38"/>
      <c r="WAO91" s="38"/>
      <c r="WAQ91" s="38"/>
      <c r="WAS91" s="38"/>
      <c r="WAU91" s="38"/>
      <c r="WAW91" s="38"/>
      <c r="WAY91" s="38"/>
      <c r="WBA91" s="38"/>
      <c r="WBC91" s="38"/>
      <c r="WBE91" s="38"/>
      <c r="WBG91" s="38"/>
      <c r="WBI91" s="38"/>
      <c r="WBK91" s="38"/>
      <c r="WBM91" s="38"/>
      <c r="WBO91" s="38"/>
      <c r="WBQ91" s="38"/>
      <c r="WBS91" s="38"/>
      <c r="WBU91" s="38"/>
      <c r="WBW91" s="38"/>
      <c r="WBY91" s="38"/>
      <c r="WCA91" s="38"/>
      <c r="WCC91" s="38"/>
      <c r="WCE91" s="38"/>
      <c r="WCG91" s="38"/>
      <c r="WCI91" s="38"/>
      <c r="WCK91" s="38"/>
      <c r="WCM91" s="38"/>
      <c r="WCO91" s="38"/>
      <c r="WCQ91" s="38"/>
      <c r="WCS91" s="38"/>
      <c r="WCU91" s="38"/>
      <c r="WCW91" s="38"/>
      <c r="WCY91" s="38"/>
      <c r="WDA91" s="38"/>
      <c r="WDC91" s="38"/>
      <c r="WDE91" s="38"/>
      <c r="WDG91" s="38"/>
      <c r="WDI91" s="38"/>
      <c r="WDK91" s="38"/>
      <c r="WDM91" s="38"/>
      <c r="WDO91" s="38"/>
      <c r="WDQ91" s="38"/>
      <c r="WDS91" s="38"/>
      <c r="WDU91" s="38"/>
      <c r="WDW91" s="38"/>
      <c r="WDY91" s="38"/>
      <c r="WEA91" s="38"/>
      <c r="WEC91" s="38"/>
      <c r="WEE91" s="38"/>
      <c r="WEG91" s="38"/>
      <c r="WEI91" s="38"/>
      <c r="WEK91" s="38"/>
      <c r="WEM91" s="38"/>
      <c r="WEO91" s="38"/>
      <c r="WEQ91" s="38"/>
      <c r="WES91" s="38"/>
      <c r="WEU91" s="38"/>
      <c r="WEW91" s="38"/>
      <c r="WEY91" s="38"/>
      <c r="WFA91" s="38"/>
      <c r="WFC91" s="38"/>
      <c r="WFE91" s="38"/>
      <c r="WFG91" s="38"/>
      <c r="WFI91" s="38"/>
      <c r="WFK91" s="38"/>
      <c r="WFM91" s="38"/>
      <c r="WFO91" s="38"/>
      <c r="WFQ91" s="38"/>
      <c r="WFS91" s="38"/>
      <c r="WFU91" s="38"/>
      <c r="WFW91" s="38"/>
      <c r="WFY91" s="38"/>
      <c r="WGA91" s="38"/>
      <c r="WGC91" s="38"/>
      <c r="WGE91" s="38"/>
      <c r="WGG91" s="38"/>
      <c r="WGI91" s="38"/>
      <c r="WGK91" s="38"/>
      <c r="WGM91" s="38"/>
      <c r="WGO91" s="38"/>
      <c r="WGQ91" s="38"/>
      <c r="WGS91" s="38"/>
      <c r="WGU91" s="38"/>
      <c r="WGW91" s="38"/>
      <c r="WGY91" s="38"/>
      <c r="WHA91" s="38"/>
      <c r="WHC91" s="38"/>
      <c r="WHE91" s="38"/>
      <c r="WHG91" s="38"/>
      <c r="WHI91" s="38"/>
      <c r="WHK91" s="38"/>
      <c r="WHM91" s="38"/>
      <c r="WHO91" s="38"/>
      <c r="WHQ91" s="38"/>
      <c r="WHS91" s="38"/>
      <c r="WHU91" s="38"/>
      <c r="WHW91" s="38"/>
      <c r="WHY91" s="38"/>
      <c r="WIA91" s="38"/>
      <c r="WIC91" s="38"/>
      <c r="WIE91" s="38"/>
      <c r="WIG91" s="38"/>
      <c r="WII91" s="38"/>
      <c r="WIK91" s="38"/>
      <c r="WIM91" s="38"/>
      <c r="WIO91" s="38"/>
      <c r="WIQ91" s="38"/>
      <c r="WIS91" s="38"/>
      <c r="WIU91" s="38"/>
      <c r="WIW91" s="38"/>
      <c r="WIY91" s="38"/>
      <c r="WJA91" s="38"/>
      <c r="WJC91" s="38"/>
      <c r="WJE91" s="38"/>
      <c r="WJG91" s="38"/>
      <c r="WJI91" s="38"/>
      <c r="WJK91" s="38"/>
      <c r="WJM91" s="38"/>
      <c r="WJO91" s="38"/>
      <c r="WJQ91" s="38"/>
      <c r="WJS91" s="38"/>
      <c r="WJU91" s="38"/>
      <c r="WJW91" s="38"/>
      <c r="WJY91" s="38"/>
      <c r="WKA91" s="38"/>
      <c r="WKC91" s="38"/>
      <c r="WKE91" s="38"/>
      <c r="WKG91" s="38"/>
      <c r="WKI91" s="38"/>
      <c r="WKK91" s="38"/>
      <c r="WKM91" s="38"/>
      <c r="WKO91" s="38"/>
      <c r="WKQ91" s="38"/>
      <c r="WKS91" s="38"/>
      <c r="WKU91" s="38"/>
      <c r="WKW91" s="38"/>
      <c r="WKY91" s="38"/>
      <c r="WLA91" s="38"/>
      <c r="WLC91" s="38"/>
      <c r="WLE91" s="38"/>
      <c r="WLG91" s="38"/>
      <c r="WLI91" s="38"/>
      <c r="WLK91" s="38"/>
      <c r="WLM91" s="38"/>
      <c r="WLO91" s="38"/>
      <c r="WLQ91" s="38"/>
      <c r="WLS91" s="38"/>
      <c r="WLU91" s="38"/>
      <c r="WLW91" s="38"/>
      <c r="WLY91" s="38"/>
      <c r="WMA91" s="38"/>
      <c r="WMC91" s="38"/>
      <c r="WME91" s="38"/>
      <c r="WMG91" s="38"/>
      <c r="WMI91" s="38"/>
      <c r="WMK91" s="38"/>
      <c r="WMM91" s="38"/>
      <c r="WMO91" s="38"/>
      <c r="WMQ91" s="38"/>
      <c r="WMS91" s="38"/>
      <c r="WMU91" s="38"/>
      <c r="WMW91" s="38"/>
      <c r="WMY91" s="38"/>
      <c r="WNA91" s="38"/>
      <c r="WNC91" s="38"/>
      <c r="WNE91" s="38"/>
      <c r="WNG91" s="38"/>
      <c r="WNI91" s="38"/>
      <c r="WNK91" s="38"/>
      <c r="WNM91" s="38"/>
      <c r="WNO91" s="38"/>
      <c r="WNQ91" s="38"/>
      <c r="WNS91" s="38"/>
      <c r="WNU91" s="38"/>
      <c r="WNW91" s="38"/>
      <c r="WNY91" s="38"/>
      <c r="WOA91" s="38"/>
      <c r="WOC91" s="38"/>
      <c r="WOE91" s="38"/>
      <c r="WOG91" s="38"/>
      <c r="WOI91" s="38"/>
      <c r="WOK91" s="38"/>
      <c r="WOM91" s="38"/>
      <c r="WOO91" s="38"/>
      <c r="WOQ91" s="38"/>
      <c r="WOS91" s="38"/>
      <c r="WOU91" s="38"/>
      <c r="WOW91" s="38"/>
      <c r="WOY91" s="38"/>
      <c r="WPA91" s="38"/>
      <c r="WPC91" s="38"/>
      <c r="WPE91" s="38"/>
      <c r="WPG91" s="38"/>
      <c r="WPI91" s="38"/>
      <c r="WPK91" s="38"/>
      <c r="WPM91" s="38"/>
      <c r="WPO91" s="38"/>
      <c r="WPQ91" s="38"/>
      <c r="WPS91" s="38"/>
      <c r="WPU91" s="38"/>
      <c r="WPW91" s="38"/>
      <c r="WPY91" s="38"/>
      <c r="WQA91" s="38"/>
      <c r="WQC91" s="38"/>
      <c r="WQE91" s="38"/>
      <c r="WQG91" s="38"/>
      <c r="WQI91" s="38"/>
      <c r="WQK91" s="38"/>
      <c r="WQM91" s="38"/>
      <c r="WQO91" s="38"/>
      <c r="WQQ91" s="38"/>
      <c r="WQS91" s="38"/>
      <c r="WQU91" s="38"/>
      <c r="WQW91" s="38"/>
      <c r="WQY91" s="38"/>
      <c r="WRA91" s="38"/>
      <c r="WRC91" s="38"/>
      <c r="WRE91" s="38"/>
      <c r="WRG91" s="38"/>
      <c r="WRI91" s="38"/>
      <c r="WRK91" s="38"/>
      <c r="WRM91" s="38"/>
      <c r="WRO91" s="38"/>
      <c r="WRQ91" s="38"/>
      <c r="WRS91" s="38"/>
      <c r="WRU91" s="38"/>
      <c r="WRW91" s="38"/>
      <c r="WRY91" s="38"/>
      <c r="WSA91" s="38"/>
      <c r="WSC91" s="38"/>
      <c r="WSE91" s="38"/>
      <c r="WSG91" s="38"/>
      <c r="WSI91" s="38"/>
      <c r="WSK91" s="38"/>
      <c r="WSM91" s="38"/>
      <c r="WSO91" s="38"/>
      <c r="WSQ91" s="38"/>
      <c r="WSS91" s="38"/>
      <c r="WSU91" s="38"/>
      <c r="WSW91" s="38"/>
      <c r="WSY91" s="38"/>
      <c r="WTA91" s="38"/>
      <c r="WTC91" s="38"/>
      <c r="WTE91" s="38"/>
      <c r="WTG91" s="38"/>
      <c r="WTI91" s="38"/>
      <c r="WTK91" s="38"/>
      <c r="WTM91" s="38"/>
      <c r="WTO91" s="38"/>
      <c r="WTQ91" s="38"/>
      <c r="WTS91" s="38"/>
      <c r="WTU91" s="38"/>
      <c r="WTW91" s="38"/>
      <c r="WTY91" s="38"/>
      <c r="WUA91" s="38"/>
      <c r="WUC91" s="38"/>
      <c r="WUE91" s="38"/>
      <c r="WUG91" s="38"/>
      <c r="WUI91" s="38"/>
      <c r="WUK91" s="38"/>
      <c r="WUM91" s="38"/>
      <c r="WUO91" s="38"/>
      <c r="WUQ91" s="38"/>
      <c r="WUS91" s="38"/>
      <c r="WUU91" s="38"/>
      <c r="WUW91" s="38"/>
      <c r="WUY91" s="38"/>
      <c r="WVA91" s="38"/>
      <c r="WVC91" s="38"/>
      <c r="WVE91" s="38"/>
      <c r="WVG91" s="38"/>
      <c r="WVI91" s="38"/>
      <c r="WVK91" s="38"/>
      <c r="WVM91" s="38"/>
      <c r="WVO91" s="38"/>
      <c r="WVQ91" s="38"/>
      <c r="WVS91" s="38"/>
      <c r="WVU91" s="38"/>
      <c r="WVW91" s="38"/>
      <c r="WVY91" s="38"/>
      <c r="WWA91" s="38"/>
      <c r="WWC91" s="38"/>
      <c r="WWE91" s="38"/>
      <c r="WWG91" s="38"/>
      <c r="WWI91" s="38"/>
      <c r="WWK91" s="38"/>
      <c r="WWM91" s="38"/>
      <c r="WWO91" s="38"/>
      <c r="WWQ91" s="38"/>
      <c r="WWS91" s="38"/>
      <c r="WWU91" s="38"/>
      <c r="WWW91" s="38"/>
      <c r="WWY91" s="38"/>
      <c r="WXA91" s="38"/>
      <c r="WXC91" s="38"/>
      <c r="WXE91" s="38"/>
      <c r="WXG91" s="38"/>
      <c r="WXI91" s="38"/>
      <c r="WXK91" s="38"/>
      <c r="WXM91" s="38"/>
      <c r="WXO91" s="38"/>
      <c r="WXQ91" s="38"/>
      <c r="WXS91" s="38"/>
      <c r="WXU91" s="38"/>
      <c r="WXW91" s="38"/>
      <c r="WXY91" s="38"/>
      <c r="WYA91" s="38"/>
      <c r="WYC91" s="38"/>
      <c r="WYE91" s="38"/>
      <c r="WYG91" s="38"/>
      <c r="WYI91" s="38"/>
      <c r="WYK91" s="38"/>
      <c r="WYM91" s="38"/>
      <c r="WYO91" s="38"/>
      <c r="WYQ91" s="38"/>
      <c r="WYS91" s="38"/>
      <c r="WYU91" s="38"/>
      <c r="WYW91" s="38"/>
      <c r="WYY91" s="38"/>
      <c r="WZA91" s="38"/>
      <c r="WZC91" s="38"/>
      <c r="WZE91" s="38"/>
      <c r="WZG91" s="38"/>
      <c r="WZI91" s="38"/>
      <c r="WZK91" s="38"/>
      <c r="WZM91" s="38"/>
      <c r="WZO91" s="38"/>
      <c r="WZQ91" s="38"/>
      <c r="WZS91" s="38"/>
      <c r="WZU91" s="38"/>
      <c r="WZW91" s="38"/>
      <c r="WZY91" s="38"/>
      <c r="XAA91" s="38"/>
      <c r="XAC91" s="38"/>
      <c r="XAE91" s="38"/>
      <c r="XAG91" s="38"/>
      <c r="XAI91" s="38"/>
      <c r="XAK91" s="38"/>
      <c r="XAM91" s="38"/>
      <c r="XAO91" s="38"/>
      <c r="XAQ91" s="38"/>
      <c r="XAS91" s="38"/>
      <c r="XAU91" s="38"/>
      <c r="XAW91" s="38"/>
      <c r="XAY91" s="38"/>
      <c r="XBA91" s="38"/>
      <c r="XBC91" s="38"/>
      <c r="XBE91" s="38"/>
      <c r="XBG91" s="38"/>
      <c r="XBI91" s="38"/>
      <c r="XBK91" s="38"/>
      <c r="XBM91" s="38"/>
      <c r="XBO91" s="38"/>
      <c r="XBQ91" s="38"/>
      <c r="XBS91" s="38"/>
      <c r="XBU91" s="38"/>
      <c r="XBW91" s="38"/>
      <c r="XBY91" s="38"/>
      <c r="XCA91" s="38"/>
      <c r="XCC91" s="38"/>
      <c r="XCE91" s="38"/>
      <c r="XCG91" s="38"/>
      <c r="XCI91" s="38"/>
      <c r="XCK91" s="38"/>
      <c r="XCM91" s="38"/>
      <c r="XCO91" s="38"/>
      <c r="XCQ91" s="38"/>
      <c r="XCS91" s="38"/>
      <c r="XCU91" s="38"/>
      <c r="XCW91" s="38"/>
      <c r="XCY91" s="38"/>
      <c r="XDA91" s="38"/>
      <c r="XDC91" s="38"/>
      <c r="XDE91" s="38"/>
      <c r="XDG91" s="38"/>
      <c r="XDI91" s="38"/>
      <c r="XDK91" s="38"/>
      <c r="XDM91" s="38"/>
      <c r="XDO91" s="38"/>
      <c r="XDQ91" s="38"/>
      <c r="XDS91" s="38"/>
      <c r="XDU91" s="38"/>
      <c r="XDW91" s="38"/>
      <c r="XDY91" s="38"/>
      <c r="XEA91" s="38"/>
      <c r="XEC91" s="38"/>
      <c r="XEE91" s="38"/>
      <c r="XEG91" s="38"/>
      <c r="XEI91" s="38"/>
      <c r="XEK91" s="38"/>
      <c r="XEM91" s="38"/>
      <c r="XEO91" s="38"/>
      <c r="XEQ91" s="38"/>
      <c r="XES91" s="38"/>
      <c r="XEU91" s="38"/>
      <c r="XEW91" s="38"/>
      <c r="XEY91" s="38"/>
      <c r="XFA91" s="38"/>
      <c r="XFC91" s="38"/>
    </row>
    <row r="92" spans="1:1023 1025:2047 2049:3071 3073:4095 4097:5119 5121:6143 6145:7167 7169:8191 8193:9215 9217:10239 10241:11263 11265:12287 12289:13311 13313:14335 14337:15359 15361:16383">
      <c r="A92" s="38">
        <v>42727</v>
      </c>
      <c r="B92" t="s">
        <v>130</v>
      </c>
      <c r="C92" s="38"/>
      <c r="D92" s="141">
        <v>-137.15</v>
      </c>
      <c r="E92" s="38"/>
      <c r="F92" s="40">
        <f t="shared" si="1"/>
        <v>-973.18000000000052</v>
      </c>
      <c r="G92" s="68" t="s">
        <v>72</v>
      </c>
      <c r="I92" s="38"/>
      <c r="K92" s="38"/>
      <c r="M92" s="38"/>
      <c r="O92" s="38"/>
      <c r="Q92" s="38"/>
      <c r="S92" s="38"/>
      <c r="U92" s="38"/>
      <c r="W92" s="38"/>
      <c r="Y92" s="38"/>
      <c r="AA92" s="38"/>
      <c r="AC92" s="38"/>
      <c r="AE92" s="38"/>
      <c r="AG92" s="38"/>
      <c r="AI92" s="38"/>
      <c r="AK92" s="38"/>
      <c r="AM92" s="38"/>
      <c r="AO92" s="38"/>
      <c r="AQ92" s="38"/>
      <c r="AS92" s="38"/>
      <c r="AU92" s="38"/>
      <c r="AW92" s="38"/>
      <c r="AY92" s="38"/>
      <c r="BA92" s="38"/>
      <c r="BC92" s="38"/>
      <c r="BE92" s="38"/>
      <c r="BG92" s="38"/>
      <c r="BI92" s="38"/>
      <c r="BK92" s="38"/>
      <c r="BM92" s="38"/>
      <c r="BO92" s="38"/>
      <c r="BQ92" s="38"/>
      <c r="BS92" s="38"/>
      <c r="BU92" s="38"/>
      <c r="BW92" s="38"/>
      <c r="BY92" s="38"/>
      <c r="CA92" s="38"/>
      <c r="CC92" s="38"/>
      <c r="CE92" s="38"/>
      <c r="CG92" s="38"/>
      <c r="CI92" s="38"/>
      <c r="CK92" s="38"/>
      <c r="CM92" s="38"/>
      <c r="CO92" s="38"/>
      <c r="CQ92" s="38"/>
      <c r="CS92" s="38"/>
      <c r="CU92" s="38"/>
      <c r="CW92" s="38"/>
      <c r="CY92" s="38"/>
      <c r="DA92" s="38"/>
      <c r="DC92" s="38"/>
      <c r="DE92" s="38"/>
      <c r="DG92" s="38"/>
      <c r="DI92" s="38"/>
      <c r="DK92" s="38"/>
      <c r="DM92" s="38"/>
      <c r="DO92" s="38"/>
      <c r="DQ92" s="38"/>
      <c r="DS92" s="38"/>
      <c r="DU92" s="38"/>
      <c r="DW92" s="38"/>
      <c r="DY92" s="38"/>
      <c r="EA92" s="38"/>
      <c r="EC92" s="38"/>
      <c r="EE92" s="38"/>
      <c r="EG92" s="38"/>
      <c r="EI92" s="38"/>
      <c r="EK92" s="38"/>
      <c r="EM92" s="38"/>
      <c r="EO92" s="38"/>
      <c r="EQ92" s="38"/>
      <c r="ES92" s="38"/>
      <c r="EU92" s="38"/>
      <c r="EW92" s="38"/>
      <c r="EY92" s="38"/>
      <c r="FA92" s="38"/>
      <c r="FC92" s="38"/>
      <c r="FE92" s="38"/>
      <c r="FG92" s="38"/>
      <c r="FI92" s="38"/>
      <c r="FK92" s="38"/>
      <c r="FM92" s="38"/>
      <c r="FO92" s="38"/>
      <c r="FQ92" s="38"/>
      <c r="FS92" s="38"/>
      <c r="FU92" s="38"/>
      <c r="FW92" s="38"/>
      <c r="FY92" s="38"/>
      <c r="GA92" s="38"/>
      <c r="GC92" s="38"/>
      <c r="GE92" s="38"/>
      <c r="GG92" s="38"/>
      <c r="GI92" s="38"/>
      <c r="GK92" s="38"/>
      <c r="GM92" s="38"/>
      <c r="GO92" s="38"/>
      <c r="GQ92" s="38"/>
      <c r="GS92" s="38"/>
      <c r="GU92" s="38"/>
      <c r="GW92" s="38"/>
      <c r="GY92" s="38"/>
      <c r="HA92" s="38"/>
      <c r="HC92" s="38"/>
      <c r="HE92" s="38"/>
      <c r="HG92" s="38"/>
      <c r="HI92" s="38"/>
      <c r="HK92" s="38"/>
      <c r="HM92" s="38"/>
      <c r="HO92" s="38"/>
      <c r="HQ92" s="38"/>
      <c r="HS92" s="38"/>
      <c r="HU92" s="38"/>
      <c r="HW92" s="38"/>
      <c r="HY92" s="38"/>
      <c r="IA92" s="38"/>
      <c r="IC92" s="38"/>
      <c r="IE92" s="38"/>
      <c r="IG92" s="38"/>
      <c r="II92" s="38"/>
      <c r="IK92" s="38"/>
      <c r="IM92" s="38"/>
      <c r="IO92" s="38"/>
      <c r="IQ92" s="38"/>
      <c r="IS92" s="38"/>
      <c r="IU92" s="38"/>
      <c r="IW92" s="38"/>
      <c r="IY92" s="38"/>
      <c r="JA92" s="38"/>
      <c r="JC92" s="38"/>
      <c r="JE92" s="38"/>
      <c r="JG92" s="38"/>
      <c r="JI92" s="38"/>
      <c r="JK92" s="38"/>
      <c r="JM92" s="38"/>
      <c r="JO92" s="38"/>
      <c r="JQ92" s="38"/>
      <c r="JS92" s="38"/>
      <c r="JU92" s="38"/>
      <c r="JW92" s="38"/>
      <c r="JY92" s="38"/>
      <c r="KA92" s="38"/>
      <c r="KC92" s="38"/>
      <c r="KE92" s="38"/>
      <c r="KG92" s="38"/>
      <c r="KI92" s="38"/>
      <c r="KK92" s="38"/>
      <c r="KM92" s="38"/>
      <c r="KO92" s="38"/>
      <c r="KQ92" s="38"/>
      <c r="KS92" s="38"/>
      <c r="KU92" s="38"/>
      <c r="KW92" s="38"/>
      <c r="KY92" s="38"/>
      <c r="LA92" s="38"/>
      <c r="LC92" s="38"/>
      <c r="LE92" s="38"/>
      <c r="LG92" s="38"/>
      <c r="LI92" s="38"/>
      <c r="LK92" s="38"/>
      <c r="LM92" s="38"/>
      <c r="LO92" s="38"/>
      <c r="LQ92" s="38"/>
      <c r="LS92" s="38"/>
      <c r="LU92" s="38"/>
      <c r="LW92" s="38"/>
      <c r="LY92" s="38"/>
      <c r="MA92" s="38"/>
      <c r="MC92" s="38"/>
      <c r="ME92" s="38"/>
      <c r="MG92" s="38"/>
      <c r="MI92" s="38"/>
      <c r="MK92" s="38"/>
      <c r="MM92" s="38"/>
      <c r="MO92" s="38"/>
      <c r="MQ92" s="38"/>
      <c r="MS92" s="38"/>
      <c r="MU92" s="38"/>
      <c r="MW92" s="38"/>
      <c r="MY92" s="38"/>
      <c r="NA92" s="38"/>
      <c r="NC92" s="38"/>
      <c r="NE92" s="38"/>
      <c r="NG92" s="38"/>
      <c r="NI92" s="38"/>
      <c r="NK92" s="38"/>
      <c r="NM92" s="38"/>
      <c r="NO92" s="38"/>
      <c r="NQ92" s="38"/>
      <c r="NS92" s="38"/>
      <c r="NU92" s="38"/>
      <c r="NW92" s="38"/>
      <c r="NY92" s="38"/>
      <c r="OA92" s="38"/>
      <c r="OC92" s="38"/>
      <c r="OE92" s="38"/>
      <c r="OG92" s="38"/>
      <c r="OI92" s="38"/>
      <c r="OK92" s="38"/>
      <c r="OM92" s="38"/>
      <c r="OO92" s="38"/>
      <c r="OQ92" s="38"/>
      <c r="OS92" s="38"/>
      <c r="OU92" s="38"/>
      <c r="OW92" s="38"/>
      <c r="OY92" s="38"/>
      <c r="PA92" s="38"/>
      <c r="PC92" s="38"/>
      <c r="PE92" s="38"/>
      <c r="PG92" s="38"/>
      <c r="PI92" s="38"/>
      <c r="PK92" s="38"/>
      <c r="PM92" s="38"/>
      <c r="PO92" s="38"/>
      <c r="PQ92" s="38"/>
      <c r="PS92" s="38"/>
      <c r="PU92" s="38"/>
      <c r="PW92" s="38"/>
      <c r="PY92" s="38"/>
      <c r="QA92" s="38"/>
      <c r="QC92" s="38"/>
      <c r="QE92" s="38"/>
      <c r="QG92" s="38"/>
      <c r="QI92" s="38"/>
      <c r="QK92" s="38"/>
      <c r="QM92" s="38"/>
      <c r="QO92" s="38"/>
      <c r="QQ92" s="38"/>
      <c r="QS92" s="38"/>
      <c r="QU92" s="38"/>
      <c r="QW92" s="38"/>
      <c r="QY92" s="38"/>
      <c r="RA92" s="38"/>
      <c r="RC92" s="38"/>
      <c r="RE92" s="38"/>
      <c r="RG92" s="38"/>
      <c r="RI92" s="38"/>
      <c r="RK92" s="38"/>
      <c r="RM92" s="38"/>
      <c r="RO92" s="38"/>
      <c r="RQ92" s="38"/>
      <c r="RS92" s="38"/>
      <c r="RU92" s="38"/>
      <c r="RW92" s="38"/>
      <c r="RY92" s="38"/>
      <c r="SA92" s="38"/>
      <c r="SC92" s="38"/>
      <c r="SE92" s="38"/>
      <c r="SG92" s="38"/>
      <c r="SI92" s="38"/>
      <c r="SK92" s="38"/>
      <c r="SM92" s="38"/>
      <c r="SO92" s="38"/>
      <c r="SQ92" s="38"/>
      <c r="SS92" s="38"/>
      <c r="SU92" s="38"/>
      <c r="SW92" s="38"/>
      <c r="SY92" s="38"/>
      <c r="TA92" s="38"/>
      <c r="TC92" s="38"/>
      <c r="TE92" s="38"/>
      <c r="TG92" s="38"/>
      <c r="TI92" s="38"/>
      <c r="TK92" s="38"/>
      <c r="TM92" s="38"/>
      <c r="TO92" s="38"/>
      <c r="TQ92" s="38"/>
      <c r="TS92" s="38"/>
      <c r="TU92" s="38"/>
      <c r="TW92" s="38"/>
      <c r="TY92" s="38"/>
      <c r="UA92" s="38"/>
      <c r="UC92" s="38"/>
      <c r="UE92" s="38"/>
      <c r="UG92" s="38"/>
      <c r="UI92" s="38"/>
      <c r="UK92" s="38"/>
      <c r="UM92" s="38"/>
      <c r="UO92" s="38"/>
      <c r="UQ92" s="38"/>
      <c r="US92" s="38"/>
      <c r="UU92" s="38"/>
      <c r="UW92" s="38"/>
      <c r="UY92" s="38"/>
      <c r="VA92" s="38"/>
      <c r="VC92" s="38"/>
      <c r="VE92" s="38"/>
      <c r="VG92" s="38"/>
      <c r="VI92" s="38"/>
      <c r="VK92" s="38"/>
      <c r="VM92" s="38"/>
      <c r="VO92" s="38"/>
      <c r="VQ92" s="38"/>
      <c r="VS92" s="38"/>
      <c r="VU92" s="38"/>
      <c r="VW92" s="38"/>
      <c r="VY92" s="38"/>
      <c r="WA92" s="38"/>
      <c r="WC92" s="38"/>
      <c r="WE92" s="38"/>
      <c r="WG92" s="38"/>
      <c r="WI92" s="38"/>
      <c r="WK92" s="38"/>
      <c r="WM92" s="38"/>
      <c r="WO92" s="38"/>
      <c r="WQ92" s="38"/>
      <c r="WS92" s="38"/>
      <c r="WU92" s="38"/>
      <c r="WW92" s="38"/>
      <c r="WY92" s="38"/>
      <c r="XA92" s="38"/>
      <c r="XC92" s="38"/>
      <c r="XE92" s="38"/>
      <c r="XG92" s="38"/>
      <c r="XI92" s="38"/>
      <c r="XK92" s="38"/>
      <c r="XM92" s="38"/>
      <c r="XO92" s="38"/>
      <c r="XQ92" s="38"/>
      <c r="XS92" s="38"/>
      <c r="XU92" s="38"/>
      <c r="XW92" s="38"/>
      <c r="XY92" s="38"/>
      <c r="YA92" s="38"/>
      <c r="YC92" s="38"/>
      <c r="YE92" s="38"/>
      <c r="YG92" s="38"/>
      <c r="YI92" s="38"/>
      <c r="YK92" s="38"/>
      <c r="YM92" s="38"/>
      <c r="YO92" s="38"/>
      <c r="YQ92" s="38"/>
      <c r="YS92" s="38"/>
      <c r="YU92" s="38"/>
      <c r="YW92" s="38"/>
      <c r="YY92" s="38"/>
      <c r="ZA92" s="38"/>
      <c r="ZC92" s="38"/>
      <c r="ZE92" s="38"/>
      <c r="ZG92" s="38"/>
      <c r="ZI92" s="38"/>
      <c r="ZK92" s="38"/>
      <c r="ZM92" s="38"/>
      <c r="ZO92" s="38"/>
      <c r="ZQ92" s="38"/>
      <c r="ZS92" s="38"/>
      <c r="ZU92" s="38"/>
      <c r="ZW92" s="38"/>
      <c r="ZY92" s="38"/>
      <c r="AAA92" s="38"/>
      <c r="AAC92" s="38"/>
      <c r="AAE92" s="38"/>
      <c r="AAG92" s="38"/>
      <c r="AAI92" s="38"/>
      <c r="AAK92" s="38"/>
      <c r="AAM92" s="38"/>
      <c r="AAO92" s="38"/>
      <c r="AAQ92" s="38"/>
      <c r="AAS92" s="38"/>
      <c r="AAU92" s="38"/>
      <c r="AAW92" s="38"/>
      <c r="AAY92" s="38"/>
      <c r="ABA92" s="38"/>
      <c r="ABC92" s="38"/>
      <c r="ABE92" s="38"/>
      <c r="ABG92" s="38"/>
      <c r="ABI92" s="38"/>
      <c r="ABK92" s="38"/>
      <c r="ABM92" s="38"/>
      <c r="ABO92" s="38"/>
      <c r="ABQ92" s="38"/>
      <c r="ABS92" s="38"/>
      <c r="ABU92" s="38"/>
      <c r="ABW92" s="38"/>
      <c r="ABY92" s="38"/>
      <c r="ACA92" s="38"/>
      <c r="ACC92" s="38"/>
      <c r="ACE92" s="38"/>
      <c r="ACG92" s="38"/>
      <c r="ACI92" s="38"/>
      <c r="ACK92" s="38"/>
      <c r="ACM92" s="38"/>
      <c r="ACO92" s="38"/>
      <c r="ACQ92" s="38"/>
      <c r="ACS92" s="38"/>
      <c r="ACU92" s="38"/>
      <c r="ACW92" s="38"/>
      <c r="ACY92" s="38"/>
      <c r="ADA92" s="38"/>
      <c r="ADC92" s="38"/>
      <c r="ADE92" s="38"/>
      <c r="ADG92" s="38"/>
      <c r="ADI92" s="38"/>
      <c r="ADK92" s="38"/>
      <c r="ADM92" s="38"/>
      <c r="ADO92" s="38"/>
      <c r="ADQ92" s="38"/>
      <c r="ADS92" s="38"/>
      <c r="ADU92" s="38"/>
      <c r="ADW92" s="38"/>
      <c r="ADY92" s="38"/>
      <c r="AEA92" s="38"/>
      <c r="AEC92" s="38"/>
      <c r="AEE92" s="38"/>
      <c r="AEG92" s="38"/>
      <c r="AEI92" s="38"/>
      <c r="AEK92" s="38"/>
      <c r="AEM92" s="38"/>
      <c r="AEO92" s="38"/>
      <c r="AEQ92" s="38"/>
      <c r="AES92" s="38"/>
      <c r="AEU92" s="38"/>
      <c r="AEW92" s="38"/>
      <c r="AEY92" s="38"/>
      <c r="AFA92" s="38"/>
      <c r="AFC92" s="38"/>
      <c r="AFE92" s="38"/>
      <c r="AFG92" s="38"/>
      <c r="AFI92" s="38"/>
      <c r="AFK92" s="38"/>
      <c r="AFM92" s="38"/>
      <c r="AFO92" s="38"/>
      <c r="AFQ92" s="38"/>
      <c r="AFS92" s="38"/>
      <c r="AFU92" s="38"/>
      <c r="AFW92" s="38"/>
      <c r="AFY92" s="38"/>
      <c r="AGA92" s="38"/>
      <c r="AGC92" s="38"/>
      <c r="AGE92" s="38"/>
      <c r="AGG92" s="38"/>
      <c r="AGI92" s="38"/>
      <c r="AGK92" s="38"/>
      <c r="AGM92" s="38"/>
      <c r="AGO92" s="38"/>
      <c r="AGQ92" s="38"/>
      <c r="AGS92" s="38"/>
      <c r="AGU92" s="38"/>
      <c r="AGW92" s="38"/>
      <c r="AGY92" s="38"/>
      <c r="AHA92" s="38"/>
      <c r="AHC92" s="38"/>
      <c r="AHE92" s="38"/>
      <c r="AHG92" s="38"/>
      <c r="AHI92" s="38"/>
      <c r="AHK92" s="38"/>
      <c r="AHM92" s="38"/>
      <c r="AHO92" s="38"/>
      <c r="AHQ92" s="38"/>
      <c r="AHS92" s="38"/>
      <c r="AHU92" s="38"/>
      <c r="AHW92" s="38"/>
      <c r="AHY92" s="38"/>
      <c r="AIA92" s="38"/>
      <c r="AIC92" s="38"/>
      <c r="AIE92" s="38"/>
      <c r="AIG92" s="38"/>
      <c r="AII92" s="38"/>
      <c r="AIK92" s="38"/>
      <c r="AIM92" s="38"/>
      <c r="AIO92" s="38"/>
      <c r="AIQ92" s="38"/>
      <c r="AIS92" s="38"/>
      <c r="AIU92" s="38"/>
      <c r="AIW92" s="38"/>
      <c r="AIY92" s="38"/>
      <c r="AJA92" s="38"/>
      <c r="AJC92" s="38"/>
      <c r="AJE92" s="38"/>
      <c r="AJG92" s="38"/>
      <c r="AJI92" s="38"/>
      <c r="AJK92" s="38"/>
      <c r="AJM92" s="38"/>
      <c r="AJO92" s="38"/>
      <c r="AJQ92" s="38"/>
      <c r="AJS92" s="38"/>
      <c r="AJU92" s="38"/>
      <c r="AJW92" s="38"/>
      <c r="AJY92" s="38"/>
      <c r="AKA92" s="38"/>
      <c r="AKC92" s="38"/>
      <c r="AKE92" s="38"/>
      <c r="AKG92" s="38"/>
      <c r="AKI92" s="38"/>
      <c r="AKK92" s="38"/>
      <c r="AKM92" s="38"/>
      <c r="AKO92" s="38"/>
      <c r="AKQ92" s="38"/>
      <c r="AKS92" s="38"/>
      <c r="AKU92" s="38"/>
      <c r="AKW92" s="38"/>
      <c r="AKY92" s="38"/>
      <c r="ALA92" s="38"/>
      <c r="ALC92" s="38"/>
      <c r="ALE92" s="38"/>
      <c r="ALG92" s="38"/>
      <c r="ALI92" s="38"/>
      <c r="ALK92" s="38"/>
      <c r="ALM92" s="38"/>
      <c r="ALO92" s="38"/>
      <c r="ALQ92" s="38"/>
      <c r="ALS92" s="38"/>
      <c r="ALU92" s="38"/>
      <c r="ALW92" s="38"/>
      <c r="ALY92" s="38"/>
      <c r="AMA92" s="38"/>
      <c r="AMC92" s="38"/>
      <c r="AME92" s="38"/>
      <c r="AMG92" s="38"/>
      <c r="AMI92" s="38"/>
      <c r="AMK92" s="38"/>
      <c r="AMM92" s="38"/>
      <c r="AMO92" s="38"/>
      <c r="AMQ92" s="38"/>
      <c r="AMS92" s="38"/>
      <c r="AMU92" s="38"/>
      <c r="AMW92" s="38"/>
      <c r="AMY92" s="38"/>
      <c r="ANA92" s="38"/>
      <c r="ANC92" s="38"/>
      <c r="ANE92" s="38"/>
      <c r="ANG92" s="38"/>
      <c r="ANI92" s="38"/>
      <c r="ANK92" s="38"/>
      <c r="ANM92" s="38"/>
      <c r="ANO92" s="38"/>
      <c r="ANQ92" s="38"/>
      <c r="ANS92" s="38"/>
      <c r="ANU92" s="38"/>
      <c r="ANW92" s="38"/>
      <c r="ANY92" s="38"/>
      <c r="AOA92" s="38"/>
      <c r="AOC92" s="38"/>
      <c r="AOE92" s="38"/>
      <c r="AOG92" s="38"/>
      <c r="AOI92" s="38"/>
      <c r="AOK92" s="38"/>
      <c r="AOM92" s="38"/>
      <c r="AOO92" s="38"/>
      <c r="AOQ92" s="38"/>
      <c r="AOS92" s="38"/>
      <c r="AOU92" s="38"/>
      <c r="AOW92" s="38"/>
      <c r="AOY92" s="38"/>
      <c r="APA92" s="38"/>
      <c r="APC92" s="38"/>
      <c r="APE92" s="38"/>
      <c r="APG92" s="38"/>
      <c r="API92" s="38"/>
      <c r="APK92" s="38"/>
      <c r="APM92" s="38"/>
      <c r="APO92" s="38"/>
      <c r="APQ92" s="38"/>
      <c r="APS92" s="38"/>
      <c r="APU92" s="38"/>
      <c r="APW92" s="38"/>
      <c r="APY92" s="38"/>
      <c r="AQA92" s="38"/>
      <c r="AQC92" s="38"/>
      <c r="AQE92" s="38"/>
      <c r="AQG92" s="38"/>
      <c r="AQI92" s="38"/>
      <c r="AQK92" s="38"/>
      <c r="AQM92" s="38"/>
      <c r="AQO92" s="38"/>
      <c r="AQQ92" s="38"/>
      <c r="AQS92" s="38"/>
      <c r="AQU92" s="38"/>
      <c r="AQW92" s="38"/>
      <c r="AQY92" s="38"/>
      <c r="ARA92" s="38"/>
      <c r="ARC92" s="38"/>
      <c r="ARE92" s="38"/>
      <c r="ARG92" s="38"/>
      <c r="ARI92" s="38"/>
      <c r="ARK92" s="38"/>
      <c r="ARM92" s="38"/>
      <c r="ARO92" s="38"/>
      <c r="ARQ92" s="38"/>
      <c r="ARS92" s="38"/>
      <c r="ARU92" s="38"/>
      <c r="ARW92" s="38"/>
      <c r="ARY92" s="38"/>
      <c r="ASA92" s="38"/>
      <c r="ASC92" s="38"/>
      <c r="ASE92" s="38"/>
      <c r="ASG92" s="38"/>
      <c r="ASI92" s="38"/>
      <c r="ASK92" s="38"/>
      <c r="ASM92" s="38"/>
      <c r="ASO92" s="38"/>
      <c r="ASQ92" s="38"/>
      <c r="ASS92" s="38"/>
      <c r="ASU92" s="38"/>
      <c r="ASW92" s="38"/>
      <c r="ASY92" s="38"/>
      <c r="ATA92" s="38"/>
      <c r="ATC92" s="38"/>
      <c r="ATE92" s="38"/>
      <c r="ATG92" s="38"/>
      <c r="ATI92" s="38"/>
      <c r="ATK92" s="38"/>
      <c r="ATM92" s="38"/>
      <c r="ATO92" s="38"/>
      <c r="ATQ92" s="38"/>
      <c r="ATS92" s="38"/>
      <c r="ATU92" s="38"/>
      <c r="ATW92" s="38"/>
      <c r="ATY92" s="38"/>
      <c r="AUA92" s="38"/>
      <c r="AUC92" s="38"/>
      <c r="AUE92" s="38"/>
      <c r="AUG92" s="38"/>
      <c r="AUI92" s="38"/>
      <c r="AUK92" s="38"/>
      <c r="AUM92" s="38"/>
      <c r="AUO92" s="38"/>
      <c r="AUQ92" s="38"/>
      <c r="AUS92" s="38"/>
      <c r="AUU92" s="38"/>
      <c r="AUW92" s="38"/>
      <c r="AUY92" s="38"/>
      <c r="AVA92" s="38"/>
      <c r="AVC92" s="38"/>
      <c r="AVE92" s="38"/>
      <c r="AVG92" s="38"/>
      <c r="AVI92" s="38"/>
      <c r="AVK92" s="38"/>
      <c r="AVM92" s="38"/>
      <c r="AVO92" s="38"/>
      <c r="AVQ92" s="38"/>
      <c r="AVS92" s="38"/>
      <c r="AVU92" s="38"/>
      <c r="AVW92" s="38"/>
      <c r="AVY92" s="38"/>
      <c r="AWA92" s="38"/>
      <c r="AWC92" s="38"/>
      <c r="AWE92" s="38"/>
      <c r="AWG92" s="38"/>
      <c r="AWI92" s="38"/>
      <c r="AWK92" s="38"/>
      <c r="AWM92" s="38"/>
      <c r="AWO92" s="38"/>
      <c r="AWQ92" s="38"/>
      <c r="AWS92" s="38"/>
      <c r="AWU92" s="38"/>
      <c r="AWW92" s="38"/>
      <c r="AWY92" s="38"/>
      <c r="AXA92" s="38"/>
      <c r="AXC92" s="38"/>
      <c r="AXE92" s="38"/>
      <c r="AXG92" s="38"/>
      <c r="AXI92" s="38"/>
      <c r="AXK92" s="38"/>
      <c r="AXM92" s="38"/>
      <c r="AXO92" s="38"/>
      <c r="AXQ92" s="38"/>
      <c r="AXS92" s="38"/>
      <c r="AXU92" s="38"/>
      <c r="AXW92" s="38"/>
      <c r="AXY92" s="38"/>
      <c r="AYA92" s="38"/>
      <c r="AYC92" s="38"/>
      <c r="AYE92" s="38"/>
      <c r="AYG92" s="38"/>
      <c r="AYI92" s="38"/>
      <c r="AYK92" s="38"/>
      <c r="AYM92" s="38"/>
      <c r="AYO92" s="38"/>
      <c r="AYQ92" s="38"/>
      <c r="AYS92" s="38"/>
      <c r="AYU92" s="38"/>
      <c r="AYW92" s="38"/>
      <c r="AYY92" s="38"/>
      <c r="AZA92" s="38"/>
      <c r="AZC92" s="38"/>
      <c r="AZE92" s="38"/>
      <c r="AZG92" s="38"/>
      <c r="AZI92" s="38"/>
      <c r="AZK92" s="38"/>
      <c r="AZM92" s="38"/>
      <c r="AZO92" s="38"/>
      <c r="AZQ92" s="38"/>
      <c r="AZS92" s="38"/>
      <c r="AZU92" s="38"/>
      <c r="AZW92" s="38"/>
      <c r="AZY92" s="38"/>
      <c r="BAA92" s="38"/>
      <c r="BAC92" s="38"/>
      <c r="BAE92" s="38"/>
      <c r="BAG92" s="38"/>
      <c r="BAI92" s="38"/>
      <c r="BAK92" s="38"/>
      <c r="BAM92" s="38"/>
      <c r="BAO92" s="38"/>
      <c r="BAQ92" s="38"/>
      <c r="BAS92" s="38"/>
      <c r="BAU92" s="38"/>
      <c r="BAW92" s="38"/>
      <c r="BAY92" s="38"/>
      <c r="BBA92" s="38"/>
      <c r="BBC92" s="38"/>
      <c r="BBE92" s="38"/>
      <c r="BBG92" s="38"/>
      <c r="BBI92" s="38"/>
      <c r="BBK92" s="38"/>
      <c r="BBM92" s="38"/>
      <c r="BBO92" s="38"/>
      <c r="BBQ92" s="38"/>
      <c r="BBS92" s="38"/>
      <c r="BBU92" s="38"/>
      <c r="BBW92" s="38"/>
      <c r="BBY92" s="38"/>
      <c r="BCA92" s="38"/>
      <c r="BCC92" s="38"/>
      <c r="BCE92" s="38"/>
      <c r="BCG92" s="38"/>
      <c r="BCI92" s="38"/>
      <c r="BCK92" s="38"/>
      <c r="BCM92" s="38"/>
      <c r="BCO92" s="38"/>
      <c r="BCQ92" s="38"/>
      <c r="BCS92" s="38"/>
      <c r="BCU92" s="38"/>
      <c r="BCW92" s="38"/>
      <c r="BCY92" s="38"/>
      <c r="BDA92" s="38"/>
      <c r="BDC92" s="38"/>
      <c r="BDE92" s="38"/>
      <c r="BDG92" s="38"/>
      <c r="BDI92" s="38"/>
      <c r="BDK92" s="38"/>
      <c r="BDM92" s="38"/>
      <c r="BDO92" s="38"/>
      <c r="BDQ92" s="38"/>
      <c r="BDS92" s="38"/>
      <c r="BDU92" s="38"/>
      <c r="BDW92" s="38"/>
      <c r="BDY92" s="38"/>
      <c r="BEA92" s="38"/>
      <c r="BEC92" s="38"/>
      <c r="BEE92" s="38"/>
      <c r="BEG92" s="38"/>
      <c r="BEI92" s="38"/>
      <c r="BEK92" s="38"/>
      <c r="BEM92" s="38"/>
      <c r="BEO92" s="38"/>
      <c r="BEQ92" s="38"/>
      <c r="BES92" s="38"/>
      <c r="BEU92" s="38"/>
      <c r="BEW92" s="38"/>
      <c r="BEY92" s="38"/>
      <c r="BFA92" s="38"/>
      <c r="BFC92" s="38"/>
      <c r="BFE92" s="38"/>
      <c r="BFG92" s="38"/>
      <c r="BFI92" s="38"/>
      <c r="BFK92" s="38"/>
      <c r="BFM92" s="38"/>
      <c r="BFO92" s="38"/>
      <c r="BFQ92" s="38"/>
      <c r="BFS92" s="38"/>
      <c r="BFU92" s="38"/>
      <c r="BFW92" s="38"/>
      <c r="BFY92" s="38"/>
      <c r="BGA92" s="38"/>
      <c r="BGC92" s="38"/>
      <c r="BGE92" s="38"/>
      <c r="BGG92" s="38"/>
      <c r="BGI92" s="38"/>
      <c r="BGK92" s="38"/>
      <c r="BGM92" s="38"/>
      <c r="BGO92" s="38"/>
      <c r="BGQ92" s="38"/>
      <c r="BGS92" s="38"/>
      <c r="BGU92" s="38"/>
      <c r="BGW92" s="38"/>
      <c r="BGY92" s="38"/>
      <c r="BHA92" s="38"/>
      <c r="BHC92" s="38"/>
      <c r="BHE92" s="38"/>
      <c r="BHG92" s="38"/>
      <c r="BHI92" s="38"/>
      <c r="BHK92" s="38"/>
      <c r="BHM92" s="38"/>
      <c r="BHO92" s="38"/>
      <c r="BHQ92" s="38"/>
      <c r="BHS92" s="38"/>
      <c r="BHU92" s="38"/>
      <c r="BHW92" s="38"/>
      <c r="BHY92" s="38"/>
      <c r="BIA92" s="38"/>
      <c r="BIC92" s="38"/>
      <c r="BIE92" s="38"/>
      <c r="BIG92" s="38"/>
      <c r="BII92" s="38"/>
      <c r="BIK92" s="38"/>
      <c r="BIM92" s="38"/>
      <c r="BIO92" s="38"/>
      <c r="BIQ92" s="38"/>
      <c r="BIS92" s="38"/>
      <c r="BIU92" s="38"/>
      <c r="BIW92" s="38"/>
      <c r="BIY92" s="38"/>
      <c r="BJA92" s="38"/>
      <c r="BJC92" s="38"/>
      <c r="BJE92" s="38"/>
      <c r="BJG92" s="38"/>
      <c r="BJI92" s="38"/>
      <c r="BJK92" s="38"/>
      <c r="BJM92" s="38"/>
      <c r="BJO92" s="38"/>
      <c r="BJQ92" s="38"/>
      <c r="BJS92" s="38"/>
      <c r="BJU92" s="38"/>
      <c r="BJW92" s="38"/>
      <c r="BJY92" s="38"/>
      <c r="BKA92" s="38"/>
      <c r="BKC92" s="38"/>
      <c r="BKE92" s="38"/>
      <c r="BKG92" s="38"/>
      <c r="BKI92" s="38"/>
      <c r="BKK92" s="38"/>
      <c r="BKM92" s="38"/>
      <c r="BKO92" s="38"/>
      <c r="BKQ92" s="38"/>
      <c r="BKS92" s="38"/>
      <c r="BKU92" s="38"/>
      <c r="BKW92" s="38"/>
      <c r="BKY92" s="38"/>
      <c r="BLA92" s="38"/>
      <c r="BLC92" s="38"/>
      <c r="BLE92" s="38"/>
      <c r="BLG92" s="38"/>
      <c r="BLI92" s="38"/>
      <c r="BLK92" s="38"/>
      <c r="BLM92" s="38"/>
      <c r="BLO92" s="38"/>
      <c r="BLQ92" s="38"/>
      <c r="BLS92" s="38"/>
      <c r="BLU92" s="38"/>
      <c r="BLW92" s="38"/>
      <c r="BLY92" s="38"/>
      <c r="BMA92" s="38"/>
      <c r="BMC92" s="38"/>
      <c r="BME92" s="38"/>
      <c r="BMG92" s="38"/>
      <c r="BMI92" s="38"/>
      <c r="BMK92" s="38"/>
      <c r="BMM92" s="38"/>
      <c r="BMO92" s="38"/>
      <c r="BMQ92" s="38"/>
      <c r="BMS92" s="38"/>
      <c r="BMU92" s="38"/>
      <c r="BMW92" s="38"/>
      <c r="BMY92" s="38"/>
      <c r="BNA92" s="38"/>
      <c r="BNC92" s="38"/>
      <c r="BNE92" s="38"/>
      <c r="BNG92" s="38"/>
      <c r="BNI92" s="38"/>
      <c r="BNK92" s="38"/>
      <c r="BNM92" s="38"/>
      <c r="BNO92" s="38"/>
      <c r="BNQ92" s="38"/>
      <c r="BNS92" s="38"/>
      <c r="BNU92" s="38"/>
      <c r="BNW92" s="38"/>
      <c r="BNY92" s="38"/>
      <c r="BOA92" s="38"/>
      <c r="BOC92" s="38"/>
      <c r="BOE92" s="38"/>
      <c r="BOG92" s="38"/>
      <c r="BOI92" s="38"/>
      <c r="BOK92" s="38"/>
      <c r="BOM92" s="38"/>
      <c r="BOO92" s="38"/>
      <c r="BOQ92" s="38"/>
      <c r="BOS92" s="38"/>
      <c r="BOU92" s="38"/>
      <c r="BOW92" s="38"/>
      <c r="BOY92" s="38"/>
      <c r="BPA92" s="38"/>
      <c r="BPC92" s="38"/>
      <c r="BPE92" s="38"/>
      <c r="BPG92" s="38"/>
      <c r="BPI92" s="38"/>
      <c r="BPK92" s="38"/>
      <c r="BPM92" s="38"/>
      <c r="BPO92" s="38"/>
      <c r="BPQ92" s="38"/>
      <c r="BPS92" s="38"/>
      <c r="BPU92" s="38"/>
      <c r="BPW92" s="38"/>
      <c r="BPY92" s="38"/>
      <c r="BQA92" s="38"/>
      <c r="BQC92" s="38"/>
      <c r="BQE92" s="38"/>
      <c r="BQG92" s="38"/>
      <c r="BQI92" s="38"/>
      <c r="BQK92" s="38"/>
      <c r="BQM92" s="38"/>
      <c r="BQO92" s="38"/>
      <c r="BQQ92" s="38"/>
      <c r="BQS92" s="38"/>
      <c r="BQU92" s="38"/>
      <c r="BQW92" s="38"/>
      <c r="BQY92" s="38"/>
      <c r="BRA92" s="38"/>
      <c r="BRC92" s="38"/>
      <c r="BRE92" s="38"/>
      <c r="BRG92" s="38"/>
      <c r="BRI92" s="38"/>
      <c r="BRK92" s="38"/>
      <c r="BRM92" s="38"/>
      <c r="BRO92" s="38"/>
      <c r="BRQ92" s="38"/>
      <c r="BRS92" s="38"/>
      <c r="BRU92" s="38"/>
      <c r="BRW92" s="38"/>
      <c r="BRY92" s="38"/>
      <c r="BSA92" s="38"/>
      <c r="BSC92" s="38"/>
      <c r="BSE92" s="38"/>
      <c r="BSG92" s="38"/>
      <c r="BSI92" s="38"/>
      <c r="BSK92" s="38"/>
      <c r="BSM92" s="38"/>
      <c r="BSO92" s="38"/>
      <c r="BSQ92" s="38"/>
      <c r="BSS92" s="38"/>
      <c r="BSU92" s="38"/>
      <c r="BSW92" s="38"/>
      <c r="BSY92" s="38"/>
      <c r="BTA92" s="38"/>
      <c r="BTC92" s="38"/>
      <c r="BTE92" s="38"/>
      <c r="BTG92" s="38"/>
      <c r="BTI92" s="38"/>
      <c r="BTK92" s="38"/>
      <c r="BTM92" s="38"/>
      <c r="BTO92" s="38"/>
      <c r="BTQ92" s="38"/>
      <c r="BTS92" s="38"/>
      <c r="BTU92" s="38"/>
      <c r="BTW92" s="38"/>
      <c r="BTY92" s="38"/>
      <c r="BUA92" s="38"/>
      <c r="BUC92" s="38"/>
      <c r="BUE92" s="38"/>
      <c r="BUG92" s="38"/>
      <c r="BUI92" s="38"/>
      <c r="BUK92" s="38"/>
      <c r="BUM92" s="38"/>
      <c r="BUO92" s="38"/>
      <c r="BUQ92" s="38"/>
      <c r="BUS92" s="38"/>
      <c r="BUU92" s="38"/>
      <c r="BUW92" s="38"/>
      <c r="BUY92" s="38"/>
      <c r="BVA92" s="38"/>
      <c r="BVC92" s="38"/>
      <c r="BVE92" s="38"/>
      <c r="BVG92" s="38"/>
      <c r="BVI92" s="38"/>
      <c r="BVK92" s="38"/>
      <c r="BVM92" s="38"/>
      <c r="BVO92" s="38"/>
      <c r="BVQ92" s="38"/>
      <c r="BVS92" s="38"/>
      <c r="BVU92" s="38"/>
      <c r="BVW92" s="38"/>
      <c r="BVY92" s="38"/>
      <c r="BWA92" s="38"/>
      <c r="BWC92" s="38"/>
      <c r="BWE92" s="38"/>
      <c r="BWG92" s="38"/>
      <c r="BWI92" s="38"/>
      <c r="BWK92" s="38"/>
      <c r="BWM92" s="38"/>
      <c r="BWO92" s="38"/>
      <c r="BWQ92" s="38"/>
      <c r="BWS92" s="38"/>
      <c r="BWU92" s="38"/>
      <c r="BWW92" s="38"/>
      <c r="BWY92" s="38"/>
      <c r="BXA92" s="38"/>
      <c r="BXC92" s="38"/>
      <c r="BXE92" s="38"/>
      <c r="BXG92" s="38"/>
      <c r="BXI92" s="38"/>
      <c r="BXK92" s="38"/>
      <c r="BXM92" s="38"/>
      <c r="BXO92" s="38"/>
      <c r="BXQ92" s="38"/>
      <c r="BXS92" s="38"/>
      <c r="BXU92" s="38"/>
      <c r="BXW92" s="38"/>
      <c r="BXY92" s="38"/>
      <c r="BYA92" s="38"/>
      <c r="BYC92" s="38"/>
      <c r="BYE92" s="38"/>
      <c r="BYG92" s="38"/>
      <c r="BYI92" s="38"/>
      <c r="BYK92" s="38"/>
      <c r="BYM92" s="38"/>
      <c r="BYO92" s="38"/>
      <c r="BYQ92" s="38"/>
      <c r="BYS92" s="38"/>
      <c r="BYU92" s="38"/>
      <c r="BYW92" s="38"/>
      <c r="BYY92" s="38"/>
      <c r="BZA92" s="38"/>
      <c r="BZC92" s="38"/>
      <c r="BZE92" s="38"/>
      <c r="BZG92" s="38"/>
      <c r="BZI92" s="38"/>
      <c r="BZK92" s="38"/>
      <c r="BZM92" s="38"/>
      <c r="BZO92" s="38"/>
      <c r="BZQ92" s="38"/>
      <c r="BZS92" s="38"/>
      <c r="BZU92" s="38"/>
      <c r="BZW92" s="38"/>
      <c r="BZY92" s="38"/>
      <c r="CAA92" s="38"/>
      <c r="CAC92" s="38"/>
      <c r="CAE92" s="38"/>
      <c r="CAG92" s="38"/>
      <c r="CAI92" s="38"/>
      <c r="CAK92" s="38"/>
      <c r="CAM92" s="38"/>
      <c r="CAO92" s="38"/>
      <c r="CAQ92" s="38"/>
      <c r="CAS92" s="38"/>
      <c r="CAU92" s="38"/>
      <c r="CAW92" s="38"/>
      <c r="CAY92" s="38"/>
      <c r="CBA92" s="38"/>
      <c r="CBC92" s="38"/>
      <c r="CBE92" s="38"/>
      <c r="CBG92" s="38"/>
      <c r="CBI92" s="38"/>
      <c r="CBK92" s="38"/>
      <c r="CBM92" s="38"/>
      <c r="CBO92" s="38"/>
      <c r="CBQ92" s="38"/>
      <c r="CBS92" s="38"/>
      <c r="CBU92" s="38"/>
      <c r="CBW92" s="38"/>
      <c r="CBY92" s="38"/>
      <c r="CCA92" s="38"/>
      <c r="CCC92" s="38"/>
      <c r="CCE92" s="38"/>
      <c r="CCG92" s="38"/>
      <c r="CCI92" s="38"/>
      <c r="CCK92" s="38"/>
      <c r="CCM92" s="38"/>
      <c r="CCO92" s="38"/>
      <c r="CCQ92" s="38"/>
      <c r="CCS92" s="38"/>
      <c r="CCU92" s="38"/>
      <c r="CCW92" s="38"/>
      <c r="CCY92" s="38"/>
      <c r="CDA92" s="38"/>
      <c r="CDC92" s="38"/>
      <c r="CDE92" s="38"/>
      <c r="CDG92" s="38"/>
      <c r="CDI92" s="38"/>
      <c r="CDK92" s="38"/>
      <c r="CDM92" s="38"/>
      <c r="CDO92" s="38"/>
      <c r="CDQ92" s="38"/>
      <c r="CDS92" s="38"/>
      <c r="CDU92" s="38"/>
      <c r="CDW92" s="38"/>
      <c r="CDY92" s="38"/>
      <c r="CEA92" s="38"/>
      <c r="CEC92" s="38"/>
      <c r="CEE92" s="38"/>
      <c r="CEG92" s="38"/>
      <c r="CEI92" s="38"/>
      <c r="CEK92" s="38"/>
      <c r="CEM92" s="38"/>
      <c r="CEO92" s="38"/>
      <c r="CEQ92" s="38"/>
      <c r="CES92" s="38"/>
      <c r="CEU92" s="38"/>
      <c r="CEW92" s="38"/>
      <c r="CEY92" s="38"/>
      <c r="CFA92" s="38"/>
      <c r="CFC92" s="38"/>
      <c r="CFE92" s="38"/>
      <c r="CFG92" s="38"/>
      <c r="CFI92" s="38"/>
      <c r="CFK92" s="38"/>
      <c r="CFM92" s="38"/>
      <c r="CFO92" s="38"/>
      <c r="CFQ92" s="38"/>
      <c r="CFS92" s="38"/>
      <c r="CFU92" s="38"/>
      <c r="CFW92" s="38"/>
      <c r="CFY92" s="38"/>
      <c r="CGA92" s="38"/>
      <c r="CGC92" s="38"/>
      <c r="CGE92" s="38"/>
      <c r="CGG92" s="38"/>
      <c r="CGI92" s="38"/>
      <c r="CGK92" s="38"/>
      <c r="CGM92" s="38"/>
      <c r="CGO92" s="38"/>
      <c r="CGQ92" s="38"/>
      <c r="CGS92" s="38"/>
      <c r="CGU92" s="38"/>
      <c r="CGW92" s="38"/>
      <c r="CGY92" s="38"/>
      <c r="CHA92" s="38"/>
      <c r="CHC92" s="38"/>
      <c r="CHE92" s="38"/>
      <c r="CHG92" s="38"/>
      <c r="CHI92" s="38"/>
      <c r="CHK92" s="38"/>
      <c r="CHM92" s="38"/>
      <c r="CHO92" s="38"/>
      <c r="CHQ92" s="38"/>
      <c r="CHS92" s="38"/>
      <c r="CHU92" s="38"/>
      <c r="CHW92" s="38"/>
      <c r="CHY92" s="38"/>
      <c r="CIA92" s="38"/>
      <c r="CIC92" s="38"/>
      <c r="CIE92" s="38"/>
      <c r="CIG92" s="38"/>
      <c r="CII92" s="38"/>
      <c r="CIK92" s="38"/>
      <c r="CIM92" s="38"/>
      <c r="CIO92" s="38"/>
      <c r="CIQ92" s="38"/>
      <c r="CIS92" s="38"/>
      <c r="CIU92" s="38"/>
      <c r="CIW92" s="38"/>
      <c r="CIY92" s="38"/>
      <c r="CJA92" s="38"/>
      <c r="CJC92" s="38"/>
      <c r="CJE92" s="38"/>
      <c r="CJG92" s="38"/>
      <c r="CJI92" s="38"/>
      <c r="CJK92" s="38"/>
      <c r="CJM92" s="38"/>
      <c r="CJO92" s="38"/>
      <c r="CJQ92" s="38"/>
      <c r="CJS92" s="38"/>
      <c r="CJU92" s="38"/>
      <c r="CJW92" s="38"/>
      <c r="CJY92" s="38"/>
      <c r="CKA92" s="38"/>
      <c r="CKC92" s="38"/>
      <c r="CKE92" s="38"/>
      <c r="CKG92" s="38"/>
      <c r="CKI92" s="38"/>
      <c r="CKK92" s="38"/>
      <c r="CKM92" s="38"/>
      <c r="CKO92" s="38"/>
      <c r="CKQ92" s="38"/>
      <c r="CKS92" s="38"/>
      <c r="CKU92" s="38"/>
      <c r="CKW92" s="38"/>
      <c r="CKY92" s="38"/>
      <c r="CLA92" s="38"/>
      <c r="CLC92" s="38"/>
      <c r="CLE92" s="38"/>
      <c r="CLG92" s="38"/>
      <c r="CLI92" s="38"/>
      <c r="CLK92" s="38"/>
      <c r="CLM92" s="38"/>
      <c r="CLO92" s="38"/>
      <c r="CLQ92" s="38"/>
      <c r="CLS92" s="38"/>
      <c r="CLU92" s="38"/>
      <c r="CLW92" s="38"/>
      <c r="CLY92" s="38"/>
      <c r="CMA92" s="38"/>
      <c r="CMC92" s="38"/>
      <c r="CME92" s="38"/>
      <c r="CMG92" s="38"/>
      <c r="CMI92" s="38"/>
      <c r="CMK92" s="38"/>
      <c r="CMM92" s="38"/>
      <c r="CMO92" s="38"/>
      <c r="CMQ92" s="38"/>
      <c r="CMS92" s="38"/>
      <c r="CMU92" s="38"/>
      <c r="CMW92" s="38"/>
      <c r="CMY92" s="38"/>
      <c r="CNA92" s="38"/>
      <c r="CNC92" s="38"/>
      <c r="CNE92" s="38"/>
      <c r="CNG92" s="38"/>
      <c r="CNI92" s="38"/>
      <c r="CNK92" s="38"/>
      <c r="CNM92" s="38"/>
      <c r="CNO92" s="38"/>
      <c r="CNQ92" s="38"/>
      <c r="CNS92" s="38"/>
      <c r="CNU92" s="38"/>
      <c r="CNW92" s="38"/>
      <c r="CNY92" s="38"/>
      <c r="COA92" s="38"/>
      <c r="COC92" s="38"/>
      <c r="COE92" s="38"/>
      <c r="COG92" s="38"/>
      <c r="COI92" s="38"/>
      <c r="COK92" s="38"/>
      <c r="COM92" s="38"/>
      <c r="COO92" s="38"/>
      <c r="COQ92" s="38"/>
      <c r="COS92" s="38"/>
      <c r="COU92" s="38"/>
      <c r="COW92" s="38"/>
      <c r="COY92" s="38"/>
      <c r="CPA92" s="38"/>
      <c r="CPC92" s="38"/>
      <c r="CPE92" s="38"/>
      <c r="CPG92" s="38"/>
      <c r="CPI92" s="38"/>
      <c r="CPK92" s="38"/>
      <c r="CPM92" s="38"/>
      <c r="CPO92" s="38"/>
      <c r="CPQ92" s="38"/>
      <c r="CPS92" s="38"/>
      <c r="CPU92" s="38"/>
      <c r="CPW92" s="38"/>
      <c r="CPY92" s="38"/>
      <c r="CQA92" s="38"/>
      <c r="CQC92" s="38"/>
      <c r="CQE92" s="38"/>
      <c r="CQG92" s="38"/>
      <c r="CQI92" s="38"/>
      <c r="CQK92" s="38"/>
      <c r="CQM92" s="38"/>
      <c r="CQO92" s="38"/>
      <c r="CQQ92" s="38"/>
      <c r="CQS92" s="38"/>
      <c r="CQU92" s="38"/>
      <c r="CQW92" s="38"/>
      <c r="CQY92" s="38"/>
      <c r="CRA92" s="38"/>
      <c r="CRC92" s="38"/>
      <c r="CRE92" s="38"/>
      <c r="CRG92" s="38"/>
      <c r="CRI92" s="38"/>
      <c r="CRK92" s="38"/>
      <c r="CRM92" s="38"/>
      <c r="CRO92" s="38"/>
      <c r="CRQ92" s="38"/>
      <c r="CRS92" s="38"/>
      <c r="CRU92" s="38"/>
      <c r="CRW92" s="38"/>
      <c r="CRY92" s="38"/>
      <c r="CSA92" s="38"/>
      <c r="CSC92" s="38"/>
      <c r="CSE92" s="38"/>
      <c r="CSG92" s="38"/>
      <c r="CSI92" s="38"/>
      <c r="CSK92" s="38"/>
      <c r="CSM92" s="38"/>
      <c r="CSO92" s="38"/>
      <c r="CSQ92" s="38"/>
      <c r="CSS92" s="38"/>
      <c r="CSU92" s="38"/>
      <c r="CSW92" s="38"/>
      <c r="CSY92" s="38"/>
      <c r="CTA92" s="38"/>
      <c r="CTC92" s="38"/>
      <c r="CTE92" s="38"/>
      <c r="CTG92" s="38"/>
      <c r="CTI92" s="38"/>
      <c r="CTK92" s="38"/>
      <c r="CTM92" s="38"/>
      <c r="CTO92" s="38"/>
      <c r="CTQ92" s="38"/>
      <c r="CTS92" s="38"/>
      <c r="CTU92" s="38"/>
      <c r="CTW92" s="38"/>
      <c r="CTY92" s="38"/>
      <c r="CUA92" s="38"/>
      <c r="CUC92" s="38"/>
      <c r="CUE92" s="38"/>
      <c r="CUG92" s="38"/>
      <c r="CUI92" s="38"/>
      <c r="CUK92" s="38"/>
      <c r="CUM92" s="38"/>
      <c r="CUO92" s="38"/>
      <c r="CUQ92" s="38"/>
      <c r="CUS92" s="38"/>
      <c r="CUU92" s="38"/>
      <c r="CUW92" s="38"/>
      <c r="CUY92" s="38"/>
      <c r="CVA92" s="38"/>
      <c r="CVC92" s="38"/>
      <c r="CVE92" s="38"/>
      <c r="CVG92" s="38"/>
      <c r="CVI92" s="38"/>
      <c r="CVK92" s="38"/>
      <c r="CVM92" s="38"/>
      <c r="CVO92" s="38"/>
      <c r="CVQ92" s="38"/>
      <c r="CVS92" s="38"/>
      <c r="CVU92" s="38"/>
      <c r="CVW92" s="38"/>
      <c r="CVY92" s="38"/>
      <c r="CWA92" s="38"/>
      <c r="CWC92" s="38"/>
      <c r="CWE92" s="38"/>
      <c r="CWG92" s="38"/>
      <c r="CWI92" s="38"/>
      <c r="CWK92" s="38"/>
      <c r="CWM92" s="38"/>
      <c r="CWO92" s="38"/>
      <c r="CWQ92" s="38"/>
      <c r="CWS92" s="38"/>
      <c r="CWU92" s="38"/>
      <c r="CWW92" s="38"/>
      <c r="CWY92" s="38"/>
      <c r="CXA92" s="38"/>
      <c r="CXC92" s="38"/>
      <c r="CXE92" s="38"/>
      <c r="CXG92" s="38"/>
      <c r="CXI92" s="38"/>
      <c r="CXK92" s="38"/>
      <c r="CXM92" s="38"/>
      <c r="CXO92" s="38"/>
      <c r="CXQ92" s="38"/>
      <c r="CXS92" s="38"/>
      <c r="CXU92" s="38"/>
      <c r="CXW92" s="38"/>
      <c r="CXY92" s="38"/>
      <c r="CYA92" s="38"/>
      <c r="CYC92" s="38"/>
      <c r="CYE92" s="38"/>
      <c r="CYG92" s="38"/>
      <c r="CYI92" s="38"/>
      <c r="CYK92" s="38"/>
      <c r="CYM92" s="38"/>
      <c r="CYO92" s="38"/>
      <c r="CYQ92" s="38"/>
      <c r="CYS92" s="38"/>
      <c r="CYU92" s="38"/>
      <c r="CYW92" s="38"/>
      <c r="CYY92" s="38"/>
      <c r="CZA92" s="38"/>
      <c r="CZC92" s="38"/>
      <c r="CZE92" s="38"/>
      <c r="CZG92" s="38"/>
      <c r="CZI92" s="38"/>
      <c r="CZK92" s="38"/>
      <c r="CZM92" s="38"/>
      <c r="CZO92" s="38"/>
      <c r="CZQ92" s="38"/>
      <c r="CZS92" s="38"/>
      <c r="CZU92" s="38"/>
      <c r="CZW92" s="38"/>
      <c r="CZY92" s="38"/>
      <c r="DAA92" s="38"/>
      <c r="DAC92" s="38"/>
      <c r="DAE92" s="38"/>
      <c r="DAG92" s="38"/>
      <c r="DAI92" s="38"/>
      <c r="DAK92" s="38"/>
      <c r="DAM92" s="38"/>
      <c r="DAO92" s="38"/>
      <c r="DAQ92" s="38"/>
      <c r="DAS92" s="38"/>
      <c r="DAU92" s="38"/>
      <c r="DAW92" s="38"/>
      <c r="DAY92" s="38"/>
      <c r="DBA92" s="38"/>
      <c r="DBC92" s="38"/>
      <c r="DBE92" s="38"/>
      <c r="DBG92" s="38"/>
      <c r="DBI92" s="38"/>
      <c r="DBK92" s="38"/>
      <c r="DBM92" s="38"/>
      <c r="DBO92" s="38"/>
      <c r="DBQ92" s="38"/>
      <c r="DBS92" s="38"/>
      <c r="DBU92" s="38"/>
      <c r="DBW92" s="38"/>
      <c r="DBY92" s="38"/>
      <c r="DCA92" s="38"/>
      <c r="DCC92" s="38"/>
      <c r="DCE92" s="38"/>
      <c r="DCG92" s="38"/>
      <c r="DCI92" s="38"/>
      <c r="DCK92" s="38"/>
      <c r="DCM92" s="38"/>
      <c r="DCO92" s="38"/>
      <c r="DCQ92" s="38"/>
      <c r="DCS92" s="38"/>
      <c r="DCU92" s="38"/>
      <c r="DCW92" s="38"/>
      <c r="DCY92" s="38"/>
      <c r="DDA92" s="38"/>
      <c r="DDC92" s="38"/>
      <c r="DDE92" s="38"/>
      <c r="DDG92" s="38"/>
      <c r="DDI92" s="38"/>
      <c r="DDK92" s="38"/>
      <c r="DDM92" s="38"/>
      <c r="DDO92" s="38"/>
      <c r="DDQ92" s="38"/>
      <c r="DDS92" s="38"/>
      <c r="DDU92" s="38"/>
      <c r="DDW92" s="38"/>
      <c r="DDY92" s="38"/>
      <c r="DEA92" s="38"/>
      <c r="DEC92" s="38"/>
      <c r="DEE92" s="38"/>
      <c r="DEG92" s="38"/>
      <c r="DEI92" s="38"/>
      <c r="DEK92" s="38"/>
      <c r="DEM92" s="38"/>
      <c r="DEO92" s="38"/>
      <c r="DEQ92" s="38"/>
      <c r="DES92" s="38"/>
      <c r="DEU92" s="38"/>
      <c r="DEW92" s="38"/>
      <c r="DEY92" s="38"/>
      <c r="DFA92" s="38"/>
      <c r="DFC92" s="38"/>
      <c r="DFE92" s="38"/>
      <c r="DFG92" s="38"/>
      <c r="DFI92" s="38"/>
      <c r="DFK92" s="38"/>
      <c r="DFM92" s="38"/>
      <c r="DFO92" s="38"/>
      <c r="DFQ92" s="38"/>
      <c r="DFS92" s="38"/>
      <c r="DFU92" s="38"/>
      <c r="DFW92" s="38"/>
      <c r="DFY92" s="38"/>
      <c r="DGA92" s="38"/>
      <c r="DGC92" s="38"/>
      <c r="DGE92" s="38"/>
      <c r="DGG92" s="38"/>
      <c r="DGI92" s="38"/>
      <c r="DGK92" s="38"/>
      <c r="DGM92" s="38"/>
      <c r="DGO92" s="38"/>
      <c r="DGQ92" s="38"/>
      <c r="DGS92" s="38"/>
      <c r="DGU92" s="38"/>
      <c r="DGW92" s="38"/>
      <c r="DGY92" s="38"/>
      <c r="DHA92" s="38"/>
      <c r="DHC92" s="38"/>
      <c r="DHE92" s="38"/>
      <c r="DHG92" s="38"/>
      <c r="DHI92" s="38"/>
      <c r="DHK92" s="38"/>
      <c r="DHM92" s="38"/>
      <c r="DHO92" s="38"/>
      <c r="DHQ92" s="38"/>
      <c r="DHS92" s="38"/>
      <c r="DHU92" s="38"/>
      <c r="DHW92" s="38"/>
      <c r="DHY92" s="38"/>
      <c r="DIA92" s="38"/>
      <c r="DIC92" s="38"/>
      <c r="DIE92" s="38"/>
      <c r="DIG92" s="38"/>
      <c r="DII92" s="38"/>
      <c r="DIK92" s="38"/>
      <c r="DIM92" s="38"/>
      <c r="DIO92" s="38"/>
      <c r="DIQ92" s="38"/>
      <c r="DIS92" s="38"/>
      <c r="DIU92" s="38"/>
      <c r="DIW92" s="38"/>
      <c r="DIY92" s="38"/>
      <c r="DJA92" s="38"/>
      <c r="DJC92" s="38"/>
      <c r="DJE92" s="38"/>
      <c r="DJG92" s="38"/>
      <c r="DJI92" s="38"/>
      <c r="DJK92" s="38"/>
      <c r="DJM92" s="38"/>
      <c r="DJO92" s="38"/>
      <c r="DJQ92" s="38"/>
      <c r="DJS92" s="38"/>
      <c r="DJU92" s="38"/>
      <c r="DJW92" s="38"/>
      <c r="DJY92" s="38"/>
      <c r="DKA92" s="38"/>
      <c r="DKC92" s="38"/>
      <c r="DKE92" s="38"/>
      <c r="DKG92" s="38"/>
      <c r="DKI92" s="38"/>
      <c r="DKK92" s="38"/>
      <c r="DKM92" s="38"/>
      <c r="DKO92" s="38"/>
      <c r="DKQ92" s="38"/>
      <c r="DKS92" s="38"/>
      <c r="DKU92" s="38"/>
      <c r="DKW92" s="38"/>
      <c r="DKY92" s="38"/>
      <c r="DLA92" s="38"/>
      <c r="DLC92" s="38"/>
      <c r="DLE92" s="38"/>
      <c r="DLG92" s="38"/>
      <c r="DLI92" s="38"/>
      <c r="DLK92" s="38"/>
      <c r="DLM92" s="38"/>
      <c r="DLO92" s="38"/>
      <c r="DLQ92" s="38"/>
      <c r="DLS92" s="38"/>
      <c r="DLU92" s="38"/>
      <c r="DLW92" s="38"/>
      <c r="DLY92" s="38"/>
      <c r="DMA92" s="38"/>
      <c r="DMC92" s="38"/>
      <c r="DME92" s="38"/>
      <c r="DMG92" s="38"/>
      <c r="DMI92" s="38"/>
      <c r="DMK92" s="38"/>
      <c r="DMM92" s="38"/>
      <c r="DMO92" s="38"/>
      <c r="DMQ92" s="38"/>
      <c r="DMS92" s="38"/>
      <c r="DMU92" s="38"/>
      <c r="DMW92" s="38"/>
      <c r="DMY92" s="38"/>
      <c r="DNA92" s="38"/>
      <c r="DNC92" s="38"/>
      <c r="DNE92" s="38"/>
      <c r="DNG92" s="38"/>
      <c r="DNI92" s="38"/>
      <c r="DNK92" s="38"/>
      <c r="DNM92" s="38"/>
      <c r="DNO92" s="38"/>
      <c r="DNQ92" s="38"/>
      <c r="DNS92" s="38"/>
      <c r="DNU92" s="38"/>
      <c r="DNW92" s="38"/>
      <c r="DNY92" s="38"/>
      <c r="DOA92" s="38"/>
      <c r="DOC92" s="38"/>
      <c r="DOE92" s="38"/>
      <c r="DOG92" s="38"/>
      <c r="DOI92" s="38"/>
      <c r="DOK92" s="38"/>
      <c r="DOM92" s="38"/>
      <c r="DOO92" s="38"/>
      <c r="DOQ92" s="38"/>
      <c r="DOS92" s="38"/>
      <c r="DOU92" s="38"/>
      <c r="DOW92" s="38"/>
      <c r="DOY92" s="38"/>
      <c r="DPA92" s="38"/>
      <c r="DPC92" s="38"/>
      <c r="DPE92" s="38"/>
      <c r="DPG92" s="38"/>
      <c r="DPI92" s="38"/>
      <c r="DPK92" s="38"/>
      <c r="DPM92" s="38"/>
      <c r="DPO92" s="38"/>
      <c r="DPQ92" s="38"/>
      <c r="DPS92" s="38"/>
      <c r="DPU92" s="38"/>
      <c r="DPW92" s="38"/>
      <c r="DPY92" s="38"/>
      <c r="DQA92" s="38"/>
      <c r="DQC92" s="38"/>
      <c r="DQE92" s="38"/>
      <c r="DQG92" s="38"/>
      <c r="DQI92" s="38"/>
      <c r="DQK92" s="38"/>
      <c r="DQM92" s="38"/>
      <c r="DQO92" s="38"/>
      <c r="DQQ92" s="38"/>
      <c r="DQS92" s="38"/>
      <c r="DQU92" s="38"/>
      <c r="DQW92" s="38"/>
      <c r="DQY92" s="38"/>
      <c r="DRA92" s="38"/>
      <c r="DRC92" s="38"/>
      <c r="DRE92" s="38"/>
      <c r="DRG92" s="38"/>
      <c r="DRI92" s="38"/>
      <c r="DRK92" s="38"/>
      <c r="DRM92" s="38"/>
      <c r="DRO92" s="38"/>
      <c r="DRQ92" s="38"/>
      <c r="DRS92" s="38"/>
      <c r="DRU92" s="38"/>
      <c r="DRW92" s="38"/>
      <c r="DRY92" s="38"/>
      <c r="DSA92" s="38"/>
      <c r="DSC92" s="38"/>
      <c r="DSE92" s="38"/>
      <c r="DSG92" s="38"/>
      <c r="DSI92" s="38"/>
      <c r="DSK92" s="38"/>
      <c r="DSM92" s="38"/>
      <c r="DSO92" s="38"/>
      <c r="DSQ92" s="38"/>
      <c r="DSS92" s="38"/>
      <c r="DSU92" s="38"/>
      <c r="DSW92" s="38"/>
      <c r="DSY92" s="38"/>
      <c r="DTA92" s="38"/>
      <c r="DTC92" s="38"/>
      <c r="DTE92" s="38"/>
      <c r="DTG92" s="38"/>
      <c r="DTI92" s="38"/>
      <c r="DTK92" s="38"/>
      <c r="DTM92" s="38"/>
      <c r="DTO92" s="38"/>
      <c r="DTQ92" s="38"/>
      <c r="DTS92" s="38"/>
      <c r="DTU92" s="38"/>
      <c r="DTW92" s="38"/>
      <c r="DTY92" s="38"/>
      <c r="DUA92" s="38"/>
      <c r="DUC92" s="38"/>
      <c r="DUE92" s="38"/>
      <c r="DUG92" s="38"/>
      <c r="DUI92" s="38"/>
      <c r="DUK92" s="38"/>
      <c r="DUM92" s="38"/>
      <c r="DUO92" s="38"/>
      <c r="DUQ92" s="38"/>
      <c r="DUS92" s="38"/>
      <c r="DUU92" s="38"/>
      <c r="DUW92" s="38"/>
      <c r="DUY92" s="38"/>
      <c r="DVA92" s="38"/>
      <c r="DVC92" s="38"/>
      <c r="DVE92" s="38"/>
      <c r="DVG92" s="38"/>
      <c r="DVI92" s="38"/>
      <c r="DVK92" s="38"/>
      <c r="DVM92" s="38"/>
      <c r="DVO92" s="38"/>
      <c r="DVQ92" s="38"/>
      <c r="DVS92" s="38"/>
      <c r="DVU92" s="38"/>
      <c r="DVW92" s="38"/>
      <c r="DVY92" s="38"/>
      <c r="DWA92" s="38"/>
      <c r="DWC92" s="38"/>
      <c r="DWE92" s="38"/>
      <c r="DWG92" s="38"/>
      <c r="DWI92" s="38"/>
      <c r="DWK92" s="38"/>
      <c r="DWM92" s="38"/>
      <c r="DWO92" s="38"/>
      <c r="DWQ92" s="38"/>
      <c r="DWS92" s="38"/>
      <c r="DWU92" s="38"/>
      <c r="DWW92" s="38"/>
      <c r="DWY92" s="38"/>
      <c r="DXA92" s="38"/>
      <c r="DXC92" s="38"/>
      <c r="DXE92" s="38"/>
      <c r="DXG92" s="38"/>
      <c r="DXI92" s="38"/>
      <c r="DXK92" s="38"/>
      <c r="DXM92" s="38"/>
      <c r="DXO92" s="38"/>
      <c r="DXQ92" s="38"/>
      <c r="DXS92" s="38"/>
      <c r="DXU92" s="38"/>
      <c r="DXW92" s="38"/>
      <c r="DXY92" s="38"/>
      <c r="DYA92" s="38"/>
      <c r="DYC92" s="38"/>
      <c r="DYE92" s="38"/>
      <c r="DYG92" s="38"/>
      <c r="DYI92" s="38"/>
      <c r="DYK92" s="38"/>
      <c r="DYM92" s="38"/>
      <c r="DYO92" s="38"/>
      <c r="DYQ92" s="38"/>
      <c r="DYS92" s="38"/>
      <c r="DYU92" s="38"/>
      <c r="DYW92" s="38"/>
      <c r="DYY92" s="38"/>
      <c r="DZA92" s="38"/>
      <c r="DZC92" s="38"/>
      <c r="DZE92" s="38"/>
      <c r="DZG92" s="38"/>
      <c r="DZI92" s="38"/>
      <c r="DZK92" s="38"/>
      <c r="DZM92" s="38"/>
      <c r="DZO92" s="38"/>
      <c r="DZQ92" s="38"/>
      <c r="DZS92" s="38"/>
      <c r="DZU92" s="38"/>
      <c r="DZW92" s="38"/>
      <c r="DZY92" s="38"/>
      <c r="EAA92" s="38"/>
      <c r="EAC92" s="38"/>
      <c r="EAE92" s="38"/>
      <c r="EAG92" s="38"/>
      <c r="EAI92" s="38"/>
      <c r="EAK92" s="38"/>
      <c r="EAM92" s="38"/>
      <c r="EAO92" s="38"/>
      <c r="EAQ92" s="38"/>
      <c r="EAS92" s="38"/>
      <c r="EAU92" s="38"/>
      <c r="EAW92" s="38"/>
      <c r="EAY92" s="38"/>
      <c r="EBA92" s="38"/>
      <c r="EBC92" s="38"/>
      <c r="EBE92" s="38"/>
      <c r="EBG92" s="38"/>
      <c r="EBI92" s="38"/>
      <c r="EBK92" s="38"/>
      <c r="EBM92" s="38"/>
      <c r="EBO92" s="38"/>
      <c r="EBQ92" s="38"/>
      <c r="EBS92" s="38"/>
      <c r="EBU92" s="38"/>
      <c r="EBW92" s="38"/>
      <c r="EBY92" s="38"/>
      <c r="ECA92" s="38"/>
      <c r="ECC92" s="38"/>
      <c r="ECE92" s="38"/>
      <c r="ECG92" s="38"/>
      <c r="ECI92" s="38"/>
      <c r="ECK92" s="38"/>
      <c r="ECM92" s="38"/>
      <c r="ECO92" s="38"/>
      <c r="ECQ92" s="38"/>
      <c r="ECS92" s="38"/>
      <c r="ECU92" s="38"/>
      <c r="ECW92" s="38"/>
      <c r="ECY92" s="38"/>
      <c r="EDA92" s="38"/>
      <c r="EDC92" s="38"/>
      <c r="EDE92" s="38"/>
      <c r="EDG92" s="38"/>
      <c r="EDI92" s="38"/>
      <c r="EDK92" s="38"/>
      <c r="EDM92" s="38"/>
      <c r="EDO92" s="38"/>
      <c r="EDQ92" s="38"/>
      <c r="EDS92" s="38"/>
      <c r="EDU92" s="38"/>
      <c r="EDW92" s="38"/>
      <c r="EDY92" s="38"/>
      <c r="EEA92" s="38"/>
      <c r="EEC92" s="38"/>
      <c r="EEE92" s="38"/>
      <c r="EEG92" s="38"/>
      <c r="EEI92" s="38"/>
      <c r="EEK92" s="38"/>
      <c r="EEM92" s="38"/>
      <c r="EEO92" s="38"/>
      <c r="EEQ92" s="38"/>
      <c r="EES92" s="38"/>
      <c r="EEU92" s="38"/>
      <c r="EEW92" s="38"/>
      <c r="EEY92" s="38"/>
      <c r="EFA92" s="38"/>
      <c r="EFC92" s="38"/>
      <c r="EFE92" s="38"/>
      <c r="EFG92" s="38"/>
      <c r="EFI92" s="38"/>
      <c r="EFK92" s="38"/>
      <c r="EFM92" s="38"/>
      <c r="EFO92" s="38"/>
      <c r="EFQ92" s="38"/>
      <c r="EFS92" s="38"/>
      <c r="EFU92" s="38"/>
      <c r="EFW92" s="38"/>
      <c r="EFY92" s="38"/>
      <c r="EGA92" s="38"/>
      <c r="EGC92" s="38"/>
      <c r="EGE92" s="38"/>
      <c r="EGG92" s="38"/>
      <c r="EGI92" s="38"/>
      <c r="EGK92" s="38"/>
      <c r="EGM92" s="38"/>
      <c r="EGO92" s="38"/>
      <c r="EGQ92" s="38"/>
      <c r="EGS92" s="38"/>
      <c r="EGU92" s="38"/>
      <c r="EGW92" s="38"/>
      <c r="EGY92" s="38"/>
      <c r="EHA92" s="38"/>
      <c r="EHC92" s="38"/>
      <c r="EHE92" s="38"/>
      <c r="EHG92" s="38"/>
      <c r="EHI92" s="38"/>
      <c r="EHK92" s="38"/>
      <c r="EHM92" s="38"/>
      <c r="EHO92" s="38"/>
      <c r="EHQ92" s="38"/>
      <c r="EHS92" s="38"/>
      <c r="EHU92" s="38"/>
      <c r="EHW92" s="38"/>
      <c r="EHY92" s="38"/>
      <c r="EIA92" s="38"/>
      <c r="EIC92" s="38"/>
      <c r="EIE92" s="38"/>
      <c r="EIG92" s="38"/>
      <c r="EII92" s="38"/>
      <c r="EIK92" s="38"/>
      <c r="EIM92" s="38"/>
      <c r="EIO92" s="38"/>
      <c r="EIQ92" s="38"/>
      <c r="EIS92" s="38"/>
      <c r="EIU92" s="38"/>
      <c r="EIW92" s="38"/>
      <c r="EIY92" s="38"/>
      <c r="EJA92" s="38"/>
      <c r="EJC92" s="38"/>
      <c r="EJE92" s="38"/>
      <c r="EJG92" s="38"/>
      <c r="EJI92" s="38"/>
      <c r="EJK92" s="38"/>
      <c r="EJM92" s="38"/>
      <c r="EJO92" s="38"/>
      <c r="EJQ92" s="38"/>
      <c r="EJS92" s="38"/>
      <c r="EJU92" s="38"/>
      <c r="EJW92" s="38"/>
      <c r="EJY92" s="38"/>
      <c r="EKA92" s="38"/>
      <c r="EKC92" s="38"/>
      <c r="EKE92" s="38"/>
      <c r="EKG92" s="38"/>
      <c r="EKI92" s="38"/>
      <c r="EKK92" s="38"/>
      <c r="EKM92" s="38"/>
      <c r="EKO92" s="38"/>
      <c r="EKQ92" s="38"/>
      <c r="EKS92" s="38"/>
      <c r="EKU92" s="38"/>
      <c r="EKW92" s="38"/>
      <c r="EKY92" s="38"/>
      <c r="ELA92" s="38"/>
      <c r="ELC92" s="38"/>
      <c r="ELE92" s="38"/>
      <c r="ELG92" s="38"/>
      <c r="ELI92" s="38"/>
      <c r="ELK92" s="38"/>
      <c r="ELM92" s="38"/>
      <c r="ELO92" s="38"/>
      <c r="ELQ92" s="38"/>
      <c r="ELS92" s="38"/>
      <c r="ELU92" s="38"/>
      <c r="ELW92" s="38"/>
      <c r="ELY92" s="38"/>
      <c r="EMA92" s="38"/>
      <c r="EMC92" s="38"/>
      <c r="EME92" s="38"/>
      <c r="EMG92" s="38"/>
      <c r="EMI92" s="38"/>
      <c r="EMK92" s="38"/>
      <c r="EMM92" s="38"/>
      <c r="EMO92" s="38"/>
      <c r="EMQ92" s="38"/>
      <c r="EMS92" s="38"/>
      <c r="EMU92" s="38"/>
      <c r="EMW92" s="38"/>
      <c r="EMY92" s="38"/>
      <c r="ENA92" s="38"/>
      <c r="ENC92" s="38"/>
      <c r="ENE92" s="38"/>
      <c r="ENG92" s="38"/>
      <c r="ENI92" s="38"/>
      <c r="ENK92" s="38"/>
      <c r="ENM92" s="38"/>
      <c r="ENO92" s="38"/>
      <c r="ENQ92" s="38"/>
      <c r="ENS92" s="38"/>
      <c r="ENU92" s="38"/>
      <c r="ENW92" s="38"/>
      <c r="ENY92" s="38"/>
      <c r="EOA92" s="38"/>
      <c r="EOC92" s="38"/>
      <c r="EOE92" s="38"/>
      <c r="EOG92" s="38"/>
      <c r="EOI92" s="38"/>
      <c r="EOK92" s="38"/>
      <c r="EOM92" s="38"/>
      <c r="EOO92" s="38"/>
      <c r="EOQ92" s="38"/>
      <c r="EOS92" s="38"/>
      <c r="EOU92" s="38"/>
      <c r="EOW92" s="38"/>
      <c r="EOY92" s="38"/>
      <c r="EPA92" s="38"/>
      <c r="EPC92" s="38"/>
      <c r="EPE92" s="38"/>
      <c r="EPG92" s="38"/>
      <c r="EPI92" s="38"/>
      <c r="EPK92" s="38"/>
      <c r="EPM92" s="38"/>
      <c r="EPO92" s="38"/>
      <c r="EPQ92" s="38"/>
      <c r="EPS92" s="38"/>
      <c r="EPU92" s="38"/>
      <c r="EPW92" s="38"/>
      <c r="EPY92" s="38"/>
      <c r="EQA92" s="38"/>
      <c r="EQC92" s="38"/>
      <c r="EQE92" s="38"/>
      <c r="EQG92" s="38"/>
      <c r="EQI92" s="38"/>
      <c r="EQK92" s="38"/>
      <c r="EQM92" s="38"/>
      <c r="EQO92" s="38"/>
      <c r="EQQ92" s="38"/>
      <c r="EQS92" s="38"/>
      <c r="EQU92" s="38"/>
      <c r="EQW92" s="38"/>
      <c r="EQY92" s="38"/>
      <c r="ERA92" s="38"/>
      <c r="ERC92" s="38"/>
      <c r="ERE92" s="38"/>
      <c r="ERG92" s="38"/>
      <c r="ERI92" s="38"/>
      <c r="ERK92" s="38"/>
      <c r="ERM92" s="38"/>
      <c r="ERO92" s="38"/>
      <c r="ERQ92" s="38"/>
      <c r="ERS92" s="38"/>
      <c r="ERU92" s="38"/>
      <c r="ERW92" s="38"/>
      <c r="ERY92" s="38"/>
      <c r="ESA92" s="38"/>
      <c r="ESC92" s="38"/>
      <c r="ESE92" s="38"/>
      <c r="ESG92" s="38"/>
      <c r="ESI92" s="38"/>
      <c r="ESK92" s="38"/>
      <c r="ESM92" s="38"/>
      <c r="ESO92" s="38"/>
      <c r="ESQ92" s="38"/>
      <c r="ESS92" s="38"/>
      <c r="ESU92" s="38"/>
      <c r="ESW92" s="38"/>
      <c r="ESY92" s="38"/>
      <c r="ETA92" s="38"/>
      <c r="ETC92" s="38"/>
      <c r="ETE92" s="38"/>
      <c r="ETG92" s="38"/>
      <c r="ETI92" s="38"/>
      <c r="ETK92" s="38"/>
      <c r="ETM92" s="38"/>
      <c r="ETO92" s="38"/>
      <c r="ETQ92" s="38"/>
      <c r="ETS92" s="38"/>
      <c r="ETU92" s="38"/>
      <c r="ETW92" s="38"/>
      <c r="ETY92" s="38"/>
      <c r="EUA92" s="38"/>
      <c r="EUC92" s="38"/>
      <c r="EUE92" s="38"/>
      <c r="EUG92" s="38"/>
      <c r="EUI92" s="38"/>
      <c r="EUK92" s="38"/>
      <c r="EUM92" s="38"/>
      <c r="EUO92" s="38"/>
      <c r="EUQ92" s="38"/>
      <c r="EUS92" s="38"/>
      <c r="EUU92" s="38"/>
      <c r="EUW92" s="38"/>
      <c r="EUY92" s="38"/>
      <c r="EVA92" s="38"/>
      <c r="EVC92" s="38"/>
      <c r="EVE92" s="38"/>
      <c r="EVG92" s="38"/>
      <c r="EVI92" s="38"/>
      <c r="EVK92" s="38"/>
      <c r="EVM92" s="38"/>
      <c r="EVO92" s="38"/>
      <c r="EVQ92" s="38"/>
      <c r="EVS92" s="38"/>
      <c r="EVU92" s="38"/>
      <c r="EVW92" s="38"/>
      <c r="EVY92" s="38"/>
      <c r="EWA92" s="38"/>
      <c r="EWC92" s="38"/>
      <c r="EWE92" s="38"/>
      <c r="EWG92" s="38"/>
      <c r="EWI92" s="38"/>
      <c r="EWK92" s="38"/>
      <c r="EWM92" s="38"/>
      <c r="EWO92" s="38"/>
      <c r="EWQ92" s="38"/>
      <c r="EWS92" s="38"/>
      <c r="EWU92" s="38"/>
      <c r="EWW92" s="38"/>
      <c r="EWY92" s="38"/>
      <c r="EXA92" s="38"/>
      <c r="EXC92" s="38"/>
      <c r="EXE92" s="38"/>
      <c r="EXG92" s="38"/>
      <c r="EXI92" s="38"/>
      <c r="EXK92" s="38"/>
      <c r="EXM92" s="38"/>
      <c r="EXO92" s="38"/>
      <c r="EXQ92" s="38"/>
      <c r="EXS92" s="38"/>
      <c r="EXU92" s="38"/>
      <c r="EXW92" s="38"/>
      <c r="EXY92" s="38"/>
      <c r="EYA92" s="38"/>
      <c r="EYC92" s="38"/>
      <c r="EYE92" s="38"/>
      <c r="EYG92" s="38"/>
      <c r="EYI92" s="38"/>
      <c r="EYK92" s="38"/>
      <c r="EYM92" s="38"/>
      <c r="EYO92" s="38"/>
      <c r="EYQ92" s="38"/>
      <c r="EYS92" s="38"/>
      <c r="EYU92" s="38"/>
      <c r="EYW92" s="38"/>
      <c r="EYY92" s="38"/>
      <c r="EZA92" s="38"/>
      <c r="EZC92" s="38"/>
      <c r="EZE92" s="38"/>
      <c r="EZG92" s="38"/>
      <c r="EZI92" s="38"/>
      <c r="EZK92" s="38"/>
      <c r="EZM92" s="38"/>
      <c r="EZO92" s="38"/>
      <c r="EZQ92" s="38"/>
      <c r="EZS92" s="38"/>
      <c r="EZU92" s="38"/>
      <c r="EZW92" s="38"/>
      <c r="EZY92" s="38"/>
      <c r="FAA92" s="38"/>
      <c r="FAC92" s="38"/>
      <c r="FAE92" s="38"/>
      <c r="FAG92" s="38"/>
      <c r="FAI92" s="38"/>
      <c r="FAK92" s="38"/>
      <c r="FAM92" s="38"/>
      <c r="FAO92" s="38"/>
      <c r="FAQ92" s="38"/>
      <c r="FAS92" s="38"/>
      <c r="FAU92" s="38"/>
      <c r="FAW92" s="38"/>
      <c r="FAY92" s="38"/>
      <c r="FBA92" s="38"/>
      <c r="FBC92" s="38"/>
      <c r="FBE92" s="38"/>
      <c r="FBG92" s="38"/>
      <c r="FBI92" s="38"/>
      <c r="FBK92" s="38"/>
      <c r="FBM92" s="38"/>
      <c r="FBO92" s="38"/>
      <c r="FBQ92" s="38"/>
      <c r="FBS92" s="38"/>
      <c r="FBU92" s="38"/>
      <c r="FBW92" s="38"/>
      <c r="FBY92" s="38"/>
      <c r="FCA92" s="38"/>
      <c r="FCC92" s="38"/>
      <c r="FCE92" s="38"/>
      <c r="FCG92" s="38"/>
      <c r="FCI92" s="38"/>
      <c r="FCK92" s="38"/>
      <c r="FCM92" s="38"/>
      <c r="FCO92" s="38"/>
      <c r="FCQ92" s="38"/>
      <c r="FCS92" s="38"/>
      <c r="FCU92" s="38"/>
      <c r="FCW92" s="38"/>
      <c r="FCY92" s="38"/>
      <c r="FDA92" s="38"/>
      <c r="FDC92" s="38"/>
      <c r="FDE92" s="38"/>
      <c r="FDG92" s="38"/>
      <c r="FDI92" s="38"/>
      <c r="FDK92" s="38"/>
      <c r="FDM92" s="38"/>
      <c r="FDO92" s="38"/>
      <c r="FDQ92" s="38"/>
      <c r="FDS92" s="38"/>
      <c r="FDU92" s="38"/>
      <c r="FDW92" s="38"/>
      <c r="FDY92" s="38"/>
      <c r="FEA92" s="38"/>
      <c r="FEC92" s="38"/>
      <c r="FEE92" s="38"/>
      <c r="FEG92" s="38"/>
      <c r="FEI92" s="38"/>
      <c r="FEK92" s="38"/>
      <c r="FEM92" s="38"/>
      <c r="FEO92" s="38"/>
      <c r="FEQ92" s="38"/>
      <c r="FES92" s="38"/>
      <c r="FEU92" s="38"/>
      <c r="FEW92" s="38"/>
      <c r="FEY92" s="38"/>
      <c r="FFA92" s="38"/>
      <c r="FFC92" s="38"/>
      <c r="FFE92" s="38"/>
      <c r="FFG92" s="38"/>
      <c r="FFI92" s="38"/>
      <c r="FFK92" s="38"/>
      <c r="FFM92" s="38"/>
      <c r="FFO92" s="38"/>
      <c r="FFQ92" s="38"/>
      <c r="FFS92" s="38"/>
      <c r="FFU92" s="38"/>
      <c r="FFW92" s="38"/>
      <c r="FFY92" s="38"/>
      <c r="FGA92" s="38"/>
      <c r="FGC92" s="38"/>
      <c r="FGE92" s="38"/>
      <c r="FGG92" s="38"/>
      <c r="FGI92" s="38"/>
      <c r="FGK92" s="38"/>
      <c r="FGM92" s="38"/>
      <c r="FGO92" s="38"/>
      <c r="FGQ92" s="38"/>
      <c r="FGS92" s="38"/>
      <c r="FGU92" s="38"/>
      <c r="FGW92" s="38"/>
      <c r="FGY92" s="38"/>
      <c r="FHA92" s="38"/>
      <c r="FHC92" s="38"/>
      <c r="FHE92" s="38"/>
      <c r="FHG92" s="38"/>
      <c r="FHI92" s="38"/>
      <c r="FHK92" s="38"/>
      <c r="FHM92" s="38"/>
      <c r="FHO92" s="38"/>
      <c r="FHQ92" s="38"/>
      <c r="FHS92" s="38"/>
      <c r="FHU92" s="38"/>
      <c r="FHW92" s="38"/>
      <c r="FHY92" s="38"/>
      <c r="FIA92" s="38"/>
      <c r="FIC92" s="38"/>
      <c r="FIE92" s="38"/>
      <c r="FIG92" s="38"/>
      <c r="FII92" s="38"/>
      <c r="FIK92" s="38"/>
      <c r="FIM92" s="38"/>
      <c r="FIO92" s="38"/>
      <c r="FIQ92" s="38"/>
      <c r="FIS92" s="38"/>
      <c r="FIU92" s="38"/>
      <c r="FIW92" s="38"/>
      <c r="FIY92" s="38"/>
      <c r="FJA92" s="38"/>
      <c r="FJC92" s="38"/>
      <c r="FJE92" s="38"/>
      <c r="FJG92" s="38"/>
      <c r="FJI92" s="38"/>
      <c r="FJK92" s="38"/>
      <c r="FJM92" s="38"/>
      <c r="FJO92" s="38"/>
      <c r="FJQ92" s="38"/>
      <c r="FJS92" s="38"/>
      <c r="FJU92" s="38"/>
      <c r="FJW92" s="38"/>
      <c r="FJY92" s="38"/>
      <c r="FKA92" s="38"/>
      <c r="FKC92" s="38"/>
      <c r="FKE92" s="38"/>
      <c r="FKG92" s="38"/>
      <c r="FKI92" s="38"/>
      <c r="FKK92" s="38"/>
      <c r="FKM92" s="38"/>
      <c r="FKO92" s="38"/>
      <c r="FKQ92" s="38"/>
      <c r="FKS92" s="38"/>
      <c r="FKU92" s="38"/>
      <c r="FKW92" s="38"/>
      <c r="FKY92" s="38"/>
      <c r="FLA92" s="38"/>
      <c r="FLC92" s="38"/>
      <c r="FLE92" s="38"/>
      <c r="FLG92" s="38"/>
      <c r="FLI92" s="38"/>
      <c r="FLK92" s="38"/>
      <c r="FLM92" s="38"/>
      <c r="FLO92" s="38"/>
      <c r="FLQ92" s="38"/>
      <c r="FLS92" s="38"/>
      <c r="FLU92" s="38"/>
      <c r="FLW92" s="38"/>
      <c r="FLY92" s="38"/>
      <c r="FMA92" s="38"/>
      <c r="FMC92" s="38"/>
      <c r="FME92" s="38"/>
      <c r="FMG92" s="38"/>
      <c r="FMI92" s="38"/>
      <c r="FMK92" s="38"/>
      <c r="FMM92" s="38"/>
      <c r="FMO92" s="38"/>
      <c r="FMQ92" s="38"/>
      <c r="FMS92" s="38"/>
      <c r="FMU92" s="38"/>
      <c r="FMW92" s="38"/>
      <c r="FMY92" s="38"/>
      <c r="FNA92" s="38"/>
      <c r="FNC92" s="38"/>
      <c r="FNE92" s="38"/>
      <c r="FNG92" s="38"/>
      <c r="FNI92" s="38"/>
      <c r="FNK92" s="38"/>
      <c r="FNM92" s="38"/>
      <c r="FNO92" s="38"/>
      <c r="FNQ92" s="38"/>
      <c r="FNS92" s="38"/>
      <c r="FNU92" s="38"/>
      <c r="FNW92" s="38"/>
      <c r="FNY92" s="38"/>
      <c r="FOA92" s="38"/>
      <c r="FOC92" s="38"/>
      <c r="FOE92" s="38"/>
      <c r="FOG92" s="38"/>
      <c r="FOI92" s="38"/>
      <c r="FOK92" s="38"/>
      <c r="FOM92" s="38"/>
      <c r="FOO92" s="38"/>
      <c r="FOQ92" s="38"/>
      <c r="FOS92" s="38"/>
      <c r="FOU92" s="38"/>
      <c r="FOW92" s="38"/>
      <c r="FOY92" s="38"/>
      <c r="FPA92" s="38"/>
      <c r="FPC92" s="38"/>
      <c r="FPE92" s="38"/>
      <c r="FPG92" s="38"/>
      <c r="FPI92" s="38"/>
      <c r="FPK92" s="38"/>
      <c r="FPM92" s="38"/>
      <c r="FPO92" s="38"/>
      <c r="FPQ92" s="38"/>
      <c r="FPS92" s="38"/>
      <c r="FPU92" s="38"/>
      <c r="FPW92" s="38"/>
      <c r="FPY92" s="38"/>
      <c r="FQA92" s="38"/>
      <c r="FQC92" s="38"/>
      <c r="FQE92" s="38"/>
      <c r="FQG92" s="38"/>
      <c r="FQI92" s="38"/>
      <c r="FQK92" s="38"/>
      <c r="FQM92" s="38"/>
      <c r="FQO92" s="38"/>
      <c r="FQQ92" s="38"/>
      <c r="FQS92" s="38"/>
      <c r="FQU92" s="38"/>
      <c r="FQW92" s="38"/>
      <c r="FQY92" s="38"/>
      <c r="FRA92" s="38"/>
      <c r="FRC92" s="38"/>
      <c r="FRE92" s="38"/>
      <c r="FRG92" s="38"/>
      <c r="FRI92" s="38"/>
      <c r="FRK92" s="38"/>
      <c r="FRM92" s="38"/>
      <c r="FRO92" s="38"/>
      <c r="FRQ92" s="38"/>
      <c r="FRS92" s="38"/>
      <c r="FRU92" s="38"/>
      <c r="FRW92" s="38"/>
      <c r="FRY92" s="38"/>
      <c r="FSA92" s="38"/>
      <c r="FSC92" s="38"/>
      <c r="FSE92" s="38"/>
      <c r="FSG92" s="38"/>
      <c r="FSI92" s="38"/>
      <c r="FSK92" s="38"/>
      <c r="FSM92" s="38"/>
      <c r="FSO92" s="38"/>
      <c r="FSQ92" s="38"/>
      <c r="FSS92" s="38"/>
      <c r="FSU92" s="38"/>
      <c r="FSW92" s="38"/>
      <c r="FSY92" s="38"/>
      <c r="FTA92" s="38"/>
      <c r="FTC92" s="38"/>
      <c r="FTE92" s="38"/>
      <c r="FTG92" s="38"/>
      <c r="FTI92" s="38"/>
      <c r="FTK92" s="38"/>
      <c r="FTM92" s="38"/>
      <c r="FTO92" s="38"/>
      <c r="FTQ92" s="38"/>
      <c r="FTS92" s="38"/>
      <c r="FTU92" s="38"/>
      <c r="FTW92" s="38"/>
      <c r="FTY92" s="38"/>
      <c r="FUA92" s="38"/>
      <c r="FUC92" s="38"/>
      <c r="FUE92" s="38"/>
      <c r="FUG92" s="38"/>
      <c r="FUI92" s="38"/>
      <c r="FUK92" s="38"/>
      <c r="FUM92" s="38"/>
      <c r="FUO92" s="38"/>
      <c r="FUQ92" s="38"/>
      <c r="FUS92" s="38"/>
      <c r="FUU92" s="38"/>
      <c r="FUW92" s="38"/>
      <c r="FUY92" s="38"/>
      <c r="FVA92" s="38"/>
      <c r="FVC92" s="38"/>
      <c r="FVE92" s="38"/>
      <c r="FVG92" s="38"/>
      <c r="FVI92" s="38"/>
      <c r="FVK92" s="38"/>
      <c r="FVM92" s="38"/>
      <c r="FVO92" s="38"/>
      <c r="FVQ92" s="38"/>
      <c r="FVS92" s="38"/>
      <c r="FVU92" s="38"/>
      <c r="FVW92" s="38"/>
      <c r="FVY92" s="38"/>
      <c r="FWA92" s="38"/>
      <c r="FWC92" s="38"/>
      <c r="FWE92" s="38"/>
      <c r="FWG92" s="38"/>
      <c r="FWI92" s="38"/>
      <c r="FWK92" s="38"/>
      <c r="FWM92" s="38"/>
      <c r="FWO92" s="38"/>
      <c r="FWQ92" s="38"/>
      <c r="FWS92" s="38"/>
      <c r="FWU92" s="38"/>
      <c r="FWW92" s="38"/>
      <c r="FWY92" s="38"/>
      <c r="FXA92" s="38"/>
      <c r="FXC92" s="38"/>
      <c r="FXE92" s="38"/>
      <c r="FXG92" s="38"/>
      <c r="FXI92" s="38"/>
      <c r="FXK92" s="38"/>
      <c r="FXM92" s="38"/>
      <c r="FXO92" s="38"/>
      <c r="FXQ92" s="38"/>
      <c r="FXS92" s="38"/>
      <c r="FXU92" s="38"/>
      <c r="FXW92" s="38"/>
      <c r="FXY92" s="38"/>
      <c r="FYA92" s="38"/>
      <c r="FYC92" s="38"/>
      <c r="FYE92" s="38"/>
      <c r="FYG92" s="38"/>
      <c r="FYI92" s="38"/>
      <c r="FYK92" s="38"/>
      <c r="FYM92" s="38"/>
      <c r="FYO92" s="38"/>
      <c r="FYQ92" s="38"/>
      <c r="FYS92" s="38"/>
      <c r="FYU92" s="38"/>
      <c r="FYW92" s="38"/>
      <c r="FYY92" s="38"/>
      <c r="FZA92" s="38"/>
      <c r="FZC92" s="38"/>
      <c r="FZE92" s="38"/>
      <c r="FZG92" s="38"/>
      <c r="FZI92" s="38"/>
      <c r="FZK92" s="38"/>
      <c r="FZM92" s="38"/>
      <c r="FZO92" s="38"/>
      <c r="FZQ92" s="38"/>
      <c r="FZS92" s="38"/>
      <c r="FZU92" s="38"/>
      <c r="FZW92" s="38"/>
      <c r="FZY92" s="38"/>
      <c r="GAA92" s="38"/>
      <c r="GAC92" s="38"/>
      <c r="GAE92" s="38"/>
      <c r="GAG92" s="38"/>
      <c r="GAI92" s="38"/>
      <c r="GAK92" s="38"/>
      <c r="GAM92" s="38"/>
      <c r="GAO92" s="38"/>
      <c r="GAQ92" s="38"/>
      <c r="GAS92" s="38"/>
      <c r="GAU92" s="38"/>
      <c r="GAW92" s="38"/>
      <c r="GAY92" s="38"/>
      <c r="GBA92" s="38"/>
      <c r="GBC92" s="38"/>
      <c r="GBE92" s="38"/>
      <c r="GBG92" s="38"/>
      <c r="GBI92" s="38"/>
      <c r="GBK92" s="38"/>
      <c r="GBM92" s="38"/>
      <c r="GBO92" s="38"/>
      <c r="GBQ92" s="38"/>
      <c r="GBS92" s="38"/>
      <c r="GBU92" s="38"/>
      <c r="GBW92" s="38"/>
      <c r="GBY92" s="38"/>
      <c r="GCA92" s="38"/>
      <c r="GCC92" s="38"/>
      <c r="GCE92" s="38"/>
      <c r="GCG92" s="38"/>
      <c r="GCI92" s="38"/>
      <c r="GCK92" s="38"/>
      <c r="GCM92" s="38"/>
      <c r="GCO92" s="38"/>
      <c r="GCQ92" s="38"/>
      <c r="GCS92" s="38"/>
      <c r="GCU92" s="38"/>
      <c r="GCW92" s="38"/>
      <c r="GCY92" s="38"/>
      <c r="GDA92" s="38"/>
      <c r="GDC92" s="38"/>
      <c r="GDE92" s="38"/>
      <c r="GDG92" s="38"/>
      <c r="GDI92" s="38"/>
      <c r="GDK92" s="38"/>
      <c r="GDM92" s="38"/>
      <c r="GDO92" s="38"/>
      <c r="GDQ92" s="38"/>
      <c r="GDS92" s="38"/>
      <c r="GDU92" s="38"/>
      <c r="GDW92" s="38"/>
      <c r="GDY92" s="38"/>
      <c r="GEA92" s="38"/>
      <c r="GEC92" s="38"/>
      <c r="GEE92" s="38"/>
      <c r="GEG92" s="38"/>
      <c r="GEI92" s="38"/>
      <c r="GEK92" s="38"/>
      <c r="GEM92" s="38"/>
      <c r="GEO92" s="38"/>
      <c r="GEQ92" s="38"/>
      <c r="GES92" s="38"/>
      <c r="GEU92" s="38"/>
      <c r="GEW92" s="38"/>
      <c r="GEY92" s="38"/>
      <c r="GFA92" s="38"/>
      <c r="GFC92" s="38"/>
      <c r="GFE92" s="38"/>
      <c r="GFG92" s="38"/>
      <c r="GFI92" s="38"/>
      <c r="GFK92" s="38"/>
      <c r="GFM92" s="38"/>
      <c r="GFO92" s="38"/>
      <c r="GFQ92" s="38"/>
      <c r="GFS92" s="38"/>
      <c r="GFU92" s="38"/>
      <c r="GFW92" s="38"/>
      <c r="GFY92" s="38"/>
      <c r="GGA92" s="38"/>
      <c r="GGC92" s="38"/>
      <c r="GGE92" s="38"/>
      <c r="GGG92" s="38"/>
      <c r="GGI92" s="38"/>
      <c r="GGK92" s="38"/>
      <c r="GGM92" s="38"/>
      <c r="GGO92" s="38"/>
      <c r="GGQ92" s="38"/>
      <c r="GGS92" s="38"/>
      <c r="GGU92" s="38"/>
      <c r="GGW92" s="38"/>
      <c r="GGY92" s="38"/>
      <c r="GHA92" s="38"/>
      <c r="GHC92" s="38"/>
      <c r="GHE92" s="38"/>
      <c r="GHG92" s="38"/>
      <c r="GHI92" s="38"/>
      <c r="GHK92" s="38"/>
      <c r="GHM92" s="38"/>
      <c r="GHO92" s="38"/>
      <c r="GHQ92" s="38"/>
      <c r="GHS92" s="38"/>
      <c r="GHU92" s="38"/>
      <c r="GHW92" s="38"/>
      <c r="GHY92" s="38"/>
      <c r="GIA92" s="38"/>
      <c r="GIC92" s="38"/>
      <c r="GIE92" s="38"/>
      <c r="GIG92" s="38"/>
      <c r="GII92" s="38"/>
      <c r="GIK92" s="38"/>
      <c r="GIM92" s="38"/>
      <c r="GIO92" s="38"/>
      <c r="GIQ92" s="38"/>
      <c r="GIS92" s="38"/>
      <c r="GIU92" s="38"/>
      <c r="GIW92" s="38"/>
      <c r="GIY92" s="38"/>
      <c r="GJA92" s="38"/>
      <c r="GJC92" s="38"/>
      <c r="GJE92" s="38"/>
      <c r="GJG92" s="38"/>
      <c r="GJI92" s="38"/>
      <c r="GJK92" s="38"/>
      <c r="GJM92" s="38"/>
      <c r="GJO92" s="38"/>
      <c r="GJQ92" s="38"/>
      <c r="GJS92" s="38"/>
      <c r="GJU92" s="38"/>
      <c r="GJW92" s="38"/>
      <c r="GJY92" s="38"/>
      <c r="GKA92" s="38"/>
      <c r="GKC92" s="38"/>
      <c r="GKE92" s="38"/>
      <c r="GKG92" s="38"/>
      <c r="GKI92" s="38"/>
      <c r="GKK92" s="38"/>
      <c r="GKM92" s="38"/>
      <c r="GKO92" s="38"/>
      <c r="GKQ92" s="38"/>
      <c r="GKS92" s="38"/>
      <c r="GKU92" s="38"/>
      <c r="GKW92" s="38"/>
      <c r="GKY92" s="38"/>
      <c r="GLA92" s="38"/>
      <c r="GLC92" s="38"/>
      <c r="GLE92" s="38"/>
      <c r="GLG92" s="38"/>
      <c r="GLI92" s="38"/>
      <c r="GLK92" s="38"/>
      <c r="GLM92" s="38"/>
      <c r="GLO92" s="38"/>
      <c r="GLQ92" s="38"/>
      <c r="GLS92" s="38"/>
      <c r="GLU92" s="38"/>
      <c r="GLW92" s="38"/>
      <c r="GLY92" s="38"/>
      <c r="GMA92" s="38"/>
      <c r="GMC92" s="38"/>
      <c r="GME92" s="38"/>
      <c r="GMG92" s="38"/>
      <c r="GMI92" s="38"/>
      <c r="GMK92" s="38"/>
      <c r="GMM92" s="38"/>
      <c r="GMO92" s="38"/>
      <c r="GMQ92" s="38"/>
      <c r="GMS92" s="38"/>
      <c r="GMU92" s="38"/>
      <c r="GMW92" s="38"/>
      <c r="GMY92" s="38"/>
      <c r="GNA92" s="38"/>
      <c r="GNC92" s="38"/>
      <c r="GNE92" s="38"/>
      <c r="GNG92" s="38"/>
      <c r="GNI92" s="38"/>
      <c r="GNK92" s="38"/>
      <c r="GNM92" s="38"/>
      <c r="GNO92" s="38"/>
      <c r="GNQ92" s="38"/>
      <c r="GNS92" s="38"/>
      <c r="GNU92" s="38"/>
      <c r="GNW92" s="38"/>
      <c r="GNY92" s="38"/>
      <c r="GOA92" s="38"/>
      <c r="GOC92" s="38"/>
      <c r="GOE92" s="38"/>
      <c r="GOG92" s="38"/>
      <c r="GOI92" s="38"/>
      <c r="GOK92" s="38"/>
      <c r="GOM92" s="38"/>
      <c r="GOO92" s="38"/>
      <c r="GOQ92" s="38"/>
      <c r="GOS92" s="38"/>
      <c r="GOU92" s="38"/>
      <c r="GOW92" s="38"/>
      <c r="GOY92" s="38"/>
      <c r="GPA92" s="38"/>
      <c r="GPC92" s="38"/>
      <c r="GPE92" s="38"/>
      <c r="GPG92" s="38"/>
      <c r="GPI92" s="38"/>
      <c r="GPK92" s="38"/>
      <c r="GPM92" s="38"/>
      <c r="GPO92" s="38"/>
      <c r="GPQ92" s="38"/>
      <c r="GPS92" s="38"/>
      <c r="GPU92" s="38"/>
      <c r="GPW92" s="38"/>
      <c r="GPY92" s="38"/>
      <c r="GQA92" s="38"/>
      <c r="GQC92" s="38"/>
      <c r="GQE92" s="38"/>
      <c r="GQG92" s="38"/>
      <c r="GQI92" s="38"/>
      <c r="GQK92" s="38"/>
      <c r="GQM92" s="38"/>
      <c r="GQO92" s="38"/>
      <c r="GQQ92" s="38"/>
      <c r="GQS92" s="38"/>
      <c r="GQU92" s="38"/>
      <c r="GQW92" s="38"/>
      <c r="GQY92" s="38"/>
      <c r="GRA92" s="38"/>
      <c r="GRC92" s="38"/>
      <c r="GRE92" s="38"/>
      <c r="GRG92" s="38"/>
      <c r="GRI92" s="38"/>
      <c r="GRK92" s="38"/>
      <c r="GRM92" s="38"/>
      <c r="GRO92" s="38"/>
      <c r="GRQ92" s="38"/>
      <c r="GRS92" s="38"/>
      <c r="GRU92" s="38"/>
      <c r="GRW92" s="38"/>
      <c r="GRY92" s="38"/>
      <c r="GSA92" s="38"/>
      <c r="GSC92" s="38"/>
      <c r="GSE92" s="38"/>
      <c r="GSG92" s="38"/>
      <c r="GSI92" s="38"/>
      <c r="GSK92" s="38"/>
      <c r="GSM92" s="38"/>
      <c r="GSO92" s="38"/>
      <c r="GSQ92" s="38"/>
      <c r="GSS92" s="38"/>
      <c r="GSU92" s="38"/>
      <c r="GSW92" s="38"/>
      <c r="GSY92" s="38"/>
      <c r="GTA92" s="38"/>
      <c r="GTC92" s="38"/>
      <c r="GTE92" s="38"/>
      <c r="GTG92" s="38"/>
      <c r="GTI92" s="38"/>
      <c r="GTK92" s="38"/>
      <c r="GTM92" s="38"/>
      <c r="GTO92" s="38"/>
      <c r="GTQ92" s="38"/>
      <c r="GTS92" s="38"/>
      <c r="GTU92" s="38"/>
      <c r="GTW92" s="38"/>
      <c r="GTY92" s="38"/>
      <c r="GUA92" s="38"/>
      <c r="GUC92" s="38"/>
      <c r="GUE92" s="38"/>
      <c r="GUG92" s="38"/>
      <c r="GUI92" s="38"/>
      <c r="GUK92" s="38"/>
      <c r="GUM92" s="38"/>
      <c r="GUO92" s="38"/>
      <c r="GUQ92" s="38"/>
      <c r="GUS92" s="38"/>
      <c r="GUU92" s="38"/>
      <c r="GUW92" s="38"/>
      <c r="GUY92" s="38"/>
      <c r="GVA92" s="38"/>
      <c r="GVC92" s="38"/>
      <c r="GVE92" s="38"/>
      <c r="GVG92" s="38"/>
      <c r="GVI92" s="38"/>
      <c r="GVK92" s="38"/>
      <c r="GVM92" s="38"/>
      <c r="GVO92" s="38"/>
      <c r="GVQ92" s="38"/>
      <c r="GVS92" s="38"/>
      <c r="GVU92" s="38"/>
      <c r="GVW92" s="38"/>
      <c r="GVY92" s="38"/>
      <c r="GWA92" s="38"/>
      <c r="GWC92" s="38"/>
      <c r="GWE92" s="38"/>
      <c r="GWG92" s="38"/>
      <c r="GWI92" s="38"/>
      <c r="GWK92" s="38"/>
      <c r="GWM92" s="38"/>
      <c r="GWO92" s="38"/>
      <c r="GWQ92" s="38"/>
      <c r="GWS92" s="38"/>
      <c r="GWU92" s="38"/>
      <c r="GWW92" s="38"/>
      <c r="GWY92" s="38"/>
      <c r="GXA92" s="38"/>
      <c r="GXC92" s="38"/>
      <c r="GXE92" s="38"/>
      <c r="GXG92" s="38"/>
      <c r="GXI92" s="38"/>
      <c r="GXK92" s="38"/>
      <c r="GXM92" s="38"/>
      <c r="GXO92" s="38"/>
      <c r="GXQ92" s="38"/>
      <c r="GXS92" s="38"/>
      <c r="GXU92" s="38"/>
      <c r="GXW92" s="38"/>
      <c r="GXY92" s="38"/>
      <c r="GYA92" s="38"/>
      <c r="GYC92" s="38"/>
      <c r="GYE92" s="38"/>
      <c r="GYG92" s="38"/>
      <c r="GYI92" s="38"/>
      <c r="GYK92" s="38"/>
      <c r="GYM92" s="38"/>
      <c r="GYO92" s="38"/>
      <c r="GYQ92" s="38"/>
      <c r="GYS92" s="38"/>
      <c r="GYU92" s="38"/>
      <c r="GYW92" s="38"/>
      <c r="GYY92" s="38"/>
      <c r="GZA92" s="38"/>
      <c r="GZC92" s="38"/>
      <c r="GZE92" s="38"/>
      <c r="GZG92" s="38"/>
      <c r="GZI92" s="38"/>
      <c r="GZK92" s="38"/>
      <c r="GZM92" s="38"/>
      <c r="GZO92" s="38"/>
      <c r="GZQ92" s="38"/>
      <c r="GZS92" s="38"/>
      <c r="GZU92" s="38"/>
      <c r="GZW92" s="38"/>
      <c r="GZY92" s="38"/>
      <c r="HAA92" s="38"/>
      <c r="HAC92" s="38"/>
      <c r="HAE92" s="38"/>
      <c r="HAG92" s="38"/>
      <c r="HAI92" s="38"/>
      <c r="HAK92" s="38"/>
      <c r="HAM92" s="38"/>
      <c r="HAO92" s="38"/>
      <c r="HAQ92" s="38"/>
      <c r="HAS92" s="38"/>
      <c r="HAU92" s="38"/>
      <c r="HAW92" s="38"/>
      <c r="HAY92" s="38"/>
      <c r="HBA92" s="38"/>
      <c r="HBC92" s="38"/>
      <c r="HBE92" s="38"/>
      <c r="HBG92" s="38"/>
      <c r="HBI92" s="38"/>
      <c r="HBK92" s="38"/>
      <c r="HBM92" s="38"/>
      <c r="HBO92" s="38"/>
      <c r="HBQ92" s="38"/>
      <c r="HBS92" s="38"/>
      <c r="HBU92" s="38"/>
      <c r="HBW92" s="38"/>
      <c r="HBY92" s="38"/>
      <c r="HCA92" s="38"/>
      <c r="HCC92" s="38"/>
      <c r="HCE92" s="38"/>
      <c r="HCG92" s="38"/>
      <c r="HCI92" s="38"/>
      <c r="HCK92" s="38"/>
      <c r="HCM92" s="38"/>
      <c r="HCO92" s="38"/>
      <c r="HCQ92" s="38"/>
      <c r="HCS92" s="38"/>
      <c r="HCU92" s="38"/>
      <c r="HCW92" s="38"/>
      <c r="HCY92" s="38"/>
      <c r="HDA92" s="38"/>
      <c r="HDC92" s="38"/>
      <c r="HDE92" s="38"/>
      <c r="HDG92" s="38"/>
      <c r="HDI92" s="38"/>
      <c r="HDK92" s="38"/>
      <c r="HDM92" s="38"/>
      <c r="HDO92" s="38"/>
      <c r="HDQ92" s="38"/>
      <c r="HDS92" s="38"/>
      <c r="HDU92" s="38"/>
      <c r="HDW92" s="38"/>
      <c r="HDY92" s="38"/>
      <c r="HEA92" s="38"/>
      <c r="HEC92" s="38"/>
      <c r="HEE92" s="38"/>
      <c r="HEG92" s="38"/>
      <c r="HEI92" s="38"/>
      <c r="HEK92" s="38"/>
      <c r="HEM92" s="38"/>
      <c r="HEO92" s="38"/>
      <c r="HEQ92" s="38"/>
      <c r="HES92" s="38"/>
      <c r="HEU92" s="38"/>
      <c r="HEW92" s="38"/>
      <c r="HEY92" s="38"/>
      <c r="HFA92" s="38"/>
      <c r="HFC92" s="38"/>
      <c r="HFE92" s="38"/>
      <c r="HFG92" s="38"/>
      <c r="HFI92" s="38"/>
      <c r="HFK92" s="38"/>
      <c r="HFM92" s="38"/>
      <c r="HFO92" s="38"/>
      <c r="HFQ92" s="38"/>
      <c r="HFS92" s="38"/>
      <c r="HFU92" s="38"/>
      <c r="HFW92" s="38"/>
      <c r="HFY92" s="38"/>
      <c r="HGA92" s="38"/>
      <c r="HGC92" s="38"/>
      <c r="HGE92" s="38"/>
      <c r="HGG92" s="38"/>
      <c r="HGI92" s="38"/>
      <c r="HGK92" s="38"/>
      <c r="HGM92" s="38"/>
      <c r="HGO92" s="38"/>
      <c r="HGQ92" s="38"/>
      <c r="HGS92" s="38"/>
      <c r="HGU92" s="38"/>
      <c r="HGW92" s="38"/>
      <c r="HGY92" s="38"/>
      <c r="HHA92" s="38"/>
      <c r="HHC92" s="38"/>
      <c r="HHE92" s="38"/>
      <c r="HHG92" s="38"/>
      <c r="HHI92" s="38"/>
      <c r="HHK92" s="38"/>
      <c r="HHM92" s="38"/>
      <c r="HHO92" s="38"/>
      <c r="HHQ92" s="38"/>
      <c r="HHS92" s="38"/>
      <c r="HHU92" s="38"/>
      <c r="HHW92" s="38"/>
      <c r="HHY92" s="38"/>
      <c r="HIA92" s="38"/>
      <c r="HIC92" s="38"/>
      <c r="HIE92" s="38"/>
      <c r="HIG92" s="38"/>
      <c r="HII92" s="38"/>
      <c r="HIK92" s="38"/>
      <c r="HIM92" s="38"/>
      <c r="HIO92" s="38"/>
      <c r="HIQ92" s="38"/>
      <c r="HIS92" s="38"/>
      <c r="HIU92" s="38"/>
      <c r="HIW92" s="38"/>
      <c r="HIY92" s="38"/>
      <c r="HJA92" s="38"/>
      <c r="HJC92" s="38"/>
      <c r="HJE92" s="38"/>
      <c r="HJG92" s="38"/>
      <c r="HJI92" s="38"/>
      <c r="HJK92" s="38"/>
      <c r="HJM92" s="38"/>
      <c r="HJO92" s="38"/>
      <c r="HJQ92" s="38"/>
      <c r="HJS92" s="38"/>
      <c r="HJU92" s="38"/>
      <c r="HJW92" s="38"/>
      <c r="HJY92" s="38"/>
      <c r="HKA92" s="38"/>
      <c r="HKC92" s="38"/>
      <c r="HKE92" s="38"/>
      <c r="HKG92" s="38"/>
      <c r="HKI92" s="38"/>
      <c r="HKK92" s="38"/>
      <c r="HKM92" s="38"/>
      <c r="HKO92" s="38"/>
      <c r="HKQ92" s="38"/>
      <c r="HKS92" s="38"/>
      <c r="HKU92" s="38"/>
      <c r="HKW92" s="38"/>
      <c r="HKY92" s="38"/>
      <c r="HLA92" s="38"/>
      <c r="HLC92" s="38"/>
      <c r="HLE92" s="38"/>
      <c r="HLG92" s="38"/>
      <c r="HLI92" s="38"/>
      <c r="HLK92" s="38"/>
      <c r="HLM92" s="38"/>
      <c r="HLO92" s="38"/>
      <c r="HLQ92" s="38"/>
      <c r="HLS92" s="38"/>
      <c r="HLU92" s="38"/>
      <c r="HLW92" s="38"/>
      <c r="HLY92" s="38"/>
      <c r="HMA92" s="38"/>
      <c r="HMC92" s="38"/>
      <c r="HME92" s="38"/>
      <c r="HMG92" s="38"/>
      <c r="HMI92" s="38"/>
      <c r="HMK92" s="38"/>
      <c r="HMM92" s="38"/>
      <c r="HMO92" s="38"/>
      <c r="HMQ92" s="38"/>
      <c r="HMS92" s="38"/>
      <c r="HMU92" s="38"/>
      <c r="HMW92" s="38"/>
      <c r="HMY92" s="38"/>
      <c r="HNA92" s="38"/>
      <c r="HNC92" s="38"/>
      <c r="HNE92" s="38"/>
      <c r="HNG92" s="38"/>
      <c r="HNI92" s="38"/>
      <c r="HNK92" s="38"/>
      <c r="HNM92" s="38"/>
      <c r="HNO92" s="38"/>
      <c r="HNQ92" s="38"/>
      <c r="HNS92" s="38"/>
      <c r="HNU92" s="38"/>
      <c r="HNW92" s="38"/>
      <c r="HNY92" s="38"/>
      <c r="HOA92" s="38"/>
      <c r="HOC92" s="38"/>
      <c r="HOE92" s="38"/>
      <c r="HOG92" s="38"/>
      <c r="HOI92" s="38"/>
      <c r="HOK92" s="38"/>
      <c r="HOM92" s="38"/>
      <c r="HOO92" s="38"/>
      <c r="HOQ92" s="38"/>
      <c r="HOS92" s="38"/>
      <c r="HOU92" s="38"/>
      <c r="HOW92" s="38"/>
      <c r="HOY92" s="38"/>
      <c r="HPA92" s="38"/>
      <c r="HPC92" s="38"/>
      <c r="HPE92" s="38"/>
      <c r="HPG92" s="38"/>
      <c r="HPI92" s="38"/>
      <c r="HPK92" s="38"/>
      <c r="HPM92" s="38"/>
      <c r="HPO92" s="38"/>
      <c r="HPQ92" s="38"/>
      <c r="HPS92" s="38"/>
      <c r="HPU92" s="38"/>
      <c r="HPW92" s="38"/>
      <c r="HPY92" s="38"/>
      <c r="HQA92" s="38"/>
      <c r="HQC92" s="38"/>
      <c r="HQE92" s="38"/>
      <c r="HQG92" s="38"/>
      <c r="HQI92" s="38"/>
      <c r="HQK92" s="38"/>
      <c r="HQM92" s="38"/>
      <c r="HQO92" s="38"/>
      <c r="HQQ92" s="38"/>
      <c r="HQS92" s="38"/>
      <c r="HQU92" s="38"/>
      <c r="HQW92" s="38"/>
      <c r="HQY92" s="38"/>
      <c r="HRA92" s="38"/>
      <c r="HRC92" s="38"/>
      <c r="HRE92" s="38"/>
      <c r="HRG92" s="38"/>
      <c r="HRI92" s="38"/>
      <c r="HRK92" s="38"/>
      <c r="HRM92" s="38"/>
      <c r="HRO92" s="38"/>
      <c r="HRQ92" s="38"/>
      <c r="HRS92" s="38"/>
      <c r="HRU92" s="38"/>
      <c r="HRW92" s="38"/>
      <c r="HRY92" s="38"/>
      <c r="HSA92" s="38"/>
      <c r="HSC92" s="38"/>
      <c r="HSE92" s="38"/>
      <c r="HSG92" s="38"/>
      <c r="HSI92" s="38"/>
      <c r="HSK92" s="38"/>
      <c r="HSM92" s="38"/>
      <c r="HSO92" s="38"/>
      <c r="HSQ92" s="38"/>
      <c r="HSS92" s="38"/>
      <c r="HSU92" s="38"/>
      <c r="HSW92" s="38"/>
      <c r="HSY92" s="38"/>
      <c r="HTA92" s="38"/>
      <c r="HTC92" s="38"/>
      <c r="HTE92" s="38"/>
      <c r="HTG92" s="38"/>
      <c r="HTI92" s="38"/>
      <c r="HTK92" s="38"/>
      <c r="HTM92" s="38"/>
      <c r="HTO92" s="38"/>
      <c r="HTQ92" s="38"/>
      <c r="HTS92" s="38"/>
      <c r="HTU92" s="38"/>
      <c r="HTW92" s="38"/>
      <c r="HTY92" s="38"/>
      <c r="HUA92" s="38"/>
      <c r="HUC92" s="38"/>
      <c r="HUE92" s="38"/>
      <c r="HUG92" s="38"/>
      <c r="HUI92" s="38"/>
      <c r="HUK92" s="38"/>
      <c r="HUM92" s="38"/>
      <c r="HUO92" s="38"/>
      <c r="HUQ92" s="38"/>
      <c r="HUS92" s="38"/>
      <c r="HUU92" s="38"/>
      <c r="HUW92" s="38"/>
      <c r="HUY92" s="38"/>
      <c r="HVA92" s="38"/>
      <c r="HVC92" s="38"/>
      <c r="HVE92" s="38"/>
      <c r="HVG92" s="38"/>
      <c r="HVI92" s="38"/>
      <c r="HVK92" s="38"/>
      <c r="HVM92" s="38"/>
      <c r="HVO92" s="38"/>
      <c r="HVQ92" s="38"/>
      <c r="HVS92" s="38"/>
      <c r="HVU92" s="38"/>
      <c r="HVW92" s="38"/>
      <c r="HVY92" s="38"/>
      <c r="HWA92" s="38"/>
      <c r="HWC92" s="38"/>
      <c r="HWE92" s="38"/>
      <c r="HWG92" s="38"/>
      <c r="HWI92" s="38"/>
      <c r="HWK92" s="38"/>
      <c r="HWM92" s="38"/>
      <c r="HWO92" s="38"/>
      <c r="HWQ92" s="38"/>
      <c r="HWS92" s="38"/>
      <c r="HWU92" s="38"/>
      <c r="HWW92" s="38"/>
      <c r="HWY92" s="38"/>
      <c r="HXA92" s="38"/>
      <c r="HXC92" s="38"/>
      <c r="HXE92" s="38"/>
      <c r="HXG92" s="38"/>
      <c r="HXI92" s="38"/>
      <c r="HXK92" s="38"/>
      <c r="HXM92" s="38"/>
      <c r="HXO92" s="38"/>
      <c r="HXQ92" s="38"/>
      <c r="HXS92" s="38"/>
      <c r="HXU92" s="38"/>
      <c r="HXW92" s="38"/>
      <c r="HXY92" s="38"/>
      <c r="HYA92" s="38"/>
      <c r="HYC92" s="38"/>
      <c r="HYE92" s="38"/>
      <c r="HYG92" s="38"/>
      <c r="HYI92" s="38"/>
      <c r="HYK92" s="38"/>
      <c r="HYM92" s="38"/>
      <c r="HYO92" s="38"/>
      <c r="HYQ92" s="38"/>
      <c r="HYS92" s="38"/>
      <c r="HYU92" s="38"/>
      <c r="HYW92" s="38"/>
      <c r="HYY92" s="38"/>
      <c r="HZA92" s="38"/>
      <c r="HZC92" s="38"/>
      <c r="HZE92" s="38"/>
      <c r="HZG92" s="38"/>
      <c r="HZI92" s="38"/>
      <c r="HZK92" s="38"/>
      <c r="HZM92" s="38"/>
      <c r="HZO92" s="38"/>
      <c r="HZQ92" s="38"/>
      <c r="HZS92" s="38"/>
      <c r="HZU92" s="38"/>
      <c r="HZW92" s="38"/>
      <c r="HZY92" s="38"/>
      <c r="IAA92" s="38"/>
      <c r="IAC92" s="38"/>
      <c r="IAE92" s="38"/>
      <c r="IAG92" s="38"/>
      <c r="IAI92" s="38"/>
      <c r="IAK92" s="38"/>
      <c r="IAM92" s="38"/>
      <c r="IAO92" s="38"/>
      <c r="IAQ92" s="38"/>
      <c r="IAS92" s="38"/>
      <c r="IAU92" s="38"/>
      <c r="IAW92" s="38"/>
      <c r="IAY92" s="38"/>
      <c r="IBA92" s="38"/>
      <c r="IBC92" s="38"/>
      <c r="IBE92" s="38"/>
      <c r="IBG92" s="38"/>
      <c r="IBI92" s="38"/>
      <c r="IBK92" s="38"/>
      <c r="IBM92" s="38"/>
      <c r="IBO92" s="38"/>
      <c r="IBQ92" s="38"/>
      <c r="IBS92" s="38"/>
      <c r="IBU92" s="38"/>
      <c r="IBW92" s="38"/>
      <c r="IBY92" s="38"/>
      <c r="ICA92" s="38"/>
      <c r="ICC92" s="38"/>
      <c r="ICE92" s="38"/>
      <c r="ICG92" s="38"/>
      <c r="ICI92" s="38"/>
      <c r="ICK92" s="38"/>
      <c r="ICM92" s="38"/>
      <c r="ICO92" s="38"/>
      <c r="ICQ92" s="38"/>
      <c r="ICS92" s="38"/>
      <c r="ICU92" s="38"/>
      <c r="ICW92" s="38"/>
      <c r="ICY92" s="38"/>
      <c r="IDA92" s="38"/>
      <c r="IDC92" s="38"/>
      <c r="IDE92" s="38"/>
      <c r="IDG92" s="38"/>
      <c r="IDI92" s="38"/>
      <c r="IDK92" s="38"/>
      <c r="IDM92" s="38"/>
      <c r="IDO92" s="38"/>
      <c r="IDQ92" s="38"/>
      <c r="IDS92" s="38"/>
      <c r="IDU92" s="38"/>
      <c r="IDW92" s="38"/>
      <c r="IDY92" s="38"/>
      <c r="IEA92" s="38"/>
      <c r="IEC92" s="38"/>
      <c r="IEE92" s="38"/>
      <c r="IEG92" s="38"/>
      <c r="IEI92" s="38"/>
      <c r="IEK92" s="38"/>
      <c r="IEM92" s="38"/>
      <c r="IEO92" s="38"/>
      <c r="IEQ92" s="38"/>
      <c r="IES92" s="38"/>
      <c r="IEU92" s="38"/>
      <c r="IEW92" s="38"/>
      <c r="IEY92" s="38"/>
      <c r="IFA92" s="38"/>
      <c r="IFC92" s="38"/>
      <c r="IFE92" s="38"/>
      <c r="IFG92" s="38"/>
      <c r="IFI92" s="38"/>
      <c r="IFK92" s="38"/>
      <c r="IFM92" s="38"/>
      <c r="IFO92" s="38"/>
      <c r="IFQ92" s="38"/>
      <c r="IFS92" s="38"/>
      <c r="IFU92" s="38"/>
      <c r="IFW92" s="38"/>
      <c r="IFY92" s="38"/>
      <c r="IGA92" s="38"/>
      <c r="IGC92" s="38"/>
      <c r="IGE92" s="38"/>
      <c r="IGG92" s="38"/>
      <c r="IGI92" s="38"/>
      <c r="IGK92" s="38"/>
      <c r="IGM92" s="38"/>
      <c r="IGO92" s="38"/>
      <c r="IGQ92" s="38"/>
      <c r="IGS92" s="38"/>
      <c r="IGU92" s="38"/>
      <c r="IGW92" s="38"/>
      <c r="IGY92" s="38"/>
      <c r="IHA92" s="38"/>
      <c r="IHC92" s="38"/>
      <c r="IHE92" s="38"/>
      <c r="IHG92" s="38"/>
      <c r="IHI92" s="38"/>
      <c r="IHK92" s="38"/>
      <c r="IHM92" s="38"/>
      <c r="IHO92" s="38"/>
      <c r="IHQ92" s="38"/>
      <c r="IHS92" s="38"/>
      <c r="IHU92" s="38"/>
      <c r="IHW92" s="38"/>
      <c r="IHY92" s="38"/>
      <c r="IIA92" s="38"/>
      <c r="IIC92" s="38"/>
      <c r="IIE92" s="38"/>
      <c r="IIG92" s="38"/>
      <c r="III92" s="38"/>
      <c r="IIK92" s="38"/>
      <c r="IIM92" s="38"/>
      <c r="IIO92" s="38"/>
      <c r="IIQ92" s="38"/>
      <c r="IIS92" s="38"/>
      <c r="IIU92" s="38"/>
      <c r="IIW92" s="38"/>
      <c r="IIY92" s="38"/>
      <c r="IJA92" s="38"/>
      <c r="IJC92" s="38"/>
      <c r="IJE92" s="38"/>
      <c r="IJG92" s="38"/>
      <c r="IJI92" s="38"/>
      <c r="IJK92" s="38"/>
      <c r="IJM92" s="38"/>
      <c r="IJO92" s="38"/>
      <c r="IJQ92" s="38"/>
      <c r="IJS92" s="38"/>
      <c r="IJU92" s="38"/>
      <c r="IJW92" s="38"/>
      <c r="IJY92" s="38"/>
      <c r="IKA92" s="38"/>
      <c r="IKC92" s="38"/>
      <c r="IKE92" s="38"/>
      <c r="IKG92" s="38"/>
      <c r="IKI92" s="38"/>
      <c r="IKK92" s="38"/>
      <c r="IKM92" s="38"/>
      <c r="IKO92" s="38"/>
      <c r="IKQ92" s="38"/>
      <c r="IKS92" s="38"/>
      <c r="IKU92" s="38"/>
      <c r="IKW92" s="38"/>
      <c r="IKY92" s="38"/>
      <c r="ILA92" s="38"/>
      <c r="ILC92" s="38"/>
      <c r="ILE92" s="38"/>
      <c r="ILG92" s="38"/>
      <c r="ILI92" s="38"/>
      <c r="ILK92" s="38"/>
      <c r="ILM92" s="38"/>
      <c r="ILO92" s="38"/>
      <c r="ILQ92" s="38"/>
      <c r="ILS92" s="38"/>
      <c r="ILU92" s="38"/>
      <c r="ILW92" s="38"/>
      <c r="ILY92" s="38"/>
      <c r="IMA92" s="38"/>
      <c r="IMC92" s="38"/>
      <c r="IME92" s="38"/>
      <c r="IMG92" s="38"/>
      <c r="IMI92" s="38"/>
      <c r="IMK92" s="38"/>
      <c r="IMM92" s="38"/>
      <c r="IMO92" s="38"/>
      <c r="IMQ92" s="38"/>
      <c r="IMS92" s="38"/>
      <c r="IMU92" s="38"/>
      <c r="IMW92" s="38"/>
      <c r="IMY92" s="38"/>
      <c r="INA92" s="38"/>
      <c r="INC92" s="38"/>
      <c r="INE92" s="38"/>
      <c r="ING92" s="38"/>
      <c r="INI92" s="38"/>
      <c r="INK92" s="38"/>
      <c r="INM92" s="38"/>
      <c r="INO92" s="38"/>
      <c r="INQ92" s="38"/>
      <c r="INS92" s="38"/>
      <c r="INU92" s="38"/>
      <c r="INW92" s="38"/>
      <c r="INY92" s="38"/>
      <c r="IOA92" s="38"/>
      <c r="IOC92" s="38"/>
      <c r="IOE92" s="38"/>
      <c r="IOG92" s="38"/>
      <c r="IOI92" s="38"/>
      <c r="IOK92" s="38"/>
      <c r="IOM92" s="38"/>
      <c r="IOO92" s="38"/>
      <c r="IOQ92" s="38"/>
      <c r="IOS92" s="38"/>
      <c r="IOU92" s="38"/>
      <c r="IOW92" s="38"/>
      <c r="IOY92" s="38"/>
      <c r="IPA92" s="38"/>
      <c r="IPC92" s="38"/>
      <c r="IPE92" s="38"/>
      <c r="IPG92" s="38"/>
      <c r="IPI92" s="38"/>
      <c r="IPK92" s="38"/>
      <c r="IPM92" s="38"/>
      <c r="IPO92" s="38"/>
      <c r="IPQ92" s="38"/>
      <c r="IPS92" s="38"/>
      <c r="IPU92" s="38"/>
      <c r="IPW92" s="38"/>
      <c r="IPY92" s="38"/>
      <c r="IQA92" s="38"/>
      <c r="IQC92" s="38"/>
      <c r="IQE92" s="38"/>
      <c r="IQG92" s="38"/>
      <c r="IQI92" s="38"/>
      <c r="IQK92" s="38"/>
      <c r="IQM92" s="38"/>
      <c r="IQO92" s="38"/>
      <c r="IQQ92" s="38"/>
      <c r="IQS92" s="38"/>
      <c r="IQU92" s="38"/>
      <c r="IQW92" s="38"/>
      <c r="IQY92" s="38"/>
      <c r="IRA92" s="38"/>
      <c r="IRC92" s="38"/>
      <c r="IRE92" s="38"/>
      <c r="IRG92" s="38"/>
      <c r="IRI92" s="38"/>
      <c r="IRK92" s="38"/>
      <c r="IRM92" s="38"/>
      <c r="IRO92" s="38"/>
      <c r="IRQ92" s="38"/>
      <c r="IRS92" s="38"/>
      <c r="IRU92" s="38"/>
      <c r="IRW92" s="38"/>
      <c r="IRY92" s="38"/>
      <c r="ISA92" s="38"/>
      <c r="ISC92" s="38"/>
      <c r="ISE92" s="38"/>
      <c r="ISG92" s="38"/>
      <c r="ISI92" s="38"/>
      <c r="ISK92" s="38"/>
      <c r="ISM92" s="38"/>
      <c r="ISO92" s="38"/>
      <c r="ISQ92" s="38"/>
      <c r="ISS92" s="38"/>
      <c r="ISU92" s="38"/>
      <c r="ISW92" s="38"/>
      <c r="ISY92" s="38"/>
      <c r="ITA92" s="38"/>
      <c r="ITC92" s="38"/>
      <c r="ITE92" s="38"/>
      <c r="ITG92" s="38"/>
      <c r="ITI92" s="38"/>
      <c r="ITK92" s="38"/>
      <c r="ITM92" s="38"/>
      <c r="ITO92" s="38"/>
      <c r="ITQ92" s="38"/>
      <c r="ITS92" s="38"/>
      <c r="ITU92" s="38"/>
      <c r="ITW92" s="38"/>
      <c r="ITY92" s="38"/>
      <c r="IUA92" s="38"/>
      <c r="IUC92" s="38"/>
      <c r="IUE92" s="38"/>
      <c r="IUG92" s="38"/>
      <c r="IUI92" s="38"/>
      <c r="IUK92" s="38"/>
      <c r="IUM92" s="38"/>
      <c r="IUO92" s="38"/>
      <c r="IUQ92" s="38"/>
      <c r="IUS92" s="38"/>
      <c r="IUU92" s="38"/>
      <c r="IUW92" s="38"/>
      <c r="IUY92" s="38"/>
      <c r="IVA92" s="38"/>
      <c r="IVC92" s="38"/>
      <c r="IVE92" s="38"/>
      <c r="IVG92" s="38"/>
      <c r="IVI92" s="38"/>
      <c r="IVK92" s="38"/>
      <c r="IVM92" s="38"/>
      <c r="IVO92" s="38"/>
      <c r="IVQ92" s="38"/>
      <c r="IVS92" s="38"/>
      <c r="IVU92" s="38"/>
      <c r="IVW92" s="38"/>
      <c r="IVY92" s="38"/>
      <c r="IWA92" s="38"/>
      <c r="IWC92" s="38"/>
      <c r="IWE92" s="38"/>
      <c r="IWG92" s="38"/>
      <c r="IWI92" s="38"/>
      <c r="IWK92" s="38"/>
      <c r="IWM92" s="38"/>
      <c r="IWO92" s="38"/>
      <c r="IWQ92" s="38"/>
      <c r="IWS92" s="38"/>
      <c r="IWU92" s="38"/>
      <c r="IWW92" s="38"/>
      <c r="IWY92" s="38"/>
      <c r="IXA92" s="38"/>
      <c r="IXC92" s="38"/>
      <c r="IXE92" s="38"/>
      <c r="IXG92" s="38"/>
      <c r="IXI92" s="38"/>
      <c r="IXK92" s="38"/>
      <c r="IXM92" s="38"/>
      <c r="IXO92" s="38"/>
      <c r="IXQ92" s="38"/>
      <c r="IXS92" s="38"/>
      <c r="IXU92" s="38"/>
      <c r="IXW92" s="38"/>
      <c r="IXY92" s="38"/>
      <c r="IYA92" s="38"/>
      <c r="IYC92" s="38"/>
      <c r="IYE92" s="38"/>
      <c r="IYG92" s="38"/>
      <c r="IYI92" s="38"/>
      <c r="IYK92" s="38"/>
      <c r="IYM92" s="38"/>
      <c r="IYO92" s="38"/>
      <c r="IYQ92" s="38"/>
      <c r="IYS92" s="38"/>
      <c r="IYU92" s="38"/>
      <c r="IYW92" s="38"/>
      <c r="IYY92" s="38"/>
      <c r="IZA92" s="38"/>
      <c r="IZC92" s="38"/>
      <c r="IZE92" s="38"/>
      <c r="IZG92" s="38"/>
      <c r="IZI92" s="38"/>
      <c r="IZK92" s="38"/>
      <c r="IZM92" s="38"/>
      <c r="IZO92" s="38"/>
      <c r="IZQ92" s="38"/>
      <c r="IZS92" s="38"/>
      <c r="IZU92" s="38"/>
      <c r="IZW92" s="38"/>
      <c r="IZY92" s="38"/>
      <c r="JAA92" s="38"/>
      <c r="JAC92" s="38"/>
      <c r="JAE92" s="38"/>
      <c r="JAG92" s="38"/>
      <c r="JAI92" s="38"/>
      <c r="JAK92" s="38"/>
      <c r="JAM92" s="38"/>
      <c r="JAO92" s="38"/>
      <c r="JAQ92" s="38"/>
      <c r="JAS92" s="38"/>
      <c r="JAU92" s="38"/>
      <c r="JAW92" s="38"/>
      <c r="JAY92" s="38"/>
      <c r="JBA92" s="38"/>
      <c r="JBC92" s="38"/>
      <c r="JBE92" s="38"/>
      <c r="JBG92" s="38"/>
      <c r="JBI92" s="38"/>
      <c r="JBK92" s="38"/>
      <c r="JBM92" s="38"/>
      <c r="JBO92" s="38"/>
      <c r="JBQ92" s="38"/>
      <c r="JBS92" s="38"/>
      <c r="JBU92" s="38"/>
      <c r="JBW92" s="38"/>
      <c r="JBY92" s="38"/>
      <c r="JCA92" s="38"/>
      <c r="JCC92" s="38"/>
      <c r="JCE92" s="38"/>
      <c r="JCG92" s="38"/>
      <c r="JCI92" s="38"/>
      <c r="JCK92" s="38"/>
      <c r="JCM92" s="38"/>
      <c r="JCO92" s="38"/>
      <c r="JCQ92" s="38"/>
      <c r="JCS92" s="38"/>
      <c r="JCU92" s="38"/>
      <c r="JCW92" s="38"/>
      <c r="JCY92" s="38"/>
      <c r="JDA92" s="38"/>
      <c r="JDC92" s="38"/>
      <c r="JDE92" s="38"/>
      <c r="JDG92" s="38"/>
      <c r="JDI92" s="38"/>
      <c r="JDK92" s="38"/>
      <c r="JDM92" s="38"/>
      <c r="JDO92" s="38"/>
      <c r="JDQ92" s="38"/>
      <c r="JDS92" s="38"/>
      <c r="JDU92" s="38"/>
      <c r="JDW92" s="38"/>
      <c r="JDY92" s="38"/>
      <c r="JEA92" s="38"/>
      <c r="JEC92" s="38"/>
      <c r="JEE92" s="38"/>
      <c r="JEG92" s="38"/>
      <c r="JEI92" s="38"/>
      <c r="JEK92" s="38"/>
      <c r="JEM92" s="38"/>
      <c r="JEO92" s="38"/>
      <c r="JEQ92" s="38"/>
      <c r="JES92" s="38"/>
      <c r="JEU92" s="38"/>
      <c r="JEW92" s="38"/>
      <c r="JEY92" s="38"/>
      <c r="JFA92" s="38"/>
      <c r="JFC92" s="38"/>
      <c r="JFE92" s="38"/>
      <c r="JFG92" s="38"/>
      <c r="JFI92" s="38"/>
      <c r="JFK92" s="38"/>
      <c r="JFM92" s="38"/>
      <c r="JFO92" s="38"/>
      <c r="JFQ92" s="38"/>
      <c r="JFS92" s="38"/>
      <c r="JFU92" s="38"/>
      <c r="JFW92" s="38"/>
      <c r="JFY92" s="38"/>
      <c r="JGA92" s="38"/>
      <c r="JGC92" s="38"/>
      <c r="JGE92" s="38"/>
      <c r="JGG92" s="38"/>
      <c r="JGI92" s="38"/>
      <c r="JGK92" s="38"/>
      <c r="JGM92" s="38"/>
      <c r="JGO92" s="38"/>
      <c r="JGQ92" s="38"/>
      <c r="JGS92" s="38"/>
      <c r="JGU92" s="38"/>
      <c r="JGW92" s="38"/>
      <c r="JGY92" s="38"/>
      <c r="JHA92" s="38"/>
      <c r="JHC92" s="38"/>
      <c r="JHE92" s="38"/>
      <c r="JHG92" s="38"/>
      <c r="JHI92" s="38"/>
      <c r="JHK92" s="38"/>
      <c r="JHM92" s="38"/>
      <c r="JHO92" s="38"/>
      <c r="JHQ92" s="38"/>
      <c r="JHS92" s="38"/>
      <c r="JHU92" s="38"/>
      <c r="JHW92" s="38"/>
      <c r="JHY92" s="38"/>
      <c r="JIA92" s="38"/>
      <c r="JIC92" s="38"/>
      <c r="JIE92" s="38"/>
      <c r="JIG92" s="38"/>
      <c r="JII92" s="38"/>
      <c r="JIK92" s="38"/>
      <c r="JIM92" s="38"/>
      <c r="JIO92" s="38"/>
      <c r="JIQ92" s="38"/>
      <c r="JIS92" s="38"/>
      <c r="JIU92" s="38"/>
      <c r="JIW92" s="38"/>
      <c r="JIY92" s="38"/>
      <c r="JJA92" s="38"/>
      <c r="JJC92" s="38"/>
      <c r="JJE92" s="38"/>
      <c r="JJG92" s="38"/>
      <c r="JJI92" s="38"/>
      <c r="JJK92" s="38"/>
      <c r="JJM92" s="38"/>
      <c r="JJO92" s="38"/>
      <c r="JJQ92" s="38"/>
      <c r="JJS92" s="38"/>
      <c r="JJU92" s="38"/>
      <c r="JJW92" s="38"/>
      <c r="JJY92" s="38"/>
      <c r="JKA92" s="38"/>
      <c r="JKC92" s="38"/>
      <c r="JKE92" s="38"/>
      <c r="JKG92" s="38"/>
      <c r="JKI92" s="38"/>
      <c r="JKK92" s="38"/>
      <c r="JKM92" s="38"/>
      <c r="JKO92" s="38"/>
      <c r="JKQ92" s="38"/>
      <c r="JKS92" s="38"/>
      <c r="JKU92" s="38"/>
      <c r="JKW92" s="38"/>
      <c r="JKY92" s="38"/>
      <c r="JLA92" s="38"/>
      <c r="JLC92" s="38"/>
      <c r="JLE92" s="38"/>
      <c r="JLG92" s="38"/>
      <c r="JLI92" s="38"/>
      <c r="JLK92" s="38"/>
      <c r="JLM92" s="38"/>
      <c r="JLO92" s="38"/>
      <c r="JLQ92" s="38"/>
      <c r="JLS92" s="38"/>
      <c r="JLU92" s="38"/>
      <c r="JLW92" s="38"/>
      <c r="JLY92" s="38"/>
      <c r="JMA92" s="38"/>
      <c r="JMC92" s="38"/>
      <c r="JME92" s="38"/>
      <c r="JMG92" s="38"/>
      <c r="JMI92" s="38"/>
      <c r="JMK92" s="38"/>
      <c r="JMM92" s="38"/>
      <c r="JMO92" s="38"/>
      <c r="JMQ92" s="38"/>
      <c r="JMS92" s="38"/>
      <c r="JMU92" s="38"/>
      <c r="JMW92" s="38"/>
      <c r="JMY92" s="38"/>
      <c r="JNA92" s="38"/>
      <c r="JNC92" s="38"/>
      <c r="JNE92" s="38"/>
      <c r="JNG92" s="38"/>
      <c r="JNI92" s="38"/>
      <c r="JNK92" s="38"/>
      <c r="JNM92" s="38"/>
      <c r="JNO92" s="38"/>
      <c r="JNQ92" s="38"/>
      <c r="JNS92" s="38"/>
      <c r="JNU92" s="38"/>
      <c r="JNW92" s="38"/>
      <c r="JNY92" s="38"/>
      <c r="JOA92" s="38"/>
      <c r="JOC92" s="38"/>
      <c r="JOE92" s="38"/>
      <c r="JOG92" s="38"/>
      <c r="JOI92" s="38"/>
      <c r="JOK92" s="38"/>
      <c r="JOM92" s="38"/>
      <c r="JOO92" s="38"/>
      <c r="JOQ92" s="38"/>
      <c r="JOS92" s="38"/>
      <c r="JOU92" s="38"/>
      <c r="JOW92" s="38"/>
      <c r="JOY92" s="38"/>
      <c r="JPA92" s="38"/>
      <c r="JPC92" s="38"/>
      <c r="JPE92" s="38"/>
      <c r="JPG92" s="38"/>
      <c r="JPI92" s="38"/>
      <c r="JPK92" s="38"/>
      <c r="JPM92" s="38"/>
      <c r="JPO92" s="38"/>
      <c r="JPQ92" s="38"/>
      <c r="JPS92" s="38"/>
      <c r="JPU92" s="38"/>
      <c r="JPW92" s="38"/>
      <c r="JPY92" s="38"/>
      <c r="JQA92" s="38"/>
      <c r="JQC92" s="38"/>
      <c r="JQE92" s="38"/>
      <c r="JQG92" s="38"/>
      <c r="JQI92" s="38"/>
      <c r="JQK92" s="38"/>
      <c r="JQM92" s="38"/>
      <c r="JQO92" s="38"/>
      <c r="JQQ92" s="38"/>
      <c r="JQS92" s="38"/>
      <c r="JQU92" s="38"/>
      <c r="JQW92" s="38"/>
      <c r="JQY92" s="38"/>
      <c r="JRA92" s="38"/>
      <c r="JRC92" s="38"/>
      <c r="JRE92" s="38"/>
      <c r="JRG92" s="38"/>
      <c r="JRI92" s="38"/>
      <c r="JRK92" s="38"/>
      <c r="JRM92" s="38"/>
      <c r="JRO92" s="38"/>
      <c r="JRQ92" s="38"/>
      <c r="JRS92" s="38"/>
      <c r="JRU92" s="38"/>
      <c r="JRW92" s="38"/>
      <c r="JRY92" s="38"/>
      <c r="JSA92" s="38"/>
      <c r="JSC92" s="38"/>
      <c r="JSE92" s="38"/>
      <c r="JSG92" s="38"/>
      <c r="JSI92" s="38"/>
      <c r="JSK92" s="38"/>
      <c r="JSM92" s="38"/>
      <c r="JSO92" s="38"/>
      <c r="JSQ92" s="38"/>
      <c r="JSS92" s="38"/>
      <c r="JSU92" s="38"/>
      <c r="JSW92" s="38"/>
      <c r="JSY92" s="38"/>
      <c r="JTA92" s="38"/>
      <c r="JTC92" s="38"/>
      <c r="JTE92" s="38"/>
      <c r="JTG92" s="38"/>
      <c r="JTI92" s="38"/>
      <c r="JTK92" s="38"/>
      <c r="JTM92" s="38"/>
      <c r="JTO92" s="38"/>
      <c r="JTQ92" s="38"/>
      <c r="JTS92" s="38"/>
      <c r="JTU92" s="38"/>
      <c r="JTW92" s="38"/>
      <c r="JTY92" s="38"/>
      <c r="JUA92" s="38"/>
      <c r="JUC92" s="38"/>
      <c r="JUE92" s="38"/>
      <c r="JUG92" s="38"/>
      <c r="JUI92" s="38"/>
      <c r="JUK92" s="38"/>
      <c r="JUM92" s="38"/>
      <c r="JUO92" s="38"/>
      <c r="JUQ92" s="38"/>
      <c r="JUS92" s="38"/>
      <c r="JUU92" s="38"/>
      <c r="JUW92" s="38"/>
      <c r="JUY92" s="38"/>
      <c r="JVA92" s="38"/>
      <c r="JVC92" s="38"/>
      <c r="JVE92" s="38"/>
      <c r="JVG92" s="38"/>
      <c r="JVI92" s="38"/>
      <c r="JVK92" s="38"/>
      <c r="JVM92" s="38"/>
      <c r="JVO92" s="38"/>
      <c r="JVQ92" s="38"/>
      <c r="JVS92" s="38"/>
      <c r="JVU92" s="38"/>
      <c r="JVW92" s="38"/>
      <c r="JVY92" s="38"/>
      <c r="JWA92" s="38"/>
      <c r="JWC92" s="38"/>
      <c r="JWE92" s="38"/>
      <c r="JWG92" s="38"/>
      <c r="JWI92" s="38"/>
      <c r="JWK92" s="38"/>
      <c r="JWM92" s="38"/>
      <c r="JWO92" s="38"/>
      <c r="JWQ92" s="38"/>
      <c r="JWS92" s="38"/>
      <c r="JWU92" s="38"/>
      <c r="JWW92" s="38"/>
      <c r="JWY92" s="38"/>
      <c r="JXA92" s="38"/>
      <c r="JXC92" s="38"/>
      <c r="JXE92" s="38"/>
      <c r="JXG92" s="38"/>
      <c r="JXI92" s="38"/>
      <c r="JXK92" s="38"/>
      <c r="JXM92" s="38"/>
      <c r="JXO92" s="38"/>
      <c r="JXQ92" s="38"/>
      <c r="JXS92" s="38"/>
      <c r="JXU92" s="38"/>
      <c r="JXW92" s="38"/>
      <c r="JXY92" s="38"/>
      <c r="JYA92" s="38"/>
      <c r="JYC92" s="38"/>
      <c r="JYE92" s="38"/>
      <c r="JYG92" s="38"/>
      <c r="JYI92" s="38"/>
      <c r="JYK92" s="38"/>
      <c r="JYM92" s="38"/>
      <c r="JYO92" s="38"/>
      <c r="JYQ92" s="38"/>
      <c r="JYS92" s="38"/>
      <c r="JYU92" s="38"/>
      <c r="JYW92" s="38"/>
      <c r="JYY92" s="38"/>
      <c r="JZA92" s="38"/>
      <c r="JZC92" s="38"/>
      <c r="JZE92" s="38"/>
      <c r="JZG92" s="38"/>
      <c r="JZI92" s="38"/>
      <c r="JZK92" s="38"/>
      <c r="JZM92" s="38"/>
      <c r="JZO92" s="38"/>
      <c r="JZQ92" s="38"/>
      <c r="JZS92" s="38"/>
      <c r="JZU92" s="38"/>
      <c r="JZW92" s="38"/>
      <c r="JZY92" s="38"/>
      <c r="KAA92" s="38"/>
      <c r="KAC92" s="38"/>
      <c r="KAE92" s="38"/>
      <c r="KAG92" s="38"/>
      <c r="KAI92" s="38"/>
      <c r="KAK92" s="38"/>
      <c r="KAM92" s="38"/>
      <c r="KAO92" s="38"/>
      <c r="KAQ92" s="38"/>
      <c r="KAS92" s="38"/>
      <c r="KAU92" s="38"/>
      <c r="KAW92" s="38"/>
      <c r="KAY92" s="38"/>
      <c r="KBA92" s="38"/>
      <c r="KBC92" s="38"/>
      <c r="KBE92" s="38"/>
      <c r="KBG92" s="38"/>
      <c r="KBI92" s="38"/>
      <c r="KBK92" s="38"/>
      <c r="KBM92" s="38"/>
      <c r="KBO92" s="38"/>
      <c r="KBQ92" s="38"/>
      <c r="KBS92" s="38"/>
      <c r="KBU92" s="38"/>
      <c r="KBW92" s="38"/>
      <c r="KBY92" s="38"/>
      <c r="KCA92" s="38"/>
      <c r="KCC92" s="38"/>
      <c r="KCE92" s="38"/>
      <c r="KCG92" s="38"/>
      <c r="KCI92" s="38"/>
      <c r="KCK92" s="38"/>
      <c r="KCM92" s="38"/>
      <c r="KCO92" s="38"/>
      <c r="KCQ92" s="38"/>
      <c r="KCS92" s="38"/>
      <c r="KCU92" s="38"/>
      <c r="KCW92" s="38"/>
      <c r="KCY92" s="38"/>
      <c r="KDA92" s="38"/>
      <c r="KDC92" s="38"/>
      <c r="KDE92" s="38"/>
      <c r="KDG92" s="38"/>
      <c r="KDI92" s="38"/>
      <c r="KDK92" s="38"/>
      <c r="KDM92" s="38"/>
      <c r="KDO92" s="38"/>
      <c r="KDQ92" s="38"/>
      <c r="KDS92" s="38"/>
      <c r="KDU92" s="38"/>
      <c r="KDW92" s="38"/>
      <c r="KDY92" s="38"/>
      <c r="KEA92" s="38"/>
      <c r="KEC92" s="38"/>
      <c r="KEE92" s="38"/>
      <c r="KEG92" s="38"/>
      <c r="KEI92" s="38"/>
      <c r="KEK92" s="38"/>
      <c r="KEM92" s="38"/>
      <c r="KEO92" s="38"/>
      <c r="KEQ92" s="38"/>
      <c r="KES92" s="38"/>
      <c r="KEU92" s="38"/>
      <c r="KEW92" s="38"/>
      <c r="KEY92" s="38"/>
      <c r="KFA92" s="38"/>
      <c r="KFC92" s="38"/>
      <c r="KFE92" s="38"/>
      <c r="KFG92" s="38"/>
      <c r="KFI92" s="38"/>
      <c r="KFK92" s="38"/>
      <c r="KFM92" s="38"/>
      <c r="KFO92" s="38"/>
      <c r="KFQ92" s="38"/>
      <c r="KFS92" s="38"/>
      <c r="KFU92" s="38"/>
      <c r="KFW92" s="38"/>
      <c r="KFY92" s="38"/>
      <c r="KGA92" s="38"/>
      <c r="KGC92" s="38"/>
      <c r="KGE92" s="38"/>
      <c r="KGG92" s="38"/>
      <c r="KGI92" s="38"/>
      <c r="KGK92" s="38"/>
      <c r="KGM92" s="38"/>
      <c r="KGO92" s="38"/>
      <c r="KGQ92" s="38"/>
      <c r="KGS92" s="38"/>
      <c r="KGU92" s="38"/>
      <c r="KGW92" s="38"/>
      <c r="KGY92" s="38"/>
      <c r="KHA92" s="38"/>
      <c r="KHC92" s="38"/>
      <c r="KHE92" s="38"/>
      <c r="KHG92" s="38"/>
      <c r="KHI92" s="38"/>
      <c r="KHK92" s="38"/>
      <c r="KHM92" s="38"/>
      <c r="KHO92" s="38"/>
      <c r="KHQ92" s="38"/>
      <c r="KHS92" s="38"/>
      <c r="KHU92" s="38"/>
      <c r="KHW92" s="38"/>
      <c r="KHY92" s="38"/>
      <c r="KIA92" s="38"/>
      <c r="KIC92" s="38"/>
      <c r="KIE92" s="38"/>
      <c r="KIG92" s="38"/>
      <c r="KII92" s="38"/>
      <c r="KIK92" s="38"/>
      <c r="KIM92" s="38"/>
      <c r="KIO92" s="38"/>
      <c r="KIQ92" s="38"/>
      <c r="KIS92" s="38"/>
      <c r="KIU92" s="38"/>
      <c r="KIW92" s="38"/>
      <c r="KIY92" s="38"/>
      <c r="KJA92" s="38"/>
      <c r="KJC92" s="38"/>
      <c r="KJE92" s="38"/>
      <c r="KJG92" s="38"/>
      <c r="KJI92" s="38"/>
      <c r="KJK92" s="38"/>
      <c r="KJM92" s="38"/>
      <c r="KJO92" s="38"/>
      <c r="KJQ92" s="38"/>
      <c r="KJS92" s="38"/>
      <c r="KJU92" s="38"/>
      <c r="KJW92" s="38"/>
      <c r="KJY92" s="38"/>
      <c r="KKA92" s="38"/>
      <c r="KKC92" s="38"/>
      <c r="KKE92" s="38"/>
      <c r="KKG92" s="38"/>
      <c r="KKI92" s="38"/>
      <c r="KKK92" s="38"/>
      <c r="KKM92" s="38"/>
      <c r="KKO92" s="38"/>
      <c r="KKQ92" s="38"/>
      <c r="KKS92" s="38"/>
      <c r="KKU92" s="38"/>
      <c r="KKW92" s="38"/>
      <c r="KKY92" s="38"/>
      <c r="KLA92" s="38"/>
      <c r="KLC92" s="38"/>
      <c r="KLE92" s="38"/>
      <c r="KLG92" s="38"/>
      <c r="KLI92" s="38"/>
      <c r="KLK92" s="38"/>
      <c r="KLM92" s="38"/>
      <c r="KLO92" s="38"/>
      <c r="KLQ92" s="38"/>
      <c r="KLS92" s="38"/>
      <c r="KLU92" s="38"/>
      <c r="KLW92" s="38"/>
      <c r="KLY92" s="38"/>
      <c r="KMA92" s="38"/>
      <c r="KMC92" s="38"/>
      <c r="KME92" s="38"/>
      <c r="KMG92" s="38"/>
      <c r="KMI92" s="38"/>
      <c r="KMK92" s="38"/>
      <c r="KMM92" s="38"/>
      <c r="KMO92" s="38"/>
      <c r="KMQ92" s="38"/>
      <c r="KMS92" s="38"/>
      <c r="KMU92" s="38"/>
      <c r="KMW92" s="38"/>
      <c r="KMY92" s="38"/>
      <c r="KNA92" s="38"/>
      <c r="KNC92" s="38"/>
      <c r="KNE92" s="38"/>
      <c r="KNG92" s="38"/>
      <c r="KNI92" s="38"/>
      <c r="KNK92" s="38"/>
      <c r="KNM92" s="38"/>
      <c r="KNO92" s="38"/>
      <c r="KNQ92" s="38"/>
      <c r="KNS92" s="38"/>
      <c r="KNU92" s="38"/>
      <c r="KNW92" s="38"/>
      <c r="KNY92" s="38"/>
      <c r="KOA92" s="38"/>
      <c r="KOC92" s="38"/>
      <c r="KOE92" s="38"/>
      <c r="KOG92" s="38"/>
      <c r="KOI92" s="38"/>
      <c r="KOK92" s="38"/>
      <c r="KOM92" s="38"/>
      <c r="KOO92" s="38"/>
      <c r="KOQ92" s="38"/>
      <c r="KOS92" s="38"/>
      <c r="KOU92" s="38"/>
      <c r="KOW92" s="38"/>
      <c r="KOY92" s="38"/>
      <c r="KPA92" s="38"/>
      <c r="KPC92" s="38"/>
      <c r="KPE92" s="38"/>
      <c r="KPG92" s="38"/>
      <c r="KPI92" s="38"/>
      <c r="KPK92" s="38"/>
      <c r="KPM92" s="38"/>
      <c r="KPO92" s="38"/>
      <c r="KPQ92" s="38"/>
      <c r="KPS92" s="38"/>
      <c r="KPU92" s="38"/>
      <c r="KPW92" s="38"/>
      <c r="KPY92" s="38"/>
      <c r="KQA92" s="38"/>
      <c r="KQC92" s="38"/>
      <c r="KQE92" s="38"/>
      <c r="KQG92" s="38"/>
      <c r="KQI92" s="38"/>
      <c r="KQK92" s="38"/>
      <c r="KQM92" s="38"/>
      <c r="KQO92" s="38"/>
      <c r="KQQ92" s="38"/>
      <c r="KQS92" s="38"/>
      <c r="KQU92" s="38"/>
      <c r="KQW92" s="38"/>
      <c r="KQY92" s="38"/>
      <c r="KRA92" s="38"/>
      <c r="KRC92" s="38"/>
      <c r="KRE92" s="38"/>
      <c r="KRG92" s="38"/>
      <c r="KRI92" s="38"/>
      <c r="KRK92" s="38"/>
      <c r="KRM92" s="38"/>
      <c r="KRO92" s="38"/>
      <c r="KRQ92" s="38"/>
      <c r="KRS92" s="38"/>
      <c r="KRU92" s="38"/>
      <c r="KRW92" s="38"/>
      <c r="KRY92" s="38"/>
      <c r="KSA92" s="38"/>
      <c r="KSC92" s="38"/>
      <c r="KSE92" s="38"/>
      <c r="KSG92" s="38"/>
      <c r="KSI92" s="38"/>
      <c r="KSK92" s="38"/>
      <c r="KSM92" s="38"/>
      <c r="KSO92" s="38"/>
      <c r="KSQ92" s="38"/>
      <c r="KSS92" s="38"/>
      <c r="KSU92" s="38"/>
      <c r="KSW92" s="38"/>
      <c r="KSY92" s="38"/>
      <c r="KTA92" s="38"/>
      <c r="KTC92" s="38"/>
      <c r="KTE92" s="38"/>
      <c r="KTG92" s="38"/>
      <c r="KTI92" s="38"/>
      <c r="KTK92" s="38"/>
      <c r="KTM92" s="38"/>
      <c r="KTO92" s="38"/>
      <c r="KTQ92" s="38"/>
      <c r="KTS92" s="38"/>
      <c r="KTU92" s="38"/>
      <c r="KTW92" s="38"/>
      <c r="KTY92" s="38"/>
      <c r="KUA92" s="38"/>
      <c r="KUC92" s="38"/>
      <c r="KUE92" s="38"/>
      <c r="KUG92" s="38"/>
      <c r="KUI92" s="38"/>
      <c r="KUK92" s="38"/>
      <c r="KUM92" s="38"/>
      <c r="KUO92" s="38"/>
      <c r="KUQ92" s="38"/>
      <c r="KUS92" s="38"/>
      <c r="KUU92" s="38"/>
      <c r="KUW92" s="38"/>
      <c r="KUY92" s="38"/>
      <c r="KVA92" s="38"/>
      <c r="KVC92" s="38"/>
      <c r="KVE92" s="38"/>
      <c r="KVG92" s="38"/>
      <c r="KVI92" s="38"/>
      <c r="KVK92" s="38"/>
      <c r="KVM92" s="38"/>
      <c r="KVO92" s="38"/>
      <c r="KVQ92" s="38"/>
      <c r="KVS92" s="38"/>
      <c r="KVU92" s="38"/>
      <c r="KVW92" s="38"/>
      <c r="KVY92" s="38"/>
      <c r="KWA92" s="38"/>
      <c r="KWC92" s="38"/>
      <c r="KWE92" s="38"/>
      <c r="KWG92" s="38"/>
      <c r="KWI92" s="38"/>
      <c r="KWK92" s="38"/>
      <c r="KWM92" s="38"/>
      <c r="KWO92" s="38"/>
      <c r="KWQ92" s="38"/>
      <c r="KWS92" s="38"/>
      <c r="KWU92" s="38"/>
      <c r="KWW92" s="38"/>
      <c r="KWY92" s="38"/>
      <c r="KXA92" s="38"/>
      <c r="KXC92" s="38"/>
      <c r="KXE92" s="38"/>
      <c r="KXG92" s="38"/>
      <c r="KXI92" s="38"/>
      <c r="KXK92" s="38"/>
      <c r="KXM92" s="38"/>
      <c r="KXO92" s="38"/>
      <c r="KXQ92" s="38"/>
      <c r="KXS92" s="38"/>
      <c r="KXU92" s="38"/>
      <c r="KXW92" s="38"/>
      <c r="KXY92" s="38"/>
      <c r="KYA92" s="38"/>
      <c r="KYC92" s="38"/>
      <c r="KYE92" s="38"/>
      <c r="KYG92" s="38"/>
      <c r="KYI92" s="38"/>
      <c r="KYK92" s="38"/>
      <c r="KYM92" s="38"/>
      <c r="KYO92" s="38"/>
      <c r="KYQ92" s="38"/>
      <c r="KYS92" s="38"/>
      <c r="KYU92" s="38"/>
      <c r="KYW92" s="38"/>
      <c r="KYY92" s="38"/>
      <c r="KZA92" s="38"/>
      <c r="KZC92" s="38"/>
      <c r="KZE92" s="38"/>
      <c r="KZG92" s="38"/>
      <c r="KZI92" s="38"/>
      <c r="KZK92" s="38"/>
      <c r="KZM92" s="38"/>
      <c r="KZO92" s="38"/>
      <c r="KZQ92" s="38"/>
      <c r="KZS92" s="38"/>
      <c r="KZU92" s="38"/>
      <c r="KZW92" s="38"/>
      <c r="KZY92" s="38"/>
      <c r="LAA92" s="38"/>
      <c r="LAC92" s="38"/>
      <c r="LAE92" s="38"/>
      <c r="LAG92" s="38"/>
      <c r="LAI92" s="38"/>
      <c r="LAK92" s="38"/>
      <c r="LAM92" s="38"/>
      <c r="LAO92" s="38"/>
      <c r="LAQ92" s="38"/>
      <c r="LAS92" s="38"/>
      <c r="LAU92" s="38"/>
      <c r="LAW92" s="38"/>
      <c r="LAY92" s="38"/>
      <c r="LBA92" s="38"/>
      <c r="LBC92" s="38"/>
      <c r="LBE92" s="38"/>
      <c r="LBG92" s="38"/>
      <c r="LBI92" s="38"/>
      <c r="LBK92" s="38"/>
      <c r="LBM92" s="38"/>
      <c r="LBO92" s="38"/>
      <c r="LBQ92" s="38"/>
      <c r="LBS92" s="38"/>
      <c r="LBU92" s="38"/>
      <c r="LBW92" s="38"/>
      <c r="LBY92" s="38"/>
      <c r="LCA92" s="38"/>
      <c r="LCC92" s="38"/>
      <c r="LCE92" s="38"/>
      <c r="LCG92" s="38"/>
      <c r="LCI92" s="38"/>
      <c r="LCK92" s="38"/>
      <c r="LCM92" s="38"/>
      <c r="LCO92" s="38"/>
      <c r="LCQ92" s="38"/>
      <c r="LCS92" s="38"/>
      <c r="LCU92" s="38"/>
      <c r="LCW92" s="38"/>
      <c r="LCY92" s="38"/>
      <c r="LDA92" s="38"/>
      <c r="LDC92" s="38"/>
      <c r="LDE92" s="38"/>
      <c r="LDG92" s="38"/>
      <c r="LDI92" s="38"/>
      <c r="LDK92" s="38"/>
      <c r="LDM92" s="38"/>
      <c r="LDO92" s="38"/>
      <c r="LDQ92" s="38"/>
      <c r="LDS92" s="38"/>
      <c r="LDU92" s="38"/>
      <c r="LDW92" s="38"/>
      <c r="LDY92" s="38"/>
      <c r="LEA92" s="38"/>
      <c r="LEC92" s="38"/>
      <c r="LEE92" s="38"/>
      <c r="LEG92" s="38"/>
      <c r="LEI92" s="38"/>
      <c r="LEK92" s="38"/>
      <c r="LEM92" s="38"/>
      <c r="LEO92" s="38"/>
      <c r="LEQ92" s="38"/>
      <c r="LES92" s="38"/>
      <c r="LEU92" s="38"/>
      <c r="LEW92" s="38"/>
      <c r="LEY92" s="38"/>
      <c r="LFA92" s="38"/>
      <c r="LFC92" s="38"/>
      <c r="LFE92" s="38"/>
      <c r="LFG92" s="38"/>
      <c r="LFI92" s="38"/>
      <c r="LFK92" s="38"/>
      <c r="LFM92" s="38"/>
      <c r="LFO92" s="38"/>
      <c r="LFQ92" s="38"/>
      <c r="LFS92" s="38"/>
      <c r="LFU92" s="38"/>
      <c r="LFW92" s="38"/>
      <c r="LFY92" s="38"/>
      <c r="LGA92" s="38"/>
      <c r="LGC92" s="38"/>
      <c r="LGE92" s="38"/>
      <c r="LGG92" s="38"/>
      <c r="LGI92" s="38"/>
      <c r="LGK92" s="38"/>
      <c r="LGM92" s="38"/>
      <c r="LGO92" s="38"/>
      <c r="LGQ92" s="38"/>
      <c r="LGS92" s="38"/>
      <c r="LGU92" s="38"/>
      <c r="LGW92" s="38"/>
      <c r="LGY92" s="38"/>
      <c r="LHA92" s="38"/>
      <c r="LHC92" s="38"/>
      <c r="LHE92" s="38"/>
      <c r="LHG92" s="38"/>
      <c r="LHI92" s="38"/>
      <c r="LHK92" s="38"/>
      <c r="LHM92" s="38"/>
      <c r="LHO92" s="38"/>
      <c r="LHQ92" s="38"/>
      <c r="LHS92" s="38"/>
      <c r="LHU92" s="38"/>
      <c r="LHW92" s="38"/>
      <c r="LHY92" s="38"/>
      <c r="LIA92" s="38"/>
      <c r="LIC92" s="38"/>
      <c r="LIE92" s="38"/>
      <c r="LIG92" s="38"/>
      <c r="LII92" s="38"/>
      <c r="LIK92" s="38"/>
      <c r="LIM92" s="38"/>
      <c r="LIO92" s="38"/>
      <c r="LIQ92" s="38"/>
      <c r="LIS92" s="38"/>
      <c r="LIU92" s="38"/>
      <c r="LIW92" s="38"/>
      <c r="LIY92" s="38"/>
      <c r="LJA92" s="38"/>
      <c r="LJC92" s="38"/>
      <c r="LJE92" s="38"/>
      <c r="LJG92" s="38"/>
      <c r="LJI92" s="38"/>
      <c r="LJK92" s="38"/>
      <c r="LJM92" s="38"/>
      <c r="LJO92" s="38"/>
      <c r="LJQ92" s="38"/>
      <c r="LJS92" s="38"/>
      <c r="LJU92" s="38"/>
      <c r="LJW92" s="38"/>
      <c r="LJY92" s="38"/>
      <c r="LKA92" s="38"/>
      <c r="LKC92" s="38"/>
      <c r="LKE92" s="38"/>
      <c r="LKG92" s="38"/>
      <c r="LKI92" s="38"/>
      <c r="LKK92" s="38"/>
      <c r="LKM92" s="38"/>
      <c r="LKO92" s="38"/>
      <c r="LKQ92" s="38"/>
      <c r="LKS92" s="38"/>
      <c r="LKU92" s="38"/>
      <c r="LKW92" s="38"/>
      <c r="LKY92" s="38"/>
      <c r="LLA92" s="38"/>
      <c r="LLC92" s="38"/>
      <c r="LLE92" s="38"/>
      <c r="LLG92" s="38"/>
      <c r="LLI92" s="38"/>
      <c r="LLK92" s="38"/>
      <c r="LLM92" s="38"/>
      <c r="LLO92" s="38"/>
      <c r="LLQ92" s="38"/>
      <c r="LLS92" s="38"/>
      <c r="LLU92" s="38"/>
      <c r="LLW92" s="38"/>
      <c r="LLY92" s="38"/>
      <c r="LMA92" s="38"/>
      <c r="LMC92" s="38"/>
      <c r="LME92" s="38"/>
      <c r="LMG92" s="38"/>
      <c r="LMI92" s="38"/>
      <c r="LMK92" s="38"/>
      <c r="LMM92" s="38"/>
      <c r="LMO92" s="38"/>
      <c r="LMQ92" s="38"/>
      <c r="LMS92" s="38"/>
      <c r="LMU92" s="38"/>
      <c r="LMW92" s="38"/>
      <c r="LMY92" s="38"/>
      <c r="LNA92" s="38"/>
      <c r="LNC92" s="38"/>
      <c r="LNE92" s="38"/>
      <c r="LNG92" s="38"/>
      <c r="LNI92" s="38"/>
      <c r="LNK92" s="38"/>
      <c r="LNM92" s="38"/>
      <c r="LNO92" s="38"/>
      <c r="LNQ92" s="38"/>
      <c r="LNS92" s="38"/>
      <c r="LNU92" s="38"/>
      <c r="LNW92" s="38"/>
      <c r="LNY92" s="38"/>
      <c r="LOA92" s="38"/>
      <c r="LOC92" s="38"/>
      <c r="LOE92" s="38"/>
      <c r="LOG92" s="38"/>
      <c r="LOI92" s="38"/>
      <c r="LOK92" s="38"/>
      <c r="LOM92" s="38"/>
      <c r="LOO92" s="38"/>
      <c r="LOQ92" s="38"/>
      <c r="LOS92" s="38"/>
      <c r="LOU92" s="38"/>
      <c r="LOW92" s="38"/>
      <c r="LOY92" s="38"/>
      <c r="LPA92" s="38"/>
      <c r="LPC92" s="38"/>
      <c r="LPE92" s="38"/>
      <c r="LPG92" s="38"/>
      <c r="LPI92" s="38"/>
      <c r="LPK92" s="38"/>
      <c r="LPM92" s="38"/>
      <c r="LPO92" s="38"/>
      <c r="LPQ92" s="38"/>
      <c r="LPS92" s="38"/>
      <c r="LPU92" s="38"/>
      <c r="LPW92" s="38"/>
      <c r="LPY92" s="38"/>
      <c r="LQA92" s="38"/>
      <c r="LQC92" s="38"/>
      <c r="LQE92" s="38"/>
      <c r="LQG92" s="38"/>
      <c r="LQI92" s="38"/>
      <c r="LQK92" s="38"/>
      <c r="LQM92" s="38"/>
      <c r="LQO92" s="38"/>
      <c r="LQQ92" s="38"/>
      <c r="LQS92" s="38"/>
      <c r="LQU92" s="38"/>
      <c r="LQW92" s="38"/>
      <c r="LQY92" s="38"/>
      <c r="LRA92" s="38"/>
      <c r="LRC92" s="38"/>
      <c r="LRE92" s="38"/>
      <c r="LRG92" s="38"/>
      <c r="LRI92" s="38"/>
      <c r="LRK92" s="38"/>
      <c r="LRM92" s="38"/>
      <c r="LRO92" s="38"/>
      <c r="LRQ92" s="38"/>
      <c r="LRS92" s="38"/>
      <c r="LRU92" s="38"/>
      <c r="LRW92" s="38"/>
      <c r="LRY92" s="38"/>
      <c r="LSA92" s="38"/>
      <c r="LSC92" s="38"/>
      <c r="LSE92" s="38"/>
      <c r="LSG92" s="38"/>
      <c r="LSI92" s="38"/>
      <c r="LSK92" s="38"/>
      <c r="LSM92" s="38"/>
      <c r="LSO92" s="38"/>
      <c r="LSQ92" s="38"/>
      <c r="LSS92" s="38"/>
      <c r="LSU92" s="38"/>
      <c r="LSW92" s="38"/>
      <c r="LSY92" s="38"/>
      <c r="LTA92" s="38"/>
      <c r="LTC92" s="38"/>
      <c r="LTE92" s="38"/>
      <c r="LTG92" s="38"/>
      <c r="LTI92" s="38"/>
      <c r="LTK92" s="38"/>
      <c r="LTM92" s="38"/>
      <c r="LTO92" s="38"/>
      <c r="LTQ92" s="38"/>
      <c r="LTS92" s="38"/>
      <c r="LTU92" s="38"/>
      <c r="LTW92" s="38"/>
      <c r="LTY92" s="38"/>
      <c r="LUA92" s="38"/>
      <c r="LUC92" s="38"/>
      <c r="LUE92" s="38"/>
      <c r="LUG92" s="38"/>
      <c r="LUI92" s="38"/>
      <c r="LUK92" s="38"/>
      <c r="LUM92" s="38"/>
      <c r="LUO92" s="38"/>
      <c r="LUQ92" s="38"/>
      <c r="LUS92" s="38"/>
      <c r="LUU92" s="38"/>
      <c r="LUW92" s="38"/>
      <c r="LUY92" s="38"/>
      <c r="LVA92" s="38"/>
      <c r="LVC92" s="38"/>
      <c r="LVE92" s="38"/>
      <c r="LVG92" s="38"/>
      <c r="LVI92" s="38"/>
      <c r="LVK92" s="38"/>
      <c r="LVM92" s="38"/>
      <c r="LVO92" s="38"/>
      <c r="LVQ92" s="38"/>
      <c r="LVS92" s="38"/>
      <c r="LVU92" s="38"/>
      <c r="LVW92" s="38"/>
      <c r="LVY92" s="38"/>
      <c r="LWA92" s="38"/>
      <c r="LWC92" s="38"/>
      <c r="LWE92" s="38"/>
      <c r="LWG92" s="38"/>
      <c r="LWI92" s="38"/>
      <c r="LWK92" s="38"/>
      <c r="LWM92" s="38"/>
      <c r="LWO92" s="38"/>
      <c r="LWQ92" s="38"/>
      <c r="LWS92" s="38"/>
      <c r="LWU92" s="38"/>
      <c r="LWW92" s="38"/>
      <c r="LWY92" s="38"/>
      <c r="LXA92" s="38"/>
      <c r="LXC92" s="38"/>
      <c r="LXE92" s="38"/>
      <c r="LXG92" s="38"/>
      <c r="LXI92" s="38"/>
      <c r="LXK92" s="38"/>
      <c r="LXM92" s="38"/>
      <c r="LXO92" s="38"/>
      <c r="LXQ92" s="38"/>
      <c r="LXS92" s="38"/>
      <c r="LXU92" s="38"/>
      <c r="LXW92" s="38"/>
      <c r="LXY92" s="38"/>
      <c r="LYA92" s="38"/>
      <c r="LYC92" s="38"/>
      <c r="LYE92" s="38"/>
      <c r="LYG92" s="38"/>
      <c r="LYI92" s="38"/>
      <c r="LYK92" s="38"/>
      <c r="LYM92" s="38"/>
      <c r="LYO92" s="38"/>
      <c r="LYQ92" s="38"/>
      <c r="LYS92" s="38"/>
      <c r="LYU92" s="38"/>
      <c r="LYW92" s="38"/>
      <c r="LYY92" s="38"/>
      <c r="LZA92" s="38"/>
      <c r="LZC92" s="38"/>
      <c r="LZE92" s="38"/>
      <c r="LZG92" s="38"/>
      <c r="LZI92" s="38"/>
      <c r="LZK92" s="38"/>
      <c r="LZM92" s="38"/>
      <c r="LZO92" s="38"/>
      <c r="LZQ92" s="38"/>
      <c r="LZS92" s="38"/>
      <c r="LZU92" s="38"/>
      <c r="LZW92" s="38"/>
      <c r="LZY92" s="38"/>
      <c r="MAA92" s="38"/>
      <c r="MAC92" s="38"/>
      <c r="MAE92" s="38"/>
      <c r="MAG92" s="38"/>
      <c r="MAI92" s="38"/>
      <c r="MAK92" s="38"/>
      <c r="MAM92" s="38"/>
      <c r="MAO92" s="38"/>
      <c r="MAQ92" s="38"/>
      <c r="MAS92" s="38"/>
      <c r="MAU92" s="38"/>
      <c r="MAW92" s="38"/>
      <c r="MAY92" s="38"/>
      <c r="MBA92" s="38"/>
      <c r="MBC92" s="38"/>
      <c r="MBE92" s="38"/>
      <c r="MBG92" s="38"/>
      <c r="MBI92" s="38"/>
      <c r="MBK92" s="38"/>
      <c r="MBM92" s="38"/>
      <c r="MBO92" s="38"/>
      <c r="MBQ92" s="38"/>
      <c r="MBS92" s="38"/>
      <c r="MBU92" s="38"/>
      <c r="MBW92" s="38"/>
      <c r="MBY92" s="38"/>
      <c r="MCA92" s="38"/>
      <c r="MCC92" s="38"/>
      <c r="MCE92" s="38"/>
      <c r="MCG92" s="38"/>
      <c r="MCI92" s="38"/>
      <c r="MCK92" s="38"/>
      <c r="MCM92" s="38"/>
      <c r="MCO92" s="38"/>
      <c r="MCQ92" s="38"/>
      <c r="MCS92" s="38"/>
      <c r="MCU92" s="38"/>
      <c r="MCW92" s="38"/>
      <c r="MCY92" s="38"/>
      <c r="MDA92" s="38"/>
      <c r="MDC92" s="38"/>
      <c r="MDE92" s="38"/>
      <c r="MDG92" s="38"/>
      <c r="MDI92" s="38"/>
      <c r="MDK92" s="38"/>
      <c r="MDM92" s="38"/>
      <c r="MDO92" s="38"/>
      <c r="MDQ92" s="38"/>
      <c r="MDS92" s="38"/>
      <c r="MDU92" s="38"/>
      <c r="MDW92" s="38"/>
      <c r="MDY92" s="38"/>
      <c r="MEA92" s="38"/>
      <c r="MEC92" s="38"/>
      <c r="MEE92" s="38"/>
      <c r="MEG92" s="38"/>
      <c r="MEI92" s="38"/>
      <c r="MEK92" s="38"/>
      <c r="MEM92" s="38"/>
      <c r="MEO92" s="38"/>
      <c r="MEQ92" s="38"/>
      <c r="MES92" s="38"/>
      <c r="MEU92" s="38"/>
      <c r="MEW92" s="38"/>
      <c r="MEY92" s="38"/>
      <c r="MFA92" s="38"/>
      <c r="MFC92" s="38"/>
      <c r="MFE92" s="38"/>
      <c r="MFG92" s="38"/>
      <c r="MFI92" s="38"/>
      <c r="MFK92" s="38"/>
      <c r="MFM92" s="38"/>
      <c r="MFO92" s="38"/>
      <c r="MFQ92" s="38"/>
      <c r="MFS92" s="38"/>
      <c r="MFU92" s="38"/>
      <c r="MFW92" s="38"/>
      <c r="MFY92" s="38"/>
      <c r="MGA92" s="38"/>
      <c r="MGC92" s="38"/>
      <c r="MGE92" s="38"/>
      <c r="MGG92" s="38"/>
      <c r="MGI92" s="38"/>
      <c r="MGK92" s="38"/>
      <c r="MGM92" s="38"/>
      <c r="MGO92" s="38"/>
      <c r="MGQ92" s="38"/>
      <c r="MGS92" s="38"/>
      <c r="MGU92" s="38"/>
      <c r="MGW92" s="38"/>
      <c r="MGY92" s="38"/>
      <c r="MHA92" s="38"/>
      <c r="MHC92" s="38"/>
      <c r="MHE92" s="38"/>
      <c r="MHG92" s="38"/>
      <c r="MHI92" s="38"/>
      <c r="MHK92" s="38"/>
      <c r="MHM92" s="38"/>
      <c r="MHO92" s="38"/>
      <c r="MHQ92" s="38"/>
      <c r="MHS92" s="38"/>
      <c r="MHU92" s="38"/>
      <c r="MHW92" s="38"/>
      <c r="MHY92" s="38"/>
      <c r="MIA92" s="38"/>
      <c r="MIC92" s="38"/>
      <c r="MIE92" s="38"/>
      <c r="MIG92" s="38"/>
      <c r="MII92" s="38"/>
      <c r="MIK92" s="38"/>
      <c r="MIM92" s="38"/>
      <c r="MIO92" s="38"/>
      <c r="MIQ92" s="38"/>
      <c r="MIS92" s="38"/>
      <c r="MIU92" s="38"/>
      <c r="MIW92" s="38"/>
      <c r="MIY92" s="38"/>
      <c r="MJA92" s="38"/>
      <c r="MJC92" s="38"/>
      <c r="MJE92" s="38"/>
      <c r="MJG92" s="38"/>
      <c r="MJI92" s="38"/>
      <c r="MJK92" s="38"/>
      <c r="MJM92" s="38"/>
      <c r="MJO92" s="38"/>
      <c r="MJQ92" s="38"/>
      <c r="MJS92" s="38"/>
      <c r="MJU92" s="38"/>
      <c r="MJW92" s="38"/>
      <c r="MJY92" s="38"/>
      <c r="MKA92" s="38"/>
      <c r="MKC92" s="38"/>
      <c r="MKE92" s="38"/>
      <c r="MKG92" s="38"/>
      <c r="MKI92" s="38"/>
      <c r="MKK92" s="38"/>
      <c r="MKM92" s="38"/>
      <c r="MKO92" s="38"/>
      <c r="MKQ92" s="38"/>
      <c r="MKS92" s="38"/>
      <c r="MKU92" s="38"/>
      <c r="MKW92" s="38"/>
      <c r="MKY92" s="38"/>
      <c r="MLA92" s="38"/>
      <c r="MLC92" s="38"/>
      <c r="MLE92" s="38"/>
      <c r="MLG92" s="38"/>
      <c r="MLI92" s="38"/>
      <c r="MLK92" s="38"/>
      <c r="MLM92" s="38"/>
      <c r="MLO92" s="38"/>
      <c r="MLQ92" s="38"/>
      <c r="MLS92" s="38"/>
      <c r="MLU92" s="38"/>
      <c r="MLW92" s="38"/>
      <c r="MLY92" s="38"/>
      <c r="MMA92" s="38"/>
      <c r="MMC92" s="38"/>
      <c r="MME92" s="38"/>
      <c r="MMG92" s="38"/>
      <c r="MMI92" s="38"/>
      <c r="MMK92" s="38"/>
      <c r="MMM92" s="38"/>
      <c r="MMO92" s="38"/>
      <c r="MMQ92" s="38"/>
      <c r="MMS92" s="38"/>
      <c r="MMU92" s="38"/>
      <c r="MMW92" s="38"/>
      <c r="MMY92" s="38"/>
      <c r="MNA92" s="38"/>
      <c r="MNC92" s="38"/>
      <c r="MNE92" s="38"/>
      <c r="MNG92" s="38"/>
      <c r="MNI92" s="38"/>
      <c r="MNK92" s="38"/>
      <c r="MNM92" s="38"/>
      <c r="MNO92" s="38"/>
      <c r="MNQ92" s="38"/>
      <c r="MNS92" s="38"/>
      <c r="MNU92" s="38"/>
      <c r="MNW92" s="38"/>
      <c r="MNY92" s="38"/>
      <c r="MOA92" s="38"/>
      <c r="MOC92" s="38"/>
      <c r="MOE92" s="38"/>
      <c r="MOG92" s="38"/>
      <c r="MOI92" s="38"/>
      <c r="MOK92" s="38"/>
      <c r="MOM92" s="38"/>
      <c r="MOO92" s="38"/>
      <c r="MOQ92" s="38"/>
      <c r="MOS92" s="38"/>
      <c r="MOU92" s="38"/>
      <c r="MOW92" s="38"/>
      <c r="MOY92" s="38"/>
      <c r="MPA92" s="38"/>
      <c r="MPC92" s="38"/>
      <c r="MPE92" s="38"/>
      <c r="MPG92" s="38"/>
      <c r="MPI92" s="38"/>
      <c r="MPK92" s="38"/>
      <c r="MPM92" s="38"/>
      <c r="MPO92" s="38"/>
      <c r="MPQ92" s="38"/>
      <c r="MPS92" s="38"/>
      <c r="MPU92" s="38"/>
      <c r="MPW92" s="38"/>
      <c r="MPY92" s="38"/>
      <c r="MQA92" s="38"/>
      <c r="MQC92" s="38"/>
      <c r="MQE92" s="38"/>
      <c r="MQG92" s="38"/>
      <c r="MQI92" s="38"/>
      <c r="MQK92" s="38"/>
      <c r="MQM92" s="38"/>
      <c r="MQO92" s="38"/>
      <c r="MQQ92" s="38"/>
      <c r="MQS92" s="38"/>
      <c r="MQU92" s="38"/>
      <c r="MQW92" s="38"/>
      <c r="MQY92" s="38"/>
      <c r="MRA92" s="38"/>
      <c r="MRC92" s="38"/>
      <c r="MRE92" s="38"/>
      <c r="MRG92" s="38"/>
      <c r="MRI92" s="38"/>
      <c r="MRK92" s="38"/>
      <c r="MRM92" s="38"/>
      <c r="MRO92" s="38"/>
      <c r="MRQ92" s="38"/>
      <c r="MRS92" s="38"/>
      <c r="MRU92" s="38"/>
      <c r="MRW92" s="38"/>
      <c r="MRY92" s="38"/>
      <c r="MSA92" s="38"/>
      <c r="MSC92" s="38"/>
      <c r="MSE92" s="38"/>
      <c r="MSG92" s="38"/>
      <c r="MSI92" s="38"/>
      <c r="MSK92" s="38"/>
      <c r="MSM92" s="38"/>
      <c r="MSO92" s="38"/>
      <c r="MSQ92" s="38"/>
      <c r="MSS92" s="38"/>
      <c r="MSU92" s="38"/>
      <c r="MSW92" s="38"/>
      <c r="MSY92" s="38"/>
      <c r="MTA92" s="38"/>
      <c r="MTC92" s="38"/>
      <c r="MTE92" s="38"/>
      <c r="MTG92" s="38"/>
      <c r="MTI92" s="38"/>
      <c r="MTK92" s="38"/>
      <c r="MTM92" s="38"/>
      <c r="MTO92" s="38"/>
      <c r="MTQ92" s="38"/>
      <c r="MTS92" s="38"/>
      <c r="MTU92" s="38"/>
      <c r="MTW92" s="38"/>
      <c r="MTY92" s="38"/>
      <c r="MUA92" s="38"/>
      <c r="MUC92" s="38"/>
      <c r="MUE92" s="38"/>
      <c r="MUG92" s="38"/>
      <c r="MUI92" s="38"/>
      <c r="MUK92" s="38"/>
      <c r="MUM92" s="38"/>
      <c r="MUO92" s="38"/>
      <c r="MUQ92" s="38"/>
      <c r="MUS92" s="38"/>
      <c r="MUU92" s="38"/>
      <c r="MUW92" s="38"/>
      <c r="MUY92" s="38"/>
      <c r="MVA92" s="38"/>
      <c r="MVC92" s="38"/>
      <c r="MVE92" s="38"/>
      <c r="MVG92" s="38"/>
      <c r="MVI92" s="38"/>
      <c r="MVK92" s="38"/>
      <c r="MVM92" s="38"/>
      <c r="MVO92" s="38"/>
      <c r="MVQ92" s="38"/>
      <c r="MVS92" s="38"/>
      <c r="MVU92" s="38"/>
      <c r="MVW92" s="38"/>
      <c r="MVY92" s="38"/>
      <c r="MWA92" s="38"/>
      <c r="MWC92" s="38"/>
      <c r="MWE92" s="38"/>
      <c r="MWG92" s="38"/>
      <c r="MWI92" s="38"/>
      <c r="MWK92" s="38"/>
      <c r="MWM92" s="38"/>
      <c r="MWO92" s="38"/>
      <c r="MWQ92" s="38"/>
      <c r="MWS92" s="38"/>
      <c r="MWU92" s="38"/>
      <c r="MWW92" s="38"/>
      <c r="MWY92" s="38"/>
      <c r="MXA92" s="38"/>
      <c r="MXC92" s="38"/>
      <c r="MXE92" s="38"/>
      <c r="MXG92" s="38"/>
      <c r="MXI92" s="38"/>
      <c r="MXK92" s="38"/>
      <c r="MXM92" s="38"/>
      <c r="MXO92" s="38"/>
      <c r="MXQ92" s="38"/>
      <c r="MXS92" s="38"/>
      <c r="MXU92" s="38"/>
      <c r="MXW92" s="38"/>
      <c r="MXY92" s="38"/>
      <c r="MYA92" s="38"/>
      <c r="MYC92" s="38"/>
      <c r="MYE92" s="38"/>
      <c r="MYG92" s="38"/>
      <c r="MYI92" s="38"/>
      <c r="MYK92" s="38"/>
      <c r="MYM92" s="38"/>
      <c r="MYO92" s="38"/>
      <c r="MYQ92" s="38"/>
      <c r="MYS92" s="38"/>
      <c r="MYU92" s="38"/>
      <c r="MYW92" s="38"/>
      <c r="MYY92" s="38"/>
      <c r="MZA92" s="38"/>
      <c r="MZC92" s="38"/>
      <c r="MZE92" s="38"/>
      <c r="MZG92" s="38"/>
      <c r="MZI92" s="38"/>
      <c r="MZK92" s="38"/>
      <c r="MZM92" s="38"/>
      <c r="MZO92" s="38"/>
      <c r="MZQ92" s="38"/>
      <c r="MZS92" s="38"/>
      <c r="MZU92" s="38"/>
      <c r="MZW92" s="38"/>
      <c r="MZY92" s="38"/>
      <c r="NAA92" s="38"/>
      <c r="NAC92" s="38"/>
      <c r="NAE92" s="38"/>
      <c r="NAG92" s="38"/>
      <c r="NAI92" s="38"/>
      <c r="NAK92" s="38"/>
      <c r="NAM92" s="38"/>
      <c r="NAO92" s="38"/>
      <c r="NAQ92" s="38"/>
      <c r="NAS92" s="38"/>
      <c r="NAU92" s="38"/>
      <c r="NAW92" s="38"/>
      <c r="NAY92" s="38"/>
      <c r="NBA92" s="38"/>
      <c r="NBC92" s="38"/>
      <c r="NBE92" s="38"/>
      <c r="NBG92" s="38"/>
      <c r="NBI92" s="38"/>
      <c r="NBK92" s="38"/>
      <c r="NBM92" s="38"/>
      <c r="NBO92" s="38"/>
      <c r="NBQ92" s="38"/>
      <c r="NBS92" s="38"/>
      <c r="NBU92" s="38"/>
      <c r="NBW92" s="38"/>
      <c r="NBY92" s="38"/>
      <c r="NCA92" s="38"/>
      <c r="NCC92" s="38"/>
      <c r="NCE92" s="38"/>
      <c r="NCG92" s="38"/>
      <c r="NCI92" s="38"/>
      <c r="NCK92" s="38"/>
      <c r="NCM92" s="38"/>
      <c r="NCO92" s="38"/>
      <c r="NCQ92" s="38"/>
      <c r="NCS92" s="38"/>
      <c r="NCU92" s="38"/>
      <c r="NCW92" s="38"/>
      <c r="NCY92" s="38"/>
      <c r="NDA92" s="38"/>
      <c r="NDC92" s="38"/>
      <c r="NDE92" s="38"/>
      <c r="NDG92" s="38"/>
      <c r="NDI92" s="38"/>
      <c r="NDK92" s="38"/>
      <c r="NDM92" s="38"/>
      <c r="NDO92" s="38"/>
      <c r="NDQ92" s="38"/>
      <c r="NDS92" s="38"/>
      <c r="NDU92" s="38"/>
      <c r="NDW92" s="38"/>
      <c r="NDY92" s="38"/>
      <c r="NEA92" s="38"/>
      <c r="NEC92" s="38"/>
      <c r="NEE92" s="38"/>
      <c r="NEG92" s="38"/>
      <c r="NEI92" s="38"/>
      <c r="NEK92" s="38"/>
      <c r="NEM92" s="38"/>
      <c r="NEO92" s="38"/>
      <c r="NEQ92" s="38"/>
      <c r="NES92" s="38"/>
      <c r="NEU92" s="38"/>
      <c r="NEW92" s="38"/>
      <c r="NEY92" s="38"/>
      <c r="NFA92" s="38"/>
      <c r="NFC92" s="38"/>
      <c r="NFE92" s="38"/>
      <c r="NFG92" s="38"/>
      <c r="NFI92" s="38"/>
      <c r="NFK92" s="38"/>
      <c r="NFM92" s="38"/>
      <c r="NFO92" s="38"/>
      <c r="NFQ92" s="38"/>
      <c r="NFS92" s="38"/>
      <c r="NFU92" s="38"/>
      <c r="NFW92" s="38"/>
      <c r="NFY92" s="38"/>
      <c r="NGA92" s="38"/>
      <c r="NGC92" s="38"/>
      <c r="NGE92" s="38"/>
      <c r="NGG92" s="38"/>
      <c r="NGI92" s="38"/>
      <c r="NGK92" s="38"/>
      <c r="NGM92" s="38"/>
      <c r="NGO92" s="38"/>
      <c r="NGQ92" s="38"/>
      <c r="NGS92" s="38"/>
      <c r="NGU92" s="38"/>
      <c r="NGW92" s="38"/>
      <c r="NGY92" s="38"/>
      <c r="NHA92" s="38"/>
      <c r="NHC92" s="38"/>
      <c r="NHE92" s="38"/>
      <c r="NHG92" s="38"/>
      <c r="NHI92" s="38"/>
      <c r="NHK92" s="38"/>
      <c r="NHM92" s="38"/>
      <c r="NHO92" s="38"/>
      <c r="NHQ92" s="38"/>
      <c r="NHS92" s="38"/>
      <c r="NHU92" s="38"/>
      <c r="NHW92" s="38"/>
      <c r="NHY92" s="38"/>
      <c r="NIA92" s="38"/>
      <c r="NIC92" s="38"/>
      <c r="NIE92" s="38"/>
      <c r="NIG92" s="38"/>
      <c r="NII92" s="38"/>
      <c r="NIK92" s="38"/>
      <c r="NIM92" s="38"/>
      <c r="NIO92" s="38"/>
      <c r="NIQ92" s="38"/>
      <c r="NIS92" s="38"/>
      <c r="NIU92" s="38"/>
      <c r="NIW92" s="38"/>
      <c r="NIY92" s="38"/>
      <c r="NJA92" s="38"/>
      <c r="NJC92" s="38"/>
      <c r="NJE92" s="38"/>
      <c r="NJG92" s="38"/>
      <c r="NJI92" s="38"/>
      <c r="NJK92" s="38"/>
      <c r="NJM92" s="38"/>
      <c r="NJO92" s="38"/>
      <c r="NJQ92" s="38"/>
      <c r="NJS92" s="38"/>
      <c r="NJU92" s="38"/>
      <c r="NJW92" s="38"/>
      <c r="NJY92" s="38"/>
      <c r="NKA92" s="38"/>
      <c r="NKC92" s="38"/>
      <c r="NKE92" s="38"/>
      <c r="NKG92" s="38"/>
      <c r="NKI92" s="38"/>
      <c r="NKK92" s="38"/>
      <c r="NKM92" s="38"/>
      <c r="NKO92" s="38"/>
      <c r="NKQ92" s="38"/>
      <c r="NKS92" s="38"/>
      <c r="NKU92" s="38"/>
      <c r="NKW92" s="38"/>
      <c r="NKY92" s="38"/>
      <c r="NLA92" s="38"/>
      <c r="NLC92" s="38"/>
      <c r="NLE92" s="38"/>
      <c r="NLG92" s="38"/>
      <c r="NLI92" s="38"/>
      <c r="NLK92" s="38"/>
      <c r="NLM92" s="38"/>
      <c r="NLO92" s="38"/>
      <c r="NLQ92" s="38"/>
      <c r="NLS92" s="38"/>
      <c r="NLU92" s="38"/>
      <c r="NLW92" s="38"/>
      <c r="NLY92" s="38"/>
      <c r="NMA92" s="38"/>
      <c r="NMC92" s="38"/>
      <c r="NME92" s="38"/>
      <c r="NMG92" s="38"/>
      <c r="NMI92" s="38"/>
      <c r="NMK92" s="38"/>
      <c r="NMM92" s="38"/>
      <c r="NMO92" s="38"/>
      <c r="NMQ92" s="38"/>
      <c r="NMS92" s="38"/>
      <c r="NMU92" s="38"/>
      <c r="NMW92" s="38"/>
      <c r="NMY92" s="38"/>
      <c r="NNA92" s="38"/>
      <c r="NNC92" s="38"/>
      <c r="NNE92" s="38"/>
      <c r="NNG92" s="38"/>
      <c r="NNI92" s="38"/>
      <c r="NNK92" s="38"/>
      <c r="NNM92" s="38"/>
      <c r="NNO92" s="38"/>
      <c r="NNQ92" s="38"/>
      <c r="NNS92" s="38"/>
      <c r="NNU92" s="38"/>
      <c r="NNW92" s="38"/>
      <c r="NNY92" s="38"/>
      <c r="NOA92" s="38"/>
      <c r="NOC92" s="38"/>
      <c r="NOE92" s="38"/>
      <c r="NOG92" s="38"/>
      <c r="NOI92" s="38"/>
      <c r="NOK92" s="38"/>
      <c r="NOM92" s="38"/>
      <c r="NOO92" s="38"/>
      <c r="NOQ92" s="38"/>
      <c r="NOS92" s="38"/>
      <c r="NOU92" s="38"/>
      <c r="NOW92" s="38"/>
      <c r="NOY92" s="38"/>
      <c r="NPA92" s="38"/>
      <c r="NPC92" s="38"/>
      <c r="NPE92" s="38"/>
      <c r="NPG92" s="38"/>
      <c r="NPI92" s="38"/>
      <c r="NPK92" s="38"/>
      <c r="NPM92" s="38"/>
      <c r="NPO92" s="38"/>
      <c r="NPQ92" s="38"/>
      <c r="NPS92" s="38"/>
      <c r="NPU92" s="38"/>
      <c r="NPW92" s="38"/>
      <c r="NPY92" s="38"/>
      <c r="NQA92" s="38"/>
      <c r="NQC92" s="38"/>
      <c r="NQE92" s="38"/>
      <c r="NQG92" s="38"/>
      <c r="NQI92" s="38"/>
      <c r="NQK92" s="38"/>
      <c r="NQM92" s="38"/>
      <c r="NQO92" s="38"/>
      <c r="NQQ92" s="38"/>
      <c r="NQS92" s="38"/>
      <c r="NQU92" s="38"/>
      <c r="NQW92" s="38"/>
      <c r="NQY92" s="38"/>
      <c r="NRA92" s="38"/>
      <c r="NRC92" s="38"/>
      <c r="NRE92" s="38"/>
      <c r="NRG92" s="38"/>
      <c r="NRI92" s="38"/>
      <c r="NRK92" s="38"/>
      <c r="NRM92" s="38"/>
      <c r="NRO92" s="38"/>
      <c r="NRQ92" s="38"/>
      <c r="NRS92" s="38"/>
      <c r="NRU92" s="38"/>
      <c r="NRW92" s="38"/>
      <c r="NRY92" s="38"/>
      <c r="NSA92" s="38"/>
      <c r="NSC92" s="38"/>
      <c r="NSE92" s="38"/>
      <c r="NSG92" s="38"/>
      <c r="NSI92" s="38"/>
      <c r="NSK92" s="38"/>
      <c r="NSM92" s="38"/>
      <c r="NSO92" s="38"/>
      <c r="NSQ92" s="38"/>
      <c r="NSS92" s="38"/>
      <c r="NSU92" s="38"/>
      <c r="NSW92" s="38"/>
      <c r="NSY92" s="38"/>
      <c r="NTA92" s="38"/>
      <c r="NTC92" s="38"/>
      <c r="NTE92" s="38"/>
      <c r="NTG92" s="38"/>
      <c r="NTI92" s="38"/>
      <c r="NTK92" s="38"/>
      <c r="NTM92" s="38"/>
      <c r="NTO92" s="38"/>
      <c r="NTQ92" s="38"/>
      <c r="NTS92" s="38"/>
      <c r="NTU92" s="38"/>
      <c r="NTW92" s="38"/>
      <c r="NTY92" s="38"/>
      <c r="NUA92" s="38"/>
      <c r="NUC92" s="38"/>
      <c r="NUE92" s="38"/>
      <c r="NUG92" s="38"/>
      <c r="NUI92" s="38"/>
      <c r="NUK92" s="38"/>
      <c r="NUM92" s="38"/>
      <c r="NUO92" s="38"/>
      <c r="NUQ92" s="38"/>
      <c r="NUS92" s="38"/>
      <c r="NUU92" s="38"/>
      <c r="NUW92" s="38"/>
      <c r="NUY92" s="38"/>
      <c r="NVA92" s="38"/>
      <c r="NVC92" s="38"/>
      <c r="NVE92" s="38"/>
      <c r="NVG92" s="38"/>
      <c r="NVI92" s="38"/>
      <c r="NVK92" s="38"/>
      <c r="NVM92" s="38"/>
      <c r="NVO92" s="38"/>
      <c r="NVQ92" s="38"/>
      <c r="NVS92" s="38"/>
      <c r="NVU92" s="38"/>
      <c r="NVW92" s="38"/>
      <c r="NVY92" s="38"/>
      <c r="NWA92" s="38"/>
      <c r="NWC92" s="38"/>
      <c r="NWE92" s="38"/>
      <c r="NWG92" s="38"/>
      <c r="NWI92" s="38"/>
      <c r="NWK92" s="38"/>
      <c r="NWM92" s="38"/>
      <c r="NWO92" s="38"/>
      <c r="NWQ92" s="38"/>
      <c r="NWS92" s="38"/>
      <c r="NWU92" s="38"/>
      <c r="NWW92" s="38"/>
      <c r="NWY92" s="38"/>
      <c r="NXA92" s="38"/>
      <c r="NXC92" s="38"/>
      <c r="NXE92" s="38"/>
      <c r="NXG92" s="38"/>
      <c r="NXI92" s="38"/>
      <c r="NXK92" s="38"/>
      <c r="NXM92" s="38"/>
      <c r="NXO92" s="38"/>
      <c r="NXQ92" s="38"/>
      <c r="NXS92" s="38"/>
      <c r="NXU92" s="38"/>
      <c r="NXW92" s="38"/>
      <c r="NXY92" s="38"/>
      <c r="NYA92" s="38"/>
      <c r="NYC92" s="38"/>
      <c r="NYE92" s="38"/>
      <c r="NYG92" s="38"/>
      <c r="NYI92" s="38"/>
      <c r="NYK92" s="38"/>
      <c r="NYM92" s="38"/>
      <c r="NYO92" s="38"/>
      <c r="NYQ92" s="38"/>
      <c r="NYS92" s="38"/>
      <c r="NYU92" s="38"/>
      <c r="NYW92" s="38"/>
      <c r="NYY92" s="38"/>
      <c r="NZA92" s="38"/>
      <c r="NZC92" s="38"/>
      <c r="NZE92" s="38"/>
      <c r="NZG92" s="38"/>
      <c r="NZI92" s="38"/>
      <c r="NZK92" s="38"/>
      <c r="NZM92" s="38"/>
      <c r="NZO92" s="38"/>
      <c r="NZQ92" s="38"/>
      <c r="NZS92" s="38"/>
      <c r="NZU92" s="38"/>
      <c r="NZW92" s="38"/>
      <c r="NZY92" s="38"/>
      <c r="OAA92" s="38"/>
      <c r="OAC92" s="38"/>
      <c r="OAE92" s="38"/>
      <c r="OAG92" s="38"/>
      <c r="OAI92" s="38"/>
      <c r="OAK92" s="38"/>
      <c r="OAM92" s="38"/>
      <c r="OAO92" s="38"/>
      <c r="OAQ92" s="38"/>
      <c r="OAS92" s="38"/>
      <c r="OAU92" s="38"/>
      <c r="OAW92" s="38"/>
      <c r="OAY92" s="38"/>
      <c r="OBA92" s="38"/>
      <c r="OBC92" s="38"/>
      <c r="OBE92" s="38"/>
      <c r="OBG92" s="38"/>
      <c r="OBI92" s="38"/>
      <c r="OBK92" s="38"/>
      <c r="OBM92" s="38"/>
      <c r="OBO92" s="38"/>
      <c r="OBQ92" s="38"/>
      <c r="OBS92" s="38"/>
      <c r="OBU92" s="38"/>
      <c r="OBW92" s="38"/>
      <c r="OBY92" s="38"/>
      <c r="OCA92" s="38"/>
      <c r="OCC92" s="38"/>
      <c r="OCE92" s="38"/>
      <c r="OCG92" s="38"/>
      <c r="OCI92" s="38"/>
      <c r="OCK92" s="38"/>
      <c r="OCM92" s="38"/>
      <c r="OCO92" s="38"/>
      <c r="OCQ92" s="38"/>
      <c r="OCS92" s="38"/>
      <c r="OCU92" s="38"/>
      <c r="OCW92" s="38"/>
      <c r="OCY92" s="38"/>
      <c r="ODA92" s="38"/>
      <c r="ODC92" s="38"/>
      <c r="ODE92" s="38"/>
      <c r="ODG92" s="38"/>
      <c r="ODI92" s="38"/>
      <c r="ODK92" s="38"/>
      <c r="ODM92" s="38"/>
      <c r="ODO92" s="38"/>
      <c r="ODQ92" s="38"/>
      <c r="ODS92" s="38"/>
      <c r="ODU92" s="38"/>
      <c r="ODW92" s="38"/>
      <c r="ODY92" s="38"/>
      <c r="OEA92" s="38"/>
      <c r="OEC92" s="38"/>
      <c r="OEE92" s="38"/>
      <c r="OEG92" s="38"/>
      <c r="OEI92" s="38"/>
      <c r="OEK92" s="38"/>
      <c r="OEM92" s="38"/>
      <c r="OEO92" s="38"/>
      <c r="OEQ92" s="38"/>
      <c r="OES92" s="38"/>
      <c r="OEU92" s="38"/>
      <c r="OEW92" s="38"/>
      <c r="OEY92" s="38"/>
      <c r="OFA92" s="38"/>
      <c r="OFC92" s="38"/>
      <c r="OFE92" s="38"/>
      <c r="OFG92" s="38"/>
      <c r="OFI92" s="38"/>
      <c r="OFK92" s="38"/>
      <c r="OFM92" s="38"/>
      <c r="OFO92" s="38"/>
      <c r="OFQ92" s="38"/>
      <c r="OFS92" s="38"/>
      <c r="OFU92" s="38"/>
      <c r="OFW92" s="38"/>
      <c r="OFY92" s="38"/>
      <c r="OGA92" s="38"/>
      <c r="OGC92" s="38"/>
      <c r="OGE92" s="38"/>
      <c r="OGG92" s="38"/>
      <c r="OGI92" s="38"/>
      <c r="OGK92" s="38"/>
      <c r="OGM92" s="38"/>
      <c r="OGO92" s="38"/>
      <c r="OGQ92" s="38"/>
      <c r="OGS92" s="38"/>
      <c r="OGU92" s="38"/>
      <c r="OGW92" s="38"/>
      <c r="OGY92" s="38"/>
      <c r="OHA92" s="38"/>
      <c r="OHC92" s="38"/>
      <c r="OHE92" s="38"/>
      <c r="OHG92" s="38"/>
      <c r="OHI92" s="38"/>
      <c r="OHK92" s="38"/>
      <c r="OHM92" s="38"/>
      <c r="OHO92" s="38"/>
      <c r="OHQ92" s="38"/>
      <c r="OHS92" s="38"/>
      <c r="OHU92" s="38"/>
      <c r="OHW92" s="38"/>
      <c r="OHY92" s="38"/>
      <c r="OIA92" s="38"/>
      <c r="OIC92" s="38"/>
      <c r="OIE92" s="38"/>
      <c r="OIG92" s="38"/>
      <c r="OII92" s="38"/>
      <c r="OIK92" s="38"/>
      <c r="OIM92" s="38"/>
      <c r="OIO92" s="38"/>
      <c r="OIQ92" s="38"/>
      <c r="OIS92" s="38"/>
      <c r="OIU92" s="38"/>
      <c r="OIW92" s="38"/>
      <c r="OIY92" s="38"/>
      <c r="OJA92" s="38"/>
      <c r="OJC92" s="38"/>
      <c r="OJE92" s="38"/>
      <c r="OJG92" s="38"/>
      <c r="OJI92" s="38"/>
      <c r="OJK92" s="38"/>
      <c r="OJM92" s="38"/>
      <c r="OJO92" s="38"/>
      <c r="OJQ92" s="38"/>
      <c r="OJS92" s="38"/>
      <c r="OJU92" s="38"/>
      <c r="OJW92" s="38"/>
      <c r="OJY92" s="38"/>
      <c r="OKA92" s="38"/>
      <c r="OKC92" s="38"/>
      <c r="OKE92" s="38"/>
      <c r="OKG92" s="38"/>
      <c r="OKI92" s="38"/>
      <c r="OKK92" s="38"/>
      <c r="OKM92" s="38"/>
      <c r="OKO92" s="38"/>
      <c r="OKQ92" s="38"/>
      <c r="OKS92" s="38"/>
      <c r="OKU92" s="38"/>
      <c r="OKW92" s="38"/>
      <c r="OKY92" s="38"/>
      <c r="OLA92" s="38"/>
      <c r="OLC92" s="38"/>
      <c r="OLE92" s="38"/>
      <c r="OLG92" s="38"/>
      <c r="OLI92" s="38"/>
      <c r="OLK92" s="38"/>
      <c r="OLM92" s="38"/>
      <c r="OLO92" s="38"/>
      <c r="OLQ92" s="38"/>
      <c r="OLS92" s="38"/>
      <c r="OLU92" s="38"/>
      <c r="OLW92" s="38"/>
      <c r="OLY92" s="38"/>
      <c r="OMA92" s="38"/>
      <c r="OMC92" s="38"/>
      <c r="OME92" s="38"/>
      <c r="OMG92" s="38"/>
      <c r="OMI92" s="38"/>
      <c r="OMK92" s="38"/>
      <c r="OMM92" s="38"/>
      <c r="OMO92" s="38"/>
      <c r="OMQ92" s="38"/>
      <c r="OMS92" s="38"/>
      <c r="OMU92" s="38"/>
      <c r="OMW92" s="38"/>
      <c r="OMY92" s="38"/>
      <c r="ONA92" s="38"/>
      <c r="ONC92" s="38"/>
      <c r="ONE92" s="38"/>
      <c r="ONG92" s="38"/>
      <c r="ONI92" s="38"/>
      <c r="ONK92" s="38"/>
      <c r="ONM92" s="38"/>
      <c r="ONO92" s="38"/>
      <c r="ONQ92" s="38"/>
      <c r="ONS92" s="38"/>
      <c r="ONU92" s="38"/>
      <c r="ONW92" s="38"/>
      <c r="ONY92" s="38"/>
      <c r="OOA92" s="38"/>
      <c r="OOC92" s="38"/>
      <c r="OOE92" s="38"/>
      <c r="OOG92" s="38"/>
      <c r="OOI92" s="38"/>
      <c r="OOK92" s="38"/>
      <c r="OOM92" s="38"/>
      <c r="OOO92" s="38"/>
      <c r="OOQ92" s="38"/>
      <c r="OOS92" s="38"/>
      <c r="OOU92" s="38"/>
      <c r="OOW92" s="38"/>
      <c r="OOY92" s="38"/>
      <c r="OPA92" s="38"/>
      <c r="OPC92" s="38"/>
      <c r="OPE92" s="38"/>
      <c r="OPG92" s="38"/>
      <c r="OPI92" s="38"/>
      <c r="OPK92" s="38"/>
      <c r="OPM92" s="38"/>
      <c r="OPO92" s="38"/>
      <c r="OPQ92" s="38"/>
      <c r="OPS92" s="38"/>
      <c r="OPU92" s="38"/>
      <c r="OPW92" s="38"/>
      <c r="OPY92" s="38"/>
      <c r="OQA92" s="38"/>
      <c r="OQC92" s="38"/>
      <c r="OQE92" s="38"/>
      <c r="OQG92" s="38"/>
      <c r="OQI92" s="38"/>
      <c r="OQK92" s="38"/>
      <c r="OQM92" s="38"/>
      <c r="OQO92" s="38"/>
      <c r="OQQ92" s="38"/>
      <c r="OQS92" s="38"/>
      <c r="OQU92" s="38"/>
      <c r="OQW92" s="38"/>
      <c r="OQY92" s="38"/>
      <c r="ORA92" s="38"/>
      <c r="ORC92" s="38"/>
      <c r="ORE92" s="38"/>
      <c r="ORG92" s="38"/>
      <c r="ORI92" s="38"/>
      <c r="ORK92" s="38"/>
      <c r="ORM92" s="38"/>
      <c r="ORO92" s="38"/>
      <c r="ORQ92" s="38"/>
      <c r="ORS92" s="38"/>
      <c r="ORU92" s="38"/>
      <c r="ORW92" s="38"/>
      <c r="ORY92" s="38"/>
      <c r="OSA92" s="38"/>
      <c r="OSC92" s="38"/>
      <c r="OSE92" s="38"/>
      <c r="OSG92" s="38"/>
      <c r="OSI92" s="38"/>
      <c r="OSK92" s="38"/>
      <c r="OSM92" s="38"/>
      <c r="OSO92" s="38"/>
      <c r="OSQ92" s="38"/>
      <c r="OSS92" s="38"/>
      <c r="OSU92" s="38"/>
      <c r="OSW92" s="38"/>
      <c r="OSY92" s="38"/>
      <c r="OTA92" s="38"/>
      <c r="OTC92" s="38"/>
      <c r="OTE92" s="38"/>
      <c r="OTG92" s="38"/>
      <c r="OTI92" s="38"/>
      <c r="OTK92" s="38"/>
      <c r="OTM92" s="38"/>
      <c r="OTO92" s="38"/>
      <c r="OTQ92" s="38"/>
      <c r="OTS92" s="38"/>
      <c r="OTU92" s="38"/>
      <c r="OTW92" s="38"/>
      <c r="OTY92" s="38"/>
      <c r="OUA92" s="38"/>
      <c r="OUC92" s="38"/>
      <c r="OUE92" s="38"/>
      <c r="OUG92" s="38"/>
      <c r="OUI92" s="38"/>
      <c r="OUK92" s="38"/>
      <c r="OUM92" s="38"/>
      <c r="OUO92" s="38"/>
      <c r="OUQ92" s="38"/>
      <c r="OUS92" s="38"/>
      <c r="OUU92" s="38"/>
      <c r="OUW92" s="38"/>
      <c r="OUY92" s="38"/>
      <c r="OVA92" s="38"/>
      <c r="OVC92" s="38"/>
      <c r="OVE92" s="38"/>
      <c r="OVG92" s="38"/>
      <c r="OVI92" s="38"/>
      <c r="OVK92" s="38"/>
      <c r="OVM92" s="38"/>
      <c r="OVO92" s="38"/>
      <c r="OVQ92" s="38"/>
      <c r="OVS92" s="38"/>
      <c r="OVU92" s="38"/>
      <c r="OVW92" s="38"/>
      <c r="OVY92" s="38"/>
      <c r="OWA92" s="38"/>
      <c r="OWC92" s="38"/>
      <c r="OWE92" s="38"/>
      <c r="OWG92" s="38"/>
      <c r="OWI92" s="38"/>
      <c r="OWK92" s="38"/>
      <c r="OWM92" s="38"/>
      <c r="OWO92" s="38"/>
      <c r="OWQ92" s="38"/>
      <c r="OWS92" s="38"/>
      <c r="OWU92" s="38"/>
      <c r="OWW92" s="38"/>
      <c r="OWY92" s="38"/>
      <c r="OXA92" s="38"/>
      <c r="OXC92" s="38"/>
      <c r="OXE92" s="38"/>
      <c r="OXG92" s="38"/>
      <c r="OXI92" s="38"/>
      <c r="OXK92" s="38"/>
      <c r="OXM92" s="38"/>
      <c r="OXO92" s="38"/>
      <c r="OXQ92" s="38"/>
      <c r="OXS92" s="38"/>
      <c r="OXU92" s="38"/>
      <c r="OXW92" s="38"/>
      <c r="OXY92" s="38"/>
      <c r="OYA92" s="38"/>
      <c r="OYC92" s="38"/>
      <c r="OYE92" s="38"/>
      <c r="OYG92" s="38"/>
      <c r="OYI92" s="38"/>
      <c r="OYK92" s="38"/>
      <c r="OYM92" s="38"/>
      <c r="OYO92" s="38"/>
      <c r="OYQ92" s="38"/>
      <c r="OYS92" s="38"/>
      <c r="OYU92" s="38"/>
      <c r="OYW92" s="38"/>
      <c r="OYY92" s="38"/>
      <c r="OZA92" s="38"/>
      <c r="OZC92" s="38"/>
      <c r="OZE92" s="38"/>
      <c r="OZG92" s="38"/>
      <c r="OZI92" s="38"/>
      <c r="OZK92" s="38"/>
      <c r="OZM92" s="38"/>
      <c r="OZO92" s="38"/>
      <c r="OZQ92" s="38"/>
      <c r="OZS92" s="38"/>
      <c r="OZU92" s="38"/>
      <c r="OZW92" s="38"/>
      <c r="OZY92" s="38"/>
      <c r="PAA92" s="38"/>
      <c r="PAC92" s="38"/>
      <c r="PAE92" s="38"/>
      <c r="PAG92" s="38"/>
      <c r="PAI92" s="38"/>
      <c r="PAK92" s="38"/>
      <c r="PAM92" s="38"/>
      <c r="PAO92" s="38"/>
      <c r="PAQ92" s="38"/>
      <c r="PAS92" s="38"/>
      <c r="PAU92" s="38"/>
      <c r="PAW92" s="38"/>
      <c r="PAY92" s="38"/>
      <c r="PBA92" s="38"/>
      <c r="PBC92" s="38"/>
      <c r="PBE92" s="38"/>
      <c r="PBG92" s="38"/>
      <c r="PBI92" s="38"/>
      <c r="PBK92" s="38"/>
      <c r="PBM92" s="38"/>
      <c r="PBO92" s="38"/>
      <c r="PBQ92" s="38"/>
      <c r="PBS92" s="38"/>
      <c r="PBU92" s="38"/>
      <c r="PBW92" s="38"/>
      <c r="PBY92" s="38"/>
      <c r="PCA92" s="38"/>
      <c r="PCC92" s="38"/>
      <c r="PCE92" s="38"/>
      <c r="PCG92" s="38"/>
      <c r="PCI92" s="38"/>
      <c r="PCK92" s="38"/>
      <c r="PCM92" s="38"/>
      <c r="PCO92" s="38"/>
      <c r="PCQ92" s="38"/>
      <c r="PCS92" s="38"/>
      <c r="PCU92" s="38"/>
      <c r="PCW92" s="38"/>
      <c r="PCY92" s="38"/>
      <c r="PDA92" s="38"/>
      <c r="PDC92" s="38"/>
      <c r="PDE92" s="38"/>
      <c r="PDG92" s="38"/>
      <c r="PDI92" s="38"/>
      <c r="PDK92" s="38"/>
      <c r="PDM92" s="38"/>
      <c r="PDO92" s="38"/>
      <c r="PDQ92" s="38"/>
      <c r="PDS92" s="38"/>
      <c r="PDU92" s="38"/>
      <c r="PDW92" s="38"/>
      <c r="PDY92" s="38"/>
      <c r="PEA92" s="38"/>
      <c r="PEC92" s="38"/>
      <c r="PEE92" s="38"/>
      <c r="PEG92" s="38"/>
      <c r="PEI92" s="38"/>
      <c r="PEK92" s="38"/>
      <c r="PEM92" s="38"/>
      <c r="PEO92" s="38"/>
      <c r="PEQ92" s="38"/>
      <c r="PES92" s="38"/>
      <c r="PEU92" s="38"/>
      <c r="PEW92" s="38"/>
      <c r="PEY92" s="38"/>
      <c r="PFA92" s="38"/>
      <c r="PFC92" s="38"/>
      <c r="PFE92" s="38"/>
      <c r="PFG92" s="38"/>
      <c r="PFI92" s="38"/>
      <c r="PFK92" s="38"/>
      <c r="PFM92" s="38"/>
      <c r="PFO92" s="38"/>
      <c r="PFQ92" s="38"/>
      <c r="PFS92" s="38"/>
      <c r="PFU92" s="38"/>
      <c r="PFW92" s="38"/>
      <c r="PFY92" s="38"/>
      <c r="PGA92" s="38"/>
      <c r="PGC92" s="38"/>
      <c r="PGE92" s="38"/>
      <c r="PGG92" s="38"/>
      <c r="PGI92" s="38"/>
      <c r="PGK92" s="38"/>
      <c r="PGM92" s="38"/>
      <c r="PGO92" s="38"/>
      <c r="PGQ92" s="38"/>
      <c r="PGS92" s="38"/>
      <c r="PGU92" s="38"/>
      <c r="PGW92" s="38"/>
      <c r="PGY92" s="38"/>
      <c r="PHA92" s="38"/>
      <c r="PHC92" s="38"/>
      <c r="PHE92" s="38"/>
      <c r="PHG92" s="38"/>
      <c r="PHI92" s="38"/>
      <c r="PHK92" s="38"/>
      <c r="PHM92" s="38"/>
      <c r="PHO92" s="38"/>
      <c r="PHQ92" s="38"/>
      <c r="PHS92" s="38"/>
      <c r="PHU92" s="38"/>
      <c r="PHW92" s="38"/>
      <c r="PHY92" s="38"/>
      <c r="PIA92" s="38"/>
      <c r="PIC92" s="38"/>
      <c r="PIE92" s="38"/>
      <c r="PIG92" s="38"/>
      <c r="PII92" s="38"/>
      <c r="PIK92" s="38"/>
      <c r="PIM92" s="38"/>
      <c r="PIO92" s="38"/>
      <c r="PIQ92" s="38"/>
      <c r="PIS92" s="38"/>
      <c r="PIU92" s="38"/>
      <c r="PIW92" s="38"/>
      <c r="PIY92" s="38"/>
      <c r="PJA92" s="38"/>
      <c r="PJC92" s="38"/>
      <c r="PJE92" s="38"/>
      <c r="PJG92" s="38"/>
      <c r="PJI92" s="38"/>
      <c r="PJK92" s="38"/>
      <c r="PJM92" s="38"/>
      <c r="PJO92" s="38"/>
      <c r="PJQ92" s="38"/>
      <c r="PJS92" s="38"/>
      <c r="PJU92" s="38"/>
      <c r="PJW92" s="38"/>
      <c r="PJY92" s="38"/>
      <c r="PKA92" s="38"/>
      <c r="PKC92" s="38"/>
      <c r="PKE92" s="38"/>
      <c r="PKG92" s="38"/>
      <c r="PKI92" s="38"/>
      <c r="PKK92" s="38"/>
      <c r="PKM92" s="38"/>
      <c r="PKO92" s="38"/>
      <c r="PKQ92" s="38"/>
      <c r="PKS92" s="38"/>
      <c r="PKU92" s="38"/>
      <c r="PKW92" s="38"/>
      <c r="PKY92" s="38"/>
      <c r="PLA92" s="38"/>
      <c r="PLC92" s="38"/>
      <c r="PLE92" s="38"/>
      <c r="PLG92" s="38"/>
      <c r="PLI92" s="38"/>
      <c r="PLK92" s="38"/>
      <c r="PLM92" s="38"/>
      <c r="PLO92" s="38"/>
      <c r="PLQ92" s="38"/>
      <c r="PLS92" s="38"/>
      <c r="PLU92" s="38"/>
      <c r="PLW92" s="38"/>
      <c r="PLY92" s="38"/>
      <c r="PMA92" s="38"/>
      <c r="PMC92" s="38"/>
      <c r="PME92" s="38"/>
      <c r="PMG92" s="38"/>
      <c r="PMI92" s="38"/>
      <c r="PMK92" s="38"/>
      <c r="PMM92" s="38"/>
      <c r="PMO92" s="38"/>
      <c r="PMQ92" s="38"/>
      <c r="PMS92" s="38"/>
      <c r="PMU92" s="38"/>
      <c r="PMW92" s="38"/>
      <c r="PMY92" s="38"/>
      <c r="PNA92" s="38"/>
      <c r="PNC92" s="38"/>
      <c r="PNE92" s="38"/>
      <c r="PNG92" s="38"/>
      <c r="PNI92" s="38"/>
      <c r="PNK92" s="38"/>
      <c r="PNM92" s="38"/>
      <c r="PNO92" s="38"/>
      <c r="PNQ92" s="38"/>
      <c r="PNS92" s="38"/>
      <c r="PNU92" s="38"/>
      <c r="PNW92" s="38"/>
      <c r="PNY92" s="38"/>
      <c r="POA92" s="38"/>
      <c r="POC92" s="38"/>
      <c r="POE92" s="38"/>
      <c r="POG92" s="38"/>
      <c r="POI92" s="38"/>
      <c r="POK92" s="38"/>
      <c r="POM92" s="38"/>
      <c r="POO92" s="38"/>
      <c r="POQ92" s="38"/>
      <c r="POS92" s="38"/>
      <c r="POU92" s="38"/>
      <c r="POW92" s="38"/>
      <c r="POY92" s="38"/>
      <c r="PPA92" s="38"/>
      <c r="PPC92" s="38"/>
      <c r="PPE92" s="38"/>
      <c r="PPG92" s="38"/>
      <c r="PPI92" s="38"/>
      <c r="PPK92" s="38"/>
      <c r="PPM92" s="38"/>
      <c r="PPO92" s="38"/>
      <c r="PPQ92" s="38"/>
      <c r="PPS92" s="38"/>
      <c r="PPU92" s="38"/>
      <c r="PPW92" s="38"/>
      <c r="PPY92" s="38"/>
      <c r="PQA92" s="38"/>
      <c r="PQC92" s="38"/>
      <c r="PQE92" s="38"/>
      <c r="PQG92" s="38"/>
      <c r="PQI92" s="38"/>
      <c r="PQK92" s="38"/>
      <c r="PQM92" s="38"/>
      <c r="PQO92" s="38"/>
      <c r="PQQ92" s="38"/>
      <c r="PQS92" s="38"/>
      <c r="PQU92" s="38"/>
      <c r="PQW92" s="38"/>
      <c r="PQY92" s="38"/>
      <c r="PRA92" s="38"/>
      <c r="PRC92" s="38"/>
      <c r="PRE92" s="38"/>
      <c r="PRG92" s="38"/>
      <c r="PRI92" s="38"/>
      <c r="PRK92" s="38"/>
      <c r="PRM92" s="38"/>
      <c r="PRO92" s="38"/>
      <c r="PRQ92" s="38"/>
      <c r="PRS92" s="38"/>
      <c r="PRU92" s="38"/>
      <c r="PRW92" s="38"/>
      <c r="PRY92" s="38"/>
      <c r="PSA92" s="38"/>
      <c r="PSC92" s="38"/>
      <c r="PSE92" s="38"/>
      <c r="PSG92" s="38"/>
      <c r="PSI92" s="38"/>
      <c r="PSK92" s="38"/>
      <c r="PSM92" s="38"/>
      <c r="PSO92" s="38"/>
      <c r="PSQ92" s="38"/>
      <c r="PSS92" s="38"/>
      <c r="PSU92" s="38"/>
      <c r="PSW92" s="38"/>
      <c r="PSY92" s="38"/>
      <c r="PTA92" s="38"/>
      <c r="PTC92" s="38"/>
      <c r="PTE92" s="38"/>
      <c r="PTG92" s="38"/>
      <c r="PTI92" s="38"/>
      <c r="PTK92" s="38"/>
      <c r="PTM92" s="38"/>
      <c r="PTO92" s="38"/>
      <c r="PTQ92" s="38"/>
      <c r="PTS92" s="38"/>
      <c r="PTU92" s="38"/>
      <c r="PTW92" s="38"/>
      <c r="PTY92" s="38"/>
      <c r="PUA92" s="38"/>
      <c r="PUC92" s="38"/>
      <c r="PUE92" s="38"/>
      <c r="PUG92" s="38"/>
      <c r="PUI92" s="38"/>
      <c r="PUK92" s="38"/>
      <c r="PUM92" s="38"/>
      <c r="PUO92" s="38"/>
      <c r="PUQ92" s="38"/>
      <c r="PUS92" s="38"/>
      <c r="PUU92" s="38"/>
      <c r="PUW92" s="38"/>
      <c r="PUY92" s="38"/>
      <c r="PVA92" s="38"/>
      <c r="PVC92" s="38"/>
      <c r="PVE92" s="38"/>
      <c r="PVG92" s="38"/>
      <c r="PVI92" s="38"/>
      <c r="PVK92" s="38"/>
      <c r="PVM92" s="38"/>
      <c r="PVO92" s="38"/>
      <c r="PVQ92" s="38"/>
      <c r="PVS92" s="38"/>
      <c r="PVU92" s="38"/>
      <c r="PVW92" s="38"/>
      <c r="PVY92" s="38"/>
      <c r="PWA92" s="38"/>
      <c r="PWC92" s="38"/>
      <c r="PWE92" s="38"/>
      <c r="PWG92" s="38"/>
      <c r="PWI92" s="38"/>
      <c r="PWK92" s="38"/>
      <c r="PWM92" s="38"/>
      <c r="PWO92" s="38"/>
      <c r="PWQ92" s="38"/>
      <c r="PWS92" s="38"/>
      <c r="PWU92" s="38"/>
      <c r="PWW92" s="38"/>
      <c r="PWY92" s="38"/>
      <c r="PXA92" s="38"/>
      <c r="PXC92" s="38"/>
      <c r="PXE92" s="38"/>
      <c r="PXG92" s="38"/>
      <c r="PXI92" s="38"/>
      <c r="PXK92" s="38"/>
      <c r="PXM92" s="38"/>
      <c r="PXO92" s="38"/>
      <c r="PXQ92" s="38"/>
      <c r="PXS92" s="38"/>
      <c r="PXU92" s="38"/>
      <c r="PXW92" s="38"/>
      <c r="PXY92" s="38"/>
      <c r="PYA92" s="38"/>
      <c r="PYC92" s="38"/>
      <c r="PYE92" s="38"/>
      <c r="PYG92" s="38"/>
      <c r="PYI92" s="38"/>
      <c r="PYK92" s="38"/>
      <c r="PYM92" s="38"/>
      <c r="PYO92" s="38"/>
      <c r="PYQ92" s="38"/>
      <c r="PYS92" s="38"/>
      <c r="PYU92" s="38"/>
      <c r="PYW92" s="38"/>
      <c r="PYY92" s="38"/>
      <c r="PZA92" s="38"/>
      <c r="PZC92" s="38"/>
      <c r="PZE92" s="38"/>
      <c r="PZG92" s="38"/>
      <c r="PZI92" s="38"/>
      <c r="PZK92" s="38"/>
      <c r="PZM92" s="38"/>
      <c r="PZO92" s="38"/>
      <c r="PZQ92" s="38"/>
      <c r="PZS92" s="38"/>
      <c r="PZU92" s="38"/>
      <c r="PZW92" s="38"/>
      <c r="PZY92" s="38"/>
      <c r="QAA92" s="38"/>
      <c r="QAC92" s="38"/>
      <c r="QAE92" s="38"/>
      <c r="QAG92" s="38"/>
      <c r="QAI92" s="38"/>
      <c r="QAK92" s="38"/>
      <c r="QAM92" s="38"/>
      <c r="QAO92" s="38"/>
      <c r="QAQ92" s="38"/>
      <c r="QAS92" s="38"/>
      <c r="QAU92" s="38"/>
      <c r="QAW92" s="38"/>
      <c r="QAY92" s="38"/>
      <c r="QBA92" s="38"/>
      <c r="QBC92" s="38"/>
      <c r="QBE92" s="38"/>
      <c r="QBG92" s="38"/>
      <c r="QBI92" s="38"/>
      <c r="QBK92" s="38"/>
      <c r="QBM92" s="38"/>
      <c r="QBO92" s="38"/>
      <c r="QBQ92" s="38"/>
      <c r="QBS92" s="38"/>
      <c r="QBU92" s="38"/>
      <c r="QBW92" s="38"/>
      <c r="QBY92" s="38"/>
      <c r="QCA92" s="38"/>
      <c r="QCC92" s="38"/>
      <c r="QCE92" s="38"/>
      <c r="QCG92" s="38"/>
      <c r="QCI92" s="38"/>
      <c r="QCK92" s="38"/>
      <c r="QCM92" s="38"/>
      <c r="QCO92" s="38"/>
      <c r="QCQ92" s="38"/>
      <c r="QCS92" s="38"/>
      <c r="QCU92" s="38"/>
      <c r="QCW92" s="38"/>
      <c r="QCY92" s="38"/>
      <c r="QDA92" s="38"/>
      <c r="QDC92" s="38"/>
      <c r="QDE92" s="38"/>
      <c r="QDG92" s="38"/>
      <c r="QDI92" s="38"/>
      <c r="QDK92" s="38"/>
      <c r="QDM92" s="38"/>
      <c r="QDO92" s="38"/>
      <c r="QDQ92" s="38"/>
      <c r="QDS92" s="38"/>
      <c r="QDU92" s="38"/>
      <c r="QDW92" s="38"/>
      <c r="QDY92" s="38"/>
      <c r="QEA92" s="38"/>
      <c r="QEC92" s="38"/>
      <c r="QEE92" s="38"/>
      <c r="QEG92" s="38"/>
      <c r="QEI92" s="38"/>
      <c r="QEK92" s="38"/>
      <c r="QEM92" s="38"/>
      <c r="QEO92" s="38"/>
      <c r="QEQ92" s="38"/>
      <c r="QES92" s="38"/>
      <c r="QEU92" s="38"/>
      <c r="QEW92" s="38"/>
      <c r="QEY92" s="38"/>
      <c r="QFA92" s="38"/>
      <c r="QFC92" s="38"/>
      <c r="QFE92" s="38"/>
      <c r="QFG92" s="38"/>
      <c r="QFI92" s="38"/>
      <c r="QFK92" s="38"/>
      <c r="QFM92" s="38"/>
      <c r="QFO92" s="38"/>
      <c r="QFQ92" s="38"/>
      <c r="QFS92" s="38"/>
      <c r="QFU92" s="38"/>
      <c r="QFW92" s="38"/>
      <c r="QFY92" s="38"/>
      <c r="QGA92" s="38"/>
      <c r="QGC92" s="38"/>
      <c r="QGE92" s="38"/>
      <c r="QGG92" s="38"/>
      <c r="QGI92" s="38"/>
      <c r="QGK92" s="38"/>
      <c r="QGM92" s="38"/>
      <c r="QGO92" s="38"/>
      <c r="QGQ92" s="38"/>
      <c r="QGS92" s="38"/>
      <c r="QGU92" s="38"/>
      <c r="QGW92" s="38"/>
      <c r="QGY92" s="38"/>
      <c r="QHA92" s="38"/>
      <c r="QHC92" s="38"/>
      <c r="QHE92" s="38"/>
      <c r="QHG92" s="38"/>
      <c r="QHI92" s="38"/>
      <c r="QHK92" s="38"/>
      <c r="QHM92" s="38"/>
      <c r="QHO92" s="38"/>
      <c r="QHQ92" s="38"/>
      <c r="QHS92" s="38"/>
      <c r="QHU92" s="38"/>
      <c r="QHW92" s="38"/>
      <c r="QHY92" s="38"/>
      <c r="QIA92" s="38"/>
      <c r="QIC92" s="38"/>
      <c r="QIE92" s="38"/>
      <c r="QIG92" s="38"/>
      <c r="QII92" s="38"/>
      <c r="QIK92" s="38"/>
      <c r="QIM92" s="38"/>
      <c r="QIO92" s="38"/>
      <c r="QIQ92" s="38"/>
      <c r="QIS92" s="38"/>
      <c r="QIU92" s="38"/>
      <c r="QIW92" s="38"/>
      <c r="QIY92" s="38"/>
      <c r="QJA92" s="38"/>
      <c r="QJC92" s="38"/>
      <c r="QJE92" s="38"/>
      <c r="QJG92" s="38"/>
      <c r="QJI92" s="38"/>
      <c r="QJK92" s="38"/>
      <c r="QJM92" s="38"/>
      <c r="QJO92" s="38"/>
      <c r="QJQ92" s="38"/>
      <c r="QJS92" s="38"/>
      <c r="QJU92" s="38"/>
      <c r="QJW92" s="38"/>
      <c r="QJY92" s="38"/>
      <c r="QKA92" s="38"/>
      <c r="QKC92" s="38"/>
      <c r="QKE92" s="38"/>
      <c r="QKG92" s="38"/>
      <c r="QKI92" s="38"/>
      <c r="QKK92" s="38"/>
      <c r="QKM92" s="38"/>
      <c r="QKO92" s="38"/>
      <c r="QKQ92" s="38"/>
      <c r="QKS92" s="38"/>
      <c r="QKU92" s="38"/>
      <c r="QKW92" s="38"/>
      <c r="QKY92" s="38"/>
      <c r="QLA92" s="38"/>
      <c r="QLC92" s="38"/>
      <c r="QLE92" s="38"/>
      <c r="QLG92" s="38"/>
      <c r="QLI92" s="38"/>
      <c r="QLK92" s="38"/>
      <c r="QLM92" s="38"/>
      <c r="QLO92" s="38"/>
      <c r="QLQ92" s="38"/>
      <c r="QLS92" s="38"/>
      <c r="QLU92" s="38"/>
      <c r="QLW92" s="38"/>
      <c r="QLY92" s="38"/>
      <c r="QMA92" s="38"/>
      <c r="QMC92" s="38"/>
      <c r="QME92" s="38"/>
      <c r="QMG92" s="38"/>
      <c r="QMI92" s="38"/>
      <c r="QMK92" s="38"/>
      <c r="QMM92" s="38"/>
      <c r="QMO92" s="38"/>
      <c r="QMQ92" s="38"/>
      <c r="QMS92" s="38"/>
      <c r="QMU92" s="38"/>
      <c r="QMW92" s="38"/>
      <c r="QMY92" s="38"/>
      <c r="QNA92" s="38"/>
      <c r="QNC92" s="38"/>
      <c r="QNE92" s="38"/>
      <c r="QNG92" s="38"/>
      <c r="QNI92" s="38"/>
      <c r="QNK92" s="38"/>
      <c r="QNM92" s="38"/>
      <c r="QNO92" s="38"/>
      <c r="QNQ92" s="38"/>
      <c r="QNS92" s="38"/>
      <c r="QNU92" s="38"/>
      <c r="QNW92" s="38"/>
      <c r="QNY92" s="38"/>
      <c r="QOA92" s="38"/>
      <c r="QOC92" s="38"/>
      <c r="QOE92" s="38"/>
      <c r="QOG92" s="38"/>
      <c r="QOI92" s="38"/>
      <c r="QOK92" s="38"/>
      <c r="QOM92" s="38"/>
      <c r="QOO92" s="38"/>
      <c r="QOQ92" s="38"/>
      <c r="QOS92" s="38"/>
      <c r="QOU92" s="38"/>
      <c r="QOW92" s="38"/>
      <c r="QOY92" s="38"/>
      <c r="QPA92" s="38"/>
      <c r="QPC92" s="38"/>
      <c r="QPE92" s="38"/>
      <c r="QPG92" s="38"/>
      <c r="QPI92" s="38"/>
      <c r="QPK92" s="38"/>
      <c r="QPM92" s="38"/>
      <c r="QPO92" s="38"/>
      <c r="QPQ92" s="38"/>
      <c r="QPS92" s="38"/>
      <c r="QPU92" s="38"/>
      <c r="QPW92" s="38"/>
      <c r="QPY92" s="38"/>
      <c r="QQA92" s="38"/>
      <c r="QQC92" s="38"/>
      <c r="QQE92" s="38"/>
      <c r="QQG92" s="38"/>
      <c r="QQI92" s="38"/>
      <c r="QQK92" s="38"/>
      <c r="QQM92" s="38"/>
      <c r="QQO92" s="38"/>
      <c r="QQQ92" s="38"/>
      <c r="QQS92" s="38"/>
      <c r="QQU92" s="38"/>
      <c r="QQW92" s="38"/>
      <c r="QQY92" s="38"/>
      <c r="QRA92" s="38"/>
      <c r="QRC92" s="38"/>
      <c r="QRE92" s="38"/>
      <c r="QRG92" s="38"/>
      <c r="QRI92" s="38"/>
      <c r="QRK92" s="38"/>
      <c r="QRM92" s="38"/>
      <c r="QRO92" s="38"/>
      <c r="QRQ92" s="38"/>
      <c r="QRS92" s="38"/>
      <c r="QRU92" s="38"/>
      <c r="QRW92" s="38"/>
      <c r="QRY92" s="38"/>
      <c r="QSA92" s="38"/>
      <c r="QSC92" s="38"/>
      <c r="QSE92" s="38"/>
      <c r="QSG92" s="38"/>
      <c r="QSI92" s="38"/>
      <c r="QSK92" s="38"/>
      <c r="QSM92" s="38"/>
      <c r="QSO92" s="38"/>
      <c r="QSQ92" s="38"/>
      <c r="QSS92" s="38"/>
      <c r="QSU92" s="38"/>
      <c r="QSW92" s="38"/>
      <c r="QSY92" s="38"/>
      <c r="QTA92" s="38"/>
      <c r="QTC92" s="38"/>
      <c r="QTE92" s="38"/>
      <c r="QTG92" s="38"/>
      <c r="QTI92" s="38"/>
      <c r="QTK92" s="38"/>
      <c r="QTM92" s="38"/>
      <c r="QTO92" s="38"/>
      <c r="QTQ92" s="38"/>
      <c r="QTS92" s="38"/>
      <c r="QTU92" s="38"/>
      <c r="QTW92" s="38"/>
      <c r="QTY92" s="38"/>
      <c r="QUA92" s="38"/>
      <c r="QUC92" s="38"/>
      <c r="QUE92" s="38"/>
      <c r="QUG92" s="38"/>
      <c r="QUI92" s="38"/>
      <c r="QUK92" s="38"/>
      <c r="QUM92" s="38"/>
      <c r="QUO92" s="38"/>
      <c r="QUQ92" s="38"/>
      <c r="QUS92" s="38"/>
      <c r="QUU92" s="38"/>
      <c r="QUW92" s="38"/>
      <c r="QUY92" s="38"/>
      <c r="QVA92" s="38"/>
      <c r="QVC92" s="38"/>
      <c r="QVE92" s="38"/>
      <c r="QVG92" s="38"/>
      <c r="QVI92" s="38"/>
      <c r="QVK92" s="38"/>
      <c r="QVM92" s="38"/>
      <c r="QVO92" s="38"/>
      <c r="QVQ92" s="38"/>
      <c r="QVS92" s="38"/>
      <c r="QVU92" s="38"/>
      <c r="QVW92" s="38"/>
      <c r="QVY92" s="38"/>
      <c r="QWA92" s="38"/>
      <c r="QWC92" s="38"/>
      <c r="QWE92" s="38"/>
      <c r="QWG92" s="38"/>
      <c r="QWI92" s="38"/>
      <c r="QWK92" s="38"/>
      <c r="QWM92" s="38"/>
      <c r="QWO92" s="38"/>
      <c r="QWQ92" s="38"/>
      <c r="QWS92" s="38"/>
      <c r="QWU92" s="38"/>
      <c r="QWW92" s="38"/>
      <c r="QWY92" s="38"/>
      <c r="QXA92" s="38"/>
      <c r="QXC92" s="38"/>
      <c r="QXE92" s="38"/>
      <c r="QXG92" s="38"/>
      <c r="QXI92" s="38"/>
      <c r="QXK92" s="38"/>
      <c r="QXM92" s="38"/>
      <c r="QXO92" s="38"/>
      <c r="QXQ92" s="38"/>
      <c r="QXS92" s="38"/>
      <c r="QXU92" s="38"/>
      <c r="QXW92" s="38"/>
      <c r="QXY92" s="38"/>
      <c r="QYA92" s="38"/>
      <c r="QYC92" s="38"/>
      <c r="QYE92" s="38"/>
      <c r="QYG92" s="38"/>
      <c r="QYI92" s="38"/>
      <c r="QYK92" s="38"/>
      <c r="QYM92" s="38"/>
      <c r="QYO92" s="38"/>
      <c r="QYQ92" s="38"/>
      <c r="QYS92" s="38"/>
      <c r="QYU92" s="38"/>
      <c r="QYW92" s="38"/>
      <c r="QYY92" s="38"/>
      <c r="QZA92" s="38"/>
      <c r="QZC92" s="38"/>
      <c r="QZE92" s="38"/>
      <c r="QZG92" s="38"/>
      <c r="QZI92" s="38"/>
      <c r="QZK92" s="38"/>
      <c r="QZM92" s="38"/>
      <c r="QZO92" s="38"/>
      <c r="QZQ92" s="38"/>
      <c r="QZS92" s="38"/>
      <c r="QZU92" s="38"/>
      <c r="QZW92" s="38"/>
      <c r="QZY92" s="38"/>
      <c r="RAA92" s="38"/>
      <c r="RAC92" s="38"/>
      <c r="RAE92" s="38"/>
      <c r="RAG92" s="38"/>
      <c r="RAI92" s="38"/>
      <c r="RAK92" s="38"/>
      <c r="RAM92" s="38"/>
      <c r="RAO92" s="38"/>
      <c r="RAQ92" s="38"/>
      <c r="RAS92" s="38"/>
      <c r="RAU92" s="38"/>
      <c r="RAW92" s="38"/>
      <c r="RAY92" s="38"/>
      <c r="RBA92" s="38"/>
      <c r="RBC92" s="38"/>
      <c r="RBE92" s="38"/>
      <c r="RBG92" s="38"/>
      <c r="RBI92" s="38"/>
      <c r="RBK92" s="38"/>
      <c r="RBM92" s="38"/>
      <c r="RBO92" s="38"/>
      <c r="RBQ92" s="38"/>
      <c r="RBS92" s="38"/>
      <c r="RBU92" s="38"/>
      <c r="RBW92" s="38"/>
      <c r="RBY92" s="38"/>
      <c r="RCA92" s="38"/>
      <c r="RCC92" s="38"/>
      <c r="RCE92" s="38"/>
      <c r="RCG92" s="38"/>
      <c r="RCI92" s="38"/>
      <c r="RCK92" s="38"/>
      <c r="RCM92" s="38"/>
      <c r="RCO92" s="38"/>
      <c r="RCQ92" s="38"/>
      <c r="RCS92" s="38"/>
      <c r="RCU92" s="38"/>
      <c r="RCW92" s="38"/>
      <c r="RCY92" s="38"/>
      <c r="RDA92" s="38"/>
      <c r="RDC92" s="38"/>
      <c r="RDE92" s="38"/>
      <c r="RDG92" s="38"/>
      <c r="RDI92" s="38"/>
      <c r="RDK92" s="38"/>
      <c r="RDM92" s="38"/>
      <c r="RDO92" s="38"/>
      <c r="RDQ92" s="38"/>
      <c r="RDS92" s="38"/>
      <c r="RDU92" s="38"/>
      <c r="RDW92" s="38"/>
      <c r="RDY92" s="38"/>
      <c r="REA92" s="38"/>
      <c r="REC92" s="38"/>
      <c r="REE92" s="38"/>
      <c r="REG92" s="38"/>
      <c r="REI92" s="38"/>
      <c r="REK92" s="38"/>
      <c r="REM92" s="38"/>
      <c r="REO92" s="38"/>
      <c r="REQ92" s="38"/>
      <c r="RES92" s="38"/>
      <c r="REU92" s="38"/>
      <c r="REW92" s="38"/>
      <c r="REY92" s="38"/>
      <c r="RFA92" s="38"/>
      <c r="RFC92" s="38"/>
      <c r="RFE92" s="38"/>
      <c r="RFG92" s="38"/>
      <c r="RFI92" s="38"/>
      <c r="RFK92" s="38"/>
      <c r="RFM92" s="38"/>
      <c r="RFO92" s="38"/>
      <c r="RFQ92" s="38"/>
      <c r="RFS92" s="38"/>
      <c r="RFU92" s="38"/>
      <c r="RFW92" s="38"/>
      <c r="RFY92" s="38"/>
      <c r="RGA92" s="38"/>
      <c r="RGC92" s="38"/>
      <c r="RGE92" s="38"/>
      <c r="RGG92" s="38"/>
      <c r="RGI92" s="38"/>
      <c r="RGK92" s="38"/>
      <c r="RGM92" s="38"/>
      <c r="RGO92" s="38"/>
      <c r="RGQ92" s="38"/>
      <c r="RGS92" s="38"/>
      <c r="RGU92" s="38"/>
      <c r="RGW92" s="38"/>
      <c r="RGY92" s="38"/>
      <c r="RHA92" s="38"/>
      <c r="RHC92" s="38"/>
      <c r="RHE92" s="38"/>
      <c r="RHG92" s="38"/>
      <c r="RHI92" s="38"/>
      <c r="RHK92" s="38"/>
      <c r="RHM92" s="38"/>
      <c r="RHO92" s="38"/>
      <c r="RHQ92" s="38"/>
      <c r="RHS92" s="38"/>
      <c r="RHU92" s="38"/>
      <c r="RHW92" s="38"/>
      <c r="RHY92" s="38"/>
      <c r="RIA92" s="38"/>
      <c r="RIC92" s="38"/>
      <c r="RIE92" s="38"/>
      <c r="RIG92" s="38"/>
      <c r="RII92" s="38"/>
      <c r="RIK92" s="38"/>
      <c r="RIM92" s="38"/>
      <c r="RIO92" s="38"/>
      <c r="RIQ92" s="38"/>
      <c r="RIS92" s="38"/>
      <c r="RIU92" s="38"/>
      <c r="RIW92" s="38"/>
      <c r="RIY92" s="38"/>
      <c r="RJA92" s="38"/>
      <c r="RJC92" s="38"/>
      <c r="RJE92" s="38"/>
      <c r="RJG92" s="38"/>
      <c r="RJI92" s="38"/>
      <c r="RJK92" s="38"/>
      <c r="RJM92" s="38"/>
      <c r="RJO92" s="38"/>
      <c r="RJQ92" s="38"/>
      <c r="RJS92" s="38"/>
      <c r="RJU92" s="38"/>
      <c r="RJW92" s="38"/>
      <c r="RJY92" s="38"/>
      <c r="RKA92" s="38"/>
      <c r="RKC92" s="38"/>
      <c r="RKE92" s="38"/>
      <c r="RKG92" s="38"/>
      <c r="RKI92" s="38"/>
      <c r="RKK92" s="38"/>
      <c r="RKM92" s="38"/>
      <c r="RKO92" s="38"/>
      <c r="RKQ92" s="38"/>
      <c r="RKS92" s="38"/>
      <c r="RKU92" s="38"/>
      <c r="RKW92" s="38"/>
      <c r="RKY92" s="38"/>
      <c r="RLA92" s="38"/>
      <c r="RLC92" s="38"/>
      <c r="RLE92" s="38"/>
      <c r="RLG92" s="38"/>
      <c r="RLI92" s="38"/>
      <c r="RLK92" s="38"/>
      <c r="RLM92" s="38"/>
      <c r="RLO92" s="38"/>
      <c r="RLQ92" s="38"/>
      <c r="RLS92" s="38"/>
      <c r="RLU92" s="38"/>
      <c r="RLW92" s="38"/>
      <c r="RLY92" s="38"/>
      <c r="RMA92" s="38"/>
      <c r="RMC92" s="38"/>
      <c r="RME92" s="38"/>
      <c r="RMG92" s="38"/>
      <c r="RMI92" s="38"/>
      <c r="RMK92" s="38"/>
      <c r="RMM92" s="38"/>
      <c r="RMO92" s="38"/>
      <c r="RMQ92" s="38"/>
      <c r="RMS92" s="38"/>
      <c r="RMU92" s="38"/>
      <c r="RMW92" s="38"/>
      <c r="RMY92" s="38"/>
      <c r="RNA92" s="38"/>
      <c r="RNC92" s="38"/>
      <c r="RNE92" s="38"/>
      <c r="RNG92" s="38"/>
      <c r="RNI92" s="38"/>
      <c r="RNK92" s="38"/>
      <c r="RNM92" s="38"/>
      <c r="RNO92" s="38"/>
      <c r="RNQ92" s="38"/>
      <c r="RNS92" s="38"/>
      <c r="RNU92" s="38"/>
      <c r="RNW92" s="38"/>
      <c r="RNY92" s="38"/>
      <c r="ROA92" s="38"/>
      <c r="ROC92" s="38"/>
      <c r="ROE92" s="38"/>
      <c r="ROG92" s="38"/>
      <c r="ROI92" s="38"/>
      <c r="ROK92" s="38"/>
      <c r="ROM92" s="38"/>
      <c r="ROO92" s="38"/>
      <c r="ROQ92" s="38"/>
      <c r="ROS92" s="38"/>
      <c r="ROU92" s="38"/>
      <c r="ROW92" s="38"/>
      <c r="ROY92" s="38"/>
      <c r="RPA92" s="38"/>
      <c r="RPC92" s="38"/>
      <c r="RPE92" s="38"/>
      <c r="RPG92" s="38"/>
      <c r="RPI92" s="38"/>
      <c r="RPK92" s="38"/>
      <c r="RPM92" s="38"/>
      <c r="RPO92" s="38"/>
      <c r="RPQ92" s="38"/>
      <c r="RPS92" s="38"/>
      <c r="RPU92" s="38"/>
      <c r="RPW92" s="38"/>
      <c r="RPY92" s="38"/>
      <c r="RQA92" s="38"/>
      <c r="RQC92" s="38"/>
      <c r="RQE92" s="38"/>
      <c r="RQG92" s="38"/>
      <c r="RQI92" s="38"/>
      <c r="RQK92" s="38"/>
      <c r="RQM92" s="38"/>
      <c r="RQO92" s="38"/>
      <c r="RQQ92" s="38"/>
      <c r="RQS92" s="38"/>
      <c r="RQU92" s="38"/>
      <c r="RQW92" s="38"/>
      <c r="RQY92" s="38"/>
      <c r="RRA92" s="38"/>
      <c r="RRC92" s="38"/>
      <c r="RRE92" s="38"/>
      <c r="RRG92" s="38"/>
      <c r="RRI92" s="38"/>
      <c r="RRK92" s="38"/>
      <c r="RRM92" s="38"/>
      <c r="RRO92" s="38"/>
      <c r="RRQ92" s="38"/>
      <c r="RRS92" s="38"/>
      <c r="RRU92" s="38"/>
      <c r="RRW92" s="38"/>
      <c r="RRY92" s="38"/>
      <c r="RSA92" s="38"/>
      <c r="RSC92" s="38"/>
      <c r="RSE92" s="38"/>
      <c r="RSG92" s="38"/>
      <c r="RSI92" s="38"/>
      <c r="RSK92" s="38"/>
      <c r="RSM92" s="38"/>
      <c r="RSO92" s="38"/>
      <c r="RSQ92" s="38"/>
      <c r="RSS92" s="38"/>
      <c r="RSU92" s="38"/>
      <c r="RSW92" s="38"/>
      <c r="RSY92" s="38"/>
      <c r="RTA92" s="38"/>
      <c r="RTC92" s="38"/>
      <c r="RTE92" s="38"/>
      <c r="RTG92" s="38"/>
      <c r="RTI92" s="38"/>
      <c r="RTK92" s="38"/>
      <c r="RTM92" s="38"/>
      <c r="RTO92" s="38"/>
      <c r="RTQ92" s="38"/>
      <c r="RTS92" s="38"/>
      <c r="RTU92" s="38"/>
      <c r="RTW92" s="38"/>
      <c r="RTY92" s="38"/>
      <c r="RUA92" s="38"/>
      <c r="RUC92" s="38"/>
      <c r="RUE92" s="38"/>
      <c r="RUG92" s="38"/>
      <c r="RUI92" s="38"/>
      <c r="RUK92" s="38"/>
      <c r="RUM92" s="38"/>
      <c r="RUO92" s="38"/>
      <c r="RUQ92" s="38"/>
      <c r="RUS92" s="38"/>
      <c r="RUU92" s="38"/>
      <c r="RUW92" s="38"/>
      <c r="RUY92" s="38"/>
      <c r="RVA92" s="38"/>
      <c r="RVC92" s="38"/>
      <c r="RVE92" s="38"/>
      <c r="RVG92" s="38"/>
      <c r="RVI92" s="38"/>
      <c r="RVK92" s="38"/>
      <c r="RVM92" s="38"/>
      <c r="RVO92" s="38"/>
      <c r="RVQ92" s="38"/>
      <c r="RVS92" s="38"/>
      <c r="RVU92" s="38"/>
      <c r="RVW92" s="38"/>
      <c r="RVY92" s="38"/>
      <c r="RWA92" s="38"/>
      <c r="RWC92" s="38"/>
      <c r="RWE92" s="38"/>
      <c r="RWG92" s="38"/>
      <c r="RWI92" s="38"/>
      <c r="RWK92" s="38"/>
      <c r="RWM92" s="38"/>
      <c r="RWO92" s="38"/>
      <c r="RWQ92" s="38"/>
      <c r="RWS92" s="38"/>
      <c r="RWU92" s="38"/>
      <c r="RWW92" s="38"/>
      <c r="RWY92" s="38"/>
      <c r="RXA92" s="38"/>
      <c r="RXC92" s="38"/>
      <c r="RXE92" s="38"/>
      <c r="RXG92" s="38"/>
      <c r="RXI92" s="38"/>
      <c r="RXK92" s="38"/>
      <c r="RXM92" s="38"/>
      <c r="RXO92" s="38"/>
      <c r="RXQ92" s="38"/>
      <c r="RXS92" s="38"/>
      <c r="RXU92" s="38"/>
      <c r="RXW92" s="38"/>
      <c r="RXY92" s="38"/>
      <c r="RYA92" s="38"/>
      <c r="RYC92" s="38"/>
      <c r="RYE92" s="38"/>
      <c r="RYG92" s="38"/>
      <c r="RYI92" s="38"/>
      <c r="RYK92" s="38"/>
      <c r="RYM92" s="38"/>
      <c r="RYO92" s="38"/>
      <c r="RYQ92" s="38"/>
      <c r="RYS92" s="38"/>
      <c r="RYU92" s="38"/>
      <c r="RYW92" s="38"/>
      <c r="RYY92" s="38"/>
      <c r="RZA92" s="38"/>
      <c r="RZC92" s="38"/>
      <c r="RZE92" s="38"/>
      <c r="RZG92" s="38"/>
      <c r="RZI92" s="38"/>
      <c r="RZK92" s="38"/>
      <c r="RZM92" s="38"/>
      <c r="RZO92" s="38"/>
      <c r="RZQ92" s="38"/>
      <c r="RZS92" s="38"/>
      <c r="RZU92" s="38"/>
      <c r="RZW92" s="38"/>
      <c r="RZY92" s="38"/>
      <c r="SAA92" s="38"/>
      <c r="SAC92" s="38"/>
      <c r="SAE92" s="38"/>
      <c r="SAG92" s="38"/>
      <c r="SAI92" s="38"/>
      <c r="SAK92" s="38"/>
      <c r="SAM92" s="38"/>
      <c r="SAO92" s="38"/>
      <c r="SAQ92" s="38"/>
      <c r="SAS92" s="38"/>
      <c r="SAU92" s="38"/>
      <c r="SAW92" s="38"/>
      <c r="SAY92" s="38"/>
      <c r="SBA92" s="38"/>
      <c r="SBC92" s="38"/>
      <c r="SBE92" s="38"/>
      <c r="SBG92" s="38"/>
      <c r="SBI92" s="38"/>
      <c r="SBK92" s="38"/>
      <c r="SBM92" s="38"/>
      <c r="SBO92" s="38"/>
      <c r="SBQ92" s="38"/>
      <c r="SBS92" s="38"/>
      <c r="SBU92" s="38"/>
      <c r="SBW92" s="38"/>
      <c r="SBY92" s="38"/>
      <c r="SCA92" s="38"/>
      <c r="SCC92" s="38"/>
      <c r="SCE92" s="38"/>
      <c r="SCG92" s="38"/>
      <c r="SCI92" s="38"/>
      <c r="SCK92" s="38"/>
      <c r="SCM92" s="38"/>
      <c r="SCO92" s="38"/>
      <c r="SCQ92" s="38"/>
      <c r="SCS92" s="38"/>
      <c r="SCU92" s="38"/>
      <c r="SCW92" s="38"/>
      <c r="SCY92" s="38"/>
      <c r="SDA92" s="38"/>
      <c r="SDC92" s="38"/>
      <c r="SDE92" s="38"/>
      <c r="SDG92" s="38"/>
      <c r="SDI92" s="38"/>
      <c r="SDK92" s="38"/>
      <c r="SDM92" s="38"/>
      <c r="SDO92" s="38"/>
      <c r="SDQ92" s="38"/>
      <c r="SDS92" s="38"/>
      <c r="SDU92" s="38"/>
      <c r="SDW92" s="38"/>
      <c r="SDY92" s="38"/>
      <c r="SEA92" s="38"/>
      <c r="SEC92" s="38"/>
      <c r="SEE92" s="38"/>
      <c r="SEG92" s="38"/>
      <c r="SEI92" s="38"/>
      <c r="SEK92" s="38"/>
      <c r="SEM92" s="38"/>
      <c r="SEO92" s="38"/>
      <c r="SEQ92" s="38"/>
      <c r="SES92" s="38"/>
      <c r="SEU92" s="38"/>
      <c r="SEW92" s="38"/>
      <c r="SEY92" s="38"/>
      <c r="SFA92" s="38"/>
      <c r="SFC92" s="38"/>
      <c r="SFE92" s="38"/>
      <c r="SFG92" s="38"/>
      <c r="SFI92" s="38"/>
      <c r="SFK92" s="38"/>
      <c r="SFM92" s="38"/>
      <c r="SFO92" s="38"/>
      <c r="SFQ92" s="38"/>
      <c r="SFS92" s="38"/>
      <c r="SFU92" s="38"/>
      <c r="SFW92" s="38"/>
      <c r="SFY92" s="38"/>
      <c r="SGA92" s="38"/>
      <c r="SGC92" s="38"/>
      <c r="SGE92" s="38"/>
      <c r="SGG92" s="38"/>
      <c r="SGI92" s="38"/>
      <c r="SGK92" s="38"/>
      <c r="SGM92" s="38"/>
      <c r="SGO92" s="38"/>
      <c r="SGQ92" s="38"/>
      <c r="SGS92" s="38"/>
      <c r="SGU92" s="38"/>
      <c r="SGW92" s="38"/>
      <c r="SGY92" s="38"/>
      <c r="SHA92" s="38"/>
      <c r="SHC92" s="38"/>
      <c r="SHE92" s="38"/>
      <c r="SHG92" s="38"/>
      <c r="SHI92" s="38"/>
      <c r="SHK92" s="38"/>
      <c r="SHM92" s="38"/>
      <c r="SHO92" s="38"/>
      <c r="SHQ92" s="38"/>
      <c r="SHS92" s="38"/>
      <c r="SHU92" s="38"/>
      <c r="SHW92" s="38"/>
      <c r="SHY92" s="38"/>
      <c r="SIA92" s="38"/>
      <c r="SIC92" s="38"/>
      <c r="SIE92" s="38"/>
      <c r="SIG92" s="38"/>
      <c r="SII92" s="38"/>
      <c r="SIK92" s="38"/>
      <c r="SIM92" s="38"/>
      <c r="SIO92" s="38"/>
      <c r="SIQ92" s="38"/>
      <c r="SIS92" s="38"/>
      <c r="SIU92" s="38"/>
      <c r="SIW92" s="38"/>
      <c r="SIY92" s="38"/>
      <c r="SJA92" s="38"/>
      <c r="SJC92" s="38"/>
      <c r="SJE92" s="38"/>
      <c r="SJG92" s="38"/>
      <c r="SJI92" s="38"/>
      <c r="SJK92" s="38"/>
      <c r="SJM92" s="38"/>
      <c r="SJO92" s="38"/>
      <c r="SJQ92" s="38"/>
      <c r="SJS92" s="38"/>
      <c r="SJU92" s="38"/>
      <c r="SJW92" s="38"/>
      <c r="SJY92" s="38"/>
      <c r="SKA92" s="38"/>
      <c r="SKC92" s="38"/>
      <c r="SKE92" s="38"/>
      <c r="SKG92" s="38"/>
      <c r="SKI92" s="38"/>
      <c r="SKK92" s="38"/>
      <c r="SKM92" s="38"/>
      <c r="SKO92" s="38"/>
      <c r="SKQ92" s="38"/>
      <c r="SKS92" s="38"/>
      <c r="SKU92" s="38"/>
      <c r="SKW92" s="38"/>
      <c r="SKY92" s="38"/>
      <c r="SLA92" s="38"/>
      <c r="SLC92" s="38"/>
      <c r="SLE92" s="38"/>
      <c r="SLG92" s="38"/>
      <c r="SLI92" s="38"/>
      <c r="SLK92" s="38"/>
      <c r="SLM92" s="38"/>
      <c r="SLO92" s="38"/>
      <c r="SLQ92" s="38"/>
      <c r="SLS92" s="38"/>
      <c r="SLU92" s="38"/>
      <c r="SLW92" s="38"/>
      <c r="SLY92" s="38"/>
      <c r="SMA92" s="38"/>
      <c r="SMC92" s="38"/>
      <c r="SME92" s="38"/>
      <c r="SMG92" s="38"/>
      <c r="SMI92" s="38"/>
      <c r="SMK92" s="38"/>
      <c r="SMM92" s="38"/>
      <c r="SMO92" s="38"/>
      <c r="SMQ92" s="38"/>
      <c r="SMS92" s="38"/>
      <c r="SMU92" s="38"/>
      <c r="SMW92" s="38"/>
      <c r="SMY92" s="38"/>
      <c r="SNA92" s="38"/>
      <c r="SNC92" s="38"/>
      <c r="SNE92" s="38"/>
      <c r="SNG92" s="38"/>
      <c r="SNI92" s="38"/>
      <c r="SNK92" s="38"/>
      <c r="SNM92" s="38"/>
      <c r="SNO92" s="38"/>
      <c r="SNQ92" s="38"/>
      <c r="SNS92" s="38"/>
      <c r="SNU92" s="38"/>
      <c r="SNW92" s="38"/>
      <c r="SNY92" s="38"/>
      <c r="SOA92" s="38"/>
      <c r="SOC92" s="38"/>
      <c r="SOE92" s="38"/>
      <c r="SOG92" s="38"/>
      <c r="SOI92" s="38"/>
      <c r="SOK92" s="38"/>
      <c r="SOM92" s="38"/>
      <c r="SOO92" s="38"/>
      <c r="SOQ92" s="38"/>
      <c r="SOS92" s="38"/>
      <c r="SOU92" s="38"/>
      <c r="SOW92" s="38"/>
      <c r="SOY92" s="38"/>
      <c r="SPA92" s="38"/>
      <c r="SPC92" s="38"/>
      <c r="SPE92" s="38"/>
      <c r="SPG92" s="38"/>
      <c r="SPI92" s="38"/>
      <c r="SPK92" s="38"/>
      <c r="SPM92" s="38"/>
      <c r="SPO92" s="38"/>
      <c r="SPQ92" s="38"/>
      <c r="SPS92" s="38"/>
      <c r="SPU92" s="38"/>
      <c r="SPW92" s="38"/>
      <c r="SPY92" s="38"/>
      <c r="SQA92" s="38"/>
      <c r="SQC92" s="38"/>
      <c r="SQE92" s="38"/>
      <c r="SQG92" s="38"/>
      <c r="SQI92" s="38"/>
      <c r="SQK92" s="38"/>
      <c r="SQM92" s="38"/>
      <c r="SQO92" s="38"/>
      <c r="SQQ92" s="38"/>
      <c r="SQS92" s="38"/>
      <c r="SQU92" s="38"/>
      <c r="SQW92" s="38"/>
      <c r="SQY92" s="38"/>
      <c r="SRA92" s="38"/>
      <c r="SRC92" s="38"/>
      <c r="SRE92" s="38"/>
      <c r="SRG92" s="38"/>
      <c r="SRI92" s="38"/>
      <c r="SRK92" s="38"/>
      <c r="SRM92" s="38"/>
      <c r="SRO92" s="38"/>
      <c r="SRQ92" s="38"/>
      <c r="SRS92" s="38"/>
      <c r="SRU92" s="38"/>
      <c r="SRW92" s="38"/>
      <c r="SRY92" s="38"/>
      <c r="SSA92" s="38"/>
      <c r="SSC92" s="38"/>
      <c r="SSE92" s="38"/>
      <c r="SSG92" s="38"/>
      <c r="SSI92" s="38"/>
      <c r="SSK92" s="38"/>
      <c r="SSM92" s="38"/>
      <c r="SSO92" s="38"/>
      <c r="SSQ92" s="38"/>
      <c r="SSS92" s="38"/>
      <c r="SSU92" s="38"/>
      <c r="SSW92" s="38"/>
      <c r="SSY92" s="38"/>
      <c r="STA92" s="38"/>
      <c r="STC92" s="38"/>
      <c r="STE92" s="38"/>
      <c r="STG92" s="38"/>
      <c r="STI92" s="38"/>
      <c r="STK92" s="38"/>
      <c r="STM92" s="38"/>
      <c r="STO92" s="38"/>
      <c r="STQ92" s="38"/>
      <c r="STS92" s="38"/>
      <c r="STU92" s="38"/>
      <c r="STW92" s="38"/>
      <c r="STY92" s="38"/>
      <c r="SUA92" s="38"/>
      <c r="SUC92" s="38"/>
      <c r="SUE92" s="38"/>
      <c r="SUG92" s="38"/>
      <c r="SUI92" s="38"/>
      <c r="SUK92" s="38"/>
      <c r="SUM92" s="38"/>
      <c r="SUO92" s="38"/>
      <c r="SUQ92" s="38"/>
      <c r="SUS92" s="38"/>
      <c r="SUU92" s="38"/>
      <c r="SUW92" s="38"/>
      <c r="SUY92" s="38"/>
      <c r="SVA92" s="38"/>
      <c r="SVC92" s="38"/>
      <c r="SVE92" s="38"/>
      <c r="SVG92" s="38"/>
      <c r="SVI92" s="38"/>
      <c r="SVK92" s="38"/>
      <c r="SVM92" s="38"/>
      <c r="SVO92" s="38"/>
      <c r="SVQ92" s="38"/>
      <c r="SVS92" s="38"/>
      <c r="SVU92" s="38"/>
      <c r="SVW92" s="38"/>
      <c r="SVY92" s="38"/>
      <c r="SWA92" s="38"/>
      <c r="SWC92" s="38"/>
      <c r="SWE92" s="38"/>
      <c r="SWG92" s="38"/>
      <c r="SWI92" s="38"/>
      <c r="SWK92" s="38"/>
      <c r="SWM92" s="38"/>
      <c r="SWO92" s="38"/>
      <c r="SWQ92" s="38"/>
      <c r="SWS92" s="38"/>
      <c r="SWU92" s="38"/>
      <c r="SWW92" s="38"/>
      <c r="SWY92" s="38"/>
      <c r="SXA92" s="38"/>
      <c r="SXC92" s="38"/>
      <c r="SXE92" s="38"/>
      <c r="SXG92" s="38"/>
      <c r="SXI92" s="38"/>
      <c r="SXK92" s="38"/>
      <c r="SXM92" s="38"/>
      <c r="SXO92" s="38"/>
      <c r="SXQ92" s="38"/>
      <c r="SXS92" s="38"/>
      <c r="SXU92" s="38"/>
      <c r="SXW92" s="38"/>
      <c r="SXY92" s="38"/>
      <c r="SYA92" s="38"/>
      <c r="SYC92" s="38"/>
      <c r="SYE92" s="38"/>
      <c r="SYG92" s="38"/>
      <c r="SYI92" s="38"/>
      <c r="SYK92" s="38"/>
      <c r="SYM92" s="38"/>
      <c r="SYO92" s="38"/>
      <c r="SYQ92" s="38"/>
      <c r="SYS92" s="38"/>
      <c r="SYU92" s="38"/>
      <c r="SYW92" s="38"/>
      <c r="SYY92" s="38"/>
      <c r="SZA92" s="38"/>
      <c r="SZC92" s="38"/>
      <c r="SZE92" s="38"/>
      <c r="SZG92" s="38"/>
      <c r="SZI92" s="38"/>
      <c r="SZK92" s="38"/>
      <c r="SZM92" s="38"/>
      <c r="SZO92" s="38"/>
      <c r="SZQ92" s="38"/>
      <c r="SZS92" s="38"/>
      <c r="SZU92" s="38"/>
      <c r="SZW92" s="38"/>
      <c r="SZY92" s="38"/>
      <c r="TAA92" s="38"/>
      <c r="TAC92" s="38"/>
      <c r="TAE92" s="38"/>
      <c r="TAG92" s="38"/>
      <c r="TAI92" s="38"/>
      <c r="TAK92" s="38"/>
      <c r="TAM92" s="38"/>
      <c r="TAO92" s="38"/>
      <c r="TAQ92" s="38"/>
      <c r="TAS92" s="38"/>
      <c r="TAU92" s="38"/>
      <c r="TAW92" s="38"/>
      <c r="TAY92" s="38"/>
      <c r="TBA92" s="38"/>
      <c r="TBC92" s="38"/>
      <c r="TBE92" s="38"/>
      <c r="TBG92" s="38"/>
      <c r="TBI92" s="38"/>
      <c r="TBK92" s="38"/>
      <c r="TBM92" s="38"/>
      <c r="TBO92" s="38"/>
      <c r="TBQ92" s="38"/>
      <c r="TBS92" s="38"/>
      <c r="TBU92" s="38"/>
      <c r="TBW92" s="38"/>
      <c r="TBY92" s="38"/>
      <c r="TCA92" s="38"/>
      <c r="TCC92" s="38"/>
      <c r="TCE92" s="38"/>
      <c r="TCG92" s="38"/>
      <c r="TCI92" s="38"/>
      <c r="TCK92" s="38"/>
      <c r="TCM92" s="38"/>
      <c r="TCO92" s="38"/>
      <c r="TCQ92" s="38"/>
      <c r="TCS92" s="38"/>
      <c r="TCU92" s="38"/>
      <c r="TCW92" s="38"/>
      <c r="TCY92" s="38"/>
      <c r="TDA92" s="38"/>
      <c r="TDC92" s="38"/>
      <c r="TDE92" s="38"/>
      <c r="TDG92" s="38"/>
      <c r="TDI92" s="38"/>
      <c r="TDK92" s="38"/>
      <c r="TDM92" s="38"/>
      <c r="TDO92" s="38"/>
      <c r="TDQ92" s="38"/>
      <c r="TDS92" s="38"/>
      <c r="TDU92" s="38"/>
      <c r="TDW92" s="38"/>
      <c r="TDY92" s="38"/>
      <c r="TEA92" s="38"/>
      <c r="TEC92" s="38"/>
      <c r="TEE92" s="38"/>
      <c r="TEG92" s="38"/>
      <c r="TEI92" s="38"/>
      <c r="TEK92" s="38"/>
      <c r="TEM92" s="38"/>
      <c r="TEO92" s="38"/>
      <c r="TEQ92" s="38"/>
      <c r="TES92" s="38"/>
      <c r="TEU92" s="38"/>
      <c r="TEW92" s="38"/>
      <c r="TEY92" s="38"/>
      <c r="TFA92" s="38"/>
      <c r="TFC92" s="38"/>
      <c r="TFE92" s="38"/>
      <c r="TFG92" s="38"/>
      <c r="TFI92" s="38"/>
      <c r="TFK92" s="38"/>
      <c r="TFM92" s="38"/>
      <c r="TFO92" s="38"/>
      <c r="TFQ92" s="38"/>
      <c r="TFS92" s="38"/>
      <c r="TFU92" s="38"/>
      <c r="TFW92" s="38"/>
      <c r="TFY92" s="38"/>
      <c r="TGA92" s="38"/>
      <c r="TGC92" s="38"/>
      <c r="TGE92" s="38"/>
      <c r="TGG92" s="38"/>
      <c r="TGI92" s="38"/>
      <c r="TGK92" s="38"/>
      <c r="TGM92" s="38"/>
      <c r="TGO92" s="38"/>
      <c r="TGQ92" s="38"/>
      <c r="TGS92" s="38"/>
      <c r="TGU92" s="38"/>
      <c r="TGW92" s="38"/>
      <c r="TGY92" s="38"/>
      <c r="THA92" s="38"/>
      <c r="THC92" s="38"/>
      <c r="THE92" s="38"/>
      <c r="THG92" s="38"/>
      <c r="THI92" s="38"/>
      <c r="THK92" s="38"/>
      <c r="THM92" s="38"/>
      <c r="THO92" s="38"/>
      <c r="THQ92" s="38"/>
      <c r="THS92" s="38"/>
      <c r="THU92" s="38"/>
      <c r="THW92" s="38"/>
      <c r="THY92" s="38"/>
      <c r="TIA92" s="38"/>
      <c r="TIC92" s="38"/>
      <c r="TIE92" s="38"/>
      <c r="TIG92" s="38"/>
      <c r="TII92" s="38"/>
      <c r="TIK92" s="38"/>
      <c r="TIM92" s="38"/>
      <c r="TIO92" s="38"/>
      <c r="TIQ92" s="38"/>
      <c r="TIS92" s="38"/>
      <c r="TIU92" s="38"/>
      <c r="TIW92" s="38"/>
      <c r="TIY92" s="38"/>
      <c r="TJA92" s="38"/>
      <c r="TJC92" s="38"/>
      <c r="TJE92" s="38"/>
      <c r="TJG92" s="38"/>
      <c r="TJI92" s="38"/>
      <c r="TJK92" s="38"/>
      <c r="TJM92" s="38"/>
      <c r="TJO92" s="38"/>
      <c r="TJQ92" s="38"/>
      <c r="TJS92" s="38"/>
      <c r="TJU92" s="38"/>
      <c r="TJW92" s="38"/>
      <c r="TJY92" s="38"/>
      <c r="TKA92" s="38"/>
      <c r="TKC92" s="38"/>
      <c r="TKE92" s="38"/>
      <c r="TKG92" s="38"/>
      <c r="TKI92" s="38"/>
      <c r="TKK92" s="38"/>
      <c r="TKM92" s="38"/>
      <c r="TKO92" s="38"/>
      <c r="TKQ92" s="38"/>
      <c r="TKS92" s="38"/>
      <c r="TKU92" s="38"/>
      <c r="TKW92" s="38"/>
      <c r="TKY92" s="38"/>
      <c r="TLA92" s="38"/>
      <c r="TLC92" s="38"/>
      <c r="TLE92" s="38"/>
      <c r="TLG92" s="38"/>
      <c r="TLI92" s="38"/>
      <c r="TLK92" s="38"/>
      <c r="TLM92" s="38"/>
      <c r="TLO92" s="38"/>
      <c r="TLQ92" s="38"/>
      <c r="TLS92" s="38"/>
      <c r="TLU92" s="38"/>
      <c r="TLW92" s="38"/>
      <c r="TLY92" s="38"/>
      <c r="TMA92" s="38"/>
      <c r="TMC92" s="38"/>
      <c r="TME92" s="38"/>
      <c r="TMG92" s="38"/>
      <c r="TMI92" s="38"/>
      <c r="TMK92" s="38"/>
      <c r="TMM92" s="38"/>
      <c r="TMO92" s="38"/>
      <c r="TMQ92" s="38"/>
      <c r="TMS92" s="38"/>
      <c r="TMU92" s="38"/>
      <c r="TMW92" s="38"/>
      <c r="TMY92" s="38"/>
      <c r="TNA92" s="38"/>
      <c r="TNC92" s="38"/>
      <c r="TNE92" s="38"/>
      <c r="TNG92" s="38"/>
      <c r="TNI92" s="38"/>
      <c r="TNK92" s="38"/>
      <c r="TNM92" s="38"/>
      <c r="TNO92" s="38"/>
      <c r="TNQ92" s="38"/>
      <c r="TNS92" s="38"/>
      <c r="TNU92" s="38"/>
      <c r="TNW92" s="38"/>
      <c r="TNY92" s="38"/>
      <c r="TOA92" s="38"/>
      <c r="TOC92" s="38"/>
      <c r="TOE92" s="38"/>
      <c r="TOG92" s="38"/>
      <c r="TOI92" s="38"/>
      <c r="TOK92" s="38"/>
      <c r="TOM92" s="38"/>
      <c r="TOO92" s="38"/>
      <c r="TOQ92" s="38"/>
      <c r="TOS92" s="38"/>
      <c r="TOU92" s="38"/>
      <c r="TOW92" s="38"/>
      <c r="TOY92" s="38"/>
      <c r="TPA92" s="38"/>
      <c r="TPC92" s="38"/>
      <c r="TPE92" s="38"/>
      <c r="TPG92" s="38"/>
      <c r="TPI92" s="38"/>
      <c r="TPK92" s="38"/>
      <c r="TPM92" s="38"/>
      <c r="TPO92" s="38"/>
      <c r="TPQ92" s="38"/>
      <c r="TPS92" s="38"/>
      <c r="TPU92" s="38"/>
      <c r="TPW92" s="38"/>
      <c r="TPY92" s="38"/>
      <c r="TQA92" s="38"/>
      <c r="TQC92" s="38"/>
      <c r="TQE92" s="38"/>
      <c r="TQG92" s="38"/>
      <c r="TQI92" s="38"/>
      <c r="TQK92" s="38"/>
      <c r="TQM92" s="38"/>
      <c r="TQO92" s="38"/>
      <c r="TQQ92" s="38"/>
      <c r="TQS92" s="38"/>
      <c r="TQU92" s="38"/>
      <c r="TQW92" s="38"/>
      <c r="TQY92" s="38"/>
      <c r="TRA92" s="38"/>
      <c r="TRC92" s="38"/>
      <c r="TRE92" s="38"/>
      <c r="TRG92" s="38"/>
      <c r="TRI92" s="38"/>
      <c r="TRK92" s="38"/>
      <c r="TRM92" s="38"/>
      <c r="TRO92" s="38"/>
      <c r="TRQ92" s="38"/>
      <c r="TRS92" s="38"/>
      <c r="TRU92" s="38"/>
      <c r="TRW92" s="38"/>
      <c r="TRY92" s="38"/>
      <c r="TSA92" s="38"/>
      <c r="TSC92" s="38"/>
      <c r="TSE92" s="38"/>
      <c r="TSG92" s="38"/>
      <c r="TSI92" s="38"/>
      <c r="TSK92" s="38"/>
      <c r="TSM92" s="38"/>
      <c r="TSO92" s="38"/>
      <c r="TSQ92" s="38"/>
      <c r="TSS92" s="38"/>
      <c r="TSU92" s="38"/>
      <c r="TSW92" s="38"/>
      <c r="TSY92" s="38"/>
      <c r="TTA92" s="38"/>
      <c r="TTC92" s="38"/>
      <c r="TTE92" s="38"/>
      <c r="TTG92" s="38"/>
      <c r="TTI92" s="38"/>
      <c r="TTK92" s="38"/>
      <c r="TTM92" s="38"/>
      <c r="TTO92" s="38"/>
      <c r="TTQ92" s="38"/>
      <c r="TTS92" s="38"/>
      <c r="TTU92" s="38"/>
      <c r="TTW92" s="38"/>
      <c r="TTY92" s="38"/>
      <c r="TUA92" s="38"/>
      <c r="TUC92" s="38"/>
      <c r="TUE92" s="38"/>
      <c r="TUG92" s="38"/>
      <c r="TUI92" s="38"/>
      <c r="TUK92" s="38"/>
      <c r="TUM92" s="38"/>
      <c r="TUO92" s="38"/>
      <c r="TUQ92" s="38"/>
      <c r="TUS92" s="38"/>
      <c r="TUU92" s="38"/>
      <c r="TUW92" s="38"/>
      <c r="TUY92" s="38"/>
      <c r="TVA92" s="38"/>
      <c r="TVC92" s="38"/>
      <c r="TVE92" s="38"/>
      <c r="TVG92" s="38"/>
      <c r="TVI92" s="38"/>
      <c r="TVK92" s="38"/>
      <c r="TVM92" s="38"/>
      <c r="TVO92" s="38"/>
      <c r="TVQ92" s="38"/>
      <c r="TVS92" s="38"/>
      <c r="TVU92" s="38"/>
      <c r="TVW92" s="38"/>
      <c r="TVY92" s="38"/>
      <c r="TWA92" s="38"/>
      <c r="TWC92" s="38"/>
      <c r="TWE92" s="38"/>
      <c r="TWG92" s="38"/>
      <c r="TWI92" s="38"/>
      <c r="TWK92" s="38"/>
      <c r="TWM92" s="38"/>
      <c r="TWO92" s="38"/>
      <c r="TWQ92" s="38"/>
      <c r="TWS92" s="38"/>
      <c r="TWU92" s="38"/>
      <c r="TWW92" s="38"/>
      <c r="TWY92" s="38"/>
      <c r="TXA92" s="38"/>
      <c r="TXC92" s="38"/>
      <c r="TXE92" s="38"/>
      <c r="TXG92" s="38"/>
      <c r="TXI92" s="38"/>
      <c r="TXK92" s="38"/>
      <c r="TXM92" s="38"/>
      <c r="TXO92" s="38"/>
      <c r="TXQ92" s="38"/>
      <c r="TXS92" s="38"/>
      <c r="TXU92" s="38"/>
      <c r="TXW92" s="38"/>
      <c r="TXY92" s="38"/>
      <c r="TYA92" s="38"/>
      <c r="TYC92" s="38"/>
      <c r="TYE92" s="38"/>
      <c r="TYG92" s="38"/>
      <c r="TYI92" s="38"/>
      <c r="TYK92" s="38"/>
      <c r="TYM92" s="38"/>
      <c r="TYO92" s="38"/>
      <c r="TYQ92" s="38"/>
      <c r="TYS92" s="38"/>
      <c r="TYU92" s="38"/>
      <c r="TYW92" s="38"/>
      <c r="TYY92" s="38"/>
      <c r="TZA92" s="38"/>
      <c r="TZC92" s="38"/>
      <c r="TZE92" s="38"/>
      <c r="TZG92" s="38"/>
      <c r="TZI92" s="38"/>
      <c r="TZK92" s="38"/>
      <c r="TZM92" s="38"/>
      <c r="TZO92" s="38"/>
      <c r="TZQ92" s="38"/>
      <c r="TZS92" s="38"/>
      <c r="TZU92" s="38"/>
      <c r="TZW92" s="38"/>
      <c r="TZY92" s="38"/>
      <c r="UAA92" s="38"/>
      <c r="UAC92" s="38"/>
      <c r="UAE92" s="38"/>
      <c r="UAG92" s="38"/>
      <c r="UAI92" s="38"/>
      <c r="UAK92" s="38"/>
      <c r="UAM92" s="38"/>
      <c r="UAO92" s="38"/>
      <c r="UAQ92" s="38"/>
      <c r="UAS92" s="38"/>
      <c r="UAU92" s="38"/>
      <c r="UAW92" s="38"/>
      <c r="UAY92" s="38"/>
      <c r="UBA92" s="38"/>
      <c r="UBC92" s="38"/>
      <c r="UBE92" s="38"/>
      <c r="UBG92" s="38"/>
      <c r="UBI92" s="38"/>
      <c r="UBK92" s="38"/>
      <c r="UBM92" s="38"/>
      <c r="UBO92" s="38"/>
      <c r="UBQ92" s="38"/>
      <c r="UBS92" s="38"/>
      <c r="UBU92" s="38"/>
      <c r="UBW92" s="38"/>
      <c r="UBY92" s="38"/>
      <c r="UCA92" s="38"/>
      <c r="UCC92" s="38"/>
      <c r="UCE92" s="38"/>
      <c r="UCG92" s="38"/>
      <c r="UCI92" s="38"/>
      <c r="UCK92" s="38"/>
      <c r="UCM92" s="38"/>
      <c r="UCO92" s="38"/>
      <c r="UCQ92" s="38"/>
      <c r="UCS92" s="38"/>
      <c r="UCU92" s="38"/>
      <c r="UCW92" s="38"/>
      <c r="UCY92" s="38"/>
      <c r="UDA92" s="38"/>
      <c r="UDC92" s="38"/>
      <c r="UDE92" s="38"/>
      <c r="UDG92" s="38"/>
      <c r="UDI92" s="38"/>
      <c r="UDK92" s="38"/>
      <c r="UDM92" s="38"/>
      <c r="UDO92" s="38"/>
      <c r="UDQ92" s="38"/>
      <c r="UDS92" s="38"/>
      <c r="UDU92" s="38"/>
      <c r="UDW92" s="38"/>
      <c r="UDY92" s="38"/>
      <c r="UEA92" s="38"/>
      <c r="UEC92" s="38"/>
      <c r="UEE92" s="38"/>
      <c r="UEG92" s="38"/>
      <c r="UEI92" s="38"/>
      <c r="UEK92" s="38"/>
      <c r="UEM92" s="38"/>
      <c r="UEO92" s="38"/>
      <c r="UEQ92" s="38"/>
      <c r="UES92" s="38"/>
      <c r="UEU92" s="38"/>
      <c r="UEW92" s="38"/>
      <c r="UEY92" s="38"/>
      <c r="UFA92" s="38"/>
      <c r="UFC92" s="38"/>
      <c r="UFE92" s="38"/>
      <c r="UFG92" s="38"/>
      <c r="UFI92" s="38"/>
      <c r="UFK92" s="38"/>
      <c r="UFM92" s="38"/>
      <c r="UFO92" s="38"/>
      <c r="UFQ92" s="38"/>
      <c r="UFS92" s="38"/>
      <c r="UFU92" s="38"/>
      <c r="UFW92" s="38"/>
      <c r="UFY92" s="38"/>
      <c r="UGA92" s="38"/>
      <c r="UGC92" s="38"/>
      <c r="UGE92" s="38"/>
      <c r="UGG92" s="38"/>
      <c r="UGI92" s="38"/>
      <c r="UGK92" s="38"/>
      <c r="UGM92" s="38"/>
      <c r="UGO92" s="38"/>
      <c r="UGQ92" s="38"/>
      <c r="UGS92" s="38"/>
      <c r="UGU92" s="38"/>
      <c r="UGW92" s="38"/>
      <c r="UGY92" s="38"/>
      <c r="UHA92" s="38"/>
      <c r="UHC92" s="38"/>
      <c r="UHE92" s="38"/>
      <c r="UHG92" s="38"/>
      <c r="UHI92" s="38"/>
      <c r="UHK92" s="38"/>
      <c r="UHM92" s="38"/>
      <c r="UHO92" s="38"/>
      <c r="UHQ92" s="38"/>
      <c r="UHS92" s="38"/>
      <c r="UHU92" s="38"/>
      <c r="UHW92" s="38"/>
      <c r="UHY92" s="38"/>
      <c r="UIA92" s="38"/>
      <c r="UIC92" s="38"/>
      <c r="UIE92" s="38"/>
      <c r="UIG92" s="38"/>
      <c r="UII92" s="38"/>
      <c r="UIK92" s="38"/>
      <c r="UIM92" s="38"/>
      <c r="UIO92" s="38"/>
      <c r="UIQ92" s="38"/>
      <c r="UIS92" s="38"/>
      <c r="UIU92" s="38"/>
      <c r="UIW92" s="38"/>
      <c r="UIY92" s="38"/>
      <c r="UJA92" s="38"/>
      <c r="UJC92" s="38"/>
      <c r="UJE92" s="38"/>
      <c r="UJG92" s="38"/>
      <c r="UJI92" s="38"/>
      <c r="UJK92" s="38"/>
      <c r="UJM92" s="38"/>
      <c r="UJO92" s="38"/>
      <c r="UJQ92" s="38"/>
      <c r="UJS92" s="38"/>
      <c r="UJU92" s="38"/>
      <c r="UJW92" s="38"/>
      <c r="UJY92" s="38"/>
      <c r="UKA92" s="38"/>
      <c r="UKC92" s="38"/>
      <c r="UKE92" s="38"/>
      <c r="UKG92" s="38"/>
      <c r="UKI92" s="38"/>
      <c r="UKK92" s="38"/>
      <c r="UKM92" s="38"/>
      <c r="UKO92" s="38"/>
      <c r="UKQ92" s="38"/>
      <c r="UKS92" s="38"/>
      <c r="UKU92" s="38"/>
      <c r="UKW92" s="38"/>
      <c r="UKY92" s="38"/>
      <c r="ULA92" s="38"/>
      <c r="ULC92" s="38"/>
      <c r="ULE92" s="38"/>
      <c r="ULG92" s="38"/>
      <c r="ULI92" s="38"/>
      <c r="ULK92" s="38"/>
      <c r="ULM92" s="38"/>
      <c r="ULO92" s="38"/>
      <c r="ULQ92" s="38"/>
      <c r="ULS92" s="38"/>
      <c r="ULU92" s="38"/>
      <c r="ULW92" s="38"/>
      <c r="ULY92" s="38"/>
      <c r="UMA92" s="38"/>
      <c r="UMC92" s="38"/>
      <c r="UME92" s="38"/>
      <c r="UMG92" s="38"/>
      <c r="UMI92" s="38"/>
      <c r="UMK92" s="38"/>
      <c r="UMM92" s="38"/>
      <c r="UMO92" s="38"/>
      <c r="UMQ92" s="38"/>
      <c r="UMS92" s="38"/>
      <c r="UMU92" s="38"/>
      <c r="UMW92" s="38"/>
      <c r="UMY92" s="38"/>
      <c r="UNA92" s="38"/>
      <c r="UNC92" s="38"/>
      <c r="UNE92" s="38"/>
      <c r="UNG92" s="38"/>
      <c r="UNI92" s="38"/>
      <c r="UNK92" s="38"/>
      <c r="UNM92" s="38"/>
      <c r="UNO92" s="38"/>
      <c r="UNQ92" s="38"/>
      <c r="UNS92" s="38"/>
      <c r="UNU92" s="38"/>
      <c r="UNW92" s="38"/>
      <c r="UNY92" s="38"/>
      <c r="UOA92" s="38"/>
      <c r="UOC92" s="38"/>
      <c r="UOE92" s="38"/>
      <c r="UOG92" s="38"/>
      <c r="UOI92" s="38"/>
      <c r="UOK92" s="38"/>
      <c r="UOM92" s="38"/>
      <c r="UOO92" s="38"/>
      <c r="UOQ92" s="38"/>
      <c r="UOS92" s="38"/>
      <c r="UOU92" s="38"/>
      <c r="UOW92" s="38"/>
      <c r="UOY92" s="38"/>
      <c r="UPA92" s="38"/>
      <c r="UPC92" s="38"/>
      <c r="UPE92" s="38"/>
      <c r="UPG92" s="38"/>
      <c r="UPI92" s="38"/>
      <c r="UPK92" s="38"/>
      <c r="UPM92" s="38"/>
      <c r="UPO92" s="38"/>
      <c r="UPQ92" s="38"/>
      <c r="UPS92" s="38"/>
      <c r="UPU92" s="38"/>
      <c r="UPW92" s="38"/>
      <c r="UPY92" s="38"/>
      <c r="UQA92" s="38"/>
      <c r="UQC92" s="38"/>
      <c r="UQE92" s="38"/>
      <c r="UQG92" s="38"/>
      <c r="UQI92" s="38"/>
      <c r="UQK92" s="38"/>
      <c r="UQM92" s="38"/>
      <c r="UQO92" s="38"/>
      <c r="UQQ92" s="38"/>
      <c r="UQS92" s="38"/>
      <c r="UQU92" s="38"/>
      <c r="UQW92" s="38"/>
      <c r="UQY92" s="38"/>
      <c r="URA92" s="38"/>
      <c r="URC92" s="38"/>
      <c r="URE92" s="38"/>
      <c r="URG92" s="38"/>
      <c r="URI92" s="38"/>
      <c r="URK92" s="38"/>
      <c r="URM92" s="38"/>
      <c r="URO92" s="38"/>
      <c r="URQ92" s="38"/>
      <c r="URS92" s="38"/>
      <c r="URU92" s="38"/>
      <c r="URW92" s="38"/>
      <c r="URY92" s="38"/>
      <c r="USA92" s="38"/>
      <c r="USC92" s="38"/>
      <c r="USE92" s="38"/>
      <c r="USG92" s="38"/>
      <c r="USI92" s="38"/>
      <c r="USK92" s="38"/>
      <c r="USM92" s="38"/>
      <c r="USO92" s="38"/>
      <c r="USQ92" s="38"/>
      <c r="USS92" s="38"/>
      <c r="USU92" s="38"/>
      <c r="USW92" s="38"/>
      <c r="USY92" s="38"/>
      <c r="UTA92" s="38"/>
      <c r="UTC92" s="38"/>
      <c r="UTE92" s="38"/>
      <c r="UTG92" s="38"/>
      <c r="UTI92" s="38"/>
      <c r="UTK92" s="38"/>
      <c r="UTM92" s="38"/>
      <c r="UTO92" s="38"/>
      <c r="UTQ92" s="38"/>
      <c r="UTS92" s="38"/>
      <c r="UTU92" s="38"/>
      <c r="UTW92" s="38"/>
      <c r="UTY92" s="38"/>
      <c r="UUA92" s="38"/>
      <c r="UUC92" s="38"/>
      <c r="UUE92" s="38"/>
      <c r="UUG92" s="38"/>
      <c r="UUI92" s="38"/>
      <c r="UUK92" s="38"/>
      <c r="UUM92" s="38"/>
      <c r="UUO92" s="38"/>
      <c r="UUQ92" s="38"/>
      <c r="UUS92" s="38"/>
      <c r="UUU92" s="38"/>
      <c r="UUW92" s="38"/>
      <c r="UUY92" s="38"/>
      <c r="UVA92" s="38"/>
      <c r="UVC92" s="38"/>
      <c r="UVE92" s="38"/>
      <c r="UVG92" s="38"/>
      <c r="UVI92" s="38"/>
      <c r="UVK92" s="38"/>
      <c r="UVM92" s="38"/>
      <c r="UVO92" s="38"/>
      <c r="UVQ92" s="38"/>
      <c r="UVS92" s="38"/>
      <c r="UVU92" s="38"/>
      <c r="UVW92" s="38"/>
      <c r="UVY92" s="38"/>
      <c r="UWA92" s="38"/>
      <c r="UWC92" s="38"/>
      <c r="UWE92" s="38"/>
      <c r="UWG92" s="38"/>
      <c r="UWI92" s="38"/>
      <c r="UWK92" s="38"/>
      <c r="UWM92" s="38"/>
      <c r="UWO92" s="38"/>
      <c r="UWQ92" s="38"/>
      <c r="UWS92" s="38"/>
      <c r="UWU92" s="38"/>
      <c r="UWW92" s="38"/>
      <c r="UWY92" s="38"/>
      <c r="UXA92" s="38"/>
      <c r="UXC92" s="38"/>
      <c r="UXE92" s="38"/>
      <c r="UXG92" s="38"/>
      <c r="UXI92" s="38"/>
      <c r="UXK92" s="38"/>
      <c r="UXM92" s="38"/>
      <c r="UXO92" s="38"/>
      <c r="UXQ92" s="38"/>
      <c r="UXS92" s="38"/>
      <c r="UXU92" s="38"/>
      <c r="UXW92" s="38"/>
      <c r="UXY92" s="38"/>
      <c r="UYA92" s="38"/>
      <c r="UYC92" s="38"/>
      <c r="UYE92" s="38"/>
      <c r="UYG92" s="38"/>
      <c r="UYI92" s="38"/>
      <c r="UYK92" s="38"/>
      <c r="UYM92" s="38"/>
      <c r="UYO92" s="38"/>
      <c r="UYQ92" s="38"/>
      <c r="UYS92" s="38"/>
      <c r="UYU92" s="38"/>
      <c r="UYW92" s="38"/>
      <c r="UYY92" s="38"/>
      <c r="UZA92" s="38"/>
      <c r="UZC92" s="38"/>
      <c r="UZE92" s="38"/>
      <c r="UZG92" s="38"/>
      <c r="UZI92" s="38"/>
      <c r="UZK92" s="38"/>
      <c r="UZM92" s="38"/>
      <c r="UZO92" s="38"/>
      <c r="UZQ92" s="38"/>
      <c r="UZS92" s="38"/>
      <c r="UZU92" s="38"/>
      <c r="UZW92" s="38"/>
      <c r="UZY92" s="38"/>
      <c r="VAA92" s="38"/>
      <c r="VAC92" s="38"/>
      <c r="VAE92" s="38"/>
      <c r="VAG92" s="38"/>
      <c r="VAI92" s="38"/>
      <c r="VAK92" s="38"/>
      <c r="VAM92" s="38"/>
      <c r="VAO92" s="38"/>
      <c r="VAQ92" s="38"/>
      <c r="VAS92" s="38"/>
      <c r="VAU92" s="38"/>
      <c r="VAW92" s="38"/>
      <c r="VAY92" s="38"/>
      <c r="VBA92" s="38"/>
      <c r="VBC92" s="38"/>
      <c r="VBE92" s="38"/>
      <c r="VBG92" s="38"/>
      <c r="VBI92" s="38"/>
      <c r="VBK92" s="38"/>
      <c r="VBM92" s="38"/>
      <c r="VBO92" s="38"/>
      <c r="VBQ92" s="38"/>
      <c r="VBS92" s="38"/>
      <c r="VBU92" s="38"/>
      <c r="VBW92" s="38"/>
      <c r="VBY92" s="38"/>
      <c r="VCA92" s="38"/>
      <c r="VCC92" s="38"/>
      <c r="VCE92" s="38"/>
      <c r="VCG92" s="38"/>
      <c r="VCI92" s="38"/>
      <c r="VCK92" s="38"/>
      <c r="VCM92" s="38"/>
      <c r="VCO92" s="38"/>
      <c r="VCQ92" s="38"/>
      <c r="VCS92" s="38"/>
      <c r="VCU92" s="38"/>
      <c r="VCW92" s="38"/>
      <c r="VCY92" s="38"/>
      <c r="VDA92" s="38"/>
      <c r="VDC92" s="38"/>
      <c r="VDE92" s="38"/>
      <c r="VDG92" s="38"/>
      <c r="VDI92" s="38"/>
      <c r="VDK92" s="38"/>
      <c r="VDM92" s="38"/>
      <c r="VDO92" s="38"/>
      <c r="VDQ92" s="38"/>
      <c r="VDS92" s="38"/>
      <c r="VDU92" s="38"/>
      <c r="VDW92" s="38"/>
      <c r="VDY92" s="38"/>
      <c r="VEA92" s="38"/>
      <c r="VEC92" s="38"/>
      <c r="VEE92" s="38"/>
      <c r="VEG92" s="38"/>
      <c r="VEI92" s="38"/>
      <c r="VEK92" s="38"/>
      <c r="VEM92" s="38"/>
      <c r="VEO92" s="38"/>
      <c r="VEQ92" s="38"/>
      <c r="VES92" s="38"/>
      <c r="VEU92" s="38"/>
      <c r="VEW92" s="38"/>
      <c r="VEY92" s="38"/>
      <c r="VFA92" s="38"/>
      <c r="VFC92" s="38"/>
      <c r="VFE92" s="38"/>
      <c r="VFG92" s="38"/>
      <c r="VFI92" s="38"/>
      <c r="VFK92" s="38"/>
      <c r="VFM92" s="38"/>
      <c r="VFO92" s="38"/>
      <c r="VFQ92" s="38"/>
      <c r="VFS92" s="38"/>
      <c r="VFU92" s="38"/>
      <c r="VFW92" s="38"/>
      <c r="VFY92" s="38"/>
      <c r="VGA92" s="38"/>
      <c r="VGC92" s="38"/>
      <c r="VGE92" s="38"/>
      <c r="VGG92" s="38"/>
      <c r="VGI92" s="38"/>
      <c r="VGK92" s="38"/>
      <c r="VGM92" s="38"/>
      <c r="VGO92" s="38"/>
      <c r="VGQ92" s="38"/>
      <c r="VGS92" s="38"/>
      <c r="VGU92" s="38"/>
      <c r="VGW92" s="38"/>
      <c r="VGY92" s="38"/>
      <c r="VHA92" s="38"/>
      <c r="VHC92" s="38"/>
      <c r="VHE92" s="38"/>
      <c r="VHG92" s="38"/>
      <c r="VHI92" s="38"/>
      <c r="VHK92" s="38"/>
      <c r="VHM92" s="38"/>
      <c r="VHO92" s="38"/>
      <c r="VHQ92" s="38"/>
      <c r="VHS92" s="38"/>
      <c r="VHU92" s="38"/>
      <c r="VHW92" s="38"/>
      <c r="VHY92" s="38"/>
      <c r="VIA92" s="38"/>
      <c r="VIC92" s="38"/>
      <c r="VIE92" s="38"/>
      <c r="VIG92" s="38"/>
      <c r="VII92" s="38"/>
      <c r="VIK92" s="38"/>
      <c r="VIM92" s="38"/>
      <c r="VIO92" s="38"/>
      <c r="VIQ92" s="38"/>
      <c r="VIS92" s="38"/>
      <c r="VIU92" s="38"/>
      <c r="VIW92" s="38"/>
      <c r="VIY92" s="38"/>
      <c r="VJA92" s="38"/>
      <c r="VJC92" s="38"/>
      <c r="VJE92" s="38"/>
      <c r="VJG92" s="38"/>
      <c r="VJI92" s="38"/>
      <c r="VJK92" s="38"/>
      <c r="VJM92" s="38"/>
      <c r="VJO92" s="38"/>
      <c r="VJQ92" s="38"/>
      <c r="VJS92" s="38"/>
      <c r="VJU92" s="38"/>
      <c r="VJW92" s="38"/>
      <c r="VJY92" s="38"/>
      <c r="VKA92" s="38"/>
      <c r="VKC92" s="38"/>
      <c r="VKE92" s="38"/>
      <c r="VKG92" s="38"/>
      <c r="VKI92" s="38"/>
      <c r="VKK92" s="38"/>
      <c r="VKM92" s="38"/>
      <c r="VKO92" s="38"/>
      <c r="VKQ92" s="38"/>
      <c r="VKS92" s="38"/>
      <c r="VKU92" s="38"/>
      <c r="VKW92" s="38"/>
      <c r="VKY92" s="38"/>
      <c r="VLA92" s="38"/>
      <c r="VLC92" s="38"/>
      <c r="VLE92" s="38"/>
      <c r="VLG92" s="38"/>
      <c r="VLI92" s="38"/>
      <c r="VLK92" s="38"/>
      <c r="VLM92" s="38"/>
      <c r="VLO92" s="38"/>
      <c r="VLQ92" s="38"/>
      <c r="VLS92" s="38"/>
      <c r="VLU92" s="38"/>
      <c r="VLW92" s="38"/>
      <c r="VLY92" s="38"/>
      <c r="VMA92" s="38"/>
      <c r="VMC92" s="38"/>
      <c r="VME92" s="38"/>
      <c r="VMG92" s="38"/>
      <c r="VMI92" s="38"/>
      <c r="VMK92" s="38"/>
      <c r="VMM92" s="38"/>
      <c r="VMO92" s="38"/>
      <c r="VMQ92" s="38"/>
      <c r="VMS92" s="38"/>
      <c r="VMU92" s="38"/>
      <c r="VMW92" s="38"/>
      <c r="VMY92" s="38"/>
      <c r="VNA92" s="38"/>
      <c r="VNC92" s="38"/>
      <c r="VNE92" s="38"/>
      <c r="VNG92" s="38"/>
      <c r="VNI92" s="38"/>
      <c r="VNK92" s="38"/>
      <c r="VNM92" s="38"/>
      <c r="VNO92" s="38"/>
      <c r="VNQ92" s="38"/>
      <c r="VNS92" s="38"/>
      <c r="VNU92" s="38"/>
      <c r="VNW92" s="38"/>
      <c r="VNY92" s="38"/>
      <c r="VOA92" s="38"/>
      <c r="VOC92" s="38"/>
      <c r="VOE92" s="38"/>
      <c r="VOG92" s="38"/>
      <c r="VOI92" s="38"/>
      <c r="VOK92" s="38"/>
      <c r="VOM92" s="38"/>
      <c r="VOO92" s="38"/>
      <c r="VOQ92" s="38"/>
      <c r="VOS92" s="38"/>
      <c r="VOU92" s="38"/>
      <c r="VOW92" s="38"/>
      <c r="VOY92" s="38"/>
      <c r="VPA92" s="38"/>
      <c r="VPC92" s="38"/>
      <c r="VPE92" s="38"/>
      <c r="VPG92" s="38"/>
      <c r="VPI92" s="38"/>
      <c r="VPK92" s="38"/>
      <c r="VPM92" s="38"/>
      <c r="VPO92" s="38"/>
      <c r="VPQ92" s="38"/>
      <c r="VPS92" s="38"/>
      <c r="VPU92" s="38"/>
      <c r="VPW92" s="38"/>
      <c r="VPY92" s="38"/>
      <c r="VQA92" s="38"/>
      <c r="VQC92" s="38"/>
      <c r="VQE92" s="38"/>
      <c r="VQG92" s="38"/>
      <c r="VQI92" s="38"/>
      <c r="VQK92" s="38"/>
      <c r="VQM92" s="38"/>
      <c r="VQO92" s="38"/>
      <c r="VQQ92" s="38"/>
      <c r="VQS92" s="38"/>
      <c r="VQU92" s="38"/>
      <c r="VQW92" s="38"/>
      <c r="VQY92" s="38"/>
      <c r="VRA92" s="38"/>
      <c r="VRC92" s="38"/>
      <c r="VRE92" s="38"/>
      <c r="VRG92" s="38"/>
      <c r="VRI92" s="38"/>
      <c r="VRK92" s="38"/>
      <c r="VRM92" s="38"/>
      <c r="VRO92" s="38"/>
      <c r="VRQ92" s="38"/>
      <c r="VRS92" s="38"/>
      <c r="VRU92" s="38"/>
      <c r="VRW92" s="38"/>
      <c r="VRY92" s="38"/>
      <c r="VSA92" s="38"/>
      <c r="VSC92" s="38"/>
      <c r="VSE92" s="38"/>
      <c r="VSG92" s="38"/>
      <c r="VSI92" s="38"/>
      <c r="VSK92" s="38"/>
      <c r="VSM92" s="38"/>
      <c r="VSO92" s="38"/>
      <c r="VSQ92" s="38"/>
      <c r="VSS92" s="38"/>
      <c r="VSU92" s="38"/>
      <c r="VSW92" s="38"/>
      <c r="VSY92" s="38"/>
      <c r="VTA92" s="38"/>
      <c r="VTC92" s="38"/>
      <c r="VTE92" s="38"/>
      <c r="VTG92" s="38"/>
      <c r="VTI92" s="38"/>
      <c r="VTK92" s="38"/>
      <c r="VTM92" s="38"/>
      <c r="VTO92" s="38"/>
      <c r="VTQ92" s="38"/>
      <c r="VTS92" s="38"/>
      <c r="VTU92" s="38"/>
      <c r="VTW92" s="38"/>
      <c r="VTY92" s="38"/>
      <c r="VUA92" s="38"/>
      <c r="VUC92" s="38"/>
      <c r="VUE92" s="38"/>
      <c r="VUG92" s="38"/>
      <c r="VUI92" s="38"/>
      <c r="VUK92" s="38"/>
      <c r="VUM92" s="38"/>
      <c r="VUO92" s="38"/>
      <c r="VUQ92" s="38"/>
      <c r="VUS92" s="38"/>
      <c r="VUU92" s="38"/>
      <c r="VUW92" s="38"/>
      <c r="VUY92" s="38"/>
      <c r="VVA92" s="38"/>
      <c r="VVC92" s="38"/>
      <c r="VVE92" s="38"/>
      <c r="VVG92" s="38"/>
      <c r="VVI92" s="38"/>
      <c r="VVK92" s="38"/>
      <c r="VVM92" s="38"/>
      <c r="VVO92" s="38"/>
      <c r="VVQ92" s="38"/>
      <c r="VVS92" s="38"/>
      <c r="VVU92" s="38"/>
      <c r="VVW92" s="38"/>
      <c r="VVY92" s="38"/>
      <c r="VWA92" s="38"/>
      <c r="VWC92" s="38"/>
      <c r="VWE92" s="38"/>
      <c r="VWG92" s="38"/>
      <c r="VWI92" s="38"/>
      <c r="VWK92" s="38"/>
      <c r="VWM92" s="38"/>
      <c r="VWO92" s="38"/>
      <c r="VWQ92" s="38"/>
      <c r="VWS92" s="38"/>
      <c r="VWU92" s="38"/>
      <c r="VWW92" s="38"/>
      <c r="VWY92" s="38"/>
      <c r="VXA92" s="38"/>
      <c r="VXC92" s="38"/>
      <c r="VXE92" s="38"/>
      <c r="VXG92" s="38"/>
      <c r="VXI92" s="38"/>
      <c r="VXK92" s="38"/>
      <c r="VXM92" s="38"/>
      <c r="VXO92" s="38"/>
      <c r="VXQ92" s="38"/>
      <c r="VXS92" s="38"/>
      <c r="VXU92" s="38"/>
      <c r="VXW92" s="38"/>
      <c r="VXY92" s="38"/>
      <c r="VYA92" s="38"/>
      <c r="VYC92" s="38"/>
      <c r="VYE92" s="38"/>
      <c r="VYG92" s="38"/>
      <c r="VYI92" s="38"/>
      <c r="VYK92" s="38"/>
      <c r="VYM92" s="38"/>
      <c r="VYO92" s="38"/>
      <c r="VYQ92" s="38"/>
      <c r="VYS92" s="38"/>
      <c r="VYU92" s="38"/>
      <c r="VYW92" s="38"/>
      <c r="VYY92" s="38"/>
      <c r="VZA92" s="38"/>
      <c r="VZC92" s="38"/>
      <c r="VZE92" s="38"/>
      <c r="VZG92" s="38"/>
      <c r="VZI92" s="38"/>
      <c r="VZK92" s="38"/>
      <c r="VZM92" s="38"/>
      <c r="VZO92" s="38"/>
      <c r="VZQ92" s="38"/>
      <c r="VZS92" s="38"/>
      <c r="VZU92" s="38"/>
      <c r="VZW92" s="38"/>
      <c r="VZY92" s="38"/>
      <c r="WAA92" s="38"/>
      <c r="WAC92" s="38"/>
      <c r="WAE92" s="38"/>
      <c r="WAG92" s="38"/>
      <c r="WAI92" s="38"/>
      <c r="WAK92" s="38"/>
      <c r="WAM92" s="38"/>
      <c r="WAO92" s="38"/>
      <c r="WAQ92" s="38"/>
      <c r="WAS92" s="38"/>
      <c r="WAU92" s="38"/>
      <c r="WAW92" s="38"/>
      <c r="WAY92" s="38"/>
      <c r="WBA92" s="38"/>
      <c r="WBC92" s="38"/>
      <c r="WBE92" s="38"/>
      <c r="WBG92" s="38"/>
      <c r="WBI92" s="38"/>
      <c r="WBK92" s="38"/>
      <c r="WBM92" s="38"/>
      <c r="WBO92" s="38"/>
      <c r="WBQ92" s="38"/>
      <c r="WBS92" s="38"/>
      <c r="WBU92" s="38"/>
      <c r="WBW92" s="38"/>
      <c r="WBY92" s="38"/>
      <c r="WCA92" s="38"/>
      <c r="WCC92" s="38"/>
      <c r="WCE92" s="38"/>
      <c r="WCG92" s="38"/>
      <c r="WCI92" s="38"/>
      <c r="WCK92" s="38"/>
      <c r="WCM92" s="38"/>
      <c r="WCO92" s="38"/>
      <c r="WCQ92" s="38"/>
      <c r="WCS92" s="38"/>
      <c r="WCU92" s="38"/>
      <c r="WCW92" s="38"/>
      <c r="WCY92" s="38"/>
      <c r="WDA92" s="38"/>
      <c r="WDC92" s="38"/>
      <c r="WDE92" s="38"/>
      <c r="WDG92" s="38"/>
      <c r="WDI92" s="38"/>
      <c r="WDK92" s="38"/>
      <c r="WDM92" s="38"/>
      <c r="WDO92" s="38"/>
      <c r="WDQ92" s="38"/>
      <c r="WDS92" s="38"/>
      <c r="WDU92" s="38"/>
      <c r="WDW92" s="38"/>
      <c r="WDY92" s="38"/>
      <c r="WEA92" s="38"/>
      <c r="WEC92" s="38"/>
      <c r="WEE92" s="38"/>
      <c r="WEG92" s="38"/>
      <c r="WEI92" s="38"/>
      <c r="WEK92" s="38"/>
      <c r="WEM92" s="38"/>
      <c r="WEO92" s="38"/>
      <c r="WEQ92" s="38"/>
      <c r="WES92" s="38"/>
      <c r="WEU92" s="38"/>
      <c r="WEW92" s="38"/>
      <c r="WEY92" s="38"/>
      <c r="WFA92" s="38"/>
      <c r="WFC92" s="38"/>
      <c r="WFE92" s="38"/>
      <c r="WFG92" s="38"/>
      <c r="WFI92" s="38"/>
      <c r="WFK92" s="38"/>
      <c r="WFM92" s="38"/>
      <c r="WFO92" s="38"/>
      <c r="WFQ92" s="38"/>
      <c r="WFS92" s="38"/>
      <c r="WFU92" s="38"/>
      <c r="WFW92" s="38"/>
      <c r="WFY92" s="38"/>
      <c r="WGA92" s="38"/>
      <c r="WGC92" s="38"/>
      <c r="WGE92" s="38"/>
      <c r="WGG92" s="38"/>
      <c r="WGI92" s="38"/>
      <c r="WGK92" s="38"/>
      <c r="WGM92" s="38"/>
      <c r="WGO92" s="38"/>
      <c r="WGQ92" s="38"/>
      <c r="WGS92" s="38"/>
      <c r="WGU92" s="38"/>
      <c r="WGW92" s="38"/>
      <c r="WGY92" s="38"/>
      <c r="WHA92" s="38"/>
      <c r="WHC92" s="38"/>
      <c r="WHE92" s="38"/>
      <c r="WHG92" s="38"/>
      <c r="WHI92" s="38"/>
      <c r="WHK92" s="38"/>
      <c r="WHM92" s="38"/>
      <c r="WHO92" s="38"/>
      <c r="WHQ92" s="38"/>
      <c r="WHS92" s="38"/>
      <c r="WHU92" s="38"/>
      <c r="WHW92" s="38"/>
      <c r="WHY92" s="38"/>
      <c r="WIA92" s="38"/>
      <c r="WIC92" s="38"/>
      <c r="WIE92" s="38"/>
      <c r="WIG92" s="38"/>
      <c r="WII92" s="38"/>
      <c r="WIK92" s="38"/>
      <c r="WIM92" s="38"/>
      <c r="WIO92" s="38"/>
      <c r="WIQ92" s="38"/>
      <c r="WIS92" s="38"/>
      <c r="WIU92" s="38"/>
      <c r="WIW92" s="38"/>
      <c r="WIY92" s="38"/>
      <c r="WJA92" s="38"/>
      <c r="WJC92" s="38"/>
      <c r="WJE92" s="38"/>
      <c r="WJG92" s="38"/>
      <c r="WJI92" s="38"/>
      <c r="WJK92" s="38"/>
      <c r="WJM92" s="38"/>
      <c r="WJO92" s="38"/>
      <c r="WJQ92" s="38"/>
      <c r="WJS92" s="38"/>
      <c r="WJU92" s="38"/>
      <c r="WJW92" s="38"/>
      <c r="WJY92" s="38"/>
      <c r="WKA92" s="38"/>
      <c r="WKC92" s="38"/>
      <c r="WKE92" s="38"/>
      <c r="WKG92" s="38"/>
      <c r="WKI92" s="38"/>
      <c r="WKK92" s="38"/>
      <c r="WKM92" s="38"/>
      <c r="WKO92" s="38"/>
      <c r="WKQ92" s="38"/>
      <c r="WKS92" s="38"/>
      <c r="WKU92" s="38"/>
      <c r="WKW92" s="38"/>
      <c r="WKY92" s="38"/>
      <c r="WLA92" s="38"/>
      <c r="WLC92" s="38"/>
      <c r="WLE92" s="38"/>
      <c r="WLG92" s="38"/>
      <c r="WLI92" s="38"/>
      <c r="WLK92" s="38"/>
      <c r="WLM92" s="38"/>
      <c r="WLO92" s="38"/>
      <c r="WLQ92" s="38"/>
      <c r="WLS92" s="38"/>
      <c r="WLU92" s="38"/>
      <c r="WLW92" s="38"/>
      <c r="WLY92" s="38"/>
      <c r="WMA92" s="38"/>
      <c r="WMC92" s="38"/>
      <c r="WME92" s="38"/>
      <c r="WMG92" s="38"/>
      <c r="WMI92" s="38"/>
      <c r="WMK92" s="38"/>
      <c r="WMM92" s="38"/>
      <c r="WMO92" s="38"/>
      <c r="WMQ92" s="38"/>
      <c r="WMS92" s="38"/>
      <c r="WMU92" s="38"/>
      <c r="WMW92" s="38"/>
      <c r="WMY92" s="38"/>
      <c r="WNA92" s="38"/>
      <c r="WNC92" s="38"/>
      <c r="WNE92" s="38"/>
      <c r="WNG92" s="38"/>
      <c r="WNI92" s="38"/>
      <c r="WNK92" s="38"/>
      <c r="WNM92" s="38"/>
      <c r="WNO92" s="38"/>
      <c r="WNQ92" s="38"/>
      <c r="WNS92" s="38"/>
      <c r="WNU92" s="38"/>
      <c r="WNW92" s="38"/>
      <c r="WNY92" s="38"/>
      <c r="WOA92" s="38"/>
      <c r="WOC92" s="38"/>
      <c r="WOE92" s="38"/>
      <c r="WOG92" s="38"/>
      <c r="WOI92" s="38"/>
      <c r="WOK92" s="38"/>
      <c r="WOM92" s="38"/>
      <c r="WOO92" s="38"/>
      <c r="WOQ92" s="38"/>
      <c r="WOS92" s="38"/>
      <c r="WOU92" s="38"/>
      <c r="WOW92" s="38"/>
      <c r="WOY92" s="38"/>
      <c r="WPA92" s="38"/>
      <c r="WPC92" s="38"/>
      <c r="WPE92" s="38"/>
      <c r="WPG92" s="38"/>
      <c r="WPI92" s="38"/>
      <c r="WPK92" s="38"/>
      <c r="WPM92" s="38"/>
      <c r="WPO92" s="38"/>
      <c r="WPQ92" s="38"/>
      <c r="WPS92" s="38"/>
      <c r="WPU92" s="38"/>
      <c r="WPW92" s="38"/>
      <c r="WPY92" s="38"/>
      <c r="WQA92" s="38"/>
      <c r="WQC92" s="38"/>
      <c r="WQE92" s="38"/>
      <c r="WQG92" s="38"/>
      <c r="WQI92" s="38"/>
      <c r="WQK92" s="38"/>
      <c r="WQM92" s="38"/>
      <c r="WQO92" s="38"/>
      <c r="WQQ92" s="38"/>
      <c r="WQS92" s="38"/>
      <c r="WQU92" s="38"/>
      <c r="WQW92" s="38"/>
      <c r="WQY92" s="38"/>
      <c r="WRA92" s="38"/>
      <c r="WRC92" s="38"/>
      <c r="WRE92" s="38"/>
      <c r="WRG92" s="38"/>
      <c r="WRI92" s="38"/>
      <c r="WRK92" s="38"/>
      <c r="WRM92" s="38"/>
      <c r="WRO92" s="38"/>
      <c r="WRQ92" s="38"/>
      <c r="WRS92" s="38"/>
      <c r="WRU92" s="38"/>
      <c r="WRW92" s="38"/>
      <c r="WRY92" s="38"/>
      <c r="WSA92" s="38"/>
      <c r="WSC92" s="38"/>
      <c r="WSE92" s="38"/>
      <c r="WSG92" s="38"/>
      <c r="WSI92" s="38"/>
      <c r="WSK92" s="38"/>
      <c r="WSM92" s="38"/>
      <c r="WSO92" s="38"/>
      <c r="WSQ92" s="38"/>
      <c r="WSS92" s="38"/>
      <c r="WSU92" s="38"/>
      <c r="WSW92" s="38"/>
      <c r="WSY92" s="38"/>
      <c r="WTA92" s="38"/>
      <c r="WTC92" s="38"/>
      <c r="WTE92" s="38"/>
      <c r="WTG92" s="38"/>
      <c r="WTI92" s="38"/>
      <c r="WTK92" s="38"/>
      <c r="WTM92" s="38"/>
      <c r="WTO92" s="38"/>
      <c r="WTQ92" s="38"/>
      <c r="WTS92" s="38"/>
      <c r="WTU92" s="38"/>
      <c r="WTW92" s="38"/>
      <c r="WTY92" s="38"/>
      <c r="WUA92" s="38"/>
      <c r="WUC92" s="38"/>
      <c r="WUE92" s="38"/>
      <c r="WUG92" s="38"/>
      <c r="WUI92" s="38"/>
      <c r="WUK92" s="38"/>
      <c r="WUM92" s="38"/>
      <c r="WUO92" s="38"/>
      <c r="WUQ92" s="38"/>
      <c r="WUS92" s="38"/>
      <c r="WUU92" s="38"/>
      <c r="WUW92" s="38"/>
      <c r="WUY92" s="38"/>
      <c r="WVA92" s="38"/>
      <c r="WVC92" s="38"/>
      <c r="WVE92" s="38"/>
      <c r="WVG92" s="38"/>
      <c r="WVI92" s="38"/>
      <c r="WVK92" s="38"/>
      <c r="WVM92" s="38"/>
      <c r="WVO92" s="38"/>
      <c r="WVQ92" s="38"/>
      <c r="WVS92" s="38"/>
      <c r="WVU92" s="38"/>
      <c r="WVW92" s="38"/>
      <c r="WVY92" s="38"/>
      <c r="WWA92" s="38"/>
      <c r="WWC92" s="38"/>
      <c r="WWE92" s="38"/>
      <c r="WWG92" s="38"/>
      <c r="WWI92" s="38"/>
      <c r="WWK92" s="38"/>
      <c r="WWM92" s="38"/>
      <c r="WWO92" s="38"/>
      <c r="WWQ92" s="38"/>
      <c r="WWS92" s="38"/>
      <c r="WWU92" s="38"/>
      <c r="WWW92" s="38"/>
      <c r="WWY92" s="38"/>
      <c r="WXA92" s="38"/>
      <c r="WXC92" s="38"/>
      <c r="WXE92" s="38"/>
      <c r="WXG92" s="38"/>
      <c r="WXI92" s="38"/>
      <c r="WXK92" s="38"/>
      <c r="WXM92" s="38"/>
      <c r="WXO92" s="38"/>
      <c r="WXQ92" s="38"/>
      <c r="WXS92" s="38"/>
      <c r="WXU92" s="38"/>
      <c r="WXW92" s="38"/>
      <c r="WXY92" s="38"/>
      <c r="WYA92" s="38"/>
      <c r="WYC92" s="38"/>
      <c r="WYE92" s="38"/>
      <c r="WYG92" s="38"/>
      <c r="WYI92" s="38"/>
      <c r="WYK92" s="38"/>
      <c r="WYM92" s="38"/>
      <c r="WYO92" s="38"/>
      <c r="WYQ92" s="38"/>
      <c r="WYS92" s="38"/>
      <c r="WYU92" s="38"/>
      <c r="WYW92" s="38"/>
      <c r="WYY92" s="38"/>
      <c r="WZA92" s="38"/>
      <c r="WZC92" s="38"/>
      <c r="WZE92" s="38"/>
      <c r="WZG92" s="38"/>
      <c r="WZI92" s="38"/>
      <c r="WZK92" s="38"/>
      <c r="WZM92" s="38"/>
      <c r="WZO92" s="38"/>
      <c r="WZQ92" s="38"/>
      <c r="WZS92" s="38"/>
      <c r="WZU92" s="38"/>
      <c r="WZW92" s="38"/>
      <c r="WZY92" s="38"/>
      <c r="XAA92" s="38"/>
      <c r="XAC92" s="38"/>
      <c r="XAE92" s="38"/>
      <c r="XAG92" s="38"/>
      <c r="XAI92" s="38"/>
      <c r="XAK92" s="38"/>
      <c r="XAM92" s="38"/>
      <c r="XAO92" s="38"/>
      <c r="XAQ92" s="38"/>
      <c r="XAS92" s="38"/>
      <c r="XAU92" s="38"/>
      <c r="XAW92" s="38"/>
      <c r="XAY92" s="38"/>
      <c r="XBA92" s="38"/>
      <c r="XBC92" s="38"/>
      <c r="XBE92" s="38"/>
      <c r="XBG92" s="38"/>
      <c r="XBI92" s="38"/>
      <c r="XBK92" s="38"/>
      <c r="XBM92" s="38"/>
      <c r="XBO92" s="38"/>
      <c r="XBQ92" s="38"/>
      <c r="XBS92" s="38"/>
      <c r="XBU92" s="38"/>
      <c r="XBW92" s="38"/>
      <c r="XBY92" s="38"/>
      <c r="XCA92" s="38"/>
      <c r="XCC92" s="38"/>
      <c r="XCE92" s="38"/>
      <c r="XCG92" s="38"/>
      <c r="XCI92" s="38"/>
      <c r="XCK92" s="38"/>
      <c r="XCM92" s="38"/>
      <c r="XCO92" s="38"/>
      <c r="XCQ92" s="38"/>
      <c r="XCS92" s="38"/>
      <c r="XCU92" s="38"/>
      <c r="XCW92" s="38"/>
      <c r="XCY92" s="38"/>
      <c r="XDA92" s="38"/>
      <c r="XDC92" s="38"/>
      <c r="XDE92" s="38"/>
      <c r="XDG92" s="38"/>
      <c r="XDI92" s="38"/>
      <c r="XDK92" s="38"/>
      <c r="XDM92" s="38"/>
      <c r="XDO92" s="38"/>
      <c r="XDQ92" s="38"/>
      <c r="XDS92" s="38"/>
      <c r="XDU92" s="38"/>
      <c r="XDW92" s="38"/>
      <c r="XDY92" s="38"/>
      <c r="XEA92" s="38"/>
      <c r="XEC92" s="38"/>
      <c r="XEE92" s="38"/>
      <c r="XEG92" s="38"/>
      <c r="XEI92" s="38"/>
      <c r="XEK92" s="38"/>
      <c r="XEM92" s="38"/>
      <c r="XEO92" s="38"/>
      <c r="XEQ92" s="38"/>
      <c r="XES92" s="38"/>
      <c r="XEU92" s="38"/>
      <c r="XEW92" s="38"/>
      <c r="XEY92" s="38"/>
      <c r="XFA92" s="38"/>
      <c r="XFC92" s="38"/>
    </row>
    <row r="93" spans="1:1023 1025:2047 2049:3071 3073:4095 4097:5119 5121:6143 6145:7167 7169:8191 8193:9215 9217:10239 10241:11263 11265:12287 12289:13311 13313:14335 14337:15359 15361:16383">
      <c r="A93" s="38">
        <v>42727</v>
      </c>
      <c r="B93" t="s">
        <v>134</v>
      </c>
      <c r="C93" s="38"/>
      <c r="D93" s="141">
        <v>-24.56</v>
      </c>
      <c r="E93" s="38"/>
      <c r="F93" s="40">
        <f t="shared" si="1"/>
        <v>-997.74000000000046</v>
      </c>
      <c r="G93" s="68" t="s">
        <v>72</v>
      </c>
      <c r="I93" s="38"/>
      <c r="K93" s="38"/>
      <c r="M93" s="38"/>
      <c r="O93" s="38"/>
      <c r="Q93" s="38"/>
      <c r="S93" s="38"/>
      <c r="U93" s="38"/>
      <c r="W93" s="38"/>
      <c r="Y93" s="38"/>
      <c r="AA93" s="38"/>
      <c r="AC93" s="38"/>
      <c r="AE93" s="38"/>
      <c r="AG93" s="38"/>
      <c r="AI93" s="38"/>
      <c r="AK93" s="38"/>
      <c r="AM93" s="38"/>
      <c r="AO93" s="38"/>
      <c r="AQ93" s="38"/>
      <c r="AS93" s="38"/>
      <c r="AU93" s="38"/>
      <c r="AW93" s="38"/>
      <c r="AY93" s="38"/>
      <c r="BA93" s="38"/>
      <c r="BC93" s="38"/>
      <c r="BE93" s="38"/>
      <c r="BG93" s="38"/>
      <c r="BI93" s="38"/>
      <c r="BK93" s="38"/>
      <c r="BM93" s="38"/>
      <c r="BO93" s="38"/>
      <c r="BQ93" s="38"/>
      <c r="BS93" s="38"/>
      <c r="BU93" s="38"/>
      <c r="BW93" s="38"/>
      <c r="BY93" s="38"/>
      <c r="CA93" s="38"/>
      <c r="CC93" s="38"/>
      <c r="CE93" s="38"/>
      <c r="CG93" s="38"/>
      <c r="CI93" s="38"/>
      <c r="CK93" s="38"/>
      <c r="CM93" s="38"/>
      <c r="CO93" s="38"/>
      <c r="CQ93" s="38"/>
      <c r="CS93" s="38"/>
      <c r="CU93" s="38"/>
      <c r="CW93" s="38"/>
      <c r="CY93" s="38"/>
      <c r="DA93" s="38"/>
      <c r="DC93" s="38"/>
      <c r="DE93" s="38"/>
      <c r="DG93" s="38"/>
      <c r="DI93" s="38"/>
      <c r="DK93" s="38"/>
      <c r="DM93" s="38"/>
      <c r="DO93" s="38"/>
      <c r="DQ93" s="38"/>
      <c r="DS93" s="38"/>
      <c r="DU93" s="38"/>
      <c r="DW93" s="38"/>
      <c r="DY93" s="38"/>
      <c r="EA93" s="38"/>
      <c r="EC93" s="38"/>
      <c r="EE93" s="38"/>
      <c r="EG93" s="38"/>
      <c r="EI93" s="38"/>
      <c r="EK93" s="38"/>
      <c r="EM93" s="38"/>
      <c r="EO93" s="38"/>
      <c r="EQ93" s="38"/>
      <c r="ES93" s="38"/>
      <c r="EU93" s="38"/>
      <c r="EW93" s="38"/>
      <c r="EY93" s="38"/>
      <c r="FA93" s="38"/>
      <c r="FC93" s="38"/>
      <c r="FE93" s="38"/>
      <c r="FG93" s="38"/>
      <c r="FI93" s="38"/>
      <c r="FK93" s="38"/>
      <c r="FM93" s="38"/>
      <c r="FO93" s="38"/>
      <c r="FQ93" s="38"/>
      <c r="FS93" s="38"/>
      <c r="FU93" s="38"/>
      <c r="FW93" s="38"/>
      <c r="FY93" s="38"/>
      <c r="GA93" s="38"/>
      <c r="GC93" s="38"/>
      <c r="GE93" s="38"/>
      <c r="GG93" s="38"/>
      <c r="GI93" s="38"/>
      <c r="GK93" s="38"/>
      <c r="GM93" s="38"/>
      <c r="GO93" s="38"/>
      <c r="GQ93" s="38"/>
      <c r="GS93" s="38"/>
      <c r="GU93" s="38"/>
      <c r="GW93" s="38"/>
      <c r="GY93" s="38"/>
      <c r="HA93" s="38"/>
      <c r="HC93" s="38"/>
      <c r="HE93" s="38"/>
      <c r="HG93" s="38"/>
      <c r="HI93" s="38"/>
      <c r="HK93" s="38"/>
      <c r="HM93" s="38"/>
      <c r="HO93" s="38"/>
      <c r="HQ93" s="38"/>
      <c r="HS93" s="38"/>
      <c r="HU93" s="38"/>
      <c r="HW93" s="38"/>
      <c r="HY93" s="38"/>
      <c r="IA93" s="38"/>
      <c r="IC93" s="38"/>
      <c r="IE93" s="38"/>
      <c r="IG93" s="38"/>
      <c r="II93" s="38"/>
      <c r="IK93" s="38"/>
      <c r="IM93" s="38"/>
      <c r="IO93" s="38"/>
      <c r="IQ93" s="38"/>
      <c r="IS93" s="38"/>
      <c r="IU93" s="38"/>
      <c r="IW93" s="38"/>
      <c r="IY93" s="38"/>
      <c r="JA93" s="38"/>
      <c r="JC93" s="38"/>
      <c r="JE93" s="38"/>
      <c r="JG93" s="38"/>
      <c r="JI93" s="38"/>
      <c r="JK93" s="38"/>
      <c r="JM93" s="38"/>
      <c r="JO93" s="38"/>
      <c r="JQ93" s="38"/>
      <c r="JS93" s="38"/>
      <c r="JU93" s="38"/>
      <c r="JW93" s="38"/>
      <c r="JY93" s="38"/>
      <c r="KA93" s="38"/>
      <c r="KC93" s="38"/>
      <c r="KE93" s="38"/>
      <c r="KG93" s="38"/>
      <c r="KI93" s="38"/>
      <c r="KK93" s="38"/>
      <c r="KM93" s="38"/>
      <c r="KO93" s="38"/>
      <c r="KQ93" s="38"/>
      <c r="KS93" s="38"/>
      <c r="KU93" s="38"/>
      <c r="KW93" s="38"/>
      <c r="KY93" s="38"/>
      <c r="LA93" s="38"/>
      <c r="LC93" s="38"/>
      <c r="LE93" s="38"/>
      <c r="LG93" s="38"/>
      <c r="LI93" s="38"/>
      <c r="LK93" s="38"/>
      <c r="LM93" s="38"/>
      <c r="LO93" s="38"/>
      <c r="LQ93" s="38"/>
      <c r="LS93" s="38"/>
      <c r="LU93" s="38"/>
      <c r="LW93" s="38"/>
      <c r="LY93" s="38"/>
      <c r="MA93" s="38"/>
      <c r="MC93" s="38"/>
      <c r="ME93" s="38"/>
      <c r="MG93" s="38"/>
      <c r="MI93" s="38"/>
      <c r="MK93" s="38"/>
      <c r="MM93" s="38"/>
      <c r="MO93" s="38"/>
      <c r="MQ93" s="38"/>
      <c r="MS93" s="38"/>
      <c r="MU93" s="38"/>
      <c r="MW93" s="38"/>
      <c r="MY93" s="38"/>
      <c r="NA93" s="38"/>
      <c r="NC93" s="38"/>
      <c r="NE93" s="38"/>
      <c r="NG93" s="38"/>
      <c r="NI93" s="38"/>
      <c r="NK93" s="38"/>
      <c r="NM93" s="38"/>
      <c r="NO93" s="38"/>
      <c r="NQ93" s="38"/>
      <c r="NS93" s="38"/>
      <c r="NU93" s="38"/>
      <c r="NW93" s="38"/>
      <c r="NY93" s="38"/>
      <c r="OA93" s="38"/>
      <c r="OC93" s="38"/>
      <c r="OE93" s="38"/>
      <c r="OG93" s="38"/>
      <c r="OI93" s="38"/>
      <c r="OK93" s="38"/>
      <c r="OM93" s="38"/>
      <c r="OO93" s="38"/>
      <c r="OQ93" s="38"/>
      <c r="OS93" s="38"/>
      <c r="OU93" s="38"/>
      <c r="OW93" s="38"/>
      <c r="OY93" s="38"/>
      <c r="PA93" s="38"/>
      <c r="PC93" s="38"/>
      <c r="PE93" s="38"/>
      <c r="PG93" s="38"/>
      <c r="PI93" s="38"/>
      <c r="PK93" s="38"/>
      <c r="PM93" s="38"/>
      <c r="PO93" s="38"/>
      <c r="PQ93" s="38"/>
      <c r="PS93" s="38"/>
      <c r="PU93" s="38"/>
      <c r="PW93" s="38"/>
      <c r="PY93" s="38"/>
      <c r="QA93" s="38"/>
      <c r="QC93" s="38"/>
      <c r="QE93" s="38"/>
      <c r="QG93" s="38"/>
      <c r="QI93" s="38"/>
      <c r="QK93" s="38"/>
      <c r="QM93" s="38"/>
      <c r="QO93" s="38"/>
      <c r="QQ93" s="38"/>
      <c r="QS93" s="38"/>
      <c r="QU93" s="38"/>
      <c r="QW93" s="38"/>
      <c r="QY93" s="38"/>
      <c r="RA93" s="38"/>
      <c r="RC93" s="38"/>
      <c r="RE93" s="38"/>
      <c r="RG93" s="38"/>
      <c r="RI93" s="38"/>
      <c r="RK93" s="38"/>
      <c r="RM93" s="38"/>
      <c r="RO93" s="38"/>
      <c r="RQ93" s="38"/>
      <c r="RS93" s="38"/>
      <c r="RU93" s="38"/>
      <c r="RW93" s="38"/>
      <c r="RY93" s="38"/>
      <c r="SA93" s="38"/>
      <c r="SC93" s="38"/>
      <c r="SE93" s="38"/>
      <c r="SG93" s="38"/>
      <c r="SI93" s="38"/>
      <c r="SK93" s="38"/>
      <c r="SM93" s="38"/>
      <c r="SO93" s="38"/>
      <c r="SQ93" s="38"/>
      <c r="SS93" s="38"/>
      <c r="SU93" s="38"/>
      <c r="SW93" s="38"/>
      <c r="SY93" s="38"/>
      <c r="TA93" s="38"/>
      <c r="TC93" s="38"/>
      <c r="TE93" s="38"/>
      <c r="TG93" s="38"/>
      <c r="TI93" s="38"/>
      <c r="TK93" s="38"/>
      <c r="TM93" s="38"/>
      <c r="TO93" s="38"/>
      <c r="TQ93" s="38"/>
      <c r="TS93" s="38"/>
      <c r="TU93" s="38"/>
      <c r="TW93" s="38"/>
      <c r="TY93" s="38"/>
      <c r="UA93" s="38"/>
      <c r="UC93" s="38"/>
      <c r="UE93" s="38"/>
      <c r="UG93" s="38"/>
      <c r="UI93" s="38"/>
      <c r="UK93" s="38"/>
      <c r="UM93" s="38"/>
      <c r="UO93" s="38"/>
      <c r="UQ93" s="38"/>
      <c r="US93" s="38"/>
      <c r="UU93" s="38"/>
      <c r="UW93" s="38"/>
      <c r="UY93" s="38"/>
      <c r="VA93" s="38"/>
      <c r="VC93" s="38"/>
      <c r="VE93" s="38"/>
      <c r="VG93" s="38"/>
      <c r="VI93" s="38"/>
      <c r="VK93" s="38"/>
      <c r="VM93" s="38"/>
      <c r="VO93" s="38"/>
      <c r="VQ93" s="38"/>
      <c r="VS93" s="38"/>
      <c r="VU93" s="38"/>
      <c r="VW93" s="38"/>
      <c r="VY93" s="38"/>
      <c r="WA93" s="38"/>
      <c r="WC93" s="38"/>
      <c r="WE93" s="38"/>
      <c r="WG93" s="38"/>
      <c r="WI93" s="38"/>
      <c r="WK93" s="38"/>
      <c r="WM93" s="38"/>
      <c r="WO93" s="38"/>
      <c r="WQ93" s="38"/>
      <c r="WS93" s="38"/>
      <c r="WU93" s="38"/>
      <c r="WW93" s="38"/>
      <c r="WY93" s="38"/>
      <c r="XA93" s="38"/>
      <c r="XC93" s="38"/>
      <c r="XE93" s="38"/>
      <c r="XG93" s="38"/>
      <c r="XI93" s="38"/>
      <c r="XK93" s="38"/>
      <c r="XM93" s="38"/>
      <c r="XO93" s="38"/>
      <c r="XQ93" s="38"/>
      <c r="XS93" s="38"/>
      <c r="XU93" s="38"/>
      <c r="XW93" s="38"/>
      <c r="XY93" s="38"/>
      <c r="YA93" s="38"/>
      <c r="YC93" s="38"/>
      <c r="YE93" s="38"/>
      <c r="YG93" s="38"/>
      <c r="YI93" s="38"/>
      <c r="YK93" s="38"/>
      <c r="YM93" s="38"/>
      <c r="YO93" s="38"/>
      <c r="YQ93" s="38"/>
      <c r="YS93" s="38"/>
      <c r="YU93" s="38"/>
      <c r="YW93" s="38"/>
      <c r="YY93" s="38"/>
      <c r="ZA93" s="38"/>
      <c r="ZC93" s="38"/>
      <c r="ZE93" s="38"/>
      <c r="ZG93" s="38"/>
      <c r="ZI93" s="38"/>
      <c r="ZK93" s="38"/>
      <c r="ZM93" s="38"/>
      <c r="ZO93" s="38"/>
      <c r="ZQ93" s="38"/>
      <c r="ZS93" s="38"/>
      <c r="ZU93" s="38"/>
      <c r="ZW93" s="38"/>
      <c r="ZY93" s="38"/>
      <c r="AAA93" s="38"/>
      <c r="AAC93" s="38"/>
      <c r="AAE93" s="38"/>
      <c r="AAG93" s="38"/>
      <c r="AAI93" s="38"/>
      <c r="AAK93" s="38"/>
      <c r="AAM93" s="38"/>
      <c r="AAO93" s="38"/>
      <c r="AAQ93" s="38"/>
      <c r="AAS93" s="38"/>
      <c r="AAU93" s="38"/>
      <c r="AAW93" s="38"/>
      <c r="AAY93" s="38"/>
      <c r="ABA93" s="38"/>
      <c r="ABC93" s="38"/>
      <c r="ABE93" s="38"/>
      <c r="ABG93" s="38"/>
      <c r="ABI93" s="38"/>
      <c r="ABK93" s="38"/>
      <c r="ABM93" s="38"/>
      <c r="ABO93" s="38"/>
      <c r="ABQ93" s="38"/>
      <c r="ABS93" s="38"/>
      <c r="ABU93" s="38"/>
      <c r="ABW93" s="38"/>
      <c r="ABY93" s="38"/>
      <c r="ACA93" s="38"/>
      <c r="ACC93" s="38"/>
      <c r="ACE93" s="38"/>
      <c r="ACG93" s="38"/>
      <c r="ACI93" s="38"/>
      <c r="ACK93" s="38"/>
      <c r="ACM93" s="38"/>
      <c r="ACO93" s="38"/>
      <c r="ACQ93" s="38"/>
      <c r="ACS93" s="38"/>
      <c r="ACU93" s="38"/>
      <c r="ACW93" s="38"/>
      <c r="ACY93" s="38"/>
      <c r="ADA93" s="38"/>
      <c r="ADC93" s="38"/>
      <c r="ADE93" s="38"/>
      <c r="ADG93" s="38"/>
      <c r="ADI93" s="38"/>
      <c r="ADK93" s="38"/>
      <c r="ADM93" s="38"/>
      <c r="ADO93" s="38"/>
      <c r="ADQ93" s="38"/>
      <c r="ADS93" s="38"/>
      <c r="ADU93" s="38"/>
      <c r="ADW93" s="38"/>
      <c r="ADY93" s="38"/>
      <c r="AEA93" s="38"/>
      <c r="AEC93" s="38"/>
      <c r="AEE93" s="38"/>
      <c r="AEG93" s="38"/>
      <c r="AEI93" s="38"/>
      <c r="AEK93" s="38"/>
      <c r="AEM93" s="38"/>
      <c r="AEO93" s="38"/>
      <c r="AEQ93" s="38"/>
      <c r="AES93" s="38"/>
      <c r="AEU93" s="38"/>
      <c r="AEW93" s="38"/>
      <c r="AEY93" s="38"/>
      <c r="AFA93" s="38"/>
      <c r="AFC93" s="38"/>
      <c r="AFE93" s="38"/>
      <c r="AFG93" s="38"/>
      <c r="AFI93" s="38"/>
      <c r="AFK93" s="38"/>
      <c r="AFM93" s="38"/>
      <c r="AFO93" s="38"/>
      <c r="AFQ93" s="38"/>
      <c r="AFS93" s="38"/>
      <c r="AFU93" s="38"/>
      <c r="AFW93" s="38"/>
      <c r="AFY93" s="38"/>
      <c r="AGA93" s="38"/>
      <c r="AGC93" s="38"/>
      <c r="AGE93" s="38"/>
      <c r="AGG93" s="38"/>
      <c r="AGI93" s="38"/>
      <c r="AGK93" s="38"/>
      <c r="AGM93" s="38"/>
      <c r="AGO93" s="38"/>
      <c r="AGQ93" s="38"/>
      <c r="AGS93" s="38"/>
      <c r="AGU93" s="38"/>
      <c r="AGW93" s="38"/>
      <c r="AGY93" s="38"/>
      <c r="AHA93" s="38"/>
      <c r="AHC93" s="38"/>
      <c r="AHE93" s="38"/>
      <c r="AHG93" s="38"/>
      <c r="AHI93" s="38"/>
      <c r="AHK93" s="38"/>
      <c r="AHM93" s="38"/>
      <c r="AHO93" s="38"/>
      <c r="AHQ93" s="38"/>
      <c r="AHS93" s="38"/>
      <c r="AHU93" s="38"/>
      <c r="AHW93" s="38"/>
      <c r="AHY93" s="38"/>
      <c r="AIA93" s="38"/>
      <c r="AIC93" s="38"/>
      <c r="AIE93" s="38"/>
      <c r="AIG93" s="38"/>
      <c r="AII93" s="38"/>
      <c r="AIK93" s="38"/>
      <c r="AIM93" s="38"/>
      <c r="AIO93" s="38"/>
      <c r="AIQ93" s="38"/>
      <c r="AIS93" s="38"/>
      <c r="AIU93" s="38"/>
      <c r="AIW93" s="38"/>
      <c r="AIY93" s="38"/>
      <c r="AJA93" s="38"/>
      <c r="AJC93" s="38"/>
      <c r="AJE93" s="38"/>
      <c r="AJG93" s="38"/>
      <c r="AJI93" s="38"/>
      <c r="AJK93" s="38"/>
      <c r="AJM93" s="38"/>
      <c r="AJO93" s="38"/>
      <c r="AJQ93" s="38"/>
      <c r="AJS93" s="38"/>
      <c r="AJU93" s="38"/>
      <c r="AJW93" s="38"/>
      <c r="AJY93" s="38"/>
      <c r="AKA93" s="38"/>
      <c r="AKC93" s="38"/>
      <c r="AKE93" s="38"/>
      <c r="AKG93" s="38"/>
      <c r="AKI93" s="38"/>
      <c r="AKK93" s="38"/>
      <c r="AKM93" s="38"/>
      <c r="AKO93" s="38"/>
      <c r="AKQ93" s="38"/>
      <c r="AKS93" s="38"/>
      <c r="AKU93" s="38"/>
      <c r="AKW93" s="38"/>
      <c r="AKY93" s="38"/>
      <c r="ALA93" s="38"/>
      <c r="ALC93" s="38"/>
      <c r="ALE93" s="38"/>
      <c r="ALG93" s="38"/>
      <c r="ALI93" s="38"/>
      <c r="ALK93" s="38"/>
      <c r="ALM93" s="38"/>
      <c r="ALO93" s="38"/>
      <c r="ALQ93" s="38"/>
      <c r="ALS93" s="38"/>
      <c r="ALU93" s="38"/>
      <c r="ALW93" s="38"/>
      <c r="ALY93" s="38"/>
      <c r="AMA93" s="38"/>
      <c r="AMC93" s="38"/>
      <c r="AME93" s="38"/>
      <c r="AMG93" s="38"/>
      <c r="AMI93" s="38"/>
      <c r="AMK93" s="38"/>
      <c r="AMM93" s="38"/>
      <c r="AMO93" s="38"/>
      <c r="AMQ93" s="38"/>
      <c r="AMS93" s="38"/>
      <c r="AMU93" s="38"/>
      <c r="AMW93" s="38"/>
      <c r="AMY93" s="38"/>
      <c r="ANA93" s="38"/>
      <c r="ANC93" s="38"/>
      <c r="ANE93" s="38"/>
      <c r="ANG93" s="38"/>
      <c r="ANI93" s="38"/>
      <c r="ANK93" s="38"/>
      <c r="ANM93" s="38"/>
      <c r="ANO93" s="38"/>
      <c r="ANQ93" s="38"/>
      <c r="ANS93" s="38"/>
      <c r="ANU93" s="38"/>
      <c r="ANW93" s="38"/>
      <c r="ANY93" s="38"/>
      <c r="AOA93" s="38"/>
      <c r="AOC93" s="38"/>
      <c r="AOE93" s="38"/>
      <c r="AOG93" s="38"/>
      <c r="AOI93" s="38"/>
      <c r="AOK93" s="38"/>
      <c r="AOM93" s="38"/>
      <c r="AOO93" s="38"/>
      <c r="AOQ93" s="38"/>
      <c r="AOS93" s="38"/>
      <c r="AOU93" s="38"/>
      <c r="AOW93" s="38"/>
      <c r="AOY93" s="38"/>
      <c r="APA93" s="38"/>
      <c r="APC93" s="38"/>
      <c r="APE93" s="38"/>
      <c r="APG93" s="38"/>
      <c r="API93" s="38"/>
      <c r="APK93" s="38"/>
      <c r="APM93" s="38"/>
      <c r="APO93" s="38"/>
      <c r="APQ93" s="38"/>
      <c r="APS93" s="38"/>
      <c r="APU93" s="38"/>
      <c r="APW93" s="38"/>
      <c r="APY93" s="38"/>
      <c r="AQA93" s="38"/>
      <c r="AQC93" s="38"/>
      <c r="AQE93" s="38"/>
      <c r="AQG93" s="38"/>
      <c r="AQI93" s="38"/>
      <c r="AQK93" s="38"/>
      <c r="AQM93" s="38"/>
      <c r="AQO93" s="38"/>
      <c r="AQQ93" s="38"/>
      <c r="AQS93" s="38"/>
      <c r="AQU93" s="38"/>
      <c r="AQW93" s="38"/>
      <c r="AQY93" s="38"/>
      <c r="ARA93" s="38"/>
      <c r="ARC93" s="38"/>
      <c r="ARE93" s="38"/>
      <c r="ARG93" s="38"/>
      <c r="ARI93" s="38"/>
      <c r="ARK93" s="38"/>
      <c r="ARM93" s="38"/>
      <c r="ARO93" s="38"/>
      <c r="ARQ93" s="38"/>
      <c r="ARS93" s="38"/>
      <c r="ARU93" s="38"/>
      <c r="ARW93" s="38"/>
      <c r="ARY93" s="38"/>
      <c r="ASA93" s="38"/>
      <c r="ASC93" s="38"/>
      <c r="ASE93" s="38"/>
      <c r="ASG93" s="38"/>
      <c r="ASI93" s="38"/>
      <c r="ASK93" s="38"/>
      <c r="ASM93" s="38"/>
      <c r="ASO93" s="38"/>
      <c r="ASQ93" s="38"/>
      <c r="ASS93" s="38"/>
      <c r="ASU93" s="38"/>
      <c r="ASW93" s="38"/>
      <c r="ASY93" s="38"/>
      <c r="ATA93" s="38"/>
      <c r="ATC93" s="38"/>
      <c r="ATE93" s="38"/>
      <c r="ATG93" s="38"/>
      <c r="ATI93" s="38"/>
      <c r="ATK93" s="38"/>
      <c r="ATM93" s="38"/>
      <c r="ATO93" s="38"/>
      <c r="ATQ93" s="38"/>
      <c r="ATS93" s="38"/>
      <c r="ATU93" s="38"/>
      <c r="ATW93" s="38"/>
      <c r="ATY93" s="38"/>
      <c r="AUA93" s="38"/>
      <c r="AUC93" s="38"/>
      <c r="AUE93" s="38"/>
      <c r="AUG93" s="38"/>
      <c r="AUI93" s="38"/>
      <c r="AUK93" s="38"/>
      <c r="AUM93" s="38"/>
      <c r="AUO93" s="38"/>
      <c r="AUQ93" s="38"/>
      <c r="AUS93" s="38"/>
      <c r="AUU93" s="38"/>
      <c r="AUW93" s="38"/>
      <c r="AUY93" s="38"/>
      <c r="AVA93" s="38"/>
      <c r="AVC93" s="38"/>
      <c r="AVE93" s="38"/>
      <c r="AVG93" s="38"/>
      <c r="AVI93" s="38"/>
      <c r="AVK93" s="38"/>
      <c r="AVM93" s="38"/>
      <c r="AVO93" s="38"/>
      <c r="AVQ93" s="38"/>
      <c r="AVS93" s="38"/>
      <c r="AVU93" s="38"/>
      <c r="AVW93" s="38"/>
      <c r="AVY93" s="38"/>
      <c r="AWA93" s="38"/>
      <c r="AWC93" s="38"/>
      <c r="AWE93" s="38"/>
      <c r="AWG93" s="38"/>
      <c r="AWI93" s="38"/>
      <c r="AWK93" s="38"/>
      <c r="AWM93" s="38"/>
      <c r="AWO93" s="38"/>
      <c r="AWQ93" s="38"/>
      <c r="AWS93" s="38"/>
      <c r="AWU93" s="38"/>
      <c r="AWW93" s="38"/>
      <c r="AWY93" s="38"/>
      <c r="AXA93" s="38"/>
      <c r="AXC93" s="38"/>
      <c r="AXE93" s="38"/>
      <c r="AXG93" s="38"/>
      <c r="AXI93" s="38"/>
      <c r="AXK93" s="38"/>
      <c r="AXM93" s="38"/>
      <c r="AXO93" s="38"/>
      <c r="AXQ93" s="38"/>
      <c r="AXS93" s="38"/>
      <c r="AXU93" s="38"/>
      <c r="AXW93" s="38"/>
      <c r="AXY93" s="38"/>
      <c r="AYA93" s="38"/>
      <c r="AYC93" s="38"/>
      <c r="AYE93" s="38"/>
      <c r="AYG93" s="38"/>
      <c r="AYI93" s="38"/>
      <c r="AYK93" s="38"/>
      <c r="AYM93" s="38"/>
      <c r="AYO93" s="38"/>
      <c r="AYQ93" s="38"/>
      <c r="AYS93" s="38"/>
      <c r="AYU93" s="38"/>
      <c r="AYW93" s="38"/>
      <c r="AYY93" s="38"/>
      <c r="AZA93" s="38"/>
      <c r="AZC93" s="38"/>
      <c r="AZE93" s="38"/>
      <c r="AZG93" s="38"/>
      <c r="AZI93" s="38"/>
      <c r="AZK93" s="38"/>
      <c r="AZM93" s="38"/>
      <c r="AZO93" s="38"/>
      <c r="AZQ93" s="38"/>
      <c r="AZS93" s="38"/>
      <c r="AZU93" s="38"/>
      <c r="AZW93" s="38"/>
      <c r="AZY93" s="38"/>
      <c r="BAA93" s="38"/>
      <c r="BAC93" s="38"/>
      <c r="BAE93" s="38"/>
      <c r="BAG93" s="38"/>
      <c r="BAI93" s="38"/>
      <c r="BAK93" s="38"/>
      <c r="BAM93" s="38"/>
      <c r="BAO93" s="38"/>
      <c r="BAQ93" s="38"/>
      <c r="BAS93" s="38"/>
      <c r="BAU93" s="38"/>
      <c r="BAW93" s="38"/>
      <c r="BAY93" s="38"/>
      <c r="BBA93" s="38"/>
      <c r="BBC93" s="38"/>
      <c r="BBE93" s="38"/>
      <c r="BBG93" s="38"/>
      <c r="BBI93" s="38"/>
      <c r="BBK93" s="38"/>
      <c r="BBM93" s="38"/>
      <c r="BBO93" s="38"/>
      <c r="BBQ93" s="38"/>
      <c r="BBS93" s="38"/>
      <c r="BBU93" s="38"/>
      <c r="BBW93" s="38"/>
      <c r="BBY93" s="38"/>
      <c r="BCA93" s="38"/>
      <c r="BCC93" s="38"/>
      <c r="BCE93" s="38"/>
      <c r="BCG93" s="38"/>
      <c r="BCI93" s="38"/>
      <c r="BCK93" s="38"/>
      <c r="BCM93" s="38"/>
      <c r="BCO93" s="38"/>
      <c r="BCQ93" s="38"/>
      <c r="BCS93" s="38"/>
      <c r="BCU93" s="38"/>
      <c r="BCW93" s="38"/>
      <c r="BCY93" s="38"/>
      <c r="BDA93" s="38"/>
      <c r="BDC93" s="38"/>
      <c r="BDE93" s="38"/>
      <c r="BDG93" s="38"/>
      <c r="BDI93" s="38"/>
      <c r="BDK93" s="38"/>
      <c r="BDM93" s="38"/>
      <c r="BDO93" s="38"/>
      <c r="BDQ93" s="38"/>
      <c r="BDS93" s="38"/>
      <c r="BDU93" s="38"/>
      <c r="BDW93" s="38"/>
      <c r="BDY93" s="38"/>
      <c r="BEA93" s="38"/>
      <c r="BEC93" s="38"/>
      <c r="BEE93" s="38"/>
      <c r="BEG93" s="38"/>
      <c r="BEI93" s="38"/>
      <c r="BEK93" s="38"/>
      <c r="BEM93" s="38"/>
      <c r="BEO93" s="38"/>
      <c r="BEQ93" s="38"/>
      <c r="BES93" s="38"/>
      <c r="BEU93" s="38"/>
      <c r="BEW93" s="38"/>
      <c r="BEY93" s="38"/>
      <c r="BFA93" s="38"/>
      <c r="BFC93" s="38"/>
      <c r="BFE93" s="38"/>
      <c r="BFG93" s="38"/>
      <c r="BFI93" s="38"/>
      <c r="BFK93" s="38"/>
      <c r="BFM93" s="38"/>
      <c r="BFO93" s="38"/>
      <c r="BFQ93" s="38"/>
      <c r="BFS93" s="38"/>
      <c r="BFU93" s="38"/>
      <c r="BFW93" s="38"/>
      <c r="BFY93" s="38"/>
      <c r="BGA93" s="38"/>
      <c r="BGC93" s="38"/>
      <c r="BGE93" s="38"/>
      <c r="BGG93" s="38"/>
      <c r="BGI93" s="38"/>
      <c r="BGK93" s="38"/>
      <c r="BGM93" s="38"/>
      <c r="BGO93" s="38"/>
      <c r="BGQ93" s="38"/>
      <c r="BGS93" s="38"/>
      <c r="BGU93" s="38"/>
      <c r="BGW93" s="38"/>
      <c r="BGY93" s="38"/>
      <c r="BHA93" s="38"/>
      <c r="BHC93" s="38"/>
      <c r="BHE93" s="38"/>
      <c r="BHG93" s="38"/>
      <c r="BHI93" s="38"/>
      <c r="BHK93" s="38"/>
      <c r="BHM93" s="38"/>
      <c r="BHO93" s="38"/>
      <c r="BHQ93" s="38"/>
      <c r="BHS93" s="38"/>
      <c r="BHU93" s="38"/>
      <c r="BHW93" s="38"/>
      <c r="BHY93" s="38"/>
      <c r="BIA93" s="38"/>
      <c r="BIC93" s="38"/>
      <c r="BIE93" s="38"/>
      <c r="BIG93" s="38"/>
      <c r="BII93" s="38"/>
      <c r="BIK93" s="38"/>
      <c r="BIM93" s="38"/>
      <c r="BIO93" s="38"/>
      <c r="BIQ93" s="38"/>
      <c r="BIS93" s="38"/>
      <c r="BIU93" s="38"/>
      <c r="BIW93" s="38"/>
      <c r="BIY93" s="38"/>
      <c r="BJA93" s="38"/>
      <c r="BJC93" s="38"/>
      <c r="BJE93" s="38"/>
      <c r="BJG93" s="38"/>
      <c r="BJI93" s="38"/>
      <c r="BJK93" s="38"/>
      <c r="BJM93" s="38"/>
      <c r="BJO93" s="38"/>
      <c r="BJQ93" s="38"/>
      <c r="BJS93" s="38"/>
      <c r="BJU93" s="38"/>
      <c r="BJW93" s="38"/>
      <c r="BJY93" s="38"/>
      <c r="BKA93" s="38"/>
      <c r="BKC93" s="38"/>
      <c r="BKE93" s="38"/>
      <c r="BKG93" s="38"/>
      <c r="BKI93" s="38"/>
      <c r="BKK93" s="38"/>
      <c r="BKM93" s="38"/>
      <c r="BKO93" s="38"/>
      <c r="BKQ93" s="38"/>
      <c r="BKS93" s="38"/>
      <c r="BKU93" s="38"/>
      <c r="BKW93" s="38"/>
      <c r="BKY93" s="38"/>
      <c r="BLA93" s="38"/>
      <c r="BLC93" s="38"/>
      <c r="BLE93" s="38"/>
      <c r="BLG93" s="38"/>
      <c r="BLI93" s="38"/>
      <c r="BLK93" s="38"/>
      <c r="BLM93" s="38"/>
      <c r="BLO93" s="38"/>
      <c r="BLQ93" s="38"/>
      <c r="BLS93" s="38"/>
      <c r="BLU93" s="38"/>
      <c r="BLW93" s="38"/>
      <c r="BLY93" s="38"/>
      <c r="BMA93" s="38"/>
      <c r="BMC93" s="38"/>
      <c r="BME93" s="38"/>
      <c r="BMG93" s="38"/>
      <c r="BMI93" s="38"/>
      <c r="BMK93" s="38"/>
      <c r="BMM93" s="38"/>
      <c r="BMO93" s="38"/>
      <c r="BMQ93" s="38"/>
      <c r="BMS93" s="38"/>
      <c r="BMU93" s="38"/>
      <c r="BMW93" s="38"/>
      <c r="BMY93" s="38"/>
      <c r="BNA93" s="38"/>
      <c r="BNC93" s="38"/>
      <c r="BNE93" s="38"/>
      <c r="BNG93" s="38"/>
      <c r="BNI93" s="38"/>
      <c r="BNK93" s="38"/>
      <c r="BNM93" s="38"/>
      <c r="BNO93" s="38"/>
      <c r="BNQ93" s="38"/>
      <c r="BNS93" s="38"/>
      <c r="BNU93" s="38"/>
      <c r="BNW93" s="38"/>
      <c r="BNY93" s="38"/>
      <c r="BOA93" s="38"/>
      <c r="BOC93" s="38"/>
      <c r="BOE93" s="38"/>
      <c r="BOG93" s="38"/>
      <c r="BOI93" s="38"/>
      <c r="BOK93" s="38"/>
      <c r="BOM93" s="38"/>
      <c r="BOO93" s="38"/>
      <c r="BOQ93" s="38"/>
      <c r="BOS93" s="38"/>
      <c r="BOU93" s="38"/>
      <c r="BOW93" s="38"/>
      <c r="BOY93" s="38"/>
      <c r="BPA93" s="38"/>
      <c r="BPC93" s="38"/>
      <c r="BPE93" s="38"/>
      <c r="BPG93" s="38"/>
      <c r="BPI93" s="38"/>
      <c r="BPK93" s="38"/>
      <c r="BPM93" s="38"/>
      <c r="BPO93" s="38"/>
      <c r="BPQ93" s="38"/>
      <c r="BPS93" s="38"/>
      <c r="BPU93" s="38"/>
      <c r="BPW93" s="38"/>
      <c r="BPY93" s="38"/>
      <c r="BQA93" s="38"/>
      <c r="BQC93" s="38"/>
      <c r="BQE93" s="38"/>
      <c r="BQG93" s="38"/>
      <c r="BQI93" s="38"/>
      <c r="BQK93" s="38"/>
      <c r="BQM93" s="38"/>
      <c r="BQO93" s="38"/>
      <c r="BQQ93" s="38"/>
      <c r="BQS93" s="38"/>
      <c r="BQU93" s="38"/>
      <c r="BQW93" s="38"/>
      <c r="BQY93" s="38"/>
      <c r="BRA93" s="38"/>
      <c r="BRC93" s="38"/>
      <c r="BRE93" s="38"/>
      <c r="BRG93" s="38"/>
      <c r="BRI93" s="38"/>
      <c r="BRK93" s="38"/>
      <c r="BRM93" s="38"/>
      <c r="BRO93" s="38"/>
      <c r="BRQ93" s="38"/>
      <c r="BRS93" s="38"/>
      <c r="BRU93" s="38"/>
      <c r="BRW93" s="38"/>
      <c r="BRY93" s="38"/>
      <c r="BSA93" s="38"/>
      <c r="BSC93" s="38"/>
      <c r="BSE93" s="38"/>
      <c r="BSG93" s="38"/>
      <c r="BSI93" s="38"/>
      <c r="BSK93" s="38"/>
      <c r="BSM93" s="38"/>
      <c r="BSO93" s="38"/>
      <c r="BSQ93" s="38"/>
      <c r="BSS93" s="38"/>
      <c r="BSU93" s="38"/>
      <c r="BSW93" s="38"/>
      <c r="BSY93" s="38"/>
      <c r="BTA93" s="38"/>
      <c r="BTC93" s="38"/>
      <c r="BTE93" s="38"/>
      <c r="BTG93" s="38"/>
      <c r="BTI93" s="38"/>
      <c r="BTK93" s="38"/>
      <c r="BTM93" s="38"/>
      <c r="BTO93" s="38"/>
      <c r="BTQ93" s="38"/>
      <c r="BTS93" s="38"/>
      <c r="BTU93" s="38"/>
      <c r="BTW93" s="38"/>
      <c r="BTY93" s="38"/>
      <c r="BUA93" s="38"/>
      <c r="BUC93" s="38"/>
      <c r="BUE93" s="38"/>
      <c r="BUG93" s="38"/>
      <c r="BUI93" s="38"/>
      <c r="BUK93" s="38"/>
      <c r="BUM93" s="38"/>
      <c r="BUO93" s="38"/>
      <c r="BUQ93" s="38"/>
      <c r="BUS93" s="38"/>
      <c r="BUU93" s="38"/>
      <c r="BUW93" s="38"/>
      <c r="BUY93" s="38"/>
      <c r="BVA93" s="38"/>
      <c r="BVC93" s="38"/>
      <c r="BVE93" s="38"/>
      <c r="BVG93" s="38"/>
      <c r="BVI93" s="38"/>
      <c r="BVK93" s="38"/>
      <c r="BVM93" s="38"/>
      <c r="BVO93" s="38"/>
      <c r="BVQ93" s="38"/>
      <c r="BVS93" s="38"/>
      <c r="BVU93" s="38"/>
      <c r="BVW93" s="38"/>
      <c r="BVY93" s="38"/>
      <c r="BWA93" s="38"/>
      <c r="BWC93" s="38"/>
      <c r="BWE93" s="38"/>
      <c r="BWG93" s="38"/>
      <c r="BWI93" s="38"/>
      <c r="BWK93" s="38"/>
      <c r="BWM93" s="38"/>
      <c r="BWO93" s="38"/>
      <c r="BWQ93" s="38"/>
      <c r="BWS93" s="38"/>
      <c r="BWU93" s="38"/>
      <c r="BWW93" s="38"/>
      <c r="BWY93" s="38"/>
      <c r="BXA93" s="38"/>
      <c r="BXC93" s="38"/>
      <c r="BXE93" s="38"/>
      <c r="BXG93" s="38"/>
      <c r="BXI93" s="38"/>
      <c r="BXK93" s="38"/>
      <c r="BXM93" s="38"/>
      <c r="BXO93" s="38"/>
      <c r="BXQ93" s="38"/>
      <c r="BXS93" s="38"/>
      <c r="BXU93" s="38"/>
      <c r="BXW93" s="38"/>
      <c r="BXY93" s="38"/>
      <c r="BYA93" s="38"/>
      <c r="BYC93" s="38"/>
      <c r="BYE93" s="38"/>
      <c r="BYG93" s="38"/>
      <c r="BYI93" s="38"/>
      <c r="BYK93" s="38"/>
      <c r="BYM93" s="38"/>
      <c r="BYO93" s="38"/>
      <c r="BYQ93" s="38"/>
      <c r="BYS93" s="38"/>
      <c r="BYU93" s="38"/>
      <c r="BYW93" s="38"/>
      <c r="BYY93" s="38"/>
      <c r="BZA93" s="38"/>
      <c r="BZC93" s="38"/>
      <c r="BZE93" s="38"/>
      <c r="BZG93" s="38"/>
      <c r="BZI93" s="38"/>
      <c r="BZK93" s="38"/>
      <c r="BZM93" s="38"/>
      <c r="BZO93" s="38"/>
      <c r="BZQ93" s="38"/>
      <c r="BZS93" s="38"/>
      <c r="BZU93" s="38"/>
      <c r="BZW93" s="38"/>
      <c r="BZY93" s="38"/>
      <c r="CAA93" s="38"/>
      <c r="CAC93" s="38"/>
      <c r="CAE93" s="38"/>
      <c r="CAG93" s="38"/>
      <c r="CAI93" s="38"/>
      <c r="CAK93" s="38"/>
      <c r="CAM93" s="38"/>
      <c r="CAO93" s="38"/>
      <c r="CAQ93" s="38"/>
      <c r="CAS93" s="38"/>
      <c r="CAU93" s="38"/>
      <c r="CAW93" s="38"/>
      <c r="CAY93" s="38"/>
      <c r="CBA93" s="38"/>
      <c r="CBC93" s="38"/>
      <c r="CBE93" s="38"/>
      <c r="CBG93" s="38"/>
      <c r="CBI93" s="38"/>
      <c r="CBK93" s="38"/>
      <c r="CBM93" s="38"/>
      <c r="CBO93" s="38"/>
      <c r="CBQ93" s="38"/>
      <c r="CBS93" s="38"/>
      <c r="CBU93" s="38"/>
      <c r="CBW93" s="38"/>
      <c r="CBY93" s="38"/>
      <c r="CCA93" s="38"/>
      <c r="CCC93" s="38"/>
      <c r="CCE93" s="38"/>
      <c r="CCG93" s="38"/>
      <c r="CCI93" s="38"/>
      <c r="CCK93" s="38"/>
      <c r="CCM93" s="38"/>
      <c r="CCO93" s="38"/>
      <c r="CCQ93" s="38"/>
      <c r="CCS93" s="38"/>
      <c r="CCU93" s="38"/>
      <c r="CCW93" s="38"/>
      <c r="CCY93" s="38"/>
      <c r="CDA93" s="38"/>
      <c r="CDC93" s="38"/>
      <c r="CDE93" s="38"/>
      <c r="CDG93" s="38"/>
      <c r="CDI93" s="38"/>
      <c r="CDK93" s="38"/>
      <c r="CDM93" s="38"/>
      <c r="CDO93" s="38"/>
      <c r="CDQ93" s="38"/>
      <c r="CDS93" s="38"/>
      <c r="CDU93" s="38"/>
      <c r="CDW93" s="38"/>
      <c r="CDY93" s="38"/>
      <c r="CEA93" s="38"/>
      <c r="CEC93" s="38"/>
      <c r="CEE93" s="38"/>
      <c r="CEG93" s="38"/>
      <c r="CEI93" s="38"/>
      <c r="CEK93" s="38"/>
      <c r="CEM93" s="38"/>
      <c r="CEO93" s="38"/>
      <c r="CEQ93" s="38"/>
      <c r="CES93" s="38"/>
      <c r="CEU93" s="38"/>
      <c r="CEW93" s="38"/>
      <c r="CEY93" s="38"/>
      <c r="CFA93" s="38"/>
      <c r="CFC93" s="38"/>
      <c r="CFE93" s="38"/>
      <c r="CFG93" s="38"/>
      <c r="CFI93" s="38"/>
      <c r="CFK93" s="38"/>
      <c r="CFM93" s="38"/>
      <c r="CFO93" s="38"/>
      <c r="CFQ93" s="38"/>
      <c r="CFS93" s="38"/>
      <c r="CFU93" s="38"/>
      <c r="CFW93" s="38"/>
      <c r="CFY93" s="38"/>
      <c r="CGA93" s="38"/>
      <c r="CGC93" s="38"/>
      <c r="CGE93" s="38"/>
      <c r="CGG93" s="38"/>
      <c r="CGI93" s="38"/>
      <c r="CGK93" s="38"/>
      <c r="CGM93" s="38"/>
      <c r="CGO93" s="38"/>
      <c r="CGQ93" s="38"/>
      <c r="CGS93" s="38"/>
      <c r="CGU93" s="38"/>
      <c r="CGW93" s="38"/>
      <c r="CGY93" s="38"/>
      <c r="CHA93" s="38"/>
      <c r="CHC93" s="38"/>
      <c r="CHE93" s="38"/>
      <c r="CHG93" s="38"/>
      <c r="CHI93" s="38"/>
      <c r="CHK93" s="38"/>
      <c r="CHM93" s="38"/>
      <c r="CHO93" s="38"/>
      <c r="CHQ93" s="38"/>
      <c r="CHS93" s="38"/>
      <c r="CHU93" s="38"/>
      <c r="CHW93" s="38"/>
      <c r="CHY93" s="38"/>
      <c r="CIA93" s="38"/>
      <c r="CIC93" s="38"/>
      <c r="CIE93" s="38"/>
      <c r="CIG93" s="38"/>
      <c r="CII93" s="38"/>
      <c r="CIK93" s="38"/>
      <c r="CIM93" s="38"/>
      <c r="CIO93" s="38"/>
      <c r="CIQ93" s="38"/>
      <c r="CIS93" s="38"/>
      <c r="CIU93" s="38"/>
      <c r="CIW93" s="38"/>
      <c r="CIY93" s="38"/>
      <c r="CJA93" s="38"/>
      <c r="CJC93" s="38"/>
      <c r="CJE93" s="38"/>
      <c r="CJG93" s="38"/>
      <c r="CJI93" s="38"/>
      <c r="CJK93" s="38"/>
      <c r="CJM93" s="38"/>
      <c r="CJO93" s="38"/>
      <c r="CJQ93" s="38"/>
      <c r="CJS93" s="38"/>
      <c r="CJU93" s="38"/>
      <c r="CJW93" s="38"/>
      <c r="CJY93" s="38"/>
      <c r="CKA93" s="38"/>
      <c r="CKC93" s="38"/>
      <c r="CKE93" s="38"/>
      <c r="CKG93" s="38"/>
      <c r="CKI93" s="38"/>
      <c r="CKK93" s="38"/>
      <c r="CKM93" s="38"/>
      <c r="CKO93" s="38"/>
      <c r="CKQ93" s="38"/>
      <c r="CKS93" s="38"/>
      <c r="CKU93" s="38"/>
      <c r="CKW93" s="38"/>
      <c r="CKY93" s="38"/>
      <c r="CLA93" s="38"/>
      <c r="CLC93" s="38"/>
      <c r="CLE93" s="38"/>
      <c r="CLG93" s="38"/>
      <c r="CLI93" s="38"/>
      <c r="CLK93" s="38"/>
      <c r="CLM93" s="38"/>
      <c r="CLO93" s="38"/>
      <c r="CLQ93" s="38"/>
      <c r="CLS93" s="38"/>
      <c r="CLU93" s="38"/>
      <c r="CLW93" s="38"/>
      <c r="CLY93" s="38"/>
      <c r="CMA93" s="38"/>
      <c r="CMC93" s="38"/>
      <c r="CME93" s="38"/>
      <c r="CMG93" s="38"/>
      <c r="CMI93" s="38"/>
      <c r="CMK93" s="38"/>
      <c r="CMM93" s="38"/>
      <c r="CMO93" s="38"/>
      <c r="CMQ93" s="38"/>
      <c r="CMS93" s="38"/>
      <c r="CMU93" s="38"/>
      <c r="CMW93" s="38"/>
      <c r="CMY93" s="38"/>
      <c r="CNA93" s="38"/>
      <c r="CNC93" s="38"/>
      <c r="CNE93" s="38"/>
      <c r="CNG93" s="38"/>
      <c r="CNI93" s="38"/>
      <c r="CNK93" s="38"/>
      <c r="CNM93" s="38"/>
      <c r="CNO93" s="38"/>
      <c r="CNQ93" s="38"/>
      <c r="CNS93" s="38"/>
      <c r="CNU93" s="38"/>
      <c r="CNW93" s="38"/>
      <c r="CNY93" s="38"/>
      <c r="COA93" s="38"/>
      <c r="COC93" s="38"/>
      <c r="COE93" s="38"/>
      <c r="COG93" s="38"/>
      <c r="COI93" s="38"/>
      <c r="COK93" s="38"/>
      <c r="COM93" s="38"/>
      <c r="COO93" s="38"/>
      <c r="COQ93" s="38"/>
      <c r="COS93" s="38"/>
      <c r="COU93" s="38"/>
      <c r="COW93" s="38"/>
      <c r="COY93" s="38"/>
      <c r="CPA93" s="38"/>
      <c r="CPC93" s="38"/>
      <c r="CPE93" s="38"/>
      <c r="CPG93" s="38"/>
      <c r="CPI93" s="38"/>
      <c r="CPK93" s="38"/>
      <c r="CPM93" s="38"/>
      <c r="CPO93" s="38"/>
      <c r="CPQ93" s="38"/>
      <c r="CPS93" s="38"/>
      <c r="CPU93" s="38"/>
      <c r="CPW93" s="38"/>
      <c r="CPY93" s="38"/>
      <c r="CQA93" s="38"/>
      <c r="CQC93" s="38"/>
      <c r="CQE93" s="38"/>
      <c r="CQG93" s="38"/>
      <c r="CQI93" s="38"/>
      <c r="CQK93" s="38"/>
      <c r="CQM93" s="38"/>
      <c r="CQO93" s="38"/>
      <c r="CQQ93" s="38"/>
      <c r="CQS93" s="38"/>
      <c r="CQU93" s="38"/>
      <c r="CQW93" s="38"/>
      <c r="CQY93" s="38"/>
      <c r="CRA93" s="38"/>
      <c r="CRC93" s="38"/>
      <c r="CRE93" s="38"/>
      <c r="CRG93" s="38"/>
      <c r="CRI93" s="38"/>
      <c r="CRK93" s="38"/>
      <c r="CRM93" s="38"/>
      <c r="CRO93" s="38"/>
      <c r="CRQ93" s="38"/>
      <c r="CRS93" s="38"/>
      <c r="CRU93" s="38"/>
      <c r="CRW93" s="38"/>
      <c r="CRY93" s="38"/>
      <c r="CSA93" s="38"/>
      <c r="CSC93" s="38"/>
      <c r="CSE93" s="38"/>
      <c r="CSG93" s="38"/>
      <c r="CSI93" s="38"/>
      <c r="CSK93" s="38"/>
      <c r="CSM93" s="38"/>
      <c r="CSO93" s="38"/>
      <c r="CSQ93" s="38"/>
      <c r="CSS93" s="38"/>
      <c r="CSU93" s="38"/>
      <c r="CSW93" s="38"/>
      <c r="CSY93" s="38"/>
      <c r="CTA93" s="38"/>
      <c r="CTC93" s="38"/>
      <c r="CTE93" s="38"/>
      <c r="CTG93" s="38"/>
      <c r="CTI93" s="38"/>
      <c r="CTK93" s="38"/>
      <c r="CTM93" s="38"/>
      <c r="CTO93" s="38"/>
      <c r="CTQ93" s="38"/>
      <c r="CTS93" s="38"/>
      <c r="CTU93" s="38"/>
      <c r="CTW93" s="38"/>
      <c r="CTY93" s="38"/>
      <c r="CUA93" s="38"/>
      <c r="CUC93" s="38"/>
      <c r="CUE93" s="38"/>
      <c r="CUG93" s="38"/>
      <c r="CUI93" s="38"/>
      <c r="CUK93" s="38"/>
      <c r="CUM93" s="38"/>
      <c r="CUO93" s="38"/>
      <c r="CUQ93" s="38"/>
      <c r="CUS93" s="38"/>
      <c r="CUU93" s="38"/>
      <c r="CUW93" s="38"/>
      <c r="CUY93" s="38"/>
      <c r="CVA93" s="38"/>
      <c r="CVC93" s="38"/>
      <c r="CVE93" s="38"/>
      <c r="CVG93" s="38"/>
      <c r="CVI93" s="38"/>
      <c r="CVK93" s="38"/>
      <c r="CVM93" s="38"/>
      <c r="CVO93" s="38"/>
      <c r="CVQ93" s="38"/>
      <c r="CVS93" s="38"/>
      <c r="CVU93" s="38"/>
      <c r="CVW93" s="38"/>
      <c r="CVY93" s="38"/>
      <c r="CWA93" s="38"/>
      <c r="CWC93" s="38"/>
      <c r="CWE93" s="38"/>
      <c r="CWG93" s="38"/>
      <c r="CWI93" s="38"/>
      <c r="CWK93" s="38"/>
      <c r="CWM93" s="38"/>
      <c r="CWO93" s="38"/>
      <c r="CWQ93" s="38"/>
      <c r="CWS93" s="38"/>
      <c r="CWU93" s="38"/>
      <c r="CWW93" s="38"/>
      <c r="CWY93" s="38"/>
      <c r="CXA93" s="38"/>
      <c r="CXC93" s="38"/>
      <c r="CXE93" s="38"/>
      <c r="CXG93" s="38"/>
      <c r="CXI93" s="38"/>
      <c r="CXK93" s="38"/>
      <c r="CXM93" s="38"/>
      <c r="CXO93" s="38"/>
      <c r="CXQ93" s="38"/>
      <c r="CXS93" s="38"/>
      <c r="CXU93" s="38"/>
      <c r="CXW93" s="38"/>
      <c r="CXY93" s="38"/>
      <c r="CYA93" s="38"/>
      <c r="CYC93" s="38"/>
      <c r="CYE93" s="38"/>
      <c r="CYG93" s="38"/>
      <c r="CYI93" s="38"/>
      <c r="CYK93" s="38"/>
      <c r="CYM93" s="38"/>
      <c r="CYO93" s="38"/>
      <c r="CYQ93" s="38"/>
      <c r="CYS93" s="38"/>
      <c r="CYU93" s="38"/>
      <c r="CYW93" s="38"/>
      <c r="CYY93" s="38"/>
      <c r="CZA93" s="38"/>
      <c r="CZC93" s="38"/>
      <c r="CZE93" s="38"/>
      <c r="CZG93" s="38"/>
      <c r="CZI93" s="38"/>
      <c r="CZK93" s="38"/>
      <c r="CZM93" s="38"/>
      <c r="CZO93" s="38"/>
      <c r="CZQ93" s="38"/>
      <c r="CZS93" s="38"/>
      <c r="CZU93" s="38"/>
      <c r="CZW93" s="38"/>
      <c r="CZY93" s="38"/>
      <c r="DAA93" s="38"/>
      <c r="DAC93" s="38"/>
      <c r="DAE93" s="38"/>
      <c r="DAG93" s="38"/>
      <c r="DAI93" s="38"/>
      <c r="DAK93" s="38"/>
      <c r="DAM93" s="38"/>
      <c r="DAO93" s="38"/>
      <c r="DAQ93" s="38"/>
      <c r="DAS93" s="38"/>
      <c r="DAU93" s="38"/>
      <c r="DAW93" s="38"/>
      <c r="DAY93" s="38"/>
      <c r="DBA93" s="38"/>
      <c r="DBC93" s="38"/>
      <c r="DBE93" s="38"/>
      <c r="DBG93" s="38"/>
      <c r="DBI93" s="38"/>
      <c r="DBK93" s="38"/>
      <c r="DBM93" s="38"/>
      <c r="DBO93" s="38"/>
      <c r="DBQ93" s="38"/>
      <c r="DBS93" s="38"/>
      <c r="DBU93" s="38"/>
      <c r="DBW93" s="38"/>
      <c r="DBY93" s="38"/>
      <c r="DCA93" s="38"/>
      <c r="DCC93" s="38"/>
      <c r="DCE93" s="38"/>
      <c r="DCG93" s="38"/>
      <c r="DCI93" s="38"/>
      <c r="DCK93" s="38"/>
      <c r="DCM93" s="38"/>
      <c r="DCO93" s="38"/>
      <c r="DCQ93" s="38"/>
      <c r="DCS93" s="38"/>
      <c r="DCU93" s="38"/>
      <c r="DCW93" s="38"/>
      <c r="DCY93" s="38"/>
      <c r="DDA93" s="38"/>
      <c r="DDC93" s="38"/>
      <c r="DDE93" s="38"/>
      <c r="DDG93" s="38"/>
      <c r="DDI93" s="38"/>
      <c r="DDK93" s="38"/>
      <c r="DDM93" s="38"/>
      <c r="DDO93" s="38"/>
      <c r="DDQ93" s="38"/>
      <c r="DDS93" s="38"/>
      <c r="DDU93" s="38"/>
      <c r="DDW93" s="38"/>
      <c r="DDY93" s="38"/>
      <c r="DEA93" s="38"/>
      <c r="DEC93" s="38"/>
      <c r="DEE93" s="38"/>
      <c r="DEG93" s="38"/>
      <c r="DEI93" s="38"/>
      <c r="DEK93" s="38"/>
      <c r="DEM93" s="38"/>
      <c r="DEO93" s="38"/>
      <c r="DEQ93" s="38"/>
      <c r="DES93" s="38"/>
      <c r="DEU93" s="38"/>
      <c r="DEW93" s="38"/>
      <c r="DEY93" s="38"/>
      <c r="DFA93" s="38"/>
      <c r="DFC93" s="38"/>
      <c r="DFE93" s="38"/>
      <c r="DFG93" s="38"/>
      <c r="DFI93" s="38"/>
      <c r="DFK93" s="38"/>
      <c r="DFM93" s="38"/>
      <c r="DFO93" s="38"/>
      <c r="DFQ93" s="38"/>
      <c r="DFS93" s="38"/>
      <c r="DFU93" s="38"/>
      <c r="DFW93" s="38"/>
      <c r="DFY93" s="38"/>
      <c r="DGA93" s="38"/>
      <c r="DGC93" s="38"/>
      <c r="DGE93" s="38"/>
      <c r="DGG93" s="38"/>
      <c r="DGI93" s="38"/>
      <c r="DGK93" s="38"/>
      <c r="DGM93" s="38"/>
      <c r="DGO93" s="38"/>
      <c r="DGQ93" s="38"/>
      <c r="DGS93" s="38"/>
      <c r="DGU93" s="38"/>
      <c r="DGW93" s="38"/>
      <c r="DGY93" s="38"/>
      <c r="DHA93" s="38"/>
      <c r="DHC93" s="38"/>
      <c r="DHE93" s="38"/>
      <c r="DHG93" s="38"/>
      <c r="DHI93" s="38"/>
      <c r="DHK93" s="38"/>
      <c r="DHM93" s="38"/>
      <c r="DHO93" s="38"/>
      <c r="DHQ93" s="38"/>
      <c r="DHS93" s="38"/>
      <c r="DHU93" s="38"/>
      <c r="DHW93" s="38"/>
      <c r="DHY93" s="38"/>
      <c r="DIA93" s="38"/>
      <c r="DIC93" s="38"/>
      <c r="DIE93" s="38"/>
      <c r="DIG93" s="38"/>
      <c r="DII93" s="38"/>
      <c r="DIK93" s="38"/>
      <c r="DIM93" s="38"/>
      <c r="DIO93" s="38"/>
      <c r="DIQ93" s="38"/>
      <c r="DIS93" s="38"/>
      <c r="DIU93" s="38"/>
      <c r="DIW93" s="38"/>
      <c r="DIY93" s="38"/>
      <c r="DJA93" s="38"/>
      <c r="DJC93" s="38"/>
      <c r="DJE93" s="38"/>
      <c r="DJG93" s="38"/>
      <c r="DJI93" s="38"/>
      <c r="DJK93" s="38"/>
      <c r="DJM93" s="38"/>
      <c r="DJO93" s="38"/>
      <c r="DJQ93" s="38"/>
      <c r="DJS93" s="38"/>
      <c r="DJU93" s="38"/>
      <c r="DJW93" s="38"/>
      <c r="DJY93" s="38"/>
      <c r="DKA93" s="38"/>
      <c r="DKC93" s="38"/>
      <c r="DKE93" s="38"/>
      <c r="DKG93" s="38"/>
      <c r="DKI93" s="38"/>
      <c r="DKK93" s="38"/>
      <c r="DKM93" s="38"/>
      <c r="DKO93" s="38"/>
      <c r="DKQ93" s="38"/>
      <c r="DKS93" s="38"/>
      <c r="DKU93" s="38"/>
      <c r="DKW93" s="38"/>
      <c r="DKY93" s="38"/>
      <c r="DLA93" s="38"/>
      <c r="DLC93" s="38"/>
      <c r="DLE93" s="38"/>
      <c r="DLG93" s="38"/>
      <c r="DLI93" s="38"/>
      <c r="DLK93" s="38"/>
      <c r="DLM93" s="38"/>
      <c r="DLO93" s="38"/>
      <c r="DLQ93" s="38"/>
      <c r="DLS93" s="38"/>
      <c r="DLU93" s="38"/>
      <c r="DLW93" s="38"/>
      <c r="DLY93" s="38"/>
      <c r="DMA93" s="38"/>
      <c r="DMC93" s="38"/>
      <c r="DME93" s="38"/>
      <c r="DMG93" s="38"/>
      <c r="DMI93" s="38"/>
      <c r="DMK93" s="38"/>
      <c r="DMM93" s="38"/>
      <c r="DMO93" s="38"/>
      <c r="DMQ93" s="38"/>
      <c r="DMS93" s="38"/>
      <c r="DMU93" s="38"/>
      <c r="DMW93" s="38"/>
      <c r="DMY93" s="38"/>
      <c r="DNA93" s="38"/>
      <c r="DNC93" s="38"/>
      <c r="DNE93" s="38"/>
      <c r="DNG93" s="38"/>
      <c r="DNI93" s="38"/>
      <c r="DNK93" s="38"/>
      <c r="DNM93" s="38"/>
      <c r="DNO93" s="38"/>
      <c r="DNQ93" s="38"/>
      <c r="DNS93" s="38"/>
      <c r="DNU93" s="38"/>
      <c r="DNW93" s="38"/>
      <c r="DNY93" s="38"/>
      <c r="DOA93" s="38"/>
      <c r="DOC93" s="38"/>
      <c r="DOE93" s="38"/>
      <c r="DOG93" s="38"/>
      <c r="DOI93" s="38"/>
      <c r="DOK93" s="38"/>
      <c r="DOM93" s="38"/>
      <c r="DOO93" s="38"/>
      <c r="DOQ93" s="38"/>
      <c r="DOS93" s="38"/>
      <c r="DOU93" s="38"/>
      <c r="DOW93" s="38"/>
      <c r="DOY93" s="38"/>
      <c r="DPA93" s="38"/>
      <c r="DPC93" s="38"/>
      <c r="DPE93" s="38"/>
      <c r="DPG93" s="38"/>
      <c r="DPI93" s="38"/>
      <c r="DPK93" s="38"/>
      <c r="DPM93" s="38"/>
      <c r="DPO93" s="38"/>
      <c r="DPQ93" s="38"/>
      <c r="DPS93" s="38"/>
      <c r="DPU93" s="38"/>
      <c r="DPW93" s="38"/>
      <c r="DPY93" s="38"/>
      <c r="DQA93" s="38"/>
      <c r="DQC93" s="38"/>
      <c r="DQE93" s="38"/>
      <c r="DQG93" s="38"/>
      <c r="DQI93" s="38"/>
      <c r="DQK93" s="38"/>
      <c r="DQM93" s="38"/>
      <c r="DQO93" s="38"/>
      <c r="DQQ93" s="38"/>
      <c r="DQS93" s="38"/>
      <c r="DQU93" s="38"/>
      <c r="DQW93" s="38"/>
      <c r="DQY93" s="38"/>
      <c r="DRA93" s="38"/>
      <c r="DRC93" s="38"/>
      <c r="DRE93" s="38"/>
      <c r="DRG93" s="38"/>
      <c r="DRI93" s="38"/>
      <c r="DRK93" s="38"/>
      <c r="DRM93" s="38"/>
      <c r="DRO93" s="38"/>
      <c r="DRQ93" s="38"/>
      <c r="DRS93" s="38"/>
      <c r="DRU93" s="38"/>
      <c r="DRW93" s="38"/>
      <c r="DRY93" s="38"/>
      <c r="DSA93" s="38"/>
      <c r="DSC93" s="38"/>
      <c r="DSE93" s="38"/>
      <c r="DSG93" s="38"/>
      <c r="DSI93" s="38"/>
      <c r="DSK93" s="38"/>
      <c r="DSM93" s="38"/>
      <c r="DSO93" s="38"/>
      <c r="DSQ93" s="38"/>
      <c r="DSS93" s="38"/>
      <c r="DSU93" s="38"/>
      <c r="DSW93" s="38"/>
      <c r="DSY93" s="38"/>
      <c r="DTA93" s="38"/>
      <c r="DTC93" s="38"/>
      <c r="DTE93" s="38"/>
      <c r="DTG93" s="38"/>
      <c r="DTI93" s="38"/>
      <c r="DTK93" s="38"/>
      <c r="DTM93" s="38"/>
      <c r="DTO93" s="38"/>
      <c r="DTQ93" s="38"/>
      <c r="DTS93" s="38"/>
      <c r="DTU93" s="38"/>
      <c r="DTW93" s="38"/>
      <c r="DTY93" s="38"/>
      <c r="DUA93" s="38"/>
      <c r="DUC93" s="38"/>
      <c r="DUE93" s="38"/>
      <c r="DUG93" s="38"/>
      <c r="DUI93" s="38"/>
      <c r="DUK93" s="38"/>
      <c r="DUM93" s="38"/>
      <c r="DUO93" s="38"/>
      <c r="DUQ93" s="38"/>
      <c r="DUS93" s="38"/>
      <c r="DUU93" s="38"/>
      <c r="DUW93" s="38"/>
      <c r="DUY93" s="38"/>
      <c r="DVA93" s="38"/>
      <c r="DVC93" s="38"/>
      <c r="DVE93" s="38"/>
      <c r="DVG93" s="38"/>
      <c r="DVI93" s="38"/>
      <c r="DVK93" s="38"/>
      <c r="DVM93" s="38"/>
      <c r="DVO93" s="38"/>
      <c r="DVQ93" s="38"/>
      <c r="DVS93" s="38"/>
      <c r="DVU93" s="38"/>
      <c r="DVW93" s="38"/>
      <c r="DVY93" s="38"/>
      <c r="DWA93" s="38"/>
      <c r="DWC93" s="38"/>
      <c r="DWE93" s="38"/>
      <c r="DWG93" s="38"/>
      <c r="DWI93" s="38"/>
      <c r="DWK93" s="38"/>
      <c r="DWM93" s="38"/>
      <c r="DWO93" s="38"/>
      <c r="DWQ93" s="38"/>
      <c r="DWS93" s="38"/>
      <c r="DWU93" s="38"/>
      <c r="DWW93" s="38"/>
      <c r="DWY93" s="38"/>
      <c r="DXA93" s="38"/>
      <c r="DXC93" s="38"/>
      <c r="DXE93" s="38"/>
      <c r="DXG93" s="38"/>
      <c r="DXI93" s="38"/>
      <c r="DXK93" s="38"/>
      <c r="DXM93" s="38"/>
      <c r="DXO93" s="38"/>
      <c r="DXQ93" s="38"/>
      <c r="DXS93" s="38"/>
      <c r="DXU93" s="38"/>
      <c r="DXW93" s="38"/>
      <c r="DXY93" s="38"/>
      <c r="DYA93" s="38"/>
      <c r="DYC93" s="38"/>
      <c r="DYE93" s="38"/>
      <c r="DYG93" s="38"/>
      <c r="DYI93" s="38"/>
      <c r="DYK93" s="38"/>
      <c r="DYM93" s="38"/>
      <c r="DYO93" s="38"/>
      <c r="DYQ93" s="38"/>
      <c r="DYS93" s="38"/>
      <c r="DYU93" s="38"/>
      <c r="DYW93" s="38"/>
      <c r="DYY93" s="38"/>
      <c r="DZA93" s="38"/>
      <c r="DZC93" s="38"/>
      <c r="DZE93" s="38"/>
      <c r="DZG93" s="38"/>
      <c r="DZI93" s="38"/>
      <c r="DZK93" s="38"/>
      <c r="DZM93" s="38"/>
      <c r="DZO93" s="38"/>
      <c r="DZQ93" s="38"/>
      <c r="DZS93" s="38"/>
      <c r="DZU93" s="38"/>
      <c r="DZW93" s="38"/>
      <c r="DZY93" s="38"/>
      <c r="EAA93" s="38"/>
      <c r="EAC93" s="38"/>
      <c r="EAE93" s="38"/>
      <c r="EAG93" s="38"/>
      <c r="EAI93" s="38"/>
      <c r="EAK93" s="38"/>
      <c r="EAM93" s="38"/>
      <c r="EAO93" s="38"/>
      <c r="EAQ93" s="38"/>
      <c r="EAS93" s="38"/>
      <c r="EAU93" s="38"/>
      <c r="EAW93" s="38"/>
      <c r="EAY93" s="38"/>
      <c r="EBA93" s="38"/>
      <c r="EBC93" s="38"/>
      <c r="EBE93" s="38"/>
      <c r="EBG93" s="38"/>
      <c r="EBI93" s="38"/>
      <c r="EBK93" s="38"/>
      <c r="EBM93" s="38"/>
      <c r="EBO93" s="38"/>
      <c r="EBQ93" s="38"/>
      <c r="EBS93" s="38"/>
      <c r="EBU93" s="38"/>
      <c r="EBW93" s="38"/>
      <c r="EBY93" s="38"/>
      <c r="ECA93" s="38"/>
      <c r="ECC93" s="38"/>
      <c r="ECE93" s="38"/>
      <c r="ECG93" s="38"/>
      <c r="ECI93" s="38"/>
      <c r="ECK93" s="38"/>
      <c r="ECM93" s="38"/>
      <c r="ECO93" s="38"/>
      <c r="ECQ93" s="38"/>
      <c r="ECS93" s="38"/>
      <c r="ECU93" s="38"/>
      <c r="ECW93" s="38"/>
      <c r="ECY93" s="38"/>
      <c r="EDA93" s="38"/>
      <c r="EDC93" s="38"/>
      <c r="EDE93" s="38"/>
      <c r="EDG93" s="38"/>
      <c r="EDI93" s="38"/>
      <c r="EDK93" s="38"/>
      <c r="EDM93" s="38"/>
      <c r="EDO93" s="38"/>
      <c r="EDQ93" s="38"/>
      <c r="EDS93" s="38"/>
      <c r="EDU93" s="38"/>
      <c r="EDW93" s="38"/>
      <c r="EDY93" s="38"/>
      <c r="EEA93" s="38"/>
      <c r="EEC93" s="38"/>
      <c r="EEE93" s="38"/>
      <c r="EEG93" s="38"/>
      <c r="EEI93" s="38"/>
      <c r="EEK93" s="38"/>
      <c r="EEM93" s="38"/>
      <c r="EEO93" s="38"/>
      <c r="EEQ93" s="38"/>
      <c r="EES93" s="38"/>
      <c r="EEU93" s="38"/>
      <c r="EEW93" s="38"/>
      <c r="EEY93" s="38"/>
      <c r="EFA93" s="38"/>
      <c r="EFC93" s="38"/>
      <c r="EFE93" s="38"/>
      <c r="EFG93" s="38"/>
      <c r="EFI93" s="38"/>
      <c r="EFK93" s="38"/>
      <c r="EFM93" s="38"/>
      <c r="EFO93" s="38"/>
      <c r="EFQ93" s="38"/>
      <c r="EFS93" s="38"/>
      <c r="EFU93" s="38"/>
      <c r="EFW93" s="38"/>
      <c r="EFY93" s="38"/>
      <c r="EGA93" s="38"/>
      <c r="EGC93" s="38"/>
      <c r="EGE93" s="38"/>
      <c r="EGG93" s="38"/>
      <c r="EGI93" s="38"/>
      <c r="EGK93" s="38"/>
      <c r="EGM93" s="38"/>
      <c r="EGO93" s="38"/>
      <c r="EGQ93" s="38"/>
      <c r="EGS93" s="38"/>
      <c r="EGU93" s="38"/>
      <c r="EGW93" s="38"/>
      <c r="EGY93" s="38"/>
      <c r="EHA93" s="38"/>
      <c r="EHC93" s="38"/>
      <c r="EHE93" s="38"/>
      <c r="EHG93" s="38"/>
      <c r="EHI93" s="38"/>
      <c r="EHK93" s="38"/>
      <c r="EHM93" s="38"/>
      <c r="EHO93" s="38"/>
      <c r="EHQ93" s="38"/>
      <c r="EHS93" s="38"/>
      <c r="EHU93" s="38"/>
      <c r="EHW93" s="38"/>
      <c r="EHY93" s="38"/>
      <c r="EIA93" s="38"/>
      <c r="EIC93" s="38"/>
      <c r="EIE93" s="38"/>
      <c r="EIG93" s="38"/>
      <c r="EII93" s="38"/>
      <c r="EIK93" s="38"/>
      <c r="EIM93" s="38"/>
      <c r="EIO93" s="38"/>
      <c r="EIQ93" s="38"/>
      <c r="EIS93" s="38"/>
      <c r="EIU93" s="38"/>
      <c r="EIW93" s="38"/>
      <c r="EIY93" s="38"/>
      <c r="EJA93" s="38"/>
      <c r="EJC93" s="38"/>
      <c r="EJE93" s="38"/>
      <c r="EJG93" s="38"/>
      <c r="EJI93" s="38"/>
      <c r="EJK93" s="38"/>
      <c r="EJM93" s="38"/>
      <c r="EJO93" s="38"/>
      <c r="EJQ93" s="38"/>
      <c r="EJS93" s="38"/>
      <c r="EJU93" s="38"/>
      <c r="EJW93" s="38"/>
      <c r="EJY93" s="38"/>
      <c r="EKA93" s="38"/>
      <c r="EKC93" s="38"/>
      <c r="EKE93" s="38"/>
      <c r="EKG93" s="38"/>
      <c r="EKI93" s="38"/>
      <c r="EKK93" s="38"/>
      <c r="EKM93" s="38"/>
      <c r="EKO93" s="38"/>
      <c r="EKQ93" s="38"/>
      <c r="EKS93" s="38"/>
      <c r="EKU93" s="38"/>
      <c r="EKW93" s="38"/>
      <c r="EKY93" s="38"/>
      <c r="ELA93" s="38"/>
      <c r="ELC93" s="38"/>
      <c r="ELE93" s="38"/>
      <c r="ELG93" s="38"/>
      <c r="ELI93" s="38"/>
      <c r="ELK93" s="38"/>
      <c r="ELM93" s="38"/>
      <c r="ELO93" s="38"/>
      <c r="ELQ93" s="38"/>
      <c r="ELS93" s="38"/>
      <c r="ELU93" s="38"/>
      <c r="ELW93" s="38"/>
      <c r="ELY93" s="38"/>
      <c r="EMA93" s="38"/>
      <c r="EMC93" s="38"/>
      <c r="EME93" s="38"/>
      <c r="EMG93" s="38"/>
      <c r="EMI93" s="38"/>
      <c r="EMK93" s="38"/>
      <c r="EMM93" s="38"/>
      <c r="EMO93" s="38"/>
      <c r="EMQ93" s="38"/>
      <c r="EMS93" s="38"/>
      <c r="EMU93" s="38"/>
      <c r="EMW93" s="38"/>
      <c r="EMY93" s="38"/>
      <c r="ENA93" s="38"/>
      <c r="ENC93" s="38"/>
      <c r="ENE93" s="38"/>
      <c r="ENG93" s="38"/>
      <c r="ENI93" s="38"/>
      <c r="ENK93" s="38"/>
      <c r="ENM93" s="38"/>
      <c r="ENO93" s="38"/>
      <c r="ENQ93" s="38"/>
      <c r="ENS93" s="38"/>
      <c r="ENU93" s="38"/>
      <c r="ENW93" s="38"/>
      <c r="ENY93" s="38"/>
      <c r="EOA93" s="38"/>
      <c r="EOC93" s="38"/>
      <c r="EOE93" s="38"/>
      <c r="EOG93" s="38"/>
      <c r="EOI93" s="38"/>
      <c r="EOK93" s="38"/>
      <c r="EOM93" s="38"/>
      <c r="EOO93" s="38"/>
      <c r="EOQ93" s="38"/>
      <c r="EOS93" s="38"/>
      <c r="EOU93" s="38"/>
      <c r="EOW93" s="38"/>
      <c r="EOY93" s="38"/>
      <c r="EPA93" s="38"/>
      <c r="EPC93" s="38"/>
      <c r="EPE93" s="38"/>
      <c r="EPG93" s="38"/>
      <c r="EPI93" s="38"/>
      <c r="EPK93" s="38"/>
      <c r="EPM93" s="38"/>
      <c r="EPO93" s="38"/>
      <c r="EPQ93" s="38"/>
      <c r="EPS93" s="38"/>
      <c r="EPU93" s="38"/>
      <c r="EPW93" s="38"/>
      <c r="EPY93" s="38"/>
      <c r="EQA93" s="38"/>
      <c r="EQC93" s="38"/>
      <c r="EQE93" s="38"/>
      <c r="EQG93" s="38"/>
      <c r="EQI93" s="38"/>
      <c r="EQK93" s="38"/>
      <c r="EQM93" s="38"/>
      <c r="EQO93" s="38"/>
      <c r="EQQ93" s="38"/>
      <c r="EQS93" s="38"/>
      <c r="EQU93" s="38"/>
      <c r="EQW93" s="38"/>
      <c r="EQY93" s="38"/>
      <c r="ERA93" s="38"/>
      <c r="ERC93" s="38"/>
      <c r="ERE93" s="38"/>
      <c r="ERG93" s="38"/>
      <c r="ERI93" s="38"/>
      <c r="ERK93" s="38"/>
      <c r="ERM93" s="38"/>
      <c r="ERO93" s="38"/>
      <c r="ERQ93" s="38"/>
      <c r="ERS93" s="38"/>
      <c r="ERU93" s="38"/>
      <c r="ERW93" s="38"/>
      <c r="ERY93" s="38"/>
      <c r="ESA93" s="38"/>
      <c r="ESC93" s="38"/>
      <c r="ESE93" s="38"/>
      <c r="ESG93" s="38"/>
      <c r="ESI93" s="38"/>
      <c r="ESK93" s="38"/>
      <c r="ESM93" s="38"/>
      <c r="ESO93" s="38"/>
      <c r="ESQ93" s="38"/>
      <c r="ESS93" s="38"/>
      <c r="ESU93" s="38"/>
      <c r="ESW93" s="38"/>
      <c r="ESY93" s="38"/>
      <c r="ETA93" s="38"/>
      <c r="ETC93" s="38"/>
      <c r="ETE93" s="38"/>
      <c r="ETG93" s="38"/>
      <c r="ETI93" s="38"/>
      <c r="ETK93" s="38"/>
      <c r="ETM93" s="38"/>
      <c r="ETO93" s="38"/>
      <c r="ETQ93" s="38"/>
      <c r="ETS93" s="38"/>
      <c r="ETU93" s="38"/>
      <c r="ETW93" s="38"/>
      <c r="ETY93" s="38"/>
      <c r="EUA93" s="38"/>
      <c r="EUC93" s="38"/>
      <c r="EUE93" s="38"/>
      <c r="EUG93" s="38"/>
      <c r="EUI93" s="38"/>
      <c r="EUK93" s="38"/>
      <c r="EUM93" s="38"/>
      <c r="EUO93" s="38"/>
      <c r="EUQ93" s="38"/>
      <c r="EUS93" s="38"/>
      <c r="EUU93" s="38"/>
      <c r="EUW93" s="38"/>
      <c r="EUY93" s="38"/>
      <c r="EVA93" s="38"/>
      <c r="EVC93" s="38"/>
      <c r="EVE93" s="38"/>
      <c r="EVG93" s="38"/>
      <c r="EVI93" s="38"/>
      <c r="EVK93" s="38"/>
      <c r="EVM93" s="38"/>
      <c r="EVO93" s="38"/>
      <c r="EVQ93" s="38"/>
      <c r="EVS93" s="38"/>
      <c r="EVU93" s="38"/>
      <c r="EVW93" s="38"/>
      <c r="EVY93" s="38"/>
      <c r="EWA93" s="38"/>
      <c r="EWC93" s="38"/>
      <c r="EWE93" s="38"/>
      <c r="EWG93" s="38"/>
      <c r="EWI93" s="38"/>
      <c r="EWK93" s="38"/>
      <c r="EWM93" s="38"/>
      <c r="EWO93" s="38"/>
      <c r="EWQ93" s="38"/>
      <c r="EWS93" s="38"/>
      <c r="EWU93" s="38"/>
      <c r="EWW93" s="38"/>
      <c r="EWY93" s="38"/>
      <c r="EXA93" s="38"/>
      <c r="EXC93" s="38"/>
      <c r="EXE93" s="38"/>
      <c r="EXG93" s="38"/>
      <c r="EXI93" s="38"/>
      <c r="EXK93" s="38"/>
      <c r="EXM93" s="38"/>
      <c r="EXO93" s="38"/>
      <c r="EXQ93" s="38"/>
      <c r="EXS93" s="38"/>
      <c r="EXU93" s="38"/>
      <c r="EXW93" s="38"/>
      <c r="EXY93" s="38"/>
      <c r="EYA93" s="38"/>
      <c r="EYC93" s="38"/>
      <c r="EYE93" s="38"/>
      <c r="EYG93" s="38"/>
      <c r="EYI93" s="38"/>
      <c r="EYK93" s="38"/>
      <c r="EYM93" s="38"/>
      <c r="EYO93" s="38"/>
      <c r="EYQ93" s="38"/>
      <c r="EYS93" s="38"/>
      <c r="EYU93" s="38"/>
      <c r="EYW93" s="38"/>
      <c r="EYY93" s="38"/>
      <c r="EZA93" s="38"/>
      <c r="EZC93" s="38"/>
      <c r="EZE93" s="38"/>
      <c r="EZG93" s="38"/>
      <c r="EZI93" s="38"/>
      <c r="EZK93" s="38"/>
      <c r="EZM93" s="38"/>
      <c r="EZO93" s="38"/>
      <c r="EZQ93" s="38"/>
      <c r="EZS93" s="38"/>
      <c r="EZU93" s="38"/>
      <c r="EZW93" s="38"/>
      <c r="EZY93" s="38"/>
      <c r="FAA93" s="38"/>
      <c r="FAC93" s="38"/>
      <c r="FAE93" s="38"/>
      <c r="FAG93" s="38"/>
      <c r="FAI93" s="38"/>
      <c r="FAK93" s="38"/>
      <c r="FAM93" s="38"/>
      <c r="FAO93" s="38"/>
      <c r="FAQ93" s="38"/>
      <c r="FAS93" s="38"/>
      <c r="FAU93" s="38"/>
      <c r="FAW93" s="38"/>
      <c r="FAY93" s="38"/>
      <c r="FBA93" s="38"/>
      <c r="FBC93" s="38"/>
      <c r="FBE93" s="38"/>
      <c r="FBG93" s="38"/>
      <c r="FBI93" s="38"/>
      <c r="FBK93" s="38"/>
      <c r="FBM93" s="38"/>
      <c r="FBO93" s="38"/>
      <c r="FBQ93" s="38"/>
      <c r="FBS93" s="38"/>
      <c r="FBU93" s="38"/>
      <c r="FBW93" s="38"/>
      <c r="FBY93" s="38"/>
      <c r="FCA93" s="38"/>
      <c r="FCC93" s="38"/>
      <c r="FCE93" s="38"/>
      <c r="FCG93" s="38"/>
      <c r="FCI93" s="38"/>
      <c r="FCK93" s="38"/>
      <c r="FCM93" s="38"/>
      <c r="FCO93" s="38"/>
      <c r="FCQ93" s="38"/>
      <c r="FCS93" s="38"/>
      <c r="FCU93" s="38"/>
      <c r="FCW93" s="38"/>
      <c r="FCY93" s="38"/>
      <c r="FDA93" s="38"/>
      <c r="FDC93" s="38"/>
      <c r="FDE93" s="38"/>
      <c r="FDG93" s="38"/>
      <c r="FDI93" s="38"/>
      <c r="FDK93" s="38"/>
      <c r="FDM93" s="38"/>
      <c r="FDO93" s="38"/>
      <c r="FDQ93" s="38"/>
      <c r="FDS93" s="38"/>
      <c r="FDU93" s="38"/>
      <c r="FDW93" s="38"/>
      <c r="FDY93" s="38"/>
      <c r="FEA93" s="38"/>
      <c r="FEC93" s="38"/>
      <c r="FEE93" s="38"/>
      <c r="FEG93" s="38"/>
      <c r="FEI93" s="38"/>
      <c r="FEK93" s="38"/>
      <c r="FEM93" s="38"/>
      <c r="FEO93" s="38"/>
      <c r="FEQ93" s="38"/>
      <c r="FES93" s="38"/>
      <c r="FEU93" s="38"/>
      <c r="FEW93" s="38"/>
      <c r="FEY93" s="38"/>
      <c r="FFA93" s="38"/>
      <c r="FFC93" s="38"/>
      <c r="FFE93" s="38"/>
      <c r="FFG93" s="38"/>
      <c r="FFI93" s="38"/>
      <c r="FFK93" s="38"/>
      <c r="FFM93" s="38"/>
      <c r="FFO93" s="38"/>
      <c r="FFQ93" s="38"/>
      <c r="FFS93" s="38"/>
      <c r="FFU93" s="38"/>
      <c r="FFW93" s="38"/>
      <c r="FFY93" s="38"/>
      <c r="FGA93" s="38"/>
      <c r="FGC93" s="38"/>
      <c r="FGE93" s="38"/>
      <c r="FGG93" s="38"/>
      <c r="FGI93" s="38"/>
      <c r="FGK93" s="38"/>
      <c r="FGM93" s="38"/>
      <c r="FGO93" s="38"/>
      <c r="FGQ93" s="38"/>
      <c r="FGS93" s="38"/>
      <c r="FGU93" s="38"/>
      <c r="FGW93" s="38"/>
      <c r="FGY93" s="38"/>
      <c r="FHA93" s="38"/>
      <c r="FHC93" s="38"/>
      <c r="FHE93" s="38"/>
      <c r="FHG93" s="38"/>
      <c r="FHI93" s="38"/>
      <c r="FHK93" s="38"/>
      <c r="FHM93" s="38"/>
      <c r="FHO93" s="38"/>
      <c r="FHQ93" s="38"/>
      <c r="FHS93" s="38"/>
      <c r="FHU93" s="38"/>
      <c r="FHW93" s="38"/>
      <c r="FHY93" s="38"/>
      <c r="FIA93" s="38"/>
      <c r="FIC93" s="38"/>
      <c r="FIE93" s="38"/>
      <c r="FIG93" s="38"/>
      <c r="FII93" s="38"/>
      <c r="FIK93" s="38"/>
      <c r="FIM93" s="38"/>
      <c r="FIO93" s="38"/>
      <c r="FIQ93" s="38"/>
      <c r="FIS93" s="38"/>
      <c r="FIU93" s="38"/>
      <c r="FIW93" s="38"/>
      <c r="FIY93" s="38"/>
      <c r="FJA93" s="38"/>
      <c r="FJC93" s="38"/>
      <c r="FJE93" s="38"/>
      <c r="FJG93" s="38"/>
      <c r="FJI93" s="38"/>
      <c r="FJK93" s="38"/>
      <c r="FJM93" s="38"/>
      <c r="FJO93" s="38"/>
      <c r="FJQ93" s="38"/>
      <c r="FJS93" s="38"/>
      <c r="FJU93" s="38"/>
      <c r="FJW93" s="38"/>
      <c r="FJY93" s="38"/>
      <c r="FKA93" s="38"/>
      <c r="FKC93" s="38"/>
      <c r="FKE93" s="38"/>
      <c r="FKG93" s="38"/>
      <c r="FKI93" s="38"/>
      <c r="FKK93" s="38"/>
      <c r="FKM93" s="38"/>
      <c r="FKO93" s="38"/>
      <c r="FKQ93" s="38"/>
      <c r="FKS93" s="38"/>
      <c r="FKU93" s="38"/>
      <c r="FKW93" s="38"/>
      <c r="FKY93" s="38"/>
      <c r="FLA93" s="38"/>
      <c r="FLC93" s="38"/>
      <c r="FLE93" s="38"/>
      <c r="FLG93" s="38"/>
      <c r="FLI93" s="38"/>
      <c r="FLK93" s="38"/>
      <c r="FLM93" s="38"/>
      <c r="FLO93" s="38"/>
      <c r="FLQ93" s="38"/>
      <c r="FLS93" s="38"/>
      <c r="FLU93" s="38"/>
      <c r="FLW93" s="38"/>
      <c r="FLY93" s="38"/>
      <c r="FMA93" s="38"/>
      <c r="FMC93" s="38"/>
      <c r="FME93" s="38"/>
      <c r="FMG93" s="38"/>
      <c r="FMI93" s="38"/>
      <c r="FMK93" s="38"/>
      <c r="FMM93" s="38"/>
      <c r="FMO93" s="38"/>
      <c r="FMQ93" s="38"/>
      <c r="FMS93" s="38"/>
      <c r="FMU93" s="38"/>
      <c r="FMW93" s="38"/>
      <c r="FMY93" s="38"/>
      <c r="FNA93" s="38"/>
      <c r="FNC93" s="38"/>
      <c r="FNE93" s="38"/>
      <c r="FNG93" s="38"/>
      <c r="FNI93" s="38"/>
      <c r="FNK93" s="38"/>
      <c r="FNM93" s="38"/>
      <c r="FNO93" s="38"/>
      <c r="FNQ93" s="38"/>
      <c r="FNS93" s="38"/>
      <c r="FNU93" s="38"/>
      <c r="FNW93" s="38"/>
      <c r="FNY93" s="38"/>
      <c r="FOA93" s="38"/>
      <c r="FOC93" s="38"/>
      <c r="FOE93" s="38"/>
      <c r="FOG93" s="38"/>
      <c r="FOI93" s="38"/>
      <c r="FOK93" s="38"/>
      <c r="FOM93" s="38"/>
      <c r="FOO93" s="38"/>
      <c r="FOQ93" s="38"/>
      <c r="FOS93" s="38"/>
      <c r="FOU93" s="38"/>
      <c r="FOW93" s="38"/>
      <c r="FOY93" s="38"/>
      <c r="FPA93" s="38"/>
      <c r="FPC93" s="38"/>
      <c r="FPE93" s="38"/>
      <c r="FPG93" s="38"/>
      <c r="FPI93" s="38"/>
      <c r="FPK93" s="38"/>
      <c r="FPM93" s="38"/>
      <c r="FPO93" s="38"/>
      <c r="FPQ93" s="38"/>
      <c r="FPS93" s="38"/>
      <c r="FPU93" s="38"/>
      <c r="FPW93" s="38"/>
      <c r="FPY93" s="38"/>
      <c r="FQA93" s="38"/>
      <c r="FQC93" s="38"/>
      <c r="FQE93" s="38"/>
      <c r="FQG93" s="38"/>
      <c r="FQI93" s="38"/>
      <c r="FQK93" s="38"/>
      <c r="FQM93" s="38"/>
      <c r="FQO93" s="38"/>
      <c r="FQQ93" s="38"/>
      <c r="FQS93" s="38"/>
      <c r="FQU93" s="38"/>
      <c r="FQW93" s="38"/>
      <c r="FQY93" s="38"/>
      <c r="FRA93" s="38"/>
      <c r="FRC93" s="38"/>
      <c r="FRE93" s="38"/>
      <c r="FRG93" s="38"/>
      <c r="FRI93" s="38"/>
      <c r="FRK93" s="38"/>
      <c r="FRM93" s="38"/>
      <c r="FRO93" s="38"/>
      <c r="FRQ93" s="38"/>
      <c r="FRS93" s="38"/>
      <c r="FRU93" s="38"/>
      <c r="FRW93" s="38"/>
      <c r="FRY93" s="38"/>
      <c r="FSA93" s="38"/>
      <c r="FSC93" s="38"/>
      <c r="FSE93" s="38"/>
      <c r="FSG93" s="38"/>
      <c r="FSI93" s="38"/>
      <c r="FSK93" s="38"/>
      <c r="FSM93" s="38"/>
      <c r="FSO93" s="38"/>
      <c r="FSQ93" s="38"/>
      <c r="FSS93" s="38"/>
      <c r="FSU93" s="38"/>
      <c r="FSW93" s="38"/>
      <c r="FSY93" s="38"/>
      <c r="FTA93" s="38"/>
      <c r="FTC93" s="38"/>
      <c r="FTE93" s="38"/>
      <c r="FTG93" s="38"/>
      <c r="FTI93" s="38"/>
      <c r="FTK93" s="38"/>
      <c r="FTM93" s="38"/>
      <c r="FTO93" s="38"/>
      <c r="FTQ93" s="38"/>
      <c r="FTS93" s="38"/>
      <c r="FTU93" s="38"/>
      <c r="FTW93" s="38"/>
      <c r="FTY93" s="38"/>
      <c r="FUA93" s="38"/>
      <c r="FUC93" s="38"/>
      <c r="FUE93" s="38"/>
      <c r="FUG93" s="38"/>
      <c r="FUI93" s="38"/>
      <c r="FUK93" s="38"/>
      <c r="FUM93" s="38"/>
      <c r="FUO93" s="38"/>
      <c r="FUQ93" s="38"/>
      <c r="FUS93" s="38"/>
      <c r="FUU93" s="38"/>
      <c r="FUW93" s="38"/>
      <c r="FUY93" s="38"/>
      <c r="FVA93" s="38"/>
      <c r="FVC93" s="38"/>
      <c r="FVE93" s="38"/>
      <c r="FVG93" s="38"/>
      <c r="FVI93" s="38"/>
      <c r="FVK93" s="38"/>
      <c r="FVM93" s="38"/>
      <c r="FVO93" s="38"/>
      <c r="FVQ93" s="38"/>
      <c r="FVS93" s="38"/>
      <c r="FVU93" s="38"/>
      <c r="FVW93" s="38"/>
      <c r="FVY93" s="38"/>
      <c r="FWA93" s="38"/>
      <c r="FWC93" s="38"/>
      <c r="FWE93" s="38"/>
      <c r="FWG93" s="38"/>
      <c r="FWI93" s="38"/>
      <c r="FWK93" s="38"/>
      <c r="FWM93" s="38"/>
      <c r="FWO93" s="38"/>
      <c r="FWQ93" s="38"/>
      <c r="FWS93" s="38"/>
      <c r="FWU93" s="38"/>
      <c r="FWW93" s="38"/>
      <c r="FWY93" s="38"/>
      <c r="FXA93" s="38"/>
      <c r="FXC93" s="38"/>
      <c r="FXE93" s="38"/>
      <c r="FXG93" s="38"/>
      <c r="FXI93" s="38"/>
      <c r="FXK93" s="38"/>
      <c r="FXM93" s="38"/>
      <c r="FXO93" s="38"/>
      <c r="FXQ93" s="38"/>
      <c r="FXS93" s="38"/>
      <c r="FXU93" s="38"/>
      <c r="FXW93" s="38"/>
      <c r="FXY93" s="38"/>
      <c r="FYA93" s="38"/>
      <c r="FYC93" s="38"/>
      <c r="FYE93" s="38"/>
      <c r="FYG93" s="38"/>
      <c r="FYI93" s="38"/>
      <c r="FYK93" s="38"/>
      <c r="FYM93" s="38"/>
      <c r="FYO93" s="38"/>
      <c r="FYQ93" s="38"/>
      <c r="FYS93" s="38"/>
      <c r="FYU93" s="38"/>
      <c r="FYW93" s="38"/>
      <c r="FYY93" s="38"/>
      <c r="FZA93" s="38"/>
      <c r="FZC93" s="38"/>
      <c r="FZE93" s="38"/>
      <c r="FZG93" s="38"/>
      <c r="FZI93" s="38"/>
      <c r="FZK93" s="38"/>
      <c r="FZM93" s="38"/>
      <c r="FZO93" s="38"/>
      <c r="FZQ93" s="38"/>
      <c r="FZS93" s="38"/>
      <c r="FZU93" s="38"/>
      <c r="FZW93" s="38"/>
      <c r="FZY93" s="38"/>
      <c r="GAA93" s="38"/>
      <c r="GAC93" s="38"/>
      <c r="GAE93" s="38"/>
      <c r="GAG93" s="38"/>
      <c r="GAI93" s="38"/>
      <c r="GAK93" s="38"/>
      <c r="GAM93" s="38"/>
      <c r="GAO93" s="38"/>
      <c r="GAQ93" s="38"/>
      <c r="GAS93" s="38"/>
      <c r="GAU93" s="38"/>
      <c r="GAW93" s="38"/>
      <c r="GAY93" s="38"/>
      <c r="GBA93" s="38"/>
      <c r="GBC93" s="38"/>
      <c r="GBE93" s="38"/>
      <c r="GBG93" s="38"/>
      <c r="GBI93" s="38"/>
      <c r="GBK93" s="38"/>
      <c r="GBM93" s="38"/>
      <c r="GBO93" s="38"/>
      <c r="GBQ93" s="38"/>
      <c r="GBS93" s="38"/>
      <c r="GBU93" s="38"/>
      <c r="GBW93" s="38"/>
      <c r="GBY93" s="38"/>
      <c r="GCA93" s="38"/>
      <c r="GCC93" s="38"/>
      <c r="GCE93" s="38"/>
      <c r="GCG93" s="38"/>
      <c r="GCI93" s="38"/>
      <c r="GCK93" s="38"/>
      <c r="GCM93" s="38"/>
      <c r="GCO93" s="38"/>
      <c r="GCQ93" s="38"/>
      <c r="GCS93" s="38"/>
      <c r="GCU93" s="38"/>
      <c r="GCW93" s="38"/>
      <c r="GCY93" s="38"/>
      <c r="GDA93" s="38"/>
      <c r="GDC93" s="38"/>
      <c r="GDE93" s="38"/>
      <c r="GDG93" s="38"/>
      <c r="GDI93" s="38"/>
      <c r="GDK93" s="38"/>
      <c r="GDM93" s="38"/>
      <c r="GDO93" s="38"/>
      <c r="GDQ93" s="38"/>
      <c r="GDS93" s="38"/>
      <c r="GDU93" s="38"/>
      <c r="GDW93" s="38"/>
      <c r="GDY93" s="38"/>
      <c r="GEA93" s="38"/>
      <c r="GEC93" s="38"/>
      <c r="GEE93" s="38"/>
      <c r="GEG93" s="38"/>
      <c r="GEI93" s="38"/>
      <c r="GEK93" s="38"/>
      <c r="GEM93" s="38"/>
      <c r="GEO93" s="38"/>
      <c r="GEQ93" s="38"/>
      <c r="GES93" s="38"/>
      <c r="GEU93" s="38"/>
      <c r="GEW93" s="38"/>
      <c r="GEY93" s="38"/>
      <c r="GFA93" s="38"/>
      <c r="GFC93" s="38"/>
      <c r="GFE93" s="38"/>
      <c r="GFG93" s="38"/>
      <c r="GFI93" s="38"/>
      <c r="GFK93" s="38"/>
      <c r="GFM93" s="38"/>
      <c r="GFO93" s="38"/>
      <c r="GFQ93" s="38"/>
      <c r="GFS93" s="38"/>
      <c r="GFU93" s="38"/>
      <c r="GFW93" s="38"/>
      <c r="GFY93" s="38"/>
      <c r="GGA93" s="38"/>
      <c r="GGC93" s="38"/>
      <c r="GGE93" s="38"/>
      <c r="GGG93" s="38"/>
      <c r="GGI93" s="38"/>
      <c r="GGK93" s="38"/>
      <c r="GGM93" s="38"/>
      <c r="GGO93" s="38"/>
      <c r="GGQ93" s="38"/>
      <c r="GGS93" s="38"/>
      <c r="GGU93" s="38"/>
      <c r="GGW93" s="38"/>
      <c r="GGY93" s="38"/>
      <c r="GHA93" s="38"/>
      <c r="GHC93" s="38"/>
      <c r="GHE93" s="38"/>
      <c r="GHG93" s="38"/>
      <c r="GHI93" s="38"/>
      <c r="GHK93" s="38"/>
      <c r="GHM93" s="38"/>
      <c r="GHO93" s="38"/>
      <c r="GHQ93" s="38"/>
      <c r="GHS93" s="38"/>
      <c r="GHU93" s="38"/>
      <c r="GHW93" s="38"/>
      <c r="GHY93" s="38"/>
      <c r="GIA93" s="38"/>
      <c r="GIC93" s="38"/>
      <c r="GIE93" s="38"/>
      <c r="GIG93" s="38"/>
      <c r="GII93" s="38"/>
      <c r="GIK93" s="38"/>
      <c r="GIM93" s="38"/>
      <c r="GIO93" s="38"/>
      <c r="GIQ93" s="38"/>
      <c r="GIS93" s="38"/>
      <c r="GIU93" s="38"/>
      <c r="GIW93" s="38"/>
      <c r="GIY93" s="38"/>
      <c r="GJA93" s="38"/>
      <c r="GJC93" s="38"/>
      <c r="GJE93" s="38"/>
      <c r="GJG93" s="38"/>
      <c r="GJI93" s="38"/>
      <c r="GJK93" s="38"/>
      <c r="GJM93" s="38"/>
      <c r="GJO93" s="38"/>
      <c r="GJQ93" s="38"/>
      <c r="GJS93" s="38"/>
      <c r="GJU93" s="38"/>
      <c r="GJW93" s="38"/>
      <c r="GJY93" s="38"/>
      <c r="GKA93" s="38"/>
      <c r="GKC93" s="38"/>
      <c r="GKE93" s="38"/>
      <c r="GKG93" s="38"/>
      <c r="GKI93" s="38"/>
      <c r="GKK93" s="38"/>
      <c r="GKM93" s="38"/>
      <c r="GKO93" s="38"/>
      <c r="GKQ93" s="38"/>
      <c r="GKS93" s="38"/>
      <c r="GKU93" s="38"/>
      <c r="GKW93" s="38"/>
      <c r="GKY93" s="38"/>
      <c r="GLA93" s="38"/>
      <c r="GLC93" s="38"/>
      <c r="GLE93" s="38"/>
      <c r="GLG93" s="38"/>
      <c r="GLI93" s="38"/>
      <c r="GLK93" s="38"/>
      <c r="GLM93" s="38"/>
      <c r="GLO93" s="38"/>
      <c r="GLQ93" s="38"/>
      <c r="GLS93" s="38"/>
      <c r="GLU93" s="38"/>
      <c r="GLW93" s="38"/>
      <c r="GLY93" s="38"/>
      <c r="GMA93" s="38"/>
      <c r="GMC93" s="38"/>
      <c r="GME93" s="38"/>
      <c r="GMG93" s="38"/>
      <c r="GMI93" s="38"/>
      <c r="GMK93" s="38"/>
      <c r="GMM93" s="38"/>
      <c r="GMO93" s="38"/>
      <c r="GMQ93" s="38"/>
      <c r="GMS93" s="38"/>
      <c r="GMU93" s="38"/>
      <c r="GMW93" s="38"/>
      <c r="GMY93" s="38"/>
      <c r="GNA93" s="38"/>
      <c r="GNC93" s="38"/>
      <c r="GNE93" s="38"/>
      <c r="GNG93" s="38"/>
      <c r="GNI93" s="38"/>
      <c r="GNK93" s="38"/>
      <c r="GNM93" s="38"/>
      <c r="GNO93" s="38"/>
      <c r="GNQ93" s="38"/>
      <c r="GNS93" s="38"/>
      <c r="GNU93" s="38"/>
      <c r="GNW93" s="38"/>
      <c r="GNY93" s="38"/>
      <c r="GOA93" s="38"/>
      <c r="GOC93" s="38"/>
      <c r="GOE93" s="38"/>
      <c r="GOG93" s="38"/>
      <c r="GOI93" s="38"/>
      <c r="GOK93" s="38"/>
      <c r="GOM93" s="38"/>
      <c r="GOO93" s="38"/>
      <c r="GOQ93" s="38"/>
      <c r="GOS93" s="38"/>
      <c r="GOU93" s="38"/>
      <c r="GOW93" s="38"/>
      <c r="GOY93" s="38"/>
      <c r="GPA93" s="38"/>
      <c r="GPC93" s="38"/>
      <c r="GPE93" s="38"/>
      <c r="GPG93" s="38"/>
      <c r="GPI93" s="38"/>
      <c r="GPK93" s="38"/>
      <c r="GPM93" s="38"/>
      <c r="GPO93" s="38"/>
      <c r="GPQ93" s="38"/>
      <c r="GPS93" s="38"/>
      <c r="GPU93" s="38"/>
      <c r="GPW93" s="38"/>
      <c r="GPY93" s="38"/>
      <c r="GQA93" s="38"/>
      <c r="GQC93" s="38"/>
      <c r="GQE93" s="38"/>
      <c r="GQG93" s="38"/>
      <c r="GQI93" s="38"/>
      <c r="GQK93" s="38"/>
      <c r="GQM93" s="38"/>
      <c r="GQO93" s="38"/>
      <c r="GQQ93" s="38"/>
      <c r="GQS93" s="38"/>
      <c r="GQU93" s="38"/>
      <c r="GQW93" s="38"/>
      <c r="GQY93" s="38"/>
      <c r="GRA93" s="38"/>
      <c r="GRC93" s="38"/>
      <c r="GRE93" s="38"/>
      <c r="GRG93" s="38"/>
      <c r="GRI93" s="38"/>
      <c r="GRK93" s="38"/>
      <c r="GRM93" s="38"/>
      <c r="GRO93" s="38"/>
      <c r="GRQ93" s="38"/>
      <c r="GRS93" s="38"/>
      <c r="GRU93" s="38"/>
      <c r="GRW93" s="38"/>
      <c r="GRY93" s="38"/>
      <c r="GSA93" s="38"/>
      <c r="GSC93" s="38"/>
      <c r="GSE93" s="38"/>
      <c r="GSG93" s="38"/>
      <c r="GSI93" s="38"/>
      <c r="GSK93" s="38"/>
      <c r="GSM93" s="38"/>
      <c r="GSO93" s="38"/>
      <c r="GSQ93" s="38"/>
      <c r="GSS93" s="38"/>
      <c r="GSU93" s="38"/>
      <c r="GSW93" s="38"/>
      <c r="GSY93" s="38"/>
      <c r="GTA93" s="38"/>
      <c r="GTC93" s="38"/>
      <c r="GTE93" s="38"/>
      <c r="GTG93" s="38"/>
      <c r="GTI93" s="38"/>
      <c r="GTK93" s="38"/>
      <c r="GTM93" s="38"/>
      <c r="GTO93" s="38"/>
      <c r="GTQ93" s="38"/>
      <c r="GTS93" s="38"/>
      <c r="GTU93" s="38"/>
      <c r="GTW93" s="38"/>
      <c r="GTY93" s="38"/>
      <c r="GUA93" s="38"/>
      <c r="GUC93" s="38"/>
      <c r="GUE93" s="38"/>
      <c r="GUG93" s="38"/>
      <c r="GUI93" s="38"/>
      <c r="GUK93" s="38"/>
      <c r="GUM93" s="38"/>
      <c r="GUO93" s="38"/>
      <c r="GUQ93" s="38"/>
      <c r="GUS93" s="38"/>
      <c r="GUU93" s="38"/>
      <c r="GUW93" s="38"/>
      <c r="GUY93" s="38"/>
      <c r="GVA93" s="38"/>
      <c r="GVC93" s="38"/>
      <c r="GVE93" s="38"/>
      <c r="GVG93" s="38"/>
      <c r="GVI93" s="38"/>
      <c r="GVK93" s="38"/>
      <c r="GVM93" s="38"/>
      <c r="GVO93" s="38"/>
      <c r="GVQ93" s="38"/>
      <c r="GVS93" s="38"/>
      <c r="GVU93" s="38"/>
      <c r="GVW93" s="38"/>
      <c r="GVY93" s="38"/>
      <c r="GWA93" s="38"/>
      <c r="GWC93" s="38"/>
      <c r="GWE93" s="38"/>
      <c r="GWG93" s="38"/>
      <c r="GWI93" s="38"/>
      <c r="GWK93" s="38"/>
      <c r="GWM93" s="38"/>
      <c r="GWO93" s="38"/>
      <c r="GWQ93" s="38"/>
      <c r="GWS93" s="38"/>
      <c r="GWU93" s="38"/>
      <c r="GWW93" s="38"/>
      <c r="GWY93" s="38"/>
      <c r="GXA93" s="38"/>
      <c r="GXC93" s="38"/>
      <c r="GXE93" s="38"/>
      <c r="GXG93" s="38"/>
      <c r="GXI93" s="38"/>
      <c r="GXK93" s="38"/>
      <c r="GXM93" s="38"/>
      <c r="GXO93" s="38"/>
      <c r="GXQ93" s="38"/>
      <c r="GXS93" s="38"/>
      <c r="GXU93" s="38"/>
      <c r="GXW93" s="38"/>
      <c r="GXY93" s="38"/>
      <c r="GYA93" s="38"/>
      <c r="GYC93" s="38"/>
      <c r="GYE93" s="38"/>
      <c r="GYG93" s="38"/>
      <c r="GYI93" s="38"/>
      <c r="GYK93" s="38"/>
      <c r="GYM93" s="38"/>
      <c r="GYO93" s="38"/>
      <c r="GYQ93" s="38"/>
      <c r="GYS93" s="38"/>
      <c r="GYU93" s="38"/>
      <c r="GYW93" s="38"/>
      <c r="GYY93" s="38"/>
      <c r="GZA93" s="38"/>
      <c r="GZC93" s="38"/>
      <c r="GZE93" s="38"/>
      <c r="GZG93" s="38"/>
      <c r="GZI93" s="38"/>
      <c r="GZK93" s="38"/>
      <c r="GZM93" s="38"/>
      <c r="GZO93" s="38"/>
      <c r="GZQ93" s="38"/>
      <c r="GZS93" s="38"/>
      <c r="GZU93" s="38"/>
      <c r="GZW93" s="38"/>
      <c r="GZY93" s="38"/>
      <c r="HAA93" s="38"/>
      <c r="HAC93" s="38"/>
      <c r="HAE93" s="38"/>
      <c r="HAG93" s="38"/>
      <c r="HAI93" s="38"/>
      <c r="HAK93" s="38"/>
      <c r="HAM93" s="38"/>
      <c r="HAO93" s="38"/>
      <c r="HAQ93" s="38"/>
      <c r="HAS93" s="38"/>
      <c r="HAU93" s="38"/>
      <c r="HAW93" s="38"/>
      <c r="HAY93" s="38"/>
      <c r="HBA93" s="38"/>
      <c r="HBC93" s="38"/>
      <c r="HBE93" s="38"/>
      <c r="HBG93" s="38"/>
      <c r="HBI93" s="38"/>
      <c r="HBK93" s="38"/>
      <c r="HBM93" s="38"/>
      <c r="HBO93" s="38"/>
      <c r="HBQ93" s="38"/>
      <c r="HBS93" s="38"/>
      <c r="HBU93" s="38"/>
      <c r="HBW93" s="38"/>
      <c r="HBY93" s="38"/>
      <c r="HCA93" s="38"/>
      <c r="HCC93" s="38"/>
      <c r="HCE93" s="38"/>
      <c r="HCG93" s="38"/>
      <c r="HCI93" s="38"/>
      <c r="HCK93" s="38"/>
      <c r="HCM93" s="38"/>
      <c r="HCO93" s="38"/>
      <c r="HCQ93" s="38"/>
      <c r="HCS93" s="38"/>
      <c r="HCU93" s="38"/>
      <c r="HCW93" s="38"/>
      <c r="HCY93" s="38"/>
      <c r="HDA93" s="38"/>
      <c r="HDC93" s="38"/>
      <c r="HDE93" s="38"/>
      <c r="HDG93" s="38"/>
      <c r="HDI93" s="38"/>
      <c r="HDK93" s="38"/>
      <c r="HDM93" s="38"/>
      <c r="HDO93" s="38"/>
      <c r="HDQ93" s="38"/>
      <c r="HDS93" s="38"/>
      <c r="HDU93" s="38"/>
      <c r="HDW93" s="38"/>
      <c r="HDY93" s="38"/>
      <c r="HEA93" s="38"/>
      <c r="HEC93" s="38"/>
      <c r="HEE93" s="38"/>
      <c r="HEG93" s="38"/>
      <c r="HEI93" s="38"/>
      <c r="HEK93" s="38"/>
      <c r="HEM93" s="38"/>
      <c r="HEO93" s="38"/>
      <c r="HEQ93" s="38"/>
      <c r="HES93" s="38"/>
      <c r="HEU93" s="38"/>
      <c r="HEW93" s="38"/>
      <c r="HEY93" s="38"/>
      <c r="HFA93" s="38"/>
      <c r="HFC93" s="38"/>
      <c r="HFE93" s="38"/>
      <c r="HFG93" s="38"/>
      <c r="HFI93" s="38"/>
      <c r="HFK93" s="38"/>
      <c r="HFM93" s="38"/>
      <c r="HFO93" s="38"/>
      <c r="HFQ93" s="38"/>
      <c r="HFS93" s="38"/>
      <c r="HFU93" s="38"/>
      <c r="HFW93" s="38"/>
      <c r="HFY93" s="38"/>
      <c r="HGA93" s="38"/>
      <c r="HGC93" s="38"/>
      <c r="HGE93" s="38"/>
      <c r="HGG93" s="38"/>
      <c r="HGI93" s="38"/>
      <c r="HGK93" s="38"/>
      <c r="HGM93" s="38"/>
      <c r="HGO93" s="38"/>
      <c r="HGQ93" s="38"/>
      <c r="HGS93" s="38"/>
      <c r="HGU93" s="38"/>
      <c r="HGW93" s="38"/>
      <c r="HGY93" s="38"/>
      <c r="HHA93" s="38"/>
      <c r="HHC93" s="38"/>
      <c r="HHE93" s="38"/>
      <c r="HHG93" s="38"/>
      <c r="HHI93" s="38"/>
      <c r="HHK93" s="38"/>
      <c r="HHM93" s="38"/>
      <c r="HHO93" s="38"/>
      <c r="HHQ93" s="38"/>
      <c r="HHS93" s="38"/>
      <c r="HHU93" s="38"/>
      <c r="HHW93" s="38"/>
      <c r="HHY93" s="38"/>
      <c r="HIA93" s="38"/>
      <c r="HIC93" s="38"/>
      <c r="HIE93" s="38"/>
      <c r="HIG93" s="38"/>
      <c r="HII93" s="38"/>
      <c r="HIK93" s="38"/>
      <c r="HIM93" s="38"/>
      <c r="HIO93" s="38"/>
      <c r="HIQ93" s="38"/>
      <c r="HIS93" s="38"/>
      <c r="HIU93" s="38"/>
      <c r="HIW93" s="38"/>
      <c r="HIY93" s="38"/>
      <c r="HJA93" s="38"/>
      <c r="HJC93" s="38"/>
      <c r="HJE93" s="38"/>
      <c r="HJG93" s="38"/>
      <c r="HJI93" s="38"/>
      <c r="HJK93" s="38"/>
      <c r="HJM93" s="38"/>
      <c r="HJO93" s="38"/>
      <c r="HJQ93" s="38"/>
      <c r="HJS93" s="38"/>
      <c r="HJU93" s="38"/>
      <c r="HJW93" s="38"/>
      <c r="HJY93" s="38"/>
      <c r="HKA93" s="38"/>
      <c r="HKC93" s="38"/>
      <c r="HKE93" s="38"/>
      <c r="HKG93" s="38"/>
      <c r="HKI93" s="38"/>
      <c r="HKK93" s="38"/>
      <c r="HKM93" s="38"/>
      <c r="HKO93" s="38"/>
      <c r="HKQ93" s="38"/>
      <c r="HKS93" s="38"/>
      <c r="HKU93" s="38"/>
      <c r="HKW93" s="38"/>
      <c r="HKY93" s="38"/>
      <c r="HLA93" s="38"/>
      <c r="HLC93" s="38"/>
      <c r="HLE93" s="38"/>
      <c r="HLG93" s="38"/>
      <c r="HLI93" s="38"/>
      <c r="HLK93" s="38"/>
      <c r="HLM93" s="38"/>
      <c r="HLO93" s="38"/>
      <c r="HLQ93" s="38"/>
      <c r="HLS93" s="38"/>
      <c r="HLU93" s="38"/>
      <c r="HLW93" s="38"/>
      <c r="HLY93" s="38"/>
      <c r="HMA93" s="38"/>
      <c r="HMC93" s="38"/>
      <c r="HME93" s="38"/>
      <c r="HMG93" s="38"/>
      <c r="HMI93" s="38"/>
      <c r="HMK93" s="38"/>
      <c r="HMM93" s="38"/>
      <c r="HMO93" s="38"/>
      <c r="HMQ93" s="38"/>
      <c r="HMS93" s="38"/>
      <c r="HMU93" s="38"/>
      <c r="HMW93" s="38"/>
      <c r="HMY93" s="38"/>
      <c r="HNA93" s="38"/>
      <c r="HNC93" s="38"/>
      <c r="HNE93" s="38"/>
      <c r="HNG93" s="38"/>
      <c r="HNI93" s="38"/>
      <c r="HNK93" s="38"/>
      <c r="HNM93" s="38"/>
      <c r="HNO93" s="38"/>
      <c r="HNQ93" s="38"/>
      <c r="HNS93" s="38"/>
      <c r="HNU93" s="38"/>
      <c r="HNW93" s="38"/>
      <c r="HNY93" s="38"/>
      <c r="HOA93" s="38"/>
      <c r="HOC93" s="38"/>
      <c r="HOE93" s="38"/>
      <c r="HOG93" s="38"/>
      <c r="HOI93" s="38"/>
      <c r="HOK93" s="38"/>
      <c r="HOM93" s="38"/>
      <c r="HOO93" s="38"/>
      <c r="HOQ93" s="38"/>
      <c r="HOS93" s="38"/>
      <c r="HOU93" s="38"/>
      <c r="HOW93" s="38"/>
      <c r="HOY93" s="38"/>
      <c r="HPA93" s="38"/>
      <c r="HPC93" s="38"/>
      <c r="HPE93" s="38"/>
      <c r="HPG93" s="38"/>
      <c r="HPI93" s="38"/>
      <c r="HPK93" s="38"/>
      <c r="HPM93" s="38"/>
      <c r="HPO93" s="38"/>
      <c r="HPQ93" s="38"/>
      <c r="HPS93" s="38"/>
      <c r="HPU93" s="38"/>
      <c r="HPW93" s="38"/>
      <c r="HPY93" s="38"/>
      <c r="HQA93" s="38"/>
      <c r="HQC93" s="38"/>
      <c r="HQE93" s="38"/>
      <c r="HQG93" s="38"/>
      <c r="HQI93" s="38"/>
      <c r="HQK93" s="38"/>
      <c r="HQM93" s="38"/>
      <c r="HQO93" s="38"/>
      <c r="HQQ93" s="38"/>
      <c r="HQS93" s="38"/>
      <c r="HQU93" s="38"/>
      <c r="HQW93" s="38"/>
      <c r="HQY93" s="38"/>
      <c r="HRA93" s="38"/>
      <c r="HRC93" s="38"/>
      <c r="HRE93" s="38"/>
      <c r="HRG93" s="38"/>
      <c r="HRI93" s="38"/>
      <c r="HRK93" s="38"/>
      <c r="HRM93" s="38"/>
      <c r="HRO93" s="38"/>
      <c r="HRQ93" s="38"/>
      <c r="HRS93" s="38"/>
      <c r="HRU93" s="38"/>
      <c r="HRW93" s="38"/>
      <c r="HRY93" s="38"/>
      <c r="HSA93" s="38"/>
      <c r="HSC93" s="38"/>
      <c r="HSE93" s="38"/>
      <c r="HSG93" s="38"/>
      <c r="HSI93" s="38"/>
      <c r="HSK93" s="38"/>
      <c r="HSM93" s="38"/>
      <c r="HSO93" s="38"/>
      <c r="HSQ93" s="38"/>
      <c r="HSS93" s="38"/>
      <c r="HSU93" s="38"/>
      <c r="HSW93" s="38"/>
      <c r="HSY93" s="38"/>
      <c r="HTA93" s="38"/>
      <c r="HTC93" s="38"/>
      <c r="HTE93" s="38"/>
      <c r="HTG93" s="38"/>
      <c r="HTI93" s="38"/>
      <c r="HTK93" s="38"/>
      <c r="HTM93" s="38"/>
      <c r="HTO93" s="38"/>
      <c r="HTQ93" s="38"/>
      <c r="HTS93" s="38"/>
      <c r="HTU93" s="38"/>
      <c r="HTW93" s="38"/>
      <c r="HTY93" s="38"/>
      <c r="HUA93" s="38"/>
      <c r="HUC93" s="38"/>
      <c r="HUE93" s="38"/>
      <c r="HUG93" s="38"/>
      <c r="HUI93" s="38"/>
      <c r="HUK93" s="38"/>
      <c r="HUM93" s="38"/>
      <c r="HUO93" s="38"/>
      <c r="HUQ93" s="38"/>
      <c r="HUS93" s="38"/>
      <c r="HUU93" s="38"/>
      <c r="HUW93" s="38"/>
      <c r="HUY93" s="38"/>
      <c r="HVA93" s="38"/>
      <c r="HVC93" s="38"/>
      <c r="HVE93" s="38"/>
      <c r="HVG93" s="38"/>
      <c r="HVI93" s="38"/>
      <c r="HVK93" s="38"/>
      <c r="HVM93" s="38"/>
      <c r="HVO93" s="38"/>
      <c r="HVQ93" s="38"/>
      <c r="HVS93" s="38"/>
      <c r="HVU93" s="38"/>
      <c r="HVW93" s="38"/>
      <c r="HVY93" s="38"/>
      <c r="HWA93" s="38"/>
      <c r="HWC93" s="38"/>
      <c r="HWE93" s="38"/>
      <c r="HWG93" s="38"/>
      <c r="HWI93" s="38"/>
      <c r="HWK93" s="38"/>
      <c r="HWM93" s="38"/>
      <c r="HWO93" s="38"/>
      <c r="HWQ93" s="38"/>
      <c r="HWS93" s="38"/>
      <c r="HWU93" s="38"/>
      <c r="HWW93" s="38"/>
      <c r="HWY93" s="38"/>
      <c r="HXA93" s="38"/>
      <c r="HXC93" s="38"/>
      <c r="HXE93" s="38"/>
      <c r="HXG93" s="38"/>
      <c r="HXI93" s="38"/>
      <c r="HXK93" s="38"/>
      <c r="HXM93" s="38"/>
      <c r="HXO93" s="38"/>
      <c r="HXQ93" s="38"/>
      <c r="HXS93" s="38"/>
      <c r="HXU93" s="38"/>
      <c r="HXW93" s="38"/>
      <c r="HXY93" s="38"/>
      <c r="HYA93" s="38"/>
      <c r="HYC93" s="38"/>
      <c r="HYE93" s="38"/>
      <c r="HYG93" s="38"/>
      <c r="HYI93" s="38"/>
      <c r="HYK93" s="38"/>
      <c r="HYM93" s="38"/>
      <c r="HYO93" s="38"/>
      <c r="HYQ93" s="38"/>
      <c r="HYS93" s="38"/>
      <c r="HYU93" s="38"/>
      <c r="HYW93" s="38"/>
      <c r="HYY93" s="38"/>
      <c r="HZA93" s="38"/>
      <c r="HZC93" s="38"/>
      <c r="HZE93" s="38"/>
      <c r="HZG93" s="38"/>
      <c r="HZI93" s="38"/>
      <c r="HZK93" s="38"/>
      <c r="HZM93" s="38"/>
      <c r="HZO93" s="38"/>
      <c r="HZQ93" s="38"/>
      <c r="HZS93" s="38"/>
      <c r="HZU93" s="38"/>
      <c r="HZW93" s="38"/>
      <c r="HZY93" s="38"/>
      <c r="IAA93" s="38"/>
      <c r="IAC93" s="38"/>
      <c r="IAE93" s="38"/>
      <c r="IAG93" s="38"/>
      <c r="IAI93" s="38"/>
      <c r="IAK93" s="38"/>
      <c r="IAM93" s="38"/>
      <c r="IAO93" s="38"/>
      <c r="IAQ93" s="38"/>
      <c r="IAS93" s="38"/>
      <c r="IAU93" s="38"/>
      <c r="IAW93" s="38"/>
      <c r="IAY93" s="38"/>
      <c r="IBA93" s="38"/>
      <c r="IBC93" s="38"/>
      <c r="IBE93" s="38"/>
      <c r="IBG93" s="38"/>
      <c r="IBI93" s="38"/>
      <c r="IBK93" s="38"/>
      <c r="IBM93" s="38"/>
      <c r="IBO93" s="38"/>
      <c r="IBQ93" s="38"/>
      <c r="IBS93" s="38"/>
      <c r="IBU93" s="38"/>
      <c r="IBW93" s="38"/>
      <c r="IBY93" s="38"/>
      <c r="ICA93" s="38"/>
      <c r="ICC93" s="38"/>
      <c r="ICE93" s="38"/>
      <c r="ICG93" s="38"/>
      <c r="ICI93" s="38"/>
      <c r="ICK93" s="38"/>
      <c r="ICM93" s="38"/>
      <c r="ICO93" s="38"/>
      <c r="ICQ93" s="38"/>
      <c r="ICS93" s="38"/>
      <c r="ICU93" s="38"/>
      <c r="ICW93" s="38"/>
      <c r="ICY93" s="38"/>
      <c r="IDA93" s="38"/>
      <c r="IDC93" s="38"/>
      <c r="IDE93" s="38"/>
      <c r="IDG93" s="38"/>
      <c r="IDI93" s="38"/>
      <c r="IDK93" s="38"/>
      <c r="IDM93" s="38"/>
      <c r="IDO93" s="38"/>
      <c r="IDQ93" s="38"/>
      <c r="IDS93" s="38"/>
      <c r="IDU93" s="38"/>
      <c r="IDW93" s="38"/>
      <c r="IDY93" s="38"/>
      <c r="IEA93" s="38"/>
      <c r="IEC93" s="38"/>
      <c r="IEE93" s="38"/>
      <c r="IEG93" s="38"/>
      <c r="IEI93" s="38"/>
      <c r="IEK93" s="38"/>
      <c r="IEM93" s="38"/>
      <c r="IEO93" s="38"/>
      <c r="IEQ93" s="38"/>
      <c r="IES93" s="38"/>
      <c r="IEU93" s="38"/>
      <c r="IEW93" s="38"/>
      <c r="IEY93" s="38"/>
      <c r="IFA93" s="38"/>
      <c r="IFC93" s="38"/>
      <c r="IFE93" s="38"/>
      <c r="IFG93" s="38"/>
      <c r="IFI93" s="38"/>
      <c r="IFK93" s="38"/>
      <c r="IFM93" s="38"/>
      <c r="IFO93" s="38"/>
      <c r="IFQ93" s="38"/>
      <c r="IFS93" s="38"/>
      <c r="IFU93" s="38"/>
      <c r="IFW93" s="38"/>
      <c r="IFY93" s="38"/>
      <c r="IGA93" s="38"/>
      <c r="IGC93" s="38"/>
      <c r="IGE93" s="38"/>
      <c r="IGG93" s="38"/>
      <c r="IGI93" s="38"/>
      <c r="IGK93" s="38"/>
      <c r="IGM93" s="38"/>
      <c r="IGO93" s="38"/>
      <c r="IGQ93" s="38"/>
      <c r="IGS93" s="38"/>
      <c r="IGU93" s="38"/>
      <c r="IGW93" s="38"/>
      <c r="IGY93" s="38"/>
      <c r="IHA93" s="38"/>
      <c r="IHC93" s="38"/>
      <c r="IHE93" s="38"/>
      <c r="IHG93" s="38"/>
      <c r="IHI93" s="38"/>
      <c r="IHK93" s="38"/>
      <c r="IHM93" s="38"/>
      <c r="IHO93" s="38"/>
      <c r="IHQ93" s="38"/>
      <c r="IHS93" s="38"/>
      <c r="IHU93" s="38"/>
      <c r="IHW93" s="38"/>
      <c r="IHY93" s="38"/>
      <c r="IIA93" s="38"/>
      <c r="IIC93" s="38"/>
      <c r="IIE93" s="38"/>
      <c r="IIG93" s="38"/>
      <c r="III93" s="38"/>
      <c r="IIK93" s="38"/>
      <c r="IIM93" s="38"/>
      <c r="IIO93" s="38"/>
      <c r="IIQ93" s="38"/>
      <c r="IIS93" s="38"/>
      <c r="IIU93" s="38"/>
      <c r="IIW93" s="38"/>
      <c r="IIY93" s="38"/>
      <c r="IJA93" s="38"/>
      <c r="IJC93" s="38"/>
      <c r="IJE93" s="38"/>
      <c r="IJG93" s="38"/>
      <c r="IJI93" s="38"/>
      <c r="IJK93" s="38"/>
      <c r="IJM93" s="38"/>
      <c r="IJO93" s="38"/>
      <c r="IJQ93" s="38"/>
      <c r="IJS93" s="38"/>
      <c r="IJU93" s="38"/>
      <c r="IJW93" s="38"/>
      <c r="IJY93" s="38"/>
      <c r="IKA93" s="38"/>
      <c r="IKC93" s="38"/>
      <c r="IKE93" s="38"/>
      <c r="IKG93" s="38"/>
      <c r="IKI93" s="38"/>
      <c r="IKK93" s="38"/>
      <c r="IKM93" s="38"/>
      <c r="IKO93" s="38"/>
      <c r="IKQ93" s="38"/>
      <c r="IKS93" s="38"/>
      <c r="IKU93" s="38"/>
      <c r="IKW93" s="38"/>
      <c r="IKY93" s="38"/>
      <c r="ILA93" s="38"/>
      <c r="ILC93" s="38"/>
      <c r="ILE93" s="38"/>
      <c r="ILG93" s="38"/>
      <c r="ILI93" s="38"/>
      <c r="ILK93" s="38"/>
      <c r="ILM93" s="38"/>
      <c r="ILO93" s="38"/>
      <c r="ILQ93" s="38"/>
      <c r="ILS93" s="38"/>
      <c r="ILU93" s="38"/>
      <c r="ILW93" s="38"/>
      <c r="ILY93" s="38"/>
      <c r="IMA93" s="38"/>
      <c r="IMC93" s="38"/>
      <c r="IME93" s="38"/>
      <c r="IMG93" s="38"/>
      <c r="IMI93" s="38"/>
      <c r="IMK93" s="38"/>
      <c r="IMM93" s="38"/>
      <c r="IMO93" s="38"/>
      <c r="IMQ93" s="38"/>
      <c r="IMS93" s="38"/>
      <c r="IMU93" s="38"/>
      <c r="IMW93" s="38"/>
      <c r="IMY93" s="38"/>
      <c r="INA93" s="38"/>
      <c r="INC93" s="38"/>
      <c r="INE93" s="38"/>
      <c r="ING93" s="38"/>
      <c r="INI93" s="38"/>
      <c r="INK93" s="38"/>
      <c r="INM93" s="38"/>
      <c r="INO93" s="38"/>
      <c r="INQ93" s="38"/>
      <c r="INS93" s="38"/>
      <c r="INU93" s="38"/>
      <c r="INW93" s="38"/>
      <c r="INY93" s="38"/>
      <c r="IOA93" s="38"/>
      <c r="IOC93" s="38"/>
      <c r="IOE93" s="38"/>
      <c r="IOG93" s="38"/>
      <c r="IOI93" s="38"/>
      <c r="IOK93" s="38"/>
      <c r="IOM93" s="38"/>
      <c r="IOO93" s="38"/>
      <c r="IOQ93" s="38"/>
      <c r="IOS93" s="38"/>
      <c r="IOU93" s="38"/>
      <c r="IOW93" s="38"/>
      <c r="IOY93" s="38"/>
      <c r="IPA93" s="38"/>
      <c r="IPC93" s="38"/>
      <c r="IPE93" s="38"/>
      <c r="IPG93" s="38"/>
      <c r="IPI93" s="38"/>
      <c r="IPK93" s="38"/>
      <c r="IPM93" s="38"/>
      <c r="IPO93" s="38"/>
      <c r="IPQ93" s="38"/>
      <c r="IPS93" s="38"/>
      <c r="IPU93" s="38"/>
      <c r="IPW93" s="38"/>
      <c r="IPY93" s="38"/>
      <c r="IQA93" s="38"/>
      <c r="IQC93" s="38"/>
      <c r="IQE93" s="38"/>
      <c r="IQG93" s="38"/>
      <c r="IQI93" s="38"/>
      <c r="IQK93" s="38"/>
      <c r="IQM93" s="38"/>
      <c r="IQO93" s="38"/>
      <c r="IQQ93" s="38"/>
      <c r="IQS93" s="38"/>
      <c r="IQU93" s="38"/>
      <c r="IQW93" s="38"/>
      <c r="IQY93" s="38"/>
      <c r="IRA93" s="38"/>
      <c r="IRC93" s="38"/>
      <c r="IRE93" s="38"/>
      <c r="IRG93" s="38"/>
      <c r="IRI93" s="38"/>
      <c r="IRK93" s="38"/>
      <c r="IRM93" s="38"/>
      <c r="IRO93" s="38"/>
      <c r="IRQ93" s="38"/>
      <c r="IRS93" s="38"/>
      <c r="IRU93" s="38"/>
      <c r="IRW93" s="38"/>
      <c r="IRY93" s="38"/>
      <c r="ISA93" s="38"/>
      <c r="ISC93" s="38"/>
      <c r="ISE93" s="38"/>
      <c r="ISG93" s="38"/>
      <c r="ISI93" s="38"/>
      <c r="ISK93" s="38"/>
      <c r="ISM93" s="38"/>
      <c r="ISO93" s="38"/>
      <c r="ISQ93" s="38"/>
      <c r="ISS93" s="38"/>
      <c r="ISU93" s="38"/>
      <c r="ISW93" s="38"/>
      <c r="ISY93" s="38"/>
      <c r="ITA93" s="38"/>
      <c r="ITC93" s="38"/>
      <c r="ITE93" s="38"/>
      <c r="ITG93" s="38"/>
      <c r="ITI93" s="38"/>
      <c r="ITK93" s="38"/>
      <c r="ITM93" s="38"/>
      <c r="ITO93" s="38"/>
      <c r="ITQ93" s="38"/>
      <c r="ITS93" s="38"/>
      <c r="ITU93" s="38"/>
      <c r="ITW93" s="38"/>
      <c r="ITY93" s="38"/>
      <c r="IUA93" s="38"/>
      <c r="IUC93" s="38"/>
      <c r="IUE93" s="38"/>
      <c r="IUG93" s="38"/>
      <c r="IUI93" s="38"/>
      <c r="IUK93" s="38"/>
      <c r="IUM93" s="38"/>
      <c r="IUO93" s="38"/>
      <c r="IUQ93" s="38"/>
      <c r="IUS93" s="38"/>
      <c r="IUU93" s="38"/>
      <c r="IUW93" s="38"/>
      <c r="IUY93" s="38"/>
      <c r="IVA93" s="38"/>
      <c r="IVC93" s="38"/>
      <c r="IVE93" s="38"/>
      <c r="IVG93" s="38"/>
      <c r="IVI93" s="38"/>
      <c r="IVK93" s="38"/>
      <c r="IVM93" s="38"/>
      <c r="IVO93" s="38"/>
      <c r="IVQ93" s="38"/>
      <c r="IVS93" s="38"/>
      <c r="IVU93" s="38"/>
      <c r="IVW93" s="38"/>
      <c r="IVY93" s="38"/>
      <c r="IWA93" s="38"/>
      <c r="IWC93" s="38"/>
      <c r="IWE93" s="38"/>
      <c r="IWG93" s="38"/>
      <c r="IWI93" s="38"/>
      <c r="IWK93" s="38"/>
      <c r="IWM93" s="38"/>
      <c r="IWO93" s="38"/>
      <c r="IWQ93" s="38"/>
      <c r="IWS93" s="38"/>
      <c r="IWU93" s="38"/>
      <c r="IWW93" s="38"/>
      <c r="IWY93" s="38"/>
      <c r="IXA93" s="38"/>
      <c r="IXC93" s="38"/>
      <c r="IXE93" s="38"/>
      <c r="IXG93" s="38"/>
      <c r="IXI93" s="38"/>
      <c r="IXK93" s="38"/>
      <c r="IXM93" s="38"/>
      <c r="IXO93" s="38"/>
      <c r="IXQ93" s="38"/>
      <c r="IXS93" s="38"/>
      <c r="IXU93" s="38"/>
      <c r="IXW93" s="38"/>
      <c r="IXY93" s="38"/>
      <c r="IYA93" s="38"/>
      <c r="IYC93" s="38"/>
      <c r="IYE93" s="38"/>
      <c r="IYG93" s="38"/>
      <c r="IYI93" s="38"/>
      <c r="IYK93" s="38"/>
      <c r="IYM93" s="38"/>
      <c r="IYO93" s="38"/>
      <c r="IYQ93" s="38"/>
      <c r="IYS93" s="38"/>
      <c r="IYU93" s="38"/>
      <c r="IYW93" s="38"/>
      <c r="IYY93" s="38"/>
      <c r="IZA93" s="38"/>
      <c r="IZC93" s="38"/>
      <c r="IZE93" s="38"/>
      <c r="IZG93" s="38"/>
      <c r="IZI93" s="38"/>
      <c r="IZK93" s="38"/>
      <c r="IZM93" s="38"/>
      <c r="IZO93" s="38"/>
      <c r="IZQ93" s="38"/>
      <c r="IZS93" s="38"/>
      <c r="IZU93" s="38"/>
      <c r="IZW93" s="38"/>
      <c r="IZY93" s="38"/>
      <c r="JAA93" s="38"/>
      <c r="JAC93" s="38"/>
      <c r="JAE93" s="38"/>
      <c r="JAG93" s="38"/>
      <c r="JAI93" s="38"/>
      <c r="JAK93" s="38"/>
      <c r="JAM93" s="38"/>
      <c r="JAO93" s="38"/>
      <c r="JAQ93" s="38"/>
      <c r="JAS93" s="38"/>
      <c r="JAU93" s="38"/>
      <c r="JAW93" s="38"/>
      <c r="JAY93" s="38"/>
      <c r="JBA93" s="38"/>
      <c r="JBC93" s="38"/>
      <c r="JBE93" s="38"/>
      <c r="JBG93" s="38"/>
      <c r="JBI93" s="38"/>
      <c r="JBK93" s="38"/>
      <c r="JBM93" s="38"/>
      <c r="JBO93" s="38"/>
      <c r="JBQ93" s="38"/>
      <c r="JBS93" s="38"/>
      <c r="JBU93" s="38"/>
      <c r="JBW93" s="38"/>
      <c r="JBY93" s="38"/>
      <c r="JCA93" s="38"/>
      <c r="JCC93" s="38"/>
      <c r="JCE93" s="38"/>
      <c r="JCG93" s="38"/>
      <c r="JCI93" s="38"/>
      <c r="JCK93" s="38"/>
      <c r="JCM93" s="38"/>
      <c r="JCO93" s="38"/>
      <c r="JCQ93" s="38"/>
      <c r="JCS93" s="38"/>
      <c r="JCU93" s="38"/>
      <c r="JCW93" s="38"/>
      <c r="JCY93" s="38"/>
      <c r="JDA93" s="38"/>
      <c r="JDC93" s="38"/>
      <c r="JDE93" s="38"/>
      <c r="JDG93" s="38"/>
      <c r="JDI93" s="38"/>
      <c r="JDK93" s="38"/>
      <c r="JDM93" s="38"/>
      <c r="JDO93" s="38"/>
      <c r="JDQ93" s="38"/>
      <c r="JDS93" s="38"/>
      <c r="JDU93" s="38"/>
      <c r="JDW93" s="38"/>
      <c r="JDY93" s="38"/>
      <c r="JEA93" s="38"/>
      <c r="JEC93" s="38"/>
      <c r="JEE93" s="38"/>
      <c r="JEG93" s="38"/>
      <c r="JEI93" s="38"/>
      <c r="JEK93" s="38"/>
      <c r="JEM93" s="38"/>
      <c r="JEO93" s="38"/>
      <c r="JEQ93" s="38"/>
      <c r="JES93" s="38"/>
      <c r="JEU93" s="38"/>
      <c r="JEW93" s="38"/>
      <c r="JEY93" s="38"/>
      <c r="JFA93" s="38"/>
      <c r="JFC93" s="38"/>
      <c r="JFE93" s="38"/>
      <c r="JFG93" s="38"/>
      <c r="JFI93" s="38"/>
      <c r="JFK93" s="38"/>
      <c r="JFM93" s="38"/>
      <c r="JFO93" s="38"/>
      <c r="JFQ93" s="38"/>
      <c r="JFS93" s="38"/>
      <c r="JFU93" s="38"/>
      <c r="JFW93" s="38"/>
      <c r="JFY93" s="38"/>
      <c r="JGA93" s="38"/>
      <c r="JGC93" s="38"/>
      <c r="JGE93" s="38"/>
      <c r="JGG93" s="38"/>
      <c r="JGI93" s="38"/>
      <c r="JGK93" s="38"/>
      <c r="JGM93" s="38"/>
      <c r="JGO93" s="38"/>
      <c r="JGQ93" s="38"/>
      <c r="JGS93" s="38"/>
      <c r="JGU93" s="38"/>
      <c r="JGW93" s="38"/>
      <c r="JGY93" s="38"/>
      <c r="JHA93" s="38"/>
      <c r="JHC93" s="38"/>
      <c r="JHE93" s="38"/>
      <c r="JHG93" s="38"/>
      <c r="JHI93" s="38"/>
      <c r="JHK93" s="38"/>
      <c r="JHM93" s="38"/>
      <c r="JHO93" s="38"/>
      <c r="JHQ93" s="38"/>
      <c r="JHS93" s="38"/>
      <c r="JHU93" s="38"/>
      <c r="JHW93" s="38"/>
      <c r="JHY93" s="38"/>
      <c r="JIA93" s="38"/>
      <c r="JIC93" s="38"/>
      <c r="JIE93" s="38"/>
      <c r="JIG93" s="38"/>
      <c r="JII93" s="38"/>
      <c r="JIK93" s="38"/>
      <c r="JIM93" s="38"/>
      <c r="JIO93" s="38"/>
      <c r="JIQ93" s="38"/>
      <c r="JIS93" s="38"/>
      <c r="JIU93" s="38"/>
      <c r="JIW93" s="38"/>
      <c r="JIY93" s="38"/>
      <c r="JJA93" s="38"/>
      <c r="JJC93" s="38"/>
      <c r="JJE93" s="38"/>
      <c r="JJG93" s="38"/>
      <c r="JJI93" s="38"/>
      <c r="JJK93" s="38"/>
      <c r="JJM93" s="38"/>
      <c r="JJO93" s="38"/>
      <c r="JJQ93" s="38"/>
      <c r="JJS93" s="38"/>
      <c r="JJU93" s="38"/>
      <c r="JJW93" s="38"/>
      <c r="JJY93" s="38"/>
      <c r="JKA93" s="38"/>
      <c r="JKC93" s="38"/>
      <c r="JKE93" s="38"/>
      <c r="JKG93" s="38"/>
      <c r="JKI93" s="38"/>
      <c r="JKK93" s="38"/>
      <c r="JKM93" s="38"/>
      <c r="JKO93" s="38"/>
      <c r="JKQ93" s="38"/>
      <c r="JKS93" s="38"/>
      <c r="JKU93" s="38"/>
      <c r="JKW93" s="38"/>
      <c r="JKY93" s="38"/>
      <c r="JLA93" s="38"/>
      <c r="JLC93" s="38"/>
      <c r="JLE93" s="38"/>
      <c r="JLG93" s="38"/>
      <c r="JLI93" s="38"/>
      <c r="JLK93" s="38"/>
      <c r="JLM93" s="38"/>
      <c r="JLO93" s="38"/>
      <c r="JLQ93" s="38"/>
      <c r="JLS93" s="38"/>
      <c r="JLU93" s="38"/>
      <c r="JLW93" s="38"/>
      <c r="JLY93" s="38"/>
      <c r="JMA93" s="38"/>
      <c r="JMC93" s="38"/>
      <c r="JME93" s="38"/>
      <c r="JMG93" s="38"/>
      <c r="JMI93" s="38"/>
      <c r="JMK93" s="38"/>
      <c r="JMM93" s="38"/>
      <c r="JMO93" s="38"/>
      <c r="JMQ93" s="38"/>
      <c r="JMS93" s="38"/>
      <c r="JMU93" s="38"/>
      <c r="JMW93" s="38"/>
      <c r="JMY93" s="38"/>
      <c r="JNA93" s="38"/>
      <c r="JNC93" s="38"/>
      <c r="JNE93" s="38"/>
      <c r="JNG93" s="38"/>
      <c r="JNI93" s="38"/>
      <c r="JNK93" s="38"/>
      <c r="JNM93" s="38"/>
      <c r="JNO93" s="38"/>
      <c r="JNQ93" s="38"/>
      <c r="JNS93" s="38"/>
      <c r="JNU93" s="38"/>
      <c r="JNW93" s="38"/>
      <c r="JNY93" s="38"/>
      <c r="JOA93" s="38"/>
      <c r="JOC93" s="38"/>
      <c r="JOE93" s="38"/>
      <c r="JOG93" s="38"/>
      <c r="JOI93" s="38"/>
      <c r="JOK93" s="38"/>
      <c r="JOM93" s="38"/>
      <c r="JOO93" s="38"/>
      <c r="JOQ93" s="38"/>
      <c r="JOS93" s="38"/>
      <c r="JOU93" s="38"/>
      <c r="JOW93" s="38"/>
      <c r="JOY93" s="38"/>
      <c r="JPA93" s="38"/>
      <c r="JPC93" s="38"/>
      <c r="JPE93" s="38"/>
      <c r="JPG93" s="38"/>
      <c r="JPI93" s="38"/>
      <c r="JPK93" s="38"/>
      <c r="JPM93" s="38"/>
      <c r="JPO93" s="38"/>
      <c r="JPQ93" s="38"/>
      <c r="JPS93" s="38"/>
      <c r="JPU93" s="38"/>
      <c r="JPW93" s="38"/>
      <c r="JPY93" s="38"/>
      <c r="JQA93" s="38"/>
      <c r="JQC93" s="38"/>
      <c r="JQE93" s="38"/>
      <c r="JQG93" s="38"/>
      <c r="JQI93" s="38"/>
      <c r="JQK93" s="38"/>
      <c r="JQM93" s="38"/>
      <c r="JQO93" s="38"/>
      <c r="JQQ93" s="38"/>
      <c r="JQS93" s="38"/>
      <c r="JQU93" s="38"/>
      <c r="JQW93" s="38"/>
      <c r="JQY93" s="38"/>
      <c r="JRA93" s="38"/>
      <c r="JRC93" s="38"/>
      <c r="JRE93" s="38"/>
      <c r="JRG93" s="38"/>
      <c r="JRI93" s="38"/>
      <c r="JRK93" s="38"/>
      <c r="JRM93" s="38"/>
      <c r="JRO93" s="38"/>
      <c r="JRQ93" s="38"/>
      <c r="JRS93" s="38"/>
      <c r="JRU93" s="38"/>
      <c r="JRW93" s="38"/>
      <c r="JRY93" s="38"/>
      <c r="JSA93" s="38"/>
      <c r="JSC93" s="38"/>
      <c r="JSE93" s="38"/>
      <c r="JSG93" s="38"/>
      <c r="JSI93" s="38"/>
      <c r="JSK93" s="38"/>
      <c r="JSM93" s="38"/>
      <c r="JSO93" s="38"/>
      <c r="JSQ93" s="38"/>
      <c r="JSS93" s="38"/>
      <c r="JSU93" s="38"/>
      <c r="JSW93" s="38"/>
      <c r="JSY93" s="38"/>
      <c r="JTA93" s="38"/>
      <c r="JTC93" s="38"/>
      <c r="JTE93" s="38"/>
      <c r="JTG93" s="38"/>
      <c r="JTI93" s="38"/>
      <c r="JTK93" s="38"/>
      <c r="JTM93" s="38"/>
      <c r="JTO93" s="38"/>
      <c r="JTQ93" s="38"/>
      <c r="JTS93" s="38"/>
      <c r="JTU93" s="38"/>
      <c r="JTW93" s="38"/>
      <c r="JTY93" s="38"/>
      <c r="JUA93" s="38"/>
      <c r="JUC93" s="38"/>
      <c r="JUE93" s="38"/>
      <c r="JUG93" s="38"/>
      <c r="JUI93" s="38"/>
      <c r="JUK93" s="38"/>
      <c r="JUM93" s="38"/>
      <c r="JUO93" s="38"/>
      <c r="JUQ93" s="38"/>
      <c r="JUS93" s="38"/>
      <c r="JUU93" s="38"/>
      <c r="JUW93" s="38"/>
      <c r="JUY93" s="38"/>
      <c r="JVA93" s="38"/>
      <c r="JVC93" s="38"/>
      <c r="JVE93" s="38"/>
      <c r="JVG93" s="38"/>
      <c r="JVI93" s="38"/>
      <c r="JVK93" s="38"/>
      <c r="JVM93" s="38"/>
      <c r="JVO93" s="38"/>
      <c r="JVQ93" s="38"/>
      <c r="JVS93" s="38"/>
      <c r="JVU93" s="38"/>
      <c r="JVW93" s="38"/>
      <c r="JVY93" s="38"/>
      <c r="JWA93" s="38"/>
      <c r="JWC93" s="38"/>
      <c r="JWE93" s="38"/>
      <c r="JWG93" s="38"/>
      <c r="JWI93" s="38"/>
      <c r="JWK93" s="38"/>
      <c r="JWM93" s="38"/>
      <c r="JWO93" s="38"/>
      <c r="JWQ93" s="38"/>
      <c r="JWS93" s="38"/>
      <c r="JWU93" s="38"/>
      <c r="JWW93" s="38"/>
      <c r="JWY93" s="38"/>
      <c r="JXA93" s="38"/>
      <c r="JXC93" s="38"/>
      <c r="JXE93" s="38"/>
      <c r="JXG93" s="38"/>
      <c r="JXI93" s="38"/>
      <c r="JXK93" s="38"/>
      <c r="JXM93" s="38"/>
      <c r="JXO93" s="38"/>
      <c r="JXQ93" s="38"/>
      <c r="JXS93" s="38"/>
      <c r="JXU93" s="38"/>
      <c r="JXW93" s="38"/>
      <c r="JXY93" s="38"/>
      <c r="JYA93" s="38"/>
      <c r="JYC93" s="38"/>
      <c r="JYE93" s="38"/>
      <c r="JYG93" s="38"/>
      <c r="JYI93" s="38"/>
      <c r="JYK93" s="38"/>
      <c r="JYM93" s="38"/>
      <c r="JYO93" s="38"/>
      <c r="JYQ93" s="38"/>
      <c r="JYS93" s="38"/>
      <c r="JYU93" s="38"/>
      <c r="JYW93" s="38"/>
      <c r="JYY93" s="38"/>
      <c r="JZA93" s="38"/>
      <c r="JZC93" s="38"/>
      <c r="JZE93" s="38"/>
      <c r="JZG93" s="38"/>
      <c r="JZI93" s="38"/>
      <c r="JZK93" s="38"/>
      <c r="JZM93" s="38"/>
      <c r="JZO93" s="38"/>
      <c r="JZQ93" s="38"/>
      <c r="JZS93" s="38"/>
      <c r="JZU93" s="38"/>
      <c r="JZW93" s="38"/>
      <c r="JZY93" s="38"/>
      <c r="KAA93" s="38"/>
      <c r="KAC93" s="38"/>
      <c r="KAE93" s="38"/>
      <c r="KAG93" s="38"/>
      <c r="KAI93" s="38"/>
      <c r="KAK93" s="38"/>
      <c r="KAM93" s="38"/>
      <c r="KAO93" s="38"/>
      <c r="KAQ93" s="38"/>
      <c r="KAS93" s="38"/>
      <c r="KAU93" s="38"/>
      <c r="KAW93" s="38"/>
      <c r="KAY93" s="38"/>
      <c r="KBA93" s="38"/>
      <c r="KBC93" s="38"/>
      <c r="KBE93" s="38"/>
      <c r="KBG93" s="38"/>
      <c r="KBI93" s="38"/>
      <c r="KBK93" s="38"/>
      <c r="KBM93" s="38"/>
      <c r="KBO93" s="38"/>
      <c r="KBQ93" s="38"/>
      <c r="KBS93" s="38"/>
      <c r="KBU93" s="38"/>
      <c r="KBW93" s="38"/>
      <c r="KBY93" s="38"/>
      <c r="KCA93" s="38"/>
      <c r="KCC93" s="38"/>
      <c r="KCE93" s="38"/>
      <c r="KCG93" s="38"/>
      <c r="KCI93" s="38"/>
      <c r="KCK93" s="38"/>
      <c r="KCM93" s="38"/>
      <c r="KCO93" s="38"/>
      <c r="KCQ93" s="38"/>
      <c r="KCS93" s="38"/>
      <c r="KCU93" s="38"/>
      <c r="KCW93" s="38"/>
      <c r="KCY93" s="38"/>
      <c r="KDA93" s="38"/>
      <c r="KDC93" s="38"/>
      <c r="KDE93" s="38"/>
      <c r="KDG93" s="38"/>
      <c r="KDI93" s="38"/>
      <c r="KDK93" s="38"/>
      <c r="KDM93" s="38"/>
      <c r="KDO93" s="38"/>
      <c r="KDQ93" s="38"/>
      <c r="KDS93" s="38"/>
      <c r="KDU93" s="38"/>
      <c r="KDW93" s="38"/>
      <c r="KDY93" s="38"/>
      <c r="KEA93" s="38"/>
      <c r="KEC93" s="38"/>
      <c r="KEE93" s="38"/>
      <c r="KEG93" s="38"/>
      <c r="KEI93" s="38"/>
      <c r="KEK93" s="38"/>
      <c r="KEM93" s="38"/>
      <c r="KEO93" s="38"/>
      <c r="KEQ93" s="38"/>
      <c r="KES93" s="38"/>
      <c r="KEU93" s="38"/>
      <c r="KEW93" s="38"/>
      <c r="KEY93" s="38"/>
      <c r="KFA93" s="38"/>
      <c r="KFC93" s="38"/>
      <c r="KFE93" s="38"/>
      <c r="KFG93" s="38"/>
      <c r="KFI93" s="38"/>
      <c r="KFK93" s="38"/>
      <c r="KFM93" s="38"/>
      <c r="KFO93" s="38"/>
      <c r="KFQ93" s="38"/>
      <c r="KFS93" s="38"/>
      <c r="KFU93" s="38"/>
      <c r="KFW93" s="38"/>
      <c r="KFY93" s="38"/>
      <c r="KGA93" s="38"/>
      <c r="KGC93" s="38"/>
      <c r="KGE93" s="38"/>
      <c r="KGG93" s="38"/>
      <c r="KGI93" s="38"/>
      <c r="KGK93" s="38"/>
      <c r="KGM93" s="38"/>
      <c r="KGO93" s="38"/>
      <c r="KGQ93" s="38"/>
      <c r="KGS93" s="38"/>
      <c r="KGU93" s="38"/>
      <c r="KGW93" s="38"/>
      <c r="KGY93" s="38"/>
      <c r="KHA93" s="38"/>
      <c r="KHC93" s="38"/>
      <c r="KHE93" s="38"/>
      <c r="KHG93" s="38"/>
      <c r="KHI93" s="38"/>
      <c r="KHK93" s="38"/>
      <c r="KHM93" s="38"/>
      <c r="KHO93" s="38"/>
      <c r="KHQ93" s="38"/>
      <c r="KHS93" s="38"/>
      <c r="KHU93" s="38"/>
      <c r="KHW93" s="38"/>
      <c r="KHY93" s="38"/>
      <c r="KIA93" s="38"/>
      <c r="KIC93" s="38"/>
      <c r="KIE93" s="38"/>
      <c r="KIG93" s="38"/>
      <c r="KII93" s="38"/>
      <c r="KIK93" s="38"/>
      <c r="KIM93" s="38"/>
      <c r="KIO93" s="38"/>
      <c r="KIQ93" s="38"/>
      <c r="KIS93" s="38"/>
      <c r="KIU93" s="38"/>
      <c r="KIW93" s="38"/>
      <c r="KIY93" s="38"/>
      <c r="KJA93" s="38"/>
      <c r="KJC93" s="38"/>
      <c r="KJE93" s="38"/>
      <c r="KJG93" s="38"/>
      <c r="KJI93" s="38"/>
      <c r="KJK93" s="38"/>
      <c r="KJM93" s="38"/>
      <c r="KJO93" s="38"/>
      <c r="KJQ93" s="38"/>
      <c r="KJS93" s="38"/>
      <c r="KJU93" s="38"/>
      <c r="KJW93" s="38"/>
      <c r="KJY93" s="38"/>
      <c r="KKA93" s="38"/>
      <c r="KKC93" s="38"/>
      <c r="KKE93" s="38"/>
      <c r="KKG93" s="38"/>
      <c r="KKI93" s="38"/>
      <c r="KKK93" s="38"/>
      <c r="KKM93" s="38"/>
      <c r="KKO93" s="38"/>
      <c r="KKQ93" s="38"/>
      <c r="KKS93" s="38"/>
      <c r="KKU93" s="38"/>
      <c r="KKW93" s="38"/>
      <c r="KKY93" s="38"/>
      <c r="KLA93" s="38"/>
      <c r="KLC93" s="38"/>
      <c r="KLE93" s="38"/>
      <c r="KLG93" s="38"/>
      <c r="KLI93" s="38"/>
      <c r="KLK93" s="38"/>
      <c r="KLM93" s="38"/>
      <c r="KLO93" s="38"/>
      <c r="KLQ93" s="38"/>
      <c r="KLS93" s="38"/>
      <c r="KLU93" s="38"/>
      <c r="KLW93" s="38"/>
      <c r="KLY93" s="38"/>
      <c r="KMA93" s="38"/>
      <c r="KMC93" s="38"/>
      <c r="KME93" s="38"/>
      <c r="KMG93" s="38"/>
      <c r="KMI93" s="38"/>
      <c r="KMK93" s="38"/>
      <c r="KMM93" s="38"/>
      <c r="KMO93" s="38"/>
      <c r="KMQ93" s="38"/>
      <c r="KMS93" s="38"/>
      <c r="KMU93" s="38"/>
      <c r="KMW93" s="38"/>
      <c r="KMY93" s="38"/>
      <c r="KNA93" s="38"/>
      <c r="KNC93" s="38"/>
      <c r="KNE93" s="38"/>
      <c r="KNG93" s="38"/>
      <c r="KNI93" s="38"/>
      <c r="KNK93" s="38"/>
      <c r="KNM93" s="38"/>
      <c r="KNO93" s="38"/>
      <c r="KNQ93" s="38"/>
      <c r="KNS93" s="38"/>
      <c r="KNU93" s="38"/>
      <c r="KNW93" s="38"/>
      <c r="KNY93" s="38"/>
      <c r="KOA93" s="38"/>
      <c r="KOC93" s="38"/>
      <c r="KOE93" s="38"/>
      <c r="KOG93" s="38"/>
      <c r="KOI93" s="38"/>
      <c r="KOK93" s="38"/>
      <c r="KOM93" s="38"/>
      <c r="KOO93" s="38"/>
      <c r="KOQ93" s="38"/>
      <c r="KOS93" s="38"/>
      <c r="KOU93" s="38"/>
      <c r="KOW93" s="38"/>
      <c r="KOY93" s="38"/>
      <c r="KPA93" s="38"/>
      <c r="KPC93" s="38"/>
      <c r="KPE93" s="38"/>
      <c r="KPG93" s="38"/>
      <c r="KPI93" s="38"/>
      <c r="KPK93" s="38"/>
      <c r="KPM93" s="38"/>
      <c r="KPO93" s="38"/>
      <c r="KPQ93" s="38"/>
      <c r="KPS93" s="38"/>
      <c r="KPU93" s="38"/>
      <c r="KPW93" s="38"/>
      <c r="KPY93" s="38"/>
      <c r="KQA93" s="38"/>
      <c r="KQC93" s="38"/>
      <c r="KQE93" s="38"/>
      <c r="KQG93" s="38"/>
      <c r="KQI93" s="38"/>
      <c r="KQK93" s="38"/>
      <c r="KQM93" s="38"/>
      <c r="KQO93" s="38"/>
      <c r="KQQ93" s="38"/>
      <c r="KQS93" s="38"/>
      <c r="KQU93" s="38"/>
      <c r="KQW93" s="38"/>
      <c r="KQY93" s="38"/>
      <c r="KRA93" s="38"/>
      <c r="KRC93" s="38"/>
      <c r="KRE93" s="38"/>
      <c r="KRG93" s="38"/>
      <c r="KRI93" s="38"/>
      <c r="KRK93" s="38"/>
      <c r="KRM93" s="38"/>
      <c r="KRO93" s="38"/>
      <c r="KRQ93" s="38"/>
      <c r="KRS93" s="38"/>
      <c r="KRU93" s="38"/>
      <c r="KRW93" s="38"/>
      <c r="KRY93" s="38"/>
      <c r="KSA93" s="38"/>
      <c r="KSC93" s="38"/>
      <c r="KSE93" s="38"/>
      <c r="KSG93" s="38"/>
      <c r="KSI93" s="38"/>
      <c r="KSK93" s="38"/>
      <c r="KSM93" s="38"/>
      <c r="KSO93" s="38"/>
      <c r="KSQ93" s="38"/>
      <c r="KSS93" s="38"/>
      <c r="KSU93" s="38"/>
      <c r="KSW93" s="38"/>
      <c r="KSY93" s="38"/>
      <c r="KTA93" s="38"/>
      <c r="KTC93" s="38"/>
      <c r="KTE93" s="38"/>
      <c r="KTG93" s="38"/>
      <c r="KTI93" s="38"/>
      <c r="KTK93" s="38"/>
      <c r="KTM93" s="38"/>
      <c r="KTO93" s="38"/>
      <c r="KTQ93" s="38"/>
      <c r="KTS93" s="38"/>
      <c r="KTU93" s="38"/>
      <c r="KTW93" s="38"/>
      <c r="KTY93" s="38"/>
      <c r="KUA93" s="38"/>
      <c r="KUC93" s="38"/>
      <c r="KUE93" s="38"/>
      <c r="KUG93" s="38"/>
      <c r="KUI93" s="38"/>
      <c r="KUK93" s="38"/>
      <c r="KUM93" s="38"/>
      <c r="KUO93" s="38"/>
      <c r="KUQ93" s="38"/>
      <c r="KUS93" s="38"/>
      <c r="KUU93" s="38"/>
      <c r="KUW93" s="38"/>
      <c r="KUY93" s="38"/>
      <c r="KVA93" s="38"/>
      <c r="KVC93" s="38"/>
      <c r="KVE93" s="38"/>
      <c r="KVG93" s="38"/>
      <c r="KVI93" s="38"/>
      <c r="KVK93" s="38"/>
      <c r="KVM93" s="38"/>
      <c r="KVO93" s="38"/>
      <c r="KVQ93" s="38"/>
      <c r="KVS93" s="38"/>
      <c r="KVU93" s="38"/>
      <c r="KVW93" s="38"/>
      <c r="KVY93" s="38"/>
      <c r="KWA93" s="38"/>
      <c r="KWC93" s="38"/>
      <c r="KWE93" s="38"/>
      <c r="KWG93" s="38"/>
      <c r="KWI93" s="38"/>
      <c r="KWK93" s="38"/>
      <c r="KWM93" s="38"/>
      <c r="KWO93" s="38"/>
      <c r="KWQ93" s="38"/>
      <c r="KWS93" s="38"/>
      <c r="KWU93" s="38"/>
      <c r="KWW93" s="38"/>
      <c r="KWY93" s="38"/>
      <c r="KXA93" s="38"/>
      <c r="KXC93" s="38"/>
      <c r="KXE93" s="38"/>
      <c r="KXG93" s="38"/>
      <c r="KXI93" s="38"/>
      <c r="KXK93" s="38"/>
      <c r="KXM93" s="38"/>
      <c r="KXO93" s="38"/>
      <c r="KXQ93" s="38"/>
      <c r="KXS93" s="38"/>
      <c r="KXU93" s="38"/>
      <c r="KXW93" s="38"/>
      <c r="KXY93" s="38"/>
      <c r="KYA93" s="38"/>
      <c r="KYC93" s="38"/>
      <c r="KYE93" s="38"/>
      <c r="KYG93" s="38"/>
      <c r="KYI93" s="38"/>
      <c r="KYK93" s="38"/>
      <c r="KYM93" s="38"/>
      <c r="KYO93" s="38"/>
      <c r="KYQ93" s="38"/>
      <c r="KYS93" s="38"/>
      <c r="KYU93" s="38"/>
      <c r="KYW93" s="38"/>
      <c r="KYY93" s="38"/>
      <c r="KZA93" s="38"/>
      <c r="KZC93" s="38"/>
      <c r="KZE93" s="38"/>
      <c r="KZG93" s="38"/>
      <c r="KZI93" s="38"/>
      <c r="KZK93" s="38"/>
      <c r="KZM93" s="38"/>
      <c r="KZO93" s="38"/>
      <c r="KZQ93" s="38"/>
      <c r="KZS93" s="38"/>
      <c r="KZU93" s="38"/>
      <c r="KZW93" s="38"/>
      <c r="KZY93" s="38"/>
      <c r="LAA93" s="38"/>
      <c r="LAC93" s="38"/>
      <c r="LAE93" s="38"/>
      <c r="LAG93" s="38"/>
      <c r="LAI93" s="38"/>
      <c r="LAK93" s="38"/>
      <c r="LAM93" s="38"/>
      <c r="LAO93" s="38"/>
      <c r="LAQ93" s="38"/>
      <c r="LAS93" s="38"/>
      <c r="LAU93" s="38"/>
      <c r="LAW93" s="38"/>
      <c r="LAY93" s="38"/>
      <c r="LBA93" s="38"/>
      <c r="LBC93" s="38"/>
      <c r="LBE93" s="38"/>
      <c r="LBG93" s="38"/>
      <c r="LBI93" s="38"/>
      <c r="LBK93" s="38"/>
      <c r="LBM93" s="38"/>
      <c r="LBO93" s="38"/>
      <c r="LBQ93" s="38"/>
      <c r="LBS93" s="38"/>
      <c r="LBU93" s="38"/>
      <c r="LBW93" s="38"/>
      <c r="LBY93" s="38"/>
      <c r="LCA93" s="38"/>
      <c r="LCC93" s="38"/>
      <c r="LCE93" s="38"/>
      <c r="LCG93" s="38"/>
      <c r="LCI93" s="38"/>
      <c r="LCK93" s="38"/>
      <c r="LCM93" s="38"/>
      <c r="LCO93" s="38"/>
      <c r="LCQ93" s="38"/>
      <c r="LCS93" s="38"/>
      <c r="LCU93" s="38"/>
      <c r="LCW93" s="38"/>
      <c r="LCY93" s="38"/>
      <c r="LDA93" s="38"/>
      <c r="LDC93" s="38"/>
      <c r="LDE93" s="38"/>
      <c r="LDG93" s="38"/>
      <c r="LDI93" s="38"/>
      <c r="LDK93" s="38"/>
      <c r="LDM93" s="38"/>
      <c r="LDO93" s="38"/>
      <c r="LDQ93" s="38"/>
      <c r="LDS93" s="38"/>
      <c r="LDU93" s="38"/>
      <c r="LDW93" s="38"/>
      <c r="LDY93" s="38"/>
      <c r="LEA93" s="38"/>
      <c r="LEC93" s="38"/>
      <c r="LEE93" s="38"/>
      <c r="LEG93" s="38"/>
      <c r="LEI93" s="38"/>
      <c r="LEK93" s="38"/>
      <c r="LEM93" s="38"/>
      <c r="LEO93" s="38"/>
      <c r="LEQ93" s="38"/>
      <c r="LES93" s="38"/>
      <c r="LEU93" s="38"/>
      <c r="LEW93" s="38"/>
      <c r="LEY93" s="38"/>
      <c r="LFA93" s="38"/>
      <c r="LFC93" s="38"/>
      <c r="LFE93" s="38"/>
      <c r="LFG93" s="38"/>
      <c r="LFI93" s="38"/>
      <c r="LFK93" s="38"/>
      <c r="LFM93" s="38"/>
      <c r="LFO93" s="38"/>
      <c r="LFQ93" s="38"/>
      <c r="LFS93" s="38"/>
      <c r="LFU93" s="38"/>
      <c r="LFW93" s="38"/>
      <c r="LFY93" s="38"/>
      <c r="LGA93" s="38"/>
      <c r="LGC93" s="38"/>
      <c r="LGE93" s="38"/>
      <c r="LGG93" s="38"/>
      <c r="LGI93" s="38"/>
      <c r="LGK93" s="38"/>
      <c r="LGM93" s="38"/>
      <c r="LGO93" s="38"/>
      <c r="LGQ93" s="38"/>
      <c r="LGS93" s="38"/>
      <c r="LGU93" s="38"/>
      <c r="LGW93" s="38"/>
      <c r="LGY93" s="38"/>
      <c r="LHA93" s="38"/>
      <c r="LHC93" s="38"/>
      <c r="LHE93" s="38"/>
      <c r="LHG93" s="38"/>
      <c r="LHI93" s="38"/>
      <c r="LHK93" s="38"/>
      <c r="LHM93" s="38"/>
      <c r="LHO93" s="38"/>
      <c r="LHQ93" s="38"/>
      <c r="LHS93" s="38"/>
      <c r="LHU93" s="38"/>
      <c r="LHW93" s="38"/>
      <c r="LHY93" s="38"/>
      <c r="LIA93" s="38"/>
      <c r="LIC93" s="38"/>
      <c r="LIE93" s="38"/>
      <c r="LIG93" s="38"/>
      <c r="LII93" s="38"/>
      <c r="LIK93" s="38"/>
      <c r="LIM93" s="38"/>
      <c r="LIO93" s="38"/>
      <c r="LIQ93" s="38"/>
      <c r="LIS93" s="38"/>
      <c r="LIU93" s="38"/>
      <c r="LIW93" s="38"/>
      <c r="LIY93" s="38"/>
      <c r="LJA93" s="38"/>
      <c r="LJC93" s="38"/>
      <c r="LJE93" s="38"/>
      <c r="LJG93" s="38"/>
      <c r="LJI93" s="38"/>
      <c r="LJK93" s="38"/>
      <c r="LJM93" s="38"/>
      <c r="LJO93" s="38"/>
      <c r="LJQ93" s="38"/>
      <c r="LJS93" s="38"/>
      <c r="LJU93" s="38"/>
      <c r="LJW93" s="38"/>
      <c r="LJY93" s="38"/>
      <c r="LKA93" s="38"/>
      <c r="LKC93" s="38"/>
      <c r="LKE93" s="38"/>
      <c r="LKG93" s="38"/>
      <c r="LKI93" s="38"/>
      <c r="LKK93" s="38"/>
      <c r="LKM93" s="38"/>
      <c r="LKO93" s="38"/>
      <c r="LKQ93" s="38"/>
      <c r="LKS93" s="38"/>
      <c r="LKU93" s="38"/>
      <c r="LKW93" s="38"/>
      <c r="LKY93" s="38"/>
      <c r="LLA93" s="38"/>
      <c r="LLC93" s="38"/>
      <c r="LLE93" s="38"/>
      <c r="LLG93" s="38"/>
      <c r="LLI93" s="38"/>
      <c r="LLK93" s="38"/>
      <c r="LLM93" s="38"/>
      <c r="LLO93" s="38"/>
      <c r="LLQ93" s="38"/>
      <c r="LLS93" s="38"/>
      <c r="LLU93" s="38"/>
      <c r="LLW93" s="38"/>
      <c r="LLY93" s="38"/>
      <c r="LMA93" s="38"/>
      <c r="LMC93" s="38"/>
      <c r="LME93" s="38"/>
      <c r="LMG93" s="38"/>
      <c r="LMI93" s="38"/>
      <c r="LMK93" s="38"/>
      <c r="LMM93" s="38"/>
      <c r="LMO93" s="38"/>
      <c r="LMQ93" s="38"/>
      <c r="LMS93" s="38"/>
      <c r="LMU93" s="38"/>
      <c r="LMW93" s="38"/>
      <c r="LMY93" s="38"/>
      <c r="LNA93" s="38"/>
      <c r="LNC93" s="38"/>
      <c r="LNE93" s="38"/>
      <c r="LNG93" s="38"/>
      <c r="LNI93" s="38"/>
      <c r="LNK93" s="38"/>
      <c r="LNM93" s="38"/>
      <c r="LNO93" s="38"/>
      <c r="LNQ93" s="38"/>
      <c r="LNS93" s="38"/>
      <c r="LNU93" s="38"/>
      <c r="LNW93" s="38"/>
      <c r="LNY93" s="38"/>
      <c r="LOA93" s="38"/>
      <c r="LOC93" s="38"/>
      <c r="LOE93" s="38"/>
      <c r="LOG93" s="38"/>
      <c r="LOI93" s="38"/>
      <c r="LOK93" s="38"/>
      <c r="LOM93" s="38"/>
      <c r="LOO93" s="38"/>
      <c r="LOQ93" s="38"/>
      <c r="LOS93" s="38"/>
      <c r="LOU93" s="38"/>
      <c r="LOW93" s="38"/>
      <c r="LOY93" s="38"/>
      <c r="LPA93" s="38"/>
      <c r="LPC93" s="38"/>
      <c r="LPE93" s="38"/>
      <c r="LPG93" s="38"/>
      <c r="LPI93" s="38"/>
      <c r="LPK93" s="38"/>
      <c r="LPM93" s="38"/>
      <c r="LPO93" s="38"/>
      <c r="LPQ93" s="38"/>
      <c r="LPS93" s="38"/>
      <c r="LPU93" s="38"/>
      <c r="LPW93" s="38"/>
      <c r="LPY93" s="38"/>
      <c r="LQA93" s="38"/>
      <c r="LQC93" s="38"/>
      <c r="LQE93" s="38"/>
      <c r="LQG93" s="38"/>
      <c r="LQI93" s="38"/>
      <c r="LQK93" s="38"/>
      <c r="LQM93" s="38"/>
      <c r="LQO93" s="38"/>
      <c r="LQQ93" s="38"/>
      <c r="LQS93" s="38"/>
      <c r="LQU93" s="38"/>
      <c r="LQW93" s="38"/>
      <c r="LQY93" s="38"/>
      <c r="LRA93" s="38"/>
      <c r="LRC93" s="38"/>
      <c r="LRE93" s="38"/>
      <c r="LRG93" s="38"/>
      <c r="LRI93" s="38"/>
      <c r="LRK93" s="38"/>
      <c r="LRM93" s="38"/>
      <c r="LRO93" s="38"/>
      <c r="LRQ93" s="38"/>
      <c r="LRS93" s="38"/>
      <c r="LRU93" s="38"/>
      <c r="LRW93" s="38"/>
      <c r="LRY93" s="38"/>
      <c r="LSA93" s="38"/>
      <c r="LSC93" s="38"/>
      <c r="LSE93" s="38"/>
      <c r="LSG93" s="38"/>
      <c r="LSI93" s="38"/>
      <c r="LSK93" s="38"/>
      <c r="LSM93" s="38"/>
      <c r="LSO93" s="38"/>
      <c r="LSQ93" s="38"/>
      <c r="LSS93" s="38"/>
      <c r="LSU93" s="38"/>
      <c r="LSW93" s="38"/>
      <c r="LSY93" s="38"/>
      <c r="LTA93" s="38"/>
      <c r="LTC93" s="38"/>
      <c r="LTE93" s="38"/>
      <c r="LTG93" s="38"/>
      <c r="LTI93" s="38"/>
      <c r="LTK93" s="38"/>
      <c r="LTM93" s="38"/>
      <c r="LTO93" s="38"/>
      <c r="LTQ93" s="38"/>
      <c r="LTS93" s="38"/>
      <c r="LTU93" s="38"/>
      <c r="LTW93" s="38"/>
      <c r="LTY93" s="38"/>
      <c r="LUA93" s="38"/>
      <c r="LUC93" s="38"/>
      <c r="LUE93" s="38"/>
      <c r="LUG93" s="38"/>
      <c r="LUI93" s="38"/>
      <c r="LUK93" s="38"/>
      <c r="LUM93" s="38"/>
      <c r="LUO93" s="38"/>
      <c r="LUQ93" s="38"/>
      <c r="LUS93" s="38"/>
      <c r="LUU93" s="38"/>
      <c r="LUW93" s="38"/>
      <c r="LUY93" s="38"/>
      <c r="LVA93" s="38"/>
      <c r="LVC93" s="38"/>
      <c r="LVE93" s="38"/>
      <c r="LVG93" s="38"/>
      <c r="LVI93" s="38"/>
      <c r="LVK93" s="38"/>
      <c r="LVM93" s="38"/>
      <c r="LVO93" s="38"/>
      <c r="LVQ93" s="38"/>
      <c r="LVS93" s="38"/>
      <c r="LVU93" s="38"/>
      <c r="LVW93" s="38"/>
      <c r="LVY93" s="38"/>
      <c r="LWA93" s="38"/>
      <c r="LWC93" s="38"/>
      <c r="LWE93" s="38"/>
      <c r="LWG93" s="38"/>
      <c r="LWI93" s="38"/>
      <c r="LWK93" s="38"/>
      <c r="LWM93" s="38"/>
      <c r="LWO93" s="38"/>
      <c r="LWQ93" s="38"/>
      <c r="LWS93" s="38"/>
      <c r="LWU93" s="38"/>
      <c r="LWW93" s="38"/>
      <c r="LWY93" s="38"/>
      <c r="LXA93" s="38"/>
      <c r="LXC93" s="38"/>
      <c r="LXE93" s="38"/>
      <c r="LXG93" s="38"/>
      <c r="LXI93" s="38"/>
      <c r="LXK93" s="38"/>
      <c r="LXM93" s="38"/>
      <c r="LXO93" s="38"/>
      <c r="LXQ93" s="38"/>
      <c r="LXS93" s="38"/>
      <c r="LXU93" s="38"/>
      <c r="LXW93" s="38"/>
      <c r="LXY93" s="38"/>
      <c r="LYA93" s="38"/>
      <c r="LYC93" s="38"/>
      <c r="LYE93" s="38"/>
      <c r="LYG93" s="38"/>
      <c r="LYI93" s="38"/>
      <c r="LYK93" s="38"/>
      <c r="LYM93" s="38"/>
      <c r="LYO93" s="38"/>
      <c r="LYQ93" s="38"/>
      <c r="LYS93" s="38"/>
      <c r="LYU93" s="38"/>
      <c r="LYW93" s="38"/>
      <c r="LYY93" s="38"/>
      <c r="LZA93" s="38"/>
      <c r="LZC93" s="38"/>
      <c r="LZE93" s="38"/>
      <c r="LZG93" s="38"/>
      <c r="LZI93" s="38"/>
      <c r="LZK93" s="38"/>
      <c r="LZM93" s="38"/>
      <c r="LZO93" s="38"/>
      <c r="LZQ93" s="38"/>
      <c r="LZS93" s="38"/>
      <c r="LZU93" s="38"/>
      <c r="LZW93" s="38"/>
      <c r="LZY93" s="38"/>
      <c r="MAA93" s="38"/>
      <c r="MAC93" s="38"/>
      <c r="MAE93" s="38"/>
      <c r="MAG93" s="38"/>
      <c r="MAI93" s="38"/>
      <c r="MAK93" s="38"/>
      <c r="MAM93" s="38"/>
      <c r="MAO93" s="38"/>
      <c r="MAQ93" s="38"/>
      <c r="MAS93" s="38"/>
      <c r="MAU93" s="38"/>
      <c r="MAW93" s="38"/>
      <c r="MAY93" s="38"/>
      <c r="MBA93" s="38"/>
      <c r="MBC93" s="38"/>
      <c r="MBE93" s="38"/>
      <c r="MBG93" s="38"/>
      <c r="MBI93" s="38"/>
      <c r="MBK93" s="38"/>
      <c r="MBM93" s="38"/>
      <c r="MBO93" s="38"/>
      <c r="MBQ93" s="38"/>
      <c r="MBS93" s="38"/>
      <c r="MBU93" s="38"/>
      <c r="MBW93" s="38"/>
      <c r="MBY93" s="38"/>
      <c r="MCA93" s="38"/>
      <c r="MCC93" s="38"/>
      <c r="MCE93" s="38"/>
      <c r="MCG93" s="38"/>
      <c r="MCI93" s="38"/>
      <c r="MCK93" s="38"/>
      <c r="MCM93" s="38"/>
      <c r="MCO93" s="38"/>
      <c r="MCQ93" s="38"/>
      <c r="MCS93" s="38"/>
      <c r="MCU93" s="38"/>
      <c r="MCW93" s="38"/>
      <c r="MCY93" s="38"/>
      <c r="MDA93" s="38"/>
      <c r="MDC93" s="38"/>
      <c r="MDE93" s="38"/>
      <c r="MDG93" s="38"/>
      <c r="MDI93" s="38"/>
      <c r="MDK93" s="38"/>
      <c r="MDM93" s="38"/>
      <c r="MDO93" s="38"/>
      <c r="MDQ93" s="38"/>
      <c r="MDS93" s="38"/>
      <c r="MDU93" s="38"/>
      <c r="MDW93" s="38"/>
      <c r="MDY93" s="38"/>
      <c r="MEA93" s="38"/>
      <c r="MEC93" s="38"/>
      <c r="MEE93" s="38"/>
      <c r="MEG93" s="38"/>
      <c r="MEI93" s="38"/>
      <c r="MEK93" s="38"/>
      <c r="MEM93" s="38"/>
      <c r="MEO93" s="38"/>
      <c r="MEQ93" s="38"/>
      <c r="MES93" s="38"/>
      <c r="MEU93" s="38"/>
      <c r="MEW93" s="38"/>
      <c r="MEY93" s="38"/>
      <c r="MFA93" s="38"/>
      <c r="MFC93" s="38"/>
      <c r="MFE93" s="38"/>
      <c r="MFG93" s="38"/>
      <c r="MFI93" s="38"/>
      <c r="MFK93" s="38"/>
      <c r="MFM93" s="38"/>
      <c r="MFO93" s="38"/>
      <c r="MFQ93" s="38"/>
      <c r="MFS93" s="38"/>
      <c r="MFU93" s="38"/>
      <c r="MFW93" s="38"/>
      <c r="MFY93" s="38"/>
      <c r="MGA93" s="38"/>
      <c r="MGC93" s="38"/>
      <c r="MGE93" s="38"/>
      <c r="MGG93" s="38"/>
      <c r="MGI93" s="38"/>
      <c r="MGK93" s="38"/>
      <c r="MGM93" s="38"/>
      <c r="MGO93" s="38"/>
      <c r="MGQ93" s="38"/>
      <c r="MGS93" s="38"/>
      <c r="MGU93" s="38"/>
      <c r="MGW93" s="38"/>
      <c r="MGY93" s="38"/>
      <c r="MHA93" s="38"/>
      <c r="MHC93" s="38"/>
      <c r="MHE93" s="38"/>
      <c r="MHG93" s="38"/>
      <c r="MHI93" s="38"/>
      <c r="MHK93" s="38"/>
      <c r="MHM93" s="38"/>
      <c r="MHO93" s="38"/>
      <c r="MHQ93" s="38"/>
      <c r="MHS93" s="38"/>
      <c r="MHU93" s="38"/>
      <c r="MHW93" s="38"/>
      <c r="MHY93" s="38"/>
      <c r="MIA93" s="38"/>
      <c r="MIC93" s="38"/>
      <c r="MIE93" s="38"/>
      <c r="MIG93" s="38"/>
      <c r="MII93" s="38"/>
      <c r="MIK93" s="38"/>
      <c r="MIM93" s="38"/>
      <c r="MIO93" s="38"/>
      <c r="MIQ93" s="38"/>
      <c r="MIS93" s="38"/>
      <c r="MIU93" s="38"/>
      <c r="MIW93" s="38"/>
      <c r="MIY93" s="38"/>
      <c r="MJA93" s="38"/>
      <c r="MJC93" s="38"/>
      <c r="MJE93" s="38"/>
      <c r="MJG93" s="38"/>
      <c r="MJI93" s="38"/>
      <c r="MJK93" s="38"/>
      <c r="MJM93" s="38"/>
      <c r="MJO93" s="38"/>
      <c r="MJQ93" s="38"/>
      <c r="MJS93" s="38"/>
      <c r="MJU93" s="38"/>
      <c r="MJW93" s="38"/>
      <c r="MJY93" s="38"/>
      <c r="MKA93" s="38"/>
      <c r="MKC93" s="38"/>
      <c r="MKE93" s="38"/>
      <c r="MKG93" s="38"/>
      <c r="MKI93" s="38"/>
      <c r="MKK93" s="38"/>
      <c r="MKM93" s="38"/>
      <c r="MKO93" s="38"/>
      <c r="MKQ93" s="38"/>
      <c r="MKS93" s="38"/>
      <c r="MKU93" s="38"/>
      <c r="MKW93" s="38"/>
      <c r="MKY93" s="38"/>
      <c r="MLA93" s="38"/>
      <c r="MLC93" s="38"/>
      <c r="MLE93" s="38"/>
      <c r="MLG93" s="38"/>
      <c r="MLI93" s="38"/>
      <c r="MLK93" s="38"/>
      <c r="MLM93" s="38"/>
      <c r="MLO93" s="38"/>
      <c r="MLQ93" s="38"/>
      <c r="MLS93" s="38"/>
      <c r="MLU93" s="38"/>
      <c r="MLW93" s="38"/>
      <c r="MLY93" s="38"/>
      <c r="MMA93" s="38"/>
      <c r="MMC93" s="38"/>
      <c r="MME93" s="38"/>
      <c r="MMG93" s="38"/>
      <c r="MMI93" s="38"/>
      <c r="MMK93" s="38"/>
      <c r="MMM93" s="38"/>
      <c r="MMO93" s="38"/>
      <c r="MMQ93" s="38"/>
      <c r="MMS93" s="38"/>
      <c r="MMU93" s="38"/>
      <c r="MMW93" s="38"/>
      <c r="MMY93" s="38"/>
      <c r="MNA93" s="38"/>
      <c r="MNC93" s="38"/>
      <c r="MNE93" s="38"/>
      <c r="MNG93" s="38"/>
      <c r="MNI93" s="38"/>
      <c r="MNK93" s="38"/>
      <c r="MNM93" s="38"/>
      <c r="MNO93" s="38"/>
      <c r="MNQ93" s="38"/>
      <c r="MNS93" s="38"/>
      <c r="MNU93" s="38"/>
      <c r="MNW93" s="38"/>
      <c r="MNY93" s="38"/>
      <c r="MOA93" s="38"/>
      <c r="MOC93" s="38"/>
      <c r="MOE93" s="38"/>
      <c r="MOG93" s="38"/>
      <c r="MOI93" s="38"/>
      <c r="MOK93" s="38"/>
      <c r="MOM93" s="38"/>
      <c r="MOO93" s="38"/>
      <c r="MOQ93" s="38"/>
      <c r="MOS93" s="38"/>
      <c r="MOU93" s="38"/>
      <c r="MOW93" s="38"/>
      <c r="MOY93" s="38"/>
      <c r="MPA93" s="38"/>
      <c r="MPC93" s="38"/>
      <c r="MPE93" s="38"/>
      <c r="MPG93" s="38"/>
      <c r="MPI93" s="38"/>
      <c r="MPK93" s="38"/>
      <c r="MPM93" s="38"/>
      <c r="MPO93" s="38"/>
      <c r="MPQ93" s="38"/>
      <c r="MPS93" s="38"/>
      <c r="MPU93" s="38"/>
      <c r="MPW93" s="38"/>
      <c r="MPY93" s="38"/>
      <c r="MQA93" s="38"/>
      <c r="MQC93" s="38"/>
      <c r="MQE93" s="38"/>
      <c r="MQG93" s="38"/>
      <c r="MQI93" s="38"/>
      <c r="MQK93" s="38"/>
      <c r="MQM93" s="38"/>
      <c r="MQO93" s="38"/>
      <c r="MQQ93" s="38"/>
      <c r="MQS93" s="38"/>
      <c r="MQU93" s="38"/>
      <c r="MQW93" s="38"/>
      <c r="MQY93" s="38"/>
      <c r="MRA93" s="38"/>
      <c r="MRC93" s="38"/>
      <c r="MRE93" s="38"/>
      <c r="MRG93" s="38"/>
      <c r="MRI93" s="38"/>
      <c r="MRK93" s="38"/>
      <c r="MRM93" s="38"/>
      <c r="MRO93" s="38"/>
      <c r="MRQ93" s="38"/>
      <c r="MRS93" s="38"/>
      <c r="MRU93" s="38"/>
      <c r="MRW93" s="38"/>
      <c r="MRY93" s="38"/>
      <c r="MSA93" s="38"/>
      <c r="MSC93" s="38"/>
      <c r="MSE93" s="38"/>
      <c r="MSG93" s="38"/>
      <c r="MSI93" s="38"/>
      <c r="MSK93" s="38"/>
      <c r="MSM93" s="38"/>
      <c r="MSO93" s="38"/>
      <c r="MSQ93" s="38"/>
      <c r="MSS93" s="38"/>
      <c r="MSU93" s="38"/>
      <c r="MSW93" s="38"/>
      <c r="MSY93" s="38"/>
      <c r="MTA93" s="38"/>
      <c r="MTC93" s="38"/>
      <c r="MTE93" s="38"/>
      <c r="MTG93" s="38"/>
      <c r="MTI93" s="38"/>
      <c r="MTK93" s="38"/>
      <c r="MTM93" s="38"/>
      <c r="MTO93" s="38"/>
      <c r="MTQ93" s="38"/>
      <c r="MTS93" s="38"/>
      <c r="MTU93" s="38"/>
      <c r="MTW93" s="38"/>
      <c r="MTY93" s="38"/>
      <c r="MUA93" s="38"/>
      <c r="MUC93" s="38"/>
      <c r="MUE93" s="38"/>
      <c r="MUG93" s="38"/>
      <c r="MUI93" s="38"/>
      <c r="MUK93" s="38"/>
      <c r="MUM93" s="38"/>
      <c r="MUO93" s="38"/>
      <c r="MUQ93" s="38"/>
      <c r="MUS93" s="38"/>
      <c r="MUU93" s="38"/>
      <c r="MUW93" s="38"/>
      <c r="MUY93" s="38"/>
      <c r="MVA93" s="38"/>
      <c r="MVC93" s="38"/>
      <c r="MVE93" s="38"/>
      <c r="MVG93" s="38"/>
      <c r="MVI93" s="38"/>
      <c r="MVK93" s="38"/>
      <c r="MVM93" s="38"/>
      <c r="MVO93" s="38"/>
      <c r="MVQ93" s="38"/>
      <c r="MVS93" s="38"/>
      <c r="MVU93" s="38"/>
      <c r="MVW93" s="38"/>
      <c r="MVY93" s="38"/>
      <c r="MWA93" s="38"/>
      <c r="MWC93" s="38"/>
      <c r="MWE93" s="38"/>
      <c r="MWG93" s="38"/>
      <c r="MWI93" s="38"/>
      <c r="MWK93" s="38"/>
      <c r="MWM93" s="38"/>
      <c r="MWO93" s="38"/>
      <c r="MWQ93" s="38"/>
      <c r="MWS93" s="38"/>
      <c r="MWU93" s="38"/>
      <c r="MWW93" s="38"/>
      <c r="MWY93" s="38"/>
      <c r="MXA93" s="38"/>
      <c r="MXC93" s="38"/>
      <c r="MXE93" s="38"/>
      <c r="MXG93" s="38"/>
      <c r="MXI93" s="38"/>
      <c r="MXK93" s="38"/>
      <c r="MXM93" s="38"/>
      <c r="MXO93" s="38"/>
      <c r="MXQ93" s="38"/>
      <c r="MXS93" s="38"/>
      <c r="MXU93" s="38"/>
      <c r="MXW93" s="38"/>
      <c r="MXY93" s="38"/>
      <c r="MYA93" s="38"/>
      <c r="MYC93" s="38"/>
      <c r="MYE93" s="38"/>
      <c r="MYG93" s="38"/>
      <c r="MYI93" s="38"/>
      <c r="MYK93" s="38"/>
      <c r="MYM93" s="38"/>
      <c r="MYO93" s="38"/>
      <c r="MYQ93" s="38"/>
      <c r="MYS93" s="38"/>
      <c r="MYU93" s="38"/>
      <c r="MYW93" s="38"/>
      <c r="MYY93" s="38"/>
      <c r="MZA93" s="38"/>
      <c r="MZC93" s="38"/>
      <c r="MZE93" s="38"/>
      <c r="MZG93" s="38"/>
      <c r="MZI93" s="38"/>
      <c r="MZK93" s="38"/>
      <c r="MZM93" s="38"/>
      <c r="MZO93" s="38"/>
      <c r="MZQ93" s="38"/>
      <c r="MZS93" s="38"/>
      <c r="MZU93" s="38"/>
      <c r="MZW93" s="38"/>
      <c r="MZY93" s="38"/>
      <c r="NAA93" s="38"/>
      <c r="NAC93" s="38"/>
      <c r="NAE93" s="38"/>
      <c r="NAG93" s="38"/>
      <c r="NAI93" s="38"/>
      <c r="NAK93" s="38"/>
      <c r="NAM93" s="38"/>
      <c r="NAO93" s="38"/>
      <c r="NAQ93" s="38"/>
      <c r="NAS93" s="38"/>
      <c r="NAU93" s="38"/>
      <c r="NAW93" s="38"/>
      <c r="NAY93" s="38"/>
      <c r="NBA93" s="38"/>
      <c r="NBC93" s="38"/>
      <c r="NBE93" s="38"/>
      <c r="NBG93" s="38"/>
      <c r="NBI93" s="38"/>
      <c r="NBK93" s="38"/>
      <c r="NBM93" s="38"/>
      <c r="NBO93" s="38"/>
      <c r="NBQ93" s="38"/>
      <c r="NBS93" s="38"/>
      <c r="NBU93" s="38"/>
      <c r="NBW93" s="38"/>
      <c r="NBY93" s="38"/>
      <c r="NCA93" s="38"/>
      <c r="NCC93" s="38"/>
      <c r="NCE93" s="38"/>
      <c r="NCG93" s="38"/>
      <c r="NCI93" s="38"/>
      <c r="NCK93" s="38"/>
      <c r="NCM93" s="38"/>
      <c r="NCO93" s="38"/>
      <c r="NCQ93" s="38"/>
      <c r="NCS93" s="38"/>
      <c r="NCU93" s="38"/>
      <c r="NCW93" s="38"/>
      <c r="NCY93" s="38"/>
      <c r="NDA93" s="38"/>
      <c r="NDC93" s="38"/>
      <c r="NDE93" s="38"/>
      <c r="NDG93" s="38"/>
      <c r="NDI93" s="38"/>
      <c r="NDK93" s="38"/>
      <c r="NDM93" s="38"/>
      <c r="NDO93" s="38"/>
      <c r="NDQ93" s="38"/>
      <c r="NDS93" s="38"/>
      <c r="NDU93" s="38"/>
      <c r="NDW93" s="38"/>
      <c r="NDY93" s="38"/>
      <c r="NEA93" s="38"/>
      <c r="NEC93" s="38"/>
      <c r="NEE93" s="38"/>
      <c r="NEG93" s="38"/>
      <c r="NEI93" s="38"/>
      <c r="NEK93" s="38"/>
      <c r="NEM93" s="38"/>
      <c r="NEO93" s="38"/>
      <c r="NEQ93" s="38"/>
      <c r="NES93" s="38"/>
      <c r="NEU93" s="38"/>
      <c r="NEW93" s="38"/>
      <c r="NEY93" s="38"/>
      <c r="NFA93" s="38"/>
      <c r="NFC93" s="38"/>
      <c r="NFE93" s="38"/>
      <c r="NFG93" s="38"/>
      <c r="NFI93" s="38"/>
      <c r="NFK93" s="38"/>
      <c r="NFM93" s="38"/>
      <c r="NFO93" s="38"/>
      <c r="NFQ93" s="38"/>
      <c r="NFS93" s="38"/>
      <c r="NFU93" s="38"/>
      <c r="NFW93" s="38"/>
      <c r="NFY93" s="38"/>
      <c r="NGA93" s="38"/>
      <c r="NGC93" s="38"/>
      <c r="NGE93" s="38"/>
      <c r="NGG93" s="38"/>
      <c r="NGI93" s="38"/>
      <c r="NGK93" s="38"/>
      <c r="NGM93" s="38"/>
      <c r="NGO93" s="38"/>
      <c r="NGQ93" s="38"/>
      <c r="NGS93" s="38"/>
      <c r="NGU93" s="38"/>
      <c r="NGW93" s="38"/>
      <c r="NGY93" s="38"/>
      <c r="NHA93" s="38"/>
      <c r="NHC93" s="38"/>
      <c r="NHE93" s="38"/>
      <c r="NHG93" s="38"/>
      <c r="NHI93" s="38"/>
      <c r="NHK93" s="38"/>
      <c r="NHM93" s="38"/>
      <c r="NHO93" s="38"/>
      <c r="NHQ93" s="38"/>
      <c r="NHS93" s="38"/>
      <c r="NHU93" s="38"/>
      <c r="NHW93" s="38"/>
      <c r="NHY93" s="38"/>
      <c r="NIA93" s="38"/>
      <c r="NIC93" s="38"/>
      <c r="NIE93" s="38"/>
      <c r="NIG93" s="38"/>
      <c r="NII93" s="38"/>
      <c r="NIK93" s="38"/>
      <c r="NIM93" s="38"/>
      <c r="NIO93" s="38"/>
      <c r="NIQ93" s="38"/>
      <c r="NIS93" s="38"/>
      <c r="NIU93" s="38"/>
      <c r="NIW93" s="38"/>
      <c r="NIY93" s="38"/>
      <c r="NJA93" s="38"/>
      <c r="NJC93" s="38"/>
      <c r="NJE93" s="38"/>
      <c r="NJG93" s="38"/>
      <c r="NJI93" s="38"/>
      <c r="NJK93" s="38"/>
      <c r="NJM93" s="38"/>
      <c r="NJO93" s="38"/>
      <c r="NJQ93" s="38"/>
      <c r="NJS93" s="38"/>
      <c r="NJU93" s="38"/>
      <c r="NJW93" s="38"/>
      <c r="NJY93" s="38"/>
      <c r="NKA93" s="38"/>
      <c r="NKC93" s="38"/>
      <c r="NKE93" s="38"/>
      <c r="NKG93" s="38"/>
      <c r="NKI93" s="38"/>
      <c r="NKK93" s="38"/>
      <c r="NKM93" s="38"/>
      <c r="NKO93" s="38"/>
      <c r="NKQ93" s="38"/>
      <c r="NKS93" s="38"/>
      <c r="NKU93" s="38"/>
      <c r="NKW93" s="38"/>
      <c r="NKY93" s="38"/>
      <c r="NLA93" s="38"/>
      <c r="NLC93" s="38"/>
      <c r="NLE93" s="38"/>
      <c r="NLG93" s="38"/>
      <c r="NLI93" s="38"/>
      <c r="NLK93" s="38"/>
      <c r="NLM93" s="38"/>
      <c r="NLO93" s="38"/>
      <c r="NLQ93" s="38"/>
      <c r="NLS93" s="38"/>
      <c r="NLU93" s="38"/>
      <c r="NLW93" s="38"/>
      <c r="NLY93" s="38"/>
      <c r="NMA93" s="38"/>
      <c r="NMC93" s="38"/>
      <c r="NME93" s="38"/>
      <c r="NMG93" s="38"/>
      <c r="NMI93" s="38"/>
      <c r="NMK93" s="38"/>
      <c r="NMM93" s="38"/>
      <c r="NMO93" s="38"/>
      <c r="NMQ93" s="38"/>
      <c r="NMS93" s="38"/>
      <c r="NMU93" s="38"/>
      <c r="NMW93" s="38"/>
      <c r="NMY93" s="38"/>
      <c r="NNA93" s="38"/>
      <c r="NNC93" s="38"/>
      <c r="NNE93" s="38"/>
      <c r="NNG93" s="38"/>
      <c r="NNI93" s="38"/>
      <c r="NNK93" s="38"/>
      <c r="NNM93" s="38"/>
      <c r="NNO93" s="38"/>
      <c r="NNQ93" s="38"/>
      <c r="NNS93" s="38"/>
      <c r="NNU93" s="38"/>
      <c r="NNW93" s="38"/>
      <c r="NNY93" s="38"/>
      <c r="NOA93" s="38"/>
      <c r="NOC93" s="38"/>
      <c r="NOE93" s="38"/>
      <c r="NOG93" s="38"/>
      <c r="NOI93" s="38"/>
      <c r="NOK93" s="38"/>
      <c r="NOM93" s="38"/>
      <c r="NOO93" s="38"/>
      <c r="NOQ93" s="38"/>
      <c r="NOS93" s="38"/>
      <c r="NOU93" s="38"/>
      <c r="NOW93" s="38"/>
      <c r="NOY93" s="38"/>
      <c r="NPA93" s="38"/>
      <c r="NPC93" s="38"/>
      <c r="NPE93" s="38"/>
      <c r="NPG93" s="38"/>
      <c r="NPI93" s="38"/>
      <c r="NPK93" s="38"/>
      <c r="NPM93" s="38"/>
      <c r="NPO93" s="38"/>
      <c r="NPQ93" s="38"/>
      <c r="NPS93" s="38"/>
      <c r="NPU93" s="38"/>
      <c r="NPW93" s="38"/>
      <c r="NPY93" s="38"/>
      <c r="NQA93" s="38"/>
      <c r="NQC93" s="38"/>
      <c r="NQE93" s="38"/>
      <c r="NQG93" s="38"/>
      <c r="NQI93" s="38"/>
      <c r="NQK93" s="38"/>
      <c r="NQM93" s="38"/>
      <c r="NQO93" s="38"/>
      <c r="NQQ93" s="38"/>
      <c r="NQS93" s="38"/>
      <c r="NQU93" s="38"/>
      <c r="NQW93" s="38"/>
      <c r="NQY93" s="38"/>
      <c r="NRA93" s="38"/>
      <c r="NRC93" s="38"/>
      <c r="NRE93" s="38"/>
      <c r="NRG93" s="38"/>
      <c r="NRI93" s="38"/>
      <c r="NRK93" s="38"/>
      <c r="NRM93" s="38"/>
      <c r="NRO93" s="38"/>
      <c r="NRQ93" s="38"/>
      <c r="NRS93" s="38"/>
      <c r="NRU93" s="38"/>
      <c r="NRW93" s="38"/>
      <c r="NRY93" s="38"/>
      <c r="NSA93" s="38"/>
      <c r="NSC93" s="38"/>
      <c r="NSE93" s="38"/>
      <c r="NSG93" s="38"/>
      <c r="NSI93" s="38"/>
      <c r="NSK93" s="38"/>
      <c r="NSM93" s="38"/>
      <c r="NSO93" s="38"/>
      <c r="NSQ93" s="38"/>
      <c r="NSS93" s="38"/>
      <c r="NSU93" s="38"/>
      <c r="NSW93" s="38"/>
      <c r="NSY93" s="38"/>
      <c r="NTA93" s="38"/>
      <c r="NTC93" s="38"/>
      <c r="NTE93" s="38"/>
      <c r="NTG93" s="38"/>
      <c r="NTI93" s="38"/>
      <c r="NTK93" s="38"/>
      <c r="NTM93" s="38"/>
      <c r="NTO93" s="38"/>
      <c r="NTQ93" s="38"/>
      <c r="NTS93" s="38"/>
      <c r="NTU93" s="38"/>
      <c r="NTW93" s="38"/>
      <c r="NTY93" s="38"/>
      <c r="NUA93" s="38"/>
      <c r="NUC93" s="38"/>
      <c r="NUE93" s="38"/>
      <c r="NUG93" s="38"/>
      <c r="NUI93" s="38"/>
      <c r="NUK93" s="38"/>
      <c r="NUM93" s="38"/>
      <c r="NUO93" s="38"/>
      <c r="NUQ93" s="38"/>
      <c r="NUS93" s="38"/>
      <c r="NUU93" s="38"/>
      <c r="NUW93" s="38"/>
      <c r="NUY93" s="38"/>
      <c r="NVA93" s="38"/>
      <c r="NVC93" s="38"/>
      <c r="NVE93" s="38"/>
      <c r="NVG93" s="38"/>
      <c r="NVI93" s="38"/>
      <c r="NVK93" s="38"/>
      <c r="NVM93" s="38"/>
      <c r="NVO93" s="38"/>
      <c r="NVQ93" s="38"/>
      <c r="NVS93" s="38"/>
      <c r="NVU93" s="38"/>
      <c r="NVW93" s="38"/>
      <c r="NVY93" s="38"/>
      <c r="NWA93" s="38"/>
      <c r="NWC93" s="38"/>
      <c r="NWE93" s="38"/>
      <c r="NWG93" s="38"/>
      <c r="NWI93" s="38"/>
      <c r="NWK93" s="38"/>
      <c r="NWM93" s="38"/>
      <c r="NWO93" s="38"/>
      <c r="NWQ93" s="38"/>
      <c r="NWS93" s="38"/>
      <c r="NWU93" s="38"/>
      <c r="NWW93" s="38"/>
      <c r="NWY93" s="38"/>
      <c r="NXA93" s="38"/>
      <c r="NXC93" s="38"/>
      <c r="NXE93" s="38"/>
      <c r="NXG93" s="38"/>
      <c r="NXI93" s="38"/>
      <c r="NXK93" s="38"/>
      <c r="NXM93" s="38"/>
      <c r="NXO93" s="38"/>
      <c r="NXQ93" s="38"/>
      <c r="NXS93" s="38"/>
      <c r="NXU93" s="38"/>
      <c r="NXW93" s="38"/>
      <c r="NXY93" s="38"/>
      <c r="NYA93" s="38"/>
      <c r="NYC93" s="38"/>
      <c r="NYE93" s="38"/>
      <c r="NYG93" s="38"/>
      <c r="NYI93" s="38"/>
      <c r="NYK93" s="38"/>
      <c r="NYM93" s="38"/>
      <c r="NYO93" s="38"/>
      <c r="NYQ93" s="38"/>
      <c r="NYS93" s="38"/>
      <c r="NYU93" s="38"/>
      <c r="NYW93" s="38"/>
      <c r="NYY93" s="38"/>
      <c r="NZA93" s="38"/>
      <c r="NZC93" s="38"/>
      <c r="NZE93" s="38"/>
      <c r="NZG93" s="38"/>
      <c r="NZI93" s="38"/>
      <c r="NZK93" s="38"/>
      <c r="NZM93" s="38"/>
      <c r="NZO93" s="38"/>
      <c r="NZQ93" s="38"/>
      <c r="NZS93" s="38"/>
      <c r="NZU93" s="38"/>
      <c r="NZW93" s="38"/>
      <c r="NZY93" s="38"/>
      <c r="OAA93" s="38"/>
      <c r="OAC93" s="38"/>
      <c r="OAE93" s="38"/>
      <c r="OAG93" s="38"/>
      <c r="OAI93" s="38"/>
      <c r="OAK93" s="38"/>
      <c r="OAM93" s="38"/>
      <c r="OAO93" s="38"/>
      <c r="OAQ93" s="38"/>
      <c r="OAS93" s="38"/>
      <c r="OAU93" s="38"/>
      <c r="OAW93" s="38"/>
      <c r="OAY93" s="38"/>
      <c r="OBA93" s="38"/>
      <c r="OBC93" s="38"/>
      <c r="OBE93" s="38"/>
      <c r="OBG93" s="38"/>
      <c r="OBI93" s="38"/>
      <c r="OBK93" s="38"/>
      <c r="OBM93" s="38"/>
      <c r="OBO93" s="38"/>
      <c r="OBQ93" s="38"/>
      <c r="OBS93" s="38"/>
      <c r="OBU93" s="38"/>
      <c r="OBW93" s="38"/>
      <c r="OBY93" s="38"/>
      <c r="OCA93" s="38"/>
      <c r="OCC93" s="38"/>
      <c r="OCE93" s="38"/>
      <c r="OCG93" s="38"/>
      <c r="OCI93" s="38"/>
      <c r="OCK93" s="38"/>
      <c r="OCM93" s="38"/>
      <c r="OCO93" s="38"/>
      <c r="OCQ93" s="38"/>
      <c r="OCS93" s="38"/>
      <c r="OCU93" s="38"/>
      <c r="OCW93" s="38"/>
      <c r="OCY93" s="38"/>
      <c r="ODA93" s="38"/>
      <c r="ODC93" s="38"/>
      <c r="ODE93" s="38"/>
      <c r="ODG93" s="38"/>
      <c r="ODI93" s="38"/>
      <c r="ODK93" s="38"/>
      <c r="ODM93" s="38"/>
      <c r="ODO93" s="38"/>
      <c r="ODQ93" s="38"/>
      <c r="ODS93" s="38"/>
      <c r="ODU93" s="38"/>
      <c r="ODW93" s="38"/>
      <c r="ODY93" s="38"/>
      <c r="OEA93" s="38"/>
      <c r="OEC93" s="38"/>
      <c r="OEE93" s="38"/>
      <c r="OEG93" s="38"/>
      <c r="OEI93" s="38"/>
      <c r="OEK93" s="38"/>
      <c r="OEM93" s="38"/>
      <c r="OEO93" s="38"/>
      <c r="OEQ93" s="38"/>
      <c r="OES93" s="38"/>
      <c r="OEU93" s="38"/>
      <c r="OEW93" s="38"/>
      <c r="OEY93" s="38"/>
      <c r="OFA93" s="38"/>
      <c r="OFC93" s="38"/>
      <c r="OFE93" s="38"/>
      <c r="OFG93" s="38"/>
      <c r="OFI93" s="38"/>
      <c r="OFK93" s="38"/>
      <c r="OFM93" s="38"/>
      <c r="OFO93" s="38"/>
      <c r="OFQ93" s="38"/>
      <c r="OFS93" s="38"/>
      <c r="OFU93" s="38"/>
      <c r="OFW93" s="38"/>
      <c r="OFY93" s="38"/>
      <c r="OGA93" s="38"/>
      <c r="OGC93" s="38"/>
      <c r="OGE93" s="38"/>
      <c r="OGG93" s="38"/>
      <c r="OGI93" s="38"/>
      <c r="OGK93" s="38"/>
      <c r="OGM93" s="38"/>
      <c r="OGO93" s="38"/>
      <c r="OGQ93" s="38"/>
      <c r="OGS93" s="38"/>
      <c r="OGU93" s="38"/>
      <c r="OGW93" s="38"/>
      <c r="OGY93" s="38"/>
      <c r="OHA93" s="38"/>
      <c r="OHC93" s="38"/>
      <c r="OHE93" s="38"/>
      <c r="OHG93" s="38"/>
      <c r="OHI93" s="38"/>
      <c r="OHK93" s="38"/>
      <c r="OHM93" s="38"/>
      <c r="OHO93" s="38"/>
      <c r="OHQ93" s="38"/>
      <c r="OHS93" s="38"/>
      <c r="OHU93" s="38"/>
      <c r="OHW93" s="38"/>
      <c r="OHY93" s="38"/>
      <c r="OIA93" s="38"/>
      <c r="OIC93" s="38"/>
      <c r="OIE93" s="38"/>
      <c r="OIG93" s="38"/>
      <c r="OII93" s="38"/>
      <c r="OIK93" s="38"/>
      <c r="OIM93" s="38"/>
      <c r="OIO93" s="38"/>
      <c r="OIQ93" s="38"/>
      <c r="OIS93" s="38"/>
      <c r="OIU93" s="38"/>
      <c r="OIW93" s="38"/>
      <c r="OIY93" s="38"/>
      <c r="OJA93" s="38"/>
      <c r="OJC93" s="38"/>
      <c r="OJE93" s="38"/>
      <c r="OJG93" s="38"/>
      <c r="OJI93" s="38"/>
      <c r="OJK93" s="38"/>
      <c r="OJM93" s="38"/>
      <c r="OJO93" s="38"/>
      <c r="OJQ93" s="38"/>
      <c r="OJS93" s="38"/>
      <c r="OJU93" s="38"/>
      <c r="OJW93" s="38"/>
      <c r="OJY93" s="38"/>
      <c r="OKA93" s="38"/>
      <c r="OKC93" s="38"/>
      <c r="OKE93" s="38"/>
      <c r="OKG93" s="38"/>
      <c r="OKI93" s="38"/>
      <c r="OKK93" s="38"/>
      <c r="OKM93" s="38"/>
      <c r="OKO93" s="38"/>
      <c r="OKQ93" s="38"/>
      <c r="OKS93" s="38"/>
      <c r="OKU93" s="38"/>
      <c r="OKW93" s="38"/>
      <c r="OKY93" s="38"/>
      <c r="OLA93" s="38"/>
      <c r="OLC93" s="38"/>
      <c r="OLE93" s="38"/>
      <c r="OLG93" s="38"/>
      <c r="OLI93" s="38"/>
      <c r="OLK93" s="38"/>
      <c r="OLM93" s="38"/>
      <c r="OLO93" s="38"/>
      <c r="OLQ93" s="38"/>
      <c r="OLS93" s="38"/>
      <c r="OLU93" s="38"/>
      <c r="OLW93" s="38"/>
      <c r="OLY93" s="38"/>
      <c r="OMA93" s="38"/>
      <c r="OMC93" s="38"/>
      <c r="OME93" s="38"/>
      <c r="OMG93" s="38"/>
      <c r="OMI93" s="38"/>
      <c r="OMK93" s="38"/>
      <c r="OMM93" s="38"/>
      <c r="OMO93" s="38"/>
      <c r="OMQ93" s="38"/>
      <c r="OMS93" s="38"/>
      <c r="OMU93" s="38"/>
      <c r="OMW93" s="38"/>
      <c r="OMY93" s="38"/>
      <c r="ONA93" s="38"/>
      <c r="ONC93" s="38"/>
      <c r="ONE93" s="38"/>
      <c r="ONG93" s="38"/>
      <c r="ONI93" s="38"/>
      <c r="ONK93" s="38"/>
      <c r="ONM93" s="38"/>
      <c r="ONO93" s="38"/>
      <c r="ONQ93" s="38"/>
      <c r="ONS93" s="38"/>
      <c r="ONU93" s="38"/>
      <c r="ONW93" s="38"/>
      <c r="ONY93" s="38"/>
      <c r="OOA93" s="38"/>
      <c r="OOC93" s="38"/>
      <c r="OOE93" s="38"/>
      <c r="OOG93" s="38"/>
      <c r="OOI93" s="38"/>
      <c r="OOK93" s="38"/>
      <c r="OOM93" s="38"/>
      <c r="OOO93" s="38"/>
      <c r="OOQ93" s="38"/>
      <c r="OOS93" s="38"/>
      <c r="OOU93" s="38"/>
      <c r="OOW93" s="38"/>
      <c r="OOY93" s="38"/>
      <c r="OPA93" s="38"/>
      <c r="OPC93" s="38"/>
      <c r="OPE93" s="38"/>
      <c r="OPG93" s="38"/>
      <c r="OPI93" s="38"/>
      <c r="OPK93" s="38"/>
      <c r="OPM93" s="38"/>
      <c r="OPO93" s="38"/>
      <c r="OPQ93" s="38"/>
      <c r="OPS93" s="38"/>
      <c r="OPU93" s="38"/>
      <c r="OPW93" s="38"/>
      <c r="OPY93" s="38"/>
      <c r="OQA93" s="38"/>
      <c r="OQC93" s="38"/>
      <c r="OQE93" s="38"/>
      <c r="OQG93" s="38"/>
      <c r="OQI93" s="38"/>
      <c r="OQK93" s="38"/>
      <c r="OQM93" s="38"/>
      <c r="OQO93" s="38"/>
      <c r="OQQ93" s="38"/>
      <c r="OQS93" s="38"/>
      <c r="OQU93" s="38"/>
      <c r="OQW93" s="38"/>
      <c r="OQY93" s="38"/>
      <c r="ORA93" s="38"/>
      <c r="ORC93" s="38"/>
      <c r="ORE93" s="38"/>
      <c r="ORG93" s="38"/>
      <c r="ORI93" s="38"/>
      <c r="ORK93" s="38"/>
      <c r="ORM93" s="38"/>
      <c r="ORO93" s="38"/>
      <c r="ORQ93" s="38"/>
      <c r="ORS93" s="38"/>
      <c r="ORU93" s="38"/>
      <c r="ORW93" s="38"/>
      <c r="ORY93" s="38"/>
      <c r="OSA93" s="38"/>
      <c r="OSC93" s="38"/>
      <c r="OSE93" s="38"/>
      <c r="OSG93" s="38"/>
      <c r="OSI93" s="38"/>
      <c r="OSK93" s="38"/>
      <c r="OSM93" s="38"/>
      <c r="OSO93" s="38"/>
      <c r="OSQ93" s="38"/>
      <c r="OSS93" s="38"/>
      <c r="OSU93" s="38"/>
      <c r="OSW93" s="38"/>
      <c r="OSY93" s="38"/>
      <c r="OTA93" s="38"/>
      <c r="OTC93" s="38"/>
      <c r="OTE93" s="38"/>
      <c r="OTG93" s="38"/>
      <c r="OTI93" s="38"/>
      <c r="OTK93" s="38"/>
      <c r="OTM93" s="38"/>
      <c r="OTO93" s="38"/>
      <c r="OTQ93" s="38"/>
      <c r="OTS93" s="38"/>
      <c r="OTU93" s="38"/>
      <c r="OTW93" s="38"/>
      <c r="OTY93" s="38"/>
      <c r="OUA93" s="38"/>
      <c r="OUC93" s="38"/>
      <c r="OUE93" s="38"/>
      <c r="OUG93" s="38"/>
      <c r="OUI93" s="38"/>
      <c r="OUK93" s="38"/>
      <c r="OUM93" s="38"/>
      <c r="OUO93" s="38"/>
      <c r="OUQ93" s="38"/>
      <c r="OUS93" s="38"/>
      <c r="OUU93" s="38"/>
      <c r="OUW93" s="38"/>
      <c r="OUY93" s="38"/>
      <c r="OVA93" s="38"/>
      <c r="OVC93" s="38"/>
      <c r="OVE93" s="38"/>
      <c r="OVG93" s="38"/>
      <c r="OVI93" s="38"/>
      <c r="OVK93" s="38"/>
      <c r="OVM93" s="38"/>
      <c r="OVO93" s="38"/>
      <c r="OVQ93" s="38"/>
      <c r="OVS93" s="38"/>
      <c r="OVU93" s="38"/>
      <c r="OVW93" s="38"/>
      <c r="OVY93" s="38"/>
      <c r="OWA93" s="38"/>
      <c r="OWC93" s="38"/>
      <c r="OWE93" s="38"/>
      <c r="OWG93" s="38"/>
      <c r="OWI93" s="38"/>
      <c r="OWK93" s="38"/>
      <c r="OWM93" s="38"/>
      <c r="OWO93" s="38"/>
      <c r="OWQ93" s="38"/>
      <c r="OWS93" s="38"/>
      <c r="OWU93" s="38"/>
      <c r="OWW93" s="38"/>
      <c r="OWY93" s="38"/>
      <c r="OXA93" s="38"/>
      <c r="OXC93" s="38"/>
      <c r="OXE93" s="38"/>
      <c r="OXG93" s="38"/>
      <c r="OXI93" s="38"/>
      <c r="OXK93" s="38"/>
      <c r="OXM93" s="38"/>
      <c r="OXO93" s="38"/>
      <c r="OXQ93" s="38"/>
      <c r="OXS93" s="38"/>
      <c r="OXU93" s="38"/>
      <c r="OXW93" s="38"/>
      <c r="OXY93" s="38"/>
      <c r="OYA93" s="38"/>
      <c r="OYC93" s="38"/>
      <c r="OYE93" s="38"/>
      <c r="OYG93" s="38"/>
      <c r="OYI93" s="38"/>
      <c r="OYK93" s="38"/>
      <c r="OYM93" s="38"/>
      <c r="OYO93" s="38"/>
      <c r="OYQ93" s="38"/>
      <c r="OYS93" s="38"/>
      <c r="OYU93" s="38"/>
      <c r="OYW93" s="38"/>
      <c r="OYY93" s="38"/>
      <c r="OZA93" s="38"/>
      <c r="OZC93" s="38"/>
      <c r="OZE93" s="38"/>
      <c r="OZG93" s="38"/>
      <c r="OZI93" s="38"/>
      <c r="OZK93" s="38"/>
      <c r="OZM93" s="38"/>
      <c r="OZO93" s="38"/>
      <c r="OZQ93" s="38"/>
      <c r="OZS93" s="38"/>
      <c r="OZU93" s="38"/>
      <c r="OZW93" s="38"/>
      <c r="OZY93" s="38"/>
      <c r="PAA93" s="38"/>
      <c r="PAC93" s="38"/>
      <c r="PAE93" s="38"/>
      <c r="PAG93" s="38"/>
      <c r="PAI93" s="38"/>
      <c r="PAK93" s="38"/>
      <c r="PAM93" s="38"/>
      <c r="PAO93" s="38"/>
      <c r="PAQ93" s="38"/>
      <c r="PAS93" s="38"/>
      <c r="PAU93" s="38"/>
      <c r="PAW93" s="38"/>
      <c r="PAY93" s="38"/>
      <c r="PBA93" s="38"/>
      <c r="PBC93" s="38"/>
      <c r="PBE93" s="38"/>
      <c r="PBG93" s="38"/>
      <c r="PBI93" s="38"/>
      <c r="PBK93" s="38"/>
      <c r="PBM93" s="38"/>
      <c r="PBO93" s="38"/>
      <c r="PBQ93" s="38"/>
      <c r="PBS93" s="38"/>
      <c r="PBU93" s="38"/>
      <c r="PBW93" s="38"/>
      <c r="PBY93" s="38"/>
      <c r="PCA93" s="38"/>
      <c r="PCC93" s="38"/>
      <c r="PCE93" s="38"/>
      <c r="PCG93" s="38"/>
      <c r="PCI93" s="38"/>
      <c r="PCK93" s="38"/>
      <c r="PCM93" s="38"/>
      <c r="PCO93" s="38"/>
      <c r="PCQ93" s="38"/>
      <c r="PCS93" s="38"/>
      <c r="PCU93" s="38"/>
      <c r="PCW93" s="38"/>
      <c r="PCY93" s="38"/>
      <c r="PDA93" s="38"/>
      <c r="PDC93" s="38"/>
      <c r="PDE93" s="38"/>
      <c r="PDG93" s="38"/>
      <c r="PDI93" s="38"/>
      <c r="PDK93" s="38"/>
      <c r="PDM93" s="38"/>
      <c r="PDO93" s="38"/>
      <c r="PDQ93" s="38"/>
      <c r="PDS93" s="38"/>
      <c r="PDU93" s="38"/>
      <c r="PDW93" s="38"/>
      <c r="PDY93" s="38"/>
      <c r="PEA93" s="38"/>
      <c r="PEC93" s="38"/>
      <c r="PEE93" s="38"/>
      <c r="PEG93" s="38"/>
      <c r="PEI93" s="38"/>
      <c r="PEK93" s="38"/>
      <c r="PEM93" s="38"/>
      <c r="PEO93" s="38"/>
      <c r="PEQ93" s="38"/>
      <c r="PES93" s="38"/>
      <c r="PEU93" s="38"/>
      <c r="PEW93" s="38"/>
      <c r="PEY93" s="38"/>
      <c r="PFA93" s="38"/>
      <c r="PFC93" s="38"/>
      <c r="PFE93" s="38"/>
      <c r="PFG93" s="38"/>
      <c r="PFI93" s="38"/>
      <c r="PFK93" s="38"/>
      <c r="PFM93" s="38"/>
      <c r="PFO93" s="38"/>
      <c r="PFQ93" s="38"/>
      <c r="PFS93" s="38"/>
      <c r="PFU93" s="38"/>
      <c r="PFW93" s="38"/>
      <c r="PFY93" s="38"/>
      <c r="PGA93" s="38"/>
      <c r="PGC93" s="38"/>
      <c r="PGE93" s="38"/>
      <c r="PGG93" s="38"/>
      <c r="PGI93" s="38"/>
      <c r="PGK93" s="38"/>
      <c r="PGM93" s="38"/>
      <c r="PGO93" s="38"/>
      <c r="PGQ93" s="38"/>
      <c r="PGS93" s="38"/>
      <c r="PGU93" s="38"/>
      <c r="PGW93" s="38"/>
      <c r="PGY93" s="38"/>
      <c r="PHA93" s="38"/>
      <c r="PHC93" s="38"/>
      <c r="PHE93" s="38"/>
      <c r="PHG93" s="38"/>
      <c r="PHI93" s="38"/>
      <c r="PHK93" s="38"/>
      <c r="PHM93" s="38"/>
      <c r="PHO93" s="38"/>
      <c r="PHQ93" s="38"/>
      <c r="PHS93" s="38"/>
      <c r="PHU93" s="38"/>
      <c r="PHW93" s="38"/>
      <c r="PHY93" s="38"/>
      <c r="PIA93" s="38"/>
      <c r="PIC93" s="38"/>
      <c r="PIE93" s="38"/>
      <c r="PIG93" s="38"/>
      <c r="PII93" s="38"/>
      <c r="PIK93" s="38"/>
      <c r="PIM93" s="38"/>
      <c r="PIO93" s="38"/>
      <c r="PIQ93" s="38"/>
      <c r="PIS93" s="38"/>
      <c r="PIU93" s="38"/>
      <c r="PIW93" s="38"/>
      <c r="PIY93" s="38"/>
      <c r="PJA93" s="38"/>
      <c r="PJC93" s="38"/>
      <c r="PJE93" s="38"/>
      <c r="PJG93" s="38"/>
      <c r="PJI93" s="38"/>
      <c r="PJK93" s="38"/>
      <c r="PJM93" s="38"/>
      <c r="PJO93" s="38"/>
      <c r="PJQ93" s="38"/>
      <c r="PJS93" s="38"/>
      <c r="PJU93" s="38"/>
      <c r="PJW93" s="38"/>
      <c r="PJY93" s="38"/>
      <c r="PKA93" s="38"/>
      <c r="PKC93" s="38"/>
      <c r="PKE93" s="38"/>
      <c r="PKG93" s="38"/>
      <c r="PKI93" s="38"/>
      <c r="PKK93" s="38"/>
      <c r="PKM93" s="38"/>
      <c r="PKO93" s="38"/>
      <c r="PKQ93" s="38"/>
      <c r="PKS93" s="38"/>
      <c r="PKU93" s="38"/>
      <c r="PKW93" s="38"/>
      <c r="PKY93" s="38"/>
      <c r="PLA93" s="38"/>
      <c r="PLC93" s="38"/>
      <c r="PLE93" s="38"/>
      <c r="PLG93" s="38"/>
      <c r="PLI93" s="38"/>
      <c r="PLK93" s="38"/>
      <c r="PLM93" s="38"/>
      <c r="PLO93" s="38"/>
      <c r="PLQ93" s="38"/>
      <c r="PLS93" s="38"/>
      <c r="PLU93" s="38"/>
      <c r="PLW93" s="38"/>
      <c r="PLY93" s="38"/>
      <c r="PMA93" s="38"/>
      <c r="PMC93" s="38"/>
      <c r="PME93" s="38"/>
      <c r="PMG93" s="38"/>
      <c r="PMI93" s="38"/>
      <c r="PMK93" s="38"/>
      <c r="PMM93" s="38"/>
      <c r="PMO93" s="38"/>
      <c r="PMQ93" s="38"/>
      <c r="PMS93" s="38"/>
      <c r="PMU93" s="38"/>
      <c r="PMW93" s="38"/>
      <c r="PMY93" s="38"/>
      <c r="PNA93" s="38"/>
      <c r="PNC93" s="38"/>
      <c r="PNE93" s="38"/>
      <c r="PNG93" s="38"/>
      <c r="PNI93" s="38"/>
      <c r="PNK93" s="38"/>
      <c r="PNM93" s="38"/>
      <c r="PNO93" s="38"/>
      <c r="PNQ93" s="38"/>
      <c r="PNS93" s="38"/>
      <c r="PNU93" s="38"/>
      <c r="PNW93" s="38"/>
      <c r="PNY93" s="38"/>
      <c r="POA93" s="38"/>
      <c r="POC93" s="38"/>
      <c r="POE93" s="38"/>
      <c r="POG93" s="38"/>
      <c r="POI93" s="38"/>
      <c r="POK93" s="38"/>
      <c r="POM93" s="38"/>
      <c r="POO93" s="38"/>
      <c r="POQ93" s="38"/>
      <c r="POS93" s="38"/>
      <c r="POU93" s="38"/>
      <c r="POW93" s="38"/>
      <c r="POY93" s="38"/>
      <c r="PPA93" s="38"/>
      <c r="PPC93" s="38"/>
      <c r="PPE93" s="38"/>
      <c r="PPG93" s="38"/>
      <c r="PPI93" s="38"/>
      <c r="PPK93" s="38"/>
      <c r="PPM93" s="38"/>
      <c r="PPO93" s="38"/>
      <c r="PPQ93" s="38"/>
      <c r="PPS93" s="38"/>
      <c r="PPU93" s="38"/>
      <c r="PPW93" s="38"/>
      <c r="PPY93" s="38"/>
      <c r="PQA93" s="38"/>
      <c r="PQC93" s="38"/>
      <c r="PQE93" s="38"/>
      <c r="PQG93" s="38"/>
      <c r="PQI93" s="38"/>
      <c r="PQK93" s="38"/>
      <c r="PQM93" s="38"/>
      <c r="PQO93" s="38"/>
      <c r="PQQ93" s="38"/>
      <c r="PQS93" s="38"/>
      <c r="PQU93" s="38"/>
      <c r="PQW93" s="38"/>
      <c r="PQY93" s="38"/>
      <c r="PRA93" s="38"/>
      <c r="PRC93" s="38"/>
      <c r="PRE93" s="38"/>
      <c r="PRG93" s="38"/>
      <c r="PRI93" s="38"/>
      <c r="PRK93" s="38"/>
      <c r="PRM93" s="38"/>
      <c r="PRO93" s="38"/>
      <c r="PRQ93" s="38"/>
      <c r="PRS93" s="38"/>
      <c r="PRU93" s="38"/>
      <c r="PRW93" s="38"/>
      <c r="PRY93" s="38"/>
      <c r="PSA93" s="38"/>
      <c r="PSC93" s="38"/>
      <c r="PSE93" s="38"/>
      <c r="PSG93" s="38"/>
      <c r="PSI93" s="38"/>
      <c r="PSK93" s="38"/>
      <c r="PSM93" s="38"/>
      <c r="PSO93" s="38"/>
      <c r="PSQ93" s="38"/>
      <c r="PSS93" s="38"/>
      <c r="PSU93" s="38"/>
      <c r="PSW93" s="38"/>
      <c r="PSY93" s="38"/>
      <c r="PTA93" s="38"/>
      <c r="PTC93" s="38"/>
      <c r="PTE93" s="38"/>
      <c r="PTG93" s="38"/>
      <c r="PTI93" s="38"/>
      <c r="PTK93" s="38"/>
      <c r="PTM93" s="38"/>
      <c r="PTO93" s="38"/>
      <c r="PTQ93" s="38"/>
      <c r="PTS93" s="38"/>
      <c r="PTU93" s="38"/>
      <c r="PTW93" s="38"/>
      <c r="PTY93" s="38"/>
      <c r="PUA93" s="38"/>
      <c r="PUC93" s="38"/>
      <c r="PUE93" s="38"/>
      <c r="PUG93" s="38"/>
      <c r="PUI93" s="38"/>
      <c r="PUK93" s="38"/>
      <c r="PUM93" s="38"/>
      <c r="PUO93" s="38"/>
      <c r="PUQ93" s="38"/>
      <c r="PUS93" s="38"/>
      <c r="PUU93" s="38"/>
      <c r="PUW93" s="38"/>
      <c r="PUY93" s="38"/>
      <c r="PVA93" s="38"/>
      <c r="PVC93" s="38"/>
      <c r="PVE93" s="38"/>
      <c r="PVG93" s="38"/>
      <c r="PVI93" s="38"/>
      <c r="PVK93" s="38"/>
      <c r="PVM93" s="38"/>
      <c r="PVO93" s="38"/>
      <c r="PVQ93" s="38"/>
      <c r="PVS93" s="38"/>
      <c r="PVU93" s="38"/>
      <c r="PVW93" s="38"/>
      <c r="PVY93" s="38"/>
      <c r="PWA93" s="38"/>
      <c r="PWC93" s="38"/>
      <c r="PWE93" s="38"/>
      <c r="PWG93" s="38"/>
      <c r="PWI93" s="38"/>
      <c r="PWK93" s="38"/>
      <c r="PWM93" s="38"/>
      <c r="PWO93" s="38"/>
      <c r="PWQ93" s="38"/>
      <c r="PWS93" s="38"/>
      <c r="PWU93" s="38"/>
      <c r="PWW93" s="38"/>
      <c r="PWY93" s="38"/>
      <c r="PXA93" s="38"/>
      <c r="PXC93" s="38"/>
      <c r="PXE93" s="38"/>
      <c r="PXG93" s="38"/>
      <c r="PXI93" s="38"/>
      <c r="PXK93" s="38"/>
      <c r="PXM93" s="38"/>
      <c r="PXO93" s="38"/>
      <c r="PXQ93" s="38"/>
      <c r="PXS93" s="38"/>
      <c r="PXU93" s="38"/>
      <c r="PXW93" s="38"/>
      <c r="PXY93" s="38"/>
      <c r="PYA93" s="38"/>
      <c r="PYC93" s="38"/>
      <c r="PYE93" s="38"/>
      <c r="PYG93" s="38"/>
      <c r="PYI93" s="38"/>
      <c r="PYK93" s="38"/>
      <c r="PYM93" s="38"/>
      <c r="PYO93" s="38"/>
      <c r="PYQ93" s="38"/>
      <c r="PYS93" s="38"/>
      <c r="PYU93" s="38"/>
      <c r="PYW93" s="38"/>
      <c r="PYY93" s="38"/>
      <c r="PZA93" s="38"/>
      <c r="PZC93" s="38"/>
      <c r="PZE93" s="38"/>
      <c r="PZG93" s="38"/>
      <c r="PZI93" s="38"/>
      <c r="PZK93" s="38"/>
      <c r="PZM93" s="38"/>
      <c r="PZO93" s="38"/>
      <c r="PZQ93" s="38"/>
      <c r="PZS93" s="38"/>
      <c r="PZU93" s="38"/>
      <c r="PZW93" s="38"/>
      <c r="PZY93" s="38"/>
      <c r="QAA93" s="38"/>
      <c r="QAC93" s="38"/>
      <c r="QAE93" s="38"/>
      <c r="QAG93" s="38"/>
      <c r="QAI93" s="38"/>
      <c r="QAK93" s="38"/>
      <c r="QAM93" s="38"/>
      <c r="QAO93" s="38"/>
      <c r="QAQ93" s="38"/>
      <c r="QAS93" s="38"/>
      <c r="QAU93" s="38"/>
      <c r="QAW93" s="38"/>
      <c r="QAY93" s="38"/>
      <c r="QBA93" s="38"/>
      <c r="QBC93" s="38"/>
      <c r="QBE93" s="38"/>
      <c r="QBG93" s="38"/>
      <c r="QBI93" s="38"/>
      <c r="QBK93" s="38"/>
      <c r="QBM93" s="38"/>
      <c r="QBO93" s="38"/>
      <c r="QBQ93" s="38"/>
      <c r="QBS93" s="38"/>
      <c r="QBU93" s="38"/>
      <c r="QBW93" s="38"/>
      <c r="QBY93" s="38"/>
      <c r="QCA93" s="38"/>
      <c r="QCC93" s="38"/>
      <c r="QCE93" s="38"/>
      <c r="QCG93" s="38"/>
      <c r="QCI93" s="38"/>
      <c r="QCK93" s="38"/>
      <c r="QCM93" s="38"/>
      <c r="QCO93" s="38"/>
      <c r="QCQ93" s="38"/>
      <c r="QCS93" s="38"/>
      <c r="QCU93" s="38"/>
      <c r="QCW93" s="38"/>
      <c r="QCY93" s="38"/>
      <c r="QDA93" s="38"/>
      <c r="QDC93" s="38"/>
      <c r="QDE93" s="38"/>
      <c r="QDG93" s="38"/>
      <c r="QDI93" s="38"/>
      <c r="QDK93" s="38"/>
      <c r="QDM93" s="38"/>
      <c r="QDO93" s="38"/>
      <c r="QDQ93" s="38"/>
      <c r="QDS93" s="38"/>
      <c r="QDU93" s="38"/>
      <c r="QDW93" s="38"/>
      <c r="QDY93" s="38"/>
      <c r="QEA93" s="38"/>
      <c r="QEC93" s="38"/>
      <c r="QEE93" s="38"/>
      <c r="QEG93" s="38"/>
      <c r="QEI93" s="38"/>
      <c r="QEK93" s="38"/>
      <c r="QEM93" s="38"/>
      <c r="QEO93" s="38"/>
      <c r="QEQ93" s="38"/>
      <c r="QES93" s="38"/>
      <c r="QEU93" s="38"/>
      <c r="QEW93" s="38"/>
      <c r="QEY93" s="38"/>
      <c r="QFA93" s="38"/>
      <c r="QFC93" s="38"/>
      <c r="QFE93" s="38"/>
      <c r="QFG93" s="38"/>
      <c r="QFI93" s="38"/>
      <c r="QFK93" s="38"/>
      <c r="QFM93" s="38"/>
      <c r="QFO93" s="38"/>
      <c r="QFQ93" s="38"/>
      <c r="QFS93" s="38"/>
      <c r="QFU93" s="38"/>
      <c r="QFW93" s="38"/>
      <c r="QFY93" s="38"/>
      <c r="QGA93" s="38"/>
      <c r="QGC93" s="38"/>
      <c r="QGE93" s="38"/>
      <c r="QGG93" s="38"/>
      <c r="QGI93" s="38"/>
      <c r="QGK93" s="38"/>
      <c r="QGM93" s="38"/>
      <c r="QGO93" s="38"/>
      <c r="QGQ93" s="38"/>
      <c r="QGS93" s="38"/>
      <c r="QGU93" s="38"/>
      <c r="QGW93" s="38"/>
      <c r="QGY93" s="38"/>
      <c r="QHA93" s="38"/>
      <c r="QHC93" s="38"/>
      <c r="QHE93" s="38"/>
      <c r="QHG93" s="38"/>
      <c r="QHI93" s="38"/>
      <c r="QHK93" s="38"/>
      <c r="QHM93" s="38"/>
      <c r="QHO93" s="38"/>
      <c r="QHQ93" s="38"/>
      <c r="QHS93" s="38"/>
      <c r="QHU93" s="38"/>
      <c r="QHW93" s="38"/>
      <c r="QHY93" s="38"/>
      <c r="QIA93" s="38"/>
      <c r="QIC93" s="38"/>
      <c r="QIE93" s="38"/>
      <c r="QIG93" s="38"/>
      <c r="QII93" s="38"/>
      <c r="QIK93" s="38"/>
      <c r="QIM93" s="38"/>
      <c r="QIO93" s="38"/>
      <c r="QIQ93" s="38"/>
      <c r="QIS93" s="38"/>
      <c r="QIU93" s="38"/>
      <c r="QIW93" s="38"/>
      <c r="QIY93" s="38"/>
      <c r="QJA93" s="38"/>
      <c r="QJC93" s="38"/>
      <c r="QJE93" s="38"/>
      <c r="QJG93" s="38"/>
      <c r="QJI93" s="38"/>
      <c r="QJK93" s="38"/>
      <c r="QJM93" s="38"/>
      <c r="QJO93" s="38"/>
      <c r="QJQ93" s="38"/>
      <c r="QJS93" s="38"/>
      <c r="QJU93" s="38"/>
      <c r="QJW93" s="38"/>
      <c r="QJY93" s="38"/>
      <c r="QKA93" s="38"/>
      <c r="QKC93" s="38"/>
      <c r="QKE93" s="38"/>
      <c r="QKG93" s="38"/>
      <c r="QKI93" s="38"/>
      <c r="QKK93" s="38"/>
      <c r="QKM93" s="38"/>
      <c r="QKO93" s="38"/>
      <c r="QKQ93" s="38"/>
      <c r="QKS93" s="38"/>
      <c r="QKU93" s="38"/>
      <c r="QKW93" s="38"/>
      <c r="QKY93" s="38"/>
      <c r="QLA93" s="38"/>
      <c r="QLC93" s="38"/>
      <c r="QLE93" s="38"/>
      <c r="QLG93" s="38"/>
      <c r="QLI93" s="38"/>
      <c r="QLK93" s="38"/>
      <c r="QLM93" s="38"/>
      <c r="QLO93" s="38"/>
      <c r="QLQ93" s="38"/>
      <c r="QLS93" s="38"/>
      <c r="QLU93" s="38"/>
      <c r="QLW93" s="38"/>
      <c r="QLY93" s="38"/>
      <c r="QMA93" s="38"/>
      <c r="QMC93" s="38"/>
      <c r="QME93" s="38"/>
      <c r="QMG93" s="38"/>
      <c r="QMI93" s="38"/>
      <c r="QMK93" s="38"/>
      <c r="QMM93" s="38"/>
      <c r="QMO93" s="38"/>
      <c r="QMQ93" s="38"/>
      <c r="QMS93" s="38"/>
      <c r="QMU93" s="38"/>
      <c r="QMW93" s="38"/>
      <c r="QMY93" s="38"/>
      <c r="QNA93" s="38"/>
      <c r="QNC93" s="38"/>
      <c r="QNE93" s="38"/>
      <c r="QNG93" s="38"/>
      <c r="QNI93" s="38"/>
      <c r="QNK93" s="38"/>
      <c r="QNM93" s="38"/>
      <c r="QNO93" s="38"/>
      <c r="QNQ93" s="38"/>
      <c r="QNS93" s="38"/>
      <c r="QNU93" s="38"/>
      <c r="QNW93" s="38"/>
      <c r="QNY93" s="38"/>
      <c r="QOA93" s="38"/>
      <c r="QOC93" s="38"/>
      <c r="QOE93" s="38"/>
      <c r="QOG93" s="38"/>
      <c r="QOI93" s="38"/>
      <c r="QOK93" s="38"/>
      <c r="QOM93" s="38"/>
      <c r="QOO93" s="38"/>
      <c r="QOQ93" s="38"/>
      <c r="QOS93" s="38"/>
      <c r="QOU93" s="38"/>
      <c r="QOW93" s="38"/>
      <c r="QOY93" s="38"/>
      <c r="QPA93" s="38"/>
      <c r="QPC93" s="38"/>
      <c r="QPE93" s="38"/>
      <c r="QPG93" s="38"/>
      <c r="QPI93" s="38"/>
      <c r="QPK93" s="38"/>
      <c r="QPM93" s="38"/>
      <c r="QPO93" s="38"/>
      <c r="QPQ93" s="38"/>
      <c r="QPS93" s="38"/>
      <c r="QPU93" s="38"/>
      <c r="QPW93" s="38"/>
      <c r="QPY93" s="38"/>
      <c r="QQA93" s="38"/>
      <c r="QQC93" s="38"/>
      <c r="QQE93" s="38"/>
      <c r="QQG93" s="38"/>
      <c r="QQI93" s="38"/>
      <c r="QQK93" s="38"/>
      <c r="QQM93" s="38"/>
      <c r="QQO93" s="38"/>
      <c r="QQQ93" s="38"/>
      <c r="QQS93" s="38"/>
      <c r="QQU93" s="38"/>
      <c r="QQW93" s="38"/>
      <c r="QQY93" s="38"/>
      <c r="QRA93" s="38"/>
      <c r="QRC93" s="38"/>
      <c r="QRE93" s="38"/>
      <c r="QRG93" s="38"/>
      <c r="QRI93" s="38"/>
      <c r="QRK93" s="38"/>
      <c r="QRM93" s="38"/>
      <c r="QRO93" s="38"/>
      <c r="QRQ93" s="38"/>
      <c r="QRS93" s="38"/>
      <c r="QRU93" s="38"/>
      <c r="QRW93" s="38"/>
      <c r="QRY93" s="38"/>
      <c r="QSA93" s="38"/>
      <c r="QSC93" s="38"/>
      <c r="QSE93" s="38"/>
      <c r="QSG93" s="38"/>
      <c r="QSI93" s="38"/>
      <c r="QSK93" s="38"/>
      <c r="QSM93" s="38"/>
      <c r="QSO93" s="38"/>
      <c r="QSQ93" s="38"/>
      <c r="QSS93" s="38"/>
      <c r="QSU93" s="38"/>
      <c r="QSW93" s="38"/>
      <c r="QSY93" s="38"/>
      <c r="QTA93" s="38"/>
      <c r="QTC93" s="38"/>
      <c r="QTE93" s="38"/>
      <c r="QTG93" s="38"/>
      <c r="QTI93" s="38"/>
      <c r="QTK93" s="38"/>
      <c r="QTM93" s="38"/>
      <c r="QTO93" s="38"/>
      <c r="QTQ93" s="38"/>
      <c r="QTS93" s="38"/>
      <c r="QTU93" s="38"/>
      <c r="QTW93" s="38"/>
      <c r="QTY93" s="38"/>
      <c r="QUA93" s="38"/>
      <c r="QUC93" s="38"/>
      <c r="QUE93" s="38"/>
      <c r="QUG93" s="38"/>
      <c r="QUI93" s="38"/>
      <c r="QUK93" s="38"/>
      <c r="QUM93" s="38"/>
      <c r="QUO93" s="38"/>
      <c r="QUQ93" s="38"/>
      <c r="QUS93" s="38"/>
      <c r="QUU93" s="38"/>
      <c r="QUW93" s="38"/>
      <c r="QUY93" s="38"/>
      <c r="QVA93" s="38"/>
      <c r="QVC93" s="38"/>
      <c r="QVE93" s="38"/>
      <c r="QVG93" s="38"/>
      <c r="QVI93" s="38"/>
      <c r="QVK93" s="38"/>
      <c r="QVM93" s="38"/>
      <c r="QVO93" s="38"/>
      <c r="QVQ93" s="38"/>
      <c r="QVS93" s="38"/>
      <c r="QVU93" s="38"/>
      <c r="QVW93" s="38"/>
      <c r="QVY93" s="38"/>
      <c r="QWA93" s="38"/>
      <c r="QWC93" s="38"/>
      <c r="QWE93" s="38"/>
      <c r="QWG93" s="38"/>
      <c r="QWI93" s="38"/>
      <c r="QWK93" s="38"/>
      <c r="QWM93" s="38"/>
      <c r="QWO93" s="38"/>
      <c r="QWQ93" s="38"/>
      <c r="QWS93" s="38"/>
      <c r="QWU93" s="38"/>
      <c r="QWW93" s="38"/>
      <c r="QWY93" s="38"/>
      <c r="QXA93" s="38"/>
      <c r="QXC93" s="38"/>
      <c r="QXE93" s="38"/>
      <c r="QXG93" s="38"/>
      <c r="QXI93" s="38"/>
      <c r="QXK93" s="38"/>
      <c r="QXM93" s="38"/>
      <c r="QXO93" s="38"/>
      <c r="QXQ93" s="38"/>
      <c r="QXS93" s="38"/>
      <c r="QXU93" s="38"/>
      <c r="QXW93" s="38"/>
      <c r="QXY93" s="38"/>
      <c r="QYA93" s="38"/>
      <c r="QYC93" s="38"/>
      <c r="QYE93" s="38"/>
      <c r="QYG93" s="38"/>
      <c r="QYI93" s="38"/>
      <c r="QYK93" s="38"/>
      <c r="QYM93" s="38"/>
      <c r="QYO93" s="38"/>
      <c r="QYQ93" s="38"/>
      <c r="QYS93" s="38"/>
      <c r="QYU93" s="38"/>
      <c r="QYW93" s="38"/>
      <c r="QYY93" s="38"/>
      <c r="QZA93" s="38"/>
      <c r="QZC93" s="38"/>
      <c r="QZE93" s="38"/>
      <c r="QZG93" s="38"/>
      <c r="QZI93" s="38"/>
      <c r="QZK93" s="38"/>
      <c r="QZM93" s="38"/>
      <c r="QZO93" s="38"/>
      <c r="QZQ93" s="38"/>
      <c r="QZS93" s="38"/>
      <c r="QZU93" s="38"/>
      <c r="QZW93" s="38"/>
      <c r="QZY93" s="38"/>
      <c r="RAA93" s="38"/>
      <c r="RAC93" s="38"/>
      <c r="RAE93" s="38"/>
      <c r="RAG93" s="38"/>
      <c r="RAI93" s="38"/>
      <c r="RAK93" s="38"/>
      <c r="RAM93" s="38"/>
      <c r="RAO93" s="38"/>
      <c r="RAQ93" s="38"/>
      <c r="RAS93" s="38"/>
      <c r="RAU93" s="38"/>
      <c r="RAW93" s="38"/>
      <c r="RAY93" s="38"/>
      <c r="RBA93" s="38"/>
      <c r="RBC93" s="38"/>
      <c r="RBE93" s="38"/>
      <c r="RBG93" s="38"/>
      <c r="RBI93" s="38"/>
      <c r="RBK93" s="38"/>
      <c r="RBM93" s="38"/>
      <c r="RBO93" s="38"/>
      <c r="RBQ93" s="38"/>
      <c r="RBS93" s="38"/>
      <c r="RBU93" s="38"/>
      <c r="RBW93" s="38"/>
      <c r="RBY93" s="38"/>
      <c r="RCA93" s="38"/>
      <c r="RCC93" s="38"/>
      <c r="RCE93" s="38"/>
      <c r="RCG93" s="38"/>
      <c r="RCI93" s="38"/>
      <c r="RCK93" s="38"/>
      <c r="RCM93" s="38"/>
      <c r="RCO93" s="38"/>
      <c r="RCQ93" s="38"/>
      <c r="RCS93" s="38"/>
      <c r="RCU93" s="38"/>
      <c r="RCW93" s="38"/>
      <c r="RCY93" s="38"/>
      <c r="RDA93" s="38"/>
      <c r="RDC93" s="38"/>
      <c r="RDE93" s="38"/>
      <c r="RDG93" s="38"/>
      <c r="RDI93" s="38"/>
      <c r="RDK93" s="38"/>
      <c r="RDM93" s="38"/>
      <c r="RDO93" s="38"/>
      <c r="RDQ93" s="38"/>
      <c r="RDS93" s="38"/>
      <c r="RDU93" s="38"/>
      <c r="RDW93" s="38"/>
      <c r="RDY93" s="38"/>
      <c r="REA93" s="38"/>
      <c r="REC93" s="38"/>
      <c r="REE93" s="38"/>
      <c r="REG93" s="38"/>
      <c r="REI93" s="38"/>
      <c r="REK93" s="38"/>
      <c r="REM93" s="38"/>
      <c r="REO93" s="38"/>
      <c r="REQ93" s="38"/>
      <c r="RES93" s="38"/>
      <c r="REU93" s="38"/>
      <c r="REW93" s="38"/>
      <c r="REY93" s="38"/>
      <c r="RFA93" s="38"/>
      <c r="RFC93" s="38"/>
      <c r="RFE93" s="38"/>
      <c r="RFG93" s="38"/>
      <c r="RFI93" s="38"/>
      <c r="RFK93" s="38"/>
      <c r="RFM93" s="38"/>
      <c r="RFO93" s="38"/>
      <c r="RFQ93" s="38"/>
      <c r="RFS93" s="38"/>
      <c r="RFU93" s="38"/>
      <c r="RFW93" s="38"/>
      <c r="RFY93" s="38"/>
      <c r="RGA93" s="38"/>
      <c r="RGC93" s="38"/>
      <c r="RGE93" s="38"/>
      <c r="RGG93" s="38"/>
      <c r="RGI93" s="38"/>
      <c r="RGK93" s="38"/>
      <c r="RGM93" s="38"/>
      <c r="RGO93" s="38"/>
      <c r="RGQ93" s="38"/>
      <c r="RGS93" s="38"/>
      <c r="RGU93" s="38"/>
      <c r="RGW93" s="38"/>
      <c r="RGY93" s="38"/>
      <c r="RHA93" s="38"/>
      <c r="RHC93" s="38"/>
      <c r="RHE93" s="38"/>
      <c r="RHG93" s="38"/>
      <c r="RHI93" s="38"/>
      <c r="RHK93" s="38"/>
      <c r="RHM93" s="38"/>
      <c r="RHO93" s="38"/>
      <c r="RHQ93" s="38"/>
      <c r="RHS93" s="38"/>
      <c r="RHU93" s="38"/>
      <c r="RHW93" s="38"/>
      <c r="RHY93" s="38"/>
      <c r="RIA93" s="38"/>
      <c r="RIC93" s="38"/>
      <c r="RIE93" s="38"/>
      <c r="RIG93" s="38"/>
      <c r="RII93" s="38"/>
      <c r="RIK93" s="38"/>
      <c r="RIM93" s="38"/>
      <c r="RIO93" s="38"/>
      <c r="RIQ93" s="38"/>
      <c r="RIS93" s="38"/>
      <c r="RIU93" s="38"/>
      <c r="RIW93" s="38"/>
      <c r="RIY93" s="38"/>
      <c r="RJA93" s="38"/>
      <c r="RJC93" s="38"/>
      <c r="RJE93" s="38"/>
      <c r="RJG93" s="38"/>
      <c r="RJI93" s="38"/>
      <c r="RJK93" s="38"/>
      <c r="RJM93" s="38"/>
      <c r="RJO93" s="38"/>
      <c r="RJQ93" s="38"/>
      <c r="RJS93" s="38"/>
      <c r="RJU93" s="38"/>
      <c r="RJW93" s="38"/>
      <c r="RJY93" s="38"/>
      <c r="RKA93" s="38"/>
      <c r="RKC93" s="38"/>
      <c r="RKE93" s="38"/>
      <c r="RKG93" s="38"/>
      <c r="RKI93" s="38"/>
      <c r="RKK93" s="38"/>
      <c r="RKM93" s="38"/>
      <c r="RKO93" s="38"/>
      <c r="RKQ93" s="38"/>
      <c r="RKS93" s="38"/>
      <c r="RKU93" s="38"/>
      <c r="RKW93" s="38"/>
      <c r="RKY93" s="38"/>
      <c r="RLA93" s="38"/>
      <c r="RLC93" s="38"/>
      <c r="RLE93" s="38"/>
      <c r="RLG93" s="38"/>
      <c r="RLI93" s="38"/>
      <c r="RLK93" s="38"/>
      <c r="RLM93" s="38"/>
      <c r="RLO93" s="38"/>
      <c r="RLQ93" s="38"/>
      <c r="RLS93" s="38"/>
      <c r="RLU93" s="38"/>
      <c r="RLW93" s="38"/>
      <c r="RLY93" s="38"/>
      <c r="RMA93" s="38"/>
      <c r="RMC93" s="38"/>
      <c r="RME93" s="38"/>
      <c r="RMG93" s="38"/>
      <c r="RMI93" s="38"/>
      <c r="RMK93" s="38"/>
      <c r="RMM93" s="38"/>
      <c r="RMO93" s="38"/>
      <c r="RMQ93" s="38"/>
      <c r="RMS93" s="38"/>
      <c r="RMU93" s="38"/>
      <c r="RMW93" s="38"/>
      <c r="RMY93" s="38"/>
      <c r="RNA93" s="38"/>
      <c r="RNC93" s="38"/>
      <c r="RNE93" s="38"/>
      <c r="RNG93" s="38"/>
      <c r="RNI93" s="38"/>
      <c r="RNK93" s="38"/>
      <c r="RNM93" s="38"/>
      <c r="RNO93" s="38"/>
      <c r="RNQ93" s="38"/>
      <c r="RNS93" s="38"/>
      <c r="RNU93" s="38"/>
      <c r="RNW93" s="38"/>
      <c r="RNY93" s="38"/>
      <c r="ROA93" s="38"/>
      <c r="ROC93" s="38"/>
      <c r="ROE93" s="38"/>
      <c r="ROG93" s="38"/>
      <c r="ROI93" s="38"/>
      <c r="ROK93" s="38"/>
      <c r="ROM93" s="38"/>
      <c r="ROO93" s="38"/>
      <c r="ROQ93" s="38"/>
      <c r="ROS93" s="38"/>
      <c r="ROU93" s="38"/>
      <c r="ROW93" s="38"/>
      <c r="ROY93" s="38"/>
      <c r="RPA93" s="38"/>
      <c r="RPC93" s="38"/>
      <c r="RPE93" s="38"/>
      <c r="RPG93" s="38"/>
      <c r="RPI93" s="38"/>
      <c r="RPK93" s="38"/>
      <c r="RPM93" s="38"/>
      <c r="RPO93" s="38"/>
      <c r="RPQ93" s="38"/>
      <c r="RPS93" s="38"/>
      <c r="RPU93" s="38"/>
      <c r="RPW93" s="38"/>
      <c r="RPY93" s="38"/>
      <c r="RQA93" s="38"/>
      <c r="RQC93" s="38"/>
      <c r="RQE93" s="38"/>
      <c r="RQG93" s="38"/>
      <c r="RQI93" s="38"/>
      <c r="RQK93" s="38"/>
      <c r="RQM93" s="38"/>
      <c r="RQO93" s="38"/>
      <c r="RQQ93" s="38"/>
      <c r="RQS93" s="38"/>
      <c r="RQU93" s="38"/>
      <c r="RQW93" s="38"/>
      <c r="RQY93" s="38"/>
      <c r="RRA93" s="38"/>
      <c r="RRC93" s="38"/>
      <c r="RRE93" s="38"/>
      <c r="RRG93" s="38"/>
      <c r="RRI93" s="38"/>
      <c r="RRK93" s="38"/>
      <c r="RRM93" s="38"/>
      <c r="RRO93" s="38"/>
      <c r="RRQ93" s="38"/>
      <c r="RRS93" s="38"/>
      <c r="RRU93" s="38"/>
      <c r="RRW93" s="38"/>
      <c r="RRY93" s="38"/>
      <c r="RSA93" s="38"/>
      <c r="RSC93" s="38"/>
      <c r="RSE93" s="38"/>
      <c r="RSG93" s="38"/>
      <c r="RSI93" s="38"/>
      <c r="RSK93" s="38"/>
      <c r="RSM93" s="38"/>
      <c r="RSO93" s="38"/>
      <c r="RSQ93" s="38"/>
      <c r="RSS93" s="38"/>
      <c r="RSU93" s="38"/>
      <c r="RSW93" s="38"/>
      <c r="RSY93" s="38"/>
      <c r="RTA93" s="38"/>
      <c r="RTC93" s="38"/>
      <c r="RTE93" s="38"/>
      <c r="RTG93" s="38"/>
      <c r="RTI93" s="38"/>
      <c r="RTK93" s="38"/>
      <c r="RTM93" s="38"/>
      <c r="RTO93" s="38"/>
      <c r="RTQ93" s="38"/>
      <c r="RTS93" s="38"/>
      <c r="RTU93" s="38"/>
      <c r="RTW93" s="38"/>
      <c r="RTY93" s="38"/>
      <c r="RUA93" s="38"/>
      <c r="RUC93" s="38"/>
      <c r="RUE93" s="38"/>
      <c r="RUG93" s="38"/>
      <c r="RUI93" s="38"/>
      <c r="RUK93" s="38"/>
      <c r="RUM93" s="38"/>
      <c r="RUO93" s="38"/>
      <c r="RUQ93" s="38"/>
      <c r="RUS93" s="38"/>
      <c r="RUU93" s="38"/>
      <c r="RUW93" s="38"/>
      <c r="RUY93" s="38"/>
      <c r="RVA93" s="38"/>
      <c r="RVC93" s="38"/>
      <c r="RVE93" s="38"/>
      <c r="RVG93" s="38"/>
      <c r="RVI93" s="38"/>
      <c r="RVK93" s="38"/>
      <c r="RVM93" s="38"/>
      <c r="RVO93" s="38"/>
      <c r="RVQ93" s="38"/>
      <c r="RVS93" s="38"/>
      <c r="RVU93" s="38"/>
      <c r="RVW93" s="38"/>
      <c r="RVY93" s="38"/>
      <c r="RWA93" s="38"/>
      <c r="RWC93" s="38"/>
      <c r="RWE93" s="38"/>
      <c r="RWG93" s="38"/>
      <c r="RWI93" s="38"/>
      <c r="RWK93" s="38"/>
      <c r="RWM93" s="38"/>
      <c r="RWO93" s="38"/>
      <c r="RWQ93" s="38"/>
      <c r="RWS93" s="38"/>
      <c r="RWU93" s="38"/>
      <c r="RWW93" s="38"/>
      <c r="RWY93" s="38"/>
      <c r="RXA93" s="38"/>
      <c r="RXC93" s="38"/>
      <c r="RXE93" s="38"/>
      <c r="RXG93" s="38"/>
      <c r="RXI93" s="38"/>
      <c r="RXK93" s="38"/>
      <c r="RXM93" s="38"/>
      <c r="RXO93" s="38"/>
      <c r="RXQ93" s="38"/>
      <c r="RXS93" s="38"/>
      <c r="RXU93" s="38"/>
      <c r="RXW93" s="38"/>
      <c r="RXY93" s="38"/>
      <c r="RYA93" s="38"/>
      <c r="RYC93" s="38"/>
      <c r="RYE93" s="38"/>
      <c r="RYG93" s="38"/>
      <c r="RYI93" s="38"/>
      <c r="RYK93" s="38"/>
      <c r="RYM93" s="38"/>
      <c r="RYO93" s="38"/>
      <c r="RYQ93" s="38"/>
      <c r="RYS93" s="38"/>
      <c r="RYU93" s="38"/>
      <c r="RYW93" s="38"/>
      <c r="RYY93" s="38"/>
      <c r="RZA93" s="38"/>
      <c r="RZC93" s="38"/>
      <c r="RZE93" s="38"/>
      <c r="RZG93" s="38"/>
      <c r="RZI93" s="38"/>
      <c r="RZK93" s="38"/>
      <c r="RZM93" s="38"/>
      <c r="RZO93" s="38"/>
      <c r="RZQ93" s="38"/>
      <c r="RZS93" s="38"/>
      <c r="RZU93" s="38"/>
      <c r="RZW93" s="38"/>
      <c r="RZY93" s="38"/>
      <c r="SAA93" s="38"/>
      <c r="SAC93" s="38"/>
      <c r="SAE93" s="38"/>
      <c r="SAG93" s="38"/>
      <c r="SAI93" s="38"/>
      <c r="SAK93" s="38"/>
      <c r="SAM93" s="38"/>
      <c r="SAO93" s="38"/>
      <c r="SAQ93" s="38"/>
      <c r="SAS93" s="38"/>
      <c r="SAU93" s="38"/>
      <c r="SAW93" s="38"/>
      <c r="SAY93" s="38"/>
      <c r="SBA93" s="38"/>
      <c r="SBC93" s="38"/>
      <c r="SBE93" s="38"/>
      <c r="SBG93" s="38"/>
      <c r="SBI93" s="38"/>
      <c r="SBK93" s="38"/>
      <c r="SBM93" s="38"/>
      <c r="SBO93" s="38"/>
      <c r="SBQ93" s="38"/>
      <c r="SBS93" s="38"/>
      <c r="SBU93" s="38"/>
      <c r="SBW93" s="38"/>
      <c r="SBY93" s="38"/>
      <c r="SCA93" s="38"/>
      <c r="SCC93" s="38"/>
      <c r="SCE93" s="38"/>
      <c r="SCG93" s="38"/>
      <c r="SCI93" s="38"/>
      <c r="SCK93" s="38"/>
      <c r="SCM93" s="38"/>
      <c r="SCO93" s="38"/>
      <c r="SCQ93" s="38"/>
      <c r="SCS93" s="38"/>
      <c r="SCU93" s="38"/>
      <c r="SCW93" s="38"/>
      <c r="SCY93" s="38"/>
      <c r="SDA93" s="38"/>
      <c r="SDC93" s="38"/>
      <c r="SDE93" s="38"/>
      <c r="SDG93" s="38"/>
      <c r="SDI93" s="38"/>
      <c r="SDK93" s="38"/>
      <c r="SDM93" s="38"/>
      <c r="SDO93" s="38"/>
      <c r="SDQ93" s="38"/>
      <c r="SDS93" s="38"/>
      <c r="SDU93" s="38"/>
      <c r="SDW93" s="38"/>
      <c r="SDY93" s="38"/>
      <c r="SEA93" s="38"/>
      <c r="SEC93" s="38"/>
      <c r="SEE93" s="38"/>
      <c r="SEG93" s="38"/>
      <c r="SEI93" s="38"/>
      <c r="SEK93" s="38"/>
      <c r="SEM93" s="38"/>
      <c r="SEO93" s="38"/>
      <c r="SEQ93" s="38"/>
      <c r="SES93" s="38"/>
      <c r="SEU93" s="38"/>
      <c r="SEW93" s="38"/>
      <c r="SEY93" s="38"/>
      <c r="SFA93" s="38"/>
      <c r="SFC93" s="38"/>
      <c r="SFE93" s="38"/>
      <c r="SFG93" s="38"/>
      <c r="SFI93" s="38"/>
      <c r="SFK93" s="38"/>
      <c r="SFM93" s="38"/>
      <c r="SFO93" s="38"/>
      <c r="SFQ93" s="38"/>
      <c r="SFS93" s="38"/>
      <c r="SFU93" s="38"/>
      <c r="SFW93" s="38"/>
      <c r="SFY93" s="38"/>
      <c r="SGA93" s="38"/>
      <c r="SGC93" s="38"/>
      <c r="SGE93" s="38"/>
      <c r="SGG93" s="38"/>
      <c r="SGI93" s="38"/>
      <c r="SGK93" s="38"/>
      <c r="SGM93" s="38"/>
      <c r="SGO93" s="38"/>
      <c r="SGQ93" s="38"/>
      <c r="SGS93" s="38"/>
      <c r="SGU93" s="38"/>
      <c r="SGW93" s="38"/>
      <c r="SGY93" s="38"/>
      <c r="SHA93" s="38"/>
      <c r="SHC93" s="38"/>
      <c r="SHE93" s="38"/>
      <c r="SHG93" s="38"/>
      <c r="SHI93" s="38"/>
      <c r="SHK93" s="38"/>
      <c r="SHM93" s="38"/>
      <c r="SHO93" s="38"/>
      <c r="SHQ93" s="38"/>
      <c r="SHS93" s="38"/>
      <c r="SHU93" s="38"/>
      <c r="SHW93" s="38"/>
      <c r="SHY93" s="38"/>
      <c r="SIA93" s="38"/>
      <c r="SIC93" s="38"/>
      <c r="SIE93" s="38"/>
      <c r="SIG93" s="38"/>
      <c r="SII93" s="38"/>
      <c r="SIK93" s="38"/>
      <c r="SIM93" s="38"/>
      <c r="SIO93" s="38"/>
      <c r="SIQ93" s="38"/>
      <c r="SIS93" s="38"/>
      <c r="SIU93" s="38"/>
      <c r="SIW93" s="38"/>
      <c r="SIY93" s="38"/>
      <c r="SJA93" s="38"/>
      <c r="SJC93" s="38"/>
      <c r="SJE93" s="38"/>
      <c r="SJG93" s="38"/>
      <c r="SJI93" s="38"/>
      <c r="SJK93" s="38"/>
      <c r="SJM93" s="38"/>
      <c r="SJO93" s="38"/>
      <c r="SJQ93" s="38"/>
      <c r="SJS93" s="38"/>
      <c r="SJU93" s="38"/>
      <c r="SJW93" s="38"/>
      <c r="SJY93" s="38"/>
      <c r="SKA93" s="38"/>
      <c r="SKC93" s="38"/>
      <c r="SKE93" s="38"/>
      <c r="SKG93" s="38"/>
      <c r="SKI93" s="38"/>
      <c r="SKK93" s="38"/>
      <c r="SKM93" s="38"/>
      <c r="SKO93" s="38"/>
      <c r="SKQ93" s="38"/>
      <c r="SKS93" s="38"/>
      <c r="SKU93" s="38"/>
      <c r="SKW93" s="38"/>
      <c r="SKY93" s="38"/>
      <c r="SLA93" s="38"/>
      <c r="SLC93" s="38"/>
      <c r="SLE93" s="38"/>
      <c r="SLG93" s="38"/>
      <c r="SLI93" s="38"/>
      <c r="SLK93" s="38"/>
      <c r="SLM93" s="38"/>
      <c r="SLO93" s="38"/>
      <c r="SLQ93" s="38"/>
      <c r="SLS93" s="38"/>
      <c r="SLU93" s="38"/>
      <c r="SLW93" s="38"/>
      <c r="SLY93" s="38"/>
      <c r="SMA93" s="38"/>
      <c r="SMC93" s="38"/>
      <c r="SME93" s="38"/>
      <c r="SMG93" s="38"/>
      <c r="SMI93" s="38"/>
      <c r="SMK93" s="38"/>
      <c r="SMM93" s="38"/>
      <c r="SMO93" s="38"/>
      <c r="SMQ93" s="38"/>
      <c r="SMS93" s="38"/>
      <c r="SMU93" s="38"/>
      <c r="SMW93" s="38"/>
      <c r="SMY93" s="38"/>
      <c r="SNA93" s="38"/>
      <c r="SNC93" s="38"/>
      <c r="SNE93" s="38"/>
      <c r="SNG93" s="38"/>
      <c r="SNI93" s="38"/>
      <c r="SNK93" s="38"/>
      <c r="SNM93" s="38"/>
      <c r="SNO93" s="38"/>
      <c r="SNQ93" s="38"/>
      <c r="SNS93" s="38"/>
      <c r="SNU93" s="38"/>
      <c r="SNW93" s="38"/>
      <c r="SNY93" s="38"/>
      <c r="SOA93" s="38"/>
      <c r="SOC93" s="38"/>
      <c r="SOE93" s="38"/>
      <c r="SOG93" s="38"/>
      <c r="SOI93" s="38"/>
      <c r="SOK93" s="38"/>
      <c r="SOM93" s="38"/>
      <c r="SOO93" s="38"/>
      <c r="SOQ93" s="38"/>
      <c r="SOS93" s="38"/>
      <c r="SOU93" s="38"/>
      <c r="SOW93" s="38"/>
      <c r="SOY93" s="38"/>
      <c r="SPA93" s="38"/>
      <c r="SPC93" s="38"/>
      <c r="SPE93" s="38"/>
      <c r="SPG93" s="38"/>
      <c r="SPI93" s="38"/>
      <c r="SPK93" s="38"/>
      <c r="SPM93" s="38"/>
      <c r="SPO93" s="38"/>
      <c r="SPQ93" s="38"/>
      <c r="SPS93" s="38"/>
      <c r="SPU93" s="38"/>
      <c r="SPW93" s="38"/>
      <c r="SPY93" s="38"/>
      <c r="SQA93" s="38"/>
      <c r="SQC93" s="38"/>
      <c r="SQE93" s="38"/>
      <c r="SQG93" s="38"/>
      <c r="SQI93" s="38"/>
      <c r="SQK93" s="38"/>
      <c r="SQM93" s="38"/>
      <c r="SQO93" s="38"/>
      <c r="SQQ93" s="38"/>
      <c r="SQS93" s="38"/>
      <c r="SQU93" s="38"/>
      <c r="SQW93" s="38"/>
      <c r="SQY93" s="38"/>
      <c r="SRA93" s="38"/>
      <c r="SRC93" s="38"/>
      <c r="SRE93" s="38"/>
      <c r="SRG93" s="38"/>
      <c r="SRI93" s="38"/>
      <c r="SRK93" s="38"/>
      <c r="SRM93" s="38"/>
      <c r="SRO93" s="38"/>
      <c r="SRQ93" s="38"/>
      <c r="SRS93" s="38"/>
      <c r="SRU93" s="38"/>
      <c r="SRW93" s="38"/>
      <c r="SRY93" s="38"/>
      <c r="SSA93" s="38"/>
      <c r="SSC93" s="38"/>
      <c r="SSE93" s="38"/>
      <c r="SSG93" s="38"/>
      <c r="SSI93" s="38"/>
      <c r="SSK93" s="38"/>
      <c r="SSM93" s="38"/>
      <c r="SSO93" s="38"/>
      <c r="SSQ93" s="38"/>
      <c r="SSS93" s="38"/>
      <c r="SSU93" s="38"/>
      <c r="SSW93" s="38"/>
      <c r="SSY93" s="38"/>
      <c r="STA93" s="38"/>
      <c r="STC93" s="38"/>
      <c r="STE93" s="38"/>
      <c r="STG93" s="38"/>
      <c r="STI93" s="38"/>
      <c r="STK93" s="38"/>
      <c r="STM93" s="38"/>
      <c r="STO93" s="38"/>
      <c r="STQ93" s="38"/>
      <c r="STS93" s="38"/>
      <c r="STU93" s="38"/>
      <c r="STW93" s="38"/>
      <c r="STY93" s="38"/>
      <c r="SUA93" s="38"/>
      <c r="SUC93" s="38"/>
      <c r="SUE93" s="38"/>
      <c r="SUG93" s="38"/>
      <c r="SUI93" s="38"/>
      <c r="SUK93" s="38"/>
      <c r="SUM93" s="38"/>
      <c r="SUO93" s="38"/>
      <c r="SUQ93" s="38"/>
      <c r="SUS93" s="38"/>
      <c r="SUU93" s="38"/>
      <c r="SUW93" s="38"/>
      <c r="SUY93" s="38"/>
      <c r="SVA93" s="38"/>
      <c r="SVC93" s="38"/>
      <c r="SVE93" s="38"/>
      <c r="SVG93" s="38"/>
      <c r="SVI93" s="38"/>
      <c r="SVK93" s="38"/>
      <c r="SVM93" s="38"/>
      <c r="SVO93" s="38"/>
      <c r="SVQ93" s="38"/>
      <c r="SVS93" s="38"/>
      <c r="SVU93" s="38"/>
      <c r="SVW93" s="38"/>
      <c r="SVY93" s="38"/>
      <c r="SWA93" s="38"/>
      <c r="SWC93" s="38"/>
      <c r="SWE93" s="38"/>
      <c r="SWG93" s="38"/>
      <c r="SWI93" s="38"/>
      <c r="SWK93" s="38"/>
      <c r="SWM93" s="38"/>
      <c r="SWO93" s="38"/>
      <c r="SWQ93" s="38"/>
      <c r="SWS93" s="38"/>
      <c r="SWU93" s="38"/>
      <c r="SWW93" s="38"/>
      <c r="SWY93" s="38"/>
      <c r="SXA93" s="38"/>
      <c r="SXC93" s="38"/>
      <c r="SXE93" s="38"/>
      <c r="SXG93" s="38"/>
      <c r="SXI93" s="38"/>
      <c r="SXK93" s="38"/>
      <c r="SXM93" s="38"/>
      <c r="SXO93" s="38"/>
      <c r="SXQ93" s="38"/>
      <c r="SXS93" s="38"/>
      <c r="SXU93" s="38"/>
      <c r="SXW93" s="38"/>
      <c r="SXY93" s="38"/>
      <c r="SYA93" s="38"/>
      <c r="SYC93" s="38"/>
      <c r="SYE93" s="38"/>
      <c r="SYG93" s="38"/>
      <c r="SYI93" s="38"/>
      <c r="SYK93" s="38"/>
      <c r="SYM93" s="38"/>
      <c r="SYO93" s="38"/>
      <c r="SYQ93" s="38"/>
      <c r="SYS93" s="38"/>
      <c r="SYU93" s="38"/>
      <c r="SYW93" s="38"/>
      <c r="SYY93" s="38"/>
      <c r="SZA93" s="38"/>
      <c r="SZC93" s="38"/>
      <c r="SZE93" s="38"/>
      <c r="SZG93" s="38"/>
      <c r="SZI93" s="38"/>
      <c r="SZK93" s="38"/>
      <c r="SZM93" s="38"/>
      <c r="SZO93" s="38"/>
      <c r="SZQ93" s="38"/>
      <c r="SZS93" s="38"/>
      <c r="SZU93" s="38"/>
      <c r="SZW93" s="38"/>
      <c r="SZY93" s="38"/>
      <c r="TAA93" s="38"/>
      <c r="TAC93" s="38"/>
      <c r="TAE93" s="38"/>
      <c r="TAG93" s="38"/>
      <c r="TAI93" s="38"/>
      <c r="TAK93" s="38"/>
      <c r="TAM93" s="38"/>
      <c r="TAO93" s="38"/>
      <c r="TAQ93" s="38"/>
      <c r="TAS93" s="38"/>
      <c r="TAU93" s="38"/>
      <c r="TAW93" s="38"/>
      <c r="TAY93" s="38"/>
      <c r="TBA93" s="38"/>
      <c r="TBC93" s="38"/>
      <c r="TBE93" s="38"/>
      <c r="TBG93" s="38"/>
      <c r="TBI93" s="38"/>
      <c r="TBK93" s="38"/>
      <c r="TBM93" s="38"/>
      <c r="TBO93" s="38"/>
      <c r="TBQ93" s="38"/>
      <c r="TBS93" s="38"/>
      <c r="TBU93" s="38"/>
      <c r="TBW93" s="38"/>
      <c r="TBY93" s="38"/>
      <c r="TCA93" s="38"/>
      <c r="TCC93" s="38"/>
      <c r="TCE93" s="38"/>
      <c r="TCG93" s="38"/>
      <c r="TCI93" s="38"/>
      <c r="TCK93" s="38"/>
      <c r="TCM93" s="38"/>
      <c r="TCO93" s="38"/>
      <c r="TCQ93" s="38"/>
      <c r="TCS93" s="38"/>
      <c r="TCU93" s="38"/>
      <c r="TCW93" s="38"/>
      <c r="TCY93" s="38"/>
      <c r="TDA93" s="38"/>
      <c r="TDC93" s="38"/>
      <c r="TDE93" s="38"/>
      <c r="TDG93" s="38"/>
      <c r="TDI93" s="38"/>
      <c r="TDK93" s="38"/>
      <c r="TDM93" s="38"/>
      <c r="TDO93" s="38"/>
      <c r="TDQ93" s="38"/>
      <c r="TDS93" s="38"/>
      <c r="TDU93" s="38"/>
      <c r="TDW93" s="38"/>
      <c r="TDY93" s="38"/>
      <c r="TEA93" s="38"/>
      <c r="TEC93" s="38"/>
      <c r="TEE93" s="38"/>
      <c r="TEG93" s="38"/>
      <c r="TEI93" s="38"/>
      <c r="TEK93" s="38"/>
      <c r="TEM93" s="38"/>
      <c r="TEO93" s="38"/>
      <c r="TEQ93" s="38"/>
      <c r="TES93" s="38"/>
      <c r="TEU93" s="38"/>
      <c r="TEW93" s="38"/>
      <c r="TEY93" s="38"/>
      <c r="TFA93" s="38"/>
      <c r="TFC93" s="38"/>
      <c r="TFE93" s="38"/>
      <c r="TFG93" s="38"/>
      <c r="TFI93" s="38"/>
      <c r="TFK93" s="38"/>
      <c r="TFM93" s="38"/>
      <c r="TFO93" s="38"/>
      <c r="TFQ93" s="38"/>
      <c r="TFS93" s="38"/>
      <c r="TFU93" s="38"/>
      <c r="TFW93" s="38"/>
      <c r="TFY93" s="38"/>
      <c r="TGA93" s="38"/>
      <c r="TGC93" s="38"/>
      <c r="TGE93" s="38"/>
      <c r="TGG93" s="38"/>
      <c r="TGI93" s="38"/>
      <c r="TGK93" s="38"/>
      <c r="TGM93" s="38"/>
      <c r="TGO93" s="38"/>
      <c r="TGQ93" s="38"/>
      <c r="TGS93" s="38"/>
      <c r="TGU93" s="38"/>
      <c r="TGW93" s="38"/>
      <c r="TGY93" s="38"/>
      <c r="THA93" s="38"/>
      <c r="THC93" s="38"/>
      <c r="THE93" s="38"/>
      <c r="THG93" s="38"/>
      <c r="THI93" s="38"/>
      <c r="THK93" s="38"/>
      <c r="THM93" s="38"/>
      <c r="THO93" s="38"/>
      <c r="THQ93" s="38"/>
      <c r="THS93" s="38"/>
      <c r="THU93" s="38"/>
      <c r="THW93" s="38"/>
      <c r="THY93" s="38"/>
      <c r="TIA93" s="38"/>
      <c r="TIC93" s="38"/>
      <c r="TIE93" s="38"/>
      <c r="TIG93" s="38"/>
      <c r="TII93" s="38"/>
      <c r="TIK93" s="38"/>
      <c r="TIM93" s="38"/>
      <c r="TIO93" s="38"/>
      <c r="TIQ93" s="38"/>
      <c r="TIS93" s="38"/>
      <c r="TIU93" s="38"/>
      <c r="TIW93" s="38"/>
      <c r="TIY93" s="38"/>
      <c r="TJA93" s="38"/>
      <c r="TJC93" s="38"/>
      <c r="TJE93" s="38"/>
      <c r="TJG93" s="38"/>
      <c r="TJI93" s="38"/>
      <c r="TJK93" s="38"/>
      <c r="TJM93" s="38"/>
      <c r="TJO93" s="38"/>
      <c r="TJQ93" s="38"/>
      <c r="TJS93" s="38"/>
      <c r="TJU93" s="38"/>
      <c r="TJW93" s="38"/>
      <c r="TJY93" s="38"/>
      <c r="TKA93" s="38"/>
      <c r="TKC93" s="38"/>
      <c r="TKE93" s="38"/>
      <c r="TKG93" s="38"/>
      <c r="TKI93" s="38"/>
      <c r="TKK93" s="38"/>
      <c r="TKM93" s="38"/>
      <c r="TKO93" s="38"/>
      <c r="TKQ93" s="38"/>
      <c r="TKS93" s="38"/>
      <c r="TKU93" s="38"/>
      <c r="TKW93" s="38"/>
      <c r="TKY93" s="38"/>
      <c r="TLA93" s="38"/>
      <c r="TLC93" s="38"/>
      <c r="TLE93" s="38"/>
      <c r="TLG93" s="38"/>
      <c r="TLI93" s="38"/>
      <c r="TLK93" s="38"/>
      <c r="TLM93" s="38"/>
      <c r="TLO93" s="38"/>
      <c r="TLQ93" s="38"/>
      <c r="TLS93" s="38"/>
      <c r="TLU93" s="38"/>
      <c r="TLW93" s="38"/>
      <c r="TLY93" s="38"/>
      <c r="TMA93" s="38"/>
      <c r="TMC93" s="38"/>
      <c r="TME93" s="38"/>
      <c r="TMG93" s="38"/>
      <c r="TMI93" s="38"/>
      <c r="TMK93" s="38"/>
      <c r="TMM93" s="38"/>
      <c r="TMO93" s="38"/>
      <c r="TMQ93" s="38"/>
      <c r="TMS93" s="38"/>
      <c r="TMU93" s="38"/>
      <c r="TMW93" s="38"/>
      <c r="TMY93" s="38"/>
      <c r="TNA93" s="38"/>
      <c r="TNC93" s="38"/>
      <c r="TNE93" s="38"/>
      <c r="TNG93" s="38"/>
      <c r="TNI93" s="38"/>
      <c r="TNK93" s="38"/>
      <c r="TNM93" s="38"/>
      <c r="TNO93" s="38"/>
      <c r="TNQ93" s="38"/>
      <c r="TNS93" s="38"/>
      <c r="TNU93" s="38"/>
      <c r="TNW93" s="38"/>
      <c r="TNY93" s="38"/>
      <c r="TOA93" s="38"/>
      <c r="TOC93" s="38"/>
      <c r="TOE93" s="38"/>
      <c r="TOG93" s="38"/>
      <c r="TOI93" s="38"/>
      <c r="TOK93" s="38"/>
      <c r="TOM93" s="38"/>
      <c r="TOO93" s="38"/>
      <c r="TOQ93" s="38"/>
      <c r="TOS93" s="38"/>
      <c r="TOU93" s="38"/>
      <c r="TOW93" s="38"/>
      <c r="TOY93" s="38"/>
      <c r="TPA93" s="38"/>
      <c r="TPC93" s="38"/>
      <c r="TPE93" s="38"/>
      <c r="TPG93" s="38"/>
      <c r="TPI93" s="38"/>
      <c r="TPK93" s="38"/>
      <c r="TPM93" s="38"/>
      <c r="TPO93" s="38"/>
      <c r="TPQ93" s="38"/>
      <c r="TPS93" s="38"/>
      <c r="TPU93" s="38"/>
      <c r="TPW93" s="38"/>
      <c r="TPY93" s="38"/>
      <c r="TQA93" s="38"/>
      <c r="TQC93" s="38"/>
      <c r="TQE93" s="38"/>
      <c r="TQG93" s="38"/>
      <c r="TQI93" s="38"/>
      <c r="TQK93" s="38"/>
      <c r="TQM93" s="38"/>
      <c r="TQO93" s="38"/>
      <c r="TQQ93" s="38"/>
      <c r="TQS93" s="38"/>
      <c r="TQU93" s="38"/>
      <c r="TQW93" s="38"/>
      <c r="TQY93" s="38"/>
      <c r="TRA93" s="38"/>
      <c r="TRC93" s="38"/>
      <c r="TRE93" s="38"/>
      <c r="TRG93" s="38"/>
      <c r="TRI93" s="38"/>
      <c r="TRK93" s="38"/>
      <c r="TRM93" s="38"/>
      <c r="TRO93" s="38"/>
      <c r="TRQ93" s="38"/>
      <c r="TRS93" s="38"/>
      <c r="TRU93" s="38"/>
      <c r="TRW93" s="38"/>
      <c r="TRY93" s="38"/>
      <c r="TSA93" s="38"/>
      <c r="TSC93" s="38"/>
      <c r="TSE93" s="38"/>
      <c r="TSG93" s="38"/>
      <c r="TSI93" s="38"/>
      <c r="TSK93" s="38"/>
      <c r="TSM93" s="38"/>
      <c r="TSO93" s="38"/>
      <c r="TSQ93" s="38"/>
      <c r="TSS93" s="38"/>
      <c r="TSU93" s="38"/>
      <c r="TSW93" s="38"/>
      <c r="TSY93" s="38"/>
      <c r="TTA93" s="38"/>
      <c r="TTC93" s="38"/>
      <c r="TTE93" s="38"/>
      <c r="TTG93" s="38"/>
      <c r="TTI93" s="38"/>
      <c r="TTK93" s="38"/>
      <c r="TTM93" s="38"/>
      <c r="TTO93" s="38"/>
      <c r="TTQ93" s="38"/>
      <c r="TTS93" s="38"/>
      <c r="TTU93" s="38"/>
      <c r="TTW93" s="38"/>
      <c r="TTY93" s="38"/>
      <c r="TUA93" s="38"/>
      <c r="TUC93" s="38"/>
      <c r="TUE93" s="38"/>
      <c r="TUG93" s="38"/>
      <c r="TUI93" s="38"/>
      <c r="TUK93" s="38"/>
      <c r="TUM93" s="38"/>
      <c r="TUO93" s="38"/>
      <c r="TUQ93" s="38"/>
      <c r="TUS93" s="38"/>
      <c r="TUU93" s="38"/>
      <c r="TUW93" s="38"/>
      <c r="TUY93" s="38"/>
      <c r="TVA93" s="38"/>
      <c r="TVC93" s="38"/>
      <c r="TVE93" s="38"/>
      <c r="TVG93" s="38"/>
      <c r="TVI93" s="38"/>
      <c r="TVK93" s="38"/>
      <c r="TVM93" s="38"/>
      <c r="TVO93" s="38"/>
      <c r="TVQ93" s="38"/>
      <c r="TVS93" s="38"/>
      <c r="TVU93" s="38"/>
      <c r="TVW93" s="38"/>
      <c r="TVY93" s="38"/>
      <c r="TWA93" s="38"/>
      <c r="TWC93" s="38"/>
      <c r="TWE93" s="38"/>
      <c r="TWG93" s="38"/>
      <c r="TWI93" s="38"/>
      <c r="TWK93" s="38"/>
      <c r="TWM93" s="38"/>
      <c r="TWO93" s="38"/>
      <c r="TWQ93" s="38"/>
      <c r="TWS93" s="38"/>
      <c r="TWU93" s="38"/>
      <c r="TWW93" s="38"/>
      <c r="TWY93" s="38"/>
      <c r="TXA93" s="38"/>
      <c r="TXC93" s="38"/>
      <c r="TXE93" s="38"/>
      <c r="TXG93" s="38"/>
      <c r="TXI93" s="38"/>
      <c r="TXK93" s="38"/>
      <c r="TXM93" s="38"/>
      <c r="TXO93" s="38"/>
      <c r="TXQ93" s="38"/>
      <c r="TXS93" s="38"/>
      <c r="TXU93" s="38"/>
      <c r="TXW93" s="38"/>
      <c r="TXY93" s="38"/>
      <c r="TYA93" s="38"/>
      <c r="TYC93" s="38"/>
      <c r="TYE93" s="38"/>
      <c r="TYG93" s="38"/>
      <c r="TYI93" s="38"/>
      <c r="TYK93" s="38"/>
      <c r="TYM93" s="38"/>
      <c r="TYO93" s="38"/>
      <c r="TYQ93" s="38"/>
      <c r="TYS93" s="38"/>
      <c r="TYU93" s="38"/>
      <c r="TYW93" s="38"/>
      <c r="TYY93" s="38"/>
      <c r="TZA93" s="38"/>
      <c r="TZC93" s="38"/>
      <c r="TZE93" s="38"/>
      <c r="TZG93" s="38"/>
      <c r="TZI93" s="38"/>
      <c r="TZK93" s="38"/>
      <c r="TZM93" s="38"/>
      <c r="TZO93" s="38"/>
      <c r="TZQ93" s="38"/>
      <c r="TZS93" s="38"/>
      <c r="TZU93" s="38"/>
      <c r="TZW93" s="38"/>
      <c r="TZY93" s="38"/>
      <c r="UAA93" s="38"/>
      <c r="UAC93" s="38"/>
      <c r="UAE93" s="38"/>
      <c r="UAG93" s="38"/>
      <c r="UAI93" s="38"/>
      <c r="UAK93" s="38"/>
      <c r="UAM93" s="38"/>
      <c r="UAO93" s="38"/>
      <c r="UAQ93" s="38"/>
      <c r="UAS93" s="38"/>
      <c r="UAU93" s="38"/>
      <c r="UAW93" s="38"/>
      <c r="UAY93" s="38"/>
      <c r="UBA93" s="38"/>
      <c r="UBC93" s="38"/>
      <c r="UBE93" s="38"/>
      <c r="UBG93" s="38"/>
      <c r="UBI93" s="38"/>
      <c r="UBK93" s="38"/>
      <c r="UBM93" s="38"/>
      <c r="UBO93" s="38"/>
      <c r="UBQ93" s="38"/>
      <c r="UBS93" s="38"/>
      <c r="UBU93" s="38"/>
      <c r="UBW93" s="38"/>
      <c r="UBY93" s="38"/>
      <c r="UCA93" s="38"/>
      <c r="UCC93" s="38"/>
      <c r="UCE93" s="38"/>
      <c r="UCG93" s="38"/>
      <c r="UCI93" s="38"/>
      <c r="UCK93" s="38"/>
      <c r="UCM93" s="38"/>
      <c r="UCO93" s="38"/>
      <c r="UCQ93" s="38"/>
      <c r="UCS93" s="38"/>
      <c r="UCU93" s="38"/>
      <c r="UCW93" s="38"/>
      <c r="UCY93" s="38"/>
      <c r="UDA93" s="38"/>
      <c r="UDC93" s="38"/>
      <c r="UDE93" s="38"/>
      <c r="UDG93" s="38"/>
      <c r="UDI93" s="38"/>
      <c r="UDK93" s="38"/>
      <c r="UDM93" s="38"/>
      <c r="UDO93" s="38"/>
      <c r="UDQ93" s="38"/>
      <c r="UDS93" s="38"/>
      <c r="UDU93" s="38"/>
      <c r="UDW93" s="38"/>
      <c r="UDY93" s="38"/>
      <c r="UEA93" s="38"/>
      <c r="UEC93" s="38"/>
      <c r="UEE93" s="38"/>
      <c r="UEG93" s="38"/>
      <c r="UEI93" s="38"/>
      <c r="UEK93" s="38"/>
      <c r="UEM93" s="38"/>
      <c r="UEO93" s="38"/>
      <c r="UEQ93" s="38"/>
      <c r="UES93" s="38"/>
      <c r="UEU93" s="38"/>
      <c r="UEW93" s="38"/>
      <c r="UEY93" s="38"/>
      <c r="UFA93" s="38"/>
      <c r="UFC93" s="38"/>
      <c r="UFE93" s="38"/>
      <c r="UFG93" s="38"/>
      <c r="UFI93" s="38"/>
      <c r="UFK93" s="38"/>
      <c r="UFM93" s="38"/>
      <c r="UFO93" s="38"/>
      <c r="UFQ93" s="38"/>
      <c r="UFS93" s="38"/>
      <c r="UFU93" s="38"/>
      <c r="UFW93" s="38"/>
      <c r="UFY93" s="38"/>
      <c r="UGA93" s="38"/>
      <c r="UGC93" s="38"/>
      <c r="UGE93" s="38"/>
      <c r="UGG93" s="38"/>
      <c r="UGI93" s="38"/>
      <c r="UGK93" s="38"/>
      <c r="UGM93" s="38"/>
      <c r="UGO93" s="38"/>
      <c r="UGQ93" s="38"/>
      <c r="UGS93" s="38"/>
      <c r="UGU93" s="38"/>
      <c r="UGW93" s="38"/>
      <c r="UGY93" s="38"/>
      <c r="UHA93" s="38"/>
      <c r="UHC93" s="38"/>
      <c r="UHE93" s="38"/>
      <c r="UHG93" s="38"/>
      <c r="UHI93" s="38"/>
      <c r="UHK93" s="38"/>
      <c r="UHM93" s="38"/>
      <c r="UHO93" s="38"/>
      <c r="UHQ93" s="38"/>
      <c r="UHS93" s="38"/>
      <c r="UHU93" s="38"/>
      <c r="UHW93" s="38"/>
      <c r="UHY93" s="38"/>
      <c r="UIA93" s="38"/>
      <c r="UIC93" s="38"/>
      <c r="UIE93" s="38"/>
      <c r="UIG93" s="38"/>
      <c r="UII93" s="38"/>
      <c r="UIK93" s="38"/>
      <c r="UIM93" s="38"/>
      <c r="UIO93" s="38"/>
      <c r="UIQ93" s="38"/>
      <c r="UIS93" s="38"/>
      <c r="UIU93" s="38"/>
      <c r="UIW93" s="38"/>
      <c r="UIY93" s="38"/>
      <c r="UJA93" s="38"/>
      <c r="UJC93" s="38"/>
      <c r="UJE93" s="38"/>
      <c r="UJG93" s="38"/>
      <c r="UJI93" s="38"/>
      <c r="UJK93" s="38"/>
      <c r="UJM93" s="38"/>
      <c r="UJO93" s="38"/>
      <c r="UJQ93" s="38"/>
      <c r="UJS93" s="38"/>
      <c r="UJU93" s="38"/>
      <c r="UJW93" s="38"/>
      <c r="UJY93" s="38"/>
      <c r="UKA93" s="38"/>
      <c r="UKC93" s="38"/>
      <c r="UKE93" s="38"/>
      <c r="UKG93" s="38"/>
      <c r="UKI93" s="38"/>
      <c r="UKK93" s="38"/>
      <c r="UKM93" s="38"/>
      <c r="UKO93" s="38"/>
      <c r="UKQ93" s="38"/>
      <c r="UKS93" s="38"/>
      <c r="UKU93" s="38"/>
      <c r="UKW93" s="38"/>
      <c r="UKY93" s="38"/>
      <c r="ULA93" s="38"/>
      <c r="ULC93" s="38"/>
      <c r="ULE93" s="38"/>
      <c r="ULG93" s="38"/>
      <c r="ULI93" s="38"/>
      <c r="ULK93" s="38"/>
      <c r="ULM93" s="38"/>
      <c r="ULO93" s="38"/>
      <c r="ULQ93" s="38"/>
      <c r="ULS93" s="38"/>
      <c r="ULU93" s="38"/>
      <c r="ULW93" s="38"/>
      <c r="ULY93" s="38"/>
      <c r="UMA93" s="38"/>
      <c r="UMC93" s="38"/>
      <c r="UME93" s="38"/>
      <c r="UMG93" s="38"/>
      <c r="UMI93" s="38"/>
      <c r="UMK93" s="38"/>
      <c r="UMM93" s="38"/>
      <c r="UMO93" s="38"/>
      <c r="UMQ93" s="38"/>
      <c r="UMS93" s="38"/>
      <c r="UMU93" s="38"/>
      <c r="UMW93" s="38"/>
      <c r="UMY93" s="38"/>
      <c r="UNA93" s="38"/>
      <c r="UNC93" s="38"/>
      <c r="UNE93" s="38"/>
      <c r="UNG93" s="38"/>
      <c r="UNI93" s="38"/>
      <c r="UNK93" s="38"/>
      <c r="UNM93" s="38"/>
      <c r="UNO93" s="38"/>
      <c r="UNQ93" s="38"/>
      <c r="UNS93" s="38"/>
      <c r="UNU93" s="38"/>
      <c r="UNW93" s="38"/>
      <c r="UNY93" s="38"/>
      <c r="UOA93" s="38"/>
      <c r="UOC93" s="38"/>
      <c r="UOE93" s="38"/>
      <c r="UOG93" s="38"/>
      <c r="UOI93" s="38"/>
      <c r="UOK93" s="38"/>
      <c r="UOM93" s="38"/>
      <c r="UOO93" s="38"/>
      <c r="UOQ93" s="38"/>
      <c r="UOS93" s="38"/>
      <c r="UOU93" s="38"/>
      <c r="UOW93" s="38"/>
      <c r="UOY93" s="38"/>
      <c r="UPA93" s="38"/>
      <c r="UPC93" s="38"/>
      <c r="UPE93" s="38"/>
      <c r="UPG93" s="38"/>
      <c r="UPI93" s="38"/>
      <c r="UPK93" s="38"/>
      <c r="UPM93" s="38"/>
      <c r="UPO93" s="38"/>
      <c r="UPQ93" s="38"/>
      <c r="UPS93" s="38"/>
      <c r="UPU93" s="38"/>
      <c r="UPW93" s="38"/>
      <c r="UPY93" s="38"/>
      <c r="UQA93" s="38"/>
      <c r="UQC93" s="38"/>
      <c r="UQE93" s="38"/>
      <c r="UQG93" s="38"/>
      <c r="UQI93" s="38"/>
      <c r="UQK93" s="38"/>
      <c r="UQM93" s="38"/>
      <c r="UQO93" s="38"/>
      <c r="UQQ93" s="38"/>
      <c r="UQS93" s="38"/>
      <c r="UQU93" s="38"/>
      <c r="UQW93" s="38"/>
      <c r="UQY93" s="38"/>
      <c r="URA93" s="38"/>
      <c r="URC93" s="38"/>
      <c r="URE93" s="38"/>
      <c r="URG93" s="38"/>
      <c r="URI93" s="38"/>
      <c r="URK93" s="38"/>
      <c r="URM93" s="38"/>
      <c r="URO93" s="38"/>
      <c r="URQ93" s="38"/>
      <c r="URS93" s="38"/>
      <c r="URU93" s="38"/>
      <c r="URW93" s="38"/>
      <c r="URY93" s="38"/>
      <c r="USA93" s="38"/>
      <c r="USC93" s="38"/>
      <c r="USE93" s="38"/>
      <c r="USG93" s="38"/>
      <c r="USI93" s="38"/>
      <c r="USK93" s="38"/>
      <c r="USM93" s="38"/>
      <c r="USO93" s="38"/>
      <c r="USQ93" s="38"/>
      <c r="USS93" s="38"/>
      <c r="USU93" s="38"/>
      <c r="USW93" s="38"/>
      <c r="USY93" s="38"/>
      <c r="UTA93" s="38"/>
      <c r="UTC93" s="38"/>
      <c r="UTE93" s="38"/>
      <c r="UTG93" s="38"/>
      <c r="UTI93" s="38"/>
      <c r="UTK93" s="38"/>
      <c r="UTM93" s="38"/>
      <c r="UTO93" s="38"/>
      <c r="UTQ93" s="38"/>
      <c r="UTS93" s="38"/>
      <c r="UTU93" s="38"/>
      <c r="UTW93" s="38"/>
      <c r="UTY93" s="38"/>
      <c r="UUA93" s="38"/>
      <c r="UUC93" s="38"/>
      <c r="UUE93" s="38"/>
      <c r="UUG93" s="38"/>
      <c r="UUI93" s="38"/>
      <c r="UUK93" s="38"/>
      <c r="UUM93" s="38"/>
      <c r="UUO93" s="38"/>
      <c r="UUQ93" s="38"/>
      <c r="UUS93" s="38"/>
      <c r="UUU93" s="38"/>
      <c r="UUW93" s="38"/>
      <c r="UUY93" s="38"/>
      <c r="UVA93" s="38"/>
      <c r="UVC93" s="38"/>
      <c r="UVE93" s="38"/>
      <c r="UVG93" s="38"/>
      <c r="UVI93" s="38"/>
      <c r="UVK93" s="38"/>
      <c r="UVM93" s="38"/>
      <c r="UVO93" s="38"/>
      <c r="UVQ93" s="38"/>
      <c r="UVS93" s="38"/>
      <c r="UVU93" s="38"/>
      <c r="UVW93" s="38"/>
      <c r="UVY93" s="38"/>
      <c r="UWA93" s="38"/>
      <c r="UWC93" s="38"/>
      <c r="UWE93" s="38"/>
      <c r="UWG93" s="38"/>
      <c r="UWI93" s="38"/>
      <c r="UWK93" s="38"/>
      <c r="UWM93" s="38"/>
      <c r="UWO93" s="38"/>
      <c r="UWQ93" s="38"/>
      <c r="UWS93" s="38"/>
      <c r="UWU93" s="38"/>
      <c r="UWW93" s="38"/>
      <c r="UWY93" s="38"/>
      <c r="UXA93" s="38"/>
      <c r="UXC93" s="38"/>
      <c r="UXE93" s="38"/>
      <c r="UXG93" s="38"/>
      <c r="UXI93" s="38"/>
      <c r="UXK93" s="38"/>
      <c r="UXM93" s="38"/>
      <c r="UXO93" s="38"/>
      <c r="UXQ93" s="38"/>
      <c r="UXS93" s="38"/>
      <c r="UXU93" s="38"/>
      <c r="UXW93" s="38"/>
      <c r="UXY93" s="38"/>
      <c r="UYA93" s="38"/>
      <c r="UYC93" s="38"/>
      <c r="UYE93" s="38"/>
      <c r="UYG93" s="38"/>
      <c r="UYI93" s="38"/>
      <c r="UYK93" s="38"/>
      <c r="UYM93" s="38"/>
      <c r="UYO93" s="38"/>
      <c r="UYQ93" s="38"/>
      <c r="UYS93" s="38"/>
      <c r="UYU93" s="38"/>
      <c r="UYW93" s="38"/>
      <c r="UYY93" s="38"/>
      <c r="UZA93" s="38"/>
      <c r="UZC93" s="38"/>
      <c r="UZE93" s="38"/>
      <c r="UZG93" s="38"/>
      <c r="UZI93" s="38"/>
      <c r="UZK93" s="38"/>
      <c r="UZM93" s="38"/>
      <c r="UZO93" s="38"/>
      <c r="UZQ93" s="38"/>
      <c r="UZS93" s="38"/>
      <c r="UZU93" s="38"/>
      <c r="UZW93" s="38"/>
      <c r="UZY93" s="38"/>
      <c r="VAA93" s="38"/>
      <c r="VAC93" s="38"/>
      <c r="VAE93" s="38"/>
      <c r="VAG93" s="38"/>
      <c r="VAI93" s="38"/>
      <c r="VAK93" s="38"/>
      <c r="VAM93" s="38"/>
      <c r="VAO93" s="38"/>
      <c r="VAQ93" s="38"/>
      <c r="VAS93" s="38"/>
      <c r="VAU93" s="38"/>
      <c r="VAW93" s="38"/>
      <c r="VAY93" s="38"/>
      <c r="VBA93" s="38"/>
      <c r="VBC93" s="38"/>
      <c r="VBE93" s="38"/>
      <c r="VBG93" s="38"/>
      <c r="VBI93" s="38"/>
      <c r="VBK93" s="38"/>
      <c r="VBM93" s="38"/>
      <c r="VBO93" s="38"/>
      <c r="VBQ93" s="38"/>
      <c r="VBS93" s="38"/>
      <c r="VBU93" s="38"/>
      <c r="VBW93" s="38"/>
      <c r="VBY93" s="38"/>
      <c r="VCA93" s="38"/>
      <c r="VCC93" s="38"/>
      <c r="VCE93" s="38"/>
      <c r="VCG93" s="38"/>
      <c r="VCI93" s="38"/>
      <c r="VCK93" s="38"/>
      <c r="VCM93" s="38"/>
      <c r="VCO93" s="38"/>
      <c r="VCQ93" s="38"/>
      <c r="VCS93" s="38"/>
      <c r="VCU93" s="38"/>
      <c r="VCW93" s="38"/>
      <c r="VCY93" s="38"/>
      <c r="VDA93" s="38"/>
      <c r="VDC93" s="38"/>
      <c r="VDE93" s="38"/>
      <c r="VDG93" s="38"/>
      <c r="VDI93" s="38"/>
      <c r="VDK93" s="38"/>
      <c r="VDM93" s="38"/>
      <c r="VDO93" s="38"/>
      <c r="VDQ93" s="38"/>
      <c r="VDS93" s="38"/>
      <c r="VDU93" s="38"/>
      <c r="VDW93" s="38"/>
      <c r="VDY93" s="38"/>
      <c r="VEA93" s="38"/>
      <c r="VEC93" s="38"/>
      <c r="VEE93" s="38"/>
      <c r="VEG93" s="38"/>
      <c r="VEI93" s="38"/>
      <c r="VEK93" s="38"/>
      <c r="VEM93" s="38"/>
      <c r="VEO93" s="38"/>
      <c r="VEQ93" s="38"/>
      <c r="VES93" s="38"/>
      <c r="VEU93" s="38"/>
      <c r="VEW93" s="38"/>
      <c r="VEY93" s="38"/>
      <c r="VFA93" s="38"/>
      <c r="VFC93" s="38"/>
      <c r="VFE93" s="38"/>
      <c r="VFG93" s="38"/>
      <c r="VFI93" s="38"/>
      <c r="VFK93" s="38"/>
      <c r="VFM93" s="38"/>
      <c r="VFO93" s="38"/>
      <c r="VFQ93" s="38"/>
      <c r="VFS93" s="38"/>
      <c r="VFU93" s="38"/>
      <c r="VFW93" s="38"/>
      <c r="VFY93" s="38"/>
      <c r="VGA93" s="38"/>
      <c r="VGC93" s="38"/>
      <c r="VGE93" s="38"/>
      <c r="VGG93" s="38"/>
      <c r="VGI93" s="38"/>
      <c r="VGK93" s="38"/>
      <c r="VGM93" s="38"/>
      <c r="VGO93" s="38"/>
      <c r="VGQ93" s="38"/>
      <c r="VGS93" s="38"/>
      <c r="VGU93" s="38"/>
      <c r="VGW93" s="38"/>
      <c r="VGY93" s="38"/>
      <c r="VHA93" s="38"/>
      <c r="VHC93" s="38"/>
      <c r="VHE93" s="38"/>
      <c r="VHG93" s="38"/>
      <c r="VHI93" s="38"/>
      <c r="VHK93" s="38"/>
      <c r="VHM93" s="38"/>
      <c r="VHO93" s="38"/>
      <c r="VHQ93" s="38"/>
      <c r="VHS93" s="38"/>
      <c r="VHU93" s="38"/>
      <c r="VHW93" s="38"/>
      <c r="VHY93" s="38"/>
      <c r="VIA93" s="38"/>
      <c r="VIC93" s="38"/>
      <c r="VIE93" s="38"/>
      <c r="VIG93" s="38"/>
      <c r="VII93" s="38"/>
      <c r="VIK93" s="38"/>
      <c r="VIM93" s="38"/>
      <c r="VIO93" s="38"/>
      <c r="VIQ93" s="38"/>
      <c r="VIS93" s="38"/>
      <c r="VIU93" s="38"/>
      <c r="VIW93" s="38"/>
      <c r="VIY93" s="38"/>
      <c r="VJA93" s="38"/>
      <c r="VJC93" s="38"/>
      <c r="VJE93" s="38"/>
      <c r="VJG93" s="38"/>
      <c r="VJI93" s="38"/>
      <c r="VJK93" s="38"/>
      <c r="VJM93" s="38"/>
      <c r="VJO93" s="38"/>
      <c r="VJQ93" s="38"/>
      <c r="VJS93" s="38"/>
      <c r="VJU93" s="38"/>
      <c r="VJW93" s="38"/>
      <c r="VJY93" s="38"/>
      <c r="VKA93" s="38"/>
      <c r="VKC93" s="38"/>
      <c r="VKE93" s="38"/>
      <c r="VKG93" s="38"/>
      <c r="VKI93" s="38"/>
      <c r="VKK93" s="38"/>
      <c r="VKM93" s="38"/>
      <c r="VKO93" s="38"/>
      <c r="VKQ93" s="38"/>
      <c r="VKS93" s="38"/>
      <c r="VKU93" s="38"/>
      <c r="VKW93" s="38"/>
      <c r="VKY93" s="38"/>
      <c r="VLA93" s="38"/>
      <c r="VLC93" s="38"/>
      <c r="VLE93" s="38"/>
      <c r="VLG93" s="38"/>
      <c r="VLI93" s="38"/>
      <c r="VLK93" s="38"/>
      <c r="VLM93" s="38"/>
      <c r="VLO93" s="38"/>
      <c r="VLQ93" s="38"/>
      <c r="VLS93" s="38"/>
      <c r="VLU93" s="38"/>
      <c r="VLW93" s="38"/>
      <c r="VLY93" s="38"/>
      <c r="VMA93" s="38"/>
      <c r="VMC93" s="38"/>
      <c r="VME93" s="38"/>
      <c r="VMG93" s="38"/>
      <c r="VMI93" s="38"/>
      <c r="VMK93" s="38"/>
      <c r="VMM93" s="38"/>
      <c r="VMO93" s="38"/>
      <c r="VMQ93" s="38"/>
      <c r="VMS93" s="38"/>
      <c r="VMU93" s="38"/>
      <c r="VMW93" s="38"/>
      <c r="VMY93" s="38"/>
      <c r="VNA93" s="38"/>
      <c r="VNC93" s="38"/>
      <c r="VNE93" s="38"/>
      <c r="VNG93" s="38"/>
      <c r="VNI93" s="38"/>
      <c r="VNK93" s="38"/>
      <c r="VNM93" s="38"/>
      <c r="VNO93" s="38"/>
      <c r="VNQ93" s="38"/>
      <c r="VNS93" s="38"/>
      <c r="VNU93" s="38"/>
      <c r="VNW93" s="38"/>
      <c r="VNY93" s="38"/>
      <c r="VOA93" s="38"/>
      <c r="VOC93" s="38"/>
      <c r="VOE93" s="38"/>
      <c r="VOG93" s="38"/>
      <c r="VOI93" s="38"/>
      <c r="VOK93" s="38"/>
      <c r="VOM93" s="38"/>
      <c r="VOO93" s="38"/>
      <c r="VOQ93" s="38"/>
      <c r="VOS93" s="38"/>
      <c r="VOU93" s="38"/>
      <c r="VOW93" s="38"/>
      <c r="VOY93" s="38"/>
      <c r="VPA93" s="38"/>
      <c r="VPC93" s="38"/>
      <c r="VPE93" s="38"/>
      <c r="VPG93" s="38"/>
      <c r="VPI93" s="38"/>
      <c r="VPK93" s="38"/>
      <c r="VPM93" s="38"/>
      <c r="VPO93" s="38"/>
      <c r="VPQ93" s="38"/>
      <c r="VPS93" s="38"/>
      <c r="VPU93" s="38"/>
      <c r="VPW93" s="38"/>
      <c r="VPY93" s="38"/>
      <c r="VQA93" s="38"/>
      <c r="VQC93" s="38"/>
      <c r="VQE93" s="38"/>
      <c r="VQG93" s="38"/>
      <c r="VQI93" s="38"/>
      <c r="VQK93" s="38"/>
      <c r="VQM93" s="38"/>
      <c r="VQO93" s="38"/>
      <c r="VQQ93" s="38"/>
      <c r="VQS93" s="38"/>
      <c r="VQU93" s="38"/>
      <c r="VQW93" s="38"/>
      <c r="VQY93" s="38"/>
      <c r="VRA93" s="38"/>
      <c r="VRC93" s="38"/>
      <c r="VRE93" s="38"/>
      <c r="VRG93" s="38"/>
      <c r="VRI93" s="38"/>
      <c r="VRK93" s="38"/>
      <c r="VRM93" s="38"/>
      <c r="VRO93" s="38"/>
      <c r="VRQ93" s="38"/>
      <c r="VRS93" s="38"/>
      <c r="VRU93" s="38"/>
      <c r="VRW93" s="38"/>
      <c r="VRY93" s="38"/>
      <c r="VSA93" s="38"/>
      <c r="VSC93" s="38"/>
      <c r="VSE93" s="38"/>
      <c r="VSG93" s="38"/>
      <c r="VSI93" s="38"/>
      <c r="VSK93" s="38"/>
      <c r="VSM93" s="38"/>
      <c r="VSO93" s="38"/>
      <c r="VSQ93" s="38"/>
      <c r="VSS93" s="38"/>
      <c r="VSU93" s="38"/>
      <c r="VSW93" s="38"/>
      <c r="VSY93" s="38"/>
      <c r="VTA93" s="38"/>
      <c r="VTC93" s="38"/>
      <c r="VTE93" s="38"/>
      <c r="VTG93" s="38"/>
      <c r="VTI93" s="38"/>
      <c r="VTK93" s="38"/>
      <c r="VTM93" s="38"/>
      <c r="VTO93" s="38"/>
      <c r="VTQ93" s="38"/>
      <c r="VTS93" s="38"/>
      <c r="VTU93" s="38"/>
      <c r="VTW93" s="38"/>
      <c r="VTY93" s="38"/>
      <c r="VUA93" s="38"/>
      <c r="VUC93" s="38"/>
      <c r="VUE93" s="38"/>
      <c r="VUG93" s="38"/>
      <c r="VUI93" s="38"/>
      <c r="VUK93" s="38"/>
      <c r="VUM93" s="38"/>
      <c r="VUO93" s="38"/>
      <c r="VUQ93" s="38"/>
      <c r="VUS93" s="38"/>
      <c r="VUU93" s="38"/>
      <c r="VUW93" s="38"/>
      <c r="VUY93" s="38"/>
      <c r="VVA93" s="38"/>
      <c r="VVC93" s="38"/>
      <c r="VVE93" s="38"/>
      <c r="VVG93" s="38"/>
      <c r="VVI93" s="38"/>
      <c r="VVK93" s="38"/>
      <c r="VVM93" s="38"/>
      <c r="VVO93" s="38"/>
      <c r="VVQ93" s="38"/>
      <c r="VVS93" s="38"/>
      <c r="VVU93" s="38"/>
      <c r="VVW93" s="38"/>
      <c r="VVY93" s="38"/>
      <c r="VWA93" s="38"/>
      <c r="VWC93" s="38"/>
      <c r="VWE93" s="38"/>
      <c r="VWG93" s="38"/>
      <c r="VWI93" s="38"/>
      <c r="VWK93" s="38"/>
      <c r="VWM93" s="38"/>
      <c r="VWO93" s="38"/>
      <c r="VWQ93" s="38"/>
      <c r="VWS93" s="38"/>
      <c r="VWU93" s="38"/>
      <c r="VWW93" s="38"/>
      <c r="VWY93" s="38"/>
      <c r="VXA93" s="38"/>
      <c r="VXC93" s="38"/>
      <c r="VXE93" s="38"/>
      <c r="VXG93" s="38"/>
      <c r="VXI93" s="38"/>
      <c r="VXK93" s="38"/>
      <c r="VXM93" s="38"/>
      <c r="VXO93" s="38"/>
      <c r="VXQ93" s="38"/>
      <c r="VXS93" s="38"/>
      <c r="VXU93" s="38"/>
      <c r="VXW93" s="38"/>
      <c r="VXY93" s="38"/>
      <c r="VYA93" s="38"/>
      <c r="VYC93" s="38"/>
      <c r="VYE93" s="38"/>
      <c r="VYG93" s="38"/>
      <c r="VYI93" s="38"/>
      <c r="VYK93" s="38"/>
      <c r="VYM93" s="38"/>
      <c r="VYO93" s="38"/>
      <c r="VYQ93" s="38"/>
      <c r="VYS93" s="38"/>
      <c r="VYU93" s="38"/>
      <c r="VYW93" s="38"/>
      <c r="VYY93" s="38"/>
      <c r="VZA93" s="38"/>
      <c r="VZC93" s="38"/>
      <c r="VZE93" s="38"/>
      <c r="VZG93" s="38"/>
      <c r="VZI93" s="38"/>
      <c r="VZK93" s="38"/>
      <c r="VZM93" s="38"/>
      <c r="VZO93" s="38"/>
      <c r="VZQ93" s="38"/>
      <c r="VZS93" s="38"/>
      <c r="VZU93" s="38"/>
      <c r="VZW93" s="38"/>
      <c r="VZY93" s="38"/>
      <c r="WAA93" s="38"/>
      <c r="WAC93" s="38"/>
      <c r="WAE93" s="38"/>
      <c r="WAG93" s="38"/>
      <c r="WAI93" s="38"/>
      <c r="WAK93" s="38"/>
      <c r="WAM93" s="38"/>
      <c r="WAO93" s="38"/>
      <c r="WAQ93" s="38"/>
      <c r="WAS93" s="38"/>
      <c r="WAU93" s="38"/>
      <c r="WAW93" s="38"/>
      <c r="WAY93" s="38"/>
      <c r="WBA93" s="38"/>
      <c r="WBC93" s="38"/>
      <c r="WBE93" s="38"/>
      <c r="WBG93" s="38"/>
      <c r="WBI93" s="38"/>
      <c r="WBK93" s="38"/>
      <c r="WBM93" s="38"/>
      <c r="WBO93" s="38"/>
      <c r="WBQ93" s="38"/>
      <c r="WBS93" s="38"/>
      <c r="WBU93" s="38"/>
      <c r="WBW93" s="38"/>
      <c r="WBY93" s="38"/>
      <c r="WCA93" s="38"/>
      <c r="WCC93" s="38"/>
      <c r="WCE93" s="38"/>
      <c r="WCG93" s="38"/>
      <c r="WCI93" s="38"/>
      <c r="WCK93" s="38"/>
      <c r="WCM93" s="38"/>
      <c r="WCO93" s="38"/>
      <c r="WCQ93" s="38"/>
      <c r="WCS93" s="38"/>
      <c r="WCU93" s="38"/>
      <c r="WCW93" s="38"/>
      <c r="WCY93" s="38"/>
      <c r="WDA93" s="38"/>
      <c r="WDC93" s="38"/>
      <c r="WDE93" s="38"/>
      <c r="WDG93" s="38"/>
      <c r="WDI93" s="38"/>
      <c r="WDK93" s="38"/>
      <c r="WDM93" s="38"/>
      <c r="WDO93" s="38"/>
      <c r="WDQ93" s="38"/>
      <c r="WDS93" s="38"/>
      <c r="WDU93" s="38"/>
      <c r="WDW93" s="38"/>
      <c r="WDY93" s="38"/>
      <c r="WEA93" s="38"/>
      <c r="WEC93" s="38"/>
      <c r="WEE93" s="38"/>
      <c r="WEG93" s="38"/>
      <c r="WEI93" s="38"/>
      <c r="WEK93" s="38"/>
      <c r="WEM93" s="38"/>
      <c r="WEO93" s="38"/>
      <c r="WEQ93" s="38"/>
      <c r="WES93" s="38"/>
      <c r="WEU93" s="38"/>
      <c r="WEW93" s="38"/>
      <c r="WEY93" s="38"/>
      <c r="WFA93" s="38"/>
      <c r="WFC93" s="38"/>
      <c r="WFE93" s="38"/>
      <c r="WFG93" s="38"/>
      <c r="WFI93" s="38"/>
      <c r="WFK93" s="38"/>
      <c r="WFM93" s="38"/>
      <c r="WFO93" s="38"/>
      <c r="WFQ93" s="38"/>
      <c r="WFS93" s="38"/>
      <c r="WFU93" s="38"/>
      <c r="WFW93" s="38"/>
      <c r="WFY93" s="38"/>
      <c r="WGA93" s="38"/>
      <c r="WGC93" s="38"/>
      <c r="WGE93" s="38"/>
      <c r="WGG93" s="38"/>
      <c r="WGI93" s="38"/>
      <c r="WGK93" s="38"/>
      <c r="WGM93" s="38"/>
      <c r="WGO93" s="38"/>
      <c r="WGQ93" s="38"/>
      <c r="WGS93" s="38"/>
      <c r="WGU93" s="38"/>
      <c r="WGW93" s="38"/>
      <c r="WGY93" s="38"/>
      <c r="WHA93" s="38"/>
      <c r="WHC93" s="38"/>
      <c r="WHE93" s="38"/>
      <c r="WHG93" s="38"/>
      <c r="WHI93" s="38"/>
      <c r="WHK93" s="38"/>
      <c r="WHM93" s="38"/>
      <c r="WHO93" s="38"/>
      <c r="WHQ93" s="38"/>
      <c r="WHS93" s="38"/>
      <c r="WHU93" s="38"/>
      <c r="WHW93" s="38"/>
      <c r="WHY93" s="38"/>
      <c r="WIA93" s="38"/>
      <c r="WIC93" s="38"/>
      <c r="WIE93" s="38"/>
      <c r="WIG93" s="38"/>
      <c r="WII93" s="38"/>
      <c r="WIK93" s="38"/>
      <c r="WIM93" s="38"/>
      <c r="WIO93" s="38"/>
      <c r="WIQ93" s="38"/>
      <c r="WIS93" s="38"/>
      <c r="WIU93" s="38"/>
      <c r="WIW93" s="38"/>
      <c r="WIY93" s="38"/>
      <c r="WJA93" s="38"/>
      <c r="WJC93" s="38"/>
      <c r="WJE93" s="38"/>
      <c r="WJG93" s="38"/>
      <c r="WJI93" s="38"/>
      <c r="WJK93" s="38"/>
      <c r="WJM93" s="38"/>
      <c r="WJO93" s="38"/>
      <c r="WJQ93" s="38"/>
      <c r="WJS93" s="38"/>
      <c r="WJU93" s="38"/>
      <c r="WJW93" s="38"/>
      <c r="WJY93" s="38"/>
      <c r="WKA93" s="38"/>
      <c r="WKC93" s="38"/>
      <c r="WKE93" s="38"/>
      <c r="WKG93" s="38"/>
      <c r="WKI93" s="38"/>
      <c r="WKK93" s="38"/>
      <c r="WKM93" s="38"/>
      <c r="WKO93" s="38"/>
      <c r="WKQ93" s="38"/>
      <c r="WKS93" s="38"/>
      <c r="WKU93" s="38"/>
      <c r="WKW93" s="38"/>
      <c r="WKY93" s="38"/>
      <c r="WLA93" s="38"/>
      <c r="WLC93" s="38"/>
      <c r="WLE93" s="38"/>
      <c r="WLG93" s="38"/>
      <c r="WLI93" s="38"/>
      <c r="WLK93" s="38"/>
      <c r="WLM93" s="38"/>
      <c r="WLO93" s="38"/>
      <c r="WLQ93" s="38"/>
      <c r="WLS93" s="38"/>
      <c r="WLU93" s="38"/>
      <c r="WLW93" s="38"/>
      <c r="WLY93" s="38"/>
      <c r="WMA93" s="38"/>
      <c r="WMC93" s="38"/>
      <c r="WME93" s="38"/>
      <c r="WMG93" s="38"/>
      <c r="WMI93" s="38"/>
      <c r="WMK93" s="38"/>
      <c r="WMM93" s="38"/>
      <c r="WMO93" s="38"/>
      <c r="WMQ93" s="38"/>
      <c r="WMS93" s="38"/>
      <c r="WMU93" s="38"/>
      <c r="WMW93" s="38"/>
      <c r="WMY93" s="38"/>
      <c r="WNA93" s="38"/>
      <c r="WNC93" s="38"/>
      <c r="WNE93" s="38"/>
      <c r="WNG93" s="38"/>
      <c r="WNI93" s="38"/>
      <c r="WNK93" s="38"/>
      <c r="WNM93" s="38"/>
      <c r="WNO93" s="38"/>
      <c r="WNQ93" s="38"/>
      <c r="WNS93" s="38"/>
      <c r="WNU93" s="38"/>
      <c r="WNW93" s="38"/>
      <c r="WNY93" s="38"/>
      <c r="WOA93" s="38"/>
      <c r="WOC93" s="38"/>
      <c r="WOE93" s="38"/>
      <c r="WOG93" s="38"/>
      <c r="WOI93" s="38"/>
      <c r="WOK93" s="38"/>
      <c r="WOM93" s="38"/>
      <c r="WOO93" s="38"/>
      <c r="WOQ93" s="38"/>
      <c r="WOS93" s="38"/>
      <c r="WOU93" s="38"/>
      <c r="WOW93" s="38"/>
      <c r="WOY93" s="38"/>
      <c r="WPA93" s="38"/>
      <c r="WPC93" s="38"/>
      <c r="WPE93" s="38"/>
      <c r="WPG93" s="38"/>
      <c r="WPI93" s="38"/>
      <c r="WPK93" s="38"/>
      <c r="WPM93" s="38"/>
      <c r="WPO93" s="38"/>
      <c r="WPQ93" s="38"/>
      <c r="WPS93" s="38"/>
      <c r="WPU93" s="38"/>
      <c r="WPW93" s="38"/>
      <c r="WPY93" s="38"/>
      <c r="WQA93" s="38"/>
      <c r="WQC93" s="38"/>
      <c r="WQE93" s="38"/>
      <c r="WQG93" s="38"/>
      <c r="WQI93" s="38"/>
      <c r="WQK93" s="38"/>
      <c r="WQM93" s="38"/>
      <c r="WQO93" s="38"/>
      <c r="WQQ93" s="38"/>
      <c r="WQS93" s="38"/>
      <c r="WQU93" s="38"/>
      <c r="WQW93" s="38"/>
      <c r="WQY93" s="38"/>
      <c r="WRA93" s="38"/>
      <c r="WRC93" s="38"/>
      <c r="WRE93" s="38"/>
      <c r="WRG93" s="38"/>
      <c r="WRI93" s="38"/>
      <c r="WRK93" s="38"/>
      <c r="WRM93" s="38"/>
      <c r="WRO93" s="38"/>
      <c r="WRQ93" s="38"/>
      <c r="WRS93" s="38"/>
      <c r="WRU93" s="38"/>
      <c r="WRW93" s="38"/>
      <c r="WRY93" s="38"/>
      <c r="WSA93" s="38"/>
      <c r="WSC93" s="38"/>
      <c r="WSE93" s="38"/>
      <c r="WSG93" s="38"/>
      <c r="WSI93" s="38"/>
      <c r="WSK93" s="38"/>
      <c r="WSM93" s="38"/>
      <c r="WSO93" s="38"/>
      <c r="WSQ93" s="38"/>
      <c r="WSS93" s="38"/>
      <c r="WSU93" s="38"/>
      <c r="WSW93" s="38"/>
      <c r="WSY93" s="38"/>
      <c r="WTA93" s="38"/>
      <c r="WTC93" s="38"/>
      <c r="WTE93" s="38"/>
      <c r="WTG93" s="38"/>
      <c r="WTI93" s="38"/>
      <c r="WTK93" s="38"/>
      <c r="WTM93" s="38"/>
      <c r="WTO93" s="38"/>
      <c r="WTQ93" s="38"/>
      <c r="WTS93" s="38"/>
      <c r="WTU93" s="38"/>
      <c r="WTW93" s="38"/>
      <c r="WTY93" s="38"/>
      <c r="WUA93" s="38"/>
      <c r="WUC93" s="38"/>
      <c r="WUE93" s="38"/>
      <c r="WUG93" s="38"/>
      <c r="WUI93" s="38"/>
      <c r="WUK93" s="38"/>
      <c r="WUM93" s="38"/>
      <c r="WUO93" s="38"/>
      <c r="WUQ93" s="38"/>
      <c r="WUS93" s="38"/>
      <c r="WUU93" s="38"/>
      <c r="WUW93" s="38"/>
      <c r="WUY93" s="38"/>
      <c r="WVA93" s="38"/>
      <c r="WVC93" s="38"/>
      <c r="WVE93" s="38"/>
      <c r="WVG93" s="38"/>
      <c r="WVI93" s="38"/>
      <c r="WVK93" s="38"/>
      <c r="WVM93" s="38"/>
      <c r="WVO93" s="38"/>
      <c r="WVQ93" s="38"/>
      <c r="WVS93" s="38"/>
      <c r="WVU93" s="38"/>
      <c r="WVW93" s="38"/>
      <c r="WVY93" s="38"/>
      <c r="WWA93" s="38"/>
      <c r="WWC93" s="38"/>
      <c r="WWE93" s="38"/>
      <c r="WWG93" s="38"/>
      <c r="WWI93" s="38"/>
      <c r="WWK93" s="38"/>
      <c r="WWM93" s="38"/>
      <c r="WWO93" s="38"/>
      <c r="WWQ93" s="38"/>
      <c r="WWS93" s="38"/>
      <c r="WWU93" s="38"/>
      <c r="WWW93" s="38"/>
      <c r="WWY93" s="38"/>
      <c r="WXA93" s="38"/>
      <c r="WXC93" s="38"/>
      <c r="WXE93" s="38"/>
      <c r="WXG93" s="38"/>
      <c r="WXI93" s="38"/>
      <c r="WXK93" s="38"/>
      <c r="WXM93" s="38"/>
      <c r="WXO93" s="38"/>
      <c r="WXQ93" s="38"/>
      <c r="WXS93" s="38"/>
      <c r="WXU93" s="38"/>
      <c r="WXW93" s="38"/>
      <c r="WXY93" s="38"/>
      <c r="WYA93" s="38"/>
      <c r="WYC93" s="38"/>
      <c r="WYE93" s="38"/>
      <c r="WYG93" s="38"/>
      <c r="WYI93" s="38"/>
      <c r="WYK93" s="38"/>
      <c r="WYM93" s="38"/>
      <c r="WYO93" s="38"/>
      <c r="WYQ93" s="38"/>
      <c r="WYS93" s="38"/>
      <c r="WYU93" s="38"/>
      <c r="WYW93" s="38"/>
      <c r="WYY93" s="38"/>
      <c r="WZA93" s="38"/>
      <c r="WZC93" s="38"/>
      <c r="WZE93" s="38"/>
      <c r="WZG93" s="38"/>
      <c r="WZI93" s="38"/>
      <c r="WZK93" s="38"/>
      <c r="WZM93" s="38"/>
      <c r="WZO93" s="38"/>
      <c r="WZQ93" s="38"/>
      <c r="WZS93" s="38"/>
      <c r="WZU93" s="38"/>
      <c r="WZW93" s="38"/>
      <c r="WZY93" s="38"/>
      <c r="XAA93" s="38"/>
      <c r="XAC93" s="38"/>
      <c r="XAE93" s="38"/>
      <c r="XAG93" s="38"/>
      <c r="XAI93" s="38"/>
      <c r="XAK93" s="38"/>
      <c r="XAM93" s="38"/>
      <c r="XAO93" s="38"/>
      <c r="XAQ93" s="38"/>
      <c r="XAS93" s="38"/>
      <c r="XAU93" s="38"/>
      <c r="XAW93" s="38"/>
      <c r="XAY93" s="38"/>
      <c r="XBA93" s="38"/>
      <c r="XBC93" s="38"/>
      <c r="XBE93" s="38"/>
      <c r="XBG93" s="38"/>
      <c r="XBI93" s="38"/>
      <c r="XBK93" s="38"/>
      <c r="XBM93" s="38"/>
      <c r="XBO93" s="38"/>
      <c r="XBQ93" s="38"/>
      <c r="XBS93" s="38"/>
      <c r="XBU93" s="38"/>
      <c r="XBW93" s="38"/>
      <c r="XBY93" s="38"/>
      <c r="XCA93" s="38"/>
      <c r="XCC93" s="38"/>
      <c r="XCE93" s="38"/>
      <c r="XCG93" s="38"/>
      <c r="XCI93" s="38"/>
      <c r="XCK93" s="38"/>
      <c r="XCM93" s="38"/>
      <c r="XCO93" s="38"/>
      <c r="XCQ93" s="38"/>
      <c r="XCS93" s="38"/>
      <c r="XCU93" s="38"/>
      <c r="XCW93" s="38"/>
      <c r="XCY93" s="38"/>
      <c r="XDA93" s="38"/>
      <c r="XDC93" s="38"/>
      <c r="XDE93" s="38"/>
      <c r="XDG93" s="38"/>
      <c r="XDI93" s="38"/>
      <c r="XDK93" s="38"/>
      <c r="XDM93" s="38"/>
      <c r="XDO93" s="38"/>
      <c r="XDQ93" s="38"/>
      <c r="XDS93" s="38"/>
      <c r="XDU93" s="38"/>
      <c r="XDW93" s="38"/>
      <c r="XDY93" s="38"/>
      <c r="XEA93" s="38"/>
      <c r="XEC93" s="38"/>
      <c r="XEE93" s="38"/>
      <c r="XEG93" s="38"/>
      <c r="XEI93" s="38"/>
      <c r="XEK93" s="38"/>
      <c r="XEM93" s="38"/>
      <c r="XEO93" s="38"/>
      <c r="XEQ93" s="38"/>
      <c r="XES93" s="38"/>
      <c r="XEU93" s="38"/>
      <c r="XEW93" s="38"/>
      <c r="XEY93" s="38"/>
      <c r="XFA93" s="38"/>
      <c r="XFC93" s="38"/>
    </row>
    <row r="94" spans="1:1023 1025:2047 2049:3071 3073:4095 4097:5119 5121:6143 6145:7167 7169:8191 8193:9215 9217:10239 10241:11263 11265:12287 12289:13311 13313:14335 14337:15359 15361:16383">
      <c r="A94" s="38">
        <v>42727</v>
      </c>
      <c r="B94" t="s">
        <v>95</v>
      </c>
      <c r="C94" s="38"/>
      <c r="D94" s="141">
        <v>504</v>
      </c>
      <c r="E94" s="38"/>
      <c r="F94" s="40">
        <f t="shared" si="1"/>
        <v>-493.74000000000046</v>
      </c>
      <c r="G94" s="68" t="s">
        <v>72</v>
      </c>
      <c r="I94" s="38"/>
      <c r="K94" s="38"/>
      <c r="M94" s="38"/>
      <c r="O94" s="38"/>
      <c r="Q94" s="38"/>
      <c r="S94" s="38"/>
      <c r="U94" s="38"/>
      <c r="W94" s="38"/>
      <c r="Y94" s="38"/>
      <c r="AA94" s="38"/>
      <c r="AC94" s="38"/>
      <c r="AE94" s="38"/>
      <c r="AG94" s="38"/>
      <c r="AI94" s="38"/>
      <c r="AK94" s="38"/>
      <c r="AM94" s="38"/>
      <c r="AO94" s="38"/>
      <c r="AQ94" s="38"/>
      <c r="AS94" s="38"/>
      <c r="AU94" s="38"/>
      <c r="AW94" s="38"/>
      <c r="AY94" s="38"/>
      <c r="BA94" s="38"/>
      <c r="BC94" s="38"/>
      <c r="BE94" s="38"/>
      <c r="BG94" s="38"/>
      <c r="BI94" s="38"/>
      <c r="BK94" s="38"/>
      <c r="BM94" s="38"/>
      <c r="BO94" s="38"/>
      <c r="BQ94" s="38"/>
      <c r="BS94" s="38"/>
      <c r="BU94" s="38"/>
      <c r="BW94" s="38"/>
      <c r="BY94" s="38"/>
      <c r="CA94" s="38"/>
      <c r="CC94" s="38"/>
      <c r="CE94" s="38"/>
      <c r="CG94" s="38"/>
      <c r="CI94" s="38"/>
      <c r="CK94" s="38"/>
      <c r="CM94" s="38"/>
      <c r="CO94" s="38"/>
      <c r="CQ94" s="38"/>
      <c r="CS94" s="38"/>
      <c r="CU94" s="38"/>
      <c r="CW94" s="38"/>
      <c r="CY94" s="38"/>
      <c r="DA94" s="38"/>
      <c r="DC94" s="38"/>
      <c r="DE94" s="38"/>
      <c r="DG94" s="38"/>
      <c r="DI94" s="38"/>
      <c r="DK94" s="38"/>
      <c r="DM94" s="38"/>
      <c r="DO94" s="38"/>
      <c r="DQ94" s="38"/>
      <c r="DS94" s="38"/>
      <c r="DU94" s="38"/>
      <c r="DW94" s="38"/>
      <c r="DY94" s="38"/>
      <c r="EA94" s="38"/>
      <c r="EC94" s="38"/>
      <c r="EE94" s="38"/>
      <c r="EG94" s="38"/>
      <c r="EI94" s="38"/>
      <c r="EK94" s="38"/>
      <c r="EM94" s="38"/>
      <c r="EO94" s="38"/>
      <c r="EQ94" s="38"/>
      <c r="ES94" s="38"/>
      <c r="EU94" s="38"/>
      <c r="EW94" s="38"/>
      <c r="EY94" s="38"/>
      <c r="FA94" s="38"/>
      <c r="FC94" s="38"/>
      <c r="FE94" s="38"/>
      <c r="FG94" s="38"/>
      <c r="FI94" s="38"/>
      <c r="FK94" s="38"/>
      <c r="FM94" s="38"/>
      <c r="FO94" s="38"/>
      <c r="FQ94" s="38"/>
      <c r="FS94" s="38"/>
      <c r="FU94" s="38"/>
      <c r="FW94" s="38"/>
      <c r="FY94" s="38"/>
      <c r="GA94" s="38"/>
      <c r="GC94" s="38"/>
      <c r="GE94" s="38"/>
      <c r="GG94" s="38"/>
      <c r="GI94" s="38"/>
      <c r="GK94" s="38"/>
      <c r="GM94" s="38"/>
      <c r="GO94" s="38"/>
      <c r="GQ94" s="38"/>
      <c r="GS94" s="38"/>
      <c r="GU94" s="38"/>
      <c r="GW94" s="38"/>
      <c r="GY94" s="38"/>
      <c r="HA94" s="38"/>
      <c r="HC94" s="38"/>
      <c r="HE94" s="38"/>
      <c r="HG94" s="38"/>
      <c r="HI94" s="38"/>
      <c r="HK94" s="38"/>
      <c r="HM94" s="38"/>
      <c r="HO94" s="38"/>
      <c r="HQ94" s="38"/>
      <c r="HS94" s="38"/>
      <c r="HU94" s="38"/>
      <c r="HW94" s="38"/>
      <c r="HY94" s="38"/>
      <c r="IA94" s="38"/>
      <c r="IC94" s="38"/>
      <c r="IE94" s="38"/>
      <c r="IG94" s="38"/>
      <c r="II94" s="38"/>
      <c r="IK94" s="38"/>
      <c r="IM94" s="38"/>
      <c r="IO94" s="38"/>
      <c r="IQ94" s="38"/>
      <c r="IS94" s="38"/>
      <c r="IU94" s="38"/>
      <c r="IW94" s="38"/>
      <c r="IY94" s="38"/>
      <c r="JA94" s="38"/>
      <c r="JC94" s="38"/>
      <c r="JE94" s="38"/>
      <c r="JG94" s="38"/>
      <c r="JI94" s="38"/>
      <c r="JK94" s="38"/>
      <c r="JM94" s="38"/>
      <c r="JO94" s="38"/>
      <c r="JQ94" s="38"/>
      <c r="JS94" s="38"/>
      <c r="JU94" s="38"/>
      <c r="JW94" s="38"/>
      <c r="JY94" s="38"/>
      <c r="KA94" s="38"/>
      <c r="KC94" s="38"/>
      <c r="KE94" s="38"/>
      <c r="KG94" s="38"/>
      <c r="KI94" s="38"/>
      <c r="KK94" s="38"/>
      <c r="KM94" s="38"/>
      <c r="KO94" s="38"/>
      <c r="KQ94" s="38"/>
      <c r="KS94" s="38"/>
      <c r="KU94" s="38"/>
      <c r="KW94" s="38"/>
      <c r="KY94" s="38"/>
      <c r="LA94" s="38"/>
      <c r="LC94" s="38"/>
      <c r="LE94" s="38"/>
      <c r="LG94" s="38"/>
      <c r="LI94" s="38"/>
      <c r="LK94" s="38"/>
      <c r="LM94" s="38"/>
      <c r="LO94" s="38"/>
      <c r="LQ94" s="38"/>
      <c r="LS94" s="38"/>
      <c r="LU94" s="38"/>
      <c r="LW94" s="38"/>
      <c r="LY94" s="38"/>
      <c r="MA94" s="38"/>
      <c r="MC94" s="38"/>
      <c r="ME94" s="38"/>
      <c r="MG94" s="38"/>
      <c r="MI94" s="38"/>
      <c r="MK94" s="38"/>
      <c r="MM94" s="38"/>
      <c r="MO94" s="38"/>
      <c r="MQ94" s="38"/>
      <c r="MS94" s="38"/>
      <c r="MU94" s="38"/>
      <c r="MW94" s="38"/>
      <c r="MY94" s="38"/>
      <c r="NA94" s="38"/>
      <c r="NC94" s="38"/>
      <c r="NE94" s="38"/>
      <c r="NG94" s="38"/>
      <c r="NI94" s="38"/>
      <c r="NK94" s="38"/>
      <c r="NM94" s="38"/>
      <c r="NO94" s="38"/>
      <c r="NQ94" s="38"/>
      <c r="NS94" s="38"/>
      <c r="NU94" s="38"/>
      <c r="NW94" s="38"/>
      <c r="NY94" s="38"/>
      <c r="OA94" s="38"/>
      <c r="OC94" s="38"/>
      <c r="OE94" s="38"/>
      <c r="OG94" s="38"/>
      <c r="OI94" s="38"/>
      <c r="OK94" s="38"/>
      <c r="OM94" s="38"/>
      <c r="OO94" s="38"/>
      <c r="OQ94" s="38"/>
      <c r="OS94" s="38"/>
      <c r="OU94" s="38"/>
      <c r="OW94" s="38"/>
      <c r="OY94" s="38"/>
      <c r="PA94" s="38"/>
      <c r="PC94" s="38"/>
      <c r="PE94" s="38"/>
      <c r="PG94" s="38"/>
      <c r="PI94" s="38"/>
      <c r="PK94" s="38"/>
      <c r="PM94" s="38"/>
      <c r="PO94" s="38"/>
      <c r="PQ94" s="38"/>
      <c r="PS94" s="38"/>
      <c r="PU94" s="38"/>
      <c r="PW94" s="38"/>
      <c r="PY94" s="38"/>
      <c r="QA94" s="38"/>
      <c r="QC94" s="38"/>
      <c r="QE94" s="38"/>
      <c r="QG94" s="38"/>
      <c r="QI94" s="38"/>
      <c r="QK94" s="38"/>
      <c r="QM94" s="38"/>
      <c r="QO94" s="38"/>
      <c r="QQ94" s="38"/>
      <c r="QS94" s="38"/>
      <c r="QU94" s="38"/>
      <c r="QW94" s="38"/>
      <c r="QY94" s="38"/>
      <c r="RA94" s="38"/>
      <c r="RC94" s="38"/>
      <c r="RE94" s="38"/>
      <c r="RG94" s="38"/>
      <c r="RI94" s="38"/>
      <c r="RK94" s="38"/>
      <c r="RM94" s="38"/>
      <c r="RO94" s="38"/>
      <c r="RQ94" s="38"/>
      <c r="RS94" s="38"/>
      <c r="RU94" s="38"/>
      <c r="RW94" s="38"/>
      <c r="RY94" s="38"/>
      <c r="SA94" s="38"/>
      <c r="SC94" s="38"/>
      <c r="SE94" s="38"/>
      <c r="SG94" s="38"/>
      <c r="SI94" s="38"/>
      <c r="SK94" s="38"/>
      <c r="SM94" s="38"/>
      <c r="SO94" s="38"/>
      <c r="SQ94" s="38"/>
      <c r="SS94" s="38"/>
      <c r="SU94" s="38"/>
      <c r="SW94" s="38"/>
      <c r="SY94" s="38"/>
      <c r="TA94" s="38"/>
      <c r="TC94" s="38"/>
      <c r="TE94" s="38"/>
      <c r="TG94" s="38"/>
      <c r="TI94" s="38"/>
      <c r="TK94" s="38"/>
      <c r="TM94" s="38"/>
      <c r="TO94" s="38"/>
      <c r="TQ94" s="38"/>
      <c r="TS94" s="38"/>
      <c r="TU94" s="38"/>
      <c r="TW94" s="38"/>
      <c r="TY94" s="38"/>
      <c r="UA94" s="38"/>
      <c r="UC94" s="38"/>
      <c r="UE94" s="38"/>
      <c r="UG94" s="38"/>
      <c r="UI94" s="38"/>
      <c r="UK94" s="38"/>
      <c r="UM94" s="38"/>
      <c r="UO94" s="38"/>
      <c r="UQ94" s="38"/>
      <c r="US94" s="38"/>
      <c r="UU94" s="38"/>
      <c r="UW94" s="38"/>
      <c r="UY94" s="38"/>
      <c r="VA94" s="38"/>
      <c r="VC94" s="38"/>
      <c r="VE94" s="38"/>
      <c r="VG94" s="38"/>
      <c r="VI94" s="38"/>
      <c r="VK94" s="38"/>
      <c r="VM94" s="38"/>
      <c r="VO94" s="38"/>
      <c r="VQ94" s="38"/>
      <c r="VS94" s="38"/>
      <c r="VU94" s="38"/>
      <c r="VW94" s="38"/>
      <c r="VY94" s="38"/>
      <c r="WA94" s="38"/>
      <c r="WC94" s="38"/>
      <c r="WE94" s="38"/>
      <c r="WG94" s="38"/>
      <c r="WI94" s="38"/>
      <c r="WK94" s="38"/>
      <c r="WM94" s="38"/>
      <c r="WO94" s="38"/>
      <c r="WQ94" s="38"/>
      <c r="WS94" s="38"/>
      <c r="WU94" s="38"/>
      <c r="WW94" s="38"/>
      <c r="WY94" s="38"/>
      <c r="XA94" s="38"/>
      <c r="XC94" s="38"/>
      <c r="XE94" s="38"/>
      <c r="XG94" s="38"/>
      <c r="XI94" s="38"/>
      <c r="XK94" s="38"/>
      <c r="XM94" s="38"/>
      <c r="XO94" s="38"/>
      <c r="XQ94" s="38"/>
      <c r="XS94" s="38"/>
      <c r="XU94" s="38"/>
      <c r="XW94" s="38"/>
      <c r="XY94" s="38"/>
      <c r="YA94" s="38"/>
      <c r="YC94" s="38"/>
      <c r="YE94" s="38"/>
      <c r="YG94" s="38"/>
      <c r="YI94" s="38"/>
      <c r="YK94" s="38"/>
      <c r="YM94" s="38"/>
      <c r="YO94" s="38"/>
      <c r="YQ94" s="38"/>
      <c r="YS94" s="38"/>
      <c r="YU94" s="38"/>
      <c r="YW94" s="38"/>
      <c r="YY94" s="38"/>
      <c r="ZA94" s="38"/>
      <c r="ZC94" s="38"/>
      <c r="ZE94" s="38"/>
      <c r="ZG94" s="38"/>
      <c r="ZI94" s="38"/>
      <c r="ZK94" s="38"/>
      <c r="ZM94" s="38"/>
      <c r="ZO94" s="38"/>
      <c r="ZQ94" s="38"/>
      <c r="ZS94" s="38"/>
      <c r="ZU94" s="38"/>
      <c r="ZW94" s="38"/>
      <c r="ZY94" s="38"/>
      <c r="AAA94" s="38"/>
      <c r="AAC94" s="38"/>
      <c r="AAE94" s="38"/>
      <c r="AAG94" s="38"/>
      <c r="AAI94" s="38"/>
      <c r="AAK94" s="38"/>
      <c r="AAM94" s="38"/>
      <c r="AAO94" s="38"/>
      <c r="AAQ94" s="38"/>
      <c r="AAS94" s="38"/>
      <c r="AAU94" s="38"/>
      <c r="AAW94" s="38"/>
      <c r="AAY94" s="38"/>
      <c r="ABA94" s="38"/>
      <c r="ABC94" s="38"/>
      <c r="ABE94" s="38"/>
      <c r="ABG94" s="38"/>
      <c r="ABI94" s="38"/>
      <c r="ABK94" s="38"/>
      <c r="ABM94" s="38"/>
      <c r="ABO94" s="38"/>
      <c r="ABQ94" s="38"/>
      <c r="ABS94" s="38"/>
      <c r="ABU94" s="38"/>
      <c r="ABW94" s="38"/>
      <c r="ABY94" s="38"/>
      <c r="ACA94" s="38"/>
      <c r="ACC94" s="38"/>
      <c r="ACE94" s="38"/>
      <c r="ACG94" s="38"/>
      <c r="ACI94" s="38"/>
      <c r="ACK94" s="38"/>
      <c r="ACM94" s="38"/>
      <c r="ACO94" s="38"/>
      <c r="ACQ94" s="38"/>
      <c r="ACS94" s="38"/>
      <c r="ACU94" s="38"/>
      <c r="ACW94" s="38"/>
      <c r="ACY94" s="38"/>
      <c r="ADA94" s="38"/>
      <c r="ADC94" s="38"/>
      <c r="ADE94" s="38"/>
      <c r="ADG94" s="38"/>
      <c r="ADI94" s="38"/>
      <c r="ADK94" s="38"/>
      <c r="ADM94" s="38"/>
      <c r="ADO94" s="38"/>
      <c r="ADQ94" s="38"/>
      <c r="ADS94" s="38"/>
      <c r="ADU94" s="38"/>
      <c r="ADW94" s="38"/>
      <c r="ADY94" s="38"/>
      <c r="AEA94" s="38"/>
      <c r="AEC94" s="38"/>
      <c r="AEE94" s="38"/>
      <c r="AEG94" s="38"/>
      <c r="AEI94" s="38"/>
      <c r="AEK94" s="38"/>
      <c r="AEM94" s="38"/>
      <c r="AEO94" s="38"/>
      <c r="AEQ94" s="38"/>
      <c r="AES94" s="38"/>
      <c r="AEU94" s="38"/>
      <c r="AEW94" s="38"/>
      <c r="AEY94" s="38"/>
      <c r="AFA94" s="38"/>
      <c r="AFC94" s="38"/>
      <c r="AFE94" s="38"/>
      <c r="AFG94" s="38"/>
      <c r="AFI94" s="38"/>
      <c r="AFK94" s="38"/>
      <c r="AFM94" s="38"/>
      <c r="AFO94" s="38"/>
      <c r="AFQ94" s="38"/>
      <c r="AFS94" s="38"/>
      <c r="AFU94" s="38"/>
      <c r="AFW94" s="38"/>
      <c r="AFY94" s="38"/>
      <c r="AGA94" s="38"/>
      <c r="AGC94" s="38"/>
      <c r="AGE94" s="38"/>
      <c r="AGG94" s="38"/>
      <c r="AGI94" s="38"/>
      <c r="AGK94" s="38"/>
      <c r="AGM94" s="38"/>
      <c r="AGO94" s="38"/>
      <c r="AGQ94" s="38"/>
      <c r="AGS94" s="38"/>
      <c r="AGU94" s="38"/>
      <c r="AGW94" s="38"/>
      <c r="AGY94" s="38"/>
      <c r="AHA94" s="38"/>
      <c r="AHC94" s="38"/>
      <c r="AHE94" s="38"/>
      <c r="AHG94" s="38"/>
      <c r="AHI94" s="38"/>
      <c r="AHK94" s="38"/>
      <c r="AHM94" s="38"/>
      <c r="AHO94" s="38"/>
      <c r="AHQ94" s="38"/>
      <c r="AHS94" s="38"/>
      <c r="AHU94" s="38"/>
      <c r="AHW94" s="38"/>
      <c r="AHY94" s="38"/>
      <c r="AIA94" s="38"/>
      <c r="AIC94" s="38"/>
      <c r="AIE94" s="38"/>
      <c r="AIG94" s="38"/>
      <c r="AII94" s="38"/>
      <c r="AIK94" s="38"/>
      <c r="AIM94" s="38"/>
      <c r="AIO94" s="38"/>
      <c r="AIQ94" s="38"/>
      <c r="AIS94" s="38"/>
      <c r="AIU94" s="38"/>
      <c r="AIW94" s="38"/>
      <c r="AIY94" s="38"/>
      <c r="AJA94" s="38"/>
      <c r="AJC94" s="38"/>
      <c r="AJE94" s="38"/>
      <c r="AJG94" s="38"/>
      <c r="AJI94" s="38"/>
      <c r="AJK94" s="38"/>
      <c r="AJM94" s="38"/>
      <c r="AJO94" s="38"/>
      <c r="AJQ94" s="38"/>
      <c r="AJS94" s="38"/>
      <c r="AJU94" s="38"/>
      <c r="AJW94" s="38"/>
      <c r="AJY94" s="38"/>
      <c r="AKA94" s="38"/>
      <c r="AKC94" s="38"/>
      <c r="AKE94" s="38"/>
      <c r="AKG94" s="38"/>
      <c r="AKI94" s="38"/>
      <c r="AKK94" s="38"/>
      <c r="AKM94" s="38"/>
      <c r="AKO94" s="38"/>
      <c r="AKQ94" s="38"/>
      <c r="AKS94" s="38"/>
      <c r="AKU94" s="38"/>
      <c r="AKW94" s="38"/>
      <c r="AKY94" s="38"/>
      <c r="ALA94" s="38"/>
      <c r="ALC94" s="38"/>
      <c r="ALE94" s="38"/>
      <c r="ALG94" s="38"/>
      <c r="ALI94" s="38"/>
      <c r="ALK94" s="38"/>
      <c r="ALM94" s="38"/>
      <c r="ALO94" s="38"/>
      <c r="ALQ94" s="38"/>
      <c r="ALS94" s="38"/>
      <c r="ALU94" s="38"/>
      <c r="ALW94" s="38"/>
      <c r="ALY94" s="38"/>
      <c r="AMA94" s="38"/>
      <c r="AMC94" s="38"/>
      <c r="AME94" s="38"/>
      <c r="AMG94" s="38"/>
      <c r="AMI94" s="38"/>
      <c r="AMK94" s="38"/>
      <c r="AMM94" s="38"/>
      <c r="AMO94" s="38"/>
      <c r="AMQ94" s="38"/>
      <c r="AMS94" s="38"/>
      <c r="AMU94" s="38"/>
      <c r="AMW94" s="38"/>
      <c r="AMY94" s="38"/>
      <c r="ANA94" s="38"/>
      <c r="ANC94" s="38"/>
      <c r="ANE94" s="38"/>
      <c r="ANG94" s="38"/>
      <c r="ANI94" s="38"/>
      <c r="ANK94" s="38"/>
      <c r="ANM94" s="38"/>
      <c r="ANO94" s="38"/>
      <c r="ANQ94" s="38"/>
      <c r="ANS94" s="38"/>
      <c r="ANU94" s="38"/>
      <c r="ANW94" s="38"/>
      <c r="ANY94" s="38"/>
      <c r="AOA94" s="38"/>
      <c r="AOC94" s="38"/>
      <c r="AOE94" s="38"/>
      <c r="AOG94" s="38"/>
      <c r="AOI94" s="38"/>
      <c r="AOK94" s="38"/>
      <c r="AOM94" s="38"/>
      <c r="AOO94" s="38"/>
      <c r="AOQ94" s="38"/>
      <c r="AOS94" s="38"/>
      <c r="AOU94" s="38"/>
      <c r="AOW94" s="38"/>
      <c r="AOY94" s="38"/>
      <c r="APA94" s="38"/>
      <c r="APC94" s="38"/>
      <c r="APE94" s="38"/>
      <c r="APG94" s="38"/>
      <c r="API94" s="38"/>
      <c r="APK94" s="38"/>
      <c r="APM94" s="38"/>
      <c r="APO94" s="38"/>
      <c r="APQ94" s="38"/>
      <c r="APS94" s="38"/>
      <c r="APU94" s="38"/>
      <c r="APW94" s="38"/>
      <c r="APY94" s="38"/>
      <c r="AQA94" s="38"/>
      <c r="AQC94" s="38"/>
      <c r="AQE94" s="38"/>
      <c r="AQG94" s="38"/>
      <c r="AQI94" s="38"/>
      <c r="AQK94" s="38"/>
      <c r="AQM94" s="38"/>
      <c r="AQO94" s="38"/>
      <c r="AQQ94" s="38"/>
      <c r="AQS94" s="38"/>
      <c r="AQU94" s="38"/>
      <c r="AQW94" s="38"/>
      <c r="AQY94" s="38"/>
      <c r="ARA94" s="38"/>
      <c r="ARC94" s="38"/>
      <c r="ARE94" s="38"/>
      <c r="ARG94" s="38"/>
      <c r="ARI94" s="38"/>
      <c r="ARK94" s="38"/>
      <c r="ARM94" s="38"/>
      <c r="ARO94" s="38"/>
      <c r="ARQ94" s="38"/>
      <c r="ARS94" s="38"/>
      <c r="ARU94" s="38"/>
      <c r="ARW94" s="38"/>
      <c r="ARY94" s="38"/>
      <c r="ASA94" s="38"/>
      <c r="ASC94" s="38"/>
      <c r="ASE94" s="38"/>
      <c r="ASG94" s="38"/>
      <c r="ASI94" s="38"/>
      <c r="ASK94" s="38"/>
      <c r="ASM94" s="38"/>
      <c r="ASO94" s="38"/>
      <c r="ASQ94" s="38"/>
      <c r="ASS94" s="38"/>
      <c r="ASU94" s="38"/>
      <c r="ASW94" s="38"/>
      <c r="ASY94" s="38"/>
      <c r="ATA94" s="38"/>
      <c r="ATC94" s="38"/>
      <c r="ATE94" s="38"/>
      <c r="ATG94" s="38"/>
      <c r="ATI94" s="38"/>
      <c r="ATK94" s="38"/>
      <c r="ATM94" s="38"/>
      <c r="ATO94" s="38"/>
      <c r="ATQ94" s="38"/>
      <c r="ATS94" s="38"/>
      <c r="ATU94" s="38"/>
      <c r="ATW94" s="38"/>
      <c r="ATY94" s="38"/>
      <c r="AUA94" s="38"/>
      <c r="AUC94" s="38"/>
      <c r="AUE94" s="38"/>
      <c r="AUG94" s="38"/>
      <c r="AUI94" s="38"/>
      <c r="AUK94" s="38"/>
      <c r="AUM94" s="38"/>
      <c r="AUO94" s="38"/>
      <c r="AUQ94" s="38"/>
      <c r="AUS94" s="38"/>
      <c r="AUU94" s="38"/>
      <c r="AUW94" s="38"/>
      <c r="AUY94" s="38"/>
      <c r="AVA94" s="38"/>
      <c r="AVC94" s="38"/>
      <c r="AVE94" s="38"/>
      <c r="AVG94" s="38"/>
      <c r="AVI94" s="38"/>
      <c r="AVK94" s="38"/>
      <c r="AVM94" s="38"/>
      <c r="AVO94" s="38"/>
      <c r="AVQ94" s="38"/>
      <c r="AVS94" s="38"/>
      <c r="AVU94" s="38"/>
      <c r="AVW94" s="38"/>
      <c r="AVY94" s="38"/>
      <c r="AWA94" s="38"/>
      <c r="AWC94" s="38"/>
      <c r="AWE94" s="38"/>
      <c r="AWG94" s="38"/>
      <c r="AWI94" s="38"/>
      <c r="AWK94" s="38"/>
      <c r="AWM94" s="38"/>
      <c r="AWO94" s="38"/>
      <c r="AWQ94" s="38"/>
      <c r="AWS94" s="38"/>
      <c r="AWU94" s="38"/>
      <c r="AWW94" s="38"/>
      <c r="AWY94" s="38"/>
      <c r="AXA94" s="38"/>
      <c r="AXC94" s="38"/>
      <c r="AXE94" s="38"/>
      <c r="AXG94" s="38"/>
      <c r="AXI94" s="38"/>
      <c r="AXK94" s="38"/>
      <c r="AXM94" s="38"/>
      <c r="AXO94" s="38"/>
      <c r="AXQ94" s="38"/>
      <c r="AXS94" s="38"/>
      <c r="AXU94" s="38"/>
      <c r="AXW94" s="38"/>
      <c r="AXY94" s="38"/>
      <c r="AYA94" s="38"/>
      <c r="AYC94" s="38"/>
      <c r="AYE94" s="38"/>
      <c r="AYG94" s="38"/>
      <c r="AYI94" s="38"/>
      <c r="AYK94" s="38"/>
      <c r="AYM94" s="38"/>
      <c r="AYO94" s="38"/>
      <c r="AYQ94" s="38"/>
      <c r="AYS94" s="38"/>
      <c r="AYU94" s="38"/>
      <c r="AYW94" s="38"/>
      <c r="AYY94" s="38"/>
      <c r="AZA94" s="38"/>
      <c r="AZC94" s="38"/>
      <c r="AZE94" s="38"/>
      <c r="AZG94" s="38"/>
      <c r="AZI94" s="38"/>
      <c r="AZK94" s="38"/>
      <c r="AZM94" s="38"/>
      <c r="AZO94" s="38"/>
      <c r="AZQ94" s="38"/>
      <c r="AZS94" s="38"/>
      <c r="AZU94" s="38"/>
      <c r="AZW94" s="38"/>
      <c r="AZY94" s="38"/>
      <c r="BAA94" s="38"/>
      <c r="BAC94" s="38"/>
      <c r="BAE94" s="38"/>
      <c r="BAG94" s="38"/>
      <c r="BAI94" s="38"/>
      <c r="BAK94" s="38"/>
      <c r="BAM94" s="38"/>
      <c r="BAO94" s="38"/>
      <c r="BAQ94" s="38"/>
      <c r="BAS94" s="38"/>
      <c r="BAU94" s="38"/>
      <c r="BAW94" s="38"/>
      <c r="BAY94" s="38"/>
      <c r="BBA94" s="38"/>
      <c r="BBC94" s="38"/>
      <c r="BBE94" s="38"/>
      <c r="BBG94" s="38"/>
      <c r="BBI94" s="38"/>
      <c r="BBK94" s="38"/>
      <c r="BBM94" s="38"/>
      <c r="BBO94" s="38"/>
      <c r="BBQ94" s="38"/>
      <c r="BBS94" s="38"/>
      <c r="BBU94" s="38"/>
      <c r="BBW94" s="38"/>
      <c r="BBY94" s="38"/>
      <c r="BCA94" s="38"/>
      <c r="BCC94" s="38"/>
      <c r="BCE94" s="38"/>
      <c r="BCG94" s="38"/>
      <c r="BCI94" s="38"/>
      <c r="BCK94" s="38"/>
      <c r="BCM94" s="38"/>
      <c r="BCO94" s="38"/>
      <c r="BCQ94" s="38"/>
      <c r="BCS94" s="38"/>
      <c r="BCU94" s="38"/>
      <c r="BCW94" s="38"/>
      <c r="BCY94" s="38"/>
      <c r="BDA94" s="38"/>
      <c r="BDC94" s="38"/>
      <c r="BDE94" s="38"/>
      <c r="BDG94" s="38"/>
      <c r="BDI94" s="38"/>
      <c r="BDK94" s="38"/>
      <c r="BDM94" s="38"/>
      <c r="BDO94" s="38"/>
      <c r="BDQ94" s="38"/>
      <c r="BDS94" s="38"/>
      <c r="BDU94" s="38"/>
      <c r="BDW94" s="38"/>
      <c r="BDY94" s="38"/>
      <c r="BEA94" s="38"/>
      <c r="BEC94" s="38"/>
      <c r="BEE94" s="38"/>
      <c r="BEG94" s="38"/>
      <c r="BEI94" s="38"/>
      <c r="BEK94" s="38"/>
      <c r="BEM94" s="38"/>
      <c r="BEO94" s="38"/>
      <c r="BEQ94" s="38"/>
      <c r="BES94" s="38"/>
      <c r="BEU94" s="38"/>
      <c r="BEW94" s="38"/>
      <c r="BEY94" s="38"/>
      <c r="BFA94" s="38"/>
      <c r="BFC94" s="38"/>
      <c r="BFE94" s="38"/>
      <c r="BFG94" s="38"/>
      <c r="BFI94" s="38"/>
      <c r="BFK94" s="38"/>
      <c r="BFM94" s="38"/>
      <c r="BFO94" s="38"/>
      <c r="BFQ94" s="38"/>
      <c r="BFS94" s="38"/>
      <c r="BFU94" s="38"/>
      <c r="BFW94" s="38"/>
      <c r="BFY94" s="38"/>
      <c r="BGA94" s="38"/>
      <c r="BGC94" s="38"/>
      <c r="BGE94" s="38"/>
      <c r="BGG94" s="38"/>
      <c r="BGI94" s="38"/>
      <c r="BGK94" s="38"/>
      <c r="BGM94" s="38"/>
      <c r="BGO94" s="38"/>
      <c r="BGQ94" s="38"/>
      <c r="BGS94" s="38"/>
      <c r="BGU94" s="38"/>
      <c r="BGW94" s="38"/>
      <c r="BGY94" s="38"/>
      <c r="BHA94" s="38"/>
      <c r="BHC94" s="38"/>
      <c r="BHE94" s="38"/>
      <c r="BHG94" s="38"/>
      <c r="BHI94" s="38"/>
      <c r="BHK94" s="38"/>
      <c r="BHM94" s="38"/>
      <c r="BHO94" s="38"/>
      <c r="BHQ94" s="38"/>
      <c r="BHS94" s="38"/>
      <c r="BHU94" s="38"/>
      <c r="BHW94" s="38"/>
      <c r="BHY94" s="38"/>
      <c r="BIA94" s="38"/>
      <c r="BIC94" s="38"/>
      <c r="BIE94" s="38"/>
      <c r="BIG94" s="38"/>
      <c r="BII94" s="38"/>
      <c r="BIK94" s="38"/>
      <c r="BIM94" s="38"/>
      <c r="BIO94" s="38"/>
      <c r="BIQ94" s="38"/>
      <c r="BIS94" s="38"/>
      <c r="BIU94" s="38"/>
      <c r="BIW94" s="38"/>
      <c r="BIY94" s="38"/>
      <c r="BJA94" s="38"/>
      <c r="BJC94" s="38"/>
      <c r="BJE94" s="38"/>
      <c r="BJG94" s="38"/>
      <c r="BJI94" s="38"/>
      <c r="BJK94" s="38"/>
      <c r="BJM94" s="38"/>
      <c r="BJO94" s="38"/>
      <c r="BJQ94" s="38"/>
      <c r="BJS94" s="38"/>
      <c r="BJU94" s="38"/>
      <c r="BJW94" s="38"/>
      <c r="BJY94" s="38"/>
      <c r="BKA94" s="38"/>
      <c r="BKC94" s="38"/>
      <c r="BKE94" s="38"/>
      <c r="BKG94" s="38"/>
      <c r="BKI94" s="38"/>
      <c r="BKK94" s="38"/>
      <c r="BKM94" s="38"/>
      <c r="BKO94" s="38"/>
      <c r="BKQ94" s="38"/>
      <c r="BKS94" s="38"/>
      <c r="BKU94" s="38"/>
      <c r="BKW94" s="38"/>
      <c r="BKY94" s="38"/>
      <c r="BLA94" s="38"/>
      <c r="BLC94" s="38"/>
      <c r="BLE94" s="38"/>
      <c r="BLG94" s="38"/>
      <c r="BLI94" s="38"/>
      <c r="BLK94" s="38"/>
      <c r="BLM94" s="38"/>
      <c r="BLO94" s="38"/>
      <c r="BLQ94" s="38"/>
      <c r="BLS94" s="38"/>
      <c r="BLU94" s="38"/>
      <c r="BLW94" s="38"/>
      <c r="BLY94" s="38"/>
      <c r="BMA94" s="38"/>
      <c r="BMC94" s="38"/>
      <c r="BME94" s="38"/>
      <c r="BMG94" s="38"/>
      <c r="BMI94" s="38"/>
      <c r="BMK94" s="38"/>
      <c r="BMM94" s="38"/>
      <c r="BMO94" s="38"/>
      <c r="BMQ94" s="38"/>
      <c r="BMS94" s="38"/>
      <c r="BMU94" s="38"/>
      <c r="BMW94" s="38"/>
      <c r="BMY94" s="38"/>
      <c r="BNA94" s="38"/>
      <c r="BNC94" s="38"/>
      <c r="BNE94" s="38"/>
      <c r="BNG94" s="38"/>
      <c r="BNI94" s="38"/>
      <c r="BNK94" s="38"/>
      <c r="BNM94" s="38"/>
      <c r="BNO94" s="38"/>
      <c r="BNQ94" s="38"/>
      <c r="BNS94" s="38"/>
      <c r="BNU94" s="38"/>
      <c r="BNW94" s="38"/>
      <c r="BNY94" s="38"/>
      <c r="BOA94" s="38"/>
      <c r="BOC94" s="38"/>
      <c r="BOE94" s="38"/>
      <c r="BOG94" s="38"/>
      <c r="BOI94" s="38"/>
      <c r="BOK94" s="38"/>
      <c r="BOM94" s="38"/>
      <c r="BOO94" s="38"/>
      <c r="BOQ94" s="38"/>
      <c r="BOS94" s="38"/>
      <c r="BOU94" s="38"/>
      <c r="BOW94" s="38"/>
      <c r="BOY94" s="38"/>
      <c r="BPA94" s="38"/>
      <c r="BPC94" s="38"/>
      <c r="BPE94" s="38"/>
      <c r="BPG94" s="38"/>
      <c r="BPI94" s="38"/>
      <c r="BPK94" s="38"/>
      <c r="BPM94" s="38"/>
      <c r="BPO94" s="38"/>
      <c r="BPQ94" s="38"/>
      <c r="BPS94" s="38"/>
      <c r="BPU94" s="38"/>
      <c r="BPW94" s="38"/>
      <c r="BPY94" s="38"/>
      <c r="BQA94" s="38"/>
      <c r="BQC94" s="38"/>
      <c r="BQE94" s="38"/>
      <c r="BQG94" s="38"/>
      <c r="BQI94" s="38"/>
      <c r="BQK94" s="38"/>
      <c r="BQM94" s="38"/>
      <c r="BQO94" s="38"/>
      <c r="BQQ94" s="38"/>
      <c r="BQS94" s="38"/>
      <c r="BQU94" s="38"/>
      <c r="BQW94" s="38"/>
      <c r="BQY94" s="38"/>
      <c r="BRA94" s="38"/>
      <c r="BRC94" s="38"/>
      <c r="BRE94" s="38"/>
      <c r="BRG94" s="38"/>
      <c r="BRI94" s="38"/>
      <c r="BRK94" s="38"/>
      <c r="BRM94" s="38"/>
      <c r="BRO94" s="38"/>
      <c r="BRQ94" s="38"/>
      <c r="BRS94" s="38"/>
      <c r="BRU94" s="38"/>
      <c r="BRW94" s="38"/>
      <c r="BRY94" s="38"/>
      <c r="BSA94" s="38"/>
      <c r="BSC94" s="38"/>
      <c r="BSE94" s="38"/>
      <c r="BSG94" s="38"/>
      <c r="BSI94" s="38"/>
      <c r="BSK94" s="38"/>
      <c r="BSM94" s="38"/>
      <c r="BSO94" s="38"/>
      <c r="BSQ94" s="38"/>
      <c r="BSS94" s="38"/>
      <c r="BSU94" s="38"/>
      <c r="BSW94" s="38"/>
      <c r="BSY94" s="38"/>
      <c r="BTA94" s="38"/>
      <c r="BTC94" s="38"/>
      <c r="BTE94" s="38"/>
      <c r="BTG94" s="38"/>
      <c r="BTI94" s="38"/>
      <c r="BTK94" s="38"/>
      <c r="BTM94" s="38"/>
      <c r="BTO94" s="38"/>
      <c r="BTQ94" s="38"/>
      <c r="BTS94" s="38"/>
      <c r="BTU94" s="38"/>
      <c r="BTW94" s="38"/>
      <c r="BTY94" s="38"/>
      <c r="BUA94" s="38"/>
      <c r="BUC94" s="38"/>
      <c r="BUE94" s="38"/>
      <c r="BUG94" s="38"/>
      <c r="BUI94" s="38"/>
      <c r="BUK94" s="38"/>
      <c r="BUM94" s="38"/>
      <c r="BUO94" s="38"/>
      <c r="BUQ94" s="38"/>
      <c r="BUS94" s="38"/>
      <c r="BUU94" s="38"/>
      <c r="BUW94" s="38"/>
      <c r="BUY94" s="38"/>
      <c r="BVA94" s="38"/>
      <c r="BVC94" s="38"/>
      <c r="BVE94" s="38"/>
      <c r="BVG94" s="38"/>
      <c r="BVI94" s="38"/>
      <c r="BVK94" s="38"/>
      <c r="BVM94" s="38"/>
      <c r="BVO94" s="38"/>
      <c r="BVQ94" s="38"/>
      <c r="BVS94" s="38"/>
      <c r="BVU94" s="38"/>
      <c r="BVW94" s="38"/>
      <c r="BVY94" s="38"/>
      <c r="BWA94" s="38"/>
      <c r="BWC94" s="38"/>
      <c r="BWE94" s="38"/>
      <c r="BWG94" s="38"/>
      <c r="BWI94" s="38"/>
      <c r="BWK94" s="38"/>
      <c r="BWM94" s="38"/>
      <c r="BWO94" s="38"/>
      <c r="BWQ94" s="38"/>
      <c r="BWS94" s="38"/>
      <c r="BWU94" s="38"/>
      <c r="BWW94" s="38"/>
      <c r="BWY94" s="38"/>
      <c r="BXA94" s="38"/>
      <c r="BXC94" s="38"/>
      <c r="BXE94" s="38"/>
      <c r="BXG94" s="38"/>
      <c r="BXI94" s="38"/>
      <c r="BXK94" s="38"/>
      <c r="BXM94" s="38"/>
      <c r="BXO94" s="38"/>
      <c r="BXQ94" s="38"/>
      <c r="BXS94" s="38"/>
      <c r="BXU94" s="38"/>
      <c r="BXW94" s="38"/>
      <c r="BXY94" s="38"/>
      <c r="BYA94" s="38"/>
      <c r="BYC94" s="38"/>
      <c r="BYE94" s="38"/>
      <c r="BYG94" s="38"/>
      <c r="BYI94" s="38"/>
      <c r="BYK94" s="38"/>
      <c r="BYM94" s="38"/>
      <c r="BYO94" s="38"/>
      <c r="BYQ94" s="38"/>
      <c r="BYS94" s="38"/>
      <c r="BYU94" s="38"/>
      <c r="BYW94" s="38"/>
      <c r="BYY94" s="38"/>
      <c r="BZA94" s="38"/>
      <c r="BZC94" s="38"/>
      <c r="BZE94" s="38"/>
      <c r="BZG94" s="38"/>
      <c r="BZI94" s="38"/>
      <c r="BZK94" s="38"/>
      <c r="BZM94" s="38"/>
      <c r="BZO94" s="38"/>
      <c r="BZQ94" s="38"/>
      <c r="BZS94" s="38"/>
      <c r="BZU94" s="38"/>
      <c r="BZW94" s="38"/>
      <c r="BZY94" s="38"/>
      <c r="CAA94" s="38"/>
      <c r="CAC94" s="38"/>
      <c r="CAE94" s="38"/>
      <c r="CAG94" s="38"/>
      <c r="CAI94" s="38"/>
      <c r="CAK94" s="38"/>
      <c r="CAM94" s="38"/>
      <c r="CAO94" s="38"/>
      <c r="CAQ94" s="38"/>
      <c r="CAS94" s="38"/>
      <c r="CAU94" s="38"/>
      <c r="CAW94" s="38"/>
      <c r="CAY94" s="38"/>
      <c r="CBA94" s="38"/>
      <c r="CBC94" s="38"/>
      <c r="CBE94" s="38"/>
      <c r="CBG94" s="38"/>
      <c r="CBI94" s="38"/>
      <c r="CBK94" s="38"/>
      <c r="CBM94" s="38"/>
      <c r="CBO94" s="38"/>
      <c r="CBQ94" s="38"/>
      <c r="CBS94" s="38"/>
      <c r="CBU94" s="38"/>
      <c r="CBW94" s="38"/>
      <c r="CBY94" s="38"/>
      <c r="CCA94" s="38"/>
      <c r="CCC94" s="38"/>
      <c r="CCE94" s="38"/>
      <c r="CCG94" s="38"/>
      <c r="CCI94" s="38"/>
      <c r="CCK94" s="38"/>
      <c r="CCM94" s="38"/>
      <c r="CCO94" s="38"/>
      <c r="CCQ94" s="38"/>
      <c r="CCS94" s="38"/>
      <c r="CCU94" s="38"/>
      <c r="CCW94" s="38"/>
      <c r="CCY94" s="38"/>
      <c r="CDA94" s="38"/>
      <c r="CDC94" s="38"/>
      <c r="CDE94" s="38"/>
      <c r="CDG94" s="38"/>
      <c r="CDI94" s="38"/>
      <c r="CDK94" s="38"/>
      <c r="CDM94" s="38"/>
      <c r="CDO94" s="38"/>
      <c r="CDQ94" s="38"/>
      <c r="CDS94" s="38"/>
      <c r="CDU94" s="38"/>
      <c r="CDW94" s="38"/>
      <c r="CDY94" s="38"/>
      <c r="CEA94" s="38"/>
      <c r="CEC94" s="38"/>
      <c r="CEE94" s="38"/>
      <c r="CEG94" s="38"/>
      <c r="CEI94" s="38"/>
      <c r="CEK94" s="38"/>
      <c r="CEM94" s="38"/>
      <c r="CEO94" s="38"/>
      <c r="CEQ94" s="38"/>
      <c r="CES94" s="38"/>
      <c r="CEU94" s="38"/>
      <c r="CEW94" s="38"/>
      <c r="CEY94" s="38"/>
      <c r="CFA94" s="38"/>
      <c r="CFC94" s="38"/>
      <c r="CFE94" s="38"/>
      <c r="CFG94" s="38"/>
      <c r="CFI94" s="38"/>
      <c r="CFK94" s="38"/>
      <c r="CFM94" s="38"/>
      <c r="CFO94" s="38"/>
      <c r="CFQ94" s="38"/>
      <c r="CFS94" s="38"/>
      <c r="CFU94" s="38"/>
      <c r="CFW94" s="38"/>
      <c r="CFY94" s="38"/>
      <c r="CGA94" s="38"/>
      <c r="CGC94" s="38"/>
      <c r="CGE94" s="38"/>
      <c r="CGG94" s="38"/>
      <c r="CGI94" s="38"/>
      <c r="CGK94" s="38"/>
      <c r="CGM94" s="38"/>
      <c r="CGO94" s="38"/>
      <c r="CGQ94" s="38"/>
      <c r="CGS94" s="38"/>
      <c r="CGU94" s="38"/>
      <c r="CGW94" s="38"/>
      <c r="CGY94" s="38"/>
      <c r="CHA94" s="38"/>
      <c r="CHC94" s="38"/>
      <c r="CHE94" s="38"/>
      <c r="CHG94" s="38"/>
      <c r="CHI94" s="38"/>
      <c r="CHK94" s="38"/>
      <c r="CHM94" s="38"/>
      <c r="CHO94" s="38"/>
      <c r="CHQ94" s="38"/>
      <c r="CHS94" s="38"/>
      <c r="CHU94" s="38"/>
      <c r="CHW94" s="38"/>
      <c r="CHY94" s="38"/>
      <c r="CIA94" s="38"/>
      <c r="CIC94" s="38"/>
      <c r="CIE94" s="38"/>
      <c r="CIG94" s="38"/>
      <c r="CII94" s="38"/>
      <c r="CIK94" s="38"/>
      <c r="CIM94" s="38"/>
      <c r="CIO94" s="38"/>
      <c r="CIQ94" s="38"/>
      <c r="CIS94" s="38"/>
      <c r="CIU94" s="38"/>
      <c r="CIW94" s="38"/>
      <c r="CIY94" s="38"/>
      <c r="CJA94" s="38"/>
      <c r="CJC94" s="38"/>
      <c r="CJE94" s="38"/>
      <c r="CJG94" s="38"/>
      <c r="CJI94" s="38"/>
      <c r="CJK94" s="38"/>
      <c r="CJM94" s="38"/>
      <c r="CJO94" s="38"/>
      <c r="CJQ94" s="38"/>
      <c r="CJS94" s="38"/>
      <c r="CJU94" s="38"/>
      <c r="CJW94" s="38"/>
      <c r="CJY94" s="38"/>
      <c r="CKA94" s="38"/>
      <c r="CKC94" s="38"/>
      <c r="CKE94" s="38"/>
      <c r="CKG94" s="38"/>
      <c r="CKI94" s="38"/>
      <c r="CKK94" s="38"/>
      <c r="CKM94" s="38"/>
      <c r="CKO94" s="38"/>
      <c r="CKQ94" s="38"/>
      <c r="CKS94" s="38"/>
      <c r="CKU94" s="38"/>
      <c r="CKW94" s="38"/>
      <c r="CKY94" s="38"/>
      <c r="CLA94" s="38"/>
      <c r="CLC94" s="38"/>
      <c r="CLE94" s="38"/>
      <c r="CLG94" s="38"/>
      <c r="CLI94" s="38"/>
      <c r="CLK94" s="38"/>
      <c r="CLM94" s="38"/>
      <c r="CLO94" s="38"/>
      <c r="CLQ94" s="38"/>
      <c r="CLS94" s="38"/>
      <c r="CLU94" s="38"/>
      <c r="CLW94" s="38"/>
      <c r="CLY94" s="38"/>
      <c r="CMA94" s="38"/>
      <c r="CMC94" s="38"/>
      <c r="CME94" s="38"/>
      <c r="CMG94" s="38"/>
      <c r="CMI94" s="38"/>
      <c r="CMK94" s="38"/>
      <c r="CMM94" s="38"/>
      <c r="CMO94" s="38"/>
      <c r="CMQ94" s="38"/>
      <c r="CMS94" s="38"/>
      <c r="CMU94" s="38"/>
      <c r="CMW94" s="38"/>
      <c r="CMY94" s="38"/>
      <c r="CNA94" s="38"/>
      <c r="CNC94" s="38"/>
      <c r="CNE94" s="38"/>
      <c r="CNG94" s="38"/>
      <c r="CNI94" s="38"/>
      <c r="CNK94" s="38"/>
      <c r="CNM94" s="38"/>
      <c r="CNO94" s="38"/>
      <c r="CNQ94" s="38"/>
      <c r="CNS94" s="38"/>
      <c r="CNU94" s="38"/>
      <c r="CNW94" s="38"/>
      <c r="CNY94" s="38"/>
      <c r="COA94" s="38"/>
      <c r="COC94" s="38"/>
      <c r="COE94" s="38"/>
      <c r="COG94" s="38"/>
      <c r="COI94" s="38"/>
      <c r="COK94" s="38"/>
      <c r="COM94" s="38"/>
      <c r="COO94" s="38"/>
      <c r="COQ94" s="38"/>
      <c r="COS94" s="38"/>
      <c r="COU94" s="38"/>
      <c r="COW94" s="38"/>
      <c r="COY94" s="38"/>
      <c r="CPA94" s="38"/>
      <c r="CPC94" s="38"/>
      <c r="CPE94" s="38"/>
      <c r="CPG94" s="38"/>
      <c r="CPI94" s="38"/>
      <c r="CPK94" s="38"/>
      <c r="CPM94" s="38"/>
      <c r="CPO94" s="38"/>
      <c r="CPQ94" s="38"/>
      <c r="CPS94" s="38"/>
      <c r="CPU94" s="38"/>
      <c r="CPW94" s="38"/>
      <c r="CPY94" s="38"/>
      <c r="CQA94" s="38"/>
      <c r="CQC94" s="38"/>
      <c r="CQE94" s="38"/>
      <c r="CQG94" s="38"/>
      <c r="CQI94" s="38"/>
      <c r="CQK94" s="38"/>
      <c r="CQM94" s="38"/>
      <c r="CQO94" s="38"/>
      <c r="CQQ94" s="38"/>
      <c r="CQS94" s="38"/>
      <c r="CQU94" s="38"/>
      <c r="CQW94" s="38"/>
      <c r="CQY94" s="38"/>
      <c r="CRA94" s="38"/>
      <c r="CRC94" s="38"/>
      <c r="CRE94" s="38"/>
      <c r="CRG94" s="38"/>
      <c r="CRI94" s="38"/>
      <c r="CRK94" s="38"/>
      <c r="CRM94" s="38"/>
      <c r="CRO94" s="38"/>
      <c r="CRQ94" s="38"/>
      <c r="CRS94" s="38"/>
      <c r="CRU94" s="38"/>
      <c r="CRW94" s="38"/>
      <c r="CRY94" s="38"/>
      <c r="CSA94" s="38"/>
      <c r="CSC94" s="38"/>
      <c r="CSE94" s="38"/>
      <c r="CSG94" s="38"/>
      <c r="CSI94" s="38"/>
      <c r="CSK94" s="38"/>
      <c r="CSM94" s="38"/>
      <c r="CSO94" s="38"/>
      <c r="CSQ94" s="38"/>
      <c r="CSS94" s="38"/>
      <c r="CSU94" s="38"/>
      <c r="CSW94" s="38"/>
      <c r="CSY94" s="38"/>
      <c r="CTA94" s="38"/>
      <c r="CTC94" s="38"/>
      <c r="CTE94" s="38"/>
      <c r="CTG94" s="38"/>
      <c r="CTI94" s="38"/>
      <c r="CTK94" s="38"/>
      <c r="CTM94" s="38"/>
      <c r="CTO94" s="38"/>
      <c r="CTQ94" s="38"/>
      <c r="CTS94" s="38"/>
      <c r="CTU94" s="38"/>
      <c r="CTW94" s="38"/>
      <c r="CTY94" s="38"/>
      <c r="CUA94" s="38"/>
      <c r="CUC94" s="38"/>
      <c r="CUE94" s="38"/>
      <c r="CUG94" s="38"/>
      <c r="CUI94" s="38"/>
      <c r="CUK94" s="38"/>
      <c r="CUM94" s="38"/>
      <c r="CUO94" s="38"/>
      <c r="CUQ94" s="38"/>
      <c r="CUS94" s="38"/>
      <c r="CUU94" s="38"/>
      <c r="CUW94" s="38"/>
      <c r="CUY94" s="38"/>
      <c r="CVA94" s="38"/>
      <c r="CVC94" s="38"/>
      <c r="CVE94" s="38"/>
      <c r="CVG94" s="38"/>
      <c r="CVI94" s="38"/>
      <c r="CVK94" s="38"/>
      <c r="CVM94" s="38"/>
      <c r="CVO94" s="38"/>
      <c r="CVQ94" s="38"/>
      <c r="CVS94" s="38"/>
      <c r="CVU94" s="38"/>
      <c r="CVW94" s="38"/>
      <c r="CVY94" s="38"/>
      <c r="CWA94" s="38"/>
      <c r="CWC94" s="38"/>
      <c r="CWE94" s="38"/>
      <c r="CWG94" s="38"/>
      <c r="CWI94" s="38"/>
      <c r="CWK94" s="38"/>
      <c r="CWM94" s="38"/>
      <c r="CWO94" s="38"/>
      <c r="CWQ94" s="38"/>
      <c r="CWS94" s="38"/>
      <c r="CWU94" s="38"/>
      <c r="CWW94" s="38"/>
      <c r="CWY94" s="38"/>
      <c r="CXA94" s="38"/>
      <c r="CXC94" s="38"/>
      <c r="CXE94" s="38"/>
      <c r="CXG94" s="38"/>
      <c r="CXI94" s="38"/>
      <c r="CXK94" s="38"/>
      <c r="CXM94" s="38"/>
      <c r="CXO94" s="38"/>
      <c r="CXQ94" s="38"/>
      <c r="CXS94" s="38"/>
      <c r="CXU94" s="38"/>
      <c r="CXW94" s="38"/>
      <c r="CXY94" s="38"/>
      <c r="CYA94" s="38"/>
      <c r="CYC94" s="38"/>
      <c r="CYE94" s="38"/>
      <c r="CYG94" s="38"/>
      <c r="CYI94" s="38"/>
      <c r="CYK94" s="38"/>
      <c r="CYM94" s="38"/>
      <c r="CYO94" s="38"/>
      <c r="CYQ94" s="38"/>
      <c r="CYS94" s="38"/>
      <c r="CYU94" s="38"/>
      <c r="CYW94" s="38"/>
      <c r="CYY94" s="38"/>
      <c r="CZA94" s="38"/>
      <c r="CZC94" s="38"/>
      <c r="CZE94" s="38"/>
      <c r="CZG94" s="38"/>
      <c r="CZI94" s="38"/>
      <c r="CZK94" s="38"/>
      <c r="CZM94" s="38"/>
      <c r="CZO94" s="38"/>
      <c r="CZQ94" s="38"/>
      <c r="CZS94" s="38"/>
      <c r="CZU94" s="38"/>
      <c r="CZW94" s="38"/>
      <c r="CZY94" s="38"/>
      <c r="DAA94" s="38"/>
      <c r="DAC94" s="38"/>
      <c r="DAE94" s="38"/>
      <c r="DAG94" s="38"/>
      <c r="DAI94" s="38"/>
      <c r="DAK94" s="38"/>
      <c r="DAM94" s="38"/>
      <c r="DAO94" s="38"/>
      <c r="DAQ94" s="38"/>
      <c r="DAS94" s="38"/>
      <c r="DAU94" s="38"/>
      <c r="DAW94" s="38"/>
      <c r="DAY94" s="38"/>
      <c r="DBA94" s="38"/>
      <c r="DBC94" s="38"/>
      <c r="DBE94" s="38"/>
      <c r="DBG94" s="38"/>
      <c r="DBI94" s="38"/>
      <c r="DBK94" s="38"/>
      <c r="DBM94" s="38"/>
      <c r="DBO94" s="38"/>
      <c r="DBQ94" s="38"/>
      <c r="DBS94" s="38"/>
      <c r="DBU94" s="38"/>
      <c r="DBW94" s="38"/>
      <c r="DBY94" s="38"/>
      <c r="DCA94" s="38"/>
      <c r="DCC94" s="38"/>
      <c r="DCE94" s="38"/>
      <c r="DCG94" s="38"/>
      <c r="DCI94" s="38"/>
      <c r="DCK94" s="38"/>
      <c r="DCM94" s="38"/>
      <c r="DCO94" s="38"/>
      <c r="DCQ94" s="38"/>
      <c r="DCS94" s="38"/>
      <c r="DCU94" s="38"/>
      <c r="DCW94" s="38"/>
      <c r="DCY94" s="38"/>
      <c r="DDA94" s="38"/>
      <c r="DDC94" s="38"/>
      <c r="DDE94" s="38"/>
      <c r="DDG94" s="38"/>
      <c r="DDI94" s="38"/>
      <c r="DDK94" s="38"/>
      <c r="DDM94" s="38"/>
      <c r="DDO94" s="38"/>
      <c r="DDQ94" s="38"/>
      <c r="DDS94" s="38"/>
      <c r="DDU94" s="38"/>
      <c r="DDW94" s="38"/>
      <c r="DDY94" s="38"/>
      <c r="DEA94" s="38"/>
      <c r="DEC94" s="38"/>
      <c r="DEE94" s="38"/>
      <c r="DEG94" s="38"/>
      <c r="DEI94" s="38"/>
      <c r="DEK94" s="38"/>
      <c r="DEM94" s="38"/>
      <c r="DEO94" s="38"/>
      <c r="DEQ94" s="38"/>
      <c r="DES94" s="38"/>
      <c r="DEU94" s="38"/>
      <c r="DEW94" s="38"/>
      <c r="DEY94" s="38"/>
      <c r="DFA94" s="38"/>
      <c r="DFC94" s="38"/>
      <c r="DFE94" s="38"/>
      <c r="DFG94" s="38"/>
      <c r="DFI94" s="38"/>
      <c r="DFK94" s="38"/>
      <c r="DFM94" s="38"/>
      <c r="DFO94" s="38"/>
      <c r="DFQ94" s="38"/>
      <c r="DFS94" s="38"/>
      <c r="DFU94" s="38"/>
      <c r="DFW94" s="38"/>
      <c r="DFY94" s="38"/>
      <c r="DGA94" s="38"/>
      <c r="DGC94" s="38"/>
      <c r="DGE94" s="38"/>
      <c r="DGG94" s="38"/>
      <c r="DGI94" s="38"/>
      <c r="DGK94" s="38"/>
      <c r="DGM94" s="38"/>
      <c r="DGO94" s="38"/>
      <c r="DGQ94" s="38"/>
      <c r="DGS94" s="38"/>
      <c r="DGU94" s="38"/>
      <c r="DGW94" s="38"/>
      <c r="DGY94" s="38"/>
      <c r="DHA94" s="38"/>
      <c r="DHC94" s="38"/>
      <c r="DHE94" s="38"/>
      <c r="DHG94" s="38"/>
      <c r="DHI94" s="38"/>
      <c r="DHK94" s="38"/>
      <c r="DHM94" s="38"/>
      <c r="DHO94" s="38"/>
      <c r="DHQ94" s="38"/>
      <c r="DHS94" s="38"/>
      <c r="DHU94" s="38"/>
      <c r="DHW94" s="38"/>
      <c r="DHY94" s="38"/>
      <c r="DIA94" s="38"/>
      <c r="DIC94" s="38"/>
      <c r="DIE94" s="38"/>
      <c r="DIG94" s="38"/>
      <c r="DII94" s="38"/>
      <c r="DIK94" s="38"/>
      <c r="DIM94" s="38"/>
      <c r="DIO94" s="38"/>
      <c r="DIQ94" s="38"/>
      <c r="DIS94" s="38"/>
      <c r="DIU94" s="38"/>
      <c r="DIW94" s="38"/>
      <c r="DIY94" s="38"/>
      <c r="DJA94" s="38"/>
      <c r="DJC94" s="38"/>
      <c r="DJE94" s="38"/>
      <c r="DJG94" s="38"/>
      <c r="DJI94" s="38"/>
      <c r="DJK94" s="38"/>
      <c r="DJM94" s="38"/>
      <c r="DJO94" s="38"/>
      <c r="DJQ94" s="38"/>
      <c r="DJS94" s="38"/>
      <c r="DJU94" s="38"/>
      <c r="DJW94" s="38"/>
      <c r="DJY94" s="38"/>
      <c r="DKA94" s="38"/>
      <c r="DKC94" s="38"/>
      <c r="DKE94" s="38"/>
      <c r="DKG94" s="38"/>
      <c r="DKI94" s="38"/>
      <c r="DKK94" s="38"/>
      <c r="DKM94" s="38"/>
      <c r="DKO94" s="38"/>
      <c r="DKQ94" s="38"/>
      <c r="DKS94" s="38"/>
      <c r="DKU94" s="38"/>
      <c r="DKW94" s="38"/>
      <c r="DKY94" s="38"/>
      <c r="DLA94" s="38"/>
      <c r="DLC94" s="38"/>
      <c r="DLE94" s="38"/>
      <c r="DLG94" s="38"/>
      <c r="DLI94" s="38"/>
      <c r="DLK94" s="38"/>
      <c r="DLM94" s="38"/>
      <c r="DLO94" s="38"/>
      <c r="DLQ94" s="38"/>
      <c r="DLS94" s="38"/>
      <c r="DLU94" s="38"/>
      <c r="DLW94" s="38"/>
      <c r="DLY94" s="38"/>
      <c r="DMA94" s="38"/>
      <c r="DMC94" s="38"/>
      <c r="DME94" s="38"/>
      <c r="DMG94" s="38"/>
      <c r="DMI94" s="38"/>
      <c r="DMK94" s="38"/>
      <c r="DMM94" s="38"/>
      <c r="DMO94" s="38"/>
      <c r="DMQ94" s="38"/>
      <c r="DMS94" s="38"/>
      <c r="DMU94" s="38"/>
      <c r="DMW94" s="38"/>
      <c r="DMY94" s="38"/>
      <c r="DNA94" s="38"/>
      <c r="DNC94" s="38"/>
      <c r="DNE94" s="38"/>
      <c r="DNG94" s="38"/>
      <c r="DNI94" s="38"/>
      <c r="DNK94" s="38"/>
      <c r="DNM94" s="38"/>
      <c r="DNO94" s="38"/>
      <c r="DNQ94" s="38"/>
      <c r="DNS94" s="38"/>
      <c r="DNU94" s="38"/>
      <c r="DNW94" s="38"/>
      <c r="DNY94" s="38"/>
      <c r="DOA94" s="38"/>
      <c r="DOC94" s="38"/>
      <c r="DOE94" s="38"/>
      <c r="DOG94" s="38"/>
      <c r="DOI94" s="38"/>
      <c r="DOK94" s="38"/>
      <c r="DOM94" s="38"/>
      <c r="DOO94" s="38"/>
      <c r="DOQ94" s="38"/>
      <c r="DOS94" s="38"/>
      <c r="DOU94" s="38"/>
      <c r="DOW94" s="38"/>
      <c r="DOY94" s="38"/>
      <c r="DPA94" s="38"/>
      <c r="DPC94" s="38"/>
      <c r="DPE94" s="38"/>
      <c r="DPG94" s="38"/>
      <c r="DPI94" s="38"/>
      <c r="DPK94" s="38"/>
      <c r="DPM94" s="38"/>
      <c r="DPO94" s="38"/>
      <c r="DPQ94" s="38"/>
      <c r="DPS94" s="38"/>
      <c r="DPU94" s="38"/>
      <c r="DPW94" s="38"/>
      <c r="DPY94" s="38"/>
      <c r="DQA94" s="38"/>
      <c r="DQC94" s="38"/>
      <c r="DQE94" s="38"/>
      <c r="DQG94" s="38"/>
      <c r="DQI94" s="38"/>
      <c r="DQK94" s="38"/>
      <c r="DQM94" s="38"/>
      <c r="DQO94" s="38"/>
      <c r="DQQ94" s="38"/>
      <c r="DQS94" s="38"/>
      <c r="DQU94" s="38"/>
      <c r="DQW94" s="38"/>
      <c r="DQY94" s="38"/>
      <c r="DRA94" s="38"/>
      <c r="DRC94" s="38"/>
      <c r="DRE94" s="38"/>
      <c r="DRG94" s="38"/>
      <c r="DRI94" s="38"/>
      <c r="DRK94" s="38"/>
      <c r="DRM94" s="38"/>
      <c r="DRO94" s="38"/>
      <c r="DRQ94" s="38"/>
      <c r="DRS94" s="38"/>
      <c r="DRU94" s="38"/>
      <c r="DRW94" s="38"/>
      <c r="DRY94" s="38"/>
      <c r="DSA94" s="38"/>
      <c r="DSC94" s="38"/>
      <c r="DSE94" s="38"/>
      <c r="DSG94" s="38"/>
      <c r="DSI94" s="38"/>
      <c r="DSK94" s="38"/>
      <c r="DSM94" s="38"/>
      <c r="DSO94" s="38"/>
      <c r="DSQ94" s="38"/>
      <c r="DSS94" s="38"/>
      <c r="DSU94" s="38"/>
      <c r="DSW94" s="38"/>
      <c r="DSY94" s="38"/>
      <c r="DTA94" s="38"/>
      <c r="DTC94" s="38"/>
      <c r="DTE94" s="38"/>
      <c r="DTG94" s="38"/>
      <c r="DTI94" s="38"/>
      <c r="DTK94" s="38"/>
      <c r="DTM94" s="38"/>
      <c r="DTO94" s="38"/>
      <c r="DTQ94" s="38"/>
      <c r="DTS94" s="38"/>
      <c r="DTU94" s="38"/>
      <c r="DTW94" s="38"/>
      <c r="DTY94" s="38"/>
      <c r="DUA94" s="38"/>
      <c r="DUC94" s="38"/>
      <c r="DUE94" s="38"/>
      <c r="DUG94" s="38"/>
      <c r="DUI94" s="38"/>
      <c r="DUK94" s="38"/>
      <c r="DUM94" s="38"/>
      <c r="DUO94" s="38"/>
      <c r="DUQ94" s="38"/>
      <c r="DUS94" s="38"/>
      <c r="DUU94" s="38"/>
      <c r="DUW94" s="38"/>
      <c r="DUY94" s="38"/>
      <c r="DVA94" s="38"/>
      <c r="DVC94" s="38"/>
      <c r="DVE94" s="38"/>
      <c r="DVG94" s="38"/>
      <c r="DVI94" s="38"/>
      <c r="DVK94" s="38"/>
      <c r="DVM94" s="38"/>
      <c r="DVO94" s="38"/>
      <c r="DVQ94" s="38"/>
      <c r="DVS94" s="38"/>
      <c r="DVU94" s="38"/>
      <c r="DVW94" s="38"/>
      <c r="DVY94" s="38"/>
      <c r="DWA94" s="38"/>
      <c r="DWC94" s="38"/>
      <c r="DWE94" s="38"/>
      <c r="DWG94" s="38"/>
      <c r="DWI94" s="38"/>
      <c r="DWK94" s="38"/>
      <c r="DWM94" s="38"/>
      <c r="DWO94" s="38"/>
      <c r="DWQ94" s="38"/>
      <c r="DWS94" s="38"/>
      <c r="DWU94" s="38"/>
      <c r="DWW94" s="38"/>
      <c r="DWY94" s="38"/>
      <c r="DXA94" s="38"/>
      <c r="DXC94" s="38"/>
      <c r="DXE94" s="38"/>
      <c r="DXG94" s="38"/>
      <c r="DXI94" s="38"/>
      <c r="DXK94" s="38"/>
      <c r="DXM94" s="38"/>
      <c r="DXO94" s="38"/>
      <c r="DXQ94" s="38"/>
      <c r="DXS94" s="38"/>
      <c r="DXU94" s="38"/>
      <c r="DXW94" s="38"/>
      <c r="DXY94" s="38"/>
      <c r="DYA94" s="38"/>
      <c r="DYC94" s="38"/>
      <c r="DYE94" s="38"/>
      <c r="DYG94" s="38"/>
      <c r="DYI94" s="38"/>
      <c r="DYK94" s="38"/>
      <c r="DYM94" s="38"/>
      <c r="DYO94" s="38"/>
      <c r="DYQ94" s="38"/>
      <c r="DYS94" s="38"/>
      <c r="DYU94" s="38"/>
      <c r="DYW94" s="38"/>
      <c r="DYY94" s="38"/>
      <c r="DZA94" s="38"/>
      <c r="DZC94" s="38"/>
      <c r="DZE94" s="38"/>
      <c r="DZG94" s="38"/>
      <c r="DZI94" s="38"/>
      <c r="DZK94" s="38"/>
      <c r="DZM94" s="38"/>
      <c r="DZO94" s="38"/>
      <c r="DZQ94" s="38"/>
      <c r="DZS94" s="38"/>
      <c r="DZU94" s="38"/>
      <c r="DZW94" s="38"/>
      <c r="DZY94" s="38"/>
      <c r="EAA94" s="38"/>
      <c r="EAC94" s="38"/>
      <c r="EAE94" s="38"/>
      <c r="EAG94" s="38"/>
      <c r="EAI94" s="38"/>
      <c r="EAK94" s="38"/>
      <c r="EAM94" s="38"/>
      <c r="EAO94" s="38"/>
      <c r="EAQ94" s="38"/>
      <c r="EAS94" s="38"/>
      <c r="EAU94" s="38"/>
      <c r="EAW94" s="38"/>
      <c r="EAY94" s="38"/>
      <c r="EBA94" s="38"/>
      <c r="EBC94" s="38"/>
      <c r="EBE94" s="38"/>
      <c r="EBG94" s="38"/>
      <c r="EBI94" s="38"/>
      <c r="EBK94" s="38"/>
      <c r="EBM94" s="38"/>
      <c r="EBO94" s="38"/>
      <c r="EBQ94" s="38"/>
      <c r="EBS94" s="38"/>
      <c r="EBU94" s="38"/>
      <c r="EBW94" s="38"/>
      <c r="EBY94" s="38"/>
      <c r="ECA94" s="38"/>
      <c r="ECC94" s="38"/>
      <c r="ECE94" s="38"/>
      <c r="ECG94" s="38"/>
      <c r="ECI94" s="38"/>
      <c r="ECK94" s="38"/>
      <c r="ECM94" s="38"/>
      <c r="ECO94" s="38"/>
      <c r="ECQ94" s="38"/>
      <c r="ECS94" s="38"/>
      <c r="ECU94" s="38"/>
      <c r="ECW94" s="38"/>
      <c r="ECY94" s="38"/>
      <c r="EDA94" s="38"/>
      <c r="EDC94" s="38"/>
      <c r="EDE94" s="38"/>
      <c r="EDG94" s="38"/>
      <c r="EDI94" s="38"/>
      <c r="EDK94" s="38"/>
      <c r="EDM94" s="38"/>
      <c r="EDO94" s="38"/>
      <c r="EDQ94" s="38"/>
      <c r="EDS94" s="38"/>
      <c r="EDU94" s="38"/>
      <c r="EDW94" s="38"/>
      <c r="EDY94" s="38"/>
      <c r="EEA94" s="38"/>
      <c r="EEC94" s="38"/>
      <c r="EEE94" s="38"/>
      <c r="EEG94" s="38"/>
      <c r="EEI94" s="38"/>
      <c r="EEK94" s="38"/>
      <c r="EEM94" s="38"/>
      <c r="EEO94" s="38"/>
      <c r="EEQ94" s="38"/>
      <c r="EES94" s="38"/>
      <c r="EEU94" s="38"/>
      <c r="EEW94" s="38"/>
      <c r="EEY94" s="38"/>
      <c r="EFA94" s="38"/>
      <c r="EFC94" s="38"/>
      <c r="EFE94" s="38"/>
      <c r="EFG94" s="38"/>
      <c r="EFI94" s="38"/>
      <c r="EFK94" s="38"/>
      <c r="EFM94" s="38"/>
      <c r="EFO94" s="38"/>
      <c r="EFQ94" s="38"/>
      <c r="EFS94" s="38"/>
      <c r="EFU94" s="38"/>
      <c r="EFW94" s="38"/>
      <c r="EFY94" s="38"/>
      <c r="EGA94" s="38"/>
      <c r="EGC94" s="38"/>
      <c r="EGE94" s="38"/>
      <c r="EGG94" s="38"/>
      <c r="EGI94" s="38"/>
      <c r="EGK94" s="38"/>
      <c r="EGM94" s="38"/>
      <c r="EGO94" s="38"/>
      <c r="EGQ94" s="38"/>
      <c r="EGS94" s="38"/>
      <c r="EGU94" s="38"/>
      <c r="EGW94" s="38"/>
      <c r="EGY94" s="38"/>
      <c r="EHA94" s="38"/>
      <c r="EHC94" s="38"/>
      <c r="EHE94" s="38"/>
      <c r="EHG94" s="38"/>
      <c r="EHI94" s="38"/>
      <c r="EHK94" s="38"/>
      <c r="EHM94" s="38"/>
      <c r="EHO94" s="38"/>
      <c r="EHQ94" s="38"/>
      <c r="EHS94" s="38"/>
      <c r="EHU94" s="38"/>
      <c r="EHW94" s="38"/>
      <c r="EHY94" s="38"/>
      <c r="EIA94" s="38"/>
      <c r="EIC94" s="38"/>
      <c r="EIE94" s="38"/>
      <c r="EIG94" s="38"/>
      <c r="EII94" s="38"/>
      <c r="EIK94" s="38"/>
      <c r="EIM94" s="38"/>
      <c r="EIO94" s="38"/>
      <c r="EIQ94" s="38"/>
      <c r="EIS94" s="38"/>
      <c r="EIU94" s="38"/>
      <c r="EIW94" s="38"/>
      <c r="EIY94" s="38"/>
      <c r="EJA94" s="38"/>
      <c r="EJC94" s="38"/>
      <c r="EJE94" s="38"/>
      <c r="EJG94" s="38"/>
      <c r="EJI94" s="38"/>
      <c r="EJK94" s="38"/>
      <c r="EJM94" s="38"/>
      <c r="EJO94" s="38"/>
      <c r="EJQ94" s="38"/>
      <c r="EJS94" s="38"/>
      <c r="EJU94" s="38"/>
      <c r="EJW94" s="38"/>
      <c r="EJY94" s="38"/>
      <c r="EKA94" s="38"/>
      <c r="EKC94" s="38"/>
      <c r="EKE94" s="38"/>
      <c r="EKG94" s="38"/>
      <c r="EKI94" s="38"/>
      <c r="EKK94" s="38"/>
      <c r="EKM94" s="38"/>
      <c r="EKO94" s="38"/>
      <c r="EKQ94" s="38"/>
      <c r="EKS94" s="38"/>
      <c r="EKU94" s="38"/>
      <c r="EKW94" s="38"/>
      <c r="EKY94" s="38"/>
      <c r="ELA94" s="38"/>
      <c r="ELC94" s="38"/>
      <c r="ELE94" s="38"/>
      <c r="ELG94" s="38"/>
      <c r="ELI94" s="38"/>
      <c r="ELK94" s="38"/>
      <c r="ELM94" s="38"/>
      <c r="ELO94" s="38"/>
      <c r="ELQ94" s="38"/>
      <c r="ELS94" s="38"/>
      <c r="ELU94" s="38"/>
      <c r="ELW94" s="38"/>
      <c r="ELY94" s="38"/>
      <c r="EMA94" s="38"/>
      <c r="EMC94" s="38"/>
      <c r="EME94" s="38"/>
      <c r="EMG94" s="38"/>
      <c r="EMI94" s="38"/>
      <c r="EMK94" s="38"/>
      <c r="EMM94" s="38"/>
      <c r="EMO94" s="38"/>
      <c r="EMQ94" s="38"/>
      <c r="EMS94" s="38"/>
      <c r="EMU94" s="38"/>
      <c r="EMW94" s="38"/>
      <c r="EMY94" s="38"/>
      <c r="ENA94" s="38"/>
      <c r="ENC94" s="38"/>
      <c r="ENE94" s="38"/>
      <c r="ENG94" s="38"/>
      <c r="ENI94" s="38"/>
      <c r="ENK94" s="38"/>
      <c r="ENM94" s="38"/>
      <c r="ENO94" s="38"/>
      <c r="ENQ94" s="38"/>
      <c r="ENS94" s="38"/>
      <c r="ENU94" s="38"/>
      <c r="ENW94" s="38"/>
      <c r="ENY94" s="38"/>
      <c r="EOA94" s="38"/>
      <c r="EOC94" s="38"/>
      <c r="EOE94" s="38"/>
      <c r="EOG94" s="38"/>
      <c r="EOI94" s="38"/>
      <c r="EOK94" s="38"/>
      <c r="EOM94" s="38"/>
      <c r="EOO94" s="38"/>
      <c r="EOQ94" s="38"/>
      <c r="EOS94" s="38"/>
      <c r="EOU94" s="38"/>
      <c r="EOW94" s="38"/>
      <c r="EOY94" s="38"/>
      <c r="EPA94" s="38"/>
      <c r="EPC94" s="38"/>
      <c r="EPE94" s="38"/>
      <c r="EPG94" s="38"/>
      <c r="EPI94" s="38"/>
      <c r="EPK94" s="38"/>
      <c r="EPM94" s="38"/>
      <c r="EPO94" s="38"/>
      <c r="EPQ94" s="38"/>
      <c r="EPS94" s="38"/>
      <c r="EPU94" s="38"/>
      <c r="EPW94" s="38"/>
      <c r="EPY94" s="38"/>
      <c r="EQA94" s="38"/>
      <c r="EQC94" s="38"/>
      <c r="EQE94" s="38"/>
      <c r="EQG94" s="38"/>
      <c r="EQI94" s="38"/>
      <c r="EQK94" s="38"/>
      <c r="EQM94" s="38"/>
      <c r="EQO94" s="38"/>
      <c r="EQQ94" s="38"/>
      <c r="EQS94" s="38"/>
      <c r="EQU94" s="38"/>
      <c r="EQW94" s="38"/>
      <c r="EQY94" s="38"/>
      <c r="ERA94" s="38"/>
      <c r="ERC94" s="38"/>
      <c r="ERE94" s="38"/>
      <c r="ERG94" s="38"/>
      <c r="ERI94" s="38"/>
      <c r="ERK94" s="38"/>
      <c r="ERM94" s="38"/>
      <c r="ERO94" s="38"/>
      <c r="ERQ94" s="38"/>
      <c r="ERS94" s="38"/>
      <c r="ERU94" s="38"/>
      <c r="ERW94" s="38"/>
      <c r="ERY94" s="38"/>
      <c r="ESA94" s="38"/>
      <c r="ESC94" s="38"/>
      <c r="ESE94" s="38"/>
      <c r="ESG94" s="38"/>
      <c r="ESI94" s="38"/>
      <c r="ESK94" s="38"/>
      <c r="ESM94" s="38"/>
      <c r="ESO94" s="38"/>
      <c r="ESQ94" s="38"/>
      <c r="ESS94" s="38"/>
      <c r="ESU94" s="38"/>
      <c r="ESW94" s="38"/>
      <c r="ESY94" s="38"/>
      <c r="ETA94" s="38"/>
      <c r="ETC94" s="38"/>
      <c r="ETE94" s="38"/>
      <c r="ETG94" s="38"/>
      <c r="ETI94" s="38"/>
      <c r="ETK94" s="38"/>
      <c r="ETM94" s="38"/>
      <c r="ETO94" s="38"/>
      <c r="ETQ94" s="38"/>
      <c r="ETS94" s="38"/>
      <c r="ETU94" s="38"/>
      <c r="ETW94" s="38"/>
      <c r="ETY94" s="38"/>
      <c r="EUA94" s="38"/>
      <c r="EUC94" s="38"/>
      <c r="EUE94" s="38"/>
      <c r="EUG94" s="38"/>
      <c r="EUI94" s="38"/>
      <c r="EUK94" s="38"/>
      <c r="EUM94" s="38"/>
      <c r="EUO94" s="38"/>
      <c r="EUQ94" s="38"/>
      <c r="EUS94" s="38"/>
      <c r="EUU94" s="38"/>
      <c r="EUW94" s="38"/>
      <c r="EUY94" s="38"/>
      <c r="EVA94" s="38"/>
      <c r="EVC94" s="38"/>
      <c r="EVE94" s="38"/>
      <c r="EVG94" s="38"/>
      <c r="EVI94" s="38"/>
      <c r="EVK94" s="38"/>
      <c r="EVM94" s="38"/>
      <c r="EVO94" s="38"/>
      <c r="EVQ94" s="38"/>
      <c r="EVS94" s="38"/>
      <c r="EVU94" s="38"/>
      <c r="EVW94" s="38"/>
      <c r="EVY94" s="38"/>
      <c r="EWA94" s="38"/>
      <c r="EWC94" s="38"/>
      <c r="EWE94" s="38"/>
      <c r="EWG94" s="38"/>
      <c r="EWI94" s="38"/>
      <c r="EWK94" s="38"/>
      <c r="EWM94" s="38"/>
      <c r="EWO94" s="38"/>
      <c r="EWQ94" s="38"/>
      <c r="EWS94" s="38"/>
      <c r="EWU94" s="38"/>
      <c r="EWW94" s="38"/>
      <c r="EWY94" s="38"/>
      <c r="EXA94" s="38"/>
      <c r="EXC94" s="38"/>
      <c r="EXE94" s="38"/>
      <c r="EXG94" s="38"/>
      <c r="EXI94" s="38"/>
      <c r="EXK94" s="38"/>
      <c r="EXM94" s="38"/>
      <c r="EXO94" s="38"/>
      <c r="EXQ94" s="38"/>
      <c r="EXS94" s="38"/>
      <c r="EXU94" s="38"/>
      <c r="EXW94" s="38"/>
      <c r="EXY94" s="38"/>
      <c r="EYA94" s="38"/>
      <c r="EYC94" s="38"/>
      <c r="EYE94" s="38"/>
      <c r="EYG94" s="38"/>
      <c r="EYI94" s="38"/>
      <c r="EYK94" s="38"/>
      <c r="EYM94" s="38"/>
      <c r="EYO94" s="38"/>
      <c r="EYQ94" s="38"/>
      <c r="EYS94" s="38"/>
      <c r="EYU94" s="38"/>
      <c r="EYW94" s="38"/>
      <c r="EYY94" s="38"/>
      <c r="EZA94" s="38"/>
      <c r="EZC94" s="38"/>
      <c r="EZE94" s="38"/>
      <c r="EZG94" s="38"/>
      <c r="EZI94" s="38"/>
      <c r="EZK94" s="38"/>
      <c r="EZM94" s="38"/>
      <c r="EZO94" s="38"/>
      <c r="EZQ94" s="38"/>
      <c r="EZS94" s="38"/>
      <c r="EZU94" s="38"/>
      <c r="EZW94" s="38"/>
      <c r="EZY94" s="38"/>
      <c r="FAA94" s="38"/>
      <c r="FAC94" s="38"/>
      <c r="FAE94" s="38"/>
      <c r="FAG94" s="38"/>
      <c r="FAI94" s="38"/>
      <c r="FAK94" s="38"/>
      <c r="FAM94" s="38"/>
      <c r="FAO94" s="38"/>
      <c r="FAQ94" s="38"/>
      <c r="FAS94" s="38"/>
      <c r="FAU94" s="38"/>
      <c r="FAW94" s="38"/>
      <c r="FAY94" s="38"/>
      <c r="FBA94" s="38"/>
      <c r="FBC94" s="38"/>
      <c r="FBE94" s="38"/>
      <c r="FBG94" s="38"/>
      <c r="FBI94" s="38"/>
      <c r="FBK94" s="38"/>
      <c r="FBM94" s="38"/>
      <c r="FBO94" s="38"/>
      <c r="FBQ94" s="38"/>
      <c r="FBS94" s="38"/>
      <c r="FBU94" s="38"/>
      <c r="FBW94" s="38"/>
      <c r="FBY94" s="38"/>
      <c r="FCA94" s="38"/>
      <c r="FCC94" s="38"/>
      <c r="FCE94" s="38"/>
      <c r="FCG94" s="38"/>
      <c r="FCI94" s="38"/>
      <c r="FCK94" s="38"/>
      <c r="FCM94" s="38"/>
      <c r="FCO94" s="38"/>
      <c r="FCQ94" s="38"/>
      <c r="FCS94" s="38"/>
      <c r="FCU94" s="38"/>
      <c r="FCW94" s="38"/>
      <c r="FCY94" s="38"/>
      <c r="FDA94" s="38"/>
      <c r="FDC94" s="38"/>
      <c r="FDE94" s="38"/>
      <c r="FDG94" s="38"/>
      <c r="FDI94" s="38"/>
      <c r="FDK94" s="38"/>
      <c r="FDM94" s="38"/>
      <c r="FDO94" s="38"/>
      <c r="FDQ94" s="38"/>
      <c r="FDS94" s="38"/>
      <c r="FDU94" s="38"/>
      <c r="FDW94" s="38"/>
      <c r="FDY94" s="38"/>
      <c r="FEA94" s="38"/>
      <c r="FEC94" s="38"/>
      <c r="FEE94" s="38"/>
      <c r="FEG94" s="38"/>
      <c r="FEI94" s="38"/>
      <c r="FEK94" s="38"/>
      <c r="FEM94" s="38"/>
      <c r="FEO94" s="38"/>
      <c r="FEQ94" s="38"/>
      <c r="FES94" s="38"/>
      <c r="FEU94" s="38"/>
      <c r="FEW94" s="38"/>
      <c r="FEY94" s="38"/>
      <c r="FFA94" s="38"/>
      <c r="FFC94" s="38"/>
      <c r="FFE94" s="38"/>
      <c r="FFG94" s="38"/>
      <c r="FFI94" s="38"/>
      <c r="FFK94" s="38"/>
      <c r="FFM94" s="38"/>
      <c r="FFO94" s="38"/>
      <c r="FFQ94" s="38"/>
      <c r="FFS94" s="38"/>
      <c r="FFU94" s="38"/>
      <c r="FFW94" s="38"/>
      <c r="FFY94" s="38"/>
      <c r="FGA94" s="38"/>
      <c r="FGC94" s="38"/>
      <c r="FGE94" s="38"/>
      <c r="FGG94" s="38"/>
      <c r="FGI94" s="38"/>
      <c r="FGK94" s="38"/>
      <c r="FGM94" s="38"/>
      <c r="FGO94" s="38"/>
      <c r="FGQ94" s="38"/>
      <c r="FGS94" s="38"/>
      <c r="FGU94" s="38"/>
      <c r="FGW94" s="38"/>
      <c r="FGY94" s="38"/>
      <c r="FHA94" s="38"/>
      <c r="FHC94" s="38"/>
      <c r="FHE94" s="38"/>
      <c r="FHG94" s="38"/>
      <c r="FHI94" s="38"/>
      <c r="FHK94" s="38"/>
      <c r="FHM94" s="38"/>
      <c r="FHO94" s="38"/>
      <c r="FHQ94" s="38"/>
      <c r="FHS94" s="38"/>
      <c r="FHU94" s="38"/>
      <c r="FHW94" s="38"/>
      <c r="FHY94" s="38"/>
      <c r="FIA94" s="38"/>
      <c r="FIC94" s="38"/>
      <c r="FIE94" s="38"/>
      <c r="FIG94" s="38"/>
      <c r="FII94" s="38"/>
      <c r="FIK94" s="38"/>
      <c r="FIM94" s="38"/>
      <c r="FIO94" s="38"/>
      <c r="FIQ94" s="38"/>
      <c r="FIS94" s="38"/>
      <c r="FIU94" s="38"/>
      <c r="FIW94" s="38"/>
      <c r="FIY94" s="38"/>
      <c r="FJA94" s="38"/>
      <c r="FJC94" s="38"/>
      <c r="FJE94" s="38"/>
      <c r="FJG94" s="38"/>
      <c r="FJI94" s="38"/>
      <c r="FJK94" s="38"/>
      <c r="FJM94" s="38"/>
      <c r="FJO94" s="38"/>
      <c r="FJQ94" s="38"/>
      <c r="FJS94" s="38"/>
      <c r="FJU94" s="38"/>
      <c r="FJW94" s="38"/>
      <c r="FJY94" s="38"/>
      <c r="FKA94" s="38"/>
      <c r="FKC94" s="38"/>
      <c r="FKE94" s="38"/>
      <c r="FKG94" s="38"/>
      <c r="FKI94" s="38"/>
      <c r="FKK94" s="38"/>
      <c r="FKM94" s="38"/>
      <c r="FKO94" s="38"/>
      <c r="FKQ94" s="38"/>
      <c r="FKS94" s="38"/>
      <c r="FKU94" s="38"/>
      <c r="FKW94" s="38"/>
      <c r="FKY94" s="38"/>
      <c r="FLA94" s="38"/>
      <c r="FLC94" s="38"/>
      <c r="FLE94" s="38"/>
      <c r="FLG94" s="38"/>
      <c r="FLI94" s="38"/>
      <c r="FLK94" s="38"/>
      <c r="FLM94" s="38"/>
      <c r="FLO94" s="38"/>
      <c r="FLQ94" s="38"/>
      <c r="FLS94" s="38"/>
      <c r="FLU94" s="38"/>
      <c r="FLW94" s="38"/>
      <c r="FLY94" s="38"/>
      <c r="FMA94" s="38"/>
      <c r="FMC94" s="38"/>
      <c r="FME94" s="38"/>
      <c r="FMG94" s="38"/>
      <c r="FMI94" s="38"/>
      <c r="FMK94" s="38"/>
      <c r="FMM94" s="38"/>
      <c r="FMO94" s="38"/>
      <c r="FMQ94" s="38"/>
      <c r="FMS94" s="38"/>
      <c r="FMU94" s="38"/>
      <c r="FMW94" s="38"/>
      <c r="FMY94" s="38"/>
      <c r="FNA94" s="38"/>
      <c r="FNC94" s="38"/>
      <c r="FNE94" s="38"/>
      <c r="FNG94" s="38"/>
      <c r="FNI94" s="38"/>
      <c r="FNK94" s="38"/>
      <c r="FNM94" s="38"/>
      <c r="FNO94" s="38"/>
      <c r="FNQ94" s="38"/>
      <c r="FNS94" s="38"/>
      <c r="FNU94" s="38"/>
      <c r="FNW94" s="38"/>
      <c r="FNY94" s="38"/>
      <c r="FOA94" s="38"/>
      <c r="FOC94" s="38"/>
      <c r="FOE94" s="38"/>
      <c r="FOG94" s="38"/>
      <c r="FOI94" s="38"/>
      <c r="FOK94" s="38"/>
      <c r="FOM94" s="38"/>
      <c r="FOO94" s="38"/>
      <c r="FOQ94" s="38"/>
      <c r="FOS94" s="38"/>
      <c r="FOU94" s="38"/>
      <c r="FOW94" s="38"/>
      <c r="FOY94" s="38"/>
      <c r="FPA94" s="38"/>
      <c r="FPC94" s="38"/>
      <c r="FPE94" s="38"/>
      <c r="FPG94" s="38"/>
      <c r="FPI94" s="38"/>
      <c r="FPK94" s="38"/>
      <c r="FPM94" s="38"/>
      <c r="FPO94" s="38"/>
      <c r="FPQ94" s="38"/>
      <c r="FPS94" s="38"/>
      <c r="FPU94" s="38"/>
      <c r="FPW94" s="38"/>
      <c r="FPY94" s="38"/>
      <c r="FQA94" s="38"/>
      <c r="FQC94" s="38"/>
      <c r="FQE94" s="38"/>
      <c r="FQG94" s="38"/>
      <c r="FQI94" s="38"/>
      <c r="FQK94" s="38"/>
      <c r="FQM94" s="38"/>
      <c r="FQO94" s="38"/>
      <c r="FQQ94" s="38"/>
      <c r="FQS94" s="38"/>
      <c r="FQU94" s="38"/>
      <c r="FQW94" s="38"/>
      <c r="FQY94" s="38"/>
      <c r="FRA94" s="38"/>
      <c r="FRC94" s="38"/>
      <c r="FRE94" s="38"/>
      <c r="FRG94" s="38"/>
      <c r="FRI94" s="38"/>
      <c r="FRK94" s="38"/>
      <c r="FRM94" s="38"/>
      <c r="FRO94" s="38"/>
      <c r="FRQ94" s="38"/>
      <c r="FRS94" s="38"/>
      <c r="FRU94" s="38"/>
      <c r="FRW94" s="38"/>
      <c r="FRY94" s="38"/>
      <c r="FSA94" s="38"/>
      <c r="FSC94" s="38"/>
      <c r="FSE94" s="38"/>
      <c r="FSG94" s="38"/>
      <c r="FSI94" s="38"/>
      <c r="FSK94" s="38"/>
      <c r="FSM94" s="38"/>
      <c r="FSO94" s="38"/>
      <c r="FSQ94" s="38"/>
      <c r="FSS94" s="38"/>
      <c r="FSU94" s="38"/>
      <c r="FSW94" s="38"/>
      <c r="FSY94" s="38"/>
      <c r="FTA94" s="38"/>
      <c r="FTC94" s="38"/>
      <c r="FTE94" s="38"/>
      <c r="FTG94" s="38"/>
      <c r="FTI94" s="38"/>
      <c r="FTK94" s="38"/>
      <c r="FTM94" s="38"/>
      <c r="FTO94" s="38"/>
      <c r="FTQ94" s="38"/>
      <c r="FTS94" s="38"/>
      <c r="FTU94" s="38"/>
      <c r="FTW94" s="38"/>
      <c r="FTY94" s="38"/>
      <c r="FUA94" s="38"/>
      <c r="FUC94" s="38"/>
      <c r="FUE94" s="38"/>
      <c r="FUG94" s="38"/>
      <c r="FUI94" s="38"/>
      <c r="FUK94" s="38"/>
      <c r="FUM94" s="38"/>
      <c r="FUO94" s="38"/>
      <c r="FUQ94" s="38"/>
      <c r="FUS94" s="38"/>
      <c r="FUU94" s="38"/>
      <c r="FUW94" s="38"/>
      <c r="FUY94" s="38"/>
      <c r="FVA94" s="38"/>
      <c r="FVC94" s="38"/>
      <c r="FVE94" s="38"/>
      <c r="FVG94" s="38"/>
      <c r="FVI94" s="38"/>
      <c r="FVK94" s="38"/>
      <c r="FVM94" s="38"/>
      <c r="FVO94" s="38"/>
      <c r="FVQ94" s="38"/>
      <c r="FVS94" s="38"/>
      <c r="FVU94" s="38"/>
      <c r="FVW94" s="38"/>
      <c r="FVY94" s="38"/>
      <c r="FWA94" s="38"/>
      <c r="FWC94" s="38"/>
      <c r="FWE94" s="38"/>
      <c r="FWG94" s="38"/>
      <c r="FWI94" s="38"/>
      <c r="FWK94" s="38"/>
      <c r="FWM94" s="38"/>
      <c r="FWO94" s="38"/>
      <c r="FWQ94" s="38"/>
      <c r="FWS94" s="38"/>
      <c r="FWU94" s="38"/>
      <c r="FWW94" s="38"/>
      <c r="FWY94" s="38"/>
      <c r="FXA94" s="38"/>
      <c r="FXC94" s="38"/>
      <c r="FXE94" s="38"/>
      <c r="FXG94" s="38"/>
      <c r="FXI94" s="38"/>
      <c r="FXK94" s="38"/>
      <c r="FXM94" s="38"/>
      <c r="FXO94" s="38"/>
      <c r="FXQ94" s="38"/>
      <c r="FXS94" s="38"/>
      <c r="FXU94" s="38"/>
      <c r="FXW94" s="38"/>
      <c r="FXY94" s="38"/>
      <c r="FYA94" s="38"/>
      <c r="FYC94" s="38"/>
      <c r="FYE94" s="38"/>
      <c r="FYG94" s="38"/>
      <c r="FYI94" s="38"/>
      <c r="FYK94" s="38"/>
      <c r="FYM94" s="38"/>
      <c r="FYO94" s="38"/>
      <c r="FYQ94" s="38"/>
      <c r="FYS94" s="38"/>
      <c r="FYU94" s="38"/>
      <c r="FYW94" s="38"/>
      <c r="FYY94" s="38"/>
      <c r="FZA94" s="38"/>
      <c r="FZC94" s="38"/>
      <c r="FZE94" s="38"/>
      <c r="FZG94" s="38"/>
      <c r="FZI94" s="38"/>
      <c r="FZK94" s="38"/>
      <c r="FZM94" s="38"/>
      <c r="FZO94" s="38"/>
      <c r="FZQ94" s="38"/>
      <c r="FZS94" s="38"/>
      <c r="FZU94" s="38"/>
      <c r="FZW94" s="38"/>
      <c r="FZY94" s="38"/>
      <c r="GAA94" s="38"/>
      <c r="GAC94" s="38"/>
      <c r="GAE94" s="38"/>
      <c r="GAG94" s="38"/>
      <c r="GAI94" s="38"/>
      <c r="GAK94" s="38"/>
      <c r="GAM94" s="38"/>
      <c r="GAO94" s="38"/>
      <c r="GAQ94" s="38"/>
      <c r="GAS94" s="38"/>
      <c r="GAU94" s="38"/>
      <c r="GAW94" s="38"/>
      <c r="GAY94" s="38"/>
      <c r="GBA94" s="38"/>
      <c r="GBC94" s="38"/>
      <c r="GBE94" s="38"/>
      <c r="GBG94" s="38"/>
      <c r="GBI94" s="38"/>
      <c r="GBK94" s="38"/>
      <c r="GBM94" s="38"/>
      <c r="GBO94" s="38"/>
      <c r="GBQ94" s="38"/>
      <c r="GBS94" s="38"/>
      <c r="GBU94" s="38"/>
      <c r="GBW94" s="38"/>
      <c r="GBY94" s="38"/>
      <c r="GCA94" s="38"/>
      <c r="GCC94" s="38"/>
      <c r="GCE94" s="38"/>
      <c r="GCG94" s="38"/>
      <c r="GCI94" s="38"/>
      <c r="GCK94" s="38"/>
      <c r="GCM94" s="38"/>
      <c r="GCO94" s="38"/>
      <c r="GCQ94" s="38"/>
      <c r="GCS94" s="38"/>
      <c r="GCU94" s="38"/>
      <c r="GCW94" s="38"/>
      <c r="GCY94" s="38"/>
      <c r="GDA94" s="38"/>
      <c r="GDC94" s="38"/>
      <c r="GDE94" s="38"/>
      <c r="GDG94" s="38"/>
      <c r="GDI94" s="38"/>
      <c r="GDK94" s="38"/>
      <c r="GDM94" s="38"/>
      <c r="GDO94" s="38"/>
      <c r="GDQ94" s="38"/>
      <c r="GDS94" s="38"/>
      <c r="GDU94" s="38"/>
      <c r="GDW94" s="38"/>
      <c r="GDY94" s="38"/>
      <c r="GEA94" s="38"/>
      <c r="GEC94" s="38"/>
      <c r="GEE94" s="38"/>
      <c r="GEG94" s="38"/>
      <c r="GEI94" s="38"/>
      <c r="GEK94" s="38"/>
      <c r="GEM94" s="38"/>
      <c r="GEO94" s="38"/>
      <c r="GEQ94" s="38"/>
      <c r="GES94" s="38"/>
      <c r="GEU94" s="38"/>
      <c r="GEW94" s="38"/>
      <c r="GEY94" s="38"/>
      <c r="GFA94" s="38"/>
      <c r="GFC94" s="38"/>
      <c r="GFE94" s="38"/>
      <c r="GFG94" s="38"/>
      <c r="GFI94" s="38"/>
      <c r="GFK94" s="38"/>
      <c r="GFM94" s="38"/>
      <c r="GFO94" s="38"/>
      <c r="GFQ94" s="38"/>
      <c r="GFS94" s="38"/>
      <c r="GFU94" s="38"/>
      <c r="GFW94" s="38"/>
      <c r="GFY94" s="38"/>
      <c r="GGA94" s="38"/>
      <c r="GGC94" s="38"/>
      <c r="GGE94" s="38"/>
      <c r="GGG94" s="38"/>
      <c r="GGI94" s="38"/>
      <c r="GGK94" s="38"/>
      <c r="GGM94" s="38"/>
      <c r="GGO94" s="38"/>
      <c r="GGQ94" s="38"/>
      <c r="GGS94" s="38"/>
      <c r="GGU94" s="38"/>
      <c r="GGW94" s="38"/>
      <c r="GGY94" s="38"/>
      <c r="GHA94" s="38"/>
      <c r="GHC94" s="38"/>
      <c r="GHE94" s="38"/>
      <c r="GHG94" s="38"/>
      <c r="GHI94" s="38"/>
      <c r="GHK94" s="38"/>
      <c r="GHM94" s="38"/>
      <c r="GHO94" s="38"/>
      <c r="GHQ94" s="38"/>
      <c r="GHS94" s="38"/>
      <c r="GHU94" s="38"/>
      <c r="GHW94" s="38"/>
      <c r="GHY94" s="38"/>
      <c r="GIA94" s="38"/>
      <c r="GIC94" s="38"/>
      <c r="GIE94" s="38"/>
      <c r="GIG94" s="38"/>
      <c r="GII94" s="38"/>
      <c r="GIK94" s="38"/>
      <c r="GIM94" s="38"/>
      <c r="GIO94" s="38"/>
      <c r="GIQ94" s="38"/>
      <c r="GIS94" s="38"/>
      <c r="GIU94" s="38"/>
      <c r="GIW94" s="38"/>
      <c r="GIY94" s="38"/>
      <c r="GJA94" s="38"/>
      <c r="GJC94" s="38"/>
      <c r="GJE94" s="38"/>
      <c r="GJG94" s="38"/>
      <c r="GJI94" s="38"/>
      <c r="GJK94" s="38"/>
      <c r="GJM94" s="38"/>
      <c r="GJO94" s="38"/>
      <c r="GJQ94" s="38"/>
      <c r="GJS94" s="38"/>
      <c r="GJU94" s="38"/>
      <c r="GJW94" s="38"/>
      <c r="GJY94" s="38"/>
      <c r="GKA94" s="38"/>
      <c r="GKC94" s="38"/>
      <c r="GKE94" s="38"/>
      <c r="GKG94" s="38"/>
      <c r="GKI94" s="38"/>
      <c r="GKK94" s="38"/>
      <c r="GKM94" s="38"/>
      <c r="GKO94" s="38"/>
      <c r="GKQ94" s="38"/>
      <c r="GKS94" s="38"/>
      <c r="GKU94" s="38"/>
      <c r="GKW94" s="38"/>
      <c r="GKY94" s="38"/>
      <c r="GLA94" s="38"/>
      <c r="GLC94" s="38"/>
      <c r="GLE94" s="38"/>
      <c r="GLG94" s="38"/>
      <c r="GLI94" s="38"/>
      <c r="GLK94" s="38"/>
      <c r="GLM94" s="38"/>
      <c r="GLO94" s="38"/>
      <c r="GLQ94" s="38"/>
      <c r="GLS94" s="38"/>
      <c r="GLU94" s="38"/>
      <c r="GLW94" s="38"/>
      <c r="GLY94" s="38"/>
      <c r="GMA94" s="38"/>
      <c r="GMC94" s="38"/>
      <c r="GME94" s="38"/>
      <c r="GMG94" s="38"/>
      <c r="GMI94" s="38"/>
      <c r="GMK94" s="38"/>
      <c r="GMM94" s="38"/>
      <c r="GMO94" s="38"/>
      <c r="GMQ94" s="38"/>
      <c r="GMS94" s="38"/>
      <c r="GMU94" s="38"/>
      <c r="GMW94" s="38"/>
      <c r="GMY94" s="38"/>
      <c r="GNA94" s="38"/>
      <c r="GNC94" s="38"/>
      <c r="GNE94" s="38"/>
      <c r="GNG94" s="38"/>
      <c r="GNI94" s="38"/>
      <c r="GNK94" s="38"/>
      <c r="GNM94" s="38"/>
      <c r="GNO94" s="38"/>
      <c r="GNQ94" s="38"/>
      <c r="GNS94" s="38"/>
      <c r="GNU94" s="38"/>
      <c r="GNW94" s="38"/>
      <c r="GNY94" s="38"/>
      <c r="GOA94" s="38"/>
      <c r="GOC94" s="38"/>
      <c r="GOE94" s="38"/>
      <c r="GOG94" s="38"/>
      <c r="GOI94" s="38"/>
      <c r="GOK94" s="38"/>
      <c r="GOM94" s="38"/>
      <c r="GOO94" s="38"/>
      <c r="GOQ94" s="38"/>
      <c r="GOS94" s="38"/>
      <c r="GOU94" s="38"/>
      <c r="GOW94" s="38"/>
      <c r="GOY94" s="38"/>
      <c r="GPA94" s="38"/>
      <c r="GPC94" s="38"/>
      <c r="GPE94" s="38"/>
      <c r="GPG94" s="38"/>
      <c r="GPI94" s="38"/>
      <c r="GPK94" s="38"/>
      <c r="GPM94" s="38"/>
      <c r="GPO94" s="38"/>
      <c r="GPQ94" s="38"/>
      <c r="GPS94" s="38"/>
      <c r="GPU94" s="38"/>
      <c r="GPW94" s="38"/>
      <c r="GPY94" s="38"/>
      <c r="GQA94" s="38"/>
      <c r="GQC94" s="38"/>
      <c r="GQE94" s="38"/>
      <c r="GQG94" s="38"/>
      <c r="GQI94" s="38"/>
      <c r="GQK94" s="38"/>
      <c r="GQM94" s="38"/>
      <c r="GQO94" s="38"/>
      <c r="GQQ94" s="38"/>
      <c r="GQS94" s="38"/>
      <c r="GQU94" s="38"/>
      <c r="GQW94" s="38"/>
      <c r="GQY94" s="38"/>
      <c r="GRA94" s="38"/>
      <c r="GRC94" s="38"/>
      <c r="GRE94" s="38"/>
      <c r="GRG94" s="38"/>
      <c r="GRI94" s="38"/>
      <c r="GRK94" s="38"/>
      <c r="GRM94" s="38"/>
      <c r="GRO94" s="38"/>
      <c r="GRQ94" s="38"/>
      <c r="GRS94" s="38"/>
      <c r="GRU94" s="38"/>
      <c r="GRW94" s="38"/>
      <c r="GRY94" s="38"/>
      <c r="GSA94" s="38"/>
      <c r="GSC94" s="38"/>
      <c r="GSE94" s="38"/>
      <c r="GSG94" s="38"/>
      <c r="GSI94" s="38"/>
      <c r="GSK94" s="38"/>
      <c r="GSM94" s="38"/>
      <c r="GSO94" s="38"/>
      <c r="GSQ94" s="38"/>
      <c r="GSS94" s="38"/>
      <c r="GSU94" s="38"/>
      <c r="GSW94" s="38"/>
      <c r="GSY94" s="38"/>
      <c r="GTA94" s="38"/>
      <c r="GTC94" s="38"/>
      <c r="GTE94" s="38"/>
      <c r="GTG94" s="38"/>
      <c r="GTI94" s="38"/>
      <c r="GTK94" s="38"/>
      <c r="GTM94" s="38"/>
      <c r="GTO94" s="38"/>
      <c r="GTQ94" s="38"/>
      <c r="GTS94" s="38"/>
      <c r="GTU94" s="38"/>
      <c r="GTW94" s="38"/>
      <c r="GTY94" s="38"/>
      <c r="GUA94" s="38"/>
      <c r="GUC94" s="38"/>
      <c r="GUE94" s="38"/>
      <c r="GUG94" s="38"/>
      <c r="GUI94" s="38"/>
      <c r="GUK94" s="38"/>
      <c r="GUM94" s="38"/>
      <c r="GUO94" s="38"/>
      <c r="GUQ94" s="38"/>
      <c r="GUS94" s="38"/>
      <c r="GUU94" s="38"/>
      <c r="GUW94" s="38"/>
      <c r="GUY94" s="38"/>
      <c r="GVA94" s="38"/>
      <c r="GVC94" s="38"/>
      <c r="GVE94" s="38"/>
      <c r="GVG94" s="38"/>
      <c r="GVI94" s="38"/>
      <c r="GVK94" s="38"/>
      <c r="GVM94" s="38"/>
      <c r="GVO94" s="38"/>
      <c r="GVQ94" s="38"/>
      <c r="GVS94" s="38"/>
      <c r="GVU94" s="38"/>
      <c r="GVW94" s="38"/>
      <c r="GVY94" s="38"/>
      <c r="GWA94" s="38"/>
      <c r="GWC94" s="38"/>
      <c r="GWE94" s="38"/>
      <c r="GWG94" s="38"/>
      <c r="GWI94" s="38"/>
      <c r="GWK94" s="38"/>
      <c r="GWM94" s="38"/>
      <c r="GWO94" s="38"/>
      <c r="GWQ94" s="38"/>
      <c r="GWS94" s="38"/>
      <c r="GWU94" s="38"/>
      <c r="GWW94" s="38"/>
      <c r="GWY94" s="38"/>
      <c r="GXA94" s="38"/>
      <c r="GXC94" s="38"/>
      <c r="GXE94" s="38"/>
      <c r="GXG94" s="38"/>
      <c r="GXI94" s="38"/>
      <c r="GXK94" s="38"/>
      <c r="GXM94" s="38"/>
      <c r="GXO94" s="38"/>
      <c r="GXQ94" s="38"/>
      <c r="GXS94" s="38"/>
      <c r="GXU94" s="38"/>
      <c r="GXW94" s="38"/>
      <c r="GXY94" s="38"/>
      <c r="GYA94" s="38"/>
      <c r="GYC94" s="38"/>
      <c r="GYE94" s="38"/>
      <c r="GYG94" s="38"/>
      <c r="GYI94" s="38"/>
      <c r="GYK94" s="38"/>
      <c r="GYM94" s="38"/>
      <c r="GYO94" s="38"/>
      <c r="GYQ94" s="38"/>
      <c r="GYS94" s="38"/>
      <c r="GYU94" s="38"/>
      <c r="GYW94" s="38"/>
      <c r="GYY94" s="38"/>
      <c r="GZA94" s="38"/>
      <c r="GZC94" s="38"/>
      <c r="GZE94" s="38"/>
      <c r="GZG94" s="38"/>
      <c r="GZI94" s="38"/>
      <c r="GZK94" s="38"/>
      <c r="GZM94" s="38"/>
      <c r="GZO94" s="38"/>
      <c r="GZQ94" s="38"/>
      <c r="GZS94" s="38"/>
      <c r="GZU94" s="38"/>
      <c r="GZW94" s="38"/>
      <c r="GZY94" s="38"/>
      <c r="HAA94" s="38"/>
      <c r="HAC94" s="38"/>
      <c r="HAE94" s="38"/>
      <c r="HAG94" s="38"/>
      <c r="HAI94" s="38"/>
      <c r="HAK94" s="38"/>
      <c r="HAM94" s="38"/>
      <c r="HAO94" s="38"/>
      <c r="HAQ94" s="38"/>
      <c r="HAS94" s="38"/>
      <c r="HAU94" s="38"/>
      <c r="HAW94" s="38"/>
      <c r="HAY94" s="38"/>
      <c r="HBA94" s="38"/>
      <c r="HBC94" s="38"/>
      <c r="HBE94" s="38"/>
      <c r="HBG94" s="38"/>
      <c r="HBI94" s="38"/>
      <c r="HBK94" s="38"/>
      <c r="HBM94" s="38"/>
      <c r="HBO94" s="38"/>
      <c r="HBQ94" s="38"/>
      <c r="HBS94" s="38"/>
      <c r="HBU94" s="38"/>
      <c r="HBW94" s="38"/>
      <c r="HBY94" s="38"/>
      <c r="HCA94" s="38"/>
      <c r="HCC94" s="38"/>
      <c r="HCE94" s="38"/>
      <c r="HCG94" s="38"/>
      <c r="HCI94" s="38"/>
      <c r="HCK94" s="38"/>
      <c r="HCM94" s="38"/>
      <c r="HCO94" s="38"/>
      <c r="HCQ94" s="38"/>
      <c r="HCS94" s="38"/>
      <c r="HCU94" s="38"/>
      <c r="HCW94" s="38"/>
      <c r="HCY94" s="38"/>
      <c r="HDA94" s="38"/>
      <c r="HDC94" s="38"/>
      <c r="HDE94" s="38"/>
      <c r="HDG94" s="38"/>
      <c r="HDI94" s="38"/>
      <c r="HDK94" s="38"/>
      <c r="HDM94" s="38"/>
      <c r="HDO94" s="38"/>
      <c r="HDQ94" s="38"/>
      <c r="HDS94" s="38"/>
      <c r="HDU94" s="38"/>
      <c r="HDW94" s="38"/>
      <c r="HDY94" s="38"/>
      <c r="HEA94" s="38"/>
      <c r="HEC94" s="38"/>
      <c r="HEE94" s="38"/>
      <c r="HEG94" s="38"/>
      <c r="HEI94" s="38"/>
      <c r="HEK94" s="38"/>
      <c r="HEM94" s="38"/>
      <c r="HEO94" s="38"/>
      <c r="HEQ94" s="38"/>
      <c r="HES94" s="38"/>
      <c r="HEU94" s="38"/>
      <c r="HEW94" s="38"/>
      <c r="HEY94" s="38"/>
      <c r="HFA94" s="38"/>
      <c r="HFC94" s="38"/>
      <c r="HFE94" s="38"/>
      <c r="HFG94" s="38"/>
      <c r="HFI94" s="38"/>
      <c r="HFK94" s="38"/>
      <c r="HFM94" s="38"/>
      <c r="HFO94" s="38"/>
      <c r="HFQ94" s="38"/>
      <c r="HFS94" s="38"/>
      <c r="HFU94" s="38"/>
      <c r="HFW94" s="38"/>
      <c r="HFY94" s="38"/>
      <c r="HGA94" s="38"/>
      <c r="HGC94" s="38"/>
      <c r="HGE94" s="38"/>
      <c r="HGG94" s="38"/>
      <c r="HGI94" s="38"/>
      <c r="HGK94" s="38"/>
      <c r="HGM94" s="38"/>
      <c r="HGO94" s="38"/>
      <c r="HGQ94" s="38"/>
      <c r="HGS94" s="38"/>
      <c r="HGU94" s="38"/>
      <c r="HGW94" s="38"/>
      <c r="HGY94" s="38"/>
      <c r="HHA94" s="38"/>
      <c r="HHC94" s="38"/>
      <c r="HHE94" s="38"/>
      <c r="HHG94" s="38"/>
      <c r="HHI94" s="38"/>
      <c r="HHK94" s="38"/>
      <c r="HHM94" s="38"/>
      <c r="HHO94" s="38"/>
      <c r="HHQ94" s="38"/>
      <c r="HHS94" s="38"/>
      <c r="HHU94" s="38"/>
      <c r="HHW94" s="38"/>
      <c r="HHY94" s="38"/>
      <c r="HIA94" s="38"/>
      <c r="HIC94" s="38"/>
      <c r="HIE94" s="38"/>
      <c r="HIG94" s="38"/>
      <c r="HII94" s="38"/>
      <c r="HIK94" s="38"/>
      <c r="HIM94" s="38"/>
      <c r="HIO94" s="38"/>
      <c r="HIQ94" s="38"/>
      <c r="HIS94" s="38"/>
      <c r="HIU94" s="38"/>
      <c r="HIW94" s="38"/>
      <c r="HIY94" s="38"/>
      <c r="HJA94" s="38"/>
      <c r="HJC94" s="38"/>
      <c r="HJE94" s="38"/>
      <c r="HJG94" s="38"/>
      <c r="HJI94" s="38"/>
      <c r="HJK94" s="38"/>
      <c r="HJM94" s="38"/>
      <c r="HJO94" s="38"/>
      <c r="HJQ94" s="38"/>
      <c r="HJS94" s="38"/>
      <c r="HJU94" s="38"/>
      <c r="HJW94" s="38"/>
      <c r="HJY94" s="38"/>
      <c r="HKA94" s="38"/>
      <c r="HKC94" s="38"/>
      <c r="HKE94" s="38"/>
      <c r="HKG94" s="38"/>
      <c r="HKI94" s="38"/>
      <c r="HKK94" s="38"/>
      <c r="HKM94" s="38"/>
      <c r="HKO94" s="38"/>
      <c r="HKQ94" s="38"/>
      <c r="HKS94" s="38"/>
      <c r="HKU94" s="38"/>
      <c r="HKW94" s="38"/>
      <c r="HKY94" s="38"/>
      <c r="HLA94" s="38"/>
      <c r="HLC94" s="38"/>
      <c r="HLE94" s="38"/>
      <c r="HLG94" s="38"/>
      <c r="HLI94" s="38"/>
      <c r="HLK94" s="38"/>
      <c r="HLM94" s="38"/>
      <c r="HLO94" s="38"/>
      <c r="HLQ94" s="38"/>
      <c r="HLS94" s="38"/>
      <c r="HLU94" s="38"/>
      <c r="HLW94" s="38"/>
      <c r="HLY94" s="38"/>
      <c r="HMA94" s="38"/>
      <c r="HMC94" s="38"/>
      <c r="HME94" s="38"/>
      <c r="HMG94" s="38"/>
      <c r="HMI94" s="38"/>
      <c r="HMK94" s="38"/>
      <c r="HMM94" s="38"/>
      <c r="HMO94" s="38"/>
      <c r="HMQ94" s="38"/>
      <c r="HMS94" s="38"/>
      <c r="HMU94" s="38"/>
      <c r="HMW94" s="38"/>
      <c r="HMY94" s="38"/>
      <c r="HNA94" s="38"/>
      <c r="HNC94" s="38"/>
      <c r="HNE94" s="38"/>
      <c r="HNG94" s="38"/>
      <c r="HNI94" s="38"/>
      <c r="HNK94" s="38"/>
      <c r="HNM94" s="38"/>
      <c r="HNO94" s="38"/>
      <c r="HNQ94" s="38"/>
      <c r="HNS94" s="38"/>
      <c r="HNU94" s="38"/>
      <c r="HNW94" s="38"/>
      <c r="HNY94" s="38"/>
      <c r="HOA94" s="38"/>
      <c r="HOC94" s="38"/>
      <c r="HOE94" s="38"/>
      <c r="HOG94" s="38"/>
      <c r="HOI94" s="38"/>
      <c r="HOK94" s="38"/>
      <c r="HOM94" s="38"/>
      <c r="HOO94" s="38"/>
      <c r="HOQ94" s="38"/>
      <c r="HOS94" s="38"/>
      <c r="HOU94" s="38"/>
      <c r="HOW94" s="38"/>
      <c r="HOY94" s="38"/>
      <c r="HPA94" s="38"/>
      <c r="HPC94" s="38"/>
      <c r="HPE94" s="38"/>
      <c r="HPG94" s="38"/>
      <c r="HPI94" s="38"/>
      <c r="HPK94" s="38"/>
      <c r="HPM94" s="38"/>
      <c r="HPO94" s="38"/>
      <c r="HPQ94" s="38"/>
      <c r="HPS94" s="38"/>
      <c r="HPU94" s="38"/>
      <c r="HPW94" s="38"/>
      <c r="HPY94" s="38"/>
      <c r="HQA94" s="38"/>
      <c r="HQC94" s="38"/>
      <c r="HQE94" s="38"/>
      <c r="HQG94" s="38"/>
      <c r="HQI94" s="38"/>
      <c r="HQK94" s="38"/>
      <c r="HQM94" s="38"/>
      <c r="HQO94" s="38"/>
      <c r="HQQ94" s="38"/>
      <c r="HQS94" s="38"/>
      <c r="HQU94" s="38"/>
      <c r="HQW94" s="38"/>
      <c r="HQY94" s="38"/>
      <c r="HRA94" s="38"/>
      <c r="HRC94" s="38"/>
      <c r="HRE94" s="38"/>
      <c r="HRG94" s="38"/>
      <c r="HRI94" s="38"/>
      <c r="HRK94" s="38"/>
      <c r="HRM94" s="38"/>
      <c r="HRO94" s="38"/>
      <c r="HRQ94" s="38"/>
      <c r="HRS94" s="38"/>
      <c r="HRU94" s="38"/>
      <c r="HRW94" s="38"/>
      <c r="HRY94" s="38"/>
      <c r="HSA94" s="38"/>
      <c r="HSC94" s="38"/>
      <c r="HSE94" s="38"/>
      <c r="HSG94" s="38"/>
      <c r="HSI94" s="38"/>
      <c r="HSK94" s="38"/>
      <c r="HSM94" s="38"/>
      <c r="HSO94" s="38"/>
      <c r="HSQ94" s="38"/>
      <c r="HSS94" s="38"/>
      <c r="HSU94" s="38"/>
      <c r="HSW94" s="38"/>
      <c r="HSY94" s="38"/>
      <c r="HTA94" s="38"/>
      <c r="HTC94" s="38"/>
      <c r="HTE94" s="38"/>
      <c r="HTG94" s="38"/>
      <c r="HTI94" s="38"/>
      <c r="HTK94" s="38"/>
      <c r="HTM94" s="38"/>
      <c r="HTO94" s="38"/>
      <c r="HTQ94" s="38"/>
      <c r="HTS94" s="38"/>
      <c r="HTU94" s="38"/>
      <c r="HTW94" s="38"/>
      <c r="HTY94" s="38"/>
      <c r="HUA94" s="38"/>
      <c r="HUC94" s="38"/>
      <c r="HUE94" s="38"/>
      <c r="HUG94" s="38"/>
      <c r="HUI94" s="38"/>
      <c r="HUK94" s="38"/>
      <c r="HUM94" s="38"/>
      <c r="HUO94" s="38"/>
      <c r="HUQ94" s="38"/>
      <c r="HUS94" s="38"/>
      <c r="HUU94" s="38"/>
      <c r="HUW94" s="38"/>
      <c r="HUY94" s="38"/>
      <c r="HVA94" s="38"/>
      <c r="HVC94" s="38"/>
      <c r="HVE94" s="38"/>
      <c r="HVG94" s="38"/>
      <c r="HVI94" s="38"/>
      <c r="HVK94" s="38"/>
      <c r="HVM94" s="38"/>
      <c r="HVO94" s="38"/>
      <c r="HVQ94" s="38"/>
      <c r="HVS94" s="38"/>
      <c r="HVU94" s="38"/>
      <c r="HVW94" s="38"/>
      <c r="HVY94" s="38"/>
      <c r="HWA94" s="38"/>
      <c r="HWC94" s="38"/>
      <c r="HWE94" s="38"/>
      <c r="HWG94" s="38"/>
      <c r="HWI94" s="38"/>
      <c r="HWK94" s="38"/>
      <c r="HWM94" s="38"/>
      <c r="HWO94" s="38"/>
      <c r="HWQ94" s="38"/>
      <c r="HWS94" s="38"/>
      <c r="HWU94" s="38"/>
      <c r="HWW94" s="38"/>
      <c r="HWY94" s="38"/>
      <c r="HXA94" s="38"/>
      <c r="HXC94" s="38"/>
      <c r="HXE94" s="38"/>
      <c r="HXG94" s="38"/>
      <c r="HXI94" s="38"/>
      <c r="HXK94" s="38"/>
      <c r="HXM94" s="38"/>
      <c r="HXO94" s="38"/>
      <c r="HXQ94" s="38"/>
      <c r="HXS94" s="38"/>
      <c r="HXU94" s="38"/>
      <c r="HXW94" s="38"/>
      <c r="HXY94" s="38"/>
      <c r="HYA94" s="38"/>
      <c r="HYC94" s="38"/>
      <c r="HYE94" s="38"/>
      <c r="HYG94" s="38"/>
      <c r="HYI94" s="38"/>
      <c r="HYK94" s="38"/>
      <c r="HYM94" s="38"/>
      <c r="HYO94" s="38"/>
      <c r="HYQ94" s="38"/>
      <c r="HYS94" s="38"/>
      <c r="HYU94" s="38"/>
      <c r="HYW94" s="38"/>
      <c r="HYY94" s="38"/>
      <c r="HZA94" s="38"/>
      <c r="HZC94" s="38"/>
      <c r="HZE94" s="38"/>
      <c r="HZG94" s="38"/>
      <c r="HZI94" s="38"/>
      <c r="HZK94" s="38"/>
      <c r="HZM94" s="38"/>
      <c r="HZO94" s="38"/>
      <c r="HZQ94" s="38"/>
      <c r="HZS94" s="38"/>
      <c r="HZU94" s="38"/>
      <c r="HZW94" s="38"/>
      <c r="HZY94" s="38"/>
      <c r="IAA94" s="38"/>
      <c r="IAC94" s="38"/>
      <c r="IAE94" s="38"/>
      <c r="IAG94" s="38"/>
      <c r="IAI94" s="38"/>
      <c r="IAK94" s="38"/>
      <c r="IAM94" s="38"/>
      <c r="IAO94" s="38"/>
      <c r="IAQ94" s="38"/>
      <c r="IAS94" s="38"/>
      <c r="IAU94" s="38"/>
      <c r="IAW94" s="38"/>
      <c r="IAY94" s="38"/>
      <c r="IBA94" s="38"/>
      <c r="IBC94" s="38"/>
      <c r="IBE94" s="38"/>
      <c r="IBG94" s="38"/>
      <c r="IBI94" s="38"/>
      <c r="IBK94" s="38"/>
      <c r="IBM94" s="38"/>
      <c r="IBO94" s="38"/>
      <c r="IBQ94" s="38"/>
      <c r="IBS94" s="38"/>
      <c r="IBU94" s="38"/>
      <c r="IBW94" s="38"/>
      <c r="IBY94" s="38"/>
      <c r="ICA94" s="38"/>
      <c r="ICC94" s="38"/>
      <c r="ICE94" s="38"/>
      <c r="ICG94" s="38"/>
      <c r="ICI94" s="38"/>
      <c r="ICK94" s="38"/>
      <c r="ICM94" s="38"/>
      <c r="ICO94" s="38"/>
      <c r="ICQ94" s="38"/>
      <c r="ICS94" s="38"/>
      <c r="ICU94" s="38"/>
      <c r="ICW94" s="38"/>
      <c r="ICY94" s="38"/>
      <c r="IDA94" s="38"/>
      <c r="IDC94" s="38"/>
      <c r="IDE94" s="38"/>
      <c r="IDG94" s="38"/>
      <c r="IDI94" s="38"/>
      <c r="IDK94" s="38"/>
      <c r="IDM94" s="38"/>
      <c r="IDO94" s="38"/>
      <c r="IDQ94" s="38"/>
      <c r="IDS94" s="38"/>
      <c r="IDU94" s="38"/>
      <c r="IDW94" s="38"/>
      <c r="IDY94" s="38"/>
      <c r="IEA94" s="38"/>
      <c r="IEC94" s="38"/>
      <c r="IEE94" s="38"/>
      <c r="IEG94" s="38"/>
      <c r="IEI94" s="38"/>
      <c r="IEK94" s="38"/>
      <c r="IEM94" s="38"/>
      <c r="IEO94" s="38"/>
      <c r="IEQ94" s="38"/>
      <c r="IES94" s="38"/>
      <c r="IEU94" s="38"/>
      <c r="IEW94" s="38"/>
      <c r="IEY94" s="38"/>
      <c r="IFA94" s="38"/>
      <c r="IFC94" s="38"/>
      <c r="IFE94" s="38"/>
      <c r="IFG94" s="38"/>
      <c r="IFI94" s="38"/>
      <c r="IFK94" s="38"/>
      <c r="IFM94" s="38"/>
      <c r="IFO94" s="38"/>
      <c r="IFQ94" s="38"/>
      <c r="IFS94" s="38"/>
      <c r="IFU94" s="38"/>
      <c r="IFW94" s="38"/>
      <c r="IFY94" s="38"/>
      <c r="IGA94" s="38"/>
      <c r="IGC94" s="38"/>
      <c r="IGE94" s="38"/>
      <c r="IGG94" s="38"/>
      <c r="IGI94" s="38"/>
      <c r="IGK94" s="38"/>
      <c r="IGM94" s="38"/>
      <c r="IGO94" s="38"/>
      <c r="IGQ94" s="38"/>
      <c r="IGS94" s="38"/>
      <c r="IGU94" s="38"/>
      <c r="IGW94" s="38"/>
      <c r="IGY94" s="38"/>
      <c r="IHA94" s="38"/>
      <c r="IHC94" s="38"/>
      <c r="IHE94" s="38"/>
      <c r="IHG94" s="38"/>
      <c r="IHI94" s="38"/>
      <c r="IHK94" s="38"/>
      <c r="IHM94" s="38"/>
      <c r="IHO94" s="38"/>
      <c r="IHQ94" s="38"/>
      <c r="IHS94" s="38"/>
      <c r="IHU94" s="38"/>
      <c r="IHW94" s="38"/>
      <c r="IHY94" s="38"/>
      <c r="IIA94" s="38"/>
      <c r="IIC94" s="38"/>
      <c r="IIE94" s="38"/>
      <c r="IIG94" s="38"/>
      <c r="III94" s="38"/>
      <c r="IIK94" s="38"/>
      <c r="IIM94" s="38"/>
      <c r="IIO94" s="38"/>
      <c r="IIQ94" s="38"/>
      <c r="IIS94" s="38"/>
      <c r="IIU94" s="38"/>
      <c r="IIW94" s="38"/>
      <c r="IIY94" s="38"/>
      <c r="IJA94" s="38"/>
      <c r="IJC94" s="38"/>
      <c r="IJE94" s="38"/>
      <c r="IJG94" s="38"/>
      <c r="IJI94" s="38"/>
      <c r="IJK94" s="38"/>
      <c r="IJM94" s="38"/>
      <c r="IJO94" s="38"/>
      <c r="IJQ94" s="38"/>
      <c r="IJS94" s="38"/>
      <c r="IJU94" s="38"/>
      <c r="IJW94" s="38"/>
      <c r="IJY94" s="38"/>
      <c r="IKA94" s="38"/>
      <c r="IKC94" s="38"/>
      <c r="IKE94" s="38"/>
      <c r="IKG94" s="38"/>
      <c r="IKI94" s="38"/>
      <c r="IKK94" s="38"/>
      <c r="IKM94" s="38"/>
      <c r="IKO94" s="38"/>
      <c r="IKQ94" s="38"/>
      <c r="IKS94" s="38"/>
      <c r="IKU94" s="38"/>
      <c r="IKW94" s="38"/>
      <c r="IKY94" s="38"/>
      <c r="ILA94" s="38"/>
      <c r="ILC94" s="38"/>
      <c r="ILE94" s="38"/>
      <c r="ILG94" s="38"/>
      <c r="ILI94" s="38"/>
      <c r="ILK94" s="38"/>
      <c r="ILM94" s="38"/>
      <c r="ILO94" s="38"/>
      <c r="ILQ94" s="38"/>
      <c r="ILS94" s="38"/>
      <c r="ILU94" s="38"/>
      <c r="ILW94" s="38"/>
      <c r="ILY94" s="38"/>
      <c r="IMA94" s="38"/>
      <c r="IMC94" s="38"/>
      <c r="IME94" s="38"/>
      <c r="IMG94" s="38"/>
      <c r="IMI94" s="38"/>
      <c r="IMK94" s="38"/>
      <c r="IMM94" s="38"/>
      <c r="IMO94" s="38"/>
      <c r="IMQ94" s="38"/>
      <c r="IMS94" s="38"/>
      <c r="IMU94" s="38"/>
      <c r="IMW94" s="38"/>
      <c r="IMY94" s="38"/>
      <c r="INA94" s="38"/>
      <c r="INC94" s="38"/>
      <c r="INE94" s="38"/>
      <c r="ING94" s="38"/>
      <c r="INI94" s="38"/>
      <c r="INK94" s="38"/>
      <c r="INM94" s="38"/>
      <c r="INO94" s="38"/>
      <c r="INQ94" s="38"/>
      <c r="INS94" s="38"/>
      <c r="INU94" s="38"/>
      <c r="INW94" s="38"/>
      <c r="INY94" s="38"/>
      <c r="IOA94" s="38"/>
      <c r="IOC94" s="38"/>
      <c r="IOE94" s="38"/>
      <c r="IOG94" s="38"/>
      <c r="IOI94" s="38"/>
      <c r="IOK94" s="38"/>
      <c r="IOM94" s="38"/>
      <c r="IOO94" s="38"/>
      <c r="IOQ94" s="38"/>
      <c r="IOS94" s="38"/>
      <c r="IOU94" s="38"/>
      <c r="IOW94" s="38"/>
      <c r="IOY94" s="38"/>
      <c r="IPA94" s="38"/>
      <c r="IPC94" s="38"/>
      <c r="IPE94" s="38"/>
      <c r="IPG94" s="38"/>
      <c r="IPI94" s="38"/>
      <c r="IPK94" s="38"/>
      <c r="IPM94" s="38"/>
      <c r="IPO94" s="38"/>
      <c r="IPQ94" s="38"/>
      <c r="IPS94" s="38"/>
      <c r="IPU94" s="38"/>
      <c r="IPW94" s="38"/>
      <c r="IPY94" s="38"/>
      <c r="IQA94" s="38"/>
      <c r="IQC94" s="38"/>
      <c r="IQE94" s="38"/>
      <c r="IQG94" s="38"/>
      <c r="IQI94" s="38"/>
      <c r="IQK94" s="38"/>
      <c r="IQM94" s="38"/>
      <c r="IQO94" s="38"/>
      <c r="IQQ94" s="38"/>
      <c r="IQS94" s="38"/>
      <c r="IQU94" s="38"/>
      <c r="IQW94" s="38"/>
      <c r="IQY94" s="38"/>
      <c r="IRA94" s="38"/>
      <c r="IRC94" s="38"/>
      <c r="IRE94" s="38"/>
      <c r="IRG94" s="38"/>
      <c r="IRI94" s="38"/>
      <c r="IRK94" s="38"/>
      <c r="IRM94" s="38"/>
      <c r="IRO94" s="38"/>
      <c r="IRQ94" s="38"/>
      <c r="IRS94" s="38"/>
      <c r="IRU94" s="38"/>
      <c r="IRW94" s="38"/>
      <c r="IRY94" s="38"/>
      <c r="ISA94" s="38"/>
      <c r="ISC94" s="38"/>
      <c r="ISE94" s="38"/>
      <c r="ISG94" s="38"/>
      <c r="ISI94" s="38"/>
      <c r="ISK94" s="38"/>
      <c r="ISM94" s="38"/>
      <c r="ISO94" s="38"/>
      <c r="ISQ94" s="38"/>
      <c r="ISS94" s="38"/>
      <c r="ISU94" s="38"/>
      <c r="ISW94" s="38"/>
      <c r="ISY94" s="38"/>
      <c r="ITA94" s="38"/>
      <c r="ITC94" s="38"/>
      <c r="ITE94" s="38"/>
      <c r="ITG94" s="38"/>
      <c r="ITI94" s="38"/>
      <c r="ITK94" s="38"/>
      <c r="ITM94" s="38"/>
      <c r="ITO94" s="38"/>
      <c r="ITQ94" s="38"/>
      <c r="ITS94" s="38"/>
      <c r="ITU94" s="38"/>
      <c r="ITW94" s="38"/>
      <c r="ITY94" s="38"/>
      <c r="IUA94" s="38"/>
      <c r="IUC94" s="38"/>
      <c r="IUE94" s="38"/>
      <c r="IUG94" s="38"/>
      <c r="IUI94" s="38"/>
      <c r="IUK94" s="38"/>
      <c r="IUM94" s="38"/>
      <c r="IUO94" s="38"/>
      <c r="IUQ94" s="38"/>
      <c r="IUS94" s="38"/>
      <c r="IUU94" s="38"/>
      <c r="IUW94" s="38"/>
      <c r="IUY94" s="38"/>
      <c r="IVA94" s="38"/>
      <c r="IVC94" s="38"/>
      <c r="IVE94" s="38"/>
      <c r="IVG94" s="38"/>
      <c r="IVI94" s="38"/>
      <c r="IVK94" s="38"/>
      <c r="IVM94" s="38"/>
      <c r="IVO94" s="38"/>
      <c r="IVQ94" s="38"/>
      <c r="IVS94" s="38"/>
      <c r="IVU94" s="38"/>
      <c r="IVW94" s="38"/>
      <c r="IVY94" s="38"/>
      <c r="IWA94" s="38"/>
      <c r="IWC94" s="38"/>
      <c r="IWE94" s="38"/>
      <c r="IWG94" s="38"/>
      <c r="IWI94" s="38"/>
      <c r="IWK94" s="38"/>
      <c r="IWM94" s="38"/>
      <c r="IWO94" s="38"/>
      <c r="IWQ94" s="38"/>
      <c r="IWS94" s="38"/>
      <c r="IWU94" s="38"/>
      <c r="IWW94" s="38"/>
      <c r="IWY94" s="38"/>
      <c r="IXA94" s="38"/>
      <c r="IXC94" s="38"/>
      <c r="IXE94" s="38"/>
      <c r="IXG94" s="38"/>
      <c r="IXI94" s="38"/>
      <c r="IXK94" s="38"/>
      <c r="IXM94" s="38"/>
      <c r="IXO94" s="38"/>
      <c r="IXQ94" s="38"/>
      <c r="IXS94" s="38"/>
      <c r="IXU94" s="38"/>
      <c r="IXW94" s="38"/>
      <c r="IXY94" s="38"/>
      <c r="IYA94" s="38"/>
      <c r="IYC94" s="38"/>
      <c r="IYE94" s="38"/>
      <c r="IYG94" s="38"/>
      <c r="IYI94" s="38"/>
      <c r="IYK94" s="38"/>
      <c r="IYM94" s="38"/>
      <c r="IYO94" s="38"/>
      <c r="IYQ94" s="38"/>
      <c r="IYS94" s="38"/>
      <c r="IYU94" s="38"/>
      <c r="IYW94" s="38"/>
      <c r="IYY94" s="38"/>
      <c r="IZA94" s="38"/>
      <c r="IZC94" s="38"/>
      <c r="IZE94" s="38"/>
      <c r="IZG94" s="38"/>
      <c r="IZI94" s="38"/>
      <c r="IZK94" s="38"/>
      <c r="IZM94" s="38"/>
      <c r="IZO94" s="38"/>
      <c r="IZQ94" s="38"/>
      <c r="IZS94" s="38"/>
      <c r="IZU94" s="38"/>
      <c r="IZW94" s="38"/>
      <c r="IZY94" s="38"/>
      <c r="JAA94" s="38"/>
      <c r="JAC94" s="38"/>
      <c r="JAE94" s="38"/>
      <c r="JAG94" s="38"/>
      <c r="JAI94" s="38"/>
      <c r="JAK94" s="38"/>
      <c r="JAM94" s="38"/>
      <c r="JAO94" s="38"/>
      <c r="JAQ94" s="38"/>
      <c r="JAS94" s="38"/>
      <c r="JAU94" s="38"/>
      <c r="JAW94" s="38"/>
      <c r="JAY94" s="38"/>
      <c r="JBA94" s="38"/>
      <c r="JBC94" s="38"/>
      <c r="JBE94" s="38"/>
      <c r="JBG94" s="38"/>
      <c r="JBI94" s="38"/>
      <c r="JBK94" s="38"/>
      <c r="JBM94" s="38"/>
      <c r="JBO94" s="38"/>
      <c r="JBQ94" s="38"/>
      <c r="JBS94" s="38"/>
      <c r="JBU94" s="38"/>
      <c r="JBW94" s="38"/>
      <c r="JBY94" s="38"/>
      <c r="JCA94" s="38"/>
      <c r="JCC94" s="38"/>
      <c r="JCE94" s="38"/>
      <c r="JCG94" s="38"/>
      <c r="JCI94" s="38"/>
      <c r="JCK94" s="38"/>
      <c r="JCM94" s="38"/>
      <c r="JCO94" s="38"/>
      <c r="JCQ94" s="38"/>
      <c r="JCS94" s="38"/>
      <c r="JCU94" s="38"/>
      <c r="JCW94" s="38"/>
      <c r="JCY94" s="38"/>
      <c r="JDA94" s="38"/>
      <c r="JDC94" s="38"/>
      <c r="JDE94" s="38"/>
      <c r="JDG94" s="38"/>
      <c r="JDI94" s="38"/>
      <c r="JDK94" s="38"/>
      <c r="JDM94" s="38"/>
      <c r="JDO94" s="38"/>
      <c r="JDQ94" s="38"/>
      <c r="JDS94" s="38"/>
      <c r="JDU94" s="38"/>
      <c r="JDW94" s="38"/>
      <c r="JDY94" s="38"/>
      <c r="JEA94" s="38"/>
      <c r="JEC94" s="38"/>
      <c r="JEE94" s="38"/>
      <c r="JEG94" s="38"/>
      <c r="JEI94" s="38"/>
      <c r="JEK94" s="38"/>
      <c r="JEM94" s="38"/>
      <c r="JEO94" s="38"/>
      <c r="JEQ94" s="38"/>
      <c r="JES94" s="38"/>
      <c r="JEU94" s="38"/>
      <c r="JEW94" s="38"/>
      <c r="JEY94" s="38"/>
      <c r="JFA94" s="38"/>
      <c r="JFC94" s="38"/>
      <c r="JFE94" s="38"/>
      <c r="JFG94" s="38"/>
      <c r="JFI94" s="38"/>
      <c r="JFK94" s="38"/>
      <c r="JFM94" s="38"/>
      <c r="JFO94" s="38"/>
      <c r="JFQ94" s="38"/>
      <c r="JFS94" s="38"/>
      <c r="JFU94" s="38"/>
      <c r="JFW94" s="38"/>
      <c r="JFY94" s="38"/>
      <c r="JGA94" s="38"/>
      <c r="JGC94" s="38"/>
      <c r="JGE94" s="38"/>
      <c r="JGG94" s="38"/>
      <c r="JGI94" s="38"/>
      <c r="JGK94" s="38"/>
      <c r="JGM94" s="38"/>
      <c r="JGO94" s="38"/>
      <c r="JGQ94" s="38"/>
      <c r="JGS94" s="38"/>
      <c r="JGU94" s="38"/>
      <c r="JGW94" s="38"/>
      <c r="JGY94" s="38"/>
      <c r="JHA94" s="38"/>
      <c r="JHC94" s="38"/>
      <c r="JHE94" s="38"/>
      <c r="JHG94" s="38"/>
      <c r="JHI94" s="38"/>
      <c r="JHK94" s="38"/>
      <c r="JHM94" s="38"/>
      <c r="JHO94" s="38"/>
      <c r="JHQ94" s="38"/>
      <c r="JHS94" s="38"/>
      <c r="JHU94" s="38"/>
      <c r="JHW94" s="38"/>
      <c r="JHY94" s="38"/>
      <c r="JIA94" s="38"/>
      <c r="JIC94" s="38"/>
      <c r="JIE94" s="38"/>
      <c r="JIG94" s="38"/>
      <c r="JII94" s="38"/>
      <c r="JIK94" s="38"/>
      <c r="JIM94" s="38"/>
      <c r="JIO94" s="38"/>
      <c r="JIQ94" s="38"/>
      <c r="JIS94" s="38"/>
      <c r="JIU94" s="38"/>
      <c r="JIW94" s="38"/>
      <c r="JIY94" s="38"/>
      <c r="JJA94" s="38"/>
      <c r="JJC94" s="38"/>
      <c r="JJE94" s="38"/>
      <c r="JJG94" s="38"/>
      <c r="JJI94" s="38"/>
      <c r="JJK94" s="38"/>
      <c r="JJM94" s="38"/>
      <c r="JJO94" s="38"/>
      <c r="JJQ94" s="38"/>
      <c r="JJS94" s="38"/>
      <c r="JJU94" s="38"/>
      <c r="JJW94" s="38"/>
      <c r="JJY94" s="38"/>
      <c r="JKA94" s="38"/>
      <c r="JKC94" s="38"/>
      <c r="JKE94" s="38"/>
      <c r="JKG94" s="38"/>
      <c r="JKI94" s="38"/>
      <c r="JKK94" s="38"/>
      <c r="JKM94" s="38"/>
      <c r="JKO94" s="38"/>
      <c r="JKQ94" s="38"/>
      <c r="JKS94" s="38"/>
      <c r="JKU94" s="38"/>
      <c r="JKW94" s="38"/>
      <c r="JKY94" s="38"/>
      <c r="JLA94" s="38"/>
      <c r="JLC94" s="38"/>
      <c r="JLE94" s="38"/>
      <c r="JLG94" s="38"/>
      <c r="JLI94" s="38"/>
      <c r="JLK94" s="38"/>
      <c r="JLM94" s="38"/>
      <c r="JLO94" s="38"/>
      <c r="JLQ94" s="38"/>
      <c r="JLS94" s="38"/>
      <c r="JLU94" s="38"/>
      <c r="JLW94" s="38"/>
      <c r="JLY94" s="38"/>
      <c r="JMA94" s="38"/>
      <c r="JMC94" s="38"/>
      <c r="JME94" s="38"/>
      <c r="JMG94" s="38"/>
      <c r="JMI94" s="38"/>
      <c r="JMK94" s="38"/>
      <c r="JMM94" s="38"/>
      <c r="JMO94" s="38"/>
      <c r="JMQ94" s="38"/>
      <c r="JMS94" s="38"/>
      <c r="JMU94" s="38"/>
      <c r="JMW94" s="38"/>
      <c r="JMY94" s="38"/>
      <c r="JNA94" s="38"/>
      <c r="JNC94" s="38"/>
      <c r="JNE94" s="38"/>
      <c r="JNG94" s="38"/>
      <c r="JNI94" s="38"/>
      <c r="JNK94" s="38"/>
      <c r="JNM94" s="38"/>
      <c r="JNO94" s="38"/>
      <c r="JNQ94" s="38"/>
      <c r="JNS94" s="38"/>
      <c r="JNU94" s="38"/>
      <c r="JNW94" s="38"/>
      <c r="JNY94" s="38"/>
      <c r="JOA94" s="38"/>
      <c r="JOC94" s="38"/>
      <c r="JOE94" s="38"/>
      <c r="JOG94" s="38"/>
      <c r="JOI94" s="38"/>
      <c r="JOK94" s="38"/>
      <c r="JOM94" s="38"/>
      <c r="JOO94" s="38"/>
      <c r="JOQ94" s="38"/>
      <c r="JOS94" s="38"/>
      <c r="JOU94" s="38"/>
      <c r="JOW94" s="38"/>
      <c r="JOY94" s="38"/>
      <c r="JPA94" s="38"/>
      <c r="JPC94" s="38"/>
      <c r="JPE94" s="38"/>
      <c r="JPG94" s="38"/>
      <c r="JPI94" s="38"/>
      <c r="JPK94" s="38"/>
      <c r="JPM94" s="38"/>
      <c r="JPO94" s="38"/>
      <c r="JPQ94" s="38"/>
      <c r="JPS94" s="38"/>
      <c r="JPU94" s="38"/>
      <c r="JPW94" s="38"/>
      <c r="JPY94" s="38"/>
      <c r="JQA94" s="38"/>
      <c r="JQC94" s="38"/>
      <c r="JQE94" s="38"/>
      <c r="JQG94" s="38"/>
      <c r="JQI94" s="38"/>
      <c r="JQK94" s="38"/>
      <c r="JQM94" s="38"/>
      <c r="JQO94" s="38"/>
      <c r="JQQ94" s="38"/>
      <c r="JQS94" s="38"/>
      <c r="JQU94" s="38"/>
      <c r="JQW94" s="38"/>
      <c r="JQY94" s="38"/>
      <c r="JRA94" s="38"/>
      <c r="JRC94" s="38"/>
      <c r="JRE94" s="38"/>
      <c r="JRG94" s="38"/>
      <c r="JRI94" s="38"/>
      <c r="JRK94" s="38"/>
      <c r="JRM94" s="38"/>
      <c r="JRO94" s="38"/>
      <c r="JRQ94" s="38"/>
      <c r="JRS94" s="38"/>
      <c r="JRU94" s="38"/>
      <c r="JRW94" s="38"/>
      <c r="JRY94" s="38"/>
      <c r="JSA94" s="38"/>
      <c r="JSC94" s="38"/>
      <c r="JSE94" s="38"/>
      <c r="JSG94" s="38"/>
      <c r="JSI94" s="38"/>
      <c r="JSK94" s="38"/>
      <c r="JSM94" s="38"/>
      <c r="JSO94" s="38"/>
      <c r="JSQ94" s="38"/>
      <c r="JSS94" s="38"/>
      <c r="JSU94" s="38"/>
      <c r="JSW94" s="38"/>
      <c r="JSY94" s="38"/>
      <c r="JTA94" s="38"/>
      <c r="JTC94" s="38"/>
      <c r="JTE94" s="38"/>
      <c r="JTG94" s="38"/>
      <c r="JTI94" s="38"/>
      <c r="JTK94" s="38"/>
      <c r="JTM94" s="38"/>
      <c r="JTO94" s="38"/>
      <c r="JTQ94" s="38"/>
      <c r="JTS94" s="38"/>
      <c r="JTU94" s="38"/>
      <c r="JTW94" s="38"/>
      <c r="JTY94" s="38"/>
      <c r="JUA94" s="38"/>
      <c r="JUC94" s="38"/>
      <c r="JUE94" s="38"/>
      <c r="JUG94" s="38"/>
      <c r="JUI94" s="38"/>
      <c r="JUK94" s="38"/>
      <c r="JUM94" s="38"/>
      <c r="JUO94" s="38"/>
      <c r="JUQ94" s="38"/>
      <c r="JUS94" s="38"/>
      <c r="JUU94" s="38"/>
      <c r="JUW94" s="38"/>
      <c r="JUY94" s="38"/>
      <c r="JVA94" s="38"/>
      <c r="JVC94" s="38"/>
      <c r="JVE94" s="38"/>
      <c r="JVG94" s="38"/>
      <c r="JVI94" s="38"/>
      <c r="JVK94" s="38"/>
      <c r="JVM94" s="38"/>
      <c r="JVO94" s="38"/>
      <c r="JVQ94" s="38"/>
      <c r="JVS94" s="38"/>
      <c r="JVU94" s="38"/>
      <c r="JVW94" s="38"/>
      <c r="JVY94" s="38"/>
      <c r="JWA94" s="38"/>
      <c r="JWC94" s="38"/>
      <c r="JWE94" s="38"/>
      <c r="JWG94" s="38"/>
      <c r="JWI94" s="38"/>
      <c r="JWK94" s="38"/>
      <c r="JWM94" s="38"/>
      <c r="JWO94" s="38"/>
      <c r="JWQ94" s="38"/>
      <c r="JWS94" s="38"/>
      <c r="JWU94" s="38"/>
      <c r="JWW94" s="38"/>
      <c r="JWY94" s="38"/>
      <c r="JXA94" s="38"/>
      <c r="JXC94" s="38"/>
      <c r="JXE94" s="38"/>
      <c r="JXG94" s="38"/>
      <c r="JXI94" s="38"/>
      <c r="JXK94" s="38"/>
      <c r="JXM94" s="38"/>
      <c r="JXO94" s="38"/>
      <c r="JXQ94" s="38"/>
      <c r="JXS94" s="38"/>
      <c r="JXU94" s="38"/>
      <c r="JXW94" s="38"/>
      <c r="JXY94" s="38"/>
      <c r="JYA94" s="38"/>
      <c r="JYC94" s="38"/>
      <c r="JYE94" s="38"/>
      <c r="JYG94" s="38"/>
      <c r="JYI94" s="38"/>
      <c r="JYK94" s="38"/>
      <c r="JYM94" s="38"/>
      <c r="JYO94" s="38"/>
      <c r="JYQ94" s="38"/>
      <c r="JYS94" s="38"/>
      <c r="JYU94" s="38"/>
      <c r="JYW94" s="38"/>
      <c r="JYY94" s="38"/>
      <c r="JZA94" s="38"/>
      <c r="JZC94" s="38"/>
      <c r="JZE94" s="38"/>
      <c r="JZG94" s="38"/>
      <c r="JZI94" s="38"/>
      <c r="JZK94" s="38"/>
      <c r="JZM94" s="38"/>
      <c r="JZO94" s="38"/>
      <c r="JZQ94" s="38"/>
      <c r="JZS94" s="38"/>
      <c r="JZU94" s="38"/>
      <c r="JZW94" s="38"/>
      <c r="JZY94" s="38"/>
      <c r="KAA94" s="38"/>
      <c r="KAC94" s="38"/>
      <c r="KAE94" s="38"/>
      <c r="KAG94" s="38"/>
      <c r="KAI94" s="38"/>
      <c r="KAK94" s="38"/>
      <c r="KAM94" s="38"/>
      <c r="KAO94" s="38"/>
      <c r="KAQ94" s="38"/>
      <c r="KAS94" s="38"/>
      <c r="KAU94" s="38"/>
      <c r="KAW94" s="38"/>
      <c r="KAY94" s="38"/>
      <c r="KBA94" s="38"/>
      <c r="KBC94" s="38"/>
      <c r="KBE94" s="38"/>
      <c r="KBG94" s="38"/>
      <c r="KBI94" s="38"/>
      <c r="KBK94" s="38"/>
      <c r="KBM94" s="38"/>
      <c r="KBO94" s="38"/>
      <c r="KBQ94" s="38"/>
      <c r="KBS94" s="38"/>
      <c r="KBU94" s="38"/>
      <c r="KBW94" s="38"/>
      <c r="KBY94" s="38"/>
      <c r="KCA94" s="38"/>
      <c r="KCC94" s="38"/>
      <c r="KCE94" s="38"/>
      <c r="KCG94" s="38"/>
      <c r="KCI94" s="38"/>
      <c r="KCK94" s="38"/>
      <c r="KCM94" s="38"/>
      <c r="KCO94" s="38"/>
      <c r="KCQ94" s="38"/>
      <c r="KCS94" s="38"/>
      <c r="KCU94" s="38"/>
      <c r="KCW94" s="38"/>
      <c r="KCY94" s="38"/>
      <c r="KDA94" s="38"/>
      <c r="KDC94" s="38"/>
      <c r="KDE94" s="38"/>
      <c r="KDG94" s="38"/>
      <c r="KDI94" s="38"/>
      <c r="KDK94" s="38"/>
      <c r="KDM94" s="38"/>
      <c r="KDO94" s="38"/>
      <c r="KDQ94" s="38"/>
      <c r="KDS94" s="38"/>
      <c r="KDU94" s="38"/>
      <c r="KDW94" s="38"/>
      <c r="KDY94" s="38"/>
      <c r="KEA94" s="38"/>
      <c r="KEC94" s="38"/>
      <c r="KEE94" s="38"/>
      <c r="KEG94" s="38"/>
      <c r="KEI94" s="38"/>
      <c r="KEK94" s="38"/>
      <c r="KEM94" s="38"/>
      <c r="KEO94" s="38"/>
      <c r="KEQ94" s="38"/>
      <c r="KES94" s="38"/>
      <c r="KEU94" s="38"/>
      <c r="KEW94" s="38"/>
      <c r="KEY94" s="38"/>
      <c r="KFA94" s="38"/>
      <c r="KFC94" s="38"/>
      <c r="KFE94" s="38"/>
      <c r="KFG94" s="38"/>
      <c r="KFI94" s="38"/>
      <c r="KFK94" s="38"/>
      <c r="KFM94" s="38"/>
      <c r="KFO94" s="38"/>
      <c r="KFQ94" s="38"/>
      <c r="KFS94" s="38"/>
      <c r="KFU94" s="38"/>
      <c r="KFW94" s="38"/>
      <c r="KFY94" s="38"/>
      <c r="KGA94" s="38"/>
      <c r="KGC94" s="38"/>
      <c r="KGE94" s="38"/>
      <c r="KGG94" s="38"/>
      <c r="KGI94" s="38"/>
      <c r="KGK94" s="38"/>
      <c r="KGM94" s="38"/>
      <c r="KGO94" s="38"/>
      <c r="KGQ94" s="38"/>
      <c r="KGS94" s="38"/>
      <c r="KGU94" s="38"/>
      <c r="KGW94" s="38"/>
      <c r="KGY94" s="38"/>
      <c r="KHA94" s="38"/>
      <c r="KHC94" s="38"/>
      <c r="KHE94" s="38"/>
      <c r="KHG94" s="38"/>
      <c r="KHI94" s="38"/>
      <c r="KHK94" s="38"/>
      <c r="KHM94" s="38"/>
      <c r="KHO94" s="38"/>
      <c r="KHQ94" s="38"/>
      <c r="KHS94" s="38"/>
      <c r="KHU94" s="38"/>
      <c r="KHW94" s="38"/>
      <c r="KHY94" s="38"/>
      <c r="KIA94" s="38"/>
      <c r="KIC94" s="38"/>
      <c r="KIE94" s="38"/>
      <c r="KIG94" s="38"/>
      <c r="KII94" s="38"/>
      <c r="KIK94" s="38"/>
      <c r="KIM94" s="38"/>
      <c r="KIO94" s="38"/>
      <c r="KIQ94" s="38"/>
      <c r="KIS94" s="38"/>
      <c r="KIU94" s="38"/>
      <c r="KIW94" s="38"/>
      <c r="KIY94" s="38"/>
      <c r="KJA94" s="38"/>
      <c r="KJC94" s="38"/>
      <c r="KJE94" s="38"/>
      <c r="KJG94" s="38"/>
      <c r="KJI94" s="38"/>
      <c r="KJK94" s="38"/>
      <c r="KJM94" s="38"/>
      <c r="KJO94" s="38"/>
      <c r="KJQ94" s="38"/>
      <c r="KJS94" s="38"/>
      <c r="KJU94" s="38"/>
      <c r="KJW94" s="38"/>
      <c r="KJY94" s="38"/>
      <c r="KKA94" s="38"/>
      <c r="KKC94" s="38"/>
      <c r="KKE94" s="38"/>
      <c r="KKG94" s="38"/>
      <c r="KKI94" s="38"/>
      <c r="KKK94" s="38"/>
      <c r="KKM94" s="38"/>
      <c r="KKO94" s="38"/>
      <c r="KKQ94" s="38"/>
      <c r="KKS94" s="38"/>
      <c r="KKU94" s="38"/>
      <c r="KKW94" s="38"/>
      <c r="KKY94" s="38"/>
      <c r="KLA94" s="38"/>
      <c r="KLC94" s="38"/>
      <c r="KLE94" s="38"/>
      <c r="KLG94" s="38"/>
      <c r="KLI94" s="38"/>
      <c r="KLK94" s="38"/>
      <c r="KLM94" s="38"/>
      <c r="KLO94" s="38"/>
      <c r="KLQ94" s="38"/>
      <c r="KLS94" s="38"/>
      <c r="KLU94" s="38"/>
      <c r="KLW94" s="38"/>
      <c r="KLY94" s="38"/>
      <c r="KMA94" s="38"/>
      <c r="KMC94" s="38"/>
      <c r="KME94" s="38"/>
      <c r="KMG94" s="38"/>
      <c r="KMI94" s="38"/>
      <c r="KMK94" s="38"/>
      <c r="KMM94" s="38"/>
      <c r="KMO94" s="38"/>
      <c r="KMQ94" s="38"/>
      <c r="KMS94" s="38"/>
      <c r="KMU94" s="38"/>
      <c r="KMW94" s="38"/>
      <c r="KMY94" s="38"/>
      <c r="KNA94" s="38"/>
      <c r="KNC94" s="38"/>
      <c r="KNE94" s="38"/>
      <c r="KNG94" s="38"/>
      <c r="KNI94" s="38"/>
      <c r="KNK94" s="38"/>
      <c r="KNM94" s="38"/>
      <c r="KNO94" s="38"/>
      <c r="KNQ94" s="38"/>
      <c r="KNS94" s="38"/>
      <c r="KNU94" s="38"/>
      <c r="KNW94" s="38"/>
      <c r="KNY94" s="38"/>
      <c r="KOA94" s="38"/>
      <c r="KOC94" s="38"/>
      <c r="KOE94" s="38"/>
      <c r="KOG94" s="38"/>
      <c r="KOI94" s="38"/>
      <c r="KOK94" s="38"/>
      <c r="KOM94" s="38"/>
      <c r="KOO94" s="38"/>
      <c r="KOQ94" s="38"/>
      <c r="KOS94" s="38"/>
      <c r="KOU94" s="38"/>
      <c r="KOW94" s="38"/>
      <c r="KOY94" s="38"/>
      <c r="KPA94" s="38"/>
      <c r="KPC94" s="38"/>
      <c r="KPE94" s="38"/>
      <c r="KPG94" s="38"/>
      <c r="KPI94" s="38"/>
      <c r="KPK94" s="38"/>
      <c r="KPM94" s="38"/>
      <c r="KPO94" s="38"/>
      <c r="KPQ94" s="38"/>
      <c r="KPS94" s="38"/>
      <c r="KPU94" s="38"/>
      <c r="KPW94" s="38"/>
      <c r="KPY94" s="38"/>
      <c r="KQA94" s="38"/>
      <c r="KQC94" s="38"/>
      <c r="KQE94" s="38"/>
      <c r="KQG94" s="38"/>
      <c r="KQI94" s="38"/>
      <c r="KQK94" s="38"/>
      <c r="KQM94" s="38"/>
      <c r="KQO94" s="38"/>
      <c r="KQQ94" s="38"/>
      <c r="KQS94" s="38"/>
      <c r="KQU94" s="38"/>
      <c r="KQW94" s="38"/>
      <c r="KQY94" s="38"/>
      <c r="KRA94" s="38"/>
      <c r="KRC94" s="38"/>
      <c r="KRE94" s="38"/>
      <c r="KRG94" s="38"/>
      <c r="KRI94" s="38"/>
      <c r="KRK94" s="38"/>
      <c r="KRM94" s="38"/>
      <c r="KRO94" s="38"/>
      <c r="KRQ94" s="38"/>
      <c r="KRS94" s="38"/>
      <c r="KRU94" s="38"/>
      <c r="KRW94" s="38"/>
      <c r="KRY94" s="38"/>
      <c r="KSA94" s="38"/>
      <c r="KSC94" s="38"/>
      <c r="KSE94" s="38"/>
      <c r="KSG94" s="38"/>
      <c r="KSI94" s="38"/>
      <c r="KSK94" s="38"/>
      <c r="KSM94" s="38"/>
      <c r="KSO94" s="38"/>
      <c r="KSQ94" s="38"/>
      <c r="KSS94" s="38"/>
      <c r="KSU94" s="38"/>
      <c r="KSW94" s="38"/>
      <c r="KSY94" s="38"/>
      <c r="KTA94" s="38"/>
      <c r="KTC94" s="38"/>
      <c r="KTE94" s="38"/>
      <c r="KTG94" s="38"/>
      <c r="KTI94" s="38"/>
      <c r="KTK94" s="38"/>
      <c r="KTM94" s="38"/>
      <c r="KTO94" s="38"/>
      <c r="KTQ94" s="38"/>
      <c r="KTS94" s="38"/>
      <c r="KTU94" s="38"/>
      <c r="KTW94" s="38"/>
      <c r="KTY94" s="38"/>
      <c r="KUA94" s="38"/>
      <c r="KUC94" s="38"/>
      <c r="KUE94" s="38"/>
      <c r="KUG94" s="38"/>
      <c r="KUI94" s="38"/>
      <c r="KUK94" s="38"/>
      <c r="KUM94" s="38"/>
      <c r="KUO94" s="38"/>
      <c r="KUQ94" s="38"/>
      <c r="KUS94" s="38"/>
      <c r="KUU94" s="38"/>
      <c r="KUW94" s="38"/>
      <c r="KUY94" s="38"/>
      <c r="KVA94" s="38"/>
      <c r="KVC94" s="38"/>
      <c r="KVE94" s="38"/>
      <c r="KVG94" s="38"/>
      <c r="KVI94" s="38"/>
      <c r="KVK94" s="38"/>
      <c r="KVM94" s="38"/>
      <c r="KVO94" s="38"/>
      <c r="KVQ94" s="38"/>
      <c r="KVS94" s="38"/>
      <c r="KVU94" s="38"/>
      <c r="KVW94" s="38"/>
      <c r="KVY94" s="38"/>
      <c r="KWA94" s="38"/>
      <c r="KWC94" s="38"/>
      <c r="KWE94" s="38"/>
      <c r="KWG94" s="38"/>
      <c r="KWI94" s="38"/>
      <c r="KWK94" s="38"/>
      <c r="KWM94" s="38"/>
      <c r="KWO94" s="38"/>
      <c r="KWQ94" s="38"/>
      <c r="KWS94" s="38"/>
      <c r="KWU94" s="38"/>
      <c r="KWW94" s="38"/>
      <c r="KWY94" s="38"/>
      <c r="KXA94" s="38"/>
      <c r="KXC94" s="38"/>
      <c r="KXE94" s="38"/>
      <c r="KXG94" s="38"/>
      <c r="KXI94" s="38"/>
      <c r="KXK94" s="38"/>
      <c r="KXM94" s="38"/>
      <c r="KXO94" s="38"/>
      <c r="KXQ94" s="38"/>
      <c r="KXS94" s="38"/>
      <c r="KXU94" s="38"/>
      <c r="KXW94" s="38"/>
      <c r="KXY94" s="38"/>
      <c r="KYA94" s="38"/>
      <c r="KYC94" s="38"/>
      <c r="KYE94" s="38"/>
      <c r="KYG94" s="38"/>
      <c r="KYI94" s="38"/>
      <c r="KYK94" s="38"/>
      <c r="KYM94" s="38"/>
      <c r="KYO94" s="38"/>
      <c r="KYQ94" s="38"/>
      <c r="KYS94" s="38"/>
      <c r="KYU94" s="38"/>
      <c r="KYW94" s="38"/>
      <c r="KYY94" s="38"/>
      <c r="KZA94" s="38"/>
      <c r="KZC94" s="38"/>
      <c r="KZE94" s="38"/>
      <c r="KZG94" s="38"/>
      <c r="KZI94" s="38"/>
      <c r="KZK94" s="38"/>
      <c r="KZM94" s="38"/>
      <c r="KZO94" s="38"/>
      <c r="KZQ94" s="38"/>
      <c r="KZS94" s="38"/>
      <c r="KZU94" s="38"/>
      <c r="KZW94" s="38"/>
      <c r="KZY94" s="38"/>
      <c r="LAA94" s="38"/>
      <c r="LAC94" s="38"/>
      <c r="LAE94" s="38"/>
      <c r="LAG94" s="38"/>
      <c r="LAI94" s="38"/>
      <c r="LAK94" s="38"/>
      <c r="LAM94" s="38"/>
      <c r="LAO94" s="38"/>
      <c r="LAQ94" s="38"/>
      <c r="LAS94" s="38"/>
      <c r="LAU94" s="38"/>
      <c r="LAW94" s="38"/>
      <c r="LAY94" s="38"/>
      <c r="LBA94" s="38"/>
      <c r="LBC94" s="38"/>
      <c r="LBE94" s="38"/>
      <c r="LBG94" s="38"/>
      <c r="LBI94" s="38"/>
      <c r="LBK94" s="38"/>
      <c r="LBM94" s="38"/>
      <c r="LBO94" s="38"/>
      <c r="LBQ94" s="38"/>
      <c r="LBS94" s="38"/>
      <c r="LBU94" s="38"/>
      <c r="LBW94" s="38"/>
      <c r="LBY94" s="38"/>
      <c r="LCA94" s="38"/>
      <c r="LCC94" s="38"/>
      <c r="LCE94" s="38"/>
      <c r="LCG94" s="38"/>
      <c r="LCI94" s="38"/>
      <c r="LCK94" s="38"/>
      <c r="LCM94" s="38"/>
      <c r="LCO94" s="38"/>
      <c r="LCQ94" s="38"/>
      <c r="LCS94" s="38"/>
      <c r="LCU94" s="38"/>
      <c r="LCW94" s="38"/>
      <c r="LCY94" s="38"/>
      <c r="LDA94" s="38"/>
      <c r="LDC94" s="38"/>
      <c r="LDE94" s="38"/>
      <c r="LDG94" s="38"/>
      <c r="LDI94" s="38"/>
      <c r="LDK94" s="38"/>
      <c r="LDM94" s="38"/>
      <c r="LDO94" s="38"/>
      <c r="LDQ94" s="38"/>
      <c r="LDS94" s="38"/>
      <c r="LDU94" s="38"/>
      <c r="LDW94" s="38"/>
      <c r="LDY94" s="38"/>
      <c r="LEA94" s="38"/>
      <c r="LEC94" s="38"/>
      <c r="LEE94" s="38"/>
      <c r="LEG94" s="38"/>
      <c r="LEI94" s="38"/>
      <c r="LEK94" s="38"/>
      <c r="LEM94" s="38"/>
      <c r="LEO94" s="38"/>
      <c r="LEQ94" s="38"/>
      <c r="LES94" s="38"/>
      <c r="LEU94" s="38"/>
      <c r="LEW94" s="38"/>
      <c r="LEY94" s="38"/>
      <c r="LFA94" s="38"/>
      <c r="LFC94" s="38"/>
      <c r="LFE94" s="38"/>
      <c r="LFG94" s="38"/>
      <c r="LFI94" s="38"/>
      <c r="LFK94" s="38"/>
      <c r="LFM94" s="38"/>
      <c r="LFO94" s="38"/>
      <c r="LFQ94" s="38"/>
      <c r="LFS94" s="38"/>
      <c r="LFU94" s="38"/>
      <c r="LFW94" s="38"/>
      <c r="LFY94" s="38"/>
      <c r="LGA94" s="38"/>
      <c r="LGC94" s="38"/>
      <c r="LGE94" s="38"/>
      <c r="LGG94" s="38"/>
      <c r="LGI94" s="38"/>
      <c r="LGK94" s="38"/>
      <c r="LGM94" s="38"/>
      <c r="LGO94" s="38"/>
      <c r="LGQ94" s="38"/>
      <c r="LGS94" s="38"/>
      <c r="LGU94" s="38"/>
      <c r="LGW94" s="38"/>
      <c r="LGY94" s="38"/>
      <c r="LHA94" s="38"/>
      <c r="LHC94" s="38"/>
      <c r="LHE94" s="38"/>
      <c r="LHG94" s="38"/>
      <c r="LHI94" s="38"/>
      <c r="LHK94" s="38"/>
      <c r="LHM94" s="38"/>
      <c r="LHO94" s="38"/>
      <c r="LHQ94" s="38"/>
      <c r="LHS94" s="38"/>
      <c r="LHU94" s="38"/>
      <c r="LHW94" s="38"/>
      <c r="LHY94" s="38"/>
      <c r="LIA94" s="38"/>
      <c r="LIC94" s="38"/>
      <c r="LIE94" s="38"/>
      <c r="LIG94" s="38"/>
      <c r="LII94" s="38"/>
      <c r="LIK94" s="38"/>
      <c r="LIM94" s="38"/>
      <c r="LIO94" s="38"/>
      <c r="LIQ94" s="38"/>
      <c r="LIS94" s="38"/>
      <c r="LIU94" s="38"/>
      <c r="LIW94" s="38"/>
      <c r="LIY94" s="38"/>
      <c r="LJA94" s="38"/>
      <c r="LJC94" s="38"/>
      <c r="LJE94" s="38"/>
      <c r="LJG94" s="38"/>
      <c r="LJI94" s="38"/>
      <c r="LJK94" s="38"/>
      <c r="LJM94" s="38"/>
      <c r="LJO94" s="38"/>
      <c r="LJQ94" s="38"/>
      <c r="LJS94" s="38"/>
      <c r="LJU94" s="38"/>
      <c r="LJW94" s="38"/>
      <c r="LJY94" s="38"/>
      <c r="LKA94" s="38"/>
      <c r="LKC94" s="38"/>
      <c r="LKE94" s="38"/>
      <c r="LKG94" s="38"/>
      <c r="LKI94" s="38"/>
      <c r="LKK94" s="38"/>
      <c r="LKM94" s="38"/>
      <c r="LKO94" s="38"/>
      <c r="LKQ94" s="38"/>
      <c r="LKS94" s="38"/>
      <c r="LKU94" s="38"/>
      <c r="LKW94" s="38"/>
      <c r="LKY94" s="38"/>
      <c r="LLA94" s="38"/>
      <c r="LLC94" s="38"/>
      <c r="LLE94" s="38"/>
      <c r="LLG94" s="38"/>
      <c r="LLI94" s="38"/>
      <c r="LLK94" s="38"/>
      <c r="LLM94" s="38"/>
      <c r="LLO94" s="38"/>
      <c r="LLQ94" s="38"/>
      <c r="LLS94" s="38"/>
      <c r="LLU94" s="38"/>
      <c r="LLW94" s="38"/>
      <c r="LLY94" s="38"/>
      <c r="LMA94" s="38"/>
      <c r="LMC94" s="38"/>
      <c r="LME94" s="38"/>
      <c r="LMG94" s="38"/>
      <c r="LMI94" s="38"/>
      <c r="LMK94" s="38"/>
      <c r="LMM94" s="38"/>
      <c r="LMO94" s="38"/>
      <c r="LMQ94" s="38"/>
      <c r="LMS94" s="38"/>
      <c r="LMU94" s="38"/>
      <c r="LMW94" s="38"/>
      <c r="LMY94" s="38"/>
      <c r="LNA94" s="38"/>
      <c r="LNC94" s="38"/>
      <c r="LNE94" s="38"/>
      <c r="LNG94" s="38"/>
      <c r="LNI94" s="38"/>
      <c r="LNK94" s="38"/>
      <c r="LNM94" s="38"/>
      <c r="LNO94" s="38"/>
      <c r="LNQ94" s="38"/>
      <c r="LNS94" s="38"/>
      <c r="LNU94" s="38"/>
      <c r="LNW94" s="38"/>
      <c r="LNY94" s="38"/>
      <c r="LOA94" s="38"/>
      <c r="LOC94" s="38"/>
      <c r="LOE94" s="38"/>
      <c r="LOG94" s="38"/>
      <c r="LOI94" s="38"/>
      <c r="LOK94" s="38"/>
      <c r="LOM94" s="38"/>
      <c r="LOO94" s="38"/>
      <c r="LOQ94" s="38"/>
      <c r="LOS94" s="38"/>
      <c r="LOU94" s="38"/>
      <c r="LOW94" s="38"/>
      <c r="LOY94" s="38"/>
      <c r="LPA94" s="38"/>
      <c r="LPC94" s="38"/>
      <c r="LPE94" s="38"/>
      <c r="LPG94" s="38"/>
      <c r="LPI94" s="38"/>
      <c r="LPK94" s="38"/>
      <c r="LPM94" s="38"/>
      <c r="LPO94" s="38"/>
      <c r="LPQ94" s="38"/>
      <c r="LPS94" s="38"/>
      <c r="LPU94" s="38"/>
      <c r="LPW94" s="38"/>
      <c r="LPY94" s="38"/>
      <c r="LQA94" s="38"/>
      <c r="LQC94" s="38"/>
      <c r="LQE94" s="38"/>
      <c r="LQG94" s="38"/>
      <c r="LQI94" s="38"/>
      <c r="LQK94" s="38"/>
      <c r="LQM94" s="38"/>
      <c r="LQO94" s="38"/>
      <c r="LQQ94" s="38"/>
      <c r="LQS94" s="38"/>
      <c r="LQU94" s="38"/>
      <c r="LQW94" s="38"/>
      <c r="LQY94" s="38"/>
      <c r="LRA94" s="38"/>
      <c r="LRC94" s="38"/>
      <c r="LRE94" s="38"/>
      <c r="LRG94" s="38"/>
      <c r="LRI94" s="38"/>
      <c r="LRK94" s="38"/>
      <c r="LRM94" s="38"/>
      <c r="LRO94" s="38"/>
      <c r="LRQ94" s="38"/>
      <c r="LRS94" s="38"/>
      <c r="LRU94" s="38"/>
      <c r="LRW94" s="38"/>
      <c r="LRY94" s="38"/>
      <c r="LSA94" s="38"/>
      <c r="LSC94" s="38"/>
      <c r="LSE94" s="38"/>
      <c r="LSG94" s="38"/>
      <c r="LSI94" s="38"/>
      <c r="LSK94" s="38"/>
      <c r="LSM94" s="38"/>
      <c r="LSO94" s="38"/>
      <c r="LSQ94" s="38"/>
      <c r="LSS94" s="38"/>
      <c r="LSU94" s="38"/>
      <c r="LSW94" s="38"/>
      <c r="LSY94" s="38"/>
      <c r="LTA94" s="38"/>
      <c r="LTC94" s="38"/>
      <c r="LTE94" s="38"/>
      <c r="LTG94" s="38"/>
      <c r="LTI94" s="38"/>
      <c r="LTK94" s="38"/>
      <c r="LTM94" s="38"/>
      <c r="LTO94" s="38"/>
      <c r="LTQ94" s="38"/>
      <c r="LTS94" s="38"/>
      <c r="LTU94" s="38"/>
      <c r="LTW94" s="38"/>
      <c r="LTY94" s="38"/>
      <c r="LUA94" s="38"/>
      <c r="LUC94" s="38"/>
      <c r="LUE94" s="38"/>
      <c r="LUG94" s="38"/>
      <c r="LUI94" s="38"/>
      <c r="LUK94" s="38"/>
      <c r="LUM94" s="38"/>
      <c r="LUO94" s="38"/>
      <c r="LUQ94" s="38"/>
      <c r="LUS94" s="38"/>
      <c r="LUU94" s="38"/>
      <c r="LUW94" s="38"/>
      <c r="LUY94" s="38"/>
      <c r="LVA94" s="38"/>
      <c r="LVC94" s="38"/>
      <c r="LVE94" s="38"/>
      <c r="LVG94" s="38"/>
      <c r="LVI94" s="38"/>
      <c r="LVK94" s="38"/>
      <c r="LVM94" s="38"/>
      <c r="LVO94" s="38"/>
      <c r="LVQ94" s="38"/>
      <c r="LVS94" s="38"/>
      <c r="LVU94" s="38"/>
      <c r="LVW94" s="38"/>
      <c r="LVY94" s="38"/>
      <c r="LWA94" s="38"/>
      <c r="LWC94" s="38"/>
      <c r="LWE94" s="38"/>
      <c r="LWG94" s="38"/>
      <c r="LWI94" s="38"/>
      <c r="LWK94" s="38"/>
      <c r="LWM94" s="38"/>
      <c r="LWO94" s="38"/>
      <c r="LWQ94" s="38"/>
      <c r="LWS94" s="38"/>
      <c r="LWU94" s="38"/>
      <c r="LWW94" s="38"/>
      <c r="LWY94" s="38"/>
      <c r="LXA94" s="38"/>
      <c r="LXC94" s="38"/>
      <c r="LXE94" s="38"/>
      <c r="LXG94" s="38"/>
      <c r="LXI94" s="38"/>
      <c r="LXK94" s="38"/>
      <c r="LXM94" s="38"/>
      <c r="LXO94" s="38"/>
      <c r="LXQ94" s="38"/>
      <c r="LXS94" s="38"/>
      <c r="LXU94" s="38"/>
      <c r="LXW94" s="38"/>
      <c r="LXY94" s="38"/>
      <c r="LYA94" s="38"/>
      <c r="LYC94" s="38"/>
      <c r="LYE94" s="38"/>
      <c r="LYG94" s="38"/>
      <c r="LYI94" s="38"/>
      <c r="LYK94" s="38"/>
      <c r="LYM94" s="38"/>
      <c r="LYO94" s="38"/>
      <c r="LYQ94" s="38"/>
      <c r="LYS94" s="38"/>
      <c r="LYU94" s="38"/>
      <c r="LYW94" s="38"/>
      <c r="LYY94" s="38"/>
      <c r="LZA94" s="38"/>
      <c r="LZC94" s="38"/>
      <c r="LZE94" s="38"/>
      <c r="LZG94" s="38"/>
      <c r="LZI94" s="38"/>
      <c r="LZK94" s="38"/>
      <c r="LZM94" s="38"/>
      <c r="LZO94" s="38"/>
      <c r="LZQ94" s="38"/>
      <c r="LZS94" s="38"/>
      <c r="LZU94" s="38"/>
      <c r="LZW94" s="38"/>
      <c r="LZY94" s="38"/>
      <c r="MAA94" s="38"/>
      <c r="MAC94" s="38"/>
      <c r="MAE94" s="38"/>
      <c r="MAG94" s="38"/>
      <c r="MAI94" s="38"/>
      <c r="MAK94" s="38"/>
      <c r="MAM94" s="38"/>
      <c r="MAO94" s="38"/>
      <c r="MAQ94" s="38"/>
      <c r="MAS94" s="38"/>
      <c r="MAU94" s="38"/>
      <c r="MAW94" s="38"/>
      <c r="MAY94" s="38"/>
      <c r="MBA94" s="38"/>
      <c r="MBC94" s="38"/>
      <c r="MBE94" s="38"/>
      <c r="MBG94" s="38"/>
      <c r="MBI94" s="38"/>
      <c r="MBK94" s="38"/>
      <c r="MBM94" s="38"/>
      <c r="MBO94" s="38"/>
      <c r="MBQ94" s="38"/>
      <c r="MBS94" s="38"/>
      <c r="MBU94" s="38"/>
      <c r="MBW94" s="38"/>
      <c r="MBY94" s="38"/>
      <c r="MCA94" s="38"/>
      <c r="MCC94" s="38"/>
      <c r="MCE94" s="38"/>
      <c r="MCG94" s="38"/>
      <c r="MCI94" s="38"/>
      <c r="MCK94" s="38"/>
      <c r="MCM94" s="38"/>
      <c r="MCO94" s="38"/>
      <c r="MCQ94" s="38"/>
      <c r="MCS94" s="38"/>
      <c r="MCU94" s="38"/>
      <c r="MCW94" s="38"/>
      <c r="MCY94" s="38"/>
      <c r="MDA94" s="38"/>
      <c r="MDC94" s="38"/>
      <c r="MDE94" s="38"/>
      <c r="MDG94" s="38"/>
      <c r="MDI94" s="38"/>
      <c r="MDK94" s="38"/>
      <c r="MDM94" s="38"/>
      <c r="MDO94" s="38"/>
      <c r="MDQ94" s="38"/>
      <c r="MDS94" s="38"/>
      <c r="MDU94" s="38"/>
      <c r="MDW94" s="38"/>
      <c r="MDY94" s="38"/>
      <c r="MEA94" s="38"/>
      <c r="MEC94" s="38"/>
      <c r="MEE94" s="38"/>
      <c r="MEG94" s="38"/>
      <c r="MEI94" s="38"/>
      <c r="MEK94" s="38"/>
      <c r="MEM94" s="38"/>
      <c r="MEO94" s="38"/>
      <c r="MEQ94" s="38"/>
      <c r="MES94" s="38"/>
      <c r="MEU94" s="38"/>
      <c r="MEW94" s="38"/>
      <c r="MEY94" s="38"/>
      <c r="MFA94" s="38"/>
      <c r="MFC94" s="38"/>
      <c r="MFE94" s="38"/>
      <c r="MFG94" s="38"/>
      <c r="MFI94" s="38"/>
      <c r="MFK94" s="38"/>
      <c r="MFM94" s="38"/>
      <c r="MFO94" s="38"/>
      <c r="MFQ94" s="38"/>
      <c r="MFS94" s="38"/>
      <c r="MFU94" s="38"/>
      <c r="MFW94" s="38"/>
      <c r="MFY94" s="38"/>
      <c r="MGA94" s="38"/>
      <c r="MGC94" s="38"/>
      <c r="MGE94" s="38"/>
      <c r="MGG94" s="38"/>
      <c r="MGI94" s="38"/>
      <c r="MGK94" s="38"/>
      <c r="MGM94" s="38"/>
      <c r="MGO94" s="38"/>
      <c r="MGQ94" s="38"/>
      <c r="MGS94" s="38"/>
      <c r="MGU94" s="38"/>
      <c r="MGW94" s="38"/>
      <c r="MGY94" s="38"/>
      <c r="MHA94" s="38"/>
      <c r="MHC94" s="38"/>
      <c r="MHE94" s="38"/>
      <c r="MHG94" s="38"/>
      <c r="MHI94" s="38"/>
      <c r="MHK94" s="38"/>
      <c r="MHM94" s="38"/>
      <c r="MHO94" s="38"/>
      <c r="MHQ94" s="38"/>
      <c r="MHS94" s="38"/>
      <c r="MHU94" s="38"/>
      <c r="MHW94" s="38"/>
      <c r="MHY94" s="38"/>
      <c r="MIA94" s="38"/>
      <c r="MIC94" s="38"/>
      <c r="MIE94" s="38"/>
      <c r="MIG94" s="38"/>
      <c r="MII94" s="38"/>
      <c r="MIK94" s="38"/>
      <c r="MIM94" s="38"/>
      <c r="MIO94" s="38"/>
      <c r="MIQ94" s="38"/>
      <c r="MIS94" s="38"/>
      <c r="MIU94" s="38"/>
      <c r="MIW94" s="38"/>
      <c r="MIY94" s="38"/>
      <c r="MJA94" s="38"/>
      <c r="MJC94" s="38"/>
      <c r="MJE94" s="38"/>
      <c r="MJG94" s="38"/>
      <c r="MJI94" s="38"/>
      <c r="MJK94" s="38"/>
      <c r="MJM94" s="38"/>
      <c r="MJO94" s="38"/>
      <c r="MJQ94" s="38"/>
      <c r="MJS94" s="38"/>
      <c r="MJU94" s="38"/>
      <c r="MJW94" s="38"/>
      <c r="MJY94" s="38"/>
      <c r="MKA94" s="38"/>
      <c r="MKC94" s="38"/>
      <c r="MKE94" s="38"/>
      <c r="MKG94" s="38"/>
      <c r="MKI94" s="38"/>
      <c r="MKK94" s="38"/>
      <c r="MKM94" s="38"/>
      <c r="MKO94" s="38"/>
      <c r="MKQ94" s="38"/>
      <c r="MKS94" s="38"/>
      <c r="MKU94" s="38"/>
      <c r="MKW94" s="38"/>
      <c r="MKY94" s="38"/>
      <c r="MLA94" s="38"/>
      <c r="MLC94" s="38"/>
      <c r="MLE94" s="38"/>
      <c r="MLG94" s="38"/>
      <c r="MLI94" s="38"/>
      <c r="MLK94" s="38"/>
      <c r="MLM94" s="38"/>
      <c r="MLO94" s="38"/>
      <c r="MLQ94" s="38"/>
      <c r="MLS94" s="38"/>
      <c r="MLU94" s="38"/>
      <c r="MLW94" s="38"/>
      <c r="MLY94" s="38"/>
      <c r="MMA94" s="38"/>
      <c r="MMC94" s="38"/>
      <c r="MME94" s="38"/>
      <c r="MMG94" s="38"/>
      <c r="MMI94" s="38"/>
      <c r="MMK94" s="38"/>
      <c r="MMM94" s="38"/>
      <c r="MMO94" s="38"/>
      <c r="MMQ94" s="38"/>
      <c r="MMS94" s="38"/>
      <c r="MMU94" s="38"/>
      <c r="MMW94" s="38"/>
      <c r="MMY94" s="38"/>
      <c r="MNA94" s="38"/>
      <c r="MNC94" s="38"/>
      <c r="MNE94" s="38"/>
      <c r="MNG94" s="38"/>
      <c r="MNI94" s="38"/>
      <c r="MNK94" s="38"/>
      <c r="MNM94" s="38"/>
      <c r="MNO94" s="38"/>
      <c r="MNQ94" s="38"/>
      <c r="MNS94" s="38"/>
      <c r="MNU94" s="38"/>
      <c r="MNW94" s="38"/>
      <c r="MNY94" s="38"/>
      <c r="MOA94" s="38"/>
      <c r="MOC94" s="38"/>
      <c r="MOE94" s="38"/>
      <c r="MOG94" s="38"/>
      <c r="MOI94" s="38"/>
      <c r="MOK94" s="38"/>
      <c r="MOM94" s="38"/>
      <c r="MOO94" s="38"/>
      <c r="MOQ94" s="38"/>
      <c r="MOS94" s="38"/>
      <c r="MOU94" s="38"/>
      <c r="MOW94" s="38"/>
      <c r="MOY94" s="38"/>
      <c r="MPA94" s="38"/>
      <c r="MPC94" s="38"/>
      <c r="MPE94" s="38"/>
      <c r="MPG94" s="38"/>
      <c r="MPI94" s="38"/>
      <c r="MPK94" s="38"/>
      <c r="MPM94" s="38"/>
      <c r="MPO94" s="38"/>
      <c r="MPQ94" s="38"/>
      <c r="MPS94" s="38"/>
      <c r="MPU94" s="38"/>
      <c r="MPW94" s="38"/>
      <c r="MPY94" s="38"/>
      <c r="MQA94" s="38"/>
      <c r="MQC94" s="38"/>
      <c r="MQE94" s="38"/>
      <c r="MQG94" s="38"/>
      <c r="MQI94" s="38"/>
      <c r="MQK94" s="38"/>
      <c r="MQM94" s="38"/>
      <c r="MQO94" s="38"/>
      <c r="MQQ94" s="38"/>
      <c r="MQS94" s="38"/>
      <c r="MQU94" s="38"/>
      <c r="MQW94" s="38"/>
      <c r="MQY94" s="38"/>
      <c r="MRA94" s="38"/>
      <c r="MRC94" s="38"/>
      <c r="MRE94" s="38"/>
      <c r="MRG94" s="38"/>
      <c r="MRI94" s="38"/>
      <c r="MRK94" s="38"/>
      <c r="MRM94" s="38"/>
      <c r="MRO94" s="38"/>
      <c r="MRQ94" s="38"/>
      <c r="MRS94" s="38"/>
      <c r="MRU94" s="38"/>
      <c r="MRW94" s="38"/>
      <c r="MRY94" s="38"/>
      <c r="MSA94" s="38"/>
      <c r="MSC94" s="38"/>
      <c r="MSE94" s="38"/>
      <c r="MSG94" s="38"/>
      <c r="MSI94" s="38"/>
      <c r="MSK94" s="38"/>
      <c r="MSM94" s="38"/>
      <c r="MSO94" s="38"/>
      <c r="MSQ94" s="38"/>
      <c r="MSS94" s="38"/>
      <c r="MSU94" s="38"/>
      <c r="MSW94" s="38"/>
      <c r="MSY94" s="38"/>
      <c r="MTA94" s="38"/>
      <c r="MTC94" s="38"/>
      <c r="MTE94" s="38"/>
      <c r="MTG94" s="38"/>
      <c r="MTI94" s="38"/>
      <c r="MTK94" s="38"/>
      <c r="MTM94" s="38"/>
      <c r="MTO94" s="38"/>
      <c r="MTQ94" s="38"/>
      <c r="MTS94" s="38"/>
      <c r="MTU94" s="38"/>
      <c r="MTW94" s="38"/>
      <c r="MTY94" s="38"/>
      <c r="MUA94" s="38"/>
      <c r="MUC94" s="38"/>
      <c r="MUE94" s="38"/>
      <c r="MUG94" s="38"/>
      <c r="MUI94" s="38"/>
      <c r="MUK94" s="38"/>
      <c r="MUM94" s="38"/>
      <c r="MUO94" s="38"/>
      <c r="MUQ94" s="38"/>
      <c r="MUS94" s="38"/>
      <c r="MUU94" s="38"/>
      <c r="MUW94" s="38"/>
      <c r="MUY94" s="38"/>
      <c r="MVA94" s="38"/>
      <c r="MVC94" s="38"/>
      <c r="MVE94" s="38"/>
      <c r="MVG94" s="38"/>
      <c r="MVI94" s="38"/>
      <c r="MVK94" s="38"/>
      <c r="MVM94" s="38"/>
      <c r="MVO94" s="38"/>
      <c r="MVQ94" s="38"/>
      <c r="MVS94" s="38"/>
      <c r="MVU94" s="38"/>
      <c r="MVW94" s="38"/>
      <c r="MVY94" s="38"/>
      <c r="MWA94" s="38"/>
      <c r="MWC94" s="38"/>
      <c r="MWE94" s="38"/>
      <c r="MWG94" s="38"/>
      <c r="MWI94" s="38"/>
      <c r="MWK94" s="38"/>
      <c r="MWM94" s="38"/>
      <c r="MWO94" s="38"/>
      <c r="MWQ94" s="38"/>
      <c r="MWS94" s="38"/>
      <c r="MWU94" s="38"/>
      <c r="MWW94" s="38"/>
      <c r="MWY94" s="38"/>
      <c r="MXA94" s="38"/>
      <c r="MXC94" s="38"/>
      <c r="MXE94" s="38"/>
      <c r="MXG94" s="38"/>
      <c r="MXI94" s="38"/>
      <c r="MXK94" s="38"/>
      <c r="MXM94" s="38"/>
      <c r="MXO94" s="38"/>
      <c r="MXQ94" s="38"/>
      <c r="MXS94" s="38"/>
      <c r="MXU94" s="38"/>
      <c r="MXW94" s="38"/>
      <c r="MXY94" s="38"/>
      <c r="MYA94" s="38"/>
      <c r="MYC94" s="38"/>
      <c r="MYE94" s="38"/>
      <c r="MYG94" s="38"/>
      <c r="MYI94" s="38"/>
      <c r="MYK94" s="38"/>
      <c r="MYM94" s="38"/>
      <c r="MYO94" s="38"/>
      <c r="MYQ94" s="38"/>
      <c r="MYS94" s="38"/>
      <c r="MYU94" s="38"/>
      <c r="MYW94" s="38"/>
      <c r="MYY94" s="38"/>
      <c r="MZA94" s="38"/>
      <c r="MZC94" s="38"/>
      <c r="MZE94" s="38"/>
      <c r="MZG94" s="38"/>
      <c r="MZI94" s="38"/>
      <c r="MZK94" s="38"/>
      <c r="MZM94" s="38"/>
      <c r="MZO94" s="38"/>
      <c r="MZQ94" s="38"/>
      <c r="MZS94" s="38"/>
      <c r="MZU94" s="38"/>
      <c r="MZW94" s="38"/>
      <c r="MZY94" s="38"/>
      <c r="NAA94" s="38"/>
      <c r="NAC94" s="38"/>
      <c r="NAE94" s="38"/>
      <c r="NAG94" s="38"/>
      <c r="NAI94" s="38"/>
      <c r="NAK94" s="38"/>
      <c r="NAM94" s="38"/>
      <c r="NAO94" s="38"/>
      <c r="NAQ94" s="38"/>
      <c r="NAS94" s="38"/>
      <c r="NAU94" s="38"/>
      <c r="NAW94" s="38"/>
      <c r="NAY94" s="38"/>
      <c r="NBA94" s="38"/>
      <c r="NBC94" s="38"/>
      <c r="NBE94" s="38"/>
      <c r="NBG94" s="38"/>
      <c r="NBI94" s="38"/>
      <c r="NBK94" s="38"/>
      <c r="NBM94" s="38"/>
      <c r="NBO94" s="38"/>
      <c r="NBQ94" s="38"/>
      <c r="NBS94" s="38"/>
      <c r="NBU94" s="38"/>
      <c r="NBW94" s="38"/>
      <c r="NBY94" s="38"/>
      <c r="NCA94" s="38"/>
      <c r="NCC94" s="38"/>
      <c r="NCE94" s="38"/>
      <c r="NCG94" s="38"/>
      <c r="NCI94" s="38"/>
      <c r="NCK94" s="38"/>
      <c r="NCM94" s="38"/>
      <c r="NCO94" s="38"/>
      <c r="NCQ94" s="38"/>
      <c r="NCS94" s="38"/>
      <c r="NCU94" s="38"/>
      <c r="NCW94" s="38"/>
      <c r="NCY94" s="38"/>
      <c r="NDA94" s="38"/>
      <c r="NDC94" s="38"/>
      <c r="NDE94" s="38"/>
      <c r="NDG94" s="38"/>
      <c r="NDI94" s="38"/>
      <c r="NDK94" s="38"/>
      <c r="NDM94" s="38"/>
      <c r="NDO94" s="38"/>
      <c r="NDQ94" s="38"/>
      <c r="NDS94" s="38"/>
      <c r="NDU94" s="38"/>
      <c r="NDW94" s="38"/>
      <c r="NDY94" s="38"/>
      <c r="NEA94" s="38"/>
      <c r="NEC94" s="38"/>
      <c r="NEE94" s="38"/>
      <c r="NEG94" s="38"/>
      <c r="NEI94" s="38"/>
      <c r="NEK94" s="38"/>
      <c r="NEM94" s="38"/>
      <c r="NEO94" s="38"/>
      <c r="NEQ94" s="38"/>
      <c r="NES94" s="38"/>
      <c r="NEU94" s="38"/>
      <c r="NEW94" s="38"/>
      <c r="NEY94" s="38"/>
      <c r="NFA94" s="38"/>
      <c r="NFC94" s="38"/>
      <c r="NFE94" s="38"/>
      <c r="NFG94" s="38"/>
      <c r="NFI94" s="38"/>
      <c r="NFK94" s="38"/>
      <c r="NFM94" s="38"/>
      <c r="NFO94" s="38"/>
      <c r="NFQ94" s="38"/>
      <c r="NFS94" s="38"/>
      <c r="NFU94" s="38"/>
      <c r="NFW94" s="38"/>
      <c r="NFY94" s="38"/>
      <c r="NGA94" s="38"/>
      <c r="NGC94" s="38"/>
      <c r="NGE94" s="38"/>
      <c r="NGG94" s="38"/>
      <c r="NGI94" s="38"/>
      <c r="NGK94" s="38"/>
      <c r="NGM94" s="38"/>
      <c r="NGO94" s="38"/>
      <c r="NGQ94" s="38"/>
      <c r="NGS94" s="38"/>
      <c r="NGU94" s="38"/>
      <c r="NGW94" s="38"/>
      <c r="NGY94" s="38"/>
      <c r="NHA94" s="38"/>
      <c r="NHC94" s="38"/>
      <c r="NHE94" s="38"/>
      <c r="NHG94" s="38"/>
      <c r="NHI94" s="38"/>
      <c r="NHK94" s="38"/>
      <c r="NHM94" s="38"/>
      <c r="NHO94" s="38"/>
      <c r="NHQ94" s="38"/>
      <c r="NHS94" s="38"/>
      <c r="NHU94" s="38"/>
      <c r="NHW94" s="38"/>
      <c r="NHY94" s="38"/>
      <c r="NIA94" s="38"/>
      <c r="NIC94" s="38"/>
      <c r="NIE94" s="38"/>
      <c r="NIG94" s="38"/>
      <c r="NII94" s="38"/>
      <c r="NIK94" s="38"/>
      <c r="NIM94" s="38"/>
      <c r="NIO94" s="38"/>
      <c r="NIQ94" s="38"/>
      <c r="NIS94" s="38"/>
      <c r="NIU94" s="38"/>
      <c r="NIW94" s="38"/>
      <c r="NIY94" s="38"/>
      <c r="NJA94" s="38"/>
      <c r="NJC94" s="38"/>
      <c r="NJE94" s="38"/>
      <c r="NJG94" s="38"/>
      <c r="NJI94" s="38"/>
      <c r="NJK94" s="38"/>
      <c r="NJM94" s="38"/>
      <c r="NJO94" s="38"/>
      <c r="NJQ94" s="38"/>
      <c r="NJS94" s="38"/>
      <c r="NJU94" s="38"/>
      <c r="NJW94" s="38"/>
      <c r="NJY94" s="38"/>
      <c r="NKA94" s="38"/>
      <c r="NKC94" s="38"/>
      <c r="NKE94" s="38"/>
      <c r="NKG94" s="38"/>
      <c r="NKI94" s="38"/>
      <c r="NKK94" s="38"/>
      <c r="NKM94" s="38"/>
      <c r="NKO94" s="38"/>
      <c r="NKQ94" s="38"/>
      <c r="NKS94" s="38"/>
      <c r="NKU94" s="38"/>
      <c r="NKW94" s="38"/>
      <c r="NKY94" s="38"/>
      <c r="NLA94" s="38"/>
      <c r="NLC94" s="38"/>
      <c r="NLE94" s="38"/>
      <c r="NLG94" s="38"/>
      <c r="NLI94" s="38"/>
      <c r="NLK94" s="38"/>
      <c r="NLM94" s="38"/>
      <c r="NLO94" s="38"/>
      <c r="NLQ94" s="38"/>
      <c r="NLS94" s="38"/>
      <c r="NLU94" s="38"/>
      <c r="NLW94" s="38"/>
      <c r="NLY94" s="38"/>
      <c r="NMA94" s="38"/>
      <c r="NMC94" s="38"/>
      <c r="NME94" s="38"/>
      <c r="NMG94" s="38"/>
      <c r="NMI94" s="38"/>
      <c r="NMK94" s="38"/>
      <c r="NMM94" s="38"/>
      <c r="NMO94" s="38"/>
      <c r="NMQ94" s="38"/>
      <c r="NMS94" s="38"/>
      <c r="NMU94" s="38"/>
      <c r="NMW94" s="38"/>
      <c r="NMY94" s="38"/>
      <c r="NNA94" s="38"/>
      <c r="NNC94" s="38"/>
      <c r="NNE94" s="38"/>
      <c r="NNG94" s="38"/>
      <c r="NNI94" s="38"/>
      <c r="NNK94" s="38"/>
      <c r="NNM94" s="38"/>
      <c r="NNO94" s="38"/>
      <c r="NNQ94" s="38"/>
      <c r="NNS94" s="38"/>
      <c r="NNU94" s="38"/>
      <c r="NNW94" s="38"/>
      <c r="NNY94" s="38"/>
      <c r="NOA94" s="38"/>
      <c r="NOC94" s="38"/>
      <c r="NOE94" s="38"/>
      <c r="NOG94" s="38"/>
      <c r="NOI94" s="38"/>
      <c r="NOK94" s="38"/>
      <c r="NOM94" s="38"/>
      <c r="NOO94" s="38"/>
      <c r="NOQ94" s="38"/>
      <c r="NOS94" s="38"/>
      <c r="NOU94" s="38"/>
      <c r="NOW94" s="38"/>
      <c r="NOY94" s="38"/>
      <c r="NPA94" s="38"/>
      <c r="NPC94" s="38"/>
      <c r="NPE94" s="38"/>
      <c r="NPG94" s="38"/>
      <c r="NPI94" s="38"/>
      <c r="NPK94" s="38"/>
      <c r="NPM94" s="38"/>
      <c r="NPO94" s="38"/>
      <c r="NPQ94" s="38"/>
      <c r="NPS94" s="38"/>
      <c r="NPU94" s="38"/>
      <c r="NPW94" s="38"/>
      <c r="NPY94" s="38"/>
      <c r="NQA94" s="38"/>
      <c r="NQC94" s="38"/>
      <c r="NQE94" s="38"/>
      <c r="NQG94" s="38"/>
      <c r="NQI94" s="38"/>
      <c r="NQK94" s="38"/>
      <c r="NQM94" s="38"/>
      <c r="NQO94" s="38"/>
      <c r="NQQ94" s="38"/>
      <c r="NQS94" s="38"/>
      <c r="NQU94" s="38"/>
      <c r="NQW94" s="38"/>
      <c r="NQY94" s="38"/>
      <c r="NRA94" s="38"/>
      <c r="NRC94" s="38"/>
      <c r="NRE94" s="38"/>
      <c r="NRG94" s="38"/>
      <c r="NRI94" s="38"/>
      <c r="NRK94" s="38"/>
      <c r="NRM94" s="38"/>
      <c r="NRO94" s="38"/>
      <c r="NRQ94" s="38"/>
      <c r="NRS94" s="38"/>
      <c r="NRU94" s="38"/>
      <c r="NRW94" s="38"/>
      <c r="NRY94" s="38"/>
      <c r="NSA94" s="38"/>
      <c r="NSC94" s="38"/>
      <c r="NSE94" s="38"/>
      <c r="NSG94" s="38"/>
      <c r="NSI94" s="38"/>
      <c r="NSK94" s="38"/>
      <c r="NSM94" s="38"/>
      <c r="NSO94" s="38"/>
      <c r="NSQ94" s="38"/>
      <c r="NSS94" s="38"/>
      <c r="NSU94" s="38"/>
      <c r="NSW94" s="38"/>
      <c r="NSY94" s="38"/>
      <c r="NTA94" s="38"/>
      <c r="NTC94" s="38"/>
      <c r="NTE94" s="38"/>
      <c r="NTG94" s="38"/>
      <c r="NTI94" s="38"/>
      <c r="NTK94" s="38"/>
      <c r="NTM94" s="38"/>
      <c r="NTO94" s="38"/>
      <c r="NTQ94" s="38"/>
      <c r="NTS94" s="38"/>
      <c r="NTU94" s="38"/>
      <c r="NTW94" s="38"/>
      <c r="NTY94" s="38"/>
      <c r="NUA94" s="38"/>
      <c r="NUC94" s="38"/>
      <c r="NUE94" s="38"/>
      <c r="NUG94" s="38"/>
      <c r="NUI94" s="38"/>
      <c r="NUK94" s="38"/>
      <c r="NUM94" s="38"/>
      <c r="NUO94" s="38"/>
      <c r="NUQ94" s="38"/>
      <c r="NUS94" s="38"/>
      <c r="NUU94" s="38"/>
      <c r="NUW94" s="38"/>
      <c r="NUY94" s="38"/>
      <c r="NVA94" s="38"/>
      <c r="NVC94" s="38"/>
      <c r="NVE94" s="38"/>
      <c r="NVG94" s="38"/>
      <c r="NVI94" s="38"/>
      <c r="NVK94" s="38"/>
      <c r="NVM94" s="38"/>
      <c r="NVO94" s="38"/>
      <c r="NVQ94" s="38"/>
      <c r="NVS94" s="38"/>
      <c r="NVU94" s="38"/>
      <c r="NVW94" s="38"/>
      <c r="NVY94" s="38"/>
      <c r="NWA94" s="38"/>
      <c r="NWC94" s="38"/>
      <c r="NWE94" s="38"/>
      <c r="NWG94" s="38"/>
      <c r="NWI94" s="38"/>
      <c r="NWK94" s="38"/>
      <c r="NWM94" s="38"/>
      <c r="NWO94" s="38"/>
      <c r="NWQ94" s="38"/>
      <c r="NWS94" s="38"/>
      <c r="NWU94" s="38"/>
      <c r="NWW94" s="38"/>
      <c r="NWY94" s="38"/>
      <c r="NXA94" s="38"/>
      <c r="NXC94" s="38"/>
      <c r="NXE94" s="38"/>
      <c r="NXG94" s="38"/>
      <c r="NXI94" s="38"/>
      <c r="NXK94" s="38"/>
      <c r="NXM94" s="38"/>
      <c r="NXO94" s="38"/>
      <c r="NXQ94" s="38"/>
      <c r="NXS94" s="38"/>
      <c r="NXU94" s="38"/>
      <c r="NXW94" s="38"/>
      <c r="NXY94" s="38"/>
      <c r="NYA94" s="38"/>
      <c r="NYC94" s="38"/>
      <c r="NYE94" s="38"/>
      <c r="NYG94" s="38"/>
      <c r="NYI94" s="38"/>
      <c r="NYK94" s="38"/>
      <c r="NYM94" s="38"/>
      <c r="NYO94" s="38"/>
      <c r="NYQ94" s="38"/>
      <c r="NYS94" s="38"/>
      <c r="NYU94" s="38"/>
      <c r="NYW94" s="38"/>
      <c r="NYY94" s="38"/>
      <c r="NZA94" s="38"/>
      <c r="NZC94" s="38"/>
      <c r="NZE94" s="38"/>
      <c r="NZG94" s="38"/>
      <c r="NZI94" s="38"/>
      <c r="NZK94" s="38"/>
      <c r="NZM94" s="38"/>
      <c r="NZO94" s="38"/>
      <c r="NZQ94" s="38"/>
      <c r="NZS94" s="38"/>
      <c r="NZU94" s="38"/>
      <c r="NZW94" s="38"/>
      <c r="NZY94" s="38"/>
      <c r="OAA94" s="38"/>
      <c r="OAC94" s="38"/>
      <c r="OAE94" s="38"/>
      <c r="OAG94" s="38"/>
      <c r="OAI94" s="38"/>
      <c r="OAK94" s="38"/>
      <c r="OAM94" s="38"/>
      <c r="OAO94" s="38"/>
      <c r="OAQ94" s="38"/>
      <c r="OAS94" s="38"/>
      <c r="OAU94" s="38"/>
      <c r="OAW94" s="38"/>
      <c r="OAY94" s="38"/>
      <c r="OBA94" s="38"/>
      <c r="OBC94" s="38"/>
      <c r="OBE94" s="38"/>
      <c r="OBG94" s="38"/>
      <c r="OBI94" s="38"/>
      <c r="OBK94" s="38"/>
      <c r="OBM94" s="38"/>
      <c r="OBO94" s="38"/>
      <c r="OBQ94" s="38"/>
      <c r="OBS94" s="38"/>
      <c r="OBU94" s="38"/>
      <c r="OBW94" s="38"/>
      <c r="OBY94" s="38"/>
      <c r="OCA94" s="38"/>
      <c r="OCC94" s="38"/>
      <c r="OCE94" s="38"/>
      <c r="OCG94" s="38"/>
      <c r="OCI94" s="38"/>
      <c r="OCK94" s="38"/>
      <c r="OCM94" s="38"/>
      <c r="OCO94" s="38"/>
      <c r="OCQ94" s="38"/>
      <c r="OCS94" s="38"/>
      <c r="OCU94" s="38"/>
      <c r="OCW94" s="38"/>
      <c r="OCY94" s="38"/>
      <c r="ODA94" s="38"/>
      <c r="ODC94" s="38"/>
      <c r="ODE94" s="38"/>
      <c r="ODG94" s="38"/>
      <c r="ODI94" s="38"/>
      <c r="ODK94" s="38"/>
      <c r="ODM94" s="38"/>
      <c r="ODO94" s="38"/>
      <c r="ODQ94" s="38"/>
      <c r="ODS94" s="38"/>
      <c r="ODU94" s="38"/>
      <c r="ODW94" s="38"/>
      <c r="ODY94" s="38"/>
      <c r="OEA94" s="38"/>
      <c r="OEC94" s="38"/>
      <c r="OEE94" s="38"/>
      <c r="OEG94" s="38"/>
      <c r="OEI94" s="38"/>
      <c r="OEK94" s="38"/>
      <c r="OEM94" s="38"/>
      <c r="OEO94" s="38"/>
      <c r="OEQ94" s="38"/>
      <c r="OES94" s="38"/>
      <c r="OEU94" s="38"/>
      <c r="OEW94" s="38"/>
      <c r="OEY94" s="38"/>
      <c r="OFA94" s="38"/>
      <c r="OFC94" s="38"/>
      <c r="OFE94" s="38"/>
      <c r="OFG94" s="38"/>
      <c r="OFI94" s="38"/>
      <c r="OFK94" s="38"/>
      <c r="OFM94" s="38"/>
      <c r="OFO94" s="38"/>
      <c r="OFQ94" s="38"/>
      <c r="OFS94" s="38"/>
      <c r="OFU94" s="38"/>
      <c r="OFW94" s="38"/>
      <c r="OFY94" s="38"/>
      <c r="OGA94" s="38"/>
      <c r="OGC94" s="38"/>
      <c r="OGE94" s="38"/>
      <c r="OGG94" s="38"/>
      <c r="OGI94" s="38"/>
      <c r="OGK94" s="38"/>
      <c r="OGM94" s="38"/>
      <c r="OGO94" s="38"/>
      <c r="OGQ94" s="38"/>
      <c r="OGS94" s="38"/>
      <c r="OGU94" s="38"/>
      <c r="OGW94" s="38"/>
      <c r="OGY94" s="38"/>
      <c r="OHA94" s="38"/>
      <c r="OHC94" s="38"/>
      <c r="OHE94" s="38"/>
      <c r="OHG94" s="38"/>
      <c r="OHI94" s="38"/>
      <c r="OHK94" s="38"/>
      <c r="OHM94" s="38"/>
      <c r="OHO94" s="38"/>
      <c r="OHQ94" s="38"/>
      <c r="OHS94" s="38"/>
      <c r="OHU94" s="38"/>
      <c r="OHW94" s="38"/>
      <c r="OHY94" s="38"/>
      <c r="OIA94" s="38"/>
      <c r="OIC94" s="38"/>
      <c r="OIE94" s="38"/>
      <c r="OIG94" s="38"/>
      <c r="OII94" s="38"/>
      <c r="OIK94" s="38"/>
      <c r="OIM94" s="38"/>
      <c r="OIO94" s="38"/>
      <c r="OIQ94" s="38"/>
      <c r="OIS94" s="38"/>
      <c r="OIU94" s="38"/>
      <c r="OIW94" s="38"/>
      <c r="OIY94" s="38"/>
      <c r="OJA94" s="38"/>
      <c r="OJC94" s="38"/>
      <c r="OJE94" s="38"/>
      <c r="OJG94" s="38"/>
      <c r="OJI94" s="38"/>
      <c r="OJK94" s="38"/>
      <c r="OJM94" s="38"/>
      <c r="OJO94" s="38"/>
      <c r="OJQ94" s="38"/>
      <c r="OJS94" s="38"/>
      <c r="OJU94" s="38"/>
      <c r="OJW94" s="38"/>
      <c r="OJY94" s="38"/>
      <c r="OKA94" s="38"/>
      <c r="OKC94" s="38"/>
      <c r="OKE94" s="38"/>
      <c r="OKG94" s="38"/>
      <c r="OKI94" s="38"/>
      <c r="OKK94" s="38"/>
      <c r="OKM94" s="38"/>
      <c r="OKO94" s="38"/>
      <c r="OKQ94" s="38"/>
      <c r="OKS94" s="38"/>
      <c r="OKU94" s="38"/>
      <c r="OKW94" s="38"/>
      <c r="OKY94" s="38"/>
      <c r="OLA94" s="38"/>
      <c r="OLC94" s="38"/>
      <c r="OLE94" s="38"/>
      <c r="OLG94" s="38"/>
      <c r="OLI94" s="38"/>
      <c r="OLK94" s="38"/>
      <c r="OLM94" s="38"/>
      <c r="OLO94" s="38"/>
      <c r="OLQ94" s="38"/>
      <c r="OLS94" s="38"/>
      <c r="OLU94" s="38"/>
      <c r="OLW94" s="38"/>
      <c r="OLY94" s="38"/>
      <c r="OMA94" s="38"/>
      <c r="OMC94" s="38"/>
      <c r="OME94" s="38"/>
      <c r="OMG94" s="38"/>
      <c r="OMI94" s="38"/>
      <c r="OMK94" s="38"/>
      <c r="OMM94" s="38"/>
      <c r="OMO94" s="38"/>
      <c r="OMQ94" s="38"/>
      <c r="OMS94" s="38"/>
      <c r="OMU94" s="38"/>
      <c r="OMW94" s="38"/>
      <c r="OMY94" s="38"/>
      <c r="ONA94" s="38"/>
      <c r="ONC94" s="38"/>
      <c r="ONE94" s="38"/>
      <c r="ONG94" s="38"/>
      <c r="ONI94" s="38"/>
      <c r="ONK94" s="38"/>
      <c r="ONM94" s="38"/>
      <c r="ONO94" s="38"/>
      <c r="ONQ94" s="38"/>
      <c r="ONS94" s="38"/>
      <c r="ONU94" s="38"/>
      <c r="ONW94" s="38"/>
      <c r="ONY94" s="38"/>
      <c r="OOA94" s="38"/>
      <c r="OOC94" s="38"/>
      <c r="OOE94" s="38"/>
      <c r="OOG94" s="38"/>
      <c r="OOI94" s="38"/>
      <c r="OOK94" s="38"/>
      <c r="OOM94" s="38"/>
      <c r="OOO94" s="38"/>
      <c r="OOQ94" s="38"/>
      <c r="OOS94" s="38"/>
      <c r="OOU94" s="38"/>
      <c r="OOW94" s="38"/>
      <c r="OOY94" s="38"/>
      <c r="OPA94" s="38"/>
      <c r="OPC94" s="38"/>
      <c r="OPE94" s="38"/>
      <c r="OPG94" s="38"/>
      <c r="OPI94" s="38"/>
      <c r="OPK94" s="38"/>
      <c r="OPM94" s="38"/>
      <c r="OPO94" s="38"/>
      <c r="OPQ94" s="38"/>
      <c r="OPS94" s="38"/>
      <c r="OPU94" s="38"/>
      <c r="OPW94" s="38"/>
      <c r="OPY94" s="38"/>
      <c r="OQA94" s="38"/>
      <c r="OQC94" s="38"/>
      <c r="OQE94" s="38"/>
      <c r="OQG94" s="38"/>
      <c r="OQI94" s="38"/>
      <c r="OQK94" s="38"/>
      <c r="OQM94" s="38"/>
      <c r="OQO94" s="38"/>
      <c r="OQQ94" s="38"/>
      <c r="OQS94" s="38"/>
      <c r="OQU94" s="38"/>
      <c r="OQW94" s="38"/>
      <c r="OQY94" s="38"/>
      <c r="ORA94" s="38"/>
      <c r="ORC94" s="38"/>
      <c r="ORE94" s="38"/>
      <c r="ORG94" s="38"/>
      <c r="ORI94" s="38"/>
      <c r="ORK94" s="38"/>
      <c r="ORM94" s="38"/>
      <c r="ORO94" s="38"/>
      <c r="ORQ94" s="38"/>
      <c r="ORS94" s="38"/>
      <c r="ORU94" s="38"/>
      <c r="ORW94" s="38"/>
      <c r="ORY94" s="38"/>
      <c r="OSA94" s="38"/>
      <c r="OSC94" s="38"/>
      <c r="OSE94" s="38"/>
      <c r="OSG94" s="38"/>
      <c r="OSI94" s="38"/>
      <c r="OSK94" s="38"/>
      <c r="OSM94" s="38"/>
      <c r="OSO94" s="38"/>
      <c r="OSQ94" s="38"/>
      <c r="OSS94" s="38"/>
      <c r="OSU94" s="38"/>
      <c r="OSW94" s="38"/>
      <c r="OSY94" s="38"/>
      <c r="OTA94" s="38"/>
      <c r="OTC94" s="38"/>
      <c r="OTE94" s="38"/>
      <c r="OTG94" s="38"/>
      <c r="OTI94" s="38"/>
      <c r="OTK94" s="38"/>
      <c r="OTM94" s="38"/>
      <c r="OTO94" s="38"/>
      <c r="OTQ94" s="38"/>
      <c r="OTS94" s="38"/>
      <c r="OTU94" s="38"/>
      <c r="OTW94" s="38"/>
      <c r="OTY94" s="38"/>
      <c r="OUA94" s="38"/>
      <c r="OUC94" s="38"/>
      <c r="OUE94" s="38"/>
      <c r="OUG94" s="38"/>
      <c r="OUI94" s="38"/>
      <c r="OUK94" s="38"/>
      <c r="OUM94" s="38"/>
      <c r="OUO94" s="38"/>
      <c r="OUQ94" s="38"/>
      <c r="OUS94" s="38"/>
      <c r="OUU94" s="38"/>
      <c r="OUW94" s="38"/>
      <c r="OUY94" s="38"/>
      <c r="OVA94" s="38"/>
      <c r="OVC94" s="38"/>
      <c r="OVE94" s="38"/>
      <c r="OVG94" s="38"/>
      <c r="OVI94" s="38"/>
      <c r="OVK94" s="38"/>
      <c r="OVM94" s="38"/>
      <c r="OVO94" s="38"/>
      <c r="OVQ94" s="38"/>
      <c r="OVS94" s="38"/>
      <c r="OVU94" s="38"/>
      <c r="OVW94" s="38"/>
      <c r="OVY94" s="38"/>
      <c r="OWA94" s="38"/>
      <c r="OWC94" s="38"/>
      <c r="OWE94" s="38"/>
      <c r="OWG94" s="38"/>
      <c r="OWI94" s="38"/>
      <c r="OWK94" s="38"/>
      <c r="OWM94" s="38"/>
      <c r="OWO94" s="38"/>
      <c r="OWQ94" s="38"/>
      <c r="OWS94" s="38"/>
      <c r="OWU94" s="38"/>
      <c r="OWW94" s="38"/>
      <c r="OWY94" s="38"/>
      <c r="OXA94" s="38"/>
      <c r="OXC94" s="38"/>
      <c r="OXE94" s="38"/>
      <c r="OXG94" s="38"/>
      <c r="OXI94" s="38"/>
      <c r="OXK94" s="38"/>
      <c r="OXM94" s="38"/>
      <c r="OXO94" s="38"/>
      <c r="OXQ94" s="38"/>
      <c r="OXS94" s="38"/>
      <c r="OXU94" s="38"/>
      <c r="OXW94" s="38"/>
      <c r="OXY94" s="38"/>
      <c r="OYA94" s="38"/>
      <c r="OYC94" s="38"/>
      <c r="OYE94" s="38"/>
      <c r="OYG94" s="38"/>
      <c r="OYI94" s="38"/>
      <c r="OYK94" s="38"/>
      <c r="OYM94" s="38"/>
      <c r="OYO94" s="38"/>
      <c r="OYQ94" s="38"/>
      <c r="OYS94" s="38"/>
      <c r="OYU94" s="38"/>
      <c r="OYW94" s="38"/>
      <c r="OYY94" s="38"/>
      <c r="OZA94" s="38"/>
      <c r="OZC94" s="38"/>
      <c r="OZE94" s="38"/>
      <c r="OZG94" s="38"/>
      <c r="OZI94" s="38"/>
      <c r="OZK94" s="38"/>
      <c r="OZM94" s="38"/>
      <c r="OZO94" s="38"/>
      <c r="OZQ94" s="38"/>
      <c r="OZS94" s="38"/>
      <c r="OZU94" s="38"/>
      <c r="OZW94" s="38"/>
      <c r="OZY94" s="38"/>
      <c r="PAA94" s="38"/>
      <c r="PAC94" s="38"/>
      <c r="PAE94" s="38"/>
      <c r="PAG94" s="38"/>
      <c r="PAI94" s="38"/>
      <c r="PAK94" s="38"/>
      <c r="PAM94" s="38"/>
      <c r="PAO94" s="38"/>
      <c r="PAQ94" s="38"/>
      <c r="PAS94" s="38"/>
      <c r="PAU94" s="38"/>
      <c r="PAW94" s="38"/>
      <c r="PAY94" s="38"/>
      <c r="PBA94" s="38"/>
      <c r="PBC94" s="38"/>
      <c r="PBE94" s="38"/>
      <c r="PBG94" s="38"/>
      <c r="PBI94" s="38"/>
      <c r="PBK94" s="38"/>
      <c r="PBM94" s="38"/>
      <c r="PBO94" s="38"/>
      <c r="PBQ94" s="38"/>
      <c r="PBS94" s="38"/>
      <c r="PBU94" s="38"/>
      <c r="PBW94" s="38"/>
      <c r="PBY94" s="38"/>
      <c r="PCA94" s="38"/>
      <c r="PCC94" s="38"/>
      <c r="PCE94" s="38"/>
      <c r="PCG94" s="38"/>
      <c r="PCI94" s="38"/>
      <c r="PCK94" s="38"/>
      <c r="PCM94" s="38"/>
      <c r="PCO94" s="38"/>
      <c r="PCQ94" s="38"/>
      <c r="PCS94" s="38"/>
      <c r="PCU94" s="38"/>
      <c r="PCW94" s="38"/>
      <c r="PCY94" s="38"/>
      <c r="PDA94" s="38"/>
      <c r="PDC94" s="38"/>
      <c r="PDE94" s="38"/>
      <c r="PDG94" s="38"/>
      <c r="PDI94" s="38"/>
      <c r="PDK94" s="38"/>
      <c r="PDM94" s="38"/>
      <c r="PDO94" s="38"/>
      <c r="PDQ94" s="38"/>
      <c r="PDS94" s="38"/>
      <c r="PDU94" s="38"/>
      <c r="PDW94" s="38"/>
      <c r="PDY94" s="38"/>
      <c r="PEA94" s="38"/>
      <c r="PEC94" s="38"/>
      <c r="PEE94" s="38"/>
      <c r="PEG94" s="38"/>
      <c r="PEI94" s="38"/>
      <c r="PEK94" s="38"/>
      <c r="PEM94" s="38"/>
      <c r="PEO94" s="38"/>
      <c r="PEQ94" s="38"/>
      <c r="PES94" s="38"/>
      <c r="PEU94" s="38"/>
      <c r="PEW94" s="38"/>
      <c r="PEY94" s="38"/>
      <c r="PFA94" s="38"/>
      <c r="PFC94" s="38"/>
      <c r="PFE94" s="38"/>
      <c r="PFG94" s="38"/>
      <c r="PFI94" s="38"/>
      <c r="PFK94" s="38"/>
      <c r="PFM94" s="38"/>
      <c r="PFO94" s="38"/>
      <c r="PFQ94" s="38"/>
      <c r="PFS94" s="38"/>
      <c r="PFU94" s="38"/>
      <c r="PFW94" s="38"/>
      <c r="PFY94" s="38"/>
      <c r="PGA94" s="38"/>
      <c r="PGC94" s="38"/>
      <c r="PGE94" s="38"/>
      <c r="PGG94" s="38"/>
      <c r="PGI94" s="38"/>
      <c r="PGK94" s="38"/>
      <c r="PGM94" s="38"/>
      <c r="PGO94" s="38"/>
      <c r="PGQ94" s="38"/>
      <c r="PGS94" s="38"/>
      <c r="PGU94" s="38"/>
      <c r="PGW94" s="38"/>
      <c r="PGY94" s="38"/>
      <c r="PHA94" s="38"/>
      <c r="PHC94" s="38"/>
      <c r="PHE94" s="38"/>
      <c r="PHG94" s="38"/>
      <c r="PHI94" s="38"/>
      <c r="PHK94" s="38"/>
      <c r="PHM94" s="38"/>
      <c r="PHO94" s="38"/>
      <c r="PHQ94" s="38"/>
      <c r="PHS94" s="38"/>
      <c r="PHU94" s="38"/>
      <c r="PHW94" s="38"/>
      <c r="PHY94" s="38"/>
      <c r="PIA94" s="38"/>
      <c r="PIC94" s="38"/>
      <c r="PIE94" s="38"/>
      <c r="PIG94" s="38"/>
      <c r="PII94" s="38"/>
      <c r="PIK94" s="38"/>
      <c r="PIM94" s="38"/>
      <c r="PIO94" s="38"/>
      <c r="PIQ94" s="38"/>
      <c r="PIS94" s="38"/>
      <c r="PIU94" s="38"/>
      <c r="PIW94" s="38"/>
      <c r="PIY94" s="38"/>
      <c r="PJA94" s="38"/>
      <c r="PJC94" s="38"/>
      <c r="PJE94" s="38"/>
      <c r="PJG94" s="38"/>
      <c r="PJI94" s="38"/>
      <c r="PJK94" s="38"/>
      <c r="PJM94" s="38"/>
      <c r="PJO94" s="38"/>
      <c r="PJQ94" s="38"/>
      <c r="PJS94" s="38"/>
      <c r="PJU94" s="38"/>
      <c r="PJW94" s="38"/>
      <c r="PJY94" s="38"/>
      <c r="PKA94" s="38"/>
      <c r="PKC94" s="38"/>
      <c r="PKE94" s="38"/>
      <c r="PKG94" s="38"/>
      <c r="PKI94" s="38"/>
      <c r="PKK94" s="38"/>
      <c r="PKM94" s="38"/>
      <c r="PKO94" s="38"/>
      <c r="PKQ94" s="38"/>
      <c r="PKS94" s="38"/>
      <c r="PKU94" s="38"/>
      <c r="PKW94" s="38"/>
      <c r="PKY94" s="38"/>
      <c r="PLA94" s="38"/>
      <c r="PLC94" s="38"/>
      <c r="PLE94" s="38"/>
      <c r="PLG94" s="38"/>
      <c r="PLI94" s="38"/>
      <c r="PLK94" s="38"/>
      <c r="PLM94" s="38"/>
      <c r="PLO94" s="38"/>
      <c r="PLQ94" s="38"/>
      <c r="PLS94" s="38"/>
      <c r="PLU94" s="38"/>
      <c r="PLW94" s="38"/>
      <c r="PLY94" s="38"/>
      <c r="PMA94" s="38"/>
      <c r="PMC94" s="38"/>
      <c r="PME94" s="38"/>
      <c r="PMG94" s="38"/>
      <c r="PMI94" s="38"/>
      <c r="PMK94" s="38"/>
      <c r="PMM94" s="38"/>
      <c r="PMO94" s="38"/>
      <c r="PMQ94" s="38"/>
      <c r="PMS94" s="38"/>
      <c r="PMU94" s="38"/>
      <c r="PMW94" s="38"/>
      <c r="PMY94" s="38"/>
      <c r="PNA94" s="38"/>
      <c r="PNC94" s="38"/>
      <c r="PNE94" s="38"/>
      <c r="PNG94" s="38"/>
      <c r="PNI94" s="38"/>
      <c r="PNK94" s="38"/>
      <c r="PNM94" s="38"/>
      <c r="PNO94" s="38"/>
      <c r="PNQ94" s="38"/>
      <c r="PNS94" s="38"/>
      <c r="PNU94" s="38"/>
      <c r="PNW94" s="38"/>
      <c r="PNY94" s="38"/>
      <c r="POA94" s="38"/>
      <c r="POC94" s="38"/>
      <c r="POE94" s="38"/>
      <c r="POG94" s="38"/>
      <c r="POI94" s="38"/>
      <c r="POK94" s="38"/>
      <c r="POM94" s="38"/>
      <c r="POO94" s="38"/>
      <c r="POQ94" s="38"/>
      <c r="POS94" s="38"/>
      <c r="POU94" s="38"/>
      <c r="POW94" s="38"/>
      <c r="POY94" s="38"/>
      <c r="PPA94" s="38"/>
      <c r="PPC94" s="38"/>
      <c r="PPE94" s="38"/>
      <c r="PPG94" s="38"/>
      <c r="PPI94" s="38"/>
      <c r="PPK94" s="38"/>
      <c r="PPM94" s="38"/>
      <c r="PPO94" s="38"/>
      <c r="PPQ94" s="38"/>
      <c r="PPS94" s="38"/>
      <c r="PPU94" s="38"/>
      <c r="PPW94" s="38"/>
      <c r="PPY94" s="38"/>
      <c r="PQA94" s="38"/>
      <c r="PQC94" s="38"/>
      <c r="PQE94" s="38"/>
      <c r="PQG94" s="38"/>
      <c r="PQI94" s="38"/>
      <c r="PQK94" s="38"/>
      <c r="PQM94" s="38"/>
      <c r="PQO94" s="38"/>
      <c r="PQQ94" s="38"/>
      <c r="PQS94" s="38"/>
      <c r="PQU94" s="38"/>
      <c r="PQW94" s="38"/>
      <c r="PQY94" s="38"/>
      <c r="PRA94" s="38"/>
      <c r="PRC94" s="38"/>
      <c r="PRE94" s="38"/>
      <c r="PRG94" s="38"/>
      <c r="PRI94" s="38"/>
      <c r="PRK94" s="38"/>
      <c r="PRM94" s="38"/>
      <c r="PRO94" s="38"/>
      <c r="PRQ94" s="38"/>
      <c r="PRS94" s="38"/>
      <c r="PRU94" s="38"/>
      <c r="PRW94" s="38"/>
      <c r="PRY94" s="38"/>
      <c r="PSA94" s="38"/>
      <c r="PSC94" s="38"/>
      <c r="PSE94" s="38"/>
      <c r="PSG94" s="38"/>
      <c r="PSI94" s="38"/>
      <c r="PSK94" s="38"/>
      <c r="PSM94" s="38"/>
      <c r="PSO94" s="38"/>
      <c r="PSQ94" s="38"/>
      <c r="PSS94" s="38"/>
      <c r="PSU94" s="38"/>
      <c r="PSW94" s="38"/>
      <c r="PSY94" s="38"/>
      <c r="PTA94" s="38"/>
      <c r="PTC94" s="38"/>
      <c r="PTE94" s="38"/>
      <c r="PTG94" s="38"/>
      <c r="PTI94" s="38"/>
      <c r="PTK94" s="38"/>
      <c r="PTM94" s="38"/>
      <c r="PTO94" s="38"/>
      <c r="PTQ94" s="38"/>
      <c r="PTS94" s="38"/>
      <c r="PTU94" s="38"/>
      <c r="PTW94" s="38"/>
      <c r="PTY94" s="38"/>
      <c r="PUA94" s="38"/>
      <c r="PUC94" s="38"/>
      <c r="PUE94" s="38"/>
      <c r="PUG94" s="38"/>
      <c r="PUI94" s="38"/>
      <c r="PUK94" s="38"/>
      <c r="PUM94" s="38"/>
      <c r="PUO94" s="38"/>
      <c r="PUQ94" s="38"/>
      <c r="PUS94" s="38"/>
      <c r="PUU94" s="38"/>
      <c r="PUW94" s="38"/>
      <c r="PUY94" s="38"/>
      <c r="PVA94" s="38"/>
      <c r="PVC94" s="38"/>
      <c r="PVE94" s="38"/>
      <c r="PVG94" s="38"/>
      <c r="PVI94" s="38"/>
      <c r="PVK94" s="38"/>
      <c r="PVM94" s="38"/>
      <c r="PVO94" s="38"/>
      <c r="PVQ94" s="38"/>
      <c r="PVS94" s="38"/>
      <c r="PVU94" s="38"/>
      <c r="PVW94" s="38"/>
      <c r="PVY94" s="38"/>
      <c r="PWA94" s="38"/>
      <c r="PWC94" s="38"/>
      <c r="PWE94" s="38"/>
      <c r="PWG94" s="38"/>
      <c r="PWI94" s="38"/>
      <c r="PWK94" s="38"/>
      <c r="PWM94" s="38"/>
      <c r="PWO94" s="38"/>
      <c r="PWQ94" s="38"/>
      <c r="PWS94" s="38"/>
      <c r="PWU94" s="38"/>
      <c r="PWW94" s="38"/>
      <c r="PWY94" s="38"/>
      <c r="PXA94" s="38"/>
      <c r="PXC94" s="38"/>
      <c r="PXE94" s="38"/>
      <c r="PXG94" s="38"/>
      <c r="PXI94" s="38"/>
      <c r="PXK94" s="38"/>
      <c r="PXM94" s="38"/>
      <c r="PXO94" s="38"/>
      <c r="PXQ94" s="38"/>
      <c r="PXS94" s="38"/>
      <c r="PXU94" s="38"/>
      <c r="PXW94" s="38"/>
      <c r="PXY94" s="38"/>
      <c r="PYA94" s="38"/>
      <c r="PYC94" s="38"/>
      <c r="PYE94" s="38"/>
      <c r="PYG94" s="38"/>
      <c r="PYI94" s="38"/>
      <c r="PYK94" s="38"/>
      <c r="PYM94" s="38"/>
      <c r="PYO94" s="38"/>
      <c r="PYQ94" s="38"/>
      <c r="PYS94" s="38"/>
      <c r="PYU94" s="38"/>
      <c r="PYW94" s="38"/>
      <c r="PYY94" s="38"/>
      <c r="PZA94" s="38"/>
      <c r="PZC94" s="38"/>
      <c r="PZE94" s="38"/>
      <c r="PZG94" s="38"/>
      <c r="PZI94" s="38"/>
      <c r="PZK94" s="38"/>
      <c r="PZM94" s="38"/>
      <c r="PZO94" s="38"/>
      <c r="PZQ94" s="38"/>
      <c r="PZS94" s="38"/>
      <c r="PZU94" s="38"/>
      <c r="PZW94" s="38"/>
      <c r="PZY94" s="38"/>
      <c r="QAA94" s="38"/>
      <c r="QAC94" s="38"/>
      <c r="QAE94" s="38"/>
      <c r="QAG94" s="38"/>
      <c r="QAI94" s="38"/>
      <c r="QAK94" s="38"/>
      <c r="QAM94" s="38"/>
      <c r="QAO94" s="38"/>
      <c r="QAQ94" s="38"/>
      <c r="QAS94" s="38"/>
      <c r="QAU94" s="38"/>
      <c r="QAW94" s="38"/>
      <c r="QAY94" s="38"/>
      <c r="QBA94" s="38"/>
      <c r="QBC94" s="38"/>
      <c r="QBE94" s="38"/>
      <c r="QBG94" s="38"/>
      <c r="QBI94" s="38"/>
      <c r="QBK94" s="38"/>
      <c r="QBM94" s="38"/>
      <c r="QBO94" s="38"/>
      <c r="QBQ94" s="38"/>
      <c r="QBS94" s="38"/>
      <c r="QBU94" s="38"/>
      <c r="QBW94" s="38"/>
      <c r="QBY94" s="38"/>
      <c r="QCA94" s="38"/>
      <c r="QCC94" s="38"/>
      <c r="QCE94" s="38"/>
      <c r="QCG94" s="38"/>
      <c r="QCI94" s="38"/>
      <c r="QCK94" s="38"/>
      <c r="QCM94" s="38"/>
      <c r="QCO94" s="38"/>
      <c r="QCQ94" s="38"/>
      <c r="QCS94" s="38"/>
      <c r="QCU94" s="38"/>
      <c r="QCW94" s="38"/>
      <c r="QCY94" s="38"/>
      <c r="QDA94" s="38"/>
      <c r="QDC94" s="38"/>
      <c r="QDE94" s="38"/>
      <c r="QDG94" s="38"/>
      <c r="QDI94" s="38"/>
      <c r="QDK94" s="38"/>
      <c r="QDM94" s="38"/>
      <c r="QDO94" s="38"/>
      <c r="QDQ94" s="38"/>
      <c r="QDS94" s="38"/>
      <c r="QDU94" s="38"/>
      <c r="QDW94" s="38"/>
      <c r="QDY94" s="38"/>
      <c r="QEA94" s="38"/>
      <c r="QEC94" s="38"/>
      <c r="QEE94" s="38"/>
      <c r="QEG94" s="38"/>
      <c r="QEI94" s="38"/>
      <c r="QEK94" s="38"/>
      <c r="QEM94" s="38"/>
      <c r="QEO94" s="38"/>
      <c r="QEQ94" s="38"/>
      <c r="QES94" s="38"/>
      <c r="QEU94" s="38"/>
      <c r="QEW94" s="38"/>
      <c r="QEY94" s="38"/>
      <c r="QFA94" s="38"/>
      <c r="QFC94" s="38"/>
      <c r="QFE94" s="38"/>
      <c r="QFG94" s="38"/>
      <c r="QFI94" s="38"/>
      <c r="QFK94" s="38"/>
      <c r="QFM94" s="38"/>
      <c r="QFO94" s="38"/>
      <c r="QFQ94" s="38"/>
      <c r="QFS94" s="38"/>
      <c r="QFU94" s="38"/>
      <c r="QFW94" s="38"/>
      <c r="QFY94" s="38"/>
      <c r="QGA94" s="38"/>
      <c r="QGC94" s="38"/>
      <c r="QGE94" s="38"/>
      <c r="QGG94" s="38"/>
      <c r="QGI94" s="38"/>
      <c r="QGK94" s="38"/>
      <c r="QGM94" s="38"/>
      <c r="QGO94" s="38"/>
      <c r="QGQ94" s="38"/>
      <c r="QGS94" s="38"/>
      <c r="QGU94" s="38"/>
      <c r="QGW94" s="38"/>
      <c r="QGY94" s="38"/>
      <c r="QHA94" s="38"/>
      <c r="QHC94" s="38"/>
      <c r="QHE94" s="38"/>
      <c r="QHG94" s="38"/>
      <c r="QHI94" s="38"/>
      <c r="QHK94" s="38"/>
      <c r="QHM94" s="38"/>
      <c r="QHO94" s="38"/>
      <c r="QHQ94" s="38"/>
      <c r="QHS94" s="38"/>
      <c r="QHU94" s="38"/>
      <c r="QHW94" s="38"/>
      <c r="QHY94" s="38"/>
      <c r="QIA94" s="38"/>
      <c r="QIC94" s="38"/>
      <c r="QIE94" s="38"/>
      <c r="QIG94" s="38"/>
      <c r="QII94" s="38"/>
      <c r="QIK94" s="38"/>
      <c r="QIM94" s="38"/>
      <c r="QIO94" s="38"/>
      <c r="QIQ94" s="38"/>
      <c r="QIS94" s="38"/>
      <c r="QIU94" s="38"/>
      <c r="QIW94" s="38"/>
      <c r="QIY94" s="38"/>
      <c r="QJA94" s="38"/>
      <c r="QJC94" s="38"/>
      <c r="QJE94" s="38"/>
      <c r="QJG94" s="38"/>
      <c r="QJI94" s="38"/>
      <c r="QJK94" s="38"/>
      <c r="QJM94" s="38"/>
      <c r="QJO94" s="38"/>
      <c r="QJQ94" s="38"/>
      <c r="QJS94" s="38"/>
      <c r="QJU94" s="38"/>
      <c r="QJW94" s="38"/>
      <c r="QJY94" s="38"/>
      <c r="QKA94" s="38"/>
      <c r="QKC94" s="38"/>
      <c r="QKE94" s="38"/>
      <c r="QKG94" s="38"/>
      <c r="QKI94" s="38"/>
      <c r="QKK94" s="38"/>
      <c r="QKM94" s="38"/>
      <c r="QKO94" s="38"/>
      <c r="QKQ94" s="38"/>
      <c r="QKS94" s="38"/>
      <c r="QKU94" s="38"/>
      <c r="QKW94" s="38"/>
      <c r="QKY94" s="38"/>
      <c r="QLA94" s="38"/>
      <c r="QLC94" s="38"/>
      <c r="QLE94" s="38"/>
      <c r="QLG94" s="38"/>
      <c r="QLI94" s="38"/>
      <c r="QLK94" s="38"/>
      <c r="QLM94" s="38"/>
      <c r="QLO94" s="38"/>
      <c r="QLQ94" s="38"/>
      <c r="QLS94" s="38"/>
      <c r="QLU94" s="38"/>
      <c r="QLW94" s="38"/>
      <c r="QLY94" s="38"/>
      <c r="QMA94" s="38"/>
      <c r="QMC94" s="38"/>
      <c r="QME94" s="38"/>
      <c r="QMG94" s="38"/>
      <c r="QMI94" s="38"/>
      <c r="QMK94" s="38"/>
      <c r="QMM94" s="38"/>
      <c r="QMO94" s="38"/>
      <c r="QMQ94" s="38"/>
      <c r="QMS94" s="38"/>
      <c r="QMU94" s="38"/>
      <c r="QMW94" s="38"/>
      <c r="QMY94" s="38"/>
      <c r="QNA94" s="38"/>
      <c r="QNC94" s="38"/>
      <c r="QNE94" s="38"/>
      <c r="QNG94" s="38"/>
      <c r="QNI94" s="38"/>
      <c r="QNK94" s="38"/>
      <c r="QNM94" s="38"/>
      <c r="QNO94" s="38"/>
      <c r="QNQ94" s="38"/>
      <c r="QNS94" s="38"/>
      <c r="QNU94" s="38"/>
      <c r="QNW94" s="38"/>
      <c r="QNY94" s="38"/>
      <c r="QOA94" s="38"/>
      <c r="QOC94" s="38"/>
      <c r="QOE94" s="38"/>
      <c r="QOG94" s="38"/>
      <c r="QOI94" s="38"/>
      <c r="QOK94" s="38"/>
      <c r="QOM94" s="38"/>
      <c r="QOO94" s="38"/>
      <c r="QOQ94" s="38"/>
      <c r="QOS94" s="38"/>
      <c r="QOU94" s="38"/>
      <c r="QOW94" s="38"/>
      <c r="QOY94" s="38"/>
      <c r="QPA94" s="38"/>
      <c r="QPC94" s="38"/>
      <c r="QPE94" s="38"/>
      <c r="QPG94" s="38"/>
      <c r="QPI94" s="38"/>
      <c r="QPK94" s="38"/>
      <c r="QPM94" s="38"/>
      <c r="QPO94" s="38"/>
      <c r="QPQ94" s="38"/>
      <c r="QPS94" s="38"/>
      <c r="QPU94" s="38"/>
      <c r="QPW94" s="38"/>
      <c r="QPY94" s="38"/>
      <c r="QQA94" s="38"/>
      <c r="QQC94" s="38"/>
      <c r="QQE94" s="38"/>
      <c r="QQG94" s="38"/>
      <c r="QQI94" s="38"/>
      <c r="QQK94" s="38"/>
      <c r="QQM94" s="38"/>
      <c r="QQO94" s="38"/>
      <c r="QQQ94" s="38"/>
      <c r="QQS94" s="38"/>
      <c r="QQU94" s="38"/>
      <c r="QQW94" s="38"/>
      <c r="QQY94" s="38"/>
      <c r="QRA94" s="38"/>
      <c r="QRC94" s="38"/>
      <c r="QRE94" s="38"/>
      <c r="QRG94" s="38"/>
      <c r="QRI94" s="38"/>
      <c r="QRK94" s="38"/>
      <c r="QRM94" s="38"/>
      <c r="QRO94" s="38"/>
      <c r="QRQ94" s="38"/>
      <c r="QRS94" s="38"/>
      <c r="QRU94" s="38"/>
      <c r="QRW94" s="38"/>
      <c r="QRY94" s="38"/>
      <c r="QSA94" s="38"/>
      <c r="QSC94" s="38"/>
      <c r="QSE94" s="38"/>
      <c r="QSG94" s="38"/>
      <c r="QSI94" s="38"/>
      <c r="QSK94" s="38"/>
      <c r="QSM94" s="38"/>
      <c r="QSO94" s="38"/>
      <c r="QSQ94" s="38"/>
      <c r="QSS94" s="38"/>
      <c r="QSU94" s="38"/>
      <c r="QSW94" s="38"/>
      <c r="QSY94" s="38"/>
      <c r="QTA94" s="38"/>
      <c r="QTC94" s="38"/>
      <c r="QTE94" s="38"/>
      <c r="QTG94" s="38"/>
      <c r="QTI94" s="38"/>
      <c r="QTK94" s="38"/>
      <c r="QTM94" s="38"/>
      <c r="QTO94" s="38"/>
      <c r="QTQ94" s="38"/>
      <c r="QTS94" s="38"/>
      <c r="QTU94" s="38"/>
      <c r="QTW94" s="38"/>
      <c r="QTY94" s="38"/>
      <c r="QUA94" s="38"/>
      <c r="QUC94" s="38"/>
      <c r="QUE94" s="38"/>
      <c r="QUG94" s="38"/>
      <c r="QUI94" s="38"/>
      <c r="QUK94" s="38"/>
      <c r="QUM94" s="38"/>
      <c r="QUO94" s="38"/>
      <c r="QUQ94" s="38"/>
      <c r="QUS94" s="38"/>
      <c r="QUU94" s="38"/>
      <c r="QUW94" s="38"/>
      <c r="QUY94" s="38"/>
      <c r="QVA94" s="38"/>
      <c r="QVC94" s="38"/>
      <c r="QVE94" s="38"/>
      <c r="QVG94" s="38"/>
      <c r="QVI94" s="38"/>
      <c r="QVK94" s="38"/>
      <c r="QVM94" s="38"/>
      <c r="QVO94" s="38"/>
      <c r="QVQ94" s="38"/>
      <c r="QVS94" s="38"/>
      <c r="QVU94" s="38"/>
      <c r="QVW94" s="38"/>
      <c r="QVY94" s="38"/>
      <c r="QWA94" s="38"/>
      <c r="QWC94" s="38"/>
      <c r="QWE94" s="38"/>
      <c r="QWG94" s="38"/>
      <c r="QWI94" s="38"/>
      <c r="QWK94" s="38"/>
      <c r="QWM94" s="38"/>
      <c r="QWO94" s="38"/>
      <c r="QWQ94" s="38"/>
      <c r="QWS94" s="38"/>
      <c r="QWU94" s="38"/>
      <c r="QWW94" s="38"/>
      <c r="QWY94" s="38"/>
      <c r="QXA94" s="38"/>
      <c r="QXC94" s="38"/>
      <c r="QXE94" s="38"/>
      <c r="QXG94" s="38"/>
      <c r="QXI94" s="38"/>
      <c r="QXK94" s="38"/>
      <c r="QXM94" s="38"/>
      <c r="QXO94" s="38"/>
      <c r="QXQ94" s="38"/>
      <c r="QXS94" s="38"/>
      <c r="QXU94" s="38"/>
      <c r="QXW94" s="38"/>
      <c r="QXY94" s="38"/>
      <c r="QYA94" s="38"/>
      <c r="QYC94" s="38"/>
      <c r="QYE94" s="38"/>
      <c r="QYG94" s="38"/>
      <c r="QYI94" s="38"/>
      <c r="QYK94" s="38"/>
      <c r="QYM94" s="38"/>
      <c r="QYO94" s="38"/>
      <c r="QYQ94" s="38"/>
      <c r="QYS94" s="38"/>
      <c r="QYU94" s="38"/>
      <c r="QYW94" s="38"/>
      <c r="QYY94" s="38"/>
      <c r="QZA94" s="38"/>
      <c r="QZC94" s="38"/>
      <c r="QZE94" s="38"/>
      <c r="QZG94" s="38"/>
      <c r="QZI94" s="38"/>
      <c r="QZK94" s="38"/>
      <c r="QZM94" s="38"/>
      <c r="QZO94" s="38"/>
      <c r="QZQ94" s="38"/>
      <c r="QZS94" s="38"/>
      <c r="QZU94" s="38"/>
      <c r="QZW94" s="38"/>
      <c r="QZY94" s="38"/>
      <c r="RAA94" s="38"/>
      <c r="RAC94" s="38"/>
      <c r="RAE94" s="38"/>
      <c r="RAG94" s="38"/>
      <c r="RAI94" s="38"/>
      <c r="RAK94" s="38"/>
      <c r="RAM94" s="38"/>
      <c r="RAO94" s="38"/>
      <c r="RAQ94" s="38"/>
      <c r="RAS94" s="38"/>
      <c r="RAU94" s="38"/>
      <c r="RAW94" s="38"/>
      <c r="RAY94" s="38"/>
      <c r="RBA94" s="38"/>
      <c r="RBC94" s="38"/>
      <c r="RBE94" s="38"/>
      <c r="RBG94" s="38"/>
      <c r="RBI94" s="38"/>
      <c r="RBK94" s="38"/>
      <c r="RBM94" s="38"/>
      <c r="RBO94" s="38"/>
      <c r="RBQ94" s="38"/>
      <c r="RBS94" s="38"/>
      <c r="RBU94" s="38"/>
      <c r="RBW94" s="38"/>
      <c r="RBY94" s="38"/>
      <c r="RCA94" s="38"/>
      <c r="RCC94" s="38"/>
      <c r="RCE94" s="38"/>
      <c r="RCG94" s="38"/>
      <c r="RCI94" s="38"/>
      <c r="RCK94" s="38"/>
      <c r="RCM94" s="38"/>
      <c r="RCO94" s="38"/>
      <c r="RCQ94" s="38"/>
      <c r="RCS94" s="38"/>
      <c r="RCU94" s="38"/>
      <c r="RCW94" s="38"/>
      <c r="RCY94" s="38"/>
      <c r="RDA94" s="38"/>
      <c r="RDC94" s="38"/>
      <c r="RDE94" s="38"/>
      <c r="RDG94" s="38"/>
      <c r="RDI94" s="38"/>
      <c r="RDK94" s="38"/>
      <c r="RDM94" s="38"/>
      <c r="RDO94" s="38"/>
      <c r="RDQ94" s="38"/>
      <c r="RDS94" s="38"/>
      <c r="RDU94" s="38"/>
      <c r="RDW94" s="38"/>
      <c r="RDY94" s="38"/>
      <c r="REA94" s="38"/>
      <c r="REC94" s="38"/>
      <c r="REE94" s="38"/>
      <c r="REG94" s="38"/>
      <c r="REI94" s="38"/>
      <c r="REK94" s="38"/>
      <c r="REM94" s="38"/>
      <c r="REO94" s="38"/>
      <c r="REQ94" s="38"/>
      <c r="RES94" s="38"/>
      <c r="REU94" s="38"/>
      <c r="REW94" s="38"/>
      <c r="REY94" s="38"/>
      <c r="RFA94" s="38"/>
      <c r="RFC94" s="38"/>
      <c r="RFE94" s="38"/>
      <c r="RFG94" s="38"/>
      <c r="RFI94" s="38"/>
      <c r="RFK94" s="38"/>
      <c r="RFM94" s="38"/>
      <c r="RFO94" s="38"/>
      <c r="RFQ94" s="38"/>
      <c r="RFS94" s="38"/>
      <c r="RFU94" s="38"/>
      <c r="RFW94" s="38"/>
      <c r="RFY94" s="38"/>
      <c r="RGA94" s="38"/>
      <c r="RGC94" s="38"/>
      <c r="RGE94" s="38"/>
      <c r="RGG94" s="38"/>
      <c r="RGI94" s="38"/>
      <c r="RGK94" s="38"/>
      <c r="RGM94" s="38"/>
      <c r="RGO94" s="38"/>
      <c r="RGQ94" s="38"/>
      <c r="RGS94" s="38"/>
      <c r="RGU94" s="38"/>
      <c r="RGW94" s="38"/>
      <c r="RGY94" s="38"/>
      <c r="RHA94" s="38"/>
      <c r="RHC94" s="38"/>
      <c r="RHE94" s="38"/>
      <c r="RHG94" s="38"/>
      <c r="RHI94" s="38"/>
      <c r="RHK94" s="38"/>
      <c r="RHM94" s="38"/>
      <c r="RHO94" s="38"/>
      <c r="RHQ94" s="38"/>
      <c r="RHS94" s="38"/>
      <c r="RHU94" s="38"/>
      <c r="RHW94" s="38"/>
      <c r="RHY94" s="38"/>
      <c r="RIA94" s="38"/>
      <c r="RIC94" s="38"/>
      <c r="RIE94" s="38"/>
      <c r="RIG94" s="38"/>
      <c r="RII94" s="38"/>
      <c r="RIK94" s="38"/>
      <c r="RIM94" s="38"/>
      <c r="RIO94" s="38"/>
      <c r="RIQ94" s="38"/>
      <c r="RIS94" s="38"/>
      <c r="RIU94" s="38"/>
      <c r="RIW94" s="38"/>
      <c r="RIY94" s="38"/>
      <c r="RJA94" s="38"/>
      <c r="RJC94" s="38"/>
      <c r="RJE94" s="38"/>
      <c r="RJG94" s="38"/>
      <c r="RJI94" s="38"/>
      <c r="RJK94" s="38"/>
      <c r="RJM94" s="38"/>
      <c r="RJO94" s="38"/>
      <c r="RJQ94" s="38"/>
      <c r="RJS94" s="38"/>
      <c r="RJU94" s="38"/>
      <c r="RJW94" s="38"/>
      <c r="RJY94" s="38"/>
      <c r="RKA94" s="38"/>
      <c r="RKC94" s="38"/>
      <c r="RKE94" s="38"/>
      <c r="RKG94" s="38"/>
      <c r="RKI94" s="38"/>
      <c r="RKK94" s="38"/>
      <c r="RKM94" s="38"/>
      <c r="RKO94" s="38"/>
      <c r="RKQ94" s="38"/>
      <c r="RKS94" s="38"/>
      <c r="RKU94" s="38"/>
      <c r="RKW94" s="38"/>
      <c r="RKY94" s="38"/>
      <c r="RLA94" s="38"/>
      <c r="RLC94" s="38"/>
      <c r="RLE94" s="38"/>
      <c r="RLG94" s="38"/>
      <c r="RLI94" s="38"/>
      <c r="RLK94" s="38"/>
      <c r="RLM94" s="38"/>
      <c r="RLO94" s="38"/>
      <c r="RLQ94" s="38"/>
      <c r="RLS94" s="38"/>
      <c r="RLU94" s="38"/>
      <c r="RLW94" s="38"/>
      <c r="RLY94" s="38"/>
      <c r="RMA94" s="38"/>
      <c r="RMC94" s="38"/>
      <c r="RME94" s="38"/>
      <c r="RMG94" s="38"/>
      <c r="RMI94" s="38"/>
      <c r="RMK94" s="38"/>
      <c r="RMM94" s="38"/>
      <c r="RMO94" s="38"/>
      <c r="RMQ94" s="38"/>
      <c r="RMS94" s="38"/>
      <c r="RMU94" s="38"/>
      <c r="RMW94" s="38"/>
      <c r="RMY94" s="38"/>
      <c r="RNA94" s="38"/>
      <c r="RNC94" s="38"/>
      <c r="RNE94" s="38"/>
      <c r="RNG94" s="38"/>
      <c r="RNI94" s="38"/>
      <c r="RNK94" s="38"/>
      <c r="RNM94" s="38"/>
      <c r="RNO94" s="38"/>
      <c r="RNQ94" s="38"/>
      <c r="RNS94" s="38"/>
      <c r="RNU94" s="38"/>
      <c r="RNW94" s="38"/>
      <c r="RNY94" s="38"/>
      <c r="ROA94" s="38"/>
      <c r="ROC94" s="38"/>
      <c r="ROE94" s="38"/>
      <c r="ROG94" s="38"/>
      <c r="ROI94" s="38"/>
      <c r="ROK94" s="38"/>
      <c r="ROM94" s="38"/>
      <c r="ROO94" s="38"/>
      <c r="ROQ94" s="38"/>
      <c r="ROS94" s="38"/>
      <c r="ROU94" s="38"/>
      <c r="ROW94" s="38"/>
      <c r="ROY94" s="38"/>
      <c r="RPA94" s="38"/>
      <c r="RPC94" s="38"/>
      <c r="RPE94" s="38"/>
      <c r="RPG94" s="38"/>
      <c r="RPI94" s="38"/>
      <c r="RPK94" s="38"/>
      <c r="RPM94" s="38"/>
      <c r="RPO94" s="38"/>
      <c r="RPQ94" s="38"/>
      <c r="RPS94" s="38"/>
      <c r="RPU94" s="38"/>
      <c r="RPW94" s="38"/>
      <c r="RPY94" s="38"/>
      <c r="RQA94" s="38"/>
      <c r="RQC94" s="38"/>
      <c r="RQE94" s="38"/>
      <c r="RQG94" s="38"/>
      <c r="RQI94" s="38"/>
      <c r="RQK94" s="38"/>
      <c r="RQM94" s="38"/>
      <c r="RQO94" s="38"/>
      <c r="RQQ94" s="38"/>
      <c r="RQS94" s="38"/>
      <c r="RQU94" s="38"/>
      <c r="RQW94" s="38"/>
      <c r="RQY94" s="38"/>
      <c r="RRA94" s="38"/>
      <c r="RRC94" s="38"/>
      <c r="RRE94" s="38"/>
      <c r="RRG94" s="38"/>
      <c r="RRI94" s="38"/>
      <c r="RRK94" s="38"/>
      <c r="RRM94" s="38"/>
      <c r="RRO94" s="38"/>
      <c r="RRQ94" s="38"/>
      <c r="RRS94" s="38"/>
      <c r="RRU94" s="38"/>
      <c r="RRW94" s="38"/>
      <c r="RRY94" s="38"/>
      <c r="RSA94" s="38"/>
      <c r="RSC94" s="38"/>
      <c r="RSE94" s="38"/>
      <c r="RSG94" s="38"/>
      <c r="RSI94" s="38"/>
      <c r="RSK94" s="38"/>
      <c r="RSM94" s="38"/>
      <c r="RSO94" s="38"/>
      <c r="RSQ94" s="38"/>
      <c r="RSS94" s="38"/>
      <c r="RSU94" s="38"/>
      <c r="RSW94" s="38"/>
      <c r="RSY94" s="38"/>
      <c r="RTA94" s="38"/>
      <c r="RTC94" s="38"/>
      <c r="RTE94" s="38"/>
      <c r="RTG94" s="38"/>
      <c r="RTI94" s="38"/>
      <c r="RTK94" s="38"/>
      <c r="RTM94" s="38"/>
      <c r="RTO94" s="38"/>
      <c r="RTQ94" s="38"/>
      <c r="RTS94" s="38"/>
      <c r="RTU94" s="38"/>
      <c r="RTW94" s="38"/>
      <c r="RTY94" s="38"/>
      <c r="RUA94" s="38"/>
      <c r="RUC94" s="38"/>
      <c r="RUE94" s="38"/>
      <c r="RUG94" s="38"/>
      <c r="RUI94" s="38"/>
      <c r="RUK94" s="38"/>
      <c r="RUM94" s="38"/>
      <c r="RUO94" s="38"/>
      <c r="RUQ94" s="38"/>
      <c r="RUS94" s="38"/>
      <c r="RUU94" s="38"/>
      <c r="RUW94" s="38"/>
      <c r="RUY94" s="38"/>
      <c r="RVA94" s="38"/>
      <c r="RVC94" s="38"/>
      <c r="RVE94" s="38"/>
      <c r="RVG94" s="38"/>
      <c r="RVI94" s="38"/>
      <c r="RVK94" s="38"/>
      <c r="RVM94" s="38"/>
      <c r="RVO94" s="38"/>
      <c r="RVQ94" s="38"/>
      <c r="RVS94" s="38"/>
      <c r="RVU94" s="38"/>
      <c r="RVW94" s="38"/>
      <c r="RVY94" s="38"/>
      <c r="RWA94" s="38"/>
      <c r="RWC94" s="38"/>
      <c r="RWE94" s="38"/>
      <c r="RWG94" s="38"/>
      <c r="RWI94" s="38"/>
      <c r="RWK94" s="38"/>
      <c r="RWM94" s="38"/>
      <c r="RWO94" s="38"/>
      <c r="RWQ94" s="38"/>
      <c r="RWS94" s="38"/>
      <c r="RWU94" s="38"/>
      <c r="RWW94" s="38"/>
      <c r="RWY94" s="38"/>
      <c r="RXA94" s="38"/>
      <c r="RXC94" s="38"/>
      <c r="RXE94" s="38"/>
      <c r="RXG94" s="38"/>
      <c r="RXI94" s="38"/>
      <c r="RXK94" s="38"/>
      <c r="RXM94" s="38"/>
      <c r="RXO94" s="38"/>
      <c r="RXQ94" s="38"/>
      <c r="RXS94" s="38"/>
      <c r="RXU94" s="38"/>
      <c r="RXW94" s="38"/>
      <c r="RXY94" s="38"/>
      <c r="RYA94" s="38"/>
      <c r="RYC94" s="38"/>
      <c r="RYE94" s="38"/>
      <c r="RYG94" s="38"/>
      <c r="RYI94" s="38"/>
      <c r="RYK94" s="38"/>
      <c r="RYM94" s="38"/>
      <c r="RYO94" s="38"/>
      <c r="RYQ94" s="38"/>
      <c r="RYS94" s="38"/>
      <c r="RYU94" s="38"/>
      <c r="RYW94" s="38"/>
      <c r="RYY94" s="38"/>
      <c r="RZA94" s="38"/>
      <c r="RZC94" s="38"/>
      <c r="RZE94" s="38"/>
      <c r="RZG94" s="38"/>
      <c r="RZI94" s="38"/>
      <c r="RZK94" s="38"/>
      <c r="RZM94" s="38"/>
      <c r="RZO94" s="38"/>
      <c r="RZQ94" s="38"/>
      <c r="RZS94" s="38"/>
      <c r="RZU94" s="38"/>
      <c r="RZW94" s="38"/>
      <c r="RZY94" s="38"/>
      <c r="SAA94" s="38"/>
      <c r="SAC94" s="38"/>
      <c r="SAE94" s="38"/>
      <c r="SAG94" s="38"/>
      <c r="SAI94" s="38"/>
      <c r="SAK94" s="38"/>
      <c r="SAM94" s="38"/>
      <c r="SAO94" s="38"/>
      <c r="SAQ94" s="38"/>
      <c r="SAS94" s="38"/>
      <c r="SAU94" s="38"/>
      <c r="SAW94" s="38"/>
      <c r="SAY94" s="38"/>
      <c r="SBA94" s="38"/>
      <c r="SBC94" s="38"/>
      <c r="SBE94" s="38"/>
      <c r="SBG94" s="38"/>
      <c r="SBI94" s="38"/>
      <c r="SBK94" s="38"/>
      <c r="SBM94" s="38"/>
      <c r="SBO94" s="38"/>
      <c r="SBQ94" s="38"/>
      <c r="SBS94" s="38"/>
      <c r="SBU94" s="38"/>
      <c r="SBW94" s="38"/>
      <c r="SBY94" s="38"/>
      <c r="SCA94" s="38"/>
      <c r="SCC94" s="38"/>
      <c r="SCE94" s="38"/>
      <c r="SCG94" s="38"/>
      <c r="SCI94" s="38"/>
      <c r="SCK94" s="38"/>
      <c r="SCM94" s="38"/>
      <c r="SCO94" s="38"/>
      <c r="SCQ94" s="38"/>
      <c r="SCS94" s="38"/>
      <c r="SCU94" s="38"/>
      <c r="SCW94" s="38"/>
      <c r="SCY94" s="38"/>
      <c r="SDA94" s="38"/>
      <c r="SDC94" s="38"/>
      <c r="SDE94" s="38"/>
      <c r="SDG94" s="38"/>
      <c r="SDI94" s="38"/>
      <c r="SDK94" s="38"/>
      <c r="SDM94" s="38"/>
      <c r="SDO94" s="38"/>
      <c r="SDQ94" s="38"/>
      <c r="SDS94" s="38"/>
      <c r="SDU94" s="38"/>
      <c r="SDW94" s="38"/>
      <c r="SDY94" s="38"/>
      <c r="SEA94" s="38"/>
      <c r="SEC94" s="38"/>
      <c r="SEE94" s="38"/>
      <c r="SEG94" s="38"/>
      <c r="SEI94" s="38"/>
      <c r="SEK94" s="38"/>
      <c r="SEM94" s="38"/>
      <c r="SEO94" s="38"/>
      <c r="SEQ94" s="38"/>
      <c r="SES94" s="38"/>
      <c r="SEU94" s="38"/>
      <c r="SEW94" s="38"/>
      <c r="SEY94" s="38"/>
      <c r="SFA94" s="38"/>
      <c r="SFC94" s="38"/>
      <c r="SFE94" s="38"/>
      <c r="SFG94" s="38"/>
      <c r="SFI94" s="38"/>
      <c r="SFK94" s="38"/>
      <c r="SFM94" s="38"/>
      <c r="SFO94" s="38"/>
      <c r="SFQ94" s="38"/>
      <c r="SFS94" s="38"/>
      <c r="SFU94" s="38"/>
      <c r="SFW94" s="38"/>
      <c r="SFY94" s="38"/>
      <c r="SGA94" s="38"/>
      <c r="SGC94" s="38"/>
      <c r="SGE94" s="38"/>
      <c r="SGG94" s="38"/>
      <c r="SGI94" s="38"/>
      <c r="SGK94" s="38"/>
      <c r="SGM94" s="38"/>
      <c r="SGO94" s="38"/>
      <c r="SGQ94" s="38"/>
      <c r="SGS94" s="38"/>
      <c r="SGU94" s="38"/>
      <c r="SGW94" s="38"/>
      <c r="SGY94" s="38"/>
      <c r="SHA94" s="38"/>
      <c r="SHC94" s="38"/>
      <c r="SHE94" s="38"/>
      <c r="SHG94" s="38"/>
      <c r="SHI94" s="38"/>
      <c r="SHK94" s="38"/>
      <c r="SHM94" s="38"/>
      <c r="SHO94" s="38"/>
      <c r="SHQ94" s="38"/>
      <c r="SHS94" s="38"/>
      <c r="SHU94" s="38"/>
      <c r="SHW94" s="38"/>
      <c r="SHY94" s="38"/>
      <c r="SIA94" s="38"/>
      <c r="SIC94" s="38"/>
      <c r="SIE94" s="38"/>
      <c r="SIG94" s="38"/>
      <c r="SII94" s="38"/>
      <c r="SIK94" s="38"/>
      <c r="SIM94" s="38"/>
      <c r="SIO94" s="38"/>
      <c r="SIQ94" s="38"/>
      <c r="SIS94" s="38"/>
      <c r="SIU94" s="38"/>
      <c r="SIW94" s="38"/>
      <c r="SIY94" s="38"/>
      <c r="SJA94" s="38"/>
      <c r="SJC94" s="38"/>
      <c r="SJE94" s="38"/>
      <c r="SJG94" s="38"/>
      <c r="SJI94" s="38"/>
      <c r="SJK94" s="38"/>
      <c r="SJM94" s="38"/>
      <c r="SJO94" s="38"/>
      <c r="SJQ94" s="38"/>
      <c r="SJS94" s="38"/>
      <c r="SJU94" s="38"/>
      <c r="SJW94" s="38"/>
      <c r="SJY94" s="38"/>
      <c r="SKA94" s="38"/>
      <c r="SKC94" s="38"/>
      <c r="SKE94" s="38"/>
      <c r="SKG94" s="38"/>
      <c r="SKI94" s="38"/>
      <c r="SKK94" s="38"/>
      <c r="SKM94" s="38"/>
      <c r="SKO94" s="38"/>
      <c r="SKQ94" s="38"/>
      <c r="SKS94" s="38"/>
      <c r="SKU94" s="38"/>
      <c r="SKW94" s="38"/>
      <c r="SKY94" s="38"/>
      <c r="SLA94" s="38"/>
      <c r="SLC94" s="38"/>
      <c r="SLE94" s="38"/>
      <c r="SLG94" s="38"/>
      <c r="SLI94" s="38"/>
      <c r="SLK94" s="38"/>
      <c r="SLM94" s="38"/>
      <c r="SLO94" s="38"/>
      <c r="SLQ94" s="38"/>
      <c r="SLS94" s="38"/>
      <c r="SLU94" s="38"/>
      <c r="SLW94" s="38"/>
      <c r="SLY94" s="38"/>
      <c r="SMA94" s="38"/>
      <c r="SMC94" s="38"/>
      <c r="SME94" s="38"/>
      <c r="SMG94" s="38"/>
      <c r="SMI94" s="38"/>
      <c r="SMK94" s="38"/>
      <c r="SMM94" s="38"/>
      <c r="SMO94" s="38"/>
      <c r="SMQ94" s="38"/>
      <c r="SMS94" s="38"/>
      <c r="SMU94" s="38"/>
      <c r="SMW94" s="38"/>
      <c r="SMY94" s="38"/>
      <c r="SNA94" s="38"/>
      <c r="SNC94" s="38"/>
      <c r="SNE94" s="38"/>
      <c r="SNG94" s="38"/>
      <c r="SNI94" s="38"/>
      <c r="SNK94" s="38"/>
      <c r="SNM94" s="38"/>
      <c r="SNO94" s="38"/>
      <c r="SNQ94" s="38"/>
      <c r="SNS94" s="38"/>
      <c r="SNU94" s="38"/>
      <c r="SNW94" s="38"/>
      <c r="SNY94" s="38"/>
      <c r="SOA94" s="38"/>
      <c r="SOC94" s="38"/>
      <c r="SOE94" s="38"/>
      <c r="SOG94" s="38"/>
      <c r="SOI94" s="38"/>
      <c r="SOK94" s="38"/>
      <c r="SOM94" s="38"/>
      <c r="SOO94" s="38"/>
      <c r="SOQ94" s="38"/>
      <c r="SOS94" s="38"/>
      <c r="SOU94" s="38"/>
      <c r="SOW94" s="38"/>
      <c r="SOY94" s="38"/>
      <c r="SPA94" s="38"/>
      <c r="SPC94" s="38"/>
      <c r="SPE94" s="38"/>
      <c r="SPG94" s="38"/>
      <c r="SPI94" s="38"/>
      <c r="SPK94" s="38"/>
      <c r="SPM94" s="38"/>
      <c r="SPO94" s="38"/>
      <c r="SPQ94" s="38"/>
      <c r="SPS94" s="38"/>
      <c r="SPU94" s="38"/>
      <c r="SPW94" s="38"/>
      <c r="SPY94" s="38"/>
      <c r="SQA94" s="38"/>
      <c r="SQC94" s="38"/>
      <c r="SQE94" s="38"/>
      <c r="SQG94" s="38"/>
      <c r="SQI94" s="38"/>
      <c r="SQK94" s="38"/>
      <c r="SQM94" s="38"/>
      <c r="SQO94" s="38"/>
      <c r="SQQ94" s="38"/>
      <c r="SQS94" s="38"/>
      <c r="SQU94" s="38"/>
      <c r="SQW94" s="38"/>
      <c r="SQY94" s="38"/>
      <c r="SRA94" s="38"/>
      <c r="SRC94" s="38"/>
      <c r="SRE94" s="38"/>
      <c r="SRG94" s="38"/>
      <c r="SRI94" s="38"/>
      <c r="SRK94" s="38"/>
      <c r="SRM94" s="38"/>
      <c r="SRO94" s="38"/>
      <c r="SRQ94" s="38"/>
      <c r="SRS94" s="38"/>
      <c r="SRU94" s="38"/>
      <c r="SRW94" s="38"/>
      <c r="SRY94" s="38"/>
      <c r="SSA94" s="38"/>
      <c r="SSC94" s="38"/>
      <c r="SSE94" s="38"/>
      <c r="SSG94" s="38"/>
      <c r="SSI94" s="38"/>
      <c r="SSK94" s="38"/>
      <c r="SSM94" s="38"/>
      <c r="SSO94" s="38"/>
      <c r="SSQ94" s="38"/>
      <c r="SSS94" s="38"/>
      <c r="SSU94" s="38"/>
      <c r="SSW94" s="38"/>
      <c r="SSY94" s="38"/>
      <c r="STA94" s="38"/>
      <c r="STC94" s="38"/>
      <c r="STE94" s="38"/>
      <c r="STG94" s="38"/>
      <c r="STI94" s="38"/>
      <c r="STK94" s="38"/>
      <c r="STM94" s="38"/>
      <c r="STO94" s="38"/>
      <c r="STQ94" s="38"/>
      <c r="STS94" s="38"/>
      <c r="STU94" s="38"/>
      <c r="STW94" s="38"/>
      <c r="STY94" s="38"/>
      <c r="SUA94" s="38"/>
      <c r="SUC94" s="38"/>
      <c r="SUE94" s="38"/>
      <c r="SUG94" s="38"/>
      <c r="SUI94" s="38"/>
      <c r="SUK94" s="38"/>
      <c r="SUM94" s="38"/>
      <c r="SUO94" s="38"/>
      <c r="SUQ94" s="38"/>
      <c r="SUS94" s="38"/>
      <c r="SUU94" s="38"/>
      <c r="SUW94" s="38"/>
      <c r="SUY94" s="38"/>
      <c r="SVA94" s="38"/>
      <c r="SVC94" s="38"/>
      <c r="SVE94" s="38"/>
      <c r="SVG94" s="38"/>
      <c r="SVI94" s="38"/>
      <c r="SVK94" s="38"/>
      <c r="SVM94" s="38"/>
      <c r="SVO94" s="38"/>
      <c r="SVQ94" s="38"/>
      <c r="SVS94" s="38"/>
      <c r="SVU94" s="38"/>
      <c r="SVW94" s="38"/>
      <c r="SVY94" s="38"/>
      <c r="SWA94" s="38"/>
      <c r="SWC94" s="38"/>
      <c r="SWE94" s="38"/>
      <c r="SWG94" s="38"/>
      <c r="SWI94" s="38"/>
      <c r="SWK94" s="38"/>
      <c r="SWM94" s="38"/>
      <c r="SWO94" s="38"/>
      <c r="SWQ94" s="38"/>
      <c r="SWS94" s="38"/>
      <c r="SWU94" s="38"/>
      <c r="SWW94" s="38"/>
      <c r="SWY94" s="38"/>
      <c r="SXA94" s="38"/>
      <c r="SXC94" s="38"/>
      <c r="SXE94" s="38"/>
      <c r="SXG94" s="38"/>
      <c r="SXI94" s="38"/>
      <c r="SXK94" s="38"/>
      <c r="SXM94" s="38"/>
      <c r="SXO94" s="38"/>
      <c r="SXQ94" s="38"/>
      <c r="SXS94" s="38"/>
      <c r="SXU94" s="38"/>
      <c r="SXW94" s="38"/>
      <c r="SXY94" s="38"/>
      <c r="SYA94" s="38"/>
      <c r="SYC94" s="38"/>
      <c r="SYE94" s="38"/>
      <c r="SYG94" s="38"/>
      <c r="SYI94" s="38"/>
      <c r="SYK94" s="38"/>
      <c r="SYM94" s="38"/>
      <c r="SYO94" s="38"/>
      <c r="SYQ94" s="38"/>
      <c r="SYS94" s="38"/>
      <c r="SYU94" s="38"/>
      <c r="SYW94" s="38"/>
      <c r="SYY94" s="38"/>
      <c r="SZA94" s="38"/>
      <c r="SZC94" s="38"/>
      <c r="SZE94" s="38"/>
      <c r="SZG94" s="38"/>
      <c r="SZI94" s="38"/>
      <c r="SZK94" s="38"/>
      <c r="SZM94" s="38"/>
      <c r="SZO94" s="38"/>
      <c r="SZQ94" s="38"/>
      <c r="SZS94" s="38"/>
      <c r="SZU94" s="38"/>
      <c r="SZW94" s="38"/>
      <c r="SZY94" s="38"/>
      <c r="TAA94" s="38"/>
      <c r="TAC94" s="38"/>
      <c r="TAE94" s="38"/>
      <c r="TAG94" s="38"/>
      <c r="TAI94" s="38"/>
      <c r="TAK94" s="38"/>
      <c r="TAM94" s="38"/>
      <c r="TAO94" s="38"/>
      <c r="TAQ94" s="38"/>
      <c r="TAS94" s="38"/>
      <c r="TAU94" s="38"/>
      <c r="TAW94" s="38"/>
      <c r="TAY94" s="38"/>
      <c r="TBA94" s="38"/>
      <c r="TBC94" s="38"/>
      <c r="TBE94" s="38"/>
      <c r="TBG94" s="38"/>
      <c r="TBI94" s="38"/>
      <c r="TBK94" s="38"/>
      <c r="TBM94" s="38"/>
      <c r="TBO94" s="38"/>
      <c r="TBQ94" s="38"/>
      <c r="TBS94" s="38"/>
      <c r="TBU94" s="38"/>
      <c r="TBW94" s="38"/>
      <c r="TBY94" s="38"/>
      <c r="TCA94" s="38"/>
      <c r="TCC94" s="38"/>
      <c r="TCE94" s="38"/>
      <c r="TCG94" s="38"/>
      <c r="TCI94" s="38"/>
      <c r="TCK94" s="38"/>
      <c r="TCM94" s="38"/>
      <c r="TCO94" s="38"/>
      <c r="TCQ94" s="38"/>
      <c r="TCS94" s="38"/>
      <c r="TCU94" s="38"/>
      <c r="TCW94" s="38"/>
      <c r="TCY94" s="38"/>
      <c r="TDA94" s="38"/>
      <c r="TDC94" s="38"/>
      <c r="TDE94" s="38"/>
      <c r="TDG94" s="38"/>
      <c r="TDI94" s="38"/>
      <c r="TDK94" s="38"/>
      <c r="TDM94" s="38"/>
      <c r="TDO94" s="38"/>
      <c r="TDQ94" s="38"/>
      <c r="TDS94" s="38"/>
      <c r="TDU94" s="38"/>
      <c r="TDW94" s="38"/>
      <c r="TDY94" s="38"/>
      <c r="TEA94" s="38"/>
      <c r="TEC94" s="38"/>
      <c r="TEE94" s="38"/>
      <c r="TEG94" s="38"/>
      <c r="TEI94" s="38"/>
      <c r="TEK94" s="38"/>
      <c r="TEM94" s="38"/>
      <c r="TEO94" s="38"/>
      <c r="TEQ94" s="38"/>
      <c r="TES94" s="38"/>
      <c r="TEU94" s="38"/>
      <c r="TEW94" s="38"/>
      <c r="TEY94" s="38"/>
      <c r="TFA94" s="38"/>
      <c r="TFC94" s="38"/>
      <c r="TFE94" s="38"/>
      <c r="TFG94" s="38"/>
      <c r="TFI94" s="38"/>
      <c r="TFK94" s="38"/>
      <c r="TFM94" s="38"/>
      <c r="TFO94" s="38"/>
      <c r="TFQ94" s="38"/>
      <c r="TFS94" s="38"/>
      <c r="TFU94" s="38"/>
      <c r="TFW94" s="38"/>
      <c r="TFY94" s="38"/>
      <c r="TGA94" s="38"/>
      <c r="TGC94" s="38"/>
      <c r="TGE94" s="38"/>
      <c r="TGG94" s="38"/>
      <c r="TGI94" s="38"/>
      <c r="TGK94" s="38"/>
      <c r="TGM94" s="38"/>
      <c r="TGO94" s="38"/>
      <c r="TGQ94" s="38"/>
      <c r="TGS94" s="38"/>
      <c r="TGU94" s="38"/>
      <c r="TGW94" s="38"/>
      <c r="TGY94" s="38"/>
      <c r="THA94" s="38"/>
      <c r="THC94" s="38"/>
      <c r="THE94" s="38"/>
      <c r="THG94" s="38"/>
      <c r="THI94" s="38"/>
      <c r="THK94" s="38"/>
      <c r="THM94" s="38"/>
      <c r="THO94" s="38"/>
      <c r="THQ94" s="38"/>
      <c r="THS94" s="38"/>
      <c r="THU94" s="38"/>
      <c r="THW94" s="38"/>
      <c r="THY94" s="38"/>
      <c r="TIA94" s="38"/>
      <c r="TIC94" s="38"/>
      <c r="TIE94" s="38"/>
      <c r="TIG94" s="38"/>
      <c r="TII94" s="38"/>
      <c r="TIK94" s="38"/>
      <c r="TIM94" s="38"/>
      <c r="TIO94" s="38"/>
      <c r="TIQ94" s="38"/>
      <c r="TIS94" s="38"/>
      <c r="TIU94" s="38"/>
      <c r="TIW94" s="38"/>
      <c r="TIY94" s="38"/>
      <c r="TJA94" s="38"/>
      <c r="TJC94" s="38"/>
      <c r="TJE94" s="38"/>
      <c r="TJG94" s="38"/>
      <c r="TJI94" s="38"/>
      <c r="TJK94" s="38"/>
      <c r="TJM94" s="38"/>
      <c r="TJO94" s="38"/>
      <c r="TJQ94" s="38"/>
      <c r="TJS94" s="38"/>
      <c r="TJU94" s="38"/>
      <c r="TJW94" s="38"/>
      <c r="TJY94" s="38"/>
      <c r="TKA94" s="38"/>
      <c r="TKC94" s="38"/>
      <c r="TKE94" s="38"/>
      <c r="TKG94" s="38"/>
      <c r="TKI94" s="38"/>
      <c r="TKK94" s="38"/>
      <c r="TKM94" s="38"/>
      <c r="TKO94" s="38"/>
      <c r="TKQ94" s="38"/>
      <c r="TKS94" s="38"/>
      <c r="TKU94" s="38"/>
      <c r="TKW94" s="38"/>
      <c r="TKY94" s="38"/>
      <c r="TLA94" s="38"/>
      <c r="TLC94" s="38"/>
      <c r="TLE94" s="38"/>
      <c r="TLG94" s="38"/>
      <c r="TLI94" s="38"/>
      <c r="TLK94" s="38"/>
      <c r="TLM94" s="38"/>
      <c r="TLO94" s="38"/>
      <c r="TLQ94" s="38"/>
      <c r="TLS94" s="38"/>
      <c r="TLU94" s="38"/>
      <c r="TLW94" s="38"/>
      <c r="TLY94" s="38"/>
      <c r="TMA94" s="38"/>
      <c r="TMC94" s="38"/>
      <c r="TME94" s="38"/>
      <c r="TMG94" s="38"/>
      <c r="TMI94" s="38"/>
      <c r="TMK94" s="38"/>
      <c r="TMM94" s="38"/>
      <c r="TMO94" s="38"/>
      <c r="TMQ94" s="38"/>
      <c r="TMS94" s="38"/>
      <c r="TMU94" s="38"/>
      <c r="TMW94" s="38"/>
      <c r="TMY94" s="38"/>
      <c r="TNA94" s="38"/>
      <c r="TNC94" s="38"/>
      <c r="TNE94" s="38"/>
      <c r="TNG94" s="38"/>
      <c r="TNI94" s="38"/>
      <c r="TNK94" s="38"/>
      <c r="TNM94" s="38"/>
      <c r="TNO94" s="38"/>
      <c r="TNQ94" s="38"/>
      <c r="TNS94" s="38"/>
      <c r="TNU94" s="38"/>
      <c r="TNW94" s="38"/>
      <c r="TNY94" s="38"/>
      <c r="TOA94" s="38"/>
      <c r="TOC94" s="38"/>
      <c r="TOE94" s="38"/>
      <c r="TOG94" s="38"/>
      <c r="TOI94" s="38"/>
      <c r="TOK94" s="38"/>
      <c r="TOM94" s="38"/>
      <c r="TOO94" s="38"/>
      <c r="TOQ94" s="38"/>
      <c r="TOS94" s="38"/>
      <c r="TOU94" s="38"/>
      <c r="TOW94" s="38"/>
      <c r="TOY94" s="38"/>
      <c r="TPA94" s="38"/>
      <c r="TPC94" s="38"/>
      <c r="TPE94" s="38"/>
      <c r="TPG94" s="38"/>
      <c r="TPI94" s="38"/>
      <c r="TPK94" s="38"/>
      <c r="TPM94" s="38"/>
      <c r="TPO94" s="38"/>
      <c r="TPQ94" s="38"/>
      <c r="TPS94" s="38"/>
      <c r="TPU94" s="38"/>
      <c r="TPW94" s="38"/>
      <c r="TPY94" s="38"/>
      <c r="TQA94" s="38"/>
      <c r="TQC94" s="38"/>
      <c r="TQE94" s="38"/>
      <c r="TQG94" s="38"/>
      <c r="TQI94" s="38"/>
      <c r="TQK94" s="38"/>
      <c r="TQM94" s="38"/>
      <c r="TQO94" s="38"/>
      <c r="TQQ94" s="38"/>
      <c r="TQS94" s="38"/>
      <c r="TQU94" s="38"/>
      <c r="TQW94" s="38"/>
      <c r="TQY94" s="38"/>
      <c r="TRA94" s="38"/>
      <c r="TRC94" s="38"/>
      <c r="TRE94" s="38"/>
      <c r="TRG94" s="38"/>
      <c r="TRI94" s="38"/>
      <c r="TRK94" s="38"/>
      <c r="TRM94" s="38"/>
      <c r="TRO94" s="38"/>
      <c r="TRQ94" s="38"/>
      <c r="TRS94" s="38"/>
      <c r="TRU94" s="38"/>
      <c r="TRW94" s="38"/>
      <c r="TRY94" s="38"/>
      <c r="TSA94" s="38"/>
      <c r="TSC94" s="38"/>
      <c r="TSE94" s="38"/>
      <c r="TSG94" s="38"/>
      <c r="TSI94" s="38"/>
      <c r="TSK94" s="38"/>
      <c r="TSM94" s="38"/>
      <c r="TSO94" s="38"/>
      <c r="TSQ94" s="38"/>
      <c r="TSS94" s="38"/>
      <c r="TSU94" s="38"/>
      <c r="TSW94" s="38"/>
      <c r="TSY94" s="38"/>
      <c r="TTA94" s="38"/>
      <c r="TTC94" s="38"/>
      <c r="TTE94" s="38"/>
      <c r="TTG94" s="38"/>
      <c r="TTI94" s="38"/>
      <c r="TTK94" s="38"/>
      <c r="TTM94" s="38"/>
      <c r="TTO94" s="38"/>
      <c r="TTQ94" s="38"/>
      <c r="TTS94" s="38"/>
      <c r="TTU94" s="38"/>
      <c r="TTW94" s="38"/>
      <c r="TTY94" s="38"/>
      <c r="TUA94" s="38"/>
      <c r="TUC94" s="38"/>
      <c r="TUE94" s="38"/>
      <c r="TUG94" s="38"/>
      <c r="TUI94" s="38"/>
      <c r="TUK94" s="38"/>
      <c r="TUM94" s="38"/>
      <c r="TUO94" s="38"/>
      <c r="TUQ94" s="38"/>
      <c r="TUS94" s="38"/>
      <c r="TUU94" s="38"/>
      <c r="TUW94" s="38"/>
      <c r="TUY94" s="38"/>
      <c r="TVA94" s="38"/>
      <c r="TVC94" s="38"/>
      <c r="TVE94" s="38"/>
      <c r="TVG94" s="38"/>
      <c r="TVI94" s="38"/>
      <c r="TVK94" s="38"/>
      <c r="TVM94" s="38"/>
      <c r="TVO94" s="38"/>
      <c r="TVQ94" s="38"/>
      <c r="TVS94" s="38"/>
      <c r="TVU94" s="38"/>
      <c r="TVW94" s="38"/>
      <c r="TVY94" s="38"/>
      <c r="TWA94" s="38"/>
      <c r="TWC94" s="38"/>
      <c r="TWE94" s="38"/>
      <c r="TWG94" s="38"/>
      <c r="TWI94" s="38"/>
      <c r="TWK94" s="38"/>
      <c r="TWM94" s="38"/>
      <c r="TWO94" s="38"/>
      <c r="TWQ94" s="38"/>
      <c r="TWS94" s="38"/>
      <c r="TWU94" s="38"/>
      <c r="TWW94" s="38"/>
      <c r="TWY94" s="38"/>
      <c r="TXA94" s="38"/>
      <c r="TXC94" s="38"/>
      <c r="TXE94" s="38"/>
      <c r="TXG94" s="38"/>
      <c r="TXI94" s="38"/>
      <c r="TXK94" s="38"/>
      <c r="TXM94" s="38"/>
      <c r="TXO94" s="38"/>
      <c r="TXQ94" s="38"/>
      <c r="TXS94" s="38"/>
      <c r="TXU94" s="38"/>
      <c r="TXW94" s="38"/>
      <c r="TXY94" s="38"/>
      <c r="TYA94" s="38"/>
      <c r="TYC94" s="38"/>
      <c r="TYE94" s="38"/>
      <c r="TYG94" s="38"/>
      <c r="TYI94" s="38"/>
      <c r="TYK94" s="38"/>
      <c r="TYM94" s="38"/>
      <c r="TYO94" s="38"/>
      <c r="TYQ94" s="38"/>
      <c r="TYS94" s="38"/>
      <c r="TYU94" s="38"/>
      <c r="TYW94" s="38"/>
      <c r="TYY94" s="38"/>
      <c r="TZA94" s="38"/>
      <c r="TZC94" s="38"/>
      <c r="TZE94" s="38"/>
      <c r="TZG94" s="38"/>
      <c r="TZI94" s="38"/>
      <c r="TZK94" s="38"/>
      <c r="TZM94" s="38"/>
      <c r="TZO94" s="38"/>
      <c r="TZQ94" s="38"/>
      <c r="TZS94" s="38"/>
      <c r="TZU94" s="38"/>
      <c r="TZW94" s="38"/>
      <c r="TZY94" s="38"/>
      <c r="UAA94" s="38"/>
      <c r="UAC94" s="38"/>
      <c r="UAE94" s="38"/>
      <c r="UAG94" s="38"/>
      <c r="UAI94" s="38"/>
      <c r="UAK94" s="38"/>
      <c r="UAM94" s="38"/>
      <c r="UAO94" s="38"/>
      <c r="UAQ94" s="38"/>
      <c r="UAS94" s="38"/>
      <c r="UAU94" s="38"/>
      <c r="UAW94" s="38"/>
      <c r="UAY94" s="38"/>
      <c r="UBA94" s="38"/>
      <c r="UBC94" s="38"/>
      <c r="UBE94" s="38"/>
      <c r="UBG94" s="38"/>
      <c r="UBI94" s="38"/>
      <c r="UBK94" s="38"/>
      <c r="UBM94" s="38"/>
      <c r="UBO94" s="38"/>
      <c r="UBQ94" s="38"/>
      <c r="UBS94" s="38"/>
      <c r="UBU94" s="38"/>
      <c r="UBW94" s="38"/>
      <c r="UBY94" s="38"/>
      <c r="UCA94" s="38"/>
      <c r="UCC94" s="38"/>
      <c r="UCE94" s="38"/>
      <c r="UCG94" s="38"/>
      <c r="UCI94" s="38"/>
      <c r="UCK94" s="38"/>
      <c r="UCM94" s="38"/>
      <c r="UCO94" s="38"/>
      <c r="UCQ94" s="38"/>
      <c r="UCS94" s="38"/>
      <c r="UCU94" s="38"/>
      <c r="UCW94" s="38"/>
      <c r="UCY94" s="38"/>
      <c r="UDA94" s="38"/>
      <c r="UDC94" s="38"/>
      <c r="UDE94" s="38"/>
      <c r="UDG94" s="38"/>
      <c r="UDI94" s="38"/>
      <c r="UDK94" s="38"/>
      <c r="UDM94" s="38"/>
      <c r="UDO94" s="38"/>
      <c r="UDQ94" s="38"/>
      <c r="UDS94" s="38"/>
      <c r="UDU94" s="38"/>
      <c r="UDW94" s="38"/>
      <c r="UDY94" s="38"/>
      <c r="UEA94" s="38"/>
      <c r="UEC94" s="38"/>
      <c r="UEE94" s="38"/>
      <c r="UEG94" s="38"/>
      <c r="UEI94" s="38"/>
      <c r="UEK94" s="38"/>
      <c r="UEM94" s="38"/>
      <c r="UEO94" s="38"/>
      <c r="UEQ94" s="38"/>
      <c r="UES94" s="38"/>
      <c r="UEU94" s="38"/>
      <c r="UEW94" s="38"/>
      <c r="UEY94" s="38"/>
      <c r="UFA94" s="38"/>
      <c r="UFC94" s="38"/>
      <c r="UFE94" s="38"/>
      <c r="UFG94" s="38"/>
      <c r="UFI94" s="38"/>
      <c r="UFK94" s="38"/>
      <c r="UFM94" s="38"/>
      <c r="UFO94" s="38"/>
      <c r="UFQ94" s="38"/>
      <c r="UFS94" s="38"/>
      <c r="UFU94" s="38"/>
      <c r="UFW94" s="38"/>
      <c r="UFY94" s="38"/>
      <c r="UGA94" s="38"/>
      <c r="UGC94" s="38"/>
      <c r="UGE94" s="38"/>
      <c r="UGG94" s="38"/>
      <c r="UGI94" s="38"/>
      <c r="UGK94" s="38"/>
      <c r="UGM94" s="38"/>
      <c r="UGO94" s="38"/>
      <c r="UGQ94" s="38"/>
      <c r="UGS94" s="38"/>
      <c r="UGU94" s="38"/>
      <c r="UGW94" s="38"/>
      <c r="UGY94" s="38"/>
      <c r="UHA94" s="38"/>
      <c r="UHC94" s="38"/>
      <c r="UHE94" s="38"/>
      <c r="UHG94" s="38"/>
      <c r="UHI94" s="38"/>
      <c r="UHK94" s="38"/>
      <c r="UHM94" s="38"/>
      <c r="UHO94" s="38"/>
      <c r="UHQ94" s="38"/>
      <c r="UHS94" s="38"/>
      <c r="UHU94" s="38"/>
      <c r="UHW94" s="38"/>
      <c r="UHY94" s="38"/>
      <c r="UIA94" s="38"/>
      <c r="UIC94" s="38"/>
      <c r="UIE94" s="38"/>
      <c r="UIG94" s="38"/>
      <c r="UII94" s="38"/>
      <c r="UIK94" s="38"/>
      <c r="UIM94" s="38"/>
      <c r="UIO94" s="38"/>
      <c r="UIQ94" s="38"/>
      <c r="UIS94" s="38"/>
      <c r="UIU94" s="38"/>
      <c r="UIW94" s="38"/>
      <c r="UIY94" s="38"/>
      <c r="UJA94" s="38"/>
      <c r="UJC94" s="38"/>
      <c r="UJE94" s="38"/>
      <c r="UJG94" s="38"/>
      <c r="UJI94" s="38"/>
      <c r="UJK94" s="38"/>
      <c r="UJM94" s="38"/>
      <c r="UJO94" s="38"/>
      <c r="UJQ94" s="38"/>
      <c r="UJS94" s="38"/>
      <c r="UJU94" s="38"/>
      <c r="UJW94" s="38"/>
      <c r="UJY94" s="38"/>
      <c r="UKA94" s="38"/>
      <c r="UKC94" s="38"/>
      <c r="UKE94" s="38"/>
      <c r="UKG94" s="38"/>
      <c r="UKI94" s="38"/>
      <c r="UKK94" s="38"/>
      <c r="UKM94" s="38"/>
      <c r="UKO94" s="38"/>
      <c r="UKQ94" s="38"/>
      <c r="UKS94" s="38"/>
      <c r="UKU94" s="38"/>
      <c r="UKW94" s="38"/>
      <c r="UKY94" s="38"/>
      <c r="ULA94" s="38"/>
      <c r="ULC94" s="38"/>
      <c r="ULE94" s="38"/>
      <c r="ULG94" s="38"/>
      <c r="ULI94" s="38"/>
      <c r="ULK94" s="38"/>
      <c r="ULM94" s="38"/>
      <c r="ULO94" s="38"/>
      <c r="ULQ94" s="38"/>
      <c r="ULS94" s="38"/>
      <c r="ULU94" s="38"/>
      <c r="ULW94" s="38"/>
      <c r="ULY94" s="38"/>
      <c r="UMA94" s="38"/>
      <c r="UMC94" s="38"/>
      <c r="UME94" s="38"/>
      <c r="UMG94" s="38"/>
      <c r="UMI94" s="38"/>
      <c r="UMK94" s="38"/>
      <c r="UMM94" s="38"/>
      <c r="UMO94" s="38"/>
      <c r="UMQ94" s="38"/>
      <c r="UMS94" s="38"/>
      <c r="UMU94" s="38"/>
      <c r="UMW94" s="38"/>
      <c r="UMY94" s="38"/>
      <c r="UNA94" s="38"/>
      <c r="UNC94" s="38"/>
      <c r="UNE94" s="38"/>
      <c r="UNG94" s="38"/>
      <c r="UNI94" s="38"/>
      <c r="UNK94" s="38"/>
      <c r="UNM94" s="38"/>
      <c r="UNO94" s="38"/>
      <c r="UNQ94" s="38"/>
      <c r="UNS94" s="38"/>
      <c r="UNU94" s="38"/>
      <c r="UNW94" s="38"/>
      <c r="UNY94" s="38"/>
      <c r="UOA94" s="38"/>
      <c r="UOC94" s="38"/>
      <c r="UOE94" s="38"/>
      <c r="UOG94" s="38"/>
      <c r="UOI94" s="38"/>
      <c r="UOK94" s="38"/>
      <c r="UOM94" s="38"/>
      <c r="UOO94" s="38"/>
      <c r="UOQ94" s="38"/>
      <c r="UOS94" s="38"/>
      <c r="UOU94" s="38"/>
      <c r="UOW94" s="38"/>
      <c r="UOY94" s="38"/>
      <c r="UPA94" s="38"/>
      <c r="UPC94" s="38"/>
      <c r="UPE94" s="38"/>
      <c r="UPG94" s="38"/>
      <c r="UPI94" s="38"/>
      <c r="UPK94" s="38"/>
      <c r="UPM94" s="38"/>
      <c r="UPO94" s="38"/>
      <c r="UPQ94" s="38"/>
      <c r="UPS94" s="38"/>
      <c r="UPU94" s="38"/>
      <c r="UPW94" s="38"/>
      <c r="UPY94" s="38"/>
      <c r="UQA94" s="38"/>
      <c r="UQC94" s="38"/>
      <c r="UQE94" s="38"/>
      <c r="UQG94" s="38"/>
      <c r="UQI94" s="38"/>
      <c r="UQK94" s="38"/>
      <c r="UQM94" s="38"/>
      <c r="UQO94" s="38"/>
      <c r="UQQ94" s="38"/>
      <c r="UQS94" s="38"/>
      <c r="UQU94" s="38"/>
      <c r="UQW94" s="38"/>
      <c r="UQY94" s="38"/>
      <c r="URA94" s="38"/>
      <c r="URC94" s="38"/>
      <c r="URE94" s="38"/>
      <c r="URG94" s="38"/>
      <c r="URI94" s="38"/>
      <c r="URK94" s="38"/>
      <c r="URM94" s="38"/>
      <c r="URO94" s="38"/>
      <c r="URQ94" s="38"/>
      <c r="URS94" s="38"/>
      <c r="URU94" s="38"/>
      <c r="URW94" s="38"/>
      <c r="URY94" s="38"/>
      <c r="USA94" s="38"/>
      <c r="USC94" s="38"/>
      <c r="USE94" s="38"/>
      <c r="USG94" s="38"/>
      <c r="USI94" s="38"/>
      <c r="USK94" s="38"/>
      <c r="USM94" s="38"/>
      <c r="USO94" s="38"/>
      <c r="USQ94" s="38"/>
      <c r="USS94" s="38"/>
      <c r="USU94" s="38"/>
      <c r="USW94" s="38"/>
      <c r="USY94" s="38"/>
      <c r="UTA94" s="38"/>
      <c r="UTC94" s="38"/>
      <c r="UTE94" s="38"/>
      <c r="UTG94" s="38"/>
      <c r="UTI94" s="38"/>
      <c r="UTK94" s="38"/>
      <c r="UTM94" s="38"/>
      <c r="UTO94" s="38"/>
      <c r="UTQ94" s="38"/>
      <c r="UTS94" s="38"/>
      <c r="UTU94" s="38"/>
      <c r="UTW94" s="38"/>
      <c r="UTY94" s="38"/>
      <c r="UUA94" s="38"/>
      <c r="UUC94" s="38"/>
      <c r="UUE94" s="38"/>
      <c r="UUG94" s="38"/>
      <c r="UUI94" s="38"/>
      <c r="UUK94" s="38"/>
      <c r="UUM94" s="38"/>
      <c r="UUO94" s="38"/>
      <c r="UUQ94" s="38"/>
      <c r="UUS94" s="38"/>
      <c r="UUU94" s="38"/>
      <c r="UUW94" s="38"/>
      <c r="UUY94" s="38"/>
      <c r="UVA94" s="38"/>
      <c r="UVC94" s="38"/>
      <c r="UVE94" s="38"/>
      <c r="UVG94" s="38"/>
      <c r="UVI94" s="38"/>
      <c r="UVK94" s="38"/>
      <c r="UVM94" s="38"/>
      <c r="UVO94" s="38"/>
      <c r="UVQ94" s="38"/>
      <c r="UVS94" s="38"/>
      <c r="UVU94" s="38"/>
      <c r="UVW94" s="38"/>
      <c r="UVY94" s="38"/>
      <c r="UWA94" s="38"/>
      <c r="UWC94" s="38"/>
      <c r="UWE94" s="38"/>
      <c r="UWG94" s="38"/>
      <c r="UWI94" s="38"/>
      <c r="UWK94" s="38"/>
      <c r="UWM94" s="38"/>
      <c r="UWO94" s="38"/>
      <c r="UWQ94" s="38"/>
      <c r="UWS94" s="38"/>
      <c r="UWU94" s="38"/>
      <c r="UWW94" s="38"/>
      <c r="UWY94" s="38"/>
      <c r="UXA94" s="38"/>
      <c r="UXC94" s="38"/>
      <c r="UXE94" s="38"/>
      <c r="UXG94" s="38"/>
      <c r="UXI94" s="38"/>
      <c r="UXK94" s="38"/>
      <c r="UXM94" s="38"/>
      <c r="UXO94" s="38"/>
      <c r="UXQ94" s="38"/>
      <c r="UXS94" s="38"/>
      <c r="UXU94" s="38"/>
      <c r="UXW94" s="38"/>
      <c r="UXY94" s="38"/>
      <c r="UYA94" s="38"/>
      <c r="UYC94" s="38"/>
      <c r="UYE94" s="38"/>
      <c r="UYG94" s="38"/>
      <c r="UYI94" s="38"/>
      <c r="UYK94" s="38"/>
      <c r="UYM94" s="38"/>
      <c r="UYO94" s="38"/>
      <c r="UYQ94" s="38"/>
      <c r="UYS94" s="38"/>
      <c r="UYU94" s="38"/>
      <c r="UYW94" s="38"/>
      <c r="UYY94" s="38"/>
      <c r="UZA94" s="38"/>
      <c r="UZC94" s="38"/>
      <c r="UZE94" s="38"/>
      <c r="UZG94" s="38"/>
      <c r="UZI94" s="38"/>
      <c r="UZK94" s="38"/>
      <c r="UZM94" s="38"/>
      <c r="UZO94" s="38"/>
      <c r="UZQ94" s="38"/>
      <c r="UZS94" s="38"/>
      <c r="UZU94" s="38"/>
      <c r="UZW94" s="38"/>
      <c r="UZY94" s="38"/>
      <c r="VAA94" s="38"/>
      <c r="VAC94" s="38"/>
      <c r="VAE94" s="38"/>
      <c r="VAG94" s="38"/>
      <c r="VAI94" s="38"/>
      <c r="VAK94" s="38"/>
      <c r="VAM94" s="38"/>
      <c r="VAO94" s="38"/>
      <c r="VAQ94" s="38"/>
      <c r="VAS94" s="38"/>
      <c r="VAU94" s="38"/>
      <c r="VAW94" s="38"/>
      <c r="VAY94" s="38"/>
      <c r="VBA94" s="38"/>
      <c r="VBC94" s="38"/>
      <c r="VBE94" s="38"/>
      <c r="VBG94" s="38"/>
      <c r="VBI94" s="38"/>
      <c r="VBK94" s="38"/>
      <c r="VBM94" s="38"/>
      <c r="VBO94" s="38"/>
      <c r="VBQ94" s="38"/>
      <c r="VBS94" s="38"/>
      <c r="VBU94" s="38"/>
      <c r="VBW94" s="38"/>
      <c r="VBY94" s="38"/>
      <c r="VCA94" s="38"/>
      <c r="VCC94" s="38"/>
      <c r="VCE94" s="38"/>
      <c r="VCG94" s="38"/>
      <c r="VCI94" s="38"/>
      <c r="VCK94" s="38"/>
      <c r="VCM94" s="38"/>
      <c r="VCO94" s="38"/>
      <c r="VCQ94" s="38"/>
      <c r="VCS94" s="38"/>
      <c r="VCU94" s="38"/>
      <c r="VCW94" s="38"/>
      <c r="VCY94" s="38"/>
      <c r="VDA94" s="38"/>
      <c r="VDC94" s="38"/>
      <c r="VDE94" s="38"/>
      <c r="VDG94" s="38"/>
      <c r="VDI94" s="38"/>
      <c r="VDK94" s="38"/>
      <c r="VDM94" s="38"/>
      <c r="VDO94" s="38"/>
      <c r="VDQ94" s="38"/>
      <c r="VDS94" s="38"/>
      <c r="VDU94" s="38"/>
      <c r="VDW94" s="38"/>
      <c r="VDY94" s="38"/>
      <c r="VEA94" s="38"/>
      <c r="VEC94" s="38"/>
      <c r="VEE94" s="38"/>
      <c r="VEG94" s="38"/>
      <c r="VEI94" s="38"/>
      <c r="VEK94" s="38"/>
      <c r="VEM94" s="38"/>
      <c r="VEO94" s="38"/>
      <c r="VEQ94" s="38"/>
      <c r="VES94" s="38"/>
      <c r="VEU94" s="38"/>
      <c r="VEW94" s="38"/>
      <c r="VEY94" s="38"/>
      <c r="VFA94" s="38"/>
      <c r="VFC94" s="38"/>
      <c r="VFE94" s="38"/>
      <c r="VFG94" s="38"/>
      <c r="VFI94" s="38"/>
      <c r="VFK94" s="38"/>
      <c r="VFM94" s="38"/>
      <c r="VFO94" s="38"/>
      <c r="VFQ94" s="38"/>
      <c r="VFS94" s="38"/>
      <c r="VFU94" s="38"/>
      <c r="VFW94" s="38"/>
      <c r="VFY94" s="38"/>
      <c r="VGA94" s="38"/>
      <c r="VGC94" s="38"/>
      <c r="VGE94" s="38"/>
      <c r="VGG94" s="38"/>
      <c r="VGI94" s="38"/>
      <c r="VGK94" s="38"/>
      <c r="VGM94" s="38"/>
      <c r="VGO94" s="38"/>
      <c r="VGQ94" s="38"/>
      <c r="VGS94" s="38"/>
      <c r="VGU94" s="38"/>
      <c r="VGW94" s="38"/>
      <c r="VGY94" s="38"/>
      <c r="VHA94" s="38"/>
      <c r="VHC94" s="38"/>
      <c r="VHE94" s="38"/>
      <c r="VHG94" s="38"/>
      <c r="VHI94" s="38"/>
      <c r="VHK94" s="38"/>
      <c r="VHM94" s="38"/>
      <c r="VHO94" s="38"/>
      <c r="VHQ94" s="38"/>
      <c r="VHS94" s="38"/>
      <c r="VHU94" s="38"/>
      <c r="VHW94" s="38"/>
      <c r="VHY94" s="38"/>
      <c r="VIA94" s="38"/>
      <c r="VIC94" s="38"/>
      <c r="VIE94" s="38"/>
      <c r="VIG94" s="38"/>
      <c r="VII94" s="38"/>
      <c r="VIK94" s="38"/>
      <c r="VIM94" s="38"/>
      <c r="VIO94" s="38"/>
      <c r="VIQ94" s="38"/>
      <c r="VIS94" s="38"/>
      <c r="VIU94" s="38"/>
      <c r="VIW94" s="38"/>
      <c r="VIY94" s="38"/>
      <c r="VJA94" s="38"/>
      <c r="VJC94" s="38"/>
      <c r="VJE94" s="38"/>
      <c r="VJG94" s="38"/>
      <c r="VJI94" s="38"/>
      <c r="VJK94" s="38"/>
      <c r="VJM94" s="38"/>
      <c r="VJO94" s="38"/>
      <c r="VJQ94" s="38"/>
      <c r="VJS94" s="38"/>
      <c r="VJU94" s="38"/>
      <c r="VJW94" s="38"/>
      <c r="VJY94" s="38"/>
      <c r="VKA94" s="38"/>
      <c r="VKC94" s="38"/>
      <c r="VKE94" s="38"/>
      <c r="VKG94" s="38"/>
      <c r="VKI94" s="38"/>
      <c r="VKK94" s="38"/>
      <c r="VKM94" s="38"/>
      <c r="VKO94" s="38"/>
      <c r="VKQ94" s="38"/>
      <c r="VKS94" s="38"/>
      <c r="VKU94" s="38"/>
      <c r="VKW94" s="38"/>
      <c r="VKY94" s="38"/>
      <c r="VLA94" s="38"/>
      <c r="VLC94" s="38"/>
      <c r="VLE94" s="38"/>
      <c r="VLG94" s="38"/>
      <c r="VLI94" s="38"/>
      <c r="VLK94" s="38"/>
      <c r="VLM94" s="38"/>
      <c r="VLO94" s="38"/>
      <c r="VLQ94" s="38"/>
      <c r="VLS94" s="38"/>
      <c r="VLU94" s="38"/>
      <c r="VLW94" s="38"/>
      <c r="VLY94" s="38"/>
      <c r="VMA94" s="38"/>
      <c r="VMC94" s="38"/>
      <c r="VME94" s="38"/>
      <c r="VMG94" s="38"/>
      <c r="VMI94" s="38"/>
      <c r="VMK94" s="38"/>
      <c r="VMM94" s="38"/>
      <c r="VMO94" s="38"/>
      <c r="VMQ94" s="38"/>
      <c r="VMS94" s="38"/>
      <c r="VMU94" s="38"/>
      <c r="VMW94" s="38"/>
      <c r="VMY94" s="38"/>
      <c r="VNA94" s="38"/>
      <c r="VNC94" s="38"/>
      <c r="VNE94" s="38"/>
      <c r="VNG94" s="38"/>
      <c r="VNI94" s="38"/>
      <c r="VNK94" s="38"/>
      <c r="VNM94" s="38"/>
      <c r="VNO94" s="38"/>
      <c r="VNQ94" s="38"/>
      <c r="VNS94" s="38"/>
      <c r="VNU94" s="38"/>
      <c r="VNW94" s="38"/>
      <c r="VNY94" s="38"/>
      <c r="VOA94" s="38"/>
      <c r="VOC94" s="38"/>
      <c r="VOE94" s="38"/>
      <c r="VOG94" s="38"/>
      <c r="VOI94" s="38"/>
      <c r="VOK94" s="38"/>
      <c r="VOM94" s="38"/>
      <c r="VOO94" s="38"/>
      <c r="VOQ94" s="38"/>
      <c r="VOS94" s="38"/>
      <c r="VOU94" s="38"/>
      <c r="VOW94" s="38"/>
      <c r="VOY94" s="38"/>
      <c r="VPA94" s="38"/>
      <c r="VPC94" s="38"/>
      <c r="VPE94" s="38"/>
      <c r="VPG94" s="38"/>
      <c r="VPI94" s="38"/>
      <c r="VPK94" s="38"/>
      <c r="VPM94" s="38"/>
      <c r="VPO94" s="38"/>
      <c r="VPQ94" s="38"/>
      <c r="VPS94" s="38"/>
      <c r="VPU94" s="38"/>
      <c r="VPW94" s="38"/>
      <c r="VPY94" s="38"/>
      <c r="VQA94" s="38"/>
      <c r="VQC94" s="38"/>
      <c r="VQE94" s="38"/>
      <c r="VQG94" s="38"/>
      <c r="VQI94" s="38"/>
      <c r="VQK94" s="38"/>
      <c r="VQM94" s="38"/>
      <c r="VQO94" s="38"/>
      <c r="VQQ94" s="38"/>
      <c r="VQS94" s="38"/>
      <c r="VQU94" s="38"/>
      <c r="VQW94" s="38"/>
      <c r="VQY94" s="38"/>
      <c r="VRA94" s="38"/>
      <c r="VRC94" s="38"/>
      <c r="VRE94" s="38"/>
      <c r="VRG94" s="38"/>
      <c r="VRI94" s="38"/>
      <c r="VRK94" s="38"/>
      <c r="VRM94" s="38"/>
      <c r="VRO94" s="38"/>
      <c r="VRQ94" s="38"/>
      <c r="VRS94" s="38"/>
      <c r="VRU94" s="38"/>
      <c r="VRW94" s="38"/>
      <c r="VRY94" s="38"/>
      <c r="VSA94" s="38"/>
      <c r="VSC94" s="38"/>
      <c r="VSE94" s="38"/>
      <c r="VSG94" s="38"/>
      <c r="VSI94" s="38"/>
      <c r="VSK94" s="38"/>
      <c r="VSM94" s="38"/>
      <c r="VSO94" s="38"/>
      <c r="VSQ94" s="38"/>
      <c r="VSS94" s="38"/>
      <c r="VSU94" s="38"/>
      <c r="VSW94" s="38"/>
      <c r="VSY94" s="38"/>
      <c r="VTA94" s="38"/>
      <c r="VTC94" s="38"/>
      <c r="VTE94" s="38"/>
      <c r="VTG94" s="38"/>
      <c r="VTI94" s="38"/>
      <c r="VTK94" s="38"/>
      <c r="VTM94" s="38"/>
      <c r="VTO94" s="38"/>
      <c r="VTQ94" s="38"/>
      <c r="VTS94" s="38"/>
      <c r="VTU94" s="38"/>
      <c r="VTW94" s="38"/>
      <c r="VTY94" s="38"/>
      <c r="VUA94" s="38"/>
      <c r="VUC94" s="38"/>
      <c r="VUE94" s="38"/>
      <c r="VUG94" s="38"/>
      <c r="VUI94" s="38"/>
      <c r="VUK94" s="38"/>
      <c r="VUM94" s="38"/>
      <c r="VUO94" s="38"/>
      <c r="VUQ94" s="38"/>
      <c r="VUS94" s="38"/>
      <c r="VUU94" s="38"/>
      <c r="VUW94" s="38"/>
      <c r="VUY94" s="38"/>
      <c r="VVA94" s="38"/>
      <c r="VVC94" s="38"/>
      <c r="VVE94" s="38"/>
      <c r="VVG94" s="38"/>
      <c r="VVI94" s="38"/>
      <c r="VVK94" s="38"/>
      <c r="VVM94" s="38"/>
      <c r="VVO94" s="38"/>
      <c r="VVQ94" s="38"/>
      <c r="VVS94" s="38"/>
      <c r="VVU94" s="38"/>
      <c r="VVW94" s="38"/>
      <c r="VVY94" s="38"/>
      <c r="VWA94" s="38"/>
      <c r="VWC94" s="38"/>
      <c r="VWE94" s="38"/>
      <c r="VWG94" s="38"/>
      <c r="VWI94" s="38"/>
      <c r="VWK94" s="38"/>
      <c r="VWM94" s="38"/>
      <c r="VWO94" s="38"/>
      <c r="VWQ94" s="38"/>
      <c r="VWS94" s="38"/>
      <c r="VWU94" s="38"/>
      <c r="VWW94" s="38"/>
      <c r="VWY94" s="38"/>
      <c r="VXA94" s="38"/>
      <c r="VXC94" s="38"/>
      <c r="VXE94" s="38"/>
      <c r="VXG94" s="38"/>
      <c r="VXI94" s="38"/>
      <c r="VXK94" s="38"/>
      <c r="VXM94" s="38"/>
      <c r="VXO94" s="38"/>
      <c r="VXQ94" s="38"/>
      <c r="VXS94" s="38"/>
      <c r="VXU94" s="38"/>
      <c r="VXW94" s="38"/>
      <c r="VXY94" s="38"/>
      <c r="VYA94" s="38"/>
      <c r="VYC94" s="38"/>
      <c r="VYE94" s="38"/>
      <c r="VYG94" s="38"/>
      <c r="VYI94" s="38"/>
      <c r="VYK94" s="38"/>
      <c r="VYM94" s="38"/>
      <c r="VYO94" s="38"/>
      <c r="VYQ94" s="38"/>
      <c r="VYS94" s="38"/>
      <c r="VYU94" s="38"/>
      <c r="VYW94" s="38"/>
      <c r="VYY94" s="38"/>
      <c r="VZA94" s="38"/>
      <c r="VZC94" s="38"/>
      <c r="VZE94" s="38"/>
      <c r="VZG94" s="38"/>
      <c r="VZI94" s="38"/>
      <c r="VZK94" s="38"/>
      <c r="VZM94" s="38"/>
      <c r="VZO94" s="38"/>
      <c r="VZQ94" s="38"/>
      <c r="VZS94" s="38"/>
      <c r="VZU94" s="38"/>
      <c r="VZW94" s="38"/>
      <c r="VZY94" s="38"/>
      <c r="WAA94" s="38"/>
      <c r="WAC94" s="38"/>
      <c r="WAE94" s="38"/>
      <c r="WAG94" s="38"/>
      <c r="WAI94" s="38"/>
      <c r="WAK94" s="38"/>
      <c r="WAM94" s="38"/>
      <c r="WAO94" s="38"/>
      <c r="WAQ94" s="38"/>
      <c r="WAS94" s="38"/>
      <c r="WAU94" s="38"/>
      <c r="WAW94" s="38"/>
      <c r="WAY94" s="38"/>
      <c r="WBA94" s="38"/>
      <c r="WBC94" s="38"/>
      <c r="WBE94" s="38"/>
      <c r="WBG94" s="38"/>
      <c r="WBI94" s="38"/>
      <c r="WBK94" s="38"/>
      <c r="WBM94" s="38"/>
      <c r="WBO94" s="38"/>
      <c r="WBQ94" s="38"/>
      <c r="WBS94" s="38"/>
      <c r="WBU94" s="38"/>
      <c r="WBW94" s="38"/>
      <c r="WBY94" s="38"/>
      <c r="WCA94" s="38"/>
      <c r="WCC94" s="38"/>
      <c r="WCE94" s="38"/>
      <c r="WCG94" s="38"/>
      <c r="WCI94" s="38"/>
      <c r="WCK94" s="38"/>
      <c r="WCM94" s="38"/>
      <c r="WCO94" s="38"/>
      <c r="WCQ94" s="38"/>
      <c r="WCS94" s="38"/>
      <c r="WCU94" s="38"/>
      <c r="WCW94" s="38"/>
      <c r="WCY94" s="38"/>
      <c r="WDA94" s="38"/>
      <c r="WDC94" s="38"/>
      <c r="WDE94" s="38"/>
      <c r="WDG94" s="38"/>
      <c r="WDI94" s="38"/>
      <c r="WDK94" s="38"/>
      <c r="WDM94" s="38"/>
      <c r="WDO94" s="38"/>
      <c r="WDQ94" s="38"/>
      <c r="WDS94" s="38"/>
      <c r="WDU94" s="38"/>
      <c r="WDW94" s="38"/>
      <c r="WDY94" s="38"/>
      <c r="WEA94" s="38"/>
      <c r="WEC94" s="38"/>
      <c r="WEE94" s="38"/>
      <c r="WEG94" s="38"/>
      <c r="WEI94" s="38"/>
      <c r="WEK94" s="38"/>
      <c r="WEM94" s="38"/>
      <c r="WEO94" s="38"/>
      <c r="WEQ94" s="38"/>
      <c r="WES94" s="38"/>
      <c r="WEU94" s="38"/>
      <c r="WEW94" s="38"/>
      <c r="WEY94" s="38"/>
      <c r="WFA94" s="38"/>
      <c r="WFC94" s="38"/>
      <c r="WFE94" s="38"/>
      <c r="WFG94" s="38"/>
      <c r="WFI94" s="38"/>
      <c r="WFK94" s="38"/>
      <c r="WFM94" s="38"/>
      <c r="WFO94" s="38"/>
      <c r="WFQ94" s="38"/>
      <c r="WFS94" s="38"/>
      <c r="WFU94" s="38"/>
      <c r="WFW94" s="38"/>
      <c r="WFY94" s="38"/>
      <c r="WGA94" s="38"/>
      <c r="WGC94" s="38"/>
      <c r="WGE94" s="38"/>
      <c r="WGG94" s="38"/>
      <c r="WGI94" s="38"/>
      <c r="WGK94" s="38"/>
      <c r="WGM94" s="38"/>
      <c r="WGO94" s="38"/>
      <c r="WGQ94" s="38"/>
      <c r="WGS94" s="38"/>
      <c r="WGU94" s="38"/>
      <c r="WGW94" s="38"/>
      <c r="WGY94" s="38"/>
      <c r="WHA94" s="38"/>
      <c r="WHC94" s="38"/>
      <c r="WHE94" s="38"/>
      <c r="WHG94" s="38"/>
      <c r="WHI94" s="38"/>
      <c r="WHK94" s="38"/>
      <c r="WHM94" s="38"/>
      <c r="WHO94" s="38"/>
      <c r="WHQ94" s="38"/>
      <c r="WHS94" s="38"/>
      <c r="WHU94" s="38"/>
      <c r="WHW94" s="38"/>
      <c r="WHY94" s="38"/>
      <c r="WIA94" s="38"/>
      <c r="WIC94" s="38"/>
      <c r="WIE94" s="38"/>
      <c r="WIG94" s="38"/>
      <c r="WII94" s="38"/>
      <c r="WIK94" s="38"/>
      <c r="WIM94" s="38"/>
      <c r="WIO94" s="38"/>
      <c r="WIQ94" s="38"/>
      <c r="WIS94" s="38"/>
      <c r="WIU94" s="38"/>
      <c r="WIW94" s="38"/>
      <c r="WIY94" s="38"/>
      <c r="WJA94" s="38"/>
      <c r="WJC94" s="38"/>
      <c r="WJE94" s="38"/>
      <c r="WJG94" s="38"/>
      <c r="WJI94" s="38"/>
      <c r="WJK94" s="38"/>
      <c r="WJM94" s="38"/>
      <c r="WJO94" s="38"/>
      <c r="WJQ94" s="38"/>
      <c r="WJS94" s="38"/>
      <c r="WJU94" s="38"/>
      <c r="WJW94" s="38"/>
      <c r="WJY94" s="38"/>
      <c r="WKA94" s="38"/>
      <c r="WKC94" s="38"/>
      <c r="WKE94" s="38"/>
      <c r="WKG94" s="38"/>
      <c r="WKI94" s="38"/>
      <c r="WKK94" s="38"/>
      <c r="WKM94" s="38"/>
      <c r="WKO94" s="38"/>
      <c r="WKQ94" s="38"/>
      <c r="WKS94" s="38"/>
      <c r="WKU94" s="38"/>
      <c r="WKW94" s="38"/>
      <c r="WKY94" s="38"/>
      <c r="WLA94" s="38"/>
      <c r="WLC94" s="38"/>
      <c r="WLE94" s="38"/>
      <c r="WLG94" s="38"/>
      <c r="WLI94" s="38"/>
      <c r="WLK94" s="38"/>
      <c r="WLM94" s="38"/>
      <c r="WLO94" s="38"/>
      <c r="WLQ94" s="38"/>
      <c r="WLS94" s="38"/>
      <c r="WLU94" s="38"/>
      <c r="WLW94" s="38"/>
      <c r="WLY94" s="38"/>
      <c r="WMA94" s="38"/>
      <c r="WMC94" s="38"/>
      <c r="WME94" s="38"/>
      <c r="WMG94" s="38"/>
      <c r="WMI94" s="38"/>
      <c r="WMK94" s="38"/>
      <c r="WMM94" s="38"/>
      <c r="WMO94" s="38"/>
      <c r="WMQ94" s="38"/>
      <c r="WMS94" s="38"/>
      <c r="WMU94" s="38"/>
      <c r="WMW94" s="38"/>
      <c r="WMY94" s="38"/>
      <c r="WNA94" s="38"/>
      <c r="WNC94" s="38"/>
      <c r="WNE94" s="38"/>
      <c r="WNG94" s="38"/>
      <c r="WNI94" s="38"/>
      <c r="WNK94" s="38"/>
      <c r="WNM94" s="38"/>
      <c r="WNO94" s="38"/>
      <c r="WNQ94" s="38"/>
      <c r="WNS94" s="38"/>
      <c r="WNU94" s="38"/>
      <c r="WNW94" s="38"/>
      <c r="WNY94" s="38"/>
      <c r="WOA94" s="38"/>
      <c r="WOC94" s="38"/>
      <c r="WOE94" s="38"/>
      <c r="WOG94" s="38"/>
      <c r="WOI94" s="38"/>
      <c r="WOK94" s="38"/>
      <c r="WOM94" s="38"/>
      <c r="WOO94" s="38"/>
      <c r="WOQ94" s="38"/>
      <c r="WOS94" s="38"/>
      <c r="WOU94" s="38"/>
      <c r="WOW94" s="38"/>
      <c r="WOY94" s="38"/>
      <c r="WPA94" s="38"/>
      <c r="WPC94" s="38"/>
      <c r="WPE94" s="38"/>
      <c r="WPG94" s="38"/>
      <c r="WPI94" s="38"/>
      <c r="WPK94" s="38"/>
      <c r="WPM94" s="38"/>
      <c r="WPO94" s="38"/>
      <c r="WPQ94" s="38"/>
      <c r="WPS94" s="38"/>
      <c r="WPU94" s="38"/>
      <c r="WPW94" s="38"/>
      <c r="WPY94" s="38"/>
      <c r="WQA94" s="38"/>
      <c r="WQC94" s="38"/>
      <c r="WQE94" s="38"/>
      <c r="WQG94" s="38"/>
      <c r="WQI94" s="38"/>
      <c r="WQK94" s="38"/>
      <c r="WQM94" s="38"/>
      <c r="WQO94" s="38"/>
      <c r="WQQ94" s="38"/>
      <c r="WQS94" s="38"/>
      <c r="WQU94" s="38"/>
      <c r="WQW94" s="38"/>
      <c r="WQY94" s="38"/>
      <c r="WRA94" s="38"/>
      <c r="WRC94" s="38"/>
      <c r="WRE94" s="38"/>
      <c r="WRG94" s="38"/>
      <c r="WRI94" s="38"/>
      <c r="WRK94" s="38"/>
      <c r="WRM94" s="38"/>
      <c r="WRO94" s="38"/>
      <c r="WRQ94" s="38"/>
      <c r="WRS94" s="38"/>
      <c r="WRU94" s="38"/>
      <c r="WRW94" s="38"/>
      <c r="WRY94" s="38"/>
      <c r="WSA94" s="38"/>
      <c r="WSC94" s="38"/>
      <c r="WSE94" s="38"/>
      <c r="WSG94" s="38"/>
      <c r="WSI94" s="38"/>
      <c r="WSK94" s="38"/>
      <c r="WSM94" s="38"/>
      <c r="WSO94" s="38"/>
      <c r="WSQ94" s="38"/>
      <c r="WSS94" s="38"/>
      <c r="WSU94" s="38"/>
      <c r="WSW94" s="38"/>
      <c r="WSY94" s="38"/>
      <c r="WTA94" s="38"/>
      <c r="WTC94" s="38"/>
      <c r="WTE94" s="38"/>
      <c r="WTG94" s="38"/>
      <c r="WTI94" s="38"/>
      <c r="WTK94" s="38"/>
      <c r="WTM94" s="38"/>
      <c r="WTO94" s="38"/>
      <c r="WTQ94" s="38"/>
      <c r="WTS94" s="38"/>
      <c r="WTU94" s="38"/>
      <c r="WTW94" s="38"/>
      <c r="WTY94" s="38"/>
      <c r="WUA94" s="38"/>
      <c r="WUC94" s="38"/>
      <c r="WUE94" s="38"/>
      <c r="WUG94" s="38"/>
      <c r="WUI94" s="38"/>
      <c r="WUK94" s="38"/>
      <c r="WUM94" s="38"/>
      <c r="WUO94" s="38"/>
      <c r="WUQ94" s="38"/>
      <c r="WUS94" s="38"/>
      <c r="WUU94" s="38"/>
      <c r="WUW94" s="38"/>
      <c r="WUY94" s="38"/>
      <c r="WVA94" s="38"/>
      <c r="WVC94" s="38"/>
      <c r="WVE94" s="38"/>
      <c r="WVG94" s="38"/>
      <c r="WVI94" s="38"/>
      <c r="WVK94" s="38"/>
      <c r="WVM94" s="38"/>
      <c r="WVO94" s="38"/>
      <c r="WVQ94" s="38"/>
      <c r="WVS94" s="38"/>
      <c r="WVU94" s="38"/>
      <c r="WVW94" s="38"/>
      <c r="WVY94" s="38"/>
      <c r="WWA94" s="38"/>
      <c r="WWC94" s="38"/>
      <c r="WWE94" s="38"/>
      <c r="WWG94" s="38"/>
      <c r="WWI94" s="38"/>
      <c r="WWK94" s="38"/>
      <c r="WWM94" s="38"/>
      <c r="WWO94" s="38"/>
      <c r="WWQ94" s="38"/>
      <c r="WWS94" s="38"/>
      <c r="WWU94" s="38"/>
      <c r="WWW94" s="38"/>
      <c r="WWY94" s="38"/>
      <c r="WXA94" s="38"/>
      <c r="WXC94" s="38"/>
      <c r="WXE94" s="38"/>
      <c r="WXG94" s="38"/>
      <c r="WXI94" s="38"/>
      <c r="WXK94" s="38"/>
      <c r="WXM94" s="38"/>
      <c r="WXO94" s="38"/>
      <c r="WXQ94" s="38"/>
      <c r="WXS94" s="38"/>
      <c r="WXU94" s="38"/>
      <c r="WXW94" s="38"/>
      <c r="WXY94" s="38"/>
      <c r="WYA94" s="38"/>
      <c r="WYC94" s="38"/>
      <c r="WYE94" s="38"/>
      <c r="WYG94" s="38"/>
      <c r="WYI94" s="38"/>
      <c r="WYK94" s="38"/>
      <c r="WYM94" s="38"/>
      <c r="WYO94" s="38"/>
      <c r="WYQ94" s="38"/>
      <c r="WYS94" s="38"/>
      <c r="WYU94" s="38"/>
      <c r="WYW94" s="38"/>
      <c r="WYY94" s="38"/>
      <c r="WZA94" s="38"/>
      <c r="WZC94" s="38"/>
      <c r="WZE94" s="38"/>
      <c r="WZG94" s="38"/>
      <c r="WZI94" s="38"/>
      <c r="WZK94" s="38"/>
      <c r="WZM94" s="38"/>
      <c r="WZO94" s="38"/>
      <c r="WZQ94" s="38"/>
      <c r="WZS94" s="38"/>
      <c r="WZU94" s="38"/>
      <c r="WZW94" s="38"/>
      <c r="WZY94" s="38"/>
      <c r="XAA94" s="38"/>
      <c r="XAC94" s="38"/>
      <c r="XAE94" s="38"/>
      <c r="XAG94" s="38"/>
      <c r="XAI94" s="38"/>
      <c r="XAK94" s="38"/>
      <c r="XAM94" s="38"/>
      <c r="XAO94" s="38"/>
      <c r="XAQ94" s="38"/>
      <c r="XAS94" s="38"/>
      <c r="XAU94" s="38"/>
      <c r="XAW94" s="38"/>
      <c r="XAY94" s="38"/>
      <c r="XBA94" s="38"/>
      <c r="XBC94" s="38"/>
      <c r="XBE94" s="38"/>
      <c r="XBG94" s="38"/>
      <c r="XBI94" s="38"/>
      <c r="XBK94" s="38"/>
      <c r="XBM94" s="38"/>
      <c r="XBO94" s="38"/>
      <c r="XBQ94" s="38"/>
      <c r="XBS94" s="38"/>
      <c r="XBU94" s="38"/>
      <c r="XBW94" s="38"/>
      <c r="XBY94" s="38"/>
      <c r="XCA94" s="38"/>
      <c r="XCC94" s="38"/>
      <c r="XCE94" s="38"/>
      <c r="XCG94" s="38"/>
      <c r="XCI94" s="38"/>
      <c r="XCK94" s="38"/>
      <c r="XCM94" s="38"/>
      <c r="XCO94" s="38"/>
      <c r="XCQ94" s="38"/>
      <c r="XCS94" s="38"/>
      <c r="XCU94" s="38"/>
      <c r="XCW94" s="38"/>
      <c r="XCY94" s="38"/>
      <c r="XDA94" s="38"/>
      <c r="XDC94" s="38"/>
      <c r="XDE94" s="38"/>
      <c r="XDG94" s="38"/>
      <c r="XDI94" s="38"/>
      <c r="XDK94" s="38"/>
      <c r="XDM94" s="38"/>
      <c r="XDO94" s="38"/>
      <c r="XDQ94" s="38"/>
      <c r="XDS94" s="38"/>
      <c r="XDU94" s="38"/>
      <c r="XDW94" s="38"/>
      <c r="XDY94" s="38"/>
      <c r="XEA94" s="38"/>
      <c r="XEC94" s="38"/>
      <c r="XEE94" s="38"/>
      <c r="XEG94" s="38"/>
      <c r="XEI94" s="38"/>
      <c r="XEK94" s="38"/>
      <c r="XEM94" s="38"/>
      <c r="XEO94" s="38"/>
      <c r="XEQ94" s="38"/>
      <c r="XES94" s="38"/>
      <c r="XEU94" s="38"/>
      <c r="XEW94" s="38"/>
      <c r="XEY94" s="38"/>
      <c r="XFA94" s="38"/>
      <c r="XFC94" s="38"/>
    </row>
    <row r="95" spans="1:1023 1025:2047 2049:3071 3073:4095 4097:5119 5121:6143 6145:7167 7169:8191 8193:9215 9217:10239 10241:11263 11265:12287 12289:13311 13313:14335 14337:15359 15361:16383">
      <c r="A95" s="38">
        <v>42727</v>
      </c>
      <c r="B95" t="s">
        <v>95</v>
      </c>
      <c r="D95" s="141">
        <v>1200</v>
      </c>
      <c r="F95" s="40">
        <f t="shared" si="1"/>
        <v>706.25999999999954</v>
      </c>
      <c r="G95" s="68" t="s">
        <v>72</v>
      </c>
    </row>
    <row r="96" spans="1:1023 1025:2047 2049:3071 3073:4095 4097:5119 5121:6143 6145:7167 7169:8191 8193:9215 9217:10239 10241:11263 11265:12287 12289:13311 13313:14335 14337:15359 15361:16383">
      <c r="A96" s="38">
        <v>42730</v>
      </c>
      <c r="B96" t="s">
        <v>138</v>
      </c>
      <c r="C96" s="38"/>
      <c r="D96" s="141">
        <v>-100.97</v>
      </c>
      <c r="E96" s="38"/>
      <c r="F96" s="40">
        <f t="shared" si="1"/>
        <v>605.28999999999951</v>
      </c>
      <c r="G96" s="68" t="s">
        <v>72</v>
      </c>
      <c r="I96" s="38"/>
      <c r="K96" s="38"/>
      <c r="M96" s="38"/>
      <c r="O96" s="38"/>
      <c r="Q96" s="38"/>
      <c r="S96" s="38"/>
      <c r="U96" s="38"/>
      <c r="W96" s="38"/>
      <c r="Y96" s="38"/>
      <c r="AA96" s="38"/>
      <c r="AC96" s="38"/>
      <c r="AE96" s="38"/>
      <c r="AG96" s="38"/>
      <c r="AI96" s="38"/>
      <c r="AK96" s="38"/>
      <c r="AM96" s="38"/>
      <c r="AO96" s="38"/>
      <c r="AQ96" s="38"/>
      <c r="AS96" s="38"/>
      <c r="AU96" s="38"/>
      <c r="AW96" s="38"/>
      <c r="AY96" s="38"/>
      <c r="BA96" s="38"/>
      <c r="BC96" s="38"/>
      <c r="BE96" s="38"/>
      <c r="BG96" s="38"/>
      <c r="BI96" s="38"/>
      <c r="BK96" s="38"/>
      <c r="BM96" s="38"/>
      <c r="BO96" s="38"/>
      <c r="BQ96" s="38"/>
      <c r="BS96" s="38"/>
      <c r="BU96" s="38"/>
      <c r="BW96" s="38"/>
      <c r="BY96" s="38"/>
      <c r="CA96" s="38"/>
      <c r="CC96" s="38"/>
      <c r="CE96" s="38"/>
      <c r="CG96" s="38"/>
      <c r="CI96" s="38"/>
      <c r="CK96" s="38"/>
      <c r="CM96" s="38"/>
      <c r="CO96" s="38"/>
      <c r="CQ96" s="38"/>
      <c r="CS96" s="38"/>
      <c r="CU96" s="38"/>
      <c r="CW96" s="38"/>
      <c r="CY96" s="38"/>
      <c r="DA96" s="38"/>
      <c r="DC96" s="38"/>
      <c r="DE96" s="38"/>
      <c r="DG96" s="38"/>
      <c r="DI96" s="38"/>
      <c r="DK96" s="38"/>
      <c r="DM96" s="38"/>
      <c r="DO96" s="38"/>
      <c r="DQ96" s="38"/>
      <c r="DS96" s="38"/>
      <c r="DU96" s="38"/>
      <c r="DW96" s="38"/>
      <c r="DY96" s="38"/>
      <c r="EA96" s="38"/>
      <c r="EC96" s="38"/>
      <c r="EE96" s="38"/>
      <c r="EG96" s="38"/>
      <c r="EI96" s="38"/>
      <c r="EK96" s="38"/>
      <c r="EM96" s="38"/>
      <c r="EO96" s="38"/>
      <c r="EQ96" s="38"/>
      <c r="ES96" s="38"/>
      <c r="EU96" s="38"/>
      <c r="EW96" s="38"/>
      <c r="EY96" s="38"/>
      <c r="FA96" s="38"/>
      <c r="FC96" s="38"/>
      <c r="FE96" s="38"/>
      <c r="FG96" s="38"/>
      <c r="FI96" s="38"/>
      <c r="FK96" s="38"/>
      <c r="FM96" s="38"/>
      <c r="FO96" s="38"/>
      <c r="FQ96" s="38"/>
      <c r="FS96" s="38"/>
      <c r="FU96" s="38"/>
      <c r="FW96" s="38"/>
      <c r="FY96" s="38"/>
      <c r="GA96" s="38"/>
      <c r="GC96" s="38"/>
      <c r="GE96" s="38"/>
      <c r="GG96" s="38"/>
      <c r="GI96" s="38"/>
      <c r="GK96" s="38"/>
      <c r="GM96" s="38"/>
      <c r="GO96" s="38"/>
      <c r="GQ96" s="38"/>
      <c r="GS96" s="38"/>
      <c r="GU96" s="38"/>
      <c r="GW96" s="38"/>
      <c r="GY96" s="38"/>
      <c r="HA96" s="38"/>
      <c r="HC96" s="38"/>
      <c r="HE96" s="38"/>
      <c r="HG96" s="38"/>
      <c r="HI96" s="38"/>
      <c r="HK96" s="38"/>
      <c r="HM96" s="38"/>
      <c r="HO96" s="38"/>
      <c r="HQ96" s="38"/>
      <c r="HS96" s="38"/>
      <c r="HU96" s="38"/>
      <c r="HW96" s="38"/>
      <c r="HY96" s="38"/>
      <c r="IA96" s="38"/>
      <c r="IC96" s="38"/>
      <c r="IE96" s="38"/>
      <c r="IG96" s="38"/>
      <c r="II96" s="38"/>
      <c r="IK96" s="38"/>
      <c r="IM96" s="38"/>
      <c r="IO96" s="38"/>
      <c r="IQ96" s="38"/>
      <c r="IS96" s="38"/>
      <c r="IU96" s="38"/>
      <c r="IW96" s="38"/>
      <c r="IY96" s="38"/>
      <c r="JA96" s="38"/>
      <c r="JC96" s="38"/>
      <c r="JE96" s="38"/>
      <c r="JG96" s="38"/>
      <c r="JI96" s="38"/>
      <c r="JK96" s="38"/>
      <c r="JM96" s="38"/>
      <c r="JO96" s="38"/>
      <c r="JQ96" s="38"/>
      <c r="JS96" s="38"/>
      <c r="JU96" s="38"/>
      <c r="JW96" s="38"/>
      <c r="JY96" s="38"/>
      <c r="KA96" s="38"/>
      <c r="KC96" s="38"/>
      <c r="KE96" s="38"/>
      <c r="KG96" s="38"/>
      <c r="KI96" s="38"/>
      <c r="KK96" s="38"/>
      <c r="KM96" s="38"/>
      <c r="KO96" s="38"/>
      <c r="KQ96" s="38"/>
      <c r="KS96" s="38"/>
      <c r="KU96" s="38"/>
      <c r="KW96" s="38"/>
      <c r="KY96" s="38"/>
      <c r="LA96" s="38"/>
      <c r="LC96" s="38"/>
      <c r="LE96" s="38"/>
      <c r="LG96" s="38"/>
      <c r="LI96" s="38"/>
      <c r="LK96" s="38"/>
      <c r="LM96" s="38"/>
      <c r="LO96" s="38"/>
      <c r="LQ96" s="38"/>
      <c r="LS96" s="38"/>
      <c r="LU96" s="38"/>
      <c r="LW96" s="38"/>
      <c r="LY96" s="38"/>
      <c r="MA96" s="38"/>
      <c r="MC96" s="38"/>
      <c r="ME96" s="38"/>
      <c r="MG96" s="38"/>
      <c r="MI96" s="38"/>
      <c r="MK96" s="38"/>
      <c r="MM96" s="38"/>
      <c r="MO96" s="38"/>
      <c r="MQ96" s="38"/>
      <c r="MS96" s="38"/>
      <c r="MU96" s="38"/>
      <c r="MW96" s="38"/>
      <c r="MY96" s="38"/>
      <c r="NA96" s="38"/>
      <c r="NC96" s="38"/>
      <c r="NE96" s="38"/>
      <c r="NG96" s="38"/>
      <c r="NI96" s="38"/>
      <c r="NK96" s="38"/>
      <c r="NM96" s="38"/>
      <c r="NO96" s="38"/>
      <c r="NQ96" s="38"/>
      <c r="NS96" s="38"/>
      <c r="NU96" s="38"/>
      <c r="NW96" s="38"/>
      <c r="NY96" s="38"/>
      <c r="OA96" s="38"/>
      <c r="OC96" s="38"/>
      <c r="OE96" s="38"/>
      <c r="OG96" s="38"/>
      <c r="OI96" s="38"/>
      <c r="OK96" s="38"/>
      <c r="OM96" s="38"/>
      <c r="OO96" s="38"/>
      <c r="OQ96" s="38"/>
      <c r="OS96" s="38"/>
      <c r="OU96" s="38"/>
      <c r="OW96" s="38"/>
      <c r="OY96" s="38"/>
      <c r="PA96" s="38"/>
      <c r="PC96" s="38"/>
      <c r="PE96" s="38"/>
      <c r="PG96" s="38"/>
      <c r="PI96" s="38"/>
      <c r="PK96" s="38"/>
      <c r="PM96" s="38"/>
      <c r="PO96" s="38"/>
      <c r="PQ96" s="38"/>
      <c r="PS96" s="38"/>
      <c r="PU96" s="38"/>
      <c r="PW96" s="38"/>
      <c r="PY96" s="38"/>
      <c r="QA96" s="38"/>
      <c r="QC96" s="38"/>
      <c r="QE96" s="38"/>
      <c r="QG96" s="38"/>
      <c r="QI96" s="38"/>
      <c r="QK96" s="38"/>
      <c r="QM96" s="38"/>
      <c r="QO96" s="38"/>
      <c r="QQ96" s="38"/>
      <c r="QS96" s="38"/>
      <c r="QU96" s="38"/>
      <c r="QW96" s="38"/>
      <c r="QY96" s="38"/>
      <c r="RA96" s="38"/>
      <c r="RC96" s="38"/>
      <c r="RE96" s="38"/>
      <c r="RG96" s="38"/>
      <c r="RI96" s="38"/>
      <c r="RK96" s="38"/>
      <c r="RM96" s="38"/>
      <c r="RO96" s="38"/>
      <c r="RQ96" s="38"/>
      <c r="RS96" s="38"/>
      <c r="RU96" s="38"/>
      <c r="RW96" s="38"/>
      <c r="RY96" s="38"/>
      <c r="SA96" s="38"/>
      <c r="SC96" s="38"/>
      <c r="SE96" s="38"/>
      <c r="SG96" s="38"/>
      <c r="SI96" s="38"/>
      <c r="SK96" s="38"/>
      <c r="SM96" s="38"/>
      <c r="SO96" s="38"/>
      <c r="SQ96" s="38"/>
      <c r="SS96" s="38"/>
      <c r="SU96" s="38"/>
      <c r="SW96" s="38"/>
      <c r="SY96" s="38"/>
      <c r="TA96" s="38"/>
      <c r="TC96" s="38"/>
      <c r="TE96" s="38"/>
      <c r="TG96" s="38"/>
      <c r="TI96" s="38"/>
      <c r="TK96" s="38"/>
      <c r="TM96" s="38"/>
      <c r="TO96" s="38"/>
      <c r="TQ96" s="38"/>
      <c r="TS96" s="38"/>
      <c r="TU96" s="38"/>
      <c r="TW96" s="38"/>
      <c r="TY96" s="38"/>
      <c r="UA96" s="38"/>
      <c r="UC96" s="38"/>
      <c r="UE96" s="38"/>
      <c r="UG96" s="38"/>
      <c r="UI96" s="38"/>
      <c r="UK96" s="38"/>
      <c r="UM96" s="38"/>
      <c r="UO96" s="38"/>
      <c r="UQ96" s="38"/>
      <c r="US96" s="38"/>
      <c r="UU96" s="38"/>
      <c r="UW96" s="38"/>
      <c r="UY96" s="38"/>
      <c r="VA96" s="38"/>
      <c r="VC96" s="38"/>
      <c r="VE96" s="38"/>
      <c r="VG96" s="38"/>
      <c r="VI96" s="38"/>
      <c r="VK96" s="38"/>
      <c r="VM96" s="38"/>
      <c r="VO96" s="38"/>
      <c r="VQ96" s="38"/>
      <c r="VS96" s="38"/>
      <c r="VU96" s="38"/>
      <c r="VW96" s="38"/>
      <c r="VY96" s="38"/>
      <c r="WA96" s="38"/>
      <c r="WC96" s="38"/>
      <c r="WE96" s="38"/>
      <c r="WG96" s="38"/>
      <c r="WI96" s="38"/>
      <c r="WK96" s="38"/>
      <c r="WM96" s="38"/>
      <c r="WO96" s="38"/>
      <c r="WQ96" s="38"/>
      <c r="WS96" s="38"/>
      <c r="WU96" s="38"/>
      <c r="WW96" s="38"/>
      <c r="WY96" s="38"/>
      <c r="XA96" s="38"/>
      <c r="XC96" s="38"/>
      <c r="XE96" s="38"/>
      <c r="XG96" s="38"/>
      <c r="XI96" s="38"/>
      <c r="XK96" s="38"/>
      <c r="XM96" s="38"/>
      <c r="XO96" s="38"/>
      <c r="XQ96" s="38"/>
      <c r="XS96" s="38"/>
      <c r="XU96" s="38"/>
      <c r="XW96" s="38"/>
      <c r="XY96" s="38"/>
      <c r="YA96" s="38"/>
      <c r="YC96" s="38"/>
      <c r="YE96" s="38"/>
      <c r="YG96" s="38"/>
      <c r="YI96" s="38"/>
      <c r="YK96" s="38"/>
      <c r="YM96" s="38"/>
      <c r="YO96" s="38"/>
      <c r="YQ96" s="38"/>
      <c r="YS96" s="38"/>
      <c r="YU96" s="38"/>
      <c r="YW96" s="38"/>
      <c r="YY96" s="38"/>
      <c r="ZA96" s="38"/>
      <c r="ZC96" s="38"/>
      <c r="ZE96" s="38"/>
      <c r="ZG96" s="38"/>
      <c r="ZI96" s="38"/>
      <c r="ZK96" s="38"/>
      <c r="ZM96" s="38"/>
      <c r="ZO96" s="38"/>
      <c r="ZQ96" s="38"/>
      <c r="ZS96" s="38"/>
      <c r="ZU96" s="38"/>
      <c r="ZW96" s="38"/>
      <c r="ZY96" s="38"/>
      <c r="AAA96" s="38"/>
      <c r="AAC96" s="38"/>
      <c r="AAE96" s="38"/>
      <c r="AAG96" s="38"/>
      <c r="AAI96" s="38"/>
      <c r="AAK96" s="38"/>
      <c r="AAM96" s="38"/>
      <c r="AAO96" s="38"/>
      <c r="AAQ96" s="38"/>
      <c r="AAS96" s="38"/>
      <c r="AAU96" s="38"/>
      <c r="AAW96" s="38"/>
      <c r="AAY96" s="38"/>
      <c r="ABA96" s="38"/>
      <c r="ABC96" s="38"/>
      <c r="ABE96" s="38"/>
      <c r="ABG96" s="38"/>
      <c r="ABI96" s="38"/>
      <c r="ABK96" s="38"/>
      <c r="ABM96" s="38"/>
      <c r="ABO96" s="38"/>
      <c r="ABQ96" s="38"/>
      <c r="ABS96" s="38"/>
      <c r="ABU96" s="38"/>
      <c r="ABW96" s="38"/>
      <c r="ABY96" s="38"/>
      <c r="ACA96" s="38"/>
      <c r="ACC96" s="38"/>
      <c r="ACE96" s="38"/>
      <c r="ACG96" s="38"/>
      <c r="ACI96" s="38"/>
      <c r="ACK96" s="38"/>
      <c r="ACM96" s="38"/>
      <c r="ACO96" s="38"/>
      <c r="ACQ96" s="38"/>
      <c r="ACS96" s="38"/>
      <c r="ACU96" s="38"/>
      <c r="ACW96" s="38"/>
      <c r="ACY96" s="38"/>
      <c r="ADA96" s="38"/>
      <c r="ADC96" s="38"/>
      <c r="ADE96" s="38"/>
      <c r="ADG96" s="38"/>
      <c r="ADI96" s="38"/>
      <c r="ADK96" s="38"/>
      <c r="ADM96" s="38"/>
      <c r="ADO96" s="38"/>
      <c r="ADQ96" s="38"/>
      <c r="ADS96" s="38"/>
      <c r="ADU96" s="38"/>
      <c r="ADW96" s="38"/>
      <c r="ADY96" s="38"/>
      <c r="AEA96" s="38"/>
      <c r="AEC96" s="38"/>
      <c r="AEE96" s="38"/>
      <c r="AEG96" s="38"/>
      <c r="AEI96" s="38"/>
      <c r="AEK96" s="38"/>
      <c r="AEM96" s="38"/>
      <c r="AEO96" s="38"/>
      <c r="AEQ96" s="38"/>
      <c r="AES96" s="38"/>
      <c r="AEU96" s="38"/>
      <c r="AEW96" s="38"/>
      <c r="AEY96" s="38"/>
      <c r="AFA96" s="38"/>
      <c r="AFC96" s="38"/>
      <c r="AFE96" s="38"/>
      <c r="AFG96" s="38"/>
      <c r="AFI96" s="38"/>
      <c r="AFK96" s="38"/>
      <c r="AFM96" s="38"/>
      <c r="AFO96" s="38"/>
      <c r="AFQ96" s="38"/>
      <c r="AFS96" s="38"/>
      <c r="AFU96" s="38"/>
      <c r="AFW96" s="38"/>
      <c r="AFY96" s="38"/>
      <c r="AGA96" s="38"/>
      <c r="AGC96" s="38"/>
      <c r="AGE96" s="38"/>
      <c r="AGG96" s="38"/>
      <c r="AGI96" s="38"/>
      <c r="AGK96" s="38"/>
      <c r="AGM96" s="38"/>
      <c r="AGO96" s="38"/>
      <c r="AGQ96" s="38"/>
      <c r="AGS96" s="38"/>
      <c r="AGU96" s="38"/>
      <c r="AGW96" s="38"/>
      <c r="AGY96" s="38"/>
      <c r="AHA96" s="38"/>
      <c r="AHC96" s="38"/>
      <c r="AHE96" s="38"/>
      <c r="AHG96" s="38"/>
      <c r="AHI96" s="38"/>
      <c r="AHK96" s="38"/>
      <c r="AHM96" s="38"/>
      <c r="AHO96" s="38"/>
      <c r="AHQ96" s="38"/>
      <c r="AHS96" s="38"/>
      <c r="AHU96" s="38"/>
      <c r="AHW96" s="38"/>
      <c r="AHY96" s="38"/>
      <c r="AIA96" s="38"/>
      <c r="AIC96" s="38"/>
      <c r="AIE96" s="38"/>
      <c r="AIG96" s="38"/>
      <c r="AII96" s="38"/>
      <c r="AIK96" s="38"/>
      <c r="AIM96" s="38"/>
      <c r="AIO96" s="38"/>
      <c r="AIQ96" s="38"/>
      <c r="AIS96" s="38"/>
      <c r="AIU96" s="38"/>
      <c r="AIW96" s="38"/>
      <c r="AIY96" s="38"/>
      <c r="AJA96" s="38"/>
      <c r="AJC96" s="38"/>
      <c r="AJE96" s="38"/>
      <c r="AJG96" s="38"/>
      <c r="AJI96" s="38"/>
      <c r="AJK96" s="38"/>
      <c r="AJM96" s="38"/>
      <c r="AJO96" s="38"/>
      <c r="AJQ96" s="38"/>
      <c r="AJS96" s="38"/>
      <c r="AJU96" s="38"/>
      <c r="AJW96" s="38"/>
      <c r="AJY96" s="38"/>
      <c r="AKA96" s="38"/>
      <c r="AKC96" s="38"/>
      <c r="AKE96" s="38"/>
      <c r="AKG96" s="38"/>
      <c r="AKI96" s="38"/>
      <c r="AKK96" s="38"/>
      <c r="AKM96" s="38"/>
      <c r="AKO96" s="38"/>
      <c r="AKQ96" s="38"/>
      <c r="AKS96" s="38"/>
      <c r="AKU96" s="38"/>
      <c r="AKW96" s="38"/>
      <c r="AKY96" s="38"/>
      <c r="ALA96" s="38"/>
      <c r="ALC96" s="38"/>
      <c r="ALE96" s="38"/>
      <c r="ALG96" s="38"/>
      <c r="ALI96" s="38"/>
      <c r="ALK96" s="38"/>
      <c r="ALM96" s="38"/>
      <c r="ALO96" s="38"/>
      <c r="ALQ96" s="38"/>
      <c r="ALS96" s="38"/>
      <c r="ALU96" s="38"/>
      <c r="ALW96" s="38"/>
      <c r="ALY96" s="38"/>
      <c r="AMA96" s="38"/>
      <c r="AMC96" s="38"/>
      <c r="AME96" s="38"/>
      <c r="AMG96" s="38"/>
      <c r="AMI96" s="38"/>
      <c r="AMK96" s="38"/>
      <c r="AMM96" s="38"/>
      <c r="AMO96" s="38"/>
      <c r="AMQ96" s="38"/>
      <c r="AMS96" s="38"/>
      <c r="AMU96" s="38"/>
      <c r="AMW96" s="38"/>
      <c r="AMY96" s="38"/>
      <c r="ANA96" s="38"/>
      <c r="ANC96" s="38"/>
      <c r="ANE96" s="38"/>
      <c r="ANG96" s="38"/>
      <c r="ANI96" s="38"/>
      <c r="ANK96" s="38"/>
      <c r="ANM96" s="38"/>
      <c r="ANO96" s="38"/>
      <c r="ANQ96" s="38"/>
      <c r="ANS96" s="38"/>
      <c r="ANU96" s="38"/>
      <c r="ANW96" s="38"/>
      <c r="ANY96" s="38"/>
      <c r="AOA96" s="38"/>
      <c r="AOC96" s="38"/>
      <c r="AOE96" s="38"/>
      <c r="AOG96" s="38"/>
      <c r="AOI96" s="38"/>
      <c r="AOK96" s="38"/>
      <c r="AOM96" s="38"/>
      <c r="AOO96" s="38"/>
      <c r="AOQ96" s="38"/>
      <c r="AOS96" s="38"/>
      <c r="AOU96" s="38"/>
      <c r="AOW96" s="38"/>
      <c r="AOY96" s="38"/>
      <c r="APA96" s="38"/>
      <c r="APC96" s="38"/>
      <c r="APE96" s="38"/>
      <c r="APG96" s="38"/>
      <c r="API96" s="38"/>
      <c r="APK96" s="38"/>
      <c r="APM96" s="38"/>
      <c r="APO96" s="38"/>
      <c r="APQ96" s="38"/>
      <c r="APS96" s="38"/>
      <c r="APU96" s="38"/>
      <c r="APW96" s="38"/>
      <c r="APY96" s="38"/>
      <c r="AQA96" s="38"/>
      <c r="AQC96" s="38"/>
      <c r="AQE96" s="38"/>
      <c r="AQG96" s="38"/>
      <c r="AQI96" s="38"/>
      <c r="AQK96" s="38"/>
      <c r="AQM96" s="38"/>
      <c r="AQO96" s="38"/>
      <c r="AQQ96" s="38"/>
      <c r="AQS96" s="38"/>
      <c r="AQU96" s="38"/>
      <c r="AQW96" s="38"/>
      <c r="AQY96" s="38"/>
      <c r="ARA96" s="38"/>
      <c r="ARC96" s="38"/>
      <c r="ARE96" s="38"/>
      <c r="ARG96" s="38"/>
      <c r="ARI96" s="38"/>
      <c r="ARK96" s="38"/>
      <c r="ARM96" s="38"/>
      <c r="ARO96" s="38"/>
      <c r="ARQ96" s="38"/>
      <c r="ARS96" s="38"/>
      <c r="ARU96" s="38"/>
      <c r="ARW96" s="38"/>
      <c r="ARY96" s="38"/>
      <c r="ASA96" s="38"/>
      <c r="ASC96" s="38"/>
      <c r="ASE96" s="38"/>
      <c r="ASG96" s="38"/>
      <c r="ASI96" s="38"/>
      <c r="ASK96" s="38"/>
      <c r="ASM96" s="38"/>
      <c r="ASO96" s="38"/>
      <c r="ASQ96" s="38"/>
      <c r="ASS96" s="38"/>
      <c r="ASU96" s="38"/>
      <c r="ASW96" s="38"/>
      <c r="ASY96" s="38"/>
      <c r="ATA96" s="38"/>
      <c r="ATC96" s="38"/>
      <c r="ATE96" s="38"/>
      <c r="ATG96" s="38"/>
      <c r="ATI96" s="38"/>
      <c r="ATK96" s="38"/>
      <c r="ATM96" s="38"/>
      <c r="ATO96" s="38"/>
      <c r="ATQ96" s="38"/>
      <c r="ATS96" s="38"/>
      <c r="ATU96" s="38"/>
      <c r="ATW96" s="38"/>
      <c r="ATY96" s="38"/>
      <c r="AUA96" s="38"/>
      <c r="AUC96" s="38"/>
      <c r="AUE96" s="38"/>
      <c r="AUG96" s="38"/>
      <c r="AUI96" s="38"/>
      <c r="AUK96" s="38"/>
      <c r="AUM96" s="38"/>
      <c r="AUO96" s="38"/>
      <c r="AUQ96" s="38"/>
      <c r="AUS96" s="38"/>
      <c r="AUU96" s="38"/>
      <c r="AUW96" s="38"/>
      <c r="AUY96" s="38"/>
      <c r="AVA96" s="38"/>
      <c r="AVC96" s="38"/>
      <c r="AVE96" s="38"/>
      <c r="AVG96" s="38"/>
      <c r="AVI96" s="38"/>
      <c r="AVK96" s="38"/>
      <c r="AVM96" s="38"/>
      <c r="AVO96" s="38"/>
      <c r="AVQ96" s="38"/>
      <c r="AVS96" s="38"/>
      <c r="AVU96" s="38"/>
      <c r="AVW96" s="38"/>
      <c r="AVY96" s="38"/>
      <c r="AWA96" s="38"/>
      <c r="AWC96" s="38"/>
      <c r="AWE96" s="38"/>
      <c r="AWG96" s="38"/>
      <c r="AWI96" s="38"/>
      <c r="AWK96" s="38"/>
      <c r="AWM96" s="38"/>
      <c r="AWO96" s="38"/>
      <c r="AWQ96" s="38"/>
      <c r="AWS96" s="38"/>
      <c r="AWU96" s="38"/>
      <c r="AWW96" s="38"/>
      <c r="AWY96" s="38"/>
      <c r="AXA96" s="38"/>
      <c r="AXC96" s="38"/>
      <c r="AXE96" s="38"/>
      <c r="AXG96" s="38"/>
      <c r="AXI96" s="38"/>
      <c r="AXK96" s="38"/>
      <c r="AXM96" s="38"/>
      <c r="AXO96" s="38"/>
      <c r="AXQ96" s="38"/>
      <c r="AXS96" s="38"/>
      <c r="AXU96" s="38"/>
      <c r="AXW96" s="38"/>
      <c r="AXY96" s="38"/>
      <c r="AYA96" s="38"/>
      <c r="AYC96" s="38"/>
      <c r="AYE96" s="38"/>
      <c r="AYG96" s="38"/>
      <c r="AYI96" s="38"/>
      <c r="AYK96" s="38"/>
      <c r="AYM96" s="38"/>
      <c r="AYO96" s="38"/>
      <c r="AYQ96" s="38"/>
      <c r="AYS96" s="38"/>
      <c r="AYU96" s="38"/>
      <c r="AYW96" s="38"/>
      <c r="AYY96" s="38"/>
      <c r="AZA96" s="38"/>
      <c r="AZC96" s="38"/>
      <c r="AZE96" s="38"/>
      <c r="AZG96" s="38"/>
      <c r="AZI96" s="38"/>
      <c r="AZK96" s="38"/>
      <c r="AZM96" s="38"/>
      <c r="AZO96" s="38"/>
      <c r="AZQ96" s="38"/>
      <c r="AZS96" s="38"/>
      <c r="AZU96" s="38"/>
      <c r="AZW96" s="38"/>
      <c r="AZY96" s="38"/>
      <c r="BAA96" s="38"/>
      <c r="BAC96" s="38"/>
      <c r="BAE96" s="38"/>
      <c r="BAG96" s="38"/>
      <c r="BAI96" s="38"/>
      <c r="BAK96" s="38"/>
      <c r="BAM96" s="38"/>
      <c r="BAO96" s="38"/>
      <c r="BAQ96" s="38"/>
      <c r="BAS96" s="38"/>
      <c r="BAU96" s="38"/>
      <c r="BAW96" s="38"/>
      <c r="BAY96" s="38"/>
      <c r="BBA96" s="38"/>
      <c r="BBC96" s="38"/>
      <c r="BBE96" s="38"/>
      <c r="BBG96" s="38"/>
      <c r="BBI96" s="38"/>
      <c r="BBK96" s="38"/>
      <c r="BBM96" s="38"/>
      <c r="BBO96" s="38"/>
      <c r="BBQ96" s="38"/>
      <c r="BBS96" s="38"/>
      <c r="BBU96" s="38"/>
      <c r="BBW96" s="38"/>
      <c r="BBY96" s="38"/>
      <c r="BCA96" s="38"/>
      <c r="BCC96" s="38"/>
      <c r="BCE96" s="38"/>
      <c r="BCG96" s="38"/>
      <c r="BCI96" s="38"/>
      <c r="BCK96" s="38"/>
      <c r="BCM96" s="38"/>
      <c r="BCO96" s="38"/>
      <c r="BCQ96" s="38"/>
      <c r="BCS96" s="38"/>
      <c r="BCU96" s="38"/>
      <c r="BCW96" s="38"/>
      <c r="BCY96" s="38"/>
      <c r="BDA96" s="38"/>
      <c r="BDC96" s="38"/>
      <c r="BDE96" s="38"/>
      <c r="BDG96" s="38"/>
      <c r="BDI96" s="38"/>
      <c r="BDK96" s="38"/>
      <c r="BDM96" s="38"/>
      <c r="BDO96" s="38"/>
      <c r="BDQ96" s="38"/>
      <c r="BDS96" s="38"/>
      <c r="BDU96" s="38"/>
      <c r="BDW96" s="38"/>
      <c r="BDY96" s="38"/>
      <c r="BEA96" s="38"/>
      <c r="BEC96" s="38"/>
      <c r="BEE96" s="38"/>
      <c r="BEG96" s="38"/>
      <c r="BEI96" s="38"/>
      <c r="BEK96" s="38"/>
      <c r="BEM96" s="38"/>
      <c r="BEO96" s="38"/>
      <c r="BEQ96" s="38"/>
      <c r="BES96" s="38"/>
      <c r="BEU96" s="38"/>
      <c r="BEW96" s="38"/>
      <c r="BEY96" s="38"/>
      <c r="BFA96" s="38"/>
      <c r="BFC96" s="38"/>
      <c r="BFE96" s="38"/>
      <c r="BFG96" s="38"/>
      <c r="BFI96" s="38"/>
      <c r="BFK96" s="38"/>
      <c r="BFM96" s="38"/>
      <c r="BFO96" s="38"/>
      <c r="BFQ96" s="38"/>
      <c r="BFS96" s="38"/>
      <c r="BFU96" s="38"/>
      <c r="BFW96" s="38"/>
      <c r="BFY96" s="38"/>
      <c r="BGA96" s="38"/>
      <c r="BGC96" s="38"/>
      <c r="BGE96" s="38"/>
      <c r="BGG96" s="38"/>
      <c r="BGI96" s="38"/>
      <c r="BGK96" s="38"/>
      <c r="BGM96" s="38"/>
      <c r="BGO96" s="38"/>
      <c r="BGQ96" s="38"/>
      <c r="BGS96" s="38"/>
      <c r="BGU96" s="38"/>
      <c r="BGW96" s="38"/>
      <c r="BGY96" s="38"/>
      <c r="BHA96" s="38"/>
      <c r="BHC96" s="38"/>
      <c r="BHE96" s="38"/>
      <c r="BHG96" s="38"/>
      <c r="BHI96" s="38"/>
      <c r="BHK96" s="38"/>
      <c r="BHM96" s="38"/>
      <c r="BHO96" s="38"/>
      <c r="BHQ96" s="38"/>
      <c r="BHS96" s="38"/>
      <c r="BHU96" s="38"/>
      <c r="BHW96" s="38"/>
      <c r="BHY96" s="38"/>
      <c r="BIA96" s="38"/>
      <c r="BIC96" s="38"/>
      <c r="BIE96" s="38"/>
      <c r="BIG96" s="38"/>
      <c r="BII96" s="38"/>
      <c r="BIK96" s="38"/>
      <c r="BIM96" s="38"/>
      <c r="BIO96" s="38"/>
      <c r="BIQ96" s="38"/>
      <c r="BIS96" s="38"/>
      <c r="BIU96" s="38"/>
      <c r="BIW96" s="38"/>
      <c r="BIY96" s="38"/>
      <c r="BJA96" s="38"/>
      <c r="BJC96" s="38"/>
      <c r="BJE96" s="38"/>
      <c r="BJG96" s="38"/>
      <c r="BJI96" s="38"/>
      <c r="BJK96" s="38"/>
      <c r="BJM96" s="38"/>
      <c r="BJO96" s="38"/>
      <c r="BJQ96" s="38"/>
      <c r="BJS96" s="38"/>
      <c r="BJU96" s="38"/>
      <c r="BJW96" s="38"/>
      <c r="BJY96" s="38"/>
      <c r="BKA96" s="38"/>
      <c r="BKC96" s="38"/>
      <c r="BKE96" s="38"/>
      <c r="BKG96" s="38"/>
      <c r="BKI96" s="38"/>
      <c r="BKK96" s="38"/>
      <c r="BKM96" s="38"/>
      <c r="BKO96" s="38"/>
      <c r="BKQ96" s="38"/>
      <c r="BKS96" s="38"/>
      <c r="BKU96" s="38"/>
      <c r="BKW96" s="38"/>
      <c r="BKY96" s="38"/>
      <c r="BLA96" s="38"/>
      <c r="BLC96" s="38"/>
      <c r="BLE96" s="38"/>
      <c r="BLG96" s="38"/>
      <c r="BLI96" s="38"/>
      <c r="BLK96" s="38"/>
      <c r="BLM96" s="38"/>
      <c r="BLO96" s="38"/>
      <c r="BLQ96" s="38"/>
      <c r="BLS96" s="38"/>
      <c r="BLU96" s="38"/>
      <c r="BLW96" s="38"/>
      <c r="BLY96" s="38"/>
      <c r="BMA96" s="38"/>
      <c r="BMC96" s="38"/>
      <c r="BME96" s="38"/>
      <c r="BMG96" s="38"/>
      <c r="BMI96" s="38"/>
      <c r="BMK96" s="38"/>
      <c r="BMM96" s="38"/>
      <c r="BMO96" s="38"/>
      <c r="BMQ96" s="38"/>
      <c r="BMS96" s="38"/>
      <c r="BMU96" s="38"/>
      <c r="BMW96" s="38"/>
      <c r="BMY96" s="38"/>
      <c r="BNA96" s="38"/>
      <c r="BNC96" s="38"/>
      <c r="BNE96" s="38"/>
      <c r="BNG96" s="38"/>
      <c r="BNI96" s="38"/>
      <c r="BNK96" s="38"/>
      <c r="BNM96" s="38"/>
      <c r="BNO96" s="38"/>
      <c r="BNQ96" s="38"/>
      <c r="BNS96" s="38"/>
      <c r="BNU96" s="38"/>
      <c r="BNW96" s="38"/>
      <c r="BNY96" s="38"/>
      <c r="BOA96" s="38"/>
      <c r="BOC96" s="38"/>
      <c r="BOE96" s="38"/>
      <c r="BOG96" s="38"/>
      <c r="BOI96" s="38"/>
      <c r="BOK96" s="38"/>
      <c r="BOM96" s="38"/>
      <c r="BOO96" s="38"/>
      <c r="BOQ96" s="38"/>
      <c r="BOS96" s="38"/>
      <c r="BOU96" s="38"/>
      <c r="BOW96" s="38"/>
      <c r="BOY96" s="38"/>
      <c r="BPA96" s="38"/>
      <c r="BPC96" s="38"/>
      <c r="BPE96" s="38"/>
      <c r="BPG96" s="38"/>
      <c r="BPI96" s="38"/>
      <c r="BPK96" s="38"/>
      <c r="BPM96" s="38"/>
      <c r="BPO96" s="38"/>
      <c r="BPQ96" s="38"/>
      <c r="BPS96" s="38"/>
      <c r="BPU96" s="38"/>
      <c r="BPW96" s="38"/>
      <c r="BPY96" s="38"/>
      <c r="BQA96" s="38"/>
      <c r="BQC96" s="38"/>
      <c r="BQE96" s="38"/>
      <c r="BQG96" s="38"/>
      <c r="BQI96" s="38"/>
      <c r="BQK96" s="38"/>
      <c r="BQM96" s="38"/>
      <c r="BQO96" s="38"/>
      <c r="BQQ96" s="38"/>
      <c r="BQS96" s="38"/>
      <c r="BQU96" s="38"/>
      <c r="BQW96" s="38"/>
      <c r="BQY96" s="38"/>
      <c r="BRA96" s="38"/>
      <c r="BRC96" s="38"/>
      <c r="BRE96" s="38"/>
      <c r="BRG96" s="38"/>
      <c r="BRI96" s="38"/>
      <c r="BRK96" s="38"/>
      <c r="BRM96" s="38"/>
      <c r="BRO96" s="38"/>
      <c r="BRQ96" s="38"/>
      <c r="BRS96" s="38"/>
      <c r="BRU96" s="38"/>
      <c r="BRW96" s="38"/>
      <c r="BRY96" s="38"/>
      <c r="BSA96" s="38"/>
      <c r="BSC96" s="38"/>
      <c r="BSE96" s="38"/>
      <c r="BSG96" s="38"/>
      <c r="BSI96" s="38"/>
      <c r="BSK96" s="38"/>
      <c r="BSM96" s="38"/>
      <c r="BSO96" s="38"/>
      <c r="BSQ96" s="38"/>
      <c r="BSS96" s="38"/>
      <c r="BSU96" s="38"/>
      <c r="BSW96" s="38"/>
      <c r="BSY96" s="38"/>
      <c r="BTA96" s="38"/>
      <c r="BTC96" s="38"/>
      <c r="BTE96" s="38"/>
      <c r="BTG96" s="38"/>
      <c r="BTI96" s="38"/>
      <c r="BTK96" s="38"/>
      <c r="BTM96" s="38"/>
      <c r="BTO96" s="38"/>
      <c r="BTQ96" s="38"/>
      <c r="BTS96" s="38"/>
      <c r="BTU96" s="38"/>
      <c r="BTW96" s="38"/>
      <c r="BTY96" s="38"/>
      <c r="BUA96" s="38"/>
      <c r="BUC96" s="38"/>
      <c r="BUE96" s="38"/>
      <c r="BUG96" s="38"/>
      <c r="BUI96" s="38"/>
      <c r="BUK96" s="38"/>
      <c r="BUM96" s="38"/>
      <c r="BUO96" s="38"/>
      <c r="BUQ96" s="38"/>
      <c r="BUS96" s="38"/>
      <c r="BUU96" s="38"/>
      <c r="BUW96" s="38"/>
      <c r="BUY96" s="38"/>
      <c r="BVA96" s="38"/>
      <c r="BVC96" s="38"/>
      <c r="BVE96" s="38"/>
      <c r="BVG96" s="38"/>
      <c r="BVI96" s="38"/>
      <c r="BVK96" s="38"/>
      <c r="BVM96" s="38"/>
      <c r="BVO96" s="38"/>
      <c r="BVQ96" s="38"/>
      <c r="BVS96" s="38"/>
      <c r="BVU96" s="38"/>
      <c r="BVW96" s="38"/>
      <c r="BVY96" s="38"/>
      <c r="BWA96" s="38"/>
      <c r="BWC96" s="38"/>
      <c r="BWE96" s="38"/>
      <c r="BWG96" s="38"/>
      <c r="BWI96" s="38"/>
      <c r="BWK96" s="38"/>
      <c r="BWM96" s="38"/>
      <c r="BWO96" s="38"/>
      <c r="BWQ96" s="38"/>
      <c r="BWS96" s="38"/>
      <c r="BWU96" s="38"/>
      <c r="BWW96" s="38"/>
      <c r="BWY96" s="38"/>
      <c r="BXA96" s="38"/>
      <c r="BXC96" s="38"/>
      <c r="BXE96" s="38"/>
      <c r="BXG96" s="38"/>
      <c r="BXI96" s="38"/>
      <c r="BXK96" s="38"/>
      <c r="BXM96" s="38"/>
      <c r="BXO96" s="38"/>
      <c r="BXQ96" s="38"/>
      <c r="BXS96" s="38"/>
      <c r="BXU96" s="38"/>
      <c r="BXW96" s="38"/>
      <c r="BXY96" s="38"/>
      <c r="BYA96" s="38"/>
      <c r="BYC96" s="38"/>
      <c r="BYE96" s="38"/>
      <c r="BYG96" s="38"/>
      <c r="BYI96" s="38"/>
      <c r="BYK96" s="38"/>
      <c r="BYM96" s="38"/>
      <c r="BYO96" s="38"/>
      <c r="BYQ96" s="38"/>
      <c r="BYS96" s="38"/>
      <c r="BYU96" s="38"/>
      <c r="BYW96" s="38"/>
      <c r="BYY96" s="38"/>
      <c r="BZA96" s="38"/>
      <c r="BZC96" s="38"/>
      <c r="BZE96" s="38"/>
      <c r="BZG96" s="38"/>
      <c r="BZI96" s="38"/>
      <c r="BZK96" s="38"/>
      <c r="BZM96" s="38"/>
      <c r="BZO96" s="38"/>
      <c r="BZQ96" s="38"/>
      <c r="BZS96" s="38"/>
      <c r="BZU96" s="38"/>
      <c r="BZW96" s="38"/>
      <c r="BZY96" s="38"/>
      <c r="CAA96" s="38"/>
      <c r="CAC96" s="38"/>
      <c r="CAE96" s="38"/>
      <c r="CAG96" s="38"/>
      <c r="CAI96" s="38"/>
      <c r="CAK96" s="38"/>
      <c r="CAM96" s="38"/>
      <c r="CAO96" s="38"/>
      <c r="CAQ96" s="38"/>
      <c r="CAS96" s="38"/>
      <c r="CAU96" s="38"/>
      <c r="CAW96" s="38"/>
      <c r="CAY96" s="38"/>
      <c r="CBA96" s="38"/>
      <c r="CBC96" s="38"/>
      <c r="CBE96" s="38"/>
      <c r="CBG96" s="38"/>
      <c r="CBI96" s="38"/>
      <c r="CBK96" s="38"/>
      <c r="CBM96" s="38"/>
      <c r="CBO96" s="38"/>
      <c r="CBQ96" s="38"/>
      <c r="CBS96" s="38"/>
      <c r="CBU96" s="38"/>
      <c r="CBW96" s="38"/>
      <c r="CBY96" s="38"/>
      <c r="CCA96" s="38"/>
      <c r="CCC96" s="38"/>
      <c r="CCE96" s="38"/>
      <c r="CCG96" s="38"/>
      <c r="CCI96" s="38"/>
      <c r="CCK96" s="38"/>
      <c r="CCM96" s="38"/>
      <c r="CCO96" s="38"/>
      <c r="CCQ96" s="38"/>
      <c r="CCS96" s="38"/>
      <c r="CCU96" s="38"/>
      <c r="CCW96" s="38"/>
      <c r="CCY96" s="38"/>
      <c r="CDA96" s="38"/>
      <c r="CDC96" s="38"/>
      <c r="CDE96" s="38"/>
      <c r="CDG96" s="38"/>
      <c r="CDI96" s="38"/>
      <c r="CDK96" s="38"/>
      <c r="CDM96" s="38"/>
      <c r="CDO96" s="38"/>
      <c r="CDQ96" s="38"/>
      <c r="CDS96" s="38"/>
      <c r="CDU96" s="38"/>
      <c r="CDW96" s="38"/>
      <c r="CDY96" s="38"/>
      <c r="CEA96" s="38"/>
      <c r="CEC96" s="38"/>
      <c r="CEE96" s="38"/>
      <c r="CEG96" s="38"/>
      <c r="CEI96" s="38"/>
      <c r="CEK96" s="38"/>
      <c r="CEM96" s="38"/>
      <c r="CEO96" s="38"/>
      <c r="CEQ96" s="38"/>
      <c r="CES96" s="38"/>
      <c r="CEU96" s="38"/>
      <c r="CEW96" s="38"/>
      <c r="CEY96" s="38"/>
      <c r="CFA96" s="38"/>
      <c r="CFC96" s="38"/>
      <c r="CFE96" s="38"/>
      <c r="CFG96" s="38"/>
      <c r="CFI96" s="38"/>
      <c r="CFK96" s="38"/>
      <c r="CFM96" s="38"/>
      <c r="CFO96" s="38"/>
      <c r="CFQ96" s="38"/>
      <c r="CFS96" s="38"/>
      <c r="CFU96" s="38"/>
      <c r="CFW96" s="38"/>
      <c r="CFY96" s="38"/>
      <c r="CGA96" s="38"/>
      <c r="CGC96" s="38"/>
      <c r="CGE96" s="38"/>
      <c r="CGG96" s="38"/>
      <c r="CGI96" s="38"/>
      <c r="CGK96" s="38"/>
      <c r="CGM96" s="38"/>
      <c r="CGO96" s="38"/>
      <c r="CGQ96" s="38"/>
      <c r="CGS96" s="38"/>
      <c r="CGU96" s="38"/>
      <c r="CGW96" s="38"/>
      <c r="CGY96" s="38"/>
      <c r="CHA96" s="38"/>
      <c r="CHC96" s="38"/>
      <c r="CHE96" s="38"/>
      <c r="CHG96" s="38"/>
      <c r="CHI96" s="38"/>
      <c r="CHK96" s="38"/>
      <c r="CHM96" s="38"/>
      <c r="CHO96" s="38"/>
      <c r="CHQ96" s="38"/>
      <c r="CHS96" s="38"/>
      <c r="CHU96" s="38"/>
      <c r="CHW96" s="38"/>
      <c r="CHY96" s="38"/>
      <c r="CIA96" s="38"/>
      <c r="CIC96" s="38"/>
      <c r="CIE96" s="38"/>
      <c r="CIG96" s="38"/>
      <c r="CII96" s="38"/>
      <c r="CIK96" s="38"/>
      <c r="CIM96" s="38"/>
      <c r="CIO96" s="38"/>
      <c r="CIQ96" s="38"/>
      <c r="CIS96" s="38"/>
      <c r="CIU96" s="38"/>
      <c r="CIW96" s="38"/>
      <c r="CIY96" s="38"/>
      <c r="CJA96" s="38"/>
      <c r="CJC96" s="38"/>
      <c r="CJE96" s="38"/>
      <c r="CJG96" s="38"/>
      <c r="CJI96" s="38"/>
      <c r="CJK96" s="38"/>
      <c r="CJM96" s="38"/>
      <c r="CJO96" s="38"/>
      <c r="CJQ96" s="38"/>
      <c r="CJS96" s="38"/>
      <c r="CJU96" s="38"/>
      <c r="CJW96" s="38"/>
      <c r="CJY96" s="38"/>
      <c r="CKA96" s="38"/>
      <c r="CKC96" s="38"/>
      <c r="CKE96" s="38"/>
      <c r="CKG96" s="38"/>
      <c r="CKI96" s="38"/>
      <c r="CKK96" s="38"/>
      <c r="CKM96" s="38"/>
      <c r="CKO96" s="38"/>
      <c r="CKQ96" s="38"/>
      <c r="CKS96" s="38"/>
      <c r="CKU96" s="38"/>
      <c r="CKW96" s="38"/>
      <c r="CKY96" s="38"/>
      <c r="CLA96" s="38"/>
      <c r="CLC96" s="38"/>
      <c r="CLE96" s="38"/>
      <c r="CLG96" s="38"/>
      <c r="CLI96" s="38"/>
      <c r="CLK96" s="38"/>
      <c r="CLM96" s="38"/>
      <c r="CLO96" s="38"/>
      <c r="CLQ96" s="38"/>
      <c r="CLS96" s="38"/>
      <c r="CLU96" s="38"/>
      <c r="CLW96" s="38"/>
      <c r="CLY96" s="38"/>
      <c r="CMA96" s="38"/>
      <c r="CMC96" s="38"/>
      <c r="CME96" s="38"/>
      <c r="CMG96" s="38"/>
      <c r="CMI96" s="38"/>
      <c r="CMK96" s="38"/>
      <c r="CMM96" s="38"/>
      <c r="CMO96" s="38"/>
      <c r="CMQ96" s="38"/>
      <c r="CMS96" s="38"/>
      <c r="CMU96" s="38"/>
      <c r="CMW96" s="38"/>
      <c r="CMY96" s="38"/>
      <c r="CNA96" s="38"/>
      <c r="CNC96" s="38"/>
      <c r="CNE96" s="38"/>
      <c r="CNG96" s="38"/>
      <c r="CNI96" s="38"/>
      <c r="CNK96" s="38"/>
      <c r="CNM96" s="38"/>
      <c r="CNO96" s="38"/>
      <c r="CNQ96" s="38"/>
      <c r="CNS96" s="38"/>
      <c r="CNU96" s="38"/>
      <c r="CNW96" s="38"/>
      <c r="CNY96" s="38"/>
      <c r="COA96" s="38"/>
      <c r="COC96" s="38"/>
      <c r="COE96" s="38"/>
      <c r="COG96" s="38"/>
      <c r="COI96" s="38"/>
      <c r="COK96" s="38"/>
      <c r="COM96" s="38"/>
      <c r="COO96" s="38"/>
      <c r="COQ96" s="38"/>
      <c r="COS96" s="38"/>
      <c r="COU96" s="38"/>
      <c r="COW96" s="38"/>
      <c r="COY96" s="38"/>
      <c r="CPA96" s="38"/>
      <c r="CPC96" s="38"/>
      <c r="CPE96" s="38"/>
      <c r="CPG96" s="38"/>
      <c r="CPI96" s="38"/>
      <c r="CPK96" s="38"/>
      <c r="CPM96" s="38"/>
      <c r="CPO96" s="38"/>
      <c r="CPQ96" s="38"/>
      <c r="CPS96" s="38"/>
      <c r="CPU96" s="38"/>
      <c r="CPW96" s="38"/>
      <c r="CPY96" s="38"/>
      <c r="CQA96" s="38"/>
      <c r="CQC96" s="38"/>
      <c r="CQE96" s="38"/>
      <c r="CQG96" s="38"/>
      <c r="CQI96" s="38"/>
      <c r="CQK96" s="38"/>
      <c r="CQM96" s="38"/>
      <c r="CQO96" s="38"/>
      <c r="CQQ96" s="38"/>
      <c r="CQS96" s="38"/>
      <c r="CQU96" s="38"/>
      <c r="CQW96" s="38"/>
      <c r="CQY96" s="38"/>
      <c r="CRA96" s="38"/>
      <c r="CRC96" s="38"/>
      <c r="CRE96" s="38"/>
      <c r="CRG96" s="38"/>
      <c r="CRI96" s="38"/>
      <c r="CRK96" s="38"/>
      <c r="CRM96" s="38"/>
      <c r="CRO96" s="38"/>
      <c r="CRQ96" s="38"/>
      <c r="CRS96" s="38"/>
      <c r="CRU96" s="38"/>
      <c r="CRW96" s="38"/>
      <c r="CRY96" s="38"/>
      <c r="CSA96" s="38"/>
      <c r="CSC96" s="38"/>
      <c r="CSE96" s="38"/>
      <c r="CSG96" s="38"/>
      <c r="CSI96" s="38"/>
      <c r="CSK96" s="38"/>
      <c r="CSM96" s="38"/>
      <c r="CSO96" s="38"/>
      <c r="CSQ96" s="38"/>
      <c r="CSS96" s="38"/>
      <c r="CSU96" s="38"/>
      <c r="CSW96" s="38"/>
      <c r="CSY96" s="38"/>
      <c r="CTA96" s="38"/>
      <c r="CTC96" s="38"/>
      <c r="CTE96" s="38"/>
      <c r="CTG96" s="38"/>
      <c r="CTI96" s="38"/>
      <c r="CTK96" s="38"/>
      <c r="CTM96" s="38"/>
      <c r="CTO96" s="38"/>
      <c r="CTQ96" s="38"/>
      <c r="CTS96" s="38"/>
      <c r="CTU96" s="38"/>
      <c r="CTW96" s="38"/>
      <c r="CTY96" s="38"/>
      <c r="CUA96" s="38"/>
      <c r="CUC96" s="38"/>
      <c r="CUE96" s="38"/>
      <c r="CUG96" s="38"/>
      <c r="CUI96" s="38"/>
      <c r="CUK96" s="38"/>
      <c r="CUM96" s="38"/>
      <c r="CUO96" s="38"/>
      <c r="CUQ96" s="38"/>
      <c r="CUS96" s="38"/>
      <c r="CUU96" s="38"/>
      <c r="CUW96" s="38"/>
      <c r="CUY96" s="38"/>
      <c r="CVA96" s="38"/>
      <c r="CVC96" s="38"/>
      <c r="CVE96" s="38"/>
      <c r="CVG96" s="38"/>
      <c r="CVI96" s="38"/>
      <c r="CVK96" s="38"/>
      <c r="CVM96" s="38"/>
      <c r="CVO96" s="38"/>
      <c r="CVQ96" s="38"/>
      <c r="CVS96" s="38"/>
      <c r="CVU96" s="38"/>
      <c r="CVW96" s="38"/>
      <c r="CVY96" s="38"/>
      <c r="CWA96" s="38"/>
      <c r="CWC96" s="38"/>
      <c r="CWE96" s="38"/>
      <c r="CWG96" s="38"/>
      <c r="CWI96" s="38"/>
      <c r="CWK96" s="38"/>
      <c r="CWM96" s="38"/>
      <c r="CWO96" s="38"/>
      <c r="CWQ96" s="38"/>
      <c r="CWS96" s="38"/>
      <c r="CWU96" s="38"/>
      <c r="CWW96" s="38"/>
      <c r="CWY96" s="38"/>
      <c r="CXA96" s="38"/>
      <c r="CXC96" s="38"/>
      <c r="CXE96" s="38"/>
      <c r="CXG96" s="38"/>
      <c r="CXI96" s="38"/>
      <c r="CXK96" s="38"/>
      <c r="CXM96" s="38"/>
      <c r="CXO96" s="38"/>
      <c r="CXQ96" s="38"/>
      <c r="CXS96" s="38"/>
      <c r="CXU96" s="38"/>
      <c r="CXW96" s="38"/>
      <c r="CXY96" s="38"/>
      <c r="CYA96" s="38"/>
      <c r="CYC96" s="38"/>
      <c r="CYE96" s="38"/>
      <c r="CYG96" s="38"/>
      <c r="CYI96" s="38"/>
      <c r="CYK96" s="38"/>
      <c r="CYM96" s="38"/>
      <c r="CYO96" s="38"/>
      <c r="CYQ96" s="38"/>
      <c r="CYS96" s="38"/>
      <c r="CYU96" s="38"/>
      <c r="CYW96" s="38"/>
      <c r="CYY96" s="38"/>
      <c r="CZA96" s="38"/>
      <c r="CZC96" s="38"/>
      <c r="CZE96" s="38"/>
      <c r="CZG96" s="38"/>
      <c r="CZI96" s="38"/>
      <c r="CZK96" s="38"/>
      <c r="CZM96" s="38"/>
      <c r="CZO96" s="38"/>
      <c r="CZQ96" s="38"/>
      <c r="CZS96" s="38"/>
      <c r="CZU96" s="38"/>
      <c r="CZW96" s="38"/>
      <c r="CZY96" s="38"/>
      <c r="DAA96" s="38"/>
      <c r="DAC96" s="38"/>
      <c r="DAE96" s="38"/>
      <c r="DAG96" s="38"/>
      <c r="DAI96" s="38"/>
      <c r="DAK96" s="38"/>
      <c r="DAM96" s="38"/>
      <c r="DAO96" s="38"/>
      <c r="DAQ96" s="38"/>
      <c r="DAS96" s="38"/>
      <c r="DAU96" s="38"/>
      <c r="DAW96" s="38"/>
      <c r="DAY96" s="38"/>
      <c r="DBA96" s="38"/>
      <c r="DBC96" s="38"/>
      <c r="DBE96" s="38"/>
      <c r="DBG96" s="38"/>
      <c r="DBI96" s="38"/>
      <c r="DBK96" s="38"/>
      <c r="DBM96" s="38"/>
      <c r="DBO96" s="38"/>
      <c r="DBQ96" s="38"/>
      <c r="DBS96" s="38"/>
      <c r="DBU96" s="38"/>
      <c r="DBW96" s="38"/>
      <c r="DBY96" s="38"/>
      <c r="DCA96" s="38"/>
      <c r="DCC96" s="38"/>
      <c r="DCE96" s="38"/>
      <c r="DCG96" s="38"/>
      <c r="DCI96" s="38"/>
      <c r="DCK96" s="38"/>
      <c r="DCM96" s="38"/>
      <c r="DCO96" s="38"/>
      <c r="DCQ96" s="38"/>
      <c r="DCS96" s="38"/>
      <c r="DCU96" s="38"/>
      <c r="DCW96" s="38"/>
      <c r="DCY96" s="38"/>
      <c r="DDA96" s="38"/>
      <c r="DDC96" s="38"/>
      <c r="DDE96" s="38"/>
      <c r="DDG96" s="38"/>
      <c r="DDI96" s="38"/>
      <c r="DDK96" s="38"/>
      <c r="DDM96" s="38"/>
      <c r="DDO96" s="38"/>
      <c r="DDQ96" s="38"/>
      <c r="DDS96" s="38"/>
      <c r="DDU96" s="38"/>
      <c r="DDW96" s="38"/>
      <c r="DDY96" s="38"/>
      <c r="DEA96" s="38"/>
      <c r="DEC96" s="38"/>
      <c r="DEE96" s="38"/>
      <c r="DEG96" s="38"/>
      <c r="DEI96" s="38"/>
      <c r="DEK96" s="38"/>
      <c r="DEM96" s="38"/>
      <c r="DEO96" s="38"/>
      <c r="DEQ96" s="38"/>
      <c r="DES96" s="38"/>
      <c r="DEU96" s="38"/>
      <c r="DEW96" s="38"/>
      <c r="DEY96" s="38"/>
      <c r="DFA96" s="38"/>
      <c r="DFC96" s="38"/>
      <c r="DFE96" s="38"/>
      <c r="DFG96" s="38"/>
      <c r="DFI96" s="38"/>
      <c r="DFK96" s="38"/>
      <c r="DFM96" s="38"/>
      <c r="DFO96" s="38"/>
      <c r="DFQ96" s="38"/>
      <c r="DFS96" s="38"/>
      <c r="DFU96" s="38"/>
      <c r="DFW96" s="38"/>
      <c r="DFY96" s="38"/>
      <c r="DGA96" s="38"/>
      <c r="DGC96" s="38"/>
      <c r="DGE96" s="38"/>
      <c r="DGG96" s="38"/>
      <c r="DGI96" s="38"/>
      <c r="DGK96" s="38"/>
      <c r="DGM96" s="38"/>
      <c r="DGO96" s="38"/>
      <c r="DGQ96" s="38"/>
      <c r="DGS96" s="38"/>
      <c r="DGU96" s="38"/>
      <c r="DGW96" s="38"/>
      <c r="DGY96" s="38"/>
      <c r="DHA96" s="38"/>
      <c r="DHC96" s="38"/>
      <c r="DHE96" s="38"/>
      <c r="DHG96" s="38"/>
      <c r="DHI96" s="38"/>
      <c r="DHK96" s="38"/>
      <c r="DHM96" s="38"/>
      <c r="DHO96" s="38"/>
      <c r="DHQ96" s="38"/>
      <c r="DHS96" s="38"/>
      <c r="DHU96" s="38"/>
      <c r="DHW96" s="38"/>
      <c r="DHY96" s="38"/>
      <c r="DIA96" s="38"/>
      <c r="DIC96" s="38"/>
      <c r="DIE96" s="38"/>
      <c r="DIG96" s="38"/>
      <c r="DII96" s="38"/>
      <c r="DIK96" s="38"/>
      <c r="DIM96" s="38"/>
      <c r="DIO96" s="38"/>
      <c r="DIQ96" s="38"/>
      <c r="DIS96" s="38"/>
      <c r="DIU96" s="38"/>
      <c r="DIW96" s="38"/>
      <c r="DIY96" s="38"/>
      <c r="DJA96" s="38"/>
      <c r="DJC96" s="38"/>
      <c r="DJE96" s="38"/>
      <c r="DJG96" s="38"/>
      <c r="DJI96" s="38"/>
      <c r="DJK96" s="38"/>
      <c r="DJM96" s="38"/>
      <c r="DJO96" s="38"/>
      <c r="DJQ96" s="38"/>
      <c r="DJS96" s="38"/>
      <c r="DJU96" s="38"/>
      <c r="DJW96" s="38"/>
      <c r="DJY96" s="38"/>
      <c r="DKA96" s="38"/>
      <c r="DKC96" s="38"/>
      <c r="DKE96" s="38"/>
      <c r="DKG96" s="38"/>
      <c r="DKI96" s="38"/>
      <c r="DKK96" s="38"/>
      <c r="DKM96" s="38"/>
      <c r="DKO96" s="38"/>
      <c r="DKQ96" s="38"/>
      <c r="DKS96" s="38"/>
      <c r="DKU96" s="38"/>
      <c r="DKW96" s="38"/>
      <c r="DKY96" s="38"/>
      <c r="DLA96" s="38"/>
      <c r="DLC96" s="38"/>
      <c r="DLE96" s="38"/>
      <c r="DLG96" s="38"/>
      <c r="DLI96" s="38"/>
      <c r="DLK96" s="38"/>
      <c r="DLM96" s="38"/>
      <c r="DLO96" s="38"/>
      <c r="DLQ96" s="38"/>
      <c r="DLS96" s="38"/>
      <c r="DLU96" s="38"/>
      <c r="DLW96" s="38"/>
      <c r="DLY96" s="38"/>
      <c r="DMA96" s="38"/>
      <c r="DMC96" s="38"/>
      <c r="DME96" s="38"/>
      <c r="DMG96" s="38"/>
      <c r="DMI96" s="38"/>
      <c r="DMK96" s="38"/>
      <c r="DMM96" s="38"/>
      <c r="DMO96" s="38"/>
      <c r="DMQ96" s="38"/>
      <c r="DMS96" s="38"/>
      <c r="DMU96" s="38"/>
      <c r="DMW96" s="38"/>
      <c r="DMY96" s="38"/>
      <c r="DNA96" s="38"/>
      <c r="DNC96" s="38"/>
      <c r="DNE96" s="38"/>
      <c r="DNG96" s="38"/>
      <c r="DNI96" s="38"/>
      <c r="DNK96" s="38"/>
      <c r="DNM96" s="38"/>
      <c r="DNO96" s="38"/>
      <c r="DNQ96" s="38"/>
      <c r="DNS96" s="38"/>
      <c r="DNU96" s="38"/>
      <c r="DNW96" s="38"/>
      <c r="DNY96" s="38"/>
      <c r="DOA96" s="38"/>
      <c r="DOC96" s="38"/>
      <c r="DOE96" s="38"/>
      <c r="DOG96" s="38"/>
      <c r="DOI96" s="38"/>
      <c r="DOK96" s="38"/>
      <c r="DOM96" s="38"/>
      <c r="DOO96" s="38"/>
      <c r="DOQ96" s="38"/>
      <c r="DOS96" s="38"/>
      <c r="DOU96" s="38"/>
      <c r="DOW96" s="38"/>
      <c r="DOY96" s="38"/>
      <c r="DPA96" s="38"/>
      <c r="DPC96" s="38"/>
      <c r="DPE96" s="38"/>
      <c r="DPG96" s="38"/>
      <c r="DPI96" s="38"/>
      <c r="DPK96" s="38"/>
      <c r="DPM96" s="38"/>
      <c r="DPO96" s="38"/>
      <c r="DPQ96" s="38"/>
      <c r="DPS96" s="38"/>
      <c r="DPU96" s="38"/>
      <c r="DPW96" s="38"/>
      <c r="DPY96" s="38"/>
      <c r="DQA96" s="38"/>
      <c r="DQC96" s="38"/>
      <c r="DQE96" s="38"/>
      <c r="DQG96" s="38"/>
      <c r="DQI96" s="38"/>
      <c r="DQK96" s="38"/>
      <c r="DQM96" s="38"/>
      <c r="DQO96" s="38"/>
      <c r="DQQ96" s="38"/>
      <c r="DQS96" s="38"/>
      <c r="DQU96" s="38"/>
      <c r="DQW96" s="38"/>
      <c r="DQY96" s="38"/>
      <c r="DRA96" s="38"/>
      <c r="DRC96" s="38"/>
      <c r="DRE96" s="38"/>
      <c r="DRG96" s="38"/>
      <c r="DRI96" s="38"/>
      <c r="DRK96" s="38"/>
      <c r="DRM96" s="38"/>
      <c r="DRO96" s="38"/>
      <c r="DRQ96" s="38"/>
      <c r="DRS96" s="38"/>
      <c r="DRU96" s="38"/>
      <c r="DRW96" s="38"/>
      <c r="DRY96" s="38"/>
      <c r="DSA96" s="38"/>
      <c r="DSC96" s="38"/>
      <c r="DSE96" s="38"/>
      <c r="DSG96" s="38"/>
      <c r="DSI96" s="38"/>
      <c r="DSK96" s="38"/>
      <c r="DSM96" s="38"/>
      <c r="DSO96" s="38"/>
      <c r="DSQ96" s="38"/>
      <c r="DSS96" s="38"/>
      <c r="DSU96" s="38"/>
      <c r="DSW96" s="38"/>
      <c r="DSY96" s="38"/>
      <c r="DTA96" s="38"/>
      <c r="DTC96" s="38"/>
      <c r="DTE96" s="38"/>
      <c r="DTG96" s="38"/>
      <c r="DTI96" s="38"/>
      <c r="DTK96" s="38"/>
      <c r="DTM96" s="38"/>
      <c r="DTO96" s="38"/>
      <c r="DTQ96" s="38"/>
      <c r="DTS96" s="38"/>
      <c r="DTU96" s="38"/>
      <c r="DTW96" s="38"/>
      <c r="DTY96" s="38"/>
      <c r="DUA96" s="38"/>
      <c r="DUC96" s="38"/>
      <c r="DUE96" s="38"/>
      <c r="DUG96" s="38"/>
      <c r="DUI96" s="38"/>
      <c r="DUK96" s="38"/>
      <c r="DUM96" s="38"/>
      <c r="DUO96" s="38"/>
      <c r="DUQ96" s="38"/>
      <c r="DUS96" s="38"/>
      <c r="DUU96" s="38"/>
      <c r="DUW96" s="38"/>
      <c r="DUY96" s="38"/>
      <c r="DVA96" s="38"/>
      <c r="DVC96" s="38"/>
      <c r="DVE96" s="38"/>
      <c r="DVG96" s="38"/>
      <c r="DVI96" s="38"/>
      <c r="DVK96" s="38"/>
      <c r="DVM96" s="38"/>
      <c r="DVO96" s="38"/>
      <c r="DVQ96" s="38"/>
      <c r="DVS96" s="38"/>
      <c r="DVU96" s="38"/>
      <c r="DVW96" s="38"/>
      <c r="DVY96" s="38"/>
      <c r="DWA96" s="38"/>
      <c r="DWC96" s="38"/>
      <c r="DWE96" s="38"/>
      <c r="DWG96" s="38"/>
      <c r="DWI96" s="38"/>
      <c r="DWK96" s="38"/>
      <c r="DWM96" s="38"/>
      <c r="DWO96" s="38"/>
      <c r="DWQ96" s="38"/>
      <c r="DWS96" s="38"/>
      <c r="DWU96" s="38"/>
      <c r="DWW96" s="38"/>
      <c r="DWY96" s="38"/>
      <c r="DXA96" s="38"/>
      <c r="DXC96" s="38"/>
      <c r="DXE96" s="38"/>
      <c r="DXG96" s="38"/>
      <c r="DXI96" s="38"/>
      <c r="DXK96" s="38"/>
      <c r="DXM96" s="38"/>
      <c r="DXO96" s="38"/>
      <c r="DXQ96" s="38"/>
      <c r="DXS96" s="38"/>
      <c r="DXU96" s="38"/>
      <c r="DXW96" s="38"/>
      <c r="DXY96" s="38"/>
      <c r="DYA96" s="38"/>
      <c r="DYC96" s="38"/>
      <c r="DYE96" s="38"/>
      <c r="DYG96" s="38"/>
      <c r="DYI96" s="38"/>
      <c r="DYK96" s="38"/>
      <c r="DYM96" s="38"/>
      <c r="DYO96" s="38"/>
      <c r="DYQ96" s="38"/>
      <c r="DYS96" s="38"/>
      <c r="DYU96" s="38"/>
      <c r="DYW96" s="38"/>
      <c r="DYY96" s="38"/>
      <c r="DZA96" s="38"/>
      <c r="DZC96" s="38"/>
      <c r="DZE96" s="38"/>
      <c r="DZG96" s="38"/>
      <c r="DZI96" s="38"/>
      <c r="DZK96" s="38"/>
      <c r="DZM96" s="38"/>
      <c r="DZO96" s="38"/>
      <c r="DZQ96" s="38"/>
      <c r="DZS96" s="38"/>
      <c r="DZU96" s="38"/>
      <c r="DZW96" s="38"/>
      <c r="DZY96" s="38"/>
      <c r="EAA96" s="38"/>
      <c r="EAC96" s="38"/>
      <c r="EAE96" s="38"/>
      <c r="EAG96" s="38"/>
      <c r="EAI96" s="38"/>
      <c r="EAK96" s="38"/>
      <c r="EAM96" s="38"/>
      <c r="EAO96" s="38"/>
      <c r="EAQ96" s="38"/>
      <c r="EAS96" s="38"/>
      <c r="EAU96" s="38"/>
      <c r="EAW96" s="38"/>
      <c r="EAY96" s="38"/>
      <c r="EBA96" s="38"/>
      <c r="EBC96" s="38"/>
      <c r="EBE96" s="38"/>
      <c r="EBG96" s="38"/>
      <c r="EBI96" s="38"/>
      <c r="EBK96" s="38"/>
      <c r="EBM96" s="38"/>
      <c r="EBO96" s="38"/>
      <c r="EBQ96" s="38"/>
      <c r="EBS96" s="38"/>
      <c r="EBU96" s="38"/>
      <c r="EBW96" s="38"/>
      <c r="EBY96" s="38"/>
      <c r="ECA96" s="38"/>
      <c r="ECC96" s="38"/>
      <c r="ECE96" s="38"/>
      <c r="ECG96" s="38"/>
      <c r="ECI96" s="38"/>
      <c r="ECK96" s="38"/>
      <c r="ECM96" s="38"/>
      <c r="ECO96" s="38"/>
      <c r="ECQ96" s="38"/>
      <c r="ECS96" s="38"/>
      <c r="ECU96" s="38"/>
      <c r="ECW96" s="38"/>
      <c r="ECY96" s="38"/>
      <c r="EDA96" s="38"/>
      <c r="EDC96" s="38"/>
      <c r="EDE96" s="38"/>
      <c r="EDG96" s="38"/>
      <c r="EDI96" s="38"/>
      <c r="EDK96" s="38"/>
      <c r="EDM96" s="38"/>
      <c r="EDO96" s="38"/>
      <c r="EDQ96" s="38"/>
      <c r="EDS96" s="38"/>
      <c r="EDU96" s="38"/>
      <c r="EDW96" s="38"/>
      <c r="EDY96" s="38"/>
      <c r="EEA96" s="38"/>
      <c r="EEC96" s="38"/>
      <c r="EEE96" s="38"/>
      <c r="EEG96" s="38"/>
      <c r="EEI96" s="38"/>
      <c r="EEK96" s="38"/>
      <c r="EEM96" s="38"/>
      <c r="EEO96" s="38"/>
      <c r="EEQ96" s="38"/>
      <c r="EES96" s="38"/>
      <c r="EEU96" s="38"/>
      <c r="EEW96" s="38"/>
      <c r="EEY96" s="38"/>
      <c r="EFA96" s="38"/>
      <c r="EFC96" s="38"/>
      <c r="EFE96" s="38"/>
      <c r="EFG96" s="38"/>
      <c r="EFI96" s="38"/>
      <c r="EFK96" s="38"/>
      <c r="EFM96" s="38"/>
      <c r="EFO96" s="38"/>
      <c r="EFQ96" s="38"/>
      <c r="EFS96" s="38"/>
      <c r="EFU96" s="38"/>
      <c r="EFW96" s="38"/>
      <c r="EFY96" s="38"/>
      <c r="EGA96" s="38"/>
      <c r="EGC96" s="38"/>
      <c r="EGE96" s="38"/>
      <c r="EGG96" s="38"/>
      <c r="EGI96" s="38"/>
      <c r="EGK96" s="38"/>
      <c r="EGM96" s="38"/>
      <c r="EGO96" s="38"/>
      <c r="EGQ96" s="38"/>
      <c r="EGS96" s="38"/>
      <c r="EGU96" s="38"/>
      <c r="EGW96" s="38"/>
      <c r="EGY96" s="38"/>
      <c r="EHA96" s="38"/>
      <c r="EHC96" s="38"/>
      <c r="EHE96" s="38"/>
      <c r="EHG96" s="38"/>
      <c r="EHI96" s="38"/>
      <c r="EHK96" s="38"/>
      <c r="EHM96" s="38"/>
      <c r="EHO96" s="38"/>
      <c r="EHQ96" s="38"/>
      <c r="EHS96" s="38"/>
      <c r="EHU96" s="38"/>
      <c r="EHW96" s="38"/>
      <c r="EHY96" s="38"/>
      <c r="EIA96" s="38"/>
      <c r="EIC96" s="38"/>
      <c r="EIE96" s="38"/>
      <c r="EIG96" s="38"/>
      <c r="EII96" s="38"/>
      <c r="EIK96" s="38"/>
      <c r="EIM96" s="38"/>
      <c r="EIO96" s="38"/>
      <c r="EIQ96" s="38"/>
      <c r="EIS96" s="38"/>
      <c r="EIU96" s="38"/>
      <c r="EIW96" s="38"/>
      <c r="EIY96" s="38"/>
      <c r="EJA96" s="38"/>
      <c r="EJC96" s="38"/>
      <c r="EJE96" s="38"/>
      <c r="EJG96" s="38"/>
      <c r="EJI96" s="38"/>
      <c r="EJK96" s="38"/>
      <c r="EJM96" s="38"/>
      <c r="EJO96" s="38"/>
      <c r="EJQ96" s="38"/>
      <c r="EJS96" s="38"/>
      <c r="EJU96" s="38"/>
      <c r="EJW96" s="38"/>
      <c r="EJY96" s="38"/>
      <c r="EKA96" s="38"/>
      <c r="EKC96" s="38"/>
      <c r="EKE96" s="38"/>
      <c r="EKG96" s="38"/>
      <c r="EKI96" s="38"/>
      <c r="EKK96" s="38"/>
      <c r="EKM96" s="38"/>
      <c r="EKO96" s="38"/>
      <c r="EKQ96" s="38"/>
      <c r="EKS96" s="38"/>
      <c r="EKU96" s="38"/>
      <c r="EKW96" s="38"/>
      <c r="EKY96" s="38"/>
      <c r="ELA96" s="38"/>
      <c r="ELC96" s="38"/>
      <c r="ELE96" s="38"/>
      <c r="ELG96" s="38"/>
      <c r="ELI96" s="38"/>
      <c r="ELK96" s="38"/>
      <c r="ELM96" s="38"/>
      <c r="ELO96" s="38"/>
      <c r="ELQ96" s="38"/>
      <c r="ELS96" s="38"/>
      <c r="ELU96" s="38"/>
      <c r="ELW96" s="38"/>
      <c r="ELY96" s="38"/>
      <c r="EMA96" s="38"/>
      <c r="EMC96" s="38"/>
      <c r="EME96" s="38"/>
      <c r="EMG96" s="38"/>
      <c r="EMI96" s="38"/>
      <c r="EMK96" s="38"/>
      <c r="EMM96" s="38"/>
      <c r="EMO96" s="38"/>
      <c r="EMQ96" s="38"/>
      <c r="EMS96" s="38"/>
      <c r="EMU96" s="38"/>
      <c r="EMW96" s="38"/>
      <c r="EMY96" s="38"/>
      <c r="ENA96" s="38"/>
      <c r="ENC96" s="38"/>
      <c r="ENE96" s="38"/>
      <c r="ENG96" s="38"/>
      <c r="ENI96" s="38"/>
      <c r="ENK96" s="38"/>
      <c r="ENM96" s="38"/>
      <c r="ENO96" s="38"/>
      <c r="ENQ96" s="38"/>
      <c r="ENS96" s="38"/>
      <c r="ENU96" s="38"/>
      <c r="ENW96" s="38"/>
      <c r="ENY96" s="38"/>
      <c r="EOA96" s="38"/>
      <c r="EOC96" s="38"/>
      <c r="EOE96" s="38"/>
      <c r="EOG96" s="38"/>
      <c r="EOI96" s="38"/>
      <c r="EOK96" s="38"/>
      <c r="EOM96" s="38"/>
      <c r="EOO96" s="38"/>
      <c r="EOQ96" s="38"/>
      <c r="EOS96" s="38"/>
      <c r="EOU96" s="38"/>
      <c r="EOW96" s="38"/>
      <c r="EOY96" s="38"/>
      <c r="EPA96" s="38"/>
      <c r="EPC96" s="38"/>
      <c r="EPE96" s="38"/>
      <c r="EPG96" s="38"/>
      <c r="EPI96" s="38"/>
      <c r="EPK96" s="38"/>
      <c r="EPM96" s="38"/>
      <c r="EPO96" s="38"/>
      <c r="EPQ96" s="38"/>
      <c r="EPS96" s="38"/>
      <c r="EPU96" s="38"/>
      <c r="EPW96" s="38"/>
      <c r="EPY96" s="38"/>
      <c r="EQA96" s="38"/>
      <c r="EQC96" s="38"/>
      <c r="EQE96" s="38"/>
      <c r="EQG96" s="38"/>
      <c r="EQI96" s="38"/>
      <c r="EQK96" s="38"/>
      <c r="EQM96" s="38"/>
      <c r="EQO96" s="38"/>
      <c r="EQQ96" s="38"/>
      <c r="EQS96" s="38"/>
      <c r="EQU96" s="38"/>
      <c r="EQW96" s="38"/>
      <c r="EQY96" s="38"/>
      <c r="ERA96" s="38"/>
      <c r="ERC96" s="38"/>
      <c r="ERE96" s="38"/>
      <c r="ERG96" s="38"/>
      <c r="ERI96" s="38"/>
      <c r="ERK96" s="38"/>
      <c r="ERM96" s="38"/>
      <c r="ERO96" s="38"/>
      <c r="ERQ96" s="38"/>
      <c r="ERS96" s="38"/>
      <c r="ERU96" s="38"/>
      <c r="ERW96" s="38"/>
      <c r="ERY96" s="38"/>
      <c r="ESA96" s="38"/>
      <c r="ESC96" s="38"/>
      <c r="ESE96" s="38"/>
      <c r="ESG96" s="38"/>
      <c r="ESI96" s="38"/>
      <c r="ESK96" s="38"/>
      <c r="ESM96" s="38"/>
      <c r="ESO96" s="38"/>
      <c r="ESQ96" s="38"/>
      <c r="ESS96" s="38"/>
      <c r="ESU96" s="38"/>
      <c r="ESW96" s="38"/>
      <c r="ESY96" s="38"/>
      <c r="ETA96" s="38"/>
      <c r="ETC96" s="38"/>
      <c r="ETE96" s="38"/>
      <c r="ETG96" s="38"/>
      <c r="ETI96" s="38"/>
      <c r="ETK96" s="38"/>
      <c r="ETM96" s="38"/>
      <c r="ETO96" s="38"/>
      <c r="ETQ96" s="38"/>
      <c r="ETS96" s="38"/>
      <c r="ETU96" s="38"/>
      <c r="ETW96" s="38"/>
      <c r="ETY96" s="38"/>
      <c r="EUA96" s="38"/>
      <c r="EUC96" s="38"/>
      <c r="EUE96" s="38"/>
      <c r="EUG96" s="38"/>
      <c r="EUI96" s="38"/>
      <c r="EUK96" s="38"/>
      <c r="EUM96" s="38"/>
      <c r="EUO96" s="38"/>
      <c r="EUQ96" s="38"/>
      <c r="EUS96" s="38"/>
      <c r="EUU96" s="38"/>
      <c r="EUW96" s="38"/>
      <c r="EUY96" s="38"/>
      <c r="EVA96" s="38"/>
      <c r="EVC96" s="38"/>
      <c r="EVE96" s="38"/>
      <c r="EVG96" s="38"/>
      <c r="EVI96" s="38"/>
      <c r="EVK96" s="38"/>
      <c r="EVM96" s="38"/>
      <c r="EVO96" s="38"/>
      <c r="EVQ96" s="38"/>
      <c r="EVS96" s="38"/>
      <c r="EVU96" s="38"/>
      <c r="EVW96" s="38"/>
      <c r="EVY96" s="38"/>
      <c r="EWA96" s="38"/>
      <c r="EWC96" s="38"/>
      <c r="EWE96" s="38"/>
      <c r="EWG96" s="38"/>
      <c r="EWI96" s="38"/>
      <c r="EWK96" s="38"/>
      <c r="EWM96" s="38"/>
      <c r="EWO96" s="38"/>
      <c r="EWQ96" s="38"/>
      <c r="EWS96" s="38"/>
      <c r="EWU96" s="38"/>
      <c r="EWW96" s="38"/>
      <c r="EWY96" s="38"/>
      <c r="EXA96" s="38"/>
      <c r="EXC96" s="38"/>
      <c r="EXE96" s="38"/>
      <c r="EXG96" s="38"/>
      <c r="EXI96" s="38"/>
      <c r="EXK96" s="38"/>
      <c r="EXM96" s="38"/>
      <c r="EXO96" s="38"/>
      <c r="EXQ96" s="38"/>
      <c r="EXS96" s="38"/>
      <c r="EXU96" s="38"/>
      <c r="EXW96" s="38"/>
      <c r="EXY96" s="38"/>
      <c r="EYA96" s="38"/>
      <c r="EYC96" s="38"/>
      <c r="EYE96" s="38"/>
      <c r="EYG96" s="38"/>
      <c r="EYI96" s="38"/>
      <c r="EYK96" s="38"/>
      <c r="EYM96" s="38"/>
      <c r="EYO96" s="38"/>
      <c r="EYQ96" s="38"/>
      <c r="EYS96" s="38"/>
      <c r="EYU96" s="38"/>
      <c r="EYW96" s="38"/>
      <c r="EYY96" s="38"/>
      <c r="EZA96" s="38"/>
      <c r="EZC96" s="38"/>
      <c r="EZE96" s="38"/>
      <c r="EZG96" s="38"/>
      <c r="EZI96" s="38"/>
      <c r="EZK96" s="38"/>
      <c r="EZM96" s="38"/>
      <c r="EZO96" s="38"/>
      <c r="EZQ96" s="38"/>
      <c r="EZS96" s="38"/>
      <c r="EZU96" s="38"/>
      <c r="EZW96" s="38"/>
      <c r="EZY96" s="38"/>
      <c r="FAA96" s="38"/>
      <c r="FAC96" s="38"/>
      <c r="FAE96" s="38"/>
      <c r="FAG96" s="38"/>
      <c r="FAI96" s="38"/>
      <c r="FAK96" s="38"/>
      <c r="FAM96" s="38"/>
      <c r="FAO96" s="38"/>
      <c r="FAQ96" s="38"/>
      <c r="FAS96" s="38"/>
      <c r="FAU96" s="38"/>
      <c r="FAW96" s="38"/>
      <c r="FAY96" s="38"/>
      <c r="FBA96" s="38"/>
      <c r="FBC96" s="38"/>
      <c r="FBE96" s="38"/>
      <c r="FBG96" s="38"/>
      <c r="FBI96" s="38"/>
      <c r="FBK96" s="38"/>
      <c r="FBM96" s="38"/>
      <c r="FBO96" s="38"/>
      <c r="FBQ96" s="38"/>
      <c r="FBS96" s="38"/>
      <c r="FBU96" s="38"/>
      <c r="FBW96" s="38"/>
      <c r="FBY96" s="38"/>
      <c r="FCA96" s="38"/>
      <c r="FCC96" s="38"/>
      <c r="FCE96" s="38"/>
      <c r="FCG96" s="38"/>
      <c r="FCI96" s="38"/>
      <c r="FCK96" s="38"/>
      <c r="FCM96" s="38"/>
      <c r="FCO96" s="38"/>
      <c r="FCQ96" s="38"/>
      <c r="FCS96" s="38"/>
      <c r="FCU96" s="38"/>
      <c r="FCW96" s="38"/>
      <c r="FCY96" s="38"/>
      <c r="FDA96" s="38"/>
      <c r="FDC96" s="38"/>
      <c r="FDE96" s="38"/>
      <c r="FDG96" s="38"/>
      <c r="FDI96" s="38"/>
      <c r="FDK96" s="38"/>
      <c r="FDM96" s="38"/>
      <c r="FDO96" s="38"/>
      <c r="FDQ96" s="38"/>
      <c r="FDS96" s="38"/>
      <c r="FDU96" s="38"/>
      <c r="FDW96" s="38"/>
      <c r="FDY96" s="38"/>
      <c r="FEA96" s="38"/>
      <c r="FEC96" s="38"/>
      <c r="FEE96" s="38"/>
      <c r="FEG96" s="38"/>
      <c r="FEI96" s="38"/>
      <c r="FEK96" s="38"/>
      <c r="FEM96" s="38"/>
      <c r="FEO96" s="38"/>
      <c r="FEQ96" s="38"/>
      <c r="FES96" s="38"/>
      <c r="FEU96" s="38"/>
      <c r="FEW96" s="38"/>
      <c r="FEY96" s="38"/>
      <c r="FFA96" s="38"/>
      <c r="FFC96" s="38"/>
      <c r="FFE96" s="38"/>
      <c r="FFG96" s="38"/>
      <c r="FFI96" s="38"/>
      <c r="FFK96" s="38"/>
      <c r="FFM96" s="38"/>
      <c r="FFO96" s="38"/>
      <c r="FFQ96" s="38"/>
      <c r="FFS96" s="38"/>
      <c r="FFU96" s="38"/>
      <c r="FFW96" s="38"/>
      <c r="FFY96" s="38"/>
      <c r="FGA96" s="38"/>
      <c r="FGC96" s="38"/>
      <c r="FGE96" s="38"/>
      <c r="FGG96" s="38"/>
      <c r="FGI96" s="38"/>
      <c r="FGK96" s="38"/>
      <c r="FGM96" s="38"/>
      <c r="FGO96" s="38"/>
      <c r="FGQ96" s="38"/>
      <c r="FGS96" s="38"/>
      <c r="FGU96" s="38"/>
      <c r="FGW96" s="38"/>
      <c r="FGY96" s="38"/>
      <c r="FHA96" s="38"/>
      <c r="FHC96" s="38"/>
      <c r="FHE96" s="38"/>
      <c r="FHG96" s="38"/>
      <c r="FHI96" s="38"/>
      <c r="FHK96" s="38"/>
      <c r="FHM96" s="38"/>
      <c r="FHO96" s="38"/>
      <c r="FHQ96" s="38"/>
      <c r="FHS96" s="38"/>
      <c r="FHU96" s="38"/>
      <c r="FHW96" s="38"/>
      <c r="FHY96" s="38"/>
      <c r="FIA96" s="38"/>
      <c r="FIC96" s="38"/>
      <c r="FIE96" s="38"/>
      <c r="FIG96" s="38"/>
      <c r="FII96" s="38"/>
      <c r="FIK96" s="38"/>
      <c r="FIM96" s="38"/>
      <c r="FIO96" s="38"/>
      <c r="FIQ96" s="38"/>
      <c r="FIS96" s="38"/>
      <c r="FIU96" s="38"/>
      <c r="FIW96" s="38"/>
      <c r="FIY96" s="38"/>
      <c r="FJA96" s="38"/>
      <c r="FJC96" s="38"/>
      <c r="FJE96" s="38"/>
      <c r="FJG96" s="38"/>
      <c r="FJI96" s="38"/>
      <c r="FJK96" s="38"/>
      <c r="FJM96" s="38"/>
      <c r="FJO96" s="38"/>
      <c r="FJQ96" s="38"/>
      <c r="FJS96" s="38"/>
      <c r="FJU96" s="38"/>
      <c r="FJW96" s="38"/>
      <c r="FJY96" s="38"/>
      <c r="FKA96" s="38"/>
      <c r="FKC96" s="38"/>
      <c r="FKE96" s="38"/>
      <c r="FKG96" s="38"/>
      <c r="FKI96" s="38"/>
      <c r="FKK96" s="38"/>
      <c r="FKM96" s="38"/>
      <c r="FKO96" s="38"/>
      <c r="FKQ96" s="38"/>
      <c r="FKS96" s="38"/>
      <c r="FKU96" s="38"/>
      <c r="FKW96" s="38"/>
      <c r="FKY96" s="38"/>
      <c r="FLA96" s="38"/>
      <c r="FLC96" s="38"/>
      <c r="FLE96" s="38"/>
      <c r="FLG96" s="38"/>
      <c r="FLI96" s="38"/>
      <c r="FLK96" s="38"/>
      <c r="FLM96" s="38"/>
      <c r="FLO96" s="38"/>
      <c r="FLQ96" s="38"/>
      <c r="FLS96" s="38"/>
      <c r="FLU96" s="38"/>
      <c r="FLW96" s="38"/>
      <c r="FLY96" s="38"/>
      <c r="FMA96" s="38"/>
      <c r="FMC96" s="38"/>
      <c r="FME96" s="38"/>
      <c r="FMG96" s="38"/>
      <c r="FMI96" s="38"/>
      <c r="FMK96" s="38"/>
      <c r="FMM96" s="38"/>
      <c r="FMO96" s="38"/>
      <c r="FMQ96" s="38"/>
      <c r="FMS96" s="38"/>
      <c r="FMU96" s="38"/>
      <c r="FMW96" s="38"/>
      <c r="FMY96" s="38"/>
      <c r="FNA96" s="38"/>
      <c r="FNC96" s="38"/>
      <c r="FNE96" s="38"/>
      <c r="FNG96" s="38"/>
      <c r="FNI96" s="38"/>
      <c r="FNK96" s="38"/>
      <c r="FNM96" s="38"/>
      <c r="FNO96" s="38"/>
      <c r="FNQ96" s="38"/>
      <c r="FNS96" s="38"/>
      <c r="FNU96" s="38"/>
      <c r="FNW96" s="38"/>
      <c r="FNY96" s="38"/>
      <c r="FOA96" s="38"/>
      <c r="FOC96" s="38"/>
      <c r="FOE96" s="38"/>
      <c r="FOG96" s="38"/>
      <c r="FOI96" s="38"/>
      <c r="FOK96" s="38"/>
      <c r="FOM96" s="38"/>
      <c r="FOO96" s="38"/>
      <c r="FOQ96" s="38"/>
      <c r="FOS96" s="38"/>
      <c r="FOU96" s="38"/>
      <c r="FOW96" s="38"/>
      <c r="FOY96" s="38"/>
      <c r="FPA96" s="38"/>
      <c r="FPC96" s="38"/>
      <c r="FPE96" s="38"/>
      <c r="FPG96" s="38"/>
      <c r="FPI96" s="38"/>
      <c r="FPK96" s="38"/>
      <c r="FPM96" s="38"/>
      <c r="FPO96" s="38"/>
      <c r="FPQ96" s="38"/>
      <c r="FPS96" s="38"/>
      <c r="FPU96" s="38"/>
      <c r="FPW96" s="38"/>
      <c r="FPY96" s="38"/>
      <c r="FQA96" s="38"/>
      <c r="FQC96" s="38"/>
      <c r="FQE96" s="38"/>
      <c r="FQG96" s="38"/>
      <c r="FQI96" s="38"/>
      <c r="FQK96" s="38"/>
      <c r="FQM96" s="38"/>
      <c r="FQO96" s="38"/>
      <c r="FQQ96" s="38"/>
      <c r="FQS96" s="38"/>
      <c r="FQU96" s="38"/>
      <c r="FQW96" s="38"/>
      <c r="FQY96" s="38"/>
      <c r="FRA96" s="38"/>
      <c r="FRC96" s="38"/>
      <c r="FRE96" s="38"/>
      <c r="FRG96" s="38"/>
      <c r="FRI96" s="38"/>
      <c r="FRK96" s="38"/>
      <c r="FRM96" s="38"/>
      <c r="FRO96" s="38"/>
      <c r="FRQ96" s="38"/>
      <c r="FRS96" s="38"/>
      <c r="FRU96" s="38"/>
      <c r="FRW96" s="38"/>
      <c r="FRY96" s="38"/>
      <c r="FSA96" s="38"/>
      <c r="FSC96" s="38"/>
      <c r="FSE96" s="38"/>
      <c r="FSG96" s="38"/>
      <c r="FSI96" s="38"/>
      <c r="FSK96" s="38"/>
      <c r="FSM96" s="38"/>
      <c r="FSO96" s="38"/>
      <c r="FSQ96" s="38"/>
      <c r="FSS96" s="38"/>
      <c r="FSU96" s="38"/>
      <c r="FSW96" s="38"/>
      <c r="FSY96" s="38"/>
      <c r="FTA96" s="38"/>
      <c r="FTC96" s="38"/>
      <c r="FTE96" s="38"/>
      <c r="FTG96" s="38"/>
      <c r="FTI96" s="38"/>
      <c r="FTK96" s="38"/>
      <c r="FTM96" s="38"/>
      <c r="FTO96" s="38"/>
      <c r="FTQ96" s="38"/>
      <c r="FTS96" s="38"/>
      <c r="FTU96" s="38"/>
      <c r="FTW96" s="38"/>
      <c r="FTY96" s="38"/>
      <c r="FUA96" s="38"/>
      <c r="FUC96" s="38"/>
      <c r="FUE96" s="38"/>
      <c r="FUG96" s="38"/>
      <c r="FUI96" s="38"/>
      <c r="FUK96" s="38"/>
      <c r="FUM96" s="38"/>
      <c r="FUO96" s="38"/>
      <c r="FUQ96" s="38"/>
      <c r="FUS96" s="38"/>
      <c r="FUU96" s="38"/>
      <c r="FUW96" s="38"/>
      <c r="FUY96" s="38"/>
      <c r="FVA96" s="38"/>
      <c r="FVC96" s="38"/>
      <c r="FVE96" s="38"/>
      <c r="FVG96" s="38"/>
      <c r="FVI96" s="38"/>
      <c r="FVK96" s="38"/>
      <c r="FVM96" s="38"/>
      <c r="FVO96" s="38"/>
      <c r="FVQ96" s="38"/>
      <c r="FVS96" s="38"/>
      <c r="FVU96" s="38"/>
      <c r="FVW96" s="38"/>
      <c r="FVY96" s="38"/>
      <c r="FWA96" s="38"/>
      <c r="FWC96" s="38"/>
      <c r="FWE96" s="38"/>
      <c r="FWG96" s="38"/>
      <c r="FWI96" s="38"/>
      <c r="FWK96" s="38"/>
      <c r="FWM96" s="38"/>
      <c r="FWO96" s="38"/>
      <c r="FWQ96" s="38"/>
      <c r="FWS96" s="38"/>
      <c r="FWU96" s="38"/>
      <c r="FWW96" s="38"/>
      <c r="FWY96" s="38"/>
      <c r="FXA96" s="38"/>
      <c r="FXC96" s="38"/>
      <c r="FXE96" s="38"/>
      <c r="FXG96" s="38"/>
      <c r="FXI96" s="38"/>
      <c r="FXK96" s="38"/>
      <c r="FXM96" s="38"/>
      <c r="FXO96" s="38"/>
      <c r="FXQ96" s="38"/>
      <c r="FXS96" s="38"/>
      <c r="FXU96" s="38"/>
      <c r="FXW96" s="38"/>
      <c r="FXY96" s="38"/>
      <c r="FYA96" s="38"/>
      <c r="FYC96" s="38"/>
      <c r="FYE96" s="38"/>
      <c r="FYG96" s="38"/>
      <c r="FYI96" s="38"/>
      <c r="FYK96" s="38"/>
      <c r="FYM96" s="38"/>
      <c r="FYO96" s="38"/>
      <c r="FYQ96" s="38"/>
      <c r="FYS96" s="38"/>
      <c r="FYU96" s="38"/>
      <c r="FYW96" s="38"/>
      <c r="FYY96" s="38"/>
      <c r="FZA96" s="38"/>
      <c r="FZC96" s="38"/>
      <c r="FZE96" s="38"/>
      <c r="FZG96" s="38"/>
      <c r="FZI96" s="38"/>
      <c r="FZK96" s="38"/>
      <c r="FZM96" s="38"/>
      <c r="FZO96" s="38"/>
      <c r="FZQ96" s="38"/>
      <c r="FZS96" s="38"/>
      <c r="FZU96" s="38"/>
      <c r="FZW96" s="38"/>
      <c r="FZY96" s="38"/>
      <c r="GAA96" s="38"/>
      <c r="GAC96" s="38"/>
      <c r="GAE96" s="38"/>
      <c r="GAG96" s="38"/>
      <c r="GAI96" s="38"/>
      <c r="GAK96" s="38"/>
      <c r="GAM96" s="38"/>
      <c r="GAO96" s="38"/>
      <c r="GAQ96" s="38"/>
      <c r="GAS96" s="38"/>
      <c r="GAU96" s="38"/>
      <c r="GAW96" s="38"/>
      <c r="GAY96" s="38"/>
      <c r="GBA96" s="38"/>
      <c r="GBC96" s="38"/>
      <c r="GBE96" s="38"/>
      <c r="GBG96" s="38"/>
      <c r="GBI96" s="38"/>
      <c r="GBK96" s="38"/>
      <c r="GBM96" s="38"/>
      <c r="GBO96" s="38"/>
      <c r="GBQ96" s="38"/>
      <c r="GBS96" s="38"/>
      <c r="GBU96" s="38"/>
      <c r="GBW96" s="38"/>
      <c r="GBY96" s="38"/>
      <c r="GCA96" s="38"/>
      <c r="GCC96" s="38"/>
      <c r="GCE96" s="38"/>
      <c r="GCG96" s="38"/>
      <c r="GCI96" s="38"/>
      <c r="GCK96" s="38"/>
      <c r="GCM96" s="38"/>
      <c r="GCO96" s="38"/>
      <c r="GCQ96" s="38"/>
      <c r="GCS96" s="38"/>
      <c r="GCU96" s="38"/>
      <c r="GCW96" s="38"/>
      <c r="GCY96" s="38"/>
      <c r="GDA96" s="38"/>
      <c r="GDC96" s="38"/>
      <c r="GDE96" s="38"/>
      <c r="GDG96" s="38"/>
      <c r="GDI96" s="38"/>
      <c r="GDK96" s="38"/>
      <c r="GDM96" s="38"/>
      <c r="GDO96" s="38"/>
      <c r="GDQ96" s="38"/>
      <c r="GDS96" s="38"/>
      <c r="GDU96" s="38"/>
      <c r="GDW96" s="38"/>
      <c r="GDY96" s="38"/>
      <c r="GEA96" s="38"/>
      <c r="GEC96" s="38"/>
      <c r="GEE96" s="38"/>
      <c r="GEG96" s="38"/>
      <c r="GEI96" s="38"/>
      <c r="GEK96" s="38"/>
      <c r="GEM96" s="38"/>
      <c r="GEO96" s="38"/>
      <c r="GEQ96" s="38"/>
      <c r="GES96" s="38"/>
      <c r="GEU96" s="38"/>
      <c r="GEW96" s="38"/>
      <c r="GEY96" s="38"/>
      <c r="GFA96" s="38"/>
      <c r="GFC96" s="38"/>
      <c r="GFE96" s="38"/>
      <c r="GFG96" s="38"/>
      <c r="GFI96" s="38"/>
      <c r="GFK96" s="38"/>
      <c r="GFM96" s="38"/>
      <c r="GFO96" s="38"/>
      <c r="GFQ96" s="38"/>
      <c r="GFS96" s="38"/>
      <c r="GFU96" s="38"/>
      <c r="GFW96" s="38"/>
      <c r="GFY96" s="38"/>
      <c r="GGA96" s="38"/>
      <c r="GGC96" s="38"/>
      <c r="GGE96" s="38"/>
      <c r="GGG96" s="38"/>
      <c r="GGI96" s="38"/>
      <c r="GGK96" s="38"/>
      <c r="GGM96" s="38"/>
      <c r="GGO96" s="38"/>
      <c r="GGQ96" s="38"/>
      <c r="GGS96" s="38"/>
      <c r="GGU96" s="38"/>
      <c r="GGW96" s="38"/>
      <c r="GGY96" s="38"/>
      <c r="GHA96" s="38"/>
      <c r="GHC96" s="38"/>
      <c r="GHE96" s="38"/>
      <c r="GHG96" s="38"/>
      <c r="GHI96" s="38"/>
      <c r="GHK96" s="38"/>
      <c r="GHM96" s="38"/>
      <c r="GHO96" s="38"/>
      <c r="GHQ96" s="38"/>
      <c r="GHS96" s="38"/>
      <c r="GHU96" s="38"/>
      <c r="GHW96" s="38"/>
      <c r="GHY96" s="38"/>
      <c r="GIA96" s="38"/>
      <c r="GIC96" s="38"/>
      <c r="GIE96" s="38"/>
      <c r="GIG96" s="38"/>
      <c r="GII96" s="38"/>
      <c r="GIK96" s="38"/>
      <c r="GIM96" s="38"/>
      <c r="GIO96" s="38"/>
      <c r="GIQ96" s="38"/>
      <c r="GIS96" s="38"/>
      <c r="GIU96" s="38"/>
      <c r="GIW96" s="38"/>
      <c r="GIY96" s="38"/>
      <c r="GJA96" s="38"/>
      <c r="GJC96" s="38"/>
      <c r="GJE96" s="38"/>
      <c r="GJG96" s="38"/>
      <c r="GJI96" s="38"/>
      <c r="GJK96" s="38"/>
      <c r="GJM96" s="38"/>
      <c r="GJO96" s="38"/>
      <c r="GJQ96" s="38"/>
      <c r="GJS96" s="38"/>
      <c r="GJU96" s="38"/>
      <c r="GJW96" s="38"/>
      <c r="GJY96" s="38"/>
      <c r="GKA96" s="38"/>
      <c r="GKC96" s="38"/>
      <c r="GKE96" s="38"/>
      <c r="GKG96" s="38"/>
      <c r="GKI96" s="38"/>
      <c r="GKK96" s="38"/>
      <c r="GKM96" s="38"/>
      <c r="GKO96" s="38"/>
      <c r="GKQ96" s="38"/>
      <c r="GKS96" s="38"/>
      <c r="GKU96" s="38"/>
      <c r="GKW96" s="38"/>
      <c r="GKY96" s="38"/>
      <c r="GLA96" s="38"/>
      <c r="GLC96" s="38"/>
      <c r="GLE96" s="38"/>
      <c r="GLG96" s="38"/>
      <c r="GLI96" s="38"/>
      <c r="GLK96" s="38"/>
      <c r="GLM96" s="38"/>
      <c r="GLO96" s="38"/>
      <c r="GLQ96" s="38"/>
      <c r="GLS96" s="38"/>
      <c r="GLU96" s="38"/>
      <c r="GLW96" s="38"/>
      <c r="GLY96" s="38"/>
      <c r="GMA96" s="38"/>
      <c r="GMC96" s="38"/>
      <c r="GME96" s="38"/>
      <c r="GMG96" s="38"/>
      <c r="GMI96" s="38"/>
      <c r="GMK96" s="38"/>
      <c r="GMM96" s="38"/>
      <c r="GMO96" s="38"/>
      <c r="GMQ96" s="38"/>
      <c r="GMS96" s="38"/>
      <c r="GMU96" s="38"/>
      <c r="GMW96" s="38"/>
      <c r="GMY96" s="38"/>
      <c r="GNA96" s="38"/>
      <c r="GNC96" s="38"/>
      <c r="GNE96" s="38"/>
      <c r="GNG96" s="38"/>
      <c r="GNI96" s="38"/>
      <c r="GNK96" s="38"/>
      <c r="GNM96" s="38"/>
      <c r="GNO96" s="38"/>
      <c r="GNQ96" s="38"/>
      <c r="GNS96" s="38"/>
      <c r="GNU96" s="38"/>
      <c r="GNW96" s="38"/>
      <c r="GNY96" s="38"/>
      <c r="GOA96" s="38"/>
      <c r="GOC96" s="38"/>
      <c r="GOE96" s="38"/>
      <c r="GOG96" s="38"/>
      <c r="GOI96" s="38"/>
      <c r="GOK96" s="38"/>
      <c r="GOM96" s="38"/>
      <c r="GOO96" s="38"/>
      <c r="GOQ96" s="38"/>
      <c r="GOS96" s="38"/>
      <c r="GOU96" s="38"/>
      <c r="GOW96" s="38"/>
      <c r="GOY96" s="38"/>
      <c r="GPA96" s="38"/>
      <c r="GPC96" s="38"/>
      <c r="GPE96" s="38"/>
      <c r="GPG96" s="38"/>
      <c r="GPI96" s="38"/>
      <c r="GPK96" s="38"/>
      <c r="GPM96" s="38"/>
      <c r="GPO96" s="38"/>
      <c r="GPQ96" s="38"/>
      <c r="GPS96" s="38"/>
      <c r="GPU96" s="38"/>
      <c r="GPW96" s="38"/>
      <c r="GPY96" s="38"/>
      <c r="GQA96" s="38"/>
      <c r="GQC96" s="38"/>
      <c r="GQE96" s="38"/>
      <c r="GQG96" s="38"/>
      <c r="GQI96" s="38"/>
      <c r="GQK96" s="38"/>
      <c r="GQM96" s="38"/>
      <c r="GQO96" s="38"/>
      <c r="GQQ96" s="38"/>
      <c r="GQS96" s="38"/>
      <c r="GQU96" s="38"/>
      <c r="GQW96" s="38"/>
      <c r="GQY96" s="38"/>
      <c r="GRA96" s="38"/>
      <c r="GRC96" s="38"/>
      <c r="GRE96" s="38"/>
      <c r="GRG96" s="38"/>
      <c r="GRI96" s="38"/>
      <c r="GRK96" s="38"/>
      <c r="GRM96" s="38"/>
      <c r="GRO96" s="38"/>
      <c r="GRQ96" s="38"/>
      <c r="GRS96" s="38"/>
      <c r="GRU96" s="38"/>
      <c r="GRW96" s="38"/>
      <c r="GRY96" s="38"/>
      <c r="GSA96" s="38"/>
      <c r="GSC96" s="38"/>
      <c r="GSE96" s="38"/>
      <c r="GSG96" s="38"/>
      <c r="GSI96" s="38"/>
      <c r="GSK96" s="38"/>
      <c r="GSM96" s="38"/>
      <c r="GSO96" s="38"/>
      <c r="GSQ96" s="38"/>
      <c r="GSS96" s="38"/>
      <c r="GSU96" s="38"/>
      <c r="GSW96" s="38"/>
      <c r="GSY96" s="38"/>
      <c r="GTA96" s="38"/>
      <c r="GTC96" s="38"/>
      <c r="GTE96" s="38"/>
      <c r="GTG96" s="38"/>
      <c r="GTI96" s="38"/>
      <c r="GTK96" s="38"/>
      <c r="GTM96" s="38"/>
      <c r="GTO96" s="38"/>
      <c r="GTQ96" s="38"/>
      <c r="GTS96" s="38"/>
      <c r="GTU96" s="38"/>
      <c r="GTW96" s="38"/>
      <c r="GTY96" s="38"/>
      <c r="GUA96" s="38"/>
      <c r="GUC96" s="38"/>
      <c r="GUE96" s="38"/>
      <c r="GUG96" s="38"/>
      <c r="GUI96" s="38"/>
      <c r="GUK96" s="38"/>
      <c r="GUM96" s="38"/>
      <c r="GUO96" s="38"/>
      <c r="GUQ96" s="38"/>
      <c r="GUS96" s="38"/>
      <c r="GUU96" s="38"/>
      <c r="GUW96" s="38"/>
      <c r="GUY96" s="38"/>
      <c r="GVA96" s="38"/>
      <c r="GVC96" s="38"/>
      <c r="GVE96" s="38"/>
      <c r="GVG96" s="38"/>
      <c r="GVI96" s="38"/>
      <c r="GVK96" s="38"/>
      <c r="GVM96" s="38"/>
      <c r="GVO96" s="38"/>
      <c r="GVQ96" s="38"/>
      <c r="GVS96" s="38"/>
      <c r="GVU96" s="38"/>
      <c r="GVW96" s="38"/>
      <c r="GVY96" s="38"/>
      <c r="GWA96" s="38"/>
      <c r="GWC96" s="38"/>
      <c r="GWE96" s="38"/>
      <c r="GWG96" s="38"/>
      <c r="GWI96" s="38"/>
      <c r="GWK96" s="38"/>
      <c r="GWM96" s="38"/>
      <c r="GWO96" s="38"/>
      <c r="GWQ96" s="38"/>
      <c r="GWS96" s="38"/>
      <c r="GWU96" s="38"/>
      <c r="GWW96" s="38"/>
      <c r="GWY96" s="38"/>
      <c r="GXA96" s="38"/>
      <c r="GXC96" s="38"/>
      <c r="GXE96" s="38"/>
      <c r="GXG96" s="38"/>
      <c r="GXI96" s="38"/>
      <c r="GXK96" s="38"/>
      <c r="GXM96" s="38"/>
      <c r="GXO96" s="38"/>
      <c r="GXQ96" s="38"/>
      <c r="GXS96" s="38"/>
      <c r="GXU96" s="38"/>
      <c r="GXW96" s="38"/>
      <c r="GXY96" s="38"/>
      <c r="GYA96" s="38"/>
      <c r="GYC96" s="38"/>
      <c r="GYE96" s="38"/>
      <c r="GYG96" s="38"/>
      <c r="GYI96" s="38"/>
      <c r="GYK96" s="38"/>
      <c r="GYM96" s="38"/>
      <c r="GYO96" s="38"/>
      <c r="GYQ96" s="38"/>
      <c r="GYS96" s="38"/>
      <c r="GYU96" s="38"/>
      <c r="GYW96" s="38"/>
      <c r="GYY96" s="38"/>
      <c r="GZA96" s="38"/>
      <c r="GZC96" s="38"/>
      <c r="GZE96" s="38"/>
      <c r="GZG96" s="38"/>
      <c r="GZI96" s="38"/>
      <c r="GZK96" s="38"/>
      <c r="GZM96" s="38"/>
      <c r="GZO96" s="38"/>
      <c r="GZQ96" s="38"/>
      <c r="GZS96" s="38"/>
      <c r="GZU96" s="38"/>
      <c r="GZW96" s="38"/>
      <c r="GZY96" s="38"/>
      <c r="HAA96" s="38"/>
      <c r="HAC96" s="38"/>
      <c r="HAE96" s="38"/>
      <c r="HAG96" s="38"/>
      <c r="HAI96" s="38"/>
      <c r="HAK96" s="38"/>
      <c r="HAM96" s="38"/>
      <c r="HAO96" s="38"/>
      <c r="HAQ96" s="38"/>
      <c r="HAS96" s="38"/>
      <c r="HAU96" s="38"/>
      <c r="HAW96" s="38"/>
      <c r="HAY96" s="38"/>
      <c r="HBA96" s="38"/>
      <c r="HBC96" s="38"/>
      <c r="HBE96" s="38"/>
      <c r="HBG96" s="38"/>
      <c r="HBI96" s="38"/>
      <c r="HBK96" s="38"/>
      <c r="HBM96" s="38"/>
      <c r="HBO96" s="38"/>
      <c r="HBQ96" s="38"/>
      <c r="HBS96" s="38"/>
      <c r="HBU96" s="38"/>
      <c r="HBW96" s="38"/>
      <c r="HBY96" s="38"/>
      <c r="HCA96" s="38"/>
      <c r="HCC96" s="38"/>
      <c r="HCE96" s="38"/>
      <c r="HCG96" s="38"/>
      <c r="HCI96" s="38"/>
      <c r="HCK96" s="38"/>
      <c r="HCM96" s="38"/>
      <c r="HCO96" s="38"/>
      <c r="HCQ96" s="38"/>
      <c r="HCS96" s="38"/>
      <c r="HCU96" s="38"/>
      <c r="HCW96" s="38"/>
      <c r="HCY96" s="38"/>
      <c r="HDA96" s="38"/>
      <c r="HDC96" s="38"/>
      <c r="HDE96" s="38"/>
      <c r="HDG96" s="38"/>
      <c r="HDI96" s="38"/>
      <c r="HDK96" s="38"/>
      <c r="HDM96" s="38"/>
      <c r="HDO96" s="38"/>
      <c r="HDQ96" s="38"/>
      <c r="HDS96" s="38"/>
      <c r="HDU96" s="38"/>
      <c r="HDW96" s="38"/>
      <c r="HDY96" s="38"/>
      <c r="HEA96" s="38"/>
      <c r="HEC96" s="38"/>
      <c r="HEE96" s="38"/>
      <c r="HEG96" s="38"/>
      <c r="HEI96" s="38"/>
      <c r="HEK96" s="38"/>
      <c r="HEM96" s="38"/>
      <c r="HEO96" s="38"/>
      <c r="HEQ96" s="38"/>
      <c r="HES96" s="38"/>
      <c r="HEU96" s="38"/>
      <c r="HEW96" s="38"/>
      <c r="HEY96" s="38"/>
      <c r="HFA96" s="38"/>
      <c r="HFC96" s="38"/>
      <c r="HFE96" s="38"/>
      <c r="HFG96" s="38"/>
      <c r="HFI96" s="38"/>
      <c r="HFK96" s="38"/>
      <c r="HFM96" s="38"/>
      <c r="HFO96" s="38"/>
      <c r="HFQ96" s="38"/>
      <c r="HFS96" s="38"/>
      <c r="HFU96" s="38"/>
      <c r="HFW96" s="38"/>
      <c r="HFY96" s="38"/>
      <c r="HGA96" s="38"/>
      <c r="HGC96" s="38"/>
      <c r="HGE96" s="38"/>
      <c r="HGG96" s="38"/>
      <c r="HGI96" s="38"/>
      <c r="HGK96" s="38"/>
      <c r="HGM96" s="38"/>
      <c r="HGO96" s="38"/>
      <c r="HGQ96" s="38"/>
      <c r="HGS96" s="38"/>
      <c r="HGU96" s="38"/>
      <c r="HGW96" s="38"/>
      <c r="HGY96" s="38"/>
      <c r="HHA96" s="38"/>
      <c r="HHC96" s="38"/>
      <c r="HHE96" s="38"/>
      <c r="HHG96" s="38"/>
      <c r="HHI96" s="38"/>
      <c r="HHK96" s="38"/>
      <c r="HHM96" s="38"/>
      <c r="HHO96" s="38"/>
      <c r="HHQ96" s="38"/>
      <c r="HHS96" s="38"/>
      <c r="HHU96" s="38"/>
      <c r="HHW96" s="38"/>
      <c r="HHY96" s="38"/>
      <c r="HIA96" s="38"/>
      <c r="HIC96" s="38"/>
      <c r="HIE96" s="38"/>
      <c r="HIG96" s="38"/>
      <c r="HII96" s="38"/>
      <c r="HIK96" s="38"/>
      <c r="HIM96" s="38"/>
      <c r="HIO96" s="38"/>
      <c r="HIQ96" s="38"/>
      <c r="HIS96" s="38"/>
      <c r="HIU96" s="38"/>
      <c r="HIW96" s="38"/>
      <c r="HIY96" s="38"/>
      <c r="HJA96" s="38"/>
      <c r="HJC96" s="38"/>
      <c r="HJE96" s="38"/>
      <c r="HJG96" s="38"/>
      <c r="HJI96" s="38"/>
      <c r="HJK96" s="38"/>
      <c r="HJM96" s="38"/>
      <c r="HJO96" s="38"/>
      <c r="HJQ96" s="38"/>
      <c r="HJS96" s="38"/>
      <c r="HJU96" s="38"/>
      <c r="HJW96" s="38"/>
      <c r="HJY96" s="38"/>
      <c r="HKA96" s="38"/>
      <c r="HKC96" s="38"/>
      <c r="HKE96" s="38"/>
      <c r="HKG96" s="38"/>
      <c r="HKI96" s="38"/>
      <c r="HKK96" s="38"/>
      <c r="HKM96" s="38"/>
      <c r="HKO96" s="38"/>
      <c r="HKQ96" s="38"/>
      <c r="HKS96" s="38"/>
      <c r="HKU96" s="38"/>
      <c r="HKW96" s="38"/>
      <c r="HKY96" s="38"/>
      <c r="HLA96" s="38"/>
      <c r="HLC96" s="38"/>
      <c r="HLE96" s="38"/>
      <c r="HLG96" s="38"/>
      <c r="HLI96" s="38"/>
      <c r="HLK96" s="38"/>
      <c r="HLM96" s="38"/>
      <c r="HLO96" s="38"/>
      <c r="HLQ96" s="38"/>
      <c r="HLS96" s="38"/>
      <c r="HLU96" s="38"/>
      <c r="HLW96" s="38"/>
      <c r="HLY96" s="38"/>
      <c r="HMA96" s="38"/>
      <c r="HMC96" s="38"/>
      <c r="HME96" s="38"/>
      <c r="HMG96" s="38"/>
      <c r="HMI96" s="38"/>
      <c r="HMK96" s="38"/>
      <c r="HMM96" s="38"/>
      <c r="HMO96" s="38"/>
      <c r="HMQ96" s="38"/>
      <c r="HMS96" s="38"/>
      <c r="HMU96" s="38"/>
      <c r="HMW96" s="38"/>
      <c r="HMY96" s="38"/>
      <c r="HNA96" s="38"/>
      <c r="HNC96" s="38"/>
      <c r="HNE96" s="38"/>
      <c r="HNG96" s="38"/>
      <c r="HNI96" s="38"/>
      <c r="HNK96" s="38"/>
      <c r="HNM96" s="38"/>
      <c r="HNO96" s="38"/>
      <c r="HNQ96" s="38"/>
      <c r="HNS96" s="38"/>
      <c r="HNU96" s="38"/>
      <c r="HNW96" s="38"/>
      <c r="HNY96" s="38"/>
      <c r="HOA96" s="38"/>
      <c r="HOC96" s="38"/>
      <c r="HOE96" s="38"/>
      <c r="HOG96" s="38"/>
      <c r="HOI96" s="38"/>
      <c r="HOK96" s="38"/>
      <c r="HOM96" s="38"/>
      <c r="HOO96" s="38"/>
      <c r="HOQ96" s="38"/>
      <c r="HOS96" s="38"/>
      <c r="HOU96" s="38"/>
      <c r="HOW96" s="38"/>
      <c r="HOY96" s="38"/>
      <c r="HPA96" s="38"/>
      <c r="HPC96" s="38"/>
      <c r="HPE96" s="38"/>
      <c r="HPG96" s="38"/>
      <c r="HPI96" s="38"/>
      <c r="HPK96" s="38"/>
      <c r="HPM96" s="38"/>
      <c r="HPO96" s="38"/>
      <c r="HPQ96" s="38"/>
      <c r="HPS96" s="38"/>
      <c r="HPU96" s="38"/>
      <c r="HPW96" s="38"/>
      <c r="HPY96" s="38"/>
      <c r="HQA96" s="38"/>
      <c r="HQC96" s="38"/>
      <c r="HQE96" s="38"/>
      <c r="HQG96" s="38"/>
      <c r="HQI96" s="38"/>
      <c r="HQK96" s="38"/>
      <c r="HQM96" s="38"/>
      <c r="HQO96" s="38"/>
      <c r="HQQ96" s="38"/>
      <c r="HQS96" s="38"/>
      <c r="HQU96" s="38"/>
      <c r="HQW96" s="38"/>
      <c r="HQY96" s="38"/>
      <c r="HRA96" s="38"/>
      <c r="HRC96" s="38"/>
      <c r="HRE96" s="38"/>
      <c r="HRG96" s="38"/>
      <c r="HRI96" s="38"/>
      <c r="HRK96" s="38"/>
      <c r="HRM96" s="38"/>
      <c r="HRO96" s="38"/>
      <c r="HRQ96" s="38"/>
      <c r="HRS96" s="38"/>
      <c r="HRU96" s="38"/>
      <c r="HRW96" s="38"/>
      <c r="HRY96" s="38"/>
      <c r="HSA96" s="38"/>
      <c r="HSC96" s="38"/>
      <c r="HSE96" s="38"/>
      <c r="HSG96" s="38"/>
      <c r="HSI96" s="38"/>
      <c r="HSK96" s="38"/>
      <c r="HSM96" s="38"/>
      <c r="HSO96" s="38"/>
      <c r="HSQ96" s="38"/>
      <c r="HSS96" s="38"/>
      <c r="HSU96" s="38"/>
      <c r="HSW96" s="38"/>
      <c r="HSY96" s="38"/>
      <c r="HTA96" s="38"/>
      <c r="HTC96" s="38"/>
      <c r="HTE96" s="38"/>
      <c r="HTG96" s="38"/>
      <c r="HTI96" s="38"/>
      <c r="HTK96" s="38"/>
      <c r="HTM96" s="38"/>
      <c r="HTO96" s="38"/>
      <c r="HTQ96" s="38"/>
      <c r="HTS96" s="38"/>
      <c r="HTU96" s="38"/>
      <c r="HTW96" s="38"/>
      <c r="HTY96" s="38"/>
      <c r="HUA96" s="38"/>
      <c r="HUC96" s="38"/>
      <c r="HUE96" s="38"/>
      <c r="HUG96" s="38"/>
      <c r="HUI96" s="38"/>
      <c r="HUK96" s="38"/>
      <c r="HUM96" s="38"/>
      <c r="HUO96" s="38"/>
      <c r="HUQ96" s="38"/>
      <c r="HUS96" s="38"/>
      <c r="HUU96" s="38"/>
      <c r="HUW96" s="38"/>
      <c r="HUY96" s="38"/>
      <c r="HVA96" s="38"/>
      <c r="HVC96" s="38"/>
      <c r="HVE96" s="38"/>
      <c r="HVG96" s="38"/>
      <c r="HVI96" s="38"/>
      <c r="HVK96" s="38"/>
      <c r="HVM96" s="38"/>
      <c r="HVO96" s="38"/>
      <c r="HVQ96" s="38"/>
      <c r="HVS96" s="38"/>
      <c r="HVU96" s="38"/>
      <c r="HVW96" s="38"/>
      <c r="HVY96" s="38"/>
      <c r="HWA96" s="38"/>
      <c r="HWC96" s="38"/>
      <c r="HWE96" s="38"/>
      <c r="HWG96" s="38"/>
      <c r="HWI96" s="38"/>
      <c r="HWK96" s="38"/>
      <c r="HWM96" s="38"/>
      <c r="HWO96" s="38"/>
      <c r="HWQ96" s="38"/>
      <c r="HWS96" s="38"/>
      <c r="HWU96" s="38"/>
      <c r="HWW96" s="38"/>
      <c r="HWY96" s="38"/>
      <c r="HXA96" s="38"/>
      <c r="HXC96" s="38"/>
      <c r="HXE96" s="38"/>
      <c r="HXG96" s="38"/>
      <c r="HXI96" s="38"/>
      <c r="HXK96" s="38"/>
      <c r="HXM96" s="38"/>
      <c r="HXO96" s="38"/>
      <c r="HXQ96" s="38"/>
      <c r="HXS96" s="38"/>
      <c r="HXU96" s="38"/>
      <c r="HXW96" s="38"/>
      <c r="HXY96" s="38"/>
      <c r="HYA96" s="38"/>
      <c r="HYC96" s="38"/>
      <c r="HYE96" s="38"/>
      <c r="HYG96" s="38"/>
      <c r="HYI96" s="38"/>
      <c r="HYK96" s="38"/>
      <c r="HYM96" s="38"/>
      <c r="HYO96" s="38"/>
      <c r="HYQ96" s="38"/>
      <c r="HYS96" s="38"/>
      <c r="HYU96" s="38"/>
      <c r="HYW96" s="38"/>
      <c r="HYY96" s="38"/>
      <c r="HZA96" s="38"/>
      <c r="HZC96" s="38"/>
      <c r="HZE96" s="38"/>
      <c r="HZG96" s="38"/>
      <c r="HZI96" s="38"/>
      <c r="HZK96" s="38"/>
      <c r="HZM96" s="38"/>
      <c r="HZO96" s="38"/>
      <c r="HZQ96" s="38"/>
      <c r="HZS96" s="38"/>
      <c r="HZU96" s="38"/>
      <c r="HZW96" s="38"/>
      <c r="HZY96" s="38"/>
      <c r="IAA96" s="38"/>
      <c r="IAC96" s="38"/>
      <c r="IAE96" s="38"/>
      <c r="IAG96" s="38"/>
      <c r="IAI96" s="38"/>
      <c r="IAK96" s="38"/>
      <c r="IAM96" s="38"/>
      <c r="IAO96" s="38"/>
      <c r="IAQ96" s="38"/>
      <c r="IAS96" s="38"/>
      <c r="IAU96" s="38"/>
      <c r="IAW96" s="38"/>
      <c r="IAY96" s="38"/>
      <c r="IBA96" s="38"/>
      <c r="IBC96" s="38"/>
      <c r="IBE96" s="38"/>
      <c r="IBG96" s="38"/>
      <c r="IBI96" s="38"/>
      <c r="IBK96" s="38"/>
      <c r="IBM96" s="38"/>
      <c r="IBO96" s="38"/>
      <c r="IBQ96" s="38"/>
      <c r="IBS96" s="38"/>
      <c r="IBU96" s="38"/>
      <c r="IBW96" s="38"/>
      <c r="IBY96" s="38"/>
      <c r="ICA96" s="38"/>
      <c r="ICC96" s="38"/>
      <c r="ICE96" s="38"/>
      <c r="ICG96" s="38"/>
      <c r="ICI96" s="38"/>
      <c r="ICK96" s="38"/>
      <c r="ICM96" s="38"/>
      <c r="ICO96" s="38"/>
      <c r="ICQ96" s="38"/>
      <c r="ICS96" s="38"/>
      <c r="ICU96" s="38"/>
      <c r="ICW96" s="38"/>
      <c r="ICY96" s="38"/>
      <c r="IDA96" s="38"/>
      <c r="IDC96" s="38"/>
      <c r="IDE96" s="38"/>
      <c r="IDG96" s="38"/>
      <c r="IDI96" s="38"/>
      <c r="IDK96" s="38"/>
      <c r="IDM96" s="38"/>
      <c r="IDO96" s="38"/>
      <c r="IDQ96" s="38"/>
      <c r="IDS96" s="38"/>
      <c r="IDU96" s="38"/>
      <c r="IDW96" s="38"/>
      <c r="IDY96" s="38"/>
      <c r="IEA96" s="38"/>
      <c r="IEC96" s="38"/>
      <c r="IEE96" s="38"/>
      <c r="IEG96" s="38"/>
      <c r="IEI96" s="38"/>
      <c r="IEK96" s="38"/>
      <c r="IEM96" s="38"/>
      <c r="IEO96" s="38"/>
      <c r="IEQ96" s="38"/>
      <c r="IES96" s="38"/>
      <c r="IEU96" s="38"/>
      <c r="IEW96" s="38"/>
      <c r="IEY96" s="38"/>
      <c r="IFA96" s="38"/>
      <c r="IFC96" s="38"/>
      <c r="IFE96" s="38"/>
      <c r="IFG96" s="38"/>
      <c r="IFI96" s="38"/>
      <c r="IFK96" s="38"/>
      <c r="IFM96" s="38"/>
      <c r="IFO96" s="38"/>
      <c r="IFQ96" s="38"/>
      <c r="IFS96" s="38"/>
      <c r="IFU96" s="38"/>
      <c r="IFW96" s="38"/>
      <c r="IFY96" s="38"/>
      <c r="IGA96" s="38"/>
      <c r="IGC96" s="38"/>
      <c r="IGE96" s="38"/>
      <c r="IGG96" s="38"/>
      <c r="IGI96" s="38"/>
      <c r="IGK96" s="38"/>
      <c r="IGM96" s="38"/>
      <c r="IGO96" s="38"/>
      <c r="IGQ96" s="38"/>
      <c r="IGS96" s="38"/>
      <c r="IGU96" s="38"/>
      <c r="IGW96" s="38"/>
      <c r="IGY96" s="38"/>
      <c r="IHA96" s="38"/>
      <c r="IHC96" s="38"/>
      <c r="IHE96" s="38"/>
      <c r="IHG96" s="38"/>
      <c r="IHI96" s="38"/>
      <c r="IHK96" s="38"/>
      <c r="IHM96" s="38"/>
      <c r="IHO96" s="38"/>
      <c r="IHQ96" s="38"/>
      <c r="IHS96" s="38"/>
      <c r="IHU96" s="38"/>
      <c r="IHW96" s="38"/>
      <c r="IHY96" s="38"/>
      <c r="IIA96" s="38"/>
      <c r="IIC96" s="38"/>
      <c r="IIE96" s="38"/>
      <c r="IIG96" s="38"/>
      <c r="III96" s="38"/>
      <c r="IIK96" s="38"/>
      <c r="IIM96" s="38"/>
      <c r="IIO96" s="38"/>
      <c r="IIQ96" s="38"/>
      <c r="IIS96" s="38"/>
      <c r="IIU96" s="38"/>
      <c r="IIW96" s="38"/>
      <c r="IIY96" s="38"/>
      <c r="IJA96" s="38"/>
      <c r="IJC96" s="38"/>
      <c r="IJE96" s="38"/>
      <c r="IJG96" s="38"/>
      <c r="IJI96" s="38"/>
      <c r="IJK96" s="38"/>
      <c r="IJM96" s="38"/>
      <c r="IJO96" s="38"/>
      <c r="IJQ96" s="38"/>
      <c r="IJS96" s="38"/>
      <c r="IJU96" s="38"/>
      <c r="IJW96" s="38"/>
      <c r="IJY96" s="38"/>
      <c r="IKA96" s="38"/>
      <c r="IKC96" s="38"/>
      <c r="IKE96" s="38"/>
      <c r="IKG96" s="38"/>
      <c r="IKI96" s="38"/>
      <c r="IKK96" s="38"/>
      <c r="IKM96" s="38"/>
      <c r="IKO96" s="38"/>
      <c r="IKQ96" s="38"/>
      <c r="IKS96" s="38"/>
      <c r="IKU96" s="38"/>
      <c r="IKW96" s="38"/>
      <c r="IKY96" s="38"/>
      <c r="ILA96" s="38"/>
      <c r="ILC96" s="38"/>
      <c r="ILE96" s="38"/>
      <c r="ILG96" s="38"/>
      <c r="ILI96" s="38"/>
      <c r="ILK96" s="38"/>
      <c r="ILM96" s="38"/>
      <c r="ILO96" s="38"/>
      <c r="ILQ96" s="38"/>
      <c r="ILS96" s="38"/>
      <c r="ILU96" s="38"/>
      <c r="ILW96" s="38"/>
      <c r="ILY96" s="38"/>
      <c r="IMA96" s="38"/>
      <c r="IMC96" s="38"/>
      <c r="IME96" s="38"/>
      <c r="IMG96" s="38"/>
      <c r="IMI96" s="38"/>
      <c r="IMK96" s="38"/>
      <c r="IMM96" s="38"/>
      <c r="IMO96" s="38"/>
      <c r="IMQ96" s="38"/>
      <c r="IMS96" s="38"/>
      <c r="IMU96" s="38"/>
      <c r="IMW96" s="38"/>
      <c r="IMY96" s="38"/>
      <c r="INA96" s="38"/>
      <c r="INC96" s="38"/>
      <c r="INE96" s="38"/>
      <c r="ING96" s="38"/>
      <c r="INI96" s="38"/>
      <c r="INK96" s="38"/>
      <c r="INM96" s="38"/>
      <c r="INO96" s="38"/>
      <c r="INQ96" s="38"/>
      <c r="INS96" s="38"/>
      <c r="INU96" s="38"/>
      <c r="INW96" s="38"/>
      <c r="INY96" s="38"/>
      <c r="IOA96" s="38"/>
      <c r="IOC96" s="38"/>
      <c r="IOE96" s="38"/>
      <c r="IOG96" s="38"/>
      <c r="IOI96" s="38"/>
      <c r="IOK96" s="38"/>
      <c r="IOM96" s="38"/>
      <c r="IOO96" s="38"/>
      <c r="IOQ96" s="38"/>
      <c r="IOS96" s="38"/>
      <c r="IOU96" s="38"/>
      <c r="IOW96" s="38"/>
      <c r="IOY96" s="38"/>
      <c r="IPA96" s="38"/>
      <c r="IPC96" s="38"/>
      <c r="IPE96" s="38"/>
      <c r="IPG96" s="38"/>
      <c r="IPI96" s="38"/>
      <c r="IPK96" s="38"/>
      <c r="IPM96" s="38"/>
      <c r="IPO96" s="38"/>
      <c r="IPQ96" s="38"/>
      <c r="IPS96" s="38"/>
      <c r="IPU96" s="38"/>
      <c r="IPW96" s="38"/>
      <c r="IPY96" s="38"/>
      <c r="IQA96" s="38"/>
      <c r="IQC96" s="38"/>
      <c r="IQE96" s="38"/>
      <c r="IQG96" s="38"/>
      <c r="IQI96" s="38"/>
      <c r="IQK96" s="38"/>
      <c r="IQM96" s="38"/>
      <c r="IQO96" s="38"/>
      <c r="IQQ96" s="38"/>
      <c r="IQS96" s="38"/>
      <c r="IQU96" s="38"/>
      <c r="IQW96" s="38"/>
      <c r="IQY96" s="38"/>
      <c r="IRA96" s="38"/>
      <c r="IRC96" s="38"/>
      <c r="IRE96" s="38"/>
      <c r="IRG96" s="38"/>
      <c r="IRI96" s="38"/>
      <c r="IRK96" s="38"/>
      <c r="IRM96" s="38"/>
      <c r="IRO96" s="38"/>
      <c r="IRQ96" s="38"/>
      <c r="IRS96" s="38"/>
      <c r="IRU96" s="38"/>
      <c r="IRW96" s="38"/>
      <c r="IRY96" s="38"/>
      <c r="ISA96" s="38"/>
      <c r="ISC96" s="38"/>
      <c r="ISE96" s="38"/>
      <c r="ISG96" s="38"/>
      <c r="ISI96" s="38"/>
      <c r="ISK96" s="38"/>
      <c r="ISM96" s="38"/>
      <c r="ISO96" s="38"/>
      <c r="ISQ96" s="38"/>
      <c r="ISS96" s="38"/>
      <c r="ISU96" s="38"/>
      <c r="ISW96" s="38"/>
      <c r="ISY96" s="38"/>
      <c r="ITA96" s="38"/>
      <c r="ITC96" s="38"/>
      <c r="ITE96" s="38"/>
      <c r="ITG96" s="38"/>
      <c r="ITI96" s="38"/>
      <c r="ITK96" s="38"/>
      <c r="ITM96" s="38"/>
      <c r="ITO96" s="38"/>
      <c r="ITQ96" s="38"/>
      <c r="ITS96" s="38"/>
      <c r="ITU96" s="38"/>
      <c r="ITW96" s="38"/>
      <c r="ITY96" s="38"/>
      <c r="IUA96" s="38"/>
      <c r="IUC96" s="38"/>
      <c r="IUE96" s="38"/>
      <c r="IUG96" s="38"/>
      <c r="IUI96" s="38"/>
      <c r="IUK96" s="38"/>
      <c r="IUM96" s="38"/>
      <c r="IUO96" s="38"/>
      <c r="IUQ96" s="38"/>
      <c r="IUS96" s="38"/>
      <c r="IUU96" s="38"/>
      <c r="IUW96" s="38"/>
      <c r="IUY96" s="38"/>
      <c r="IVA96" s="38"/>
      <c r="IVC96" s="38"/>
      <c r="IVE96" s="38"/>
      <c r="IVG96" s="38"/>
      <c r="IVI96" s="38"/>
      <c r="IVK96" s="38"/>
      <c r="IVM96" s="38"/>
      <c r="IVO96" s="38"/>
      <c r="IVQ96" s="38"/>
      <c r="IVS96" s="38"/>
      <c r="IVU96" s="38"/>
      <c r="IVW96" s="38"/>
      <c r="IVY96" s="38"/>
      <c r="IWA96" s="38"/>
      <c r="IWC96" s="38"/>
      <c r="IWE96" s="38"/>
      <c r="IWG96" s="38"/>
      <c r="IWI96" s="38"/>
      <c r="IWK96" s="38"/>
      <c r="IWM96" s="38"/>
      <c r="IWO96" s="38"/>
      <c r="IWQ96" s="38"/>
      <c r="IWS96" s="38"/>
      <c r="IWU96" s="38"/>
      <c r="IWW96" s="38"/>
      <c r="IWY96" s="38"/>
      <c r="IXA96" s="38"/>
      <c r="IXC96" s="38"/>
      <c r="IXE96" s="38"/>
      <c r="IXG96" s="38"/>
      <c r="IXI96" s="38"/>
      <c r="IXK96" s="38"/>
      <c r="IXM96" s="38"/>
      <c r="IXO96" s="38"/>
      <c r="IXQ96" s="38"/>
      <c r="IXS96" s="38"/>
      <c r="IXU96" s="38"/>
      <c r="IXW96" s="38"/>
      <c r="IXY96" s="38"/>
      <c r="IYA96" s="38"/>
      <c r="IYC96" s="38"/>
      <c r="IYE96" s="38"/>
      <c r="IYG96" s="38"/>
      <c r="IYI96" s="38"/>
      <c r="IYK96" s="38"/>
      <c r="IYM96" s="38"/>
      <c r="IYO96" s="38"/>
      <c r="IYQ96" s="38"/>
      <c r="IYS96" s="38"/>
      <c r="IYU96" s="38"/>
      <c r="IYW96" s="38"/>
      <c r="IYY96" s="38"/>
      <c r="IZA96" s="38"/>
      <c r="IZC96" s="38"/>
      <c r="IZE96" s="38"/>
      <c r="IZG96" s="38"/>
      <c r="IZI96" s="38"/>
      <c r="IZK96" s="38"/>
      <c r="IZM96" s="38"/>
      <c r="IZO96" s="38"/>
      <c r="IZQ96" s="38"/>
      <c r="IZS96" s="38"/>
      <c r="IZU96" s="38"/>
      <c r="IZW96" s="38"/>
      <c r="IZY96" s="38"/>
      <c r="JAA96" s="38"/>
      <c r="JAC96" s="38"/>
      <c r="JAE96" s="38"/>
      <c r="JAG96" s="38"/>
      <c r="JAI96" s="38"/>
      <c r="JAK96" s="38"/>
      <c r="JAM96" s="38"/>
      <c r="JAO96" s="38"/>
      <c r="JAQ96" s="38"/>
      <c r="JAS96" s="38"/>
      <c r="JAU96" s="38"/>
      <c r="JAW96" s="38"/>
      <c r="JAY96" s="38"/>
      <c r="JBA96" s="38"/>
      <c r="JBC96" s="38"/>
      <c r="JBE96" s="38"/>
      <c r="JBG96" s="38"/>
      <c r="JBI96" s="38"/>
      <c r="JBK96" s="38"/>
      <c r="JBM96" s="38"/>
      <c r="JBO96" s="38"/>
      <c r="JBQ96" s="38"/>
      <c r="JBS96" s="38"/>
      <c r="JBU96" s="38"/>
      <c r="JBW96" s="38"/>
      <c r="JBY96" s="38"/>
      <c r="JCA96" s="38"/>
      <c r="JCC96" s="38"/>
      <c r="JCE96" s="38"/>
      <c r="JCG96" s="38"/>
      <c r="JCI96" s="38"/>
      <c r="JCK96" s="38"/>
      <c r="JCM96" s="38"/>
      <c r="JCO96" s="38"/>
      <c r="JCQ96" s="38"/>
      <c r="JCS96" s="38"/>
      <c r="JCU96" s="38"/>
      <c r="JCW96" s="38"/>
      <c r="JCY96" s="38"/>
      <c r="JDA96" s="38"/>
      <c r="JDC96" s="38"/>
      <c r="JDE96" s="38"/>
      <c r="JDG96" s="38"/>
      <c r="JDI96" s="38"/>
      <c r="JDK96" s="38"/>
      <c r="JDM96" s="38"/>
      <c r="JDO96" s="38"/>
      <c r="JDQ96" s="38"/>
      <c r="JDS96" s="38"/>
      <c r="JDU96" s="38"/>
      <c r="JDW96" s="38"/>
      <c r="JDY96" s="38"/>
      <c r="JEA96" s="38"/>
      <c r="JEC96" s="38"/>
      <c r="JEE96" s="38"/>
      <c r="JEG96" s="38"/>
      <c r="JEI96" s="38"/>
      <c r="JEK96" s="38"/>
      <c r="JEM96" s="38"/>
      <c r="JEO96" s="38"/>
      <c r="JEQ96" s="38"/>
      <c r="JES96" s="38"/>
      <c r="JEU96" s="38"/>
      <c r="JEW96" s="38"/>
      <c r="JEY96" s="38"/>
      <c r="JFA96" s="38"/>
      <c r="JFC96" s="38"/>
      <c r="JFE96" s="38"/>
      <c r="JFG96" s="38"/>
      <c r="JFI96" s="38"/>
      <c r="JFK96" s="38"/>
      <c r="JFM96" s="38"/>
      <c r="JFO96" s="38"/>
      <c r="JFQ96" s="38"/>
      <c r="JFS96" s="38"/>
      <c r="JFU96" s="38"/>
      <c r="JFW96" s="38"/>
      <c r="JFY96" s="38"/>
      <c r="JGA96" s="38"/>
      <c r="JGC96" s="38"/>
      <c r="JGE96" s="38"/>
      <c r="JGG96" s="38"/>
      <c r="JGI96" s="38"/>
      <c r="JGK96" s="38"/>
      <c r="JGM96" s="38"/>
      <c r="JGO96" s="38"/>
      <c r="JGQ96" s="38"/>
      <c r="JGS96" s="38"/>
      <c r="JGU96" s="38"/>
      <c r="JGW96" s="38"/>
      <c r="JGY96" s="38"/>
      <c r="JHA96" s="38"/>
      <c r="JHC96" s="38"/>
      <c r="JHE96" s="38"/>
      <c r="JHG96" s="38"/>
      <c r="JHI96" s="38"/>
      <c r="JHK96" s="38"/>
      <c r="JHM96" s="38"/>
      <c r="JHO96" s="38"/>
      <c r="JHQ96" s="38"/>
      <c r="JHS96" s="38"/>
      <c r="JHU96" s="38"/>
      <c r="JHW96" s="38"/>
      <c r="JHY96" s="38"/>
      <c r="JIA96" s="38"/>
      <c r="JIC96" s="38"/>
      <c r="JIE96" s="38"/>
      <c r="JIG96" s="38"/>
      <c r="JII96" s="38"/>
      <c r="JIK96" s="38"/>
      <c r="JIM96" s="38"/>
      <c r="JIO96" s="38"/>
      <c r="JIQ96" s="38"/>
      <c r="JIS96" s="38"/>
      <c r="JIU96" s="38"/>
      <c r="JIW96" s="38"/>
      <c r="JIY96" s="38"/>
      <c r="JJA96" s="38"/>
      <c r="JJC96" s="38"/>
      <c r="JJE96" s="38"/>
      <c r="JJG96" s="38"/>
      <c r="JJI96" s="38"/>
      <c r="JJK96" s="38"/>
      <c r="JJM96" s="38"/>
      <c r="JJO96" s="38"/>
      <c r="JJQ96" s="38"/>
      <c r="JJS96" s="38"/>
      <c r="JJU96" s="38"/>
      <c r="JJW96" s="38"/>
      <c r="JJY96" s="38"/>
      <c r="JKA96" s="38"/>
      <c r="JKC96" s="38"/>
      <c r="JKE96" s="38"/>
      <c r="JKG96" s="38"/>
      <c r="JKI96" s="38"/>
      <c r="JKK96" s="38"/>
      <c r="JKM96" s="38"/>
      <c r="JKO96" s="38"/>
      <c r="JKQ96" s="38"/>
      <c r="JKS96" s="38"/>
      <c r="JKU96" s="38"/>
      <c r="JKW96" s="38"/>
      <c r="JKY96" s="38"/>
      <c r="JLA96" s="38"/>
      <c r="JLC96" s="38"/>
      <c r="JLE96" s="38"/>
      <c r="JLG96" s="38"/>
      <c r="JLI96" s="38"/>
      <c r="JLK96" s="38"/>
      <c r="JLM96" s="38"/>
      <c r="JLO96" s="38"/>
      <c r="JLQ96" s="38"/>
      <c r="JLS96" s="38"/>
      <c r="JLU96" s="38"/>
      <c r="JLW96" s="38"/>
      <c r="JLY96" s="38"/>
      <c r="JMA96" s="38"/>
      <c r="JMC96" s="38"/>
      <c r="JME96" s="38"/>
      <c r="JMG96" s="38"/>
      <c r="JMI96" s="38"/>
      <c r="JMK96" s="38"/>
      <c r="JMM96" s="38"/>
      <c r="JMO96" s="38"/>
      <c r="JMQ96" s="38"/>
      <c r="JMS96" s="38"/>
      <c r="JMU96" s="38"/>
      <c r="JMW96" s="38"/>
      <c r="JMY96" s="38"/>
      <c r="JNA96" s="38"/>
      <c r="JNC96" s="38"/>
      <c r="JNE96" s="38"/>
      <c r="JNG96" s="38"/>
      <c r="JNI96" s="38"/>
      <c r="JNK96" s="38"/>
      <c r="JNM96" s="38"/>
      <c r="JNO96" s="38"/>
      <c r="JNQ96" s="38"/>
      <c r="JNS96" s="38"/>
      <c r="JNU96" s="38"/>
      <c r="JNW96" s="38"/>
      <c r="JNY96" s="38"/>
      <c r="JOA96" s="38"/>
      <c r="JOC96" s="38"/>
      <c r="JOE96" s="38"/>
      <c r="JOG96" s="38"/>
      <c r="JOI96" s="38"/>
      <c r="JOK96" s="38"/>
      <c r="JOM96" s="38"/>
      <c r="JOO96" s="38"/>
      <c r="JOQ96" s="38"/>
      <c r="JOS96" s="38"/>
      <c r="JOU96" s="38"/>
      <c r="JOW96" s="38"/>
      <c r="JOY96" s="38"/>
      <c r="JPA96" s="38"/>
      <c r="JPC96" s="38"/>
      <c r="JPE96" s="38"/>
      <c r="JPG96" s="38"/>
      <c r="JPI96" s="38"/>
      <c r="JPK96" s="38"/>
      <c r="JPM96" s="38"/>
      <c r="JPO96" s="38"/>
      <c r="JPQ96" s="38"/>
      <c r="JPS96" s="38"/>
      <c r="JPU96" s="38"/>
      <c r="JPW96" s="38"/>
      <c r="JPY96" s="38"/>
      <c r="JQA96" s="38"/>
      <c r="JQC96" s="38"/>
      <c r="JQE96" s="38"/>
      <c r="JQG96" s="38"/>
      <c r="JQI96" s="38"/>
      <c r="JQK96" s="38"/>
      <c r="JQM96" s="38"/>
      <c r="JQO96" s="38"/>
      <c r="JQQ96" s="38"/>
      <c r="JQS96" s="38"/>
      <c r="JQU96" s="38"/>
      <c r="JQW96" s="38"/>
      <c r="JQY96" s="38"/>
      <c r="JRA96" s="38"/>
      <c r="JRC96" s="38"/>
      <c r="JRE96" s="38"/>
      <c r="JRG96" s="38"/>
      <c r="JRI96" s="38"/>
      <c r="JRK96" s="38"/>
      <c r="JRM96" s="38"/>
      <c r="JRO96" s="38"/>
      <c r="JRQ96" s="38"/>
      <c r="JRS96" s="38"/>
      <c r="JRU96" s="38"/>
      <c r="JRW96" s="38"/>
      <c r="JRY96" s="38"/>
      <c r="JSA96" s="38"/>
      <c r="JSC96" s="38"/>
      <c r="JSE96" s="38"/>
      <c r="JSG96" s="38"/>
      <c r="JSI96" s="38"/>
      <c r="JSK96" s="38"/>
      <c r="JSM96" s="38"/>
      <c r="JSO96" s="38"/>
      <c r="JSQ96" s="38"/>
      <c r="JSS96" s="38"/>
      <c r="JSU96" s="38"/>
      <c r="JSW96" s="38"/>
      <c r="JSY96" s="38"/>
      <c r="JTA96" s="38"/>
      <c r="JTC96" s="38"/>
      <c r="JTE96" s="38"/>
      <c r="JTG96" s="38"/>
      <c r="JTI96" s="38"/>
      <c r="JTK96" s="38"/>
      <c r="JTM96" s="38"/>
      <c r="JTO96" s="38"/>
      <c r="JTQ96" s="38"/>
      <c r="JTS96" s="38"/>
      <c r="JTU96" s="38"/>
      <c r="JTW96" s="38"/>
      <c r="JTY96" s="38"/>
      <c r="JUA96" s="38"/>
      <c r="JUC96" s="38"/>
      <c r="JUE96" s="38"/>
      <c r="JUG96" s="38"/>
      <c r="JUI96" s="38"/>
      <c r="JUK96" s="38"/>
      <c r="JUM96" s="38"/>
      <c r="JUO96" s="38"/>
      <c r="JUQ96" s="38"/>
      <c r="JUS96" s="38"/>
      <c r="JUU96" s="38"/>
      <c r="JUW96" s="38"/>
      <c r="JUY96" s="38"/>
      <c r="JVA96" s="38"/>
      <c r="JVC96" s="38"/>
      <c r="JVE96" s="38"/>
      <c r="JVG96" s="38"/>
      <c r="JVI96" s="38"/>
      <c r="JVK96" s="38"/>
      <c r="JVM96" s="38"/>
      <c r="JVO96" s="38"/>
      <c r="JVQ96" s="38"/>
      <c r="JVS96" s="38"/>
      <c r="JVU96" s="38"/>
      <c r="JVW96" s="38"/>
      <c r="JVY96" s="38"/>
      <c r="JWA96" s="38"/>
      <c r="JWC96" s="38"/>
      <c r="JWE96" s="38"/>
      <c r="JWG96" s="38"/>
      <c r="JWI96" s="38"/>
      <c r="JWK96" s="38"/>
      <c r="JWM96" s="38"/>
      <c r="JWO96" s="38"/>
      <c r="JWQ96" s="38"/>
      <c r="JWS96" s="38"/>
      <c r="JWU96" s="38"/>
      <c r="JWW96" s="38"/>
      <c r="JWY96" s="38"/>
      <c r="JXA96" s="38"/>
      <c r="JXC96" s="38"/>
      <c r="JXE96" s="38"/>
      <c r="JXG96" s="38"/>
      <c r="JXI96" s="38"/>
      <c r="JXK96" s="38"/>
      <c r="JXM96" s="38"/>
      <c r="JXO96" s="38"/>
      <c r="JXQ96" s="38"/>
      <c r="JXS96" s="38"/>
      <c r="JXU96" s="38"/>
      <c r="JXW96" s="38"/>
      <c r="JXY96" s="38"/>
      <c r="JYA96" s="38"/>
      <c r="JYC96" s="38"/>
      <c r="JYE96" s="38"/>
      <c r="JYG96" s="38"/>
      <c r="JYI96" s="38"/>
      <c r="JYK96" s="38"/>
      <c r="JYM96" s="38"/>
      <c r="JYO96" s="38"/>
      <c r="JYQ96" s="38"/>
      <c r="JYS96" s="38"/>
      <c r="JYU96" s="38"/>
      <c r="JYW96" s="38"/>
      <c r="JYY96" s="38"/>
      <c r="JZA96" s="38"/>
      <c r="JZC96" s="38"/>
      <c r="JZE96" s="38"/>
      <c r="JZG96" s="38"/>
      <c r="JZI96" s="38"/>
      <c r="JZK96" s="38"/>
      <c r="JZM96" s="38"/>
      <c r="JZO96" s="38"/>
      <c r="JZQ96" s="38"/>
      <c r="JZS96" s="38"/>
      <c r="JZU96" s="38"/>
      <c r="JZW96" s="38"/>
      <c r="JZY96" s="38"/>
      <c r="KAA96" s="38"/>
      <c r="KAC96" s="38"/>
      <c r="KAE96" s="38"/>
      <c r="KAG96" s="38"/>
      <c r="KAI96" s="38"/>
      <c r="KAK96" s="38"/>
      <c r="KAM96" s="38"/>
      <c r="KAO96" s="38"/>
      <c r="KAQ96" s="38"/>
      <c r="KAS96" s="38"/>
      <c r="KAU96" s="38"/>
      <c r="KAW96" s="38"/>
      <c r="KAY96" s="38"/>
      <c r="KBA96" s="38"/>
      <c r="KBC96" s="38"/>
      <c r="KBE96" s="38"/>
      <c r="KBG96" s="38"/>
      <c r="KBI96" s="38"/>
      <c r="KBK96" s="38"/>
      <c r="KBM96" s="38"/>
      <c r="KBO96" s="38"/>
      <c r="KBQ96" s="38"/>
      <c r="KBS96" s="38"/>
      <c r="KBU96" s="38"/>
      <c r="KBW96" s="38"/>
      <c r="KBY96" s="38"/>
      <c r="KCA96" s="38"/>
      <c r="KCC96" s="38"/>
      <c r="KCE96" s="38"/>
      <c r="KCG96" s="38"/>
      <c r="KCI96" s="38"/>
      <c r="KCK96" s="38"/>
      <c r="KCM96" s="38"/>
      <c r="KCO96" s="38"/>
      <c r="KCQ96" s="38"/>
      <c r="KCS96" s="38"/>
      <c r="KCU96" s="38"/>
      <c r="KCW96" s="38"/>
      <c r="KCY96" s="38"/>
      <c r="KDA96" s="38"/>
      <c r="KDC96" s="38"/>
      <c r="KDE96" s="38"/>
      <c r="KDG96" s="38"/>
      <c r="KDI96" s="38"/>
      <c r="KDK96" s="38"/>
      <c r="KDM96" s="38"/>
      <c r="KDO96" s="38"/>
      <c r="KDQ96" s="38"/>
      <c r="KDS96" s="38"/>
      <c r="KDU96" s="38"/>
      <c r="KDW96" s="38"/>
      <c r="KDY96" s="38"/>
      <c r="KEA96" s="38"/>
      <c r="KEC96" s="38"/>
      <c r="KEE96" s="38"/>
      <c r="KEG96" s="38"/>
      <c r="KEI96" s="38"/>
      <c r="KEK96" s="38"/>
      <c r="KEM96" s="38"/>
      <c r="KEO96" s="38"/>
      <c r="KEQ96" s="38"/>
      <c r="KES96" s="38"/>
      <c r="KEU96" s="38"/>
      <c r="KEW96" s="38"/>
      <c r="KEY96" s="38"/>
      <c r="KFA96" s="38"/>
      <c r="KFC96" s="38"/>
      <c r="KFE96" s="38"/>
      <c r="KFG96" s="38"/>
      <c r="KFI96" s="38"/>
      <c r="KFK96" s="38"/>
      <c r="KFM96" s="38"/>
      <c r="KFO96" s="38"/>
      <c r="KFQ96" s="38"/>
      <c r="KFS96" s="38"/>
      <c r="KFU96" s="38"/>
      <c r="KFW96" s="38"/>
      <c r="KFY96" s="38"/>
      <c r="KGA96" s="38"/>
      <c r="KGC96" s="38"/>
      <c r="KGE96" s="38"/>
      <c r="KGG96" s="38"/>
      <c r="KGI96" s="38"/>
      <c r="KGK96" s="38"/>
      <c r="KGM96" s="38"/>
      <c r="KGO96" s="38"/>
      <c r="KGQ96" s="38"/>
      <c r="KGS96" s="38"/>
      <c r="KGU96" s="38"/>
      <c r="KGW96" s="38"/>
      <c r="KGY96" s="38"/>
      <c r="KHA96" s="38"/>
      <c r="KHC96" s="38"/>
      <c r="KHE96" s="38"/>
      <c r="KHG96" s="38"/>
      <c r="KHI96" s="38"/>
      <c r="KHK96" s="38"/>
      <c r="KHM96" s="38"/>
      <c r="KHO96" s="38"/>
      <c r="KHQ96" s="38"/>
      <c r="KHS96" s="38"/>
      <c r="KHU96" s="38"/>
      <c r="KHW96" s="38"/>
      <c r="KHY96" s="38"/>
      <c r="KIA96" s="38"/>
      <c r="KIC96" s="38"/>
      <c r="KIE96" s="38"/>
      <c r="KIG96" s="38"/>
      <c r="KII96" s="38"/>
      <c r="KIK96" s="38"/>
      <c r="KIM96" s="38"/>
      <c r="KIO96" s="38"/>
      <c r="KIQ96" s="38"/>
      <c r="KIS96" s="38"/>
      <c r="KIU96" s="38"/>
      <c r="KIW96" s="38"/>
      <c r="KIY96" s="38"/>
      <c r="KJA96" s="38"/>
      <c r="KJC96" s="38"/>
      <c r="KJE96" s="38"/>
      <c r="KJG96" s="38"/>
      <c r="KJI96" s="38"/>
      <c r="KJK96" s="38"/>
      <c r="KJM96" s="38"/>
      <c r="KJO96" s="38"/>
      <c r="KJQ96" s="38"/>
      <c r="KJS96" s="38"/>
      <c r="KJU96" s="38"/>
      <c r="KJW96" s="38"/>
      <c r="KJY96" s="38"/>
      <c r="KKA96" s="38"/>
      <c r="KKC96" s="38"/>
      <c r="KKE96" s="38"/>
      <c r="KKG96" s="38"/>
      <c r="KKI96" s="38"/>
      <c r="KKK96" s="38"/>
      <c r="KKM96" s="38"/>
      <c r="KKO96" s="38"/>
      <c r="KKQ96" s="38"/>
      <c r="KKS96" s="38"/>
      <c r="KKU96" s="38"/>
      <c r="KKW96" s="38"/>
      <c r="KKY96" s="38"/>
      <c r="KLA96" s="38"/>
      <c r="KLC96" s="38"/>
      <c r="KLE96" s="38"/>
      <c r="KLG96" s="38"/>
      <c r="KLI96" s="38"/>
      <c r="KLK96" s="38"/>
      <c r="KLM96" s="38"/>
      <c r="KLO96" s="38"/>
      <c r="KLQ96" s="38"/>
      <c r="KLS96" s="38"/>
      <c r="KLU96" s="38"/>
      <c r="KLW96" s="38"/>
      <c r="KLY96" s="38"/>
      <c r="KMA96" s="38"/>
      <c r="KMC96" s="38"/>
      <c r="KME96" s="38"/>
      <c r="KMG96" s="38"/>
      <c r="KMI96" s="38"/>
      <c r="KMK96" s="38"/>
      <c r="KMM96" s="38"/>
      <c r="KMO96" s="38"/>
      <c r="KMQ96" s="38"/>
      <c r="KMS96" s="38"/>
      <c r="KMU96" s="38"/>
      <c r="KMW96" s="38"/>
      <c r="KMY96" s="38"/>
      <c r="KNA96" s="38"/>
      <c r="KNC96" s="38"/>
      <c r="KNE96" s="38"/>
      <c r="KNG96" s="38"/>
      <c r="KNI96" s="38"/>
      <c r="KNK96" s="38"/>
      <c r="KNM96" s="38"/>
      <c r="KNO96" s="38"/>
      <c r="KNQ96" s="38"/>
      <c r="KNS96" s="38"/>
      <c r="KNU96" s="38"/>
      <c r="KNW96" s="38"/>
      <c r="KNY96" s="38"/>
      <c r="KOA96" s="38"/>
      <c r="KOC96" s="38"/>
      <c r="KOE96" s="38"/>
      <c r="KOG96" s="38"/>
      <c r="KOI96" s="38"/>
      <c r="KOK96" s="38"/>
      <c r="KOM96" s="38"/>
      <c r="KOO96" s="38"/>
      <c r="KOQ96" s="38"/>
      <c r="KOS96" s="38"/>
      <c r="KOU96" s="38"/>
      <c r="KOW96" s="38"/>
      <c r="KOY96" s="38"/>
      <c r="KPA96" s="38"/>
      <c r="KPC96" s="38"/>
      <c r="KPE96" s="38"/>
      <c r="KPG96" s="38"/>
      <c r="KPI96" s="38"/>
      <c r="KPK96" s="38"/>
      <c r="KPM96" s="38"/>
      <c r="KPO96" s="38"/>
      <c r="KPQ96" s="38"/>
      <c r="KPS96" s="38"/>
      <c r="KPU96" s="38"/>
      <c r="KPW96" s="38"/>
      <c r="KPY96" s="38"/>
      <c r="KQA96" s="38"/>
      <c r="KQC96" s="38"/>
      <c r="KQE96" s="38"/>
      <c r="KQG96" s="38"/>
      <c r="KQI96" s="38"/>
      <c r="KQK96" s="38"/>
      <c r="KQM96" s="38"/>
      <c r="KQO96" s="38"/>
      <c r="KQQ96" s="38"/>
      <c r="KQS96" s="38"/>
      <c r="KQU96" s="38"/>
      <c r="KQW96" s="38"/>
      <c r="KQY96" s="38"/>
      <c r="KRA96" s="38"/>
      <c r="KRC96" s="38"/>
      <c r="KRE96" s="38"/>
      <c r="KRG96" s="38"/>
      <c r="KRI96" s="38"/>
      <c r="KRK96" s="38"/>
      <c r="KRM96" s="38"/>
      <c r="KRO96" s="38"/>
      <c r="KRQ96" s="38"/>
      <c r="KRS96" s="38"/>
      <c r="KRU96" s="38"/>
      <c r="KRW96" s="38"/>
      <c r="KRY96" s="38"/>
      <c r="KSA96" s="38"/>
      <c r="KSC96" s="38"/>
      <c r="KSE96" s="38"/>
      <c r="KSG96" s="38"/>
      <c r="KSI96" s="38"/>
      <c r="KSK96" s="38"/>
      <c r="KSM96" s="38"/>
      <c r="KSO96" s="38"/>
      <c r="KSQ96" s="38"/>
      <c r="KSS96" s="38"/>
      <c r="KSU96" s="38"/>
      <c r="KSW96" s="38"/>
      <c r="KSY96" s="38"/>
      <c r="KTA96" s="38"/>
      <c r="KTC96" s="38"/>
      <c r="KTE96" s="38"/>
      <c r="KTG96" s="38"/>
      <c r="KTI96" s="38"/>
      <c r="KTK96" s="38"/>
      <c r="KTM96" s="38"/>
      <c r="KTO96" s="38"/>
      <c r="KTQ96" s="38"/>
      <c r="KTS96" s="38"/>
      <c r="KTU96" s="38"/>
      <c r="KTW96" s="38"/>
      <c r="KTY96" s="38"/>
      <c r="KUA96" s="38"/>
      <c r="KUC96" s="38"/>
      <c r="KUE96" s="38"/>
      <c r="KUG96" s="38"/>
      <c r="KUI96" s="38"/>
      <c r="KUK96" s="38"/>
      <c r="KUM96" s="38"/>
      <c r="KUO96" s="38"/>
      <c r="KUQ96" s="38"/>
      <c r="KUS96" s="38"/>
      <c r="KUU96" s="38"/>
      <c r="KUW96" s="38"/>
      <c r="KUY96" s="38"/>
      <c r="KVA96" s="38"/>
      <c r="KVC96" s="38"/>
      <c r="KVE96" s="38"/>
      <c r="KVG96" s="38"/>
      <c r="KVI96" s="38"/>
      <c r="KVK96" s="38"/>
      <c r="KVM96" s="38"/>
      <c r="KVO96" s="38"/>
      <c r="KVQ96" s="38"/>
      <c r="KVS96" s="38"/>
      <c r="KVU96" s="38"/>
      <c r="KVW96" s="38"/>
      <c r="KVY96" s="38"/>
      <c r="KWA96" s="38"/>
      <c r="KWC96" s="38"/>
      <c r="KWE96" s="38"/>
      <c r="KWG96" s="38"/>
      <c r="KWI96" s="38"/>
      <c r="KWK96" s="38"/>
      <c r="KWM96" s="38"/>
      <c r="KWO96" s="38"/>
      <c r="KWQ96" s="38"/>
      <c r="KWS96" s="38"/>
      <c r="KWU96" s="38"/>
      <c r="KWW96" s="38"/>
      <c r="KWY96" s="38"/>
      <c r="KXA96" s="38"/>
      <c r="KXC96" s="38"/>
      <c r="KXE96" s="38"/>
      <c r="KXG96" s="38"/>
      <c r="KXI96" s="38"/>
      <c r="KXK96" s="38"/>
      <c r="KXM96" s="38"/>
      <c r="KXO96" s="38"/>
      <c r="KXQ96" s="38"/>
      <c r="KXS96" s="38"/>
      <c r="KXU96" s="38"/>
      <c r="KXW96" s="38"/>
      <c r="KXY96" s="38"/>
      <c r="KYA96" s="38"/>
      <c r="KYC96" s="38"/>
      <c r="KYE96" s="38"/>
      <c r="KYG96" s="38"/>
      <c r="KYI96" s="38"/>
      <c r="KYK96" s="38"/>
      <c r="KYM96" s="38"/>
      <c r="KYO96" s="38"/>
      <c r="KYQ96" s="38"/>
      <c r="KYS96" s="38"/>
      <c r="KYU96" s="38"/>
      <c r="KYW96" s="38"/>
      <c r="KYY96" s="38"/>
      <c r="KZA96" s="38"/>
      <c r="KZC96" s="38"/>
      <c r="KZE96" s="38"/>
      <c r="KZG96" s="38"/>
      <c r="KZI96" s="38"/>
      <c r="KZK96" s="38"/>
      <c r="KZM96" s="38"/>
      <c r="KZO96" s="38"/>
      <c r="KZQ96" s="38"/>
      <c r="KZS96" s="38"/>
      <c r="KZU96" s="38"/>
      <c r="KZW96" s="38"/>
      <c r="KZY96" s="38"/>
      <c r="LAA96" s="38"/>
      <c r="LAC96" s="38"/>
      <c r="LAE96" s="38"/>
      <c r="LAG96" s="38"/>
      <c r="LAI96" s="38"/>
      <c r="LAK96" s="38"/>
      <c r="LAM96" s="38"/>
      <c r="LAO96" s="38"/>
      <c r="LAQ96" s="38"/>
      <c r="LAS96" s="38"/>
      <c r="LAU96" s="38"/>
      <c r="LAW96" s="38"/>
      <c r="LAY96" s="38"/>
      <c r="LBA96" s="38"/>
      <c r="LBC96" s="38"/>
      <c r="LBE96" s="38"/>
      <c r="LBG96" s="38"/>
      <c r="LBI96" s="38"/>
      <c r="LBK96" s="38"/>
      <c r="LBM96" s="38"/>
      <c r="LBO96" s="38"/>
      <c r="LBQ96" s="38"/>
      <c r="LBS96" s="38"/>
      <c r="LBU96" s="38"/>
      <c r="LBW96" s="38"/>
      <c r="LBY96" s="38"/>
      <c r="LCA96" s="38"/>
      <c r="LCC96" s="38"/>
      <c r="LCE96" s="38"/>
      <c r="LCG96" s="38"/>
      <c r="LCI96" s="38"/>
      <c r="LCK96" s="38"/>
      <c r="LCM96" s="38"/>
      <c r="LCO96" s="38"/>
      <c r="LCQ96" s="38"/>
      <c r="LCS96" s="38"/>
      <c r="LCU96" s="38"/>
      <c r="LCW96" s="38"/>
      <c r="LCY96" s="38"/>
      <c r="LDA96" s="38"/>
      <c r="LDC96" s="38"/>
      <c r="LDE96" s="38"/>
      <c r="LDG96" s="38"/>
      <c r="LDI96" s="38"/>
      <c r="LDK96" s="38"/>
      <c r="LDM96" s="38"/>
      <c r="LDO96" s="38"/>
      <c r="LDQ96" s="38"/>
      <c r="LDS96" s="38"/>
      <c r="LDU96" s="38"/>
      <c r="LDW96" s="38"/>
      <c r="LDY96" s="38"/>
      <c r="LEA96" s="38"/>
      <c r="LEC96" s="38"/>
      <c r="LEE96" s="38"/>
      <c r="LEG96" s="38"/>
      <c r="LEI96" s="38"/>
      <c r="LEK96" s="38"/>
      <c r="LEM96" s="38"/>
      <c r="LEO96" s="38"/>
      <c r="LEQ96" s="38"/>
      <c r="LES96" s="38"/>
      <c r="LEU96" s="38"/>
      <c r="LEW96" s="38"/>
      <c r="LEY96" s="38"/>
      <c r="LFA96" s="38"/>
      <c r="LFC96" s="38"/>
      <c r="LFE96" s="38"/>
      <c r="LFG96" s="38"/>
      <c r="LFI96" s="38"/>
      <c r="LFK96" s="38"/>
      <c r="LFM96" s="38"/>
      <c r="LFO96" s="38"/>
      <c r="LFQ96" s="38"/>
      <c r="LFS96" s="38"/>
      <c r="LFU96" s="38"/>
      <c r="LFW96" s="38"/>
      <c r="LFY96" s="38"/>
      <c r="LGA96" s="38"/>
      <c r="LGC96" s="38"/>
      <c r="LGE96" s="38"/>
      <c r="LGG96" s="38"/>
      <c r="LGI96" s="38"/>
      <c r="LGK96" s="38"/>
      <c r="LGM96" s="38"/>
      <c r="LGO96" s="38"/>
      <c r="LGQ96" s="38"/>
      <c r="LGS96" s="38"/>
      <c r="LGU96" s="38"/>
      <c r="LGW96" s="38"/>
      <c r="LGY96" s="38"/>
      <c r="LHA96" s="38"/>
      <c r="LHC96" s="38"/>
      <c r="LHE96" s="38"/>
      <c r="LHG96" s="38"/>
      <c r="LHI96" s="38"/>
      <c r="LHK96" s="38"/>
      <c r="LHM96" s="38"/>
      <c r="LHO96" s="38"/>
      <c r="LHQ96" s="38"/>
      <c r="LHS96" s="38"/>
      <c r="LHU96" s="38"/>
      <c r="LHW96" s="38"/>
      <c r="LHY96" s="38"/>
      <c r="LIA96" s="38"/>
      <c r="LIC96" s="38"/>
      <c r="LIE96" s="38"/>
      <c r="LIG96" s="38"/>
      <c r="LII96" s="38"/>
      <c r="LIK96" s="38"/>
      <c r="LIM96" s="38"/>
      <c r="LIO96" s="38"/>
      <c r="LIQ96" s="38"/>
      <c r="LIS96" s="38"/>
      <c r="LIU96" s="38"/>
      <c r="LIW96" s="38"/>
      <c r="LIY96" s="38"/>
      <c r="LJA96" s="38"/>
      <c r="LJC96" s="38"/>
      <c r="LJE96" s="38"/>
      <c r="LJG96" s="38"/>
      <c r="LJI96" s="38"/>
      <c r="LJK96" s="38"/>
      <c r="LJM96" s="38"/>
      <c r="LJO96" s="38"/>
      <c r="LJQ96" s="38"/>
      <c r="LJS96" s="38"/>
      <c r="LJU96" s="38"/>
      <c r="LJW96" s="38"/>
      <c r="LJY96" s="38"/>
      <c r="LKA96" s="38"/>
      <c r="LKC96" s="38"/>
      <c r="LKE96" s="38"/>
      <c r="LKG96" s="38"/>
      <c r="LKI96" s="38"/>
      <c r="LKK96" s="38"/>
      <c r="LKM96" s="38"/>
      <c r="LKO96" s="38"/>
      <c r="LKQ96" s="38"/>
      <c r="LKS96" s="38"/>
      <c r="LKU96" s="38"/>
      <c r="LKW96" s="38"/>
      <c r="LKY96" s="38"/>
      <c r="LLA96" s="38"/>
      <c r="LLC96" s="38"/>
      <c r="LLE96" s="38"/>
      <c r="LLG96" s="38"/>
      <c r="LLI96" s="38"/>
      <c r="LLK96" s="38"/>
      <c r="LLM96" s="38"/>
      <c r="LLO96" s="38"/>
      <c r="LLQ96" s="38"/>
      <c r="LLS96" s="38"/>
      <c r="LLU96" s="38"/>
      <c r="LLW96" s="38"/>
      <c r="LLY96" s="38"/>
      <c r="LMA96" s="38"/>
      <c r="LMC96" s="38"/>
      <c r="LME96" s="38"/>
      <c r="LMG96" s="38"/>
      <c r="LMI96" s="38"/>
      <c r="LMK96" s="38"/>
      <c r="LMM96" s="38"/>
      <c r="LMO96" s="38"/>
      <c r="LMQ96" s="38"/>
      <c r="LMS96" s="38"/>
      <c r="LMU96" s="38"/>
      <c r="LMW96" s="38"/>
      <c r="LMY96" s="38"/>
      <c r="LNA96" s="38"/>
      <c r="LNC96" s="38"/>
      <c r="LNE96" s="38"/>
      <c r="LNG96" s="38"/>
      <c r="LNI96" s="38"/>
      <c r="LNK96" s="38"/>
      <c r="LNM96" s="38"/>
      <c r="LNO96" s="38"/>
      <c r="LNQ96" s="38"/>
      <c r="LNS96" s="38"/>
      <c r="LNU96" s="38"/>
      <c r="LNW96" s="38"/>
      <c r="LNY96" s="38"/>
      <c r="LOA96" s="38"/>
      <c r="LOC96" s="38"/>
      <c r="LOE96" s="38"/>
      <c r="LOG96" s="38"/>
      <c r="LOI96" s="38"/>
      <c r="LOK96" s="38"/>
      <c r="LOM96" s="38"/>
      <c r="LOO96" s="38"/>
      <c r="LOQ96" s="38"/>
      <c r="LOS96" s="38"/>
      <c r="LOU96" s="38"/>
      <c r="LOW96" s="38"/>
      <c r="LOY96" s="38"/>
      <c r="LPA96" s="38"/>
      <c r="LPC96" s="38"/>
      <c r="LPE96" s="38"/>
      <c r="LPG96" s="38"/>
      <c r="LPI96" s="38"/>
      <c r="LPK96" s="38"/>
      <c r="LPM96" s="38"/>
      <c r="LPO96" s="38"/>
      <c r="LPQ96" s="38"/>
      <c r="LPS96" s="38"/>
      <c r="LPU96" s="38"/>
      <c r="LPW96" s="38"/>
      <c r="LPY96" s="38"/>
      <c r="LQA96" s="38"/>
      <c r="LQC96" s="38"/>
      <c r="LQE96" s="38"/>
      <c r="LQG96" s="38"/>
      <c r="LQI96" s="38"/>
      <c r="LQK96" s="38"/>
      <c r="LQM96" s="38"/>
      <c r="LQO96" s="38"/>
      <c r="LQQ96" s="38"/>
      <c r="LQS96" s="38"/>
      <c r="LQU96" s="38"/>
      <c r="LQW96" s="38"/>
      <c r="LQY96" s="38"/>
      <c r="LRA96" s="38"/>
      <c r="LRC96" s="38"/>
      <c r="LRE96" s="38"/>
      <c r="LRG96" s="38"/>
      <c r="LRI96" s="38"/>
      <c r="LRK96" s="38"/>
      <c r="LRM96" s="38"/>
      <c r="LRO96" s="38"/>
      <c r="LRQ96" s="38"/>
      <c r="LRS96" s="38"/>
      <c r="LRU96" s="38"/>
      <c r="LRW96" s="38"/>
      <c r="LRY96" s="38"/>
      <c r="LSA96" s="38"/>
      <c r="LSC96" s="38"/>
      <c r="LSE96" s="38"/>
      <c r="LSG96" s="38"/>
      <c r="LSI96" s="38"/>
      <c r="LSK96" s="38"/>
      <c r="LSM96" s="38"/>
      <c r="LSO96" s="38"/>
      <c r="LSQ96" s="38"/>
      <c r="LSS96" s="38"/>
      <c r="LSU96" s="38"/>
      <c r="LSW96" s="38"/>
      <c r="LSY96" s="38"/>
      <c r="LTA96" s="38"/>
      <c r="LTC96" s="38"/>
      <c r="LTE96" s="38"/>
      <c r="LTG96" s="38"/>
      <c r="LTI96" s="38"/>
      <c r="LTK96" s="38"/>
      <c r="LTM96" s="38"/>
      <c r="LTO96" s="38"/>
      <c r="LTQ96" s="38"/>
      <c r="LTS96" s="38"/>
      <c r="LTU96" s="38"/>
      <c r="LTW96" s="38"/>
      <c r="LTY96" s="38"/>
      <c r="LUA96" s="38"/>
      <c r="LUC96" s="38"/>
      <c r="LUE96" s="38"/>
      <c r="LUG96" s="38"/>
      <c r="LUI96" s="38"/>
      <c r="LUK96" s="38"/>
      <c r="LUM96" s="38"/>
      <c r="LUO96" s="38"/>
      <c r="LUQ96" s="38"/>
      <c r="LUS96" s="38"/>
      <c r="LUU96" s="38"/>
      <c r="LUW96" s="38"/>
      <c r="LUY96" s="38"/>
      <c r="LVA96" s="38"/>
      <c r="LVC96" s="38"/>
      <c r="LVE96" s="38"/>
      <c r="LVG96" s="38"/>
      <c r="LVI96" s="38"/>
      <c r="LVK96" s="38"/>
      <c r="LVM96" s="38"/>
      <c r="LVO96" s="38"/>
      <c r="LVQ96" s="38"/>
      <c r="LVS96" s="38"/>
      <c r="LVU96" s="38"/>
      <c r="LVW96" s="38"/>
      <c r="LVY96" s="38"/>
      <c r="LWA96" s="38"/>
      <c r="LWC96" s="38"/>
      <c r="LWE96" s="38"/>
      <c r="LWG96" s="38"/>
      <c r="LWI96" s="38"/>
      <c r="LWK96" s="38"/>
      <c r="LWM96" s="38"/>
      <c r="LWO96" s="38"/>
      <c r="LWQ96" s="38"/>
      <c r="LWS96" s="38"/>
      <c r="LWU96" s="38"/>
      <c r="LWW96" s="38"/>
      <c r="LWY96" s="38"/>
      <c r="LXA96" s="38"/>
      <c r="LXC96" s="38"/>
      <c r="LXE96" s="38"/>
      <c r="LXG96" s="38"/>
      <c r="LXI96" s="38"/>
      <c r="LXK96" s="38"/>
      <c r="LXM96" s="38"/>
      <c r="LXO96" s="38"/>
      <c r="LXQ96" s="38"/>
      <c r="LXS96" s="38"/>
      <c r="LXU96" s="38"/>
      <c r="LXW96" s="38"/>
      <c r="LXY96" s="38"/>
      <c r="LYA96" s="38"/>
      <c r="LYC96" s="38"/>
      <c r="LYE96" s="38"/>
      <c r="LYG96" s="38"/>
      <c r="LYI96" s="38"/>
      <c r="LYK96" s="38"/>
      <c r="LYM96" s="38"/>
      <c r="LYO96" s="38"/>
      <c r="LYQ96" s="38"/>
      <c r="LYS96" s="38"/>
      <c r="LYU96" s="38"/>
      <c r="LYW96" s="38"/>
      <c r="LYY96" s="38"/>
      <c r="LZA96" s="38"/>
      <c r="LZC96" s="38"/>
      <c r="LZE96" s="38"/>
      <c r="LZG96" s="38"/>
      <c r="LZI96" s="38"/>
      <c r="LZK96" s="38"/>
      <c r="LZM96" s="38"/>
      <c r="LZO96" s="38"/>
      <c r="LZQ96" s="38"/>
      <c r="LZS96" s="38"/>
      <c r="LZU96" s="38"/>
      <c r="LZW96" s="38"/>
      <c r="LZY96" s="38"/>
      <c r="MAA96" s="38"/>
      <c r="MAC96" s="38"/>
      <c r="MAE96" s="38"/>
      <c r="MAG96" s="38"/>
      <c r="MAI96" s="38"/>
      <c r="MAK96" s="38"/>
      <c r="MAM96" s="38"/>
      <c r="MAO96" s="38"/>
      <c r="MAQ96" s="38"/>
      <c r="MAS96" s="38"/>
      <c r="MAU96" s="38"/>
      <c r="MAW96" s="38"/>
      <c r="MAY96" s="38"/>
      <c r="MBA96" s="38"/>
      <c r="MBC96" s="38"/>
      <c r="MBE96" s="38"/>
      <c r="MBG96" s="38"/>
      <c r="MBI96" s="38"/>
      <c r="MBK96" s="38"/>
      <c r="MBM96" s="38"/>
      <c r="MBO96" s="38"/>
      <c r="MBQ96" s="38"/>
      <c r="MBS96" s="38"/>
      <c r="MBU96" s="38"/>
      <c r="MBW96" s="38"/>
      <c r="MBY96" s="38"/>
      <c r="MCA96" s="38"/>
      <c r="MCC96" s="38"/>
      <c r="MCE96" s="38"/>
      <c r="MCG96" s="38"/>
      <c r="MCI96" s="38"/>
      <c r="MCK96" s="38"/>
      <c r="MCM96" s="38"/>
      <c r="MCO96" s="38"/>
      <c r="MCQ96" s="38"/>
      <c r="MCS96" s="38"/>
      <c r="MCU96" s="38"/>
      <c r="MCW96" s="38"/>
      <c r="MCY96" s="38"/>
      <c r="MDA96" s="38"/>
      <c r="MDC96" s="38"/>
      <c r="MDE96" s="38"/>
      <c r="MDG96" s="38"/>
      <c r="MDI96" s="38"/>
      <c r="MDK96" s="38"/>
      <c r="MDM96" s="38"/>
      <c r="MDO96" s="38"/>
      <c r="MDQ96" s="38"/>
      <c r="MDS96" s="38"/>
      <c r="MDU96" s="38"/>
      <c r="MDW96" s="38"/>
      <c r="MDY96" s="38"/>
      <c r="MEA96" s="38"/>
      <c r="MEC96" s="38"/>
      <c r="MEE96" s="38"/>
      <c r="MEG96" s="38"/>
      <c r="MEI96" s="38"/>
      <c r="MEK96" s="38"/>
      <c r="MEM96" s="38"/>
      <c r="MEO96" s="38"/>
      <c r="MEQ96" s="38"/>
      <c r="MES96" s="38"/>
      <c r="MEU96" s="38"/>
      <c r="MEW96" s="38"/>
      <c r="MEY96" s="38"/>
      <c r="MFA96" s="38"/>
      <c r="MFC96" s="38"/>
      <c r="MFE96" s="38"/>
      <c r="MFG96" s="38"/>
      <c r="MFI96" s="38"/>
      <c r="MFK96" s="38"/>
      <c r="MFM96" s="38"/>
      <c r="MFO96" s="38"/>
      <c r="MFQ96" s="38"/>
      <c r="MFS96" s="38"/>
      <c r="MFU96" s="38"/>
      <c r="MFW96" s="38"/>
      <c r="MFY96" s="38"/>
      <c r="MGA96" s="38"/>
      <c r="MGC96" s="38"/>
      <c r="MGE96" s="38"/>
      <c r="MGG96" s="38"/>
      <c r="MGI96" s="38"/>
      <c r="MGK96" s="38"/>
      <c r="MGM96" s="38"/>
      <c r="MGO96" s="38"/>
      <c r="MGQ96" s="38"/>
      <c r="MGS96" s="38"/>
      <c r="MGU96" s="38"/>
      <c r="MGW96" s="38"/>
      <c r="MGY96" s="38"/>
      <c r="MHA96" s="38"/>
      <c r="MHC96" s="38"/>
      <c r="MHE96" s="38"/>
      <c r="MHG96" s="38"/>
      <c r="MHI96" s="38"/>
      <c r="MHK96" s="38"/>
      <c r="MHM96" s="38"/>
      <c r="MHO96" s="38"/>
      <c r="MHQ96" s="38"/>
      <c r="MHS96" s="38"/>
      <c r="MHU96" s="38"/>
      <c r="MHW96" s="38"/>
      <c r="MHY96" s="38"/>
      <c r="MIA96" s="38"/>
      <c r="MIC96" s="38"/>
      <c r="MIE96" s="38"/>
      <c r="MIG96" s="38"/>
      <c r="MII96" s="38"/>
      <c r="MIK96" s="38"/>
      <c r="MIM96" s="38"/>
      <c r="MIO96" s="38"/>
      <c r="MIQ96" s="38"/>
      <c r="MIS96" s="38"/>
      <c r="MIU96" s="38"/>
      <c r="MIW96" s="38"/>
      <c r="MIY96" s="38"/>
      <c r="MJA96" s="38"/>
      <c r="MJC96" s="38"/>
      <c r="MJE96" s="38"/>
      <c r="MJG96" s="38"/>
      <c r="MJI96" s="38"/>
      <c r="MJK96" s="38"/>
      <c r="MJM96" s="38"/>
      <c r="MJO96" s="38"/>
      <c r="MJQ96" s="38"/>
      <c r="MJS96" s="38"/>
      <c r="MJU96" s="38"/>
      <c r="MJW96" s="38"/>
      <c r="MJY96" s="38"/>
      <c r="MKA96" s="38"/>
      <c r="MKC96" s="38"/>
      <c r="MKE96" s="38"/>
      <c r="MKG96" s="38"/>
      <c r="MKI96" s="38"/>
      <c r="MKK96" s="38"/>
      <c r="MKM96" s="38"/>
      <c r="MKO96" s="38"/>
      <c r="MKQ96" s="38"/>
      <c r="MKS96" s="38"/>
      <c r="MKU96" s="38"/>
      <c r="MKW96" s="38"/>
      <c r="MKY96" s="38"/>
      <c r="MLA96" s="38"/>
      <c r="MLC96" s="38"/>
      <c r="MLE96" s="38"/>
      <c r="MLG96" s="38"/>
      <c r="MLI96" s="38"/>
      <c r="MLK96" s="38"/>
      <c r="MLM96" s="38"/>
      <c r="MLO96" s="38"/>
      <c r="MLQ96" s="38"/>
      <c r="MLS96" s="38"/>
      <c r="MLU96" s="38"/>
      <c r="MLW96" s="38"/>
      <c r="MLY96" s="38"/>
      <c r="MMA96" s="38"/>
      <c r="MMC96" s="38"/>
      <c r="MME96" s="38"/>
      <c r="MMG96" s="38"/>
      <c r="MMI96" s="38"/>
      <c r="MMK96" s="38"/>
      <c r="MMM96" s="38"/>
      <c r="MMO96" s="38"/>
      <c r="MMQ96" s="38"/>
      <c r="MMS96" s="38"/>
      <c r="MMU96" s="38"/>
      <c r="MMW96" s="38"/>
      <c r="MMY96" s="38"/>
      <c r="MNA96" s="38"/>
      <c r="MNC96" s="38"/>
      <c r="MNE96" s="38"/>
      <c r="MNG96" s="38"/>
      <c r="MNI96" s="38"/>
      <c r="MNK96" s="38"/>
      <c r="MNM96" s="38"/>
      <c r="MNO96" s="38"/>
      <c r="MNQ96" s="38"/>
      <c r="MNS96" s="38"/>
      <c r="MNU96" s="38"/>
      <c r="MNW96" s="38"/>
      <c r="MNY96" s="38"/>
      <c r="MOA96" s="38"/>
      <c r="MOC96" s="38"/>
      <c r="MOE96" s="38"/>
      <c r="MOG96" s="38"/>
      <c r="MOI96" s="38"/>
      <c r="MOK96" s="38"/>
      <c r="MOM96" s="38"/>
      <c r="MOO96" s="38"/>
      <c r="MOQ96" s="38"/>
      <c r="MOS96" s="38"/>
      <c r="MOU96" s="38"/>
      <c r="MOW96" s="38"/>
      <c r="MOY96" s="38"/>
      <c r="MPA96" s="38"/>
      <c r="MPC96" s="38"/>
      <c r="MPE96" s="38"/>
      <c r="MPG96" s="38"/>
      <c r="MPI96" s="38"/>
      <c r="MPK96" s="38"/>
      <c r="MPM96" s="38"/>
      <c r="MPO96" s="38"/>
      <c r="MPQ96" s="38"/>
      <c r="MPS96" s="38"/>
      <c r="MPU96" s="38"/>
      <c r="MPW96" s="38"/>
      <c r="MPY96" s="38"/>
      <c r="MQA96" s="38"/>
      <c r="MQC96" s="38"/>
      <c r="MQE96" s="38"/>
      <c r="MQG96" s="38"/>
      <c r="MQI96" s="38"/>
      <c r="MQK96" s="38"/>
      <c r="MQM96" s="38"/>
      <c r="MQO96" s="38"/>
      <c r="MQQ96" s="38"/>
      <c r="MQS96" s="38"/>
      <c r="MQU96" s="38"/>
      <c r="MQW96" s="38"/>
      <c r="MQY96" s="38"/>
      <c r="MRA96" s="38"/>
      <c r="MRC96" s="38"/>
      <c r="MRE96" s="38"/>
      <c r="MRG96" s="38"/>
      <c r="MRI96" s="38"/>
      <c r="MRK96" s="38"/>
      <c r="MRM96" s="38"/>
      <c r="MRO96" s="38"/>
      <c r="MRQ96" s="38"/>
      <c r="MRS96" s="38"/>
      <c r="MRU96" s="38"/>
      <c r="MRW96" s="38"/>
      <c r="MRY96" s="38"/>
      <c r="MSA96" s="38"/>
      <c r="MSC96" s="38"/>
      <c r="MSE96" s="38"/>
      <c r="MSG96" s="38"/>
      <c r="MSI96" s="38"/>
      <c r="MSK96" s="38"/>
      <c r="MSM96" s="38"/>
      <c r="MSO96" s="38"/>
      <c r="MSQ96" s="38"/>
      <c r="MSS96" s="38"/>
      <c r="MSU96" s="38"/>
      <c r="MSW96" s="38"/>
      <c r="MSY96" s="38"/>
      <c r="MTA96" s="38"/>
      <c r="MTC96" s="38"/>
      <c r="MTE96" s="38"/>
      <c r="MTG96" s="38"/>
      <c r="MTI96" s="38"/>
      <c r="MTK96" s="38"/>
      <c r="MTM96" s="38"/>
      <c r="MTO96" s="38"/>
      <c r="MTQ96" s="38"/>
      <c r="MTS96" s="38"/>
      <c r="MTU96" s="38"/>
      <c r="MTW96" s="38"/>
      <c r="MTY96" s="38"/>
      <c r="MUA96" s="38"/>
      <c r="MUC96" s="38"/>
      <c r="MUE96" s="38"/>
      <c r="MUG96" s="38"/>
      <c r="MUI96" s="38"/>
      <c r="MUK96" s="38"/>
      <c r="MUM96" s="38"/>
      <c r="MUO96" s="38"/>
      <c r="MUQ96" s="38"/>
      <c r="MUS96" s="38"/>
      <c r="MUU96" s="38"/>
      <c r="MUW96" s="38"/>
      <c r="MUY96" s="38"/>
      <c r="MVA96" s="38"/>
      <c r="MVC96" s="38"/>
      <c r="MVE96" s="38"/>
      <c r="MVG96" s="38"/>
      <c r="MVI96" s="38"/>
      <c r="MVK96" s="38"/>
      <c r="MVM96" s="38"/>
      <c r="MVO96" s="38"/>
      <c r="MVQ96" s="38"/>
      <c r="MVS96" s="38"/>
      <c r="MVU96" s="38"/>
      <c r="MVW96" s="38"/>
      <c r="MVY96" s="38"/>
      <c r="MWA96" s="38"/>
      <c r="MWC96" s="38"/>
      <c r="MWE96" s="38"/>
      <c r="MWG96" s="38"/>
      <c r="MWI96" s="38"/>
      <c r="MWK96" s="38"/>
      <c r="MWM96" s="38"/>
      <c r="MWO96" s="38"/>
      <c r="MWQ96" s="38"/>
      <c r="MWS96" s="38"/>
      <c r="MWU96" s="38"/>
      <c r="MWW96" s="38"/>
      <c r="MWY96" s="38"/>
      <c r="MXA96" s="38"/>
      <c r="MXC96" s="38"/>
      <c r="MXE96" s="38"/>
      <c r="MXG96" s="38"/>
      <c r="MXI96" s="38"/>
      <c r="MXK96" s="38"/>
      <c r="MXM96" s="38"/>
      <c r="MXO96" s="38"/>
      <c r="MXQ96" s="38"/>
      <c r="MXS96" s="38"/>
      <c r="MXU96" s="38"/>
      <c r="MXW96" s="38"/>
      <c r="MXY96" s="38"/>
      <c r="MYA96" s="38"/>
      <c r="MYC96" s="38"/>
      <c r="MYE96" s="38"/>
      <c r="MYG96" s="38"/>
      <c r="MYI96" s="38"/>
      <c r="MYK96" s="38"/>
      <c r="MYM96" s="38"/>
      <c r="MYO96" s="38"/>
      <c r="MYQ96" s="38"/>
      <c r="MYS96" s="38"/>
      <c r="MYU96" s="38"/>
      <c r="MYW96" s="38"/>
      <c r="MYY96" s="38"/>
      <c r="MZA96" s="38"/>
      <c r="MZC96" s="38"/>
      <c r="MZE96" s="38"/>
      <c r="MZG96" s="38"/>
      <c r="MZI96" s="38"/>
      <c r="MZK96" s="38"/>
      <c r="MZM96" s="38"/>
      <c r="MZO96" s="38"/>
      <c r="MZQ96" s="38"/>
      <c r="MZS96" s="38"/>
      <c r="MZU96" s="38"/>
      <c r="MZW96" s="38"/>
      <c r="MZY96" s="38"/>
      <c r="NAA96" s="38"/>
      <c r="NAC96" s="38"/>
      <c r="NAE96" s="38"/>
      <c r="NAG96" s="38"/>
      <c r="NAI96" s="38"/>
      <c r="NAK96" s="38"/>
      <c r="NAM96" s="38"/>
      <c r="NAO96" s="38"/>
      <c r="NAQ96" s="38"/>
      <c r="NAS96" s="38"/>
      <c r="NAU96" s="38"/>
      <c r="NAW96" s="38"/>
      <c r="NAY96" s="38"/>
      <c r="NBA96" s="38"/>
      <c r="NBC96" s="38"/>
      <c r="NBE96" s="38"/>
      <c r="NBG96" s="38"/>
      <c r="NBI96" s="38"/>
      <c r="NBK96" s="38"/>
      <c r="NBM96" s="38"/>
      <c r="NBO96" s="38"/>
      <c r="NBQ96" s="38"/>
      <c r="NBS96" s="38"/>
      <c r="NBU96" s="38"/>
      <c r="NBW96" s="38"/>
      <c r="NBY96" s="38"/>
      <c r="NCA96" s="38"/>
      <c r="NCC96" s="38"/>
      <c r="NCE96" s="38"/>
      <c r="NCG96" s="38"/>
      <c r="NCI96" s="38"/>
      <c r="NCK96" s="38"/>
      <c r="NCM96" s="38"/>
      <c r="NCO96" s="38"/>
      <c r="NCQ96" s="38"/>
      <c r="NCS96" s="38"/>
      <c r="NCU96" s="38"/>
      <c r="NCW96" s="38"/>
      <c r="NCY96" s="38"/>
      <c r="NDA96" s="38"/>
      <c r="NDC96" s="38"/>
      <c r="NDE96" s="38"/>
      <c r="NDG96" s="38"/>
      <c r="NDI96" s="38"/>
      <c r="NDK96" s="38"/>
      <c r="NDM96" s="38"/>
      <c r="NDO96" s="38"/>
      <c r="NDQ96" s="38"/>
      <c r="NDS96" s="38"/>
      <c r="NDU96" s="38"/>
      <c r="NDW96" s="38"/>
      <c r="NDY96" s="38"/>
      <c r="NEA96" s="38"/>
      <c r="NEC96" s="38"/>
      <c r="NEE96" s="38"/>
      <c r="NEG96" s="38"/>
      <c r="NEI96" s="38"/>
      <c r="NEK96" s="38"/>
      <c r="NEM96" s="38"/>
      <c r="NEO96" s="38"/>
      <c r="NEQ96" s="38"/>
      <c r="NES96" s="38"/>
      <c r="NEU96" s="38"/>
      <c r="NEW96" s="38"/>
      <c r="NEY96" s="38"/>
      <c r="NFA96" s="38"/>
      <c r="NFC96" s="38"/>
      <c r="NFE96" s="38"/>
      <c r="NFG96" s="38"/>
      <c r="NFI96" s="38"/>
      <c r="NFK96" s="38"/>
      <c r="NFM96" s="38"/>
      <c r="NFO96" s="38"/>
      <c r="NFQ96" s="38"/>
      <c r="NFS96" s="38"/>
      <c r="NFU96" s="38"/>
      <c r="NFW96" s="38"/>
      <c r="NFY96" s="38"/>
      <c r="NGA96" s="38"/>
      <c r="NGC96" s="38"/>
      <c r="NGE96" s="38"/>
      <c r="NGG96" s="38"/>
      <c r="NGI96" s="38"/>
      <c r="NGK96" s="38"/>
      <c r="NGM96" s="38"/>
      <c r="NGO96" s="38"/>
      <c r="NGQ96" s="38"/>
      <c r="NGS96" s="38"/>
      <c r="NGU96" s="38"/>
      <c r="NGW96" s="38"/>
      <c r="NGY96" s="38"/>
      <c r="NHA96" s="38"/>
      <c r="NHC96" s="38"/>
      <c r="NHE96" s="38"/>
      <c r="NHG96" s="38"/>
      <c r="NHI96" s="38"/>
      <c r="NHK96" s="38"/>
      <c r="NHM96" s="38"/>
      <c r="NHO96" s="38"/>
      <c r="NHQ96" s="38"/>
      <c r="NHS96" s="38"/>
      <c r="NHU96" s="38"/>
      <c r="NHW96" s="38"/>
      <c r="NHY96" s="38"/>
      <c r="NIA96" s="38"/>
      <c r="NIC96" s="38"/>
      <c r="NIE96" s="38"/>
      <c r="NIG96" s="38"/>
      <c r="NII96" s="38"/>
      <c r="NIK96" s="38"/>
      <c r="NIM96" s="38"/>
      <c r="NIO96" s="38"/>
      <c r="NIQ96" s="38"/>
      <c r="NIS96" s="38"/>
      <c r="NIU96" s="38"/>
      <c r="NIW96" s="38"/>
      <c r="NIY96" s="38"/>
      <c r="NJA96" s="38"/>
      <c r="NJC96" s="38"/>
      <c r="NJE96" s="38"/>
      <c r="NJG96" s="38"/>
      <c r="NJI96" s="38"/>
      <c r="NJK96" s="38"/>
      <c r="NJM96" s="38"/>
      <c r="NJO96" s="38"/>
      <c r="NJQ96" s="38"/>
      <c r="NJS96" s="38"/>
      <c r="NJU96" s="38"/>
      <c r="NJW96" s="38"/>
      <c r="NJY96" s="38"/>
      <c r="NKA96" s="38"/>
      <c r="NKC96" s="38"/>
      <c r="NKE96" s="38"/>
      <c r="NKG96" s="38"/>
      <c r="NKI96" s="38"/>
      <c r="NKK96" s="38"/>
      <c r="NKM96" s="38"/>
      <c r="NKO96" s="38"/>
      <c r="NKQ96" s="38"/>
      <c r="NKS96" s="38"/>
      <c r="NKU96" s="38"/>
      <c r="NKW96" s="38"/>
      <c r="NKY96" s="38"/>
      <c r="NLA96" s="38"/>
      <c r="NLC96" s="38"/>
      <c r="NLE96" s="38"/>
      <c r="NLG96" s="38"/>
      <c r="NLI96" s="38"/>
      <c r="NLK96" s="38"/>
      <c r="NLM96" s="38"/>
      <c r="NLO96" s="38"/>
      <c r="NLQ96" s="38"/>
      <c r="NLS96" s="38"/>
      <c r="NLU96" s="38"/>
      <c r="NLW96" s="38"/>
      <c r="NLY96" s="38"/>
      <c r="NMA96" s="38"/>
      <c r="NMC96" s="38"/>
      <c r="NME96" s="38"/>
      <c r="NMG96" s="38"/>
      <c r="NMI96" s="38"/>
      <c r="NMK96" s="38"/>
      <c r="NMM96" s="38"/>
      <c r="NMO96" s="38"/>
      <c r="NMQ96" s="38"/>
      <c r="NMS96" s="38"/>
      <c r="NMU96" s="38"/>
      <c r="NMW96" s="38"/>
      <c r="NMY96" s="38"/>
      <c r="NNA96" s="38"/>
      <c r="NNC96" s="38"/>
      <c r="NNE96" s="38"/>
      <c r="NNG96" s="38"/>
      <c r="NNI96" s="38"/>
      <c r="NNK96" s="38"/>
      <c r="NNM96" s="38"/>
      <c r="NNO96" s="38"/>
      <c r="NNQ96" s="38"/>
      <c r="NNS96" s="38"/>
      <c r="NNU96" s="38"/>
      <c r="NNW96" s="38"/>
      <c r="NNY96" s="38"/>
      <c r="NOA96" s="38"/>
      <c r="NOC96" s="38"/>
      <c r="NOE96" s="38"/>
      <c r="NOG96" s="38"/>
      <c r="NOI96" s="38"/>
      <c r="NOK96" s="38"/>
      <c r="NOM96" s="38"/>
      <c r="NOO96" s="38"/>
      <c r="NOQ96" s="38"/>
      <c r="NOS96" s="38"/>
      <c r="NOU96" s="38"/>
      <c r="NOW96" s="38"/>
      <c r="NOY96" s="38"/>
      <c r="NPA96" s="38"/>
      <c r="NPC96" s="38"/>
      <c r="NPE96" s="38"/>
      <c r="NPG96" s="38"/>
      <c r="NPI96" s="38"/>
      <c r="NPK96" s="38"/>
      <c r="NPM96" s="38"/>
      <c r="NPO96" s="38"/>
      <c r="NPQ96" s="38"/>
      <c r="NPS96" s="38"/>
      <c r="NPU96" s="38"/>
      <c r="NPW96" s="38"/>
      <c r="NPY96" s="38"/>
      <c r="NQA96" s="38"/>
      <c r="NQC96" s="38"/>
      <c r="NQE96" s="38"/>
      <c r="NQG96" s="38"/>
      <c r="NQI96" s="38"/>
      <c r="NQK96" s="38"/>
      <c r="NQM96" s="38"/>
      <c r="NQO96" s="38"/>
      <c r="NQQ96" s="38"/>
      <c r="NQS96" s="38"/>
      <c r="NQU96" s="38"/>
      <c r="NQW96" s="38"/>
      <c r="NQY96" s="38"/>
      <c r="NRA96" s="38"/>
      <c r="NRC96" s="38"/>
      <c r="NRE96" s="38"/>
      <c r="NRG96" s="38"/>
      <c r="NRI96" s="38"/>
      <c r="NRK96" s="38"/>
      <c r="NRM96" s="38"/>
      <c r="NRO96" s="38"/>
      <c r="NRQ96" s="38"/>
      <c r="NRS96" s="38"/>
      <c r="NRU96" s="38"/>
      <c r="NRW96" s="38"/>
      <c r="NRY96" s="38"/>
      <c r="NSA96" s="38"/>
      <c r="NSC96" s="38"/>
      <c r="NSE96" s="38"/>
      <c r="NSG96" s="38"/>
      <c r="NSI96" s="38"/>
      <c r="NSK96" s="38"/>
      <c r="NSM96" s="38"/>
      <c r="NSO96" s="38"/>
      <c r="NSQ96" s="38"/>
      <c r="NSS96" s="38"/>
      <c r="NSU96" s="38"/>
      <c r="NSW96" s="38"/>
      <c r="NSY96" s="38"/>
      <c r="NTA96" s="38"/>
      <c r="NTC96" s="38"/>
      <c r="NTE96" s="38"/>
      <c r="NTG96" s="38"/>
      <c r="NTI96" s="38"/>
      <c r="NTK96" s="38"/>
      <c r="NTM96" s="38"/>
      <c r="NTO96" s="38"/>
      <c r="NTQ96" s="38"/>
      <c r="NTS96" s="38"/>
      <c r="NTU96" s="38"/>
      <c r="NTW96" s="38"/>
      <c r="NTY96" s="38"/>
      <c r="NUA96" s="38"/>
      <c r="NUC96" s="38"/>
      <c r="NUE96" s="38"/>
      <c r="NUG96" s="38"/>
      <c r="NUI96" s="38"/>
      <c r="NUK96" s="38"/>
      <c r="NUM96" s="38"/>
      <c r="NUO96" s="38"/>
      <c r="NUQ96" s="38"/>
      <c r="NUS96" s="38"/>
      <c r="NUU96" s="38"/>
      <c r="NUW96" s="38"/>
      <c r="NUY96" s="38"/>
      <c r="NVA96" s="38"/>
      <c r="NVC96" s="38"/>
      <c r="NVE96" s="38"/>
      <c r="NVG96" s="38"/>
      <c r="NVI96" s="38"/>
      <c r="NVK96" s="38"/>
      <c r="NVM96" s="38"/>
      <c r="NVO96" s="38"/>
      <c r="NVQ96" s="38"/>
      <c r="NVS96" s="38"/>
      <c r="NVU96" s="38"/>
      <c r="NVW96" s="38"/>
      <c r="NVY96" s="38"/>
      <c r="NWA96" s="38"/>
      <c r="NWC96" s="38"/>
      <c r="NWE96" s="38"/>
      <c r="NWG96" s="38"/>
      <c r="NWI96" s="38"/>
      <c r="NWK96" s="38"/>
      <c r="NWM96" s="38"/>
      <c r="NWO96" s="38"/>
      <c r="NWQ96" s="38"/>
      <c r="NWS96" s="38"/>
      <c r="NWU96" s="38"/>
      <c r="NWW96" s="38"/>
      <c r="NWY96" s="38"/>
      <c r="NXA96" s="38"/>
      <c r="NXC96" s="38"/>
      <c r="NXE96" s="38"/>
      <c r="NXG96" s="38"/>
      <c r="NXI96" s="38"/>
      <c r="NXK96" s="38"/>
      <c r="NXM96" s="38"/>
      <c r="NXO96" s="38"/>
      <c r="NXQ96" s="38"/>
      <c r="NXS96" s="38"/>
      <c r="NXU96" s="38"/>
      <c r="NXW96" s="38"/>
      <c r="NXY96" s="38"/>
      <c r="NYA96" s="38"/>
      <c r="NYC96" s="38"/>
      <c r="NYE96" s="38"/>
      <c r="NYG96" s="38"/>
      <c r="NYI96" s="38"/>
      <c r="NYK96" s="38"/>
      <c r="NYM96" s="38"/>
      <c r="NYO96" s="38"/>
      <c r="NYQ96" s="38"/>
      <c r="NYS96" s="38"/>
      <c r="NYU96" s="38"/>
      <c r="NYW96" s="38"/>
      <c r="NYY96" s="38"/>
      <c r="NZA96" s="38"/>
      <c r="NZC96" s="38"/>
      <c r="NZE96" s="38"/>
      <c r="NZG96" s="38"/>
      <c r="NZI96" s="38"/>
      <c r="NZK96" s="38"/>
      <c r="NZM96" s="38"/>
      <c r="NZO96" s="38"/>
      <c r="NZQ96" s="38"/>
      <c r="NZS96" s="38"/>
      <c r="NZU96" s="38"/>
      <c r="NZW96" s="38"/>
      <c r="NZY96" s="38"/>
      <c r="OAA96" s="38"/>
      <c r="OAC96" s="38"/>
      <c r="OAE96" s="38"/>
      <c r="OAG96" s="38"/>
      <c r="OAI96" s="38"/>
      <c r="OAK96" s="38"/>
      <c r="OAM96" s="38"/>
      <c r="OAO96" s="38"/>
      <c r="OAQ96" s="38"/>
      <c r="OAS96" s="38"/>
      <c r="OAU96" s="38"/>
      <c r="OAW96" s="38"/>
      <c r="OAY96" s="38"/>
      <c r="OBA96" s="38"/>
      <c r="OBC96" s="38"/>
      <c r="OBE96" s="38"/>
      <c r="OBG96" s="38"/>
      <c r="OBI96" s="38"/>
      <c r="OBK96" s="38"/>
      <c r="OBM96" s="38"/>
      <c r="OBO96" s="38"/>
      <c r="OBQ96" s="38"/>
      <c r="OBS96" s="38"/>
      <c r="OBU96" s="38"/>
      <c r="OBW96" s="38"/>
      <c r="OBY96" s="38"/>
      <c r="OCA96" s="38"/>
      <c r="OCC96" s="38"/>
      <c r="OCE96" s="38"/>
      <c r="OCG96" s="38"/>
      <c r="OCI96" s="38"/>
      <c r="OCK96" s="38"/>
      <c r="OCM96" s="38"/>
      <c r="OCO96" s="38"/>
      <c r="OCQ96" s="38"/>
      <c r="OCS96" s="38"/>
      <c r="OCU96" s="38"/>
      <c r="OCW96" s="38"/>
      <c r="OCY96" s="38"/>
      <c r="ODA96" s="38"/>
      <c r="ODC96" s="38"/>
      <c r="ODE96" s="38"/>
      <c r="ODG96" s="38"/>
      <c r="ODI96" s="38"/>
      <c r="ODK96" s="38"/>
      <c r="ODM96" s="38"/>
      <c r="ODO96" s="38"/>
      <c r="ODQ96" s="38"/>
      <c r="ODS96" s="38"/>
      <c r="ODU96" s="38"/>
      <c r="ODW96" s="38"/>
      <c r="ODY96" s="38"/>
      <c r="OEA96" s="38"/>
      <c r="OEC96" s="38"/>
      <c r="OEE96" s="38"/>
      <c r="OEG96" s="38"/>
      <c r="OEI96" s="38"/>
      <c r="OEK96" s="38"/>
      <c r="OEM96" s="38"/>
      <c r="OEO96" s="38"/>
      <c r="OEQ96" s="38"/>
      <c r="OES96" s="38"/>
      <c r="OEU96" s="38"/>
      <c r="OEW96" s="38"/>
      <c r="OEY96" s="38"/>
      <c r="OFA96" s="38"/>
      <c r="OFC96" s="38"/>
      <c r="OFE96" s="38"/>
      <c r="OFG96" s="38"/>
      <c r="OFI96" s="38"/>
      <c r="OFK96" s="38"/>
      <c r="OFM96" s="38"/>
      <c r="OFO96" s="38"/>
      <c r="OFQ96" s="38"/>
      <c r="OFS96" s="38"/>
      <c r="OFU96" s="38"/>
      <c r="OFW96" s="38"/>
      <c r="OFY96" s="38"/>
      <c r="OGA96" s="38"/>
      <c r="OGC96" s="38"/>
      <c r="OGE96" s="38"/>
      <c r="OGG96" s="38"/>
      <c r="OGI96" s="38"/>
      <c r="OGK96" s="38"/>
      <c r="OGM96" s="38"/>
      <c r="OGO96" s="38"/>
      <c r="OGQ96" s="38"/>
      <c r="OGS96" s="38"/>
      <c r="OGU96" s="38"/>
      <c r="OGW96" s="38"/>
      <c r="OGY96" s="38"/>
      <c r="OHA96" s="38"/>
      <c r="OHC96" s="38"/>
      <c r="OHE96" s="38"/>
      <c r="OHG96" s="38"/>
      <c r="OHI96" s="38"/>
      <c r="OHK96" s="38"/>
      <c r="OHM96" s="38"/>
      <c r="OHO96" s="38"/>
      <c r="OHQ96" s="38"/>
      <c r="OHS96" s="38"/>
      <c r="OHU96" s="38"/>
      <c r="OHW96" s="38"/>
      <c r="OHY96" s="38"/>
      <c r="OIA96" s="38"/>
      <c r="OIC96" s="38"/>
      <c r="OIE96" s="38"/>
      <c r="OIG96" s="38"/>
      <c r="OII96" s="38"/>
      <c r="OIK96" s="38"/>
      <c r="OIM96" s="38"/>
      <c r="OIO96" s="38"/>
      <c r="OIQ96" s="38"/>
      <c r="OIS96" s="38"/>
      <c r="OIU96" s="38"/>
      <c r="OIW96" s="38"/>
      <c r="OIY96" s="38"/>
      <c r="OJA96" s="38"/>
      <c r="OJC96" s="38"/>
      <c r="OJE96" s="38"/>
      <c r="OJG96" s="38"/>
      <c r="OJI96" s="38"/>
      <c r="OJK96" s="38"/>
      <c r="OJM96" s="38"/>
      <c r="OJO96" s="38"/>
      <c r="OJQ96" s="38"/>
      <c r="OJS96" s="38"/>
      <c r="OJU96" s="38"/>
      <c r="OJW96" s="38"/>
      <c r="OJY96" s="38"/>
      <c r="OKA96" s="38"/>
      <c r="OKC96" s="38"/>
      <c r="OKE96" s="38"/>
      <c r="OKG96" s="38"/>
      <c r="OKI96" s="38"/>
      <c r="OKK96" s="38"/>
      <c r="OKM96" s="38"/>
      <c r="OKO96" s="38"/>
      <c r="OKQ96" s="38"/>
      <c r="OKS96" s="38"/>
      <c r="OKU96" s="38"/>
      <c r="OKW96" s="38"/>
      <c r="OKY96" s="38"/>
      <c r="OLA96" s="38"/>
      <c r="OLC96" s="38"/>
      <c r="OLE96" s="38"/>
      <c r="OLG96" s="38"/>
      <c r="OLI96" s="38"/>
      <c r="OLK96" s="38"/>
      <c r="OLM96" s="38"/>
      <c r="OLO96" s="38"/>
      <c r="OLQ96" s="38"/>
      <c r="OLS96" s="38"/>
      <c r="OLU96" s="38"/>
      <c r="OLW96" s="38"/>
      <c r="OLY96" s="38"/>
      <c r="OMA96" s="38"/>
      <c r="OMC96" s="38"/>
      <c r="OME96" s="38"/>
      <c r="OMG96" s="38"/>
      <c r="OMI96" s="38"/>
      <c r="OMK96" s="38"/>
      <c r="OMM96" s="38"/>
      <c r="OMO96" s="38"/>
      <c r="OMQ96" s="38"/>
      <c r="OMS96" s="38"/>
      <c r="OMU96" s="38"/>
      <c r="OMW96" s="38"/>
      <c r="OMY96" s="38"/>
      <c r="ONA96" s="38"/>
      <c r="ONC96" s="38"/>
      <c r="ONE96" s="38"/>
      <c r="ONG96" s="38"/>
      <c r="ONI96" s="38"/>
      <c r="ONK96" s="38"/>
      <c r="ONM96" s="38"/>
      <c r="ONO96" s="38"/>
      <c r="ONQ96" s="38"/>
      <c r="ONS96" s="38"/>
      <c r="ONU96" s="38"/>
      <c r="ONW96" s="38"/>
      <c r="ONY96" s="38"/>
      <c r="OOA96" s="38"/>
      <c r="OOC96" s="38"/>
      <c r="OOE96" s="38"/>
      <c r="OOG96" s="38"/>
      <c r="OOI96" s="38"/>
      <c r="OOK96" s="38"/>
      <c r="OOM96" s="38"/>
      <c r="OOO96" s="38"/>
      <c r="OOQ96" s="38"/>
      <c r="OOS96" s="38"/>
      <c r="OOU96" s="38"/>
      <c r="OOW96" s="38"/>
      <c r="OOY96" s="38"/>
      <c r="OPA96" s="38"/>
      <c r="OPC96" s="38"/>
      <c r="OPE96" s="38"/>
      <c r="OPG96" s="38"/>
      <c r="OPI96" s="38"/>
      <c r="OPK96" s="38"/>
      <c r="OPM96" s="38"/>
      <c r="OPO96" s="38"/>
      <c r="OPQ96" s="38"/>
      <c r="OPS96" s="38"/>
      <c r="OPU96" s="38"/>
      <c r="OPW96" s="38"/>
      <c r="OPY96" s="38"/>
      <c r="OQA96" s="38"/>
      <c r="OQC96" s="38"/>
      <c r="OQE96" s="38"/>
      <c r="OQG96" s="38"/>
      <c r="OQI96" s="38"/>
      <c r="OQK96" s="38"/>
      <c r="OQM96" s="38"/>
      <c r="OQO96" s="38"/>
      <c r="OQQ96" s="38"/>
      <c r="OQS96" s="38"/>
      <c r="OQU96" s="38"/>
      <c r="OQW96" s="38"/>
      <c r="OQY96" s="38"/>
      <c r="ORA96" s="38"/>
      <c r="ORC96" s="38"/>
      <c r="ORE96" s="38"/>
      <c r="ORG96" s="38"/>
      <c r="ORI96" s="38"/>
      <c r="ORK96" s="38"/>
      <c r="ORM96" s="38"/>
      <c r="ORO96" s="38"/>
      <c r="ORQ96" s="38"/>
      <c r="ORS96" s="38"/>
      <c r="ORU96" s="38"/>
      <c r="ORW96" s="38"/>
      <c r="ORY96" s="38"/>
      <c r="OSA96" s="38"/>
      <c r="OSC96" s="38"/>
      <c r="OSE96" s="38"/>
      <c r="OSG96" s="38"/>
      <c r="OSI96" s="38"/>
      <c r="OSK96" s="38"/>
      <c r="OSM96" s="38"/>
      <c r="OSO96" s="38"/>
      <c r="OSQ96" s="38"/>
      <c r="OSS96" s="38"/>
      <c r="OSU96" s="38"/>
      <c r="OSW96" s="38"/>
      <c r="OSY96" s="38"/>
      <c r="OTA96" s="38"/>
      <c r="OTC96" s="38"/>
      <c r="OTE96" s="38"/>
      <c r="OTG96" s="38"/>
      <c r="OTI96" s="38"/>
      <c r="OTK96" s="38"/>
      <c r="OTM96" s="38"/>
      <c r="OTO96" s="38"/>
      <c r="OTQ96" s="38"/>
      <c r="OTS96" s="38"/>
      <c r="OTU96" s="38"/>
      <c r="OTW96" s="38"/>
      <c r="OTY96" s="38"/>
      <c r="OUA96" s="38"/>
      <c r="OUC96" s="38"/>
      <c r="OUE96" s="38"/>
      <c r="OUG96" s="38"/>
      <c r="OUI96" s="38"/>
      <c r="OUK96" s="38"/>
      <c r="OUM96" s="38"/>
      <c r="OUO96" s="38"/>
      <c r="OUQ96" s="38"/>
      <c r="OUS96" s="38"/>
      <c r="OUU96" s="38"/>
      <c r="OUW96" s="38"/>
      <c r="OUY96" s="38"/>
      <c r="OVA96" s="38"/>
      <c r="OVC96" s="38"/>
      <c r="OVE96" s="38"/>
      <c r="OVG96" s="38"/>
      <c r="OVI96" s="38"/>
      <c r="OVK96" s="38"/>
      <c r="OVM96" s="38"/>
      <c r="OVO96" s="38"/>
      <c r="OVQ96" s="38"/>
      <c r="OVS96" s="38"/>
      <c r="OVU96" s="38"/>
      <c r="OVW96" s="38"/>
      <c r="OVY96" s="38"/>
      <c r="OWA96" s="38"/>
      <c r="OWC96" s="38"/>
      <c r="OWE96" s="38"/>
      <c r="OWG96" s="38"/>
      <c r="OWI96" s="38"/>
      <c r="OWK96" s="38"/>
      <c r="OWM96" s="38"/>
      <c r="OWO96" s="38"/>
      <c r="OWQ96" s="38"/>
      <c r="OWS96" s="38"/>
      <c r="OWU96" s="38"/>
      <c r="OWW96" s="38"/>
      <c r="OWY96" s="38"/>
      <c r="OXA96" s="38"/>
      <c r="OXC96" s="38"/>
      <c r="OXE96" s="38"/>
      <c r="OXG96" s="38"/>
      <c r="OXI96" s="38"/>
      <c r="OXK96" s="38"/>
      <c r="OXM96" s="38"/>
      <c r="OXO96" s="38"/>
      <c r="OXQ96" s="38"/>
      <c r="OXS96" s="38"/>
      <c r="OXU96" s="38"/>
      <c r="OXW96" s="38"/>
      <c r="OXY96" s="38"/>
      <c r="OYA96" s="38"/>
      <c r="OYC96" s="38"/>
      <c r="OYE96" s="38"/>
      <c r="OYG96" s="38"/>
      <c r="OYI96" s="38"/>
      <c r="OYK96" s="38"/>
      <c r="OYM96" s="38"/>
      <c r="OYO96" s="38"/>
      <c r="OYQ96" s="38"/>
      <c r="OYS96" s="38"/>
      <c r="OYU96" s="38"/>
      <c r="OYW96" s="38"/>
      <c r="OYY96" s="38"/>
      <c r="OZA96" s="38"/>
      <c r="OZC96" s="38"/>
      <c r="OZE96" s="38"/>
      <c r="OZG96" s="38"/>
      <c r="OZI96" s="38"/>
      <c r="OZK96" s="38"/>
      <c r="OZM96" s="38"/>
      <c r="OZO96" s="38"/>
      <c r="OZQ96" s="38"/>
      <c r="OZS96" s="38"/>
      <c r="OZU96" s="38"/>
      <c r="OZW96" s="38"/>
      <c r="OZY96" s="38"/>
      <c r="PAA96" s="38"/>
      <c r="PAC96" s="38"/>
      <c r="PAE96" s="38"/>
      <c r="PAG96" s="38"/>
      <c r="PAI96" s="38"/>
      <c r="PAK96" s="38"/>
      <c r="PAM96" s="38"/>
      <c r="PAO96" s="38"/>
      <c r="PAQ96" s="38"/>
      <c r="PAS96" s="38"/>
      <c r="PAU96" s="38"/>
      <c r="PAW96" s="38"/>
      <c r="PAY96" s="38"/>
      <c r="PBA96" s="38"/>
      <c r="PBC96" s="38"/>
      <c r="PBE96" s="38"/>
      <c r="PBG96" s="38"/>
      <c r="PBI96" s="38"/>
      <c r="PBK96" s="38"/>
      <c r="PBM96" s="38"/>
      <c r="PBO96" s="38"/>
      <c r="PBQ96" s="38"/>
      <c r="PBS96" s="38"/>
      <c r="PBU96" s="38"/>
      <c r="PBW96" s="38"/>
      <c r="PBY96" s="38"/>
      <c r="PCA96" s="38"/>
      <c r="PCC96" s="38"/>
      <c r="PCE96" s="38"/>
      <c r="PCG96" s="38"/>
      <c r="PCI96" s="38"/>
      <c r="PCK96" s="38"/>
      <c r="PCM96" s="38"/>
      <c r="PCO96" s="38"/>
      <c r="PCQ96" s="38"/>
      <c r="PCS96" s="38"/>
      <c r="PCU96" s="38"/>
      <c r="PCW96" s="38"/>
      <c r="PCY96" s="38"/>
      <c r="PDA96" s="38"/>
      <c r="PDC96" s="38"/>
      <c r="PDE96" s="38"/>
      <c r="PDG96" s="38"/>
      <c r="PDI96" s="38"/>
      <c r="PDK96" s="38"/>
      <c r="PDM96" s="38"/>
      <c r="PDO96" s="38"/>
      <c r="PDQ96" s="38"/>
      <c r="PDS96" s="38"/>
      <c r="PDU96" s="38"/>
      <c r="PDW96" s="38"/>
      <c r="PDY96" s="38"/>
      <c r="PEA96" s="38"/>
      <c r="PEC96" s="38"/>
      <c r="PEE96" s="38"/>
      <c r="PEG96" s="38"/>
      <c r="PEI96" s="38"/>
      <c r="PEK96" s="38"/>
      <c r="PEM96" s="38"/>
      <c r="PEO96" s="38"/>
      <c r="PEQ96" s="38"/>
      <c r="PES96" s="38"/>
      <c r="PEU96" s="38"/>
      <c r="PEW96" s="38"/>
      <c r="PEY96" s="38"/>
      <c r="PFA96" s="38"/>
      <c r="PFC96" s="38"/>
      <c r="PFE96" s="38"/>
      <c r="PFG96" s="38"/>
      <c r="PFI96" s="38"/>
      <c r="PFK96" s="38"/>
      <c r="PFM96" s="38"/>
      <c r="PFO96" s="38"/>
      <c r="PFQ96" s="38"/>
      <c r="PFS96" s="38"/>
      <c r="PFU96" s="38"/>
      <c r="PFW96" s="38"/>
      <c r="PFY96" s="38"/>
      <c r="PGA96" s="38"/>
      <c r="PGC96" s="38"/>
      <c r="PGE96" s="38"/>
      <c r="PGG96" s="38"/>
      <c r="PGI96" s="38"/>
      <c r="PGK96" s="38"/>
      <c r="PGM96" s="38"/>
      <c r="PGO96" s="38"/>
      <c r="PGQ96" s="38"/>
      <c r="PGS96" s="38"/>
      <c r="PGU96" s="38"/>
      <c r="PGW96" s="38"/>
      <c r="PGY96" s="38"/>
      <c r="PHA96" s="38"/>
      <c r="PHC96" s="38"/>
      <c r="PHE96" s="38"/>
      <c r="PHG96" s="38"/>
      <c r="PHI96" s="38"/>
      <c r="PHK96" s="38"/>
      <c r="PHM96" s="38"/>
      <c r="PHO96" s="38"/>
      <c r="PHQ96" s="38"/>
      <c r="PHS96" s="38"/>
      <c r="PHU96" s="38"/>
      <c r="PHW96" s="38"/>
      <c r="PHY96" s="38"/>
      <c r="PIA96" s="38"/>
      <c r="PIC96" s="38"/>
      <c r="PIE96" s="38"/>
      <c r="PIG96" s="38"/>
      <c r="PII96" s="38"/>
      <c r="PIK96" s="38"/>
      <c r="PIM96" s="38"/>
      <c r="PIO96" s="38"/>
      <c r="PIQ96" s="38"/>
      <c r="PIS96" s="38"/>
      <c r="PIU96" s="38"/>
      <c r="PIW96" s="38"/>
      <c r="PIY96" s="38"/>
      <c r="PJA96" s="38"/>
      <c r="PJC96" s="38"/>
      <c r="PJE96" s="38"/>
      <c r="PJG96" s="38"/>
      <c r="PJI96" s="38"/>
      <c r="PJK96" s="38"/>
      <c r="PJM96" s="38"/>
      <c r="PJO96" s="38"/>
      <c r="PJQ96" s="38"/>
      <c r="PJS96" s="38"/>
      <c r="PJU96" s="38"/>
      <c r="PJW96" s="38"/>
      <c r="PJY96" s="38"/>
      <c r="PKA96" s="38"/>
      <c r="PKC96" s="38"/>
      <c r="PKE96" s="38"/>
      <c r="PKG96" s="38"/>
      <c r="PKI96" s="38"/>
      <c r="PKK96" s="38"/>
      <c r="PKM96" s="38"/>
      <c r="PKO96" s="38"/>
      <c r="PKQ96" s="38"/>
      <c r="PKS96" s="38"/>
      <c r="PKU96" s="38"/>
      <c r="PKW96" s="38"/>
      <c r="PKY96" s="38"/>
      <c r="PLA96" s="38"/>
      <c r="PLC96" s="38"/>
      <c r="PLE96" s="38"/>
      <c r="PLG96" s="38"/>
      <c r="PLI96" s="38"/>
      <c r="PLK96" s="38"/>
      <c r="PLM96" s="38"/>
      <c r="PLO96" s="38"/>
      <c r="PLQ96" s="38"/>
      <c r="PLS96" s="38"/>
      <c r="PLU96" s="38"/>
      <c r="PLW96" s="38"/>
      <c r="PLY96" s="38"/>
      <c r="PMA96" s="38"/>
      <c r="PMC96" s="38"/>
      <c r="PME96" s="38"/>
      <c r="PMG96" s="38"/>
      <c r="PMI96" s="38"/>
      <c r="PMK96" s="38"/>
      <c r="PMM96" s="38"/>
      <c r="PMO96" s="38"/>
      <c r="PMQ96" s="38"/>
      <c r="PMS96" s="38"/>
      <c r="PMU96" s="38"/>
      <c r="PMW96" s="38"/>
      <c r="PMY96" s="38"/>
      <c r="PNA96" s="38"/>
      <c r="PNC96" s="38"/>
      <c r="PNE96" s="38"/>
      <c r="PNG96" s="38"/>
      <c r="PNI96" s="38"/>
      <c r="PNK96" s="38"/>
      <c r="PNM96" s="38"/>
      <c r="PNO96" s="38"/>
      <c r="PNQ96" s="38"/>
      <c r="PNS96" s="38"/>
      <c r="PNU96" s="38"/>
      <c r="PNW96" s="38"/>
      <c r="PNY96" s="38"/>
      <c r="POA96" s="38"/>
      <c r="POC96" s="38"/>
      <c r="POE96" s="38"/>
      <c r="POG96" s="38"/>
      <c r="POI96" s="38"/>
      <c r="POK96" s="38"/>
      <c r="POM96" s="38"/>
      <c r="POO96" s="38"/>
      <c r="POQ96" s="38"/>
      <c r="POS96" s="38"/>
      <c r="POU96" s="38"/>
      <c r="POW96" s="38"/>
      <c r="POY96" s="38"/>
      <c r="PPA96" s="38"/>
      <c r="PPC96" s="38"/>
      <c r="PPE96" s="38"/>
      <c r="PPG96" s="38"/>
      <c r="PPI96" s="38"/>
      <c r="PPK96" s="38"/>
      <c r="PPM96" s="38"/>
      <c r="PPO96" s="38"/>
      <c r="PPQ96" s="38"/>
      <c r="PPS96" s="38"/>
      <c r="PPU96" s="38"/>
      <c r="PPW96" s="38"/>
      <c r="PPY96" s="38"/>
      <c r="PQA96" s="38"/>
      <c r="PQC96" s="38"/>
      <c r="PQE96" s="38"/>
      <c r="PQG96" s="38"/>
      <c r="PQI96" s="38"/>
      <c r="PQK96" s="38"/>
      <c r="PQM96" s="38"/>
      <c r="PQO96" s="38"/>
      <c r="PQQ96" s="38"/>
      <c r="PQS96" s="38"/>
      <c r="PQU96" s="38"/>
      <c r="PQW96" s="38"/>
      <c r="PQY96" s="38"/>
      <c r="PRA96" s="38"/>
      <c r="PRC96" s="38"/>
      <c r="PRE96" s="38"/>
      <c r="PRG96" s="38"/>
      <c r="PRI96" s="38"/>
      <c r="PRK96" s="38"/>
      <c r="PRM96" s="38"/>
      <c r="PRO96" s="38"/>
      <c r="PRQ96" s="38"/>
      <c r="PRS96" s="38"/>
      <c r="PRU96" s="38"/>
      <c r="PRW96" s="38"/>
      <c r="PRY96" s="38"/>
      <c r="PSA96" s="38"/>
      <c r="PSC96" s="38"/>
      <c r="PSE96" s="38"/>
      <c r="PSG96" s="38"/>
      <c r="PSI96" s="38"/>
      <c r="PSK96" s="38"/>
      <c r="PSM96" s="38"/>
      <c r="PSO96" s="38"/>
      <c r="PSQ96" s="38"/>
      <c r="PSS96" s="38"/>
      <c r="PSU96" s="38"/>
      <c r="PSW96" s="38"/>
      <c r="PSY96" s="38"/>
      <c r="PTA96" s="38"/>
      <c r="PTC96" s="38"/>
      <c r="PTE96" s="38"/>
      <c r="PTG96" s="38"/>
      <c r="PTI96" s="38"/>
      <c r="PTK96" s="38"/>
      <c r="PTM96" s="38"/>
      <c r="PTO96" s="38"/>
      <c r="PTQ96" s="38"/>
      <c r="PTS96" s="38"/>
      <c r="PTU96" s="38"/>
      <c r="PTW96" s="38"/>
      <c r="PTY96" s="38"/>
      <c r="PUA96" s="38"/>
      <c r="PUC96" s="38"/>
      <c r="PUE96" s="38"/>
      <c r="PUG96" s="38"/>
      <c r="PUI96" s="38"/>
      <c r="PUK96" s="38"/>
      <c r="PUM96" s="38"/>
      <c r="PUO96" s="38"/>
      <c r="PUQ96" s="38"/>
      <c r="PUS96" s="38"/>
      <c r="PUU96" s="38"/>
      <c r="PUW96" s="38"/>
      <c r="PUY96" s="38"/>
      <c r="PVA96" s="38"/>
      <c r="PVC96" s="38"/>
      <c r="PVE96" s="38"/>
      <c r="PVG96" s="38"/>
      <c r="PVI96" s="38"/>
      <c r="PVK96" s="38"/>
      <c r="PVM96" s="38"/>
      <c r="PVO96" s="38"/>
      <c r="PVQ96" s="38"/>
      <c r="PVS96" s="38"/>
      <c r="PVU96" s="38"/>
      <c r="PVW96" s="38"/>
      <c r="PVY96" s="38"/>
      <c r="PWA96" s="38"/>
      <c r="PWC96" s="38"/>
      <c r="PWE96" s="38"/>
      <c r="PWG96" s="38"/>
      <c r="PWI96" s="38"/>
      <c r="PWK96" s="38"/>
      <c r="PWM96" s="38"/>
      <c r="PWO96" s="38"/>
      <c r="PWQ96" s="38"/>
      <c r="PWS96" s="38"/>
      <c r="PWU96" s="38"/>
      <c r="PWW96" s="38"/>
      <c r="PWY96" s="38"/>
      <c r="PXA96" s="38"/>
      <c r="PXC96" s="38"/>
      <c r="PXE96" s="38"/>
      <c r="PXG96" s="38"/>
      <c r="PXI96" s="38"/>
      <c r="PXK96" s="38"/>
      <c r="PXM96" s="38"/>
      <c r="PXO96" s="38"/>
      <c r="PXQ96" s="38"/>
      <c r="PXS96" s="38"/>
      <c r="PXU96" s="38"/>
      <c r="PXW96" s="38"/>
      <c r="PXY96" s="38"/>
      <c r="PYA96" s="38"/>
      <c r="PYC96" s="38"/>
      <c r="PYE96" s="38"/>
      <c r="PYG96" s="38"/>
      <c r="PYI96" s="38"/>
      <c r="PYK96" s="38"/>
      <c r="PYM96" s="38"/>
      <c r="PYO96" s="38"/>
      <c r="PYQ96" s="38"/>
      <c r="PYS96" s="38"/>
      <c r="PYU96" s="38"/>
      <c r="PYW96" s="38"/>
      <c r="PYY96" s="38"/>
      <c r="PZA96" s="38"/>
      <c r="PZC96" s="38"/>
      <c r="PZE96" s="38"/>
      <c r="PZG96" s="38"/>
      <c r="PZI96" s="38"/>
      <c r="PZK96" s="38"/>
      <c r="PZM96" s="38"/>
      <c r="PZO96" s="38"/>
      <c r="PZQ96" s="38"/>
      <c r="PZS96" s="38"/>
      <c r="PZU96" s="38"/>
      <c r="PZW96" s="38"/>
      <c r="PZY96" s="38"/>
      <c r="QAA96" s="38"/>
      <c r="QAC96" s="38"/>
      <c r="QAE96" s="38"/>
      <c r="QAG96" s="38"/>
      <c r="QAI96" s="38"/>
      <c r="QAK96" s="38"/>
      <c r="QAM96" s="38"/>
      <c r="QAO96" s="38"/>
      <c r="QAQ96" s="38"/>
      <c r="QAS96" s="38"/>
      <c r="QAU96" s="38"/>
      <c r="QAW96" s="38"/>
      <c r="QAY96" s="38"/>
      <c r="QBA96" s="38"/>
      <c r="QBC96" s="38"/>
      <c r="QBE96" s="38"/>
      <c r="QBG96" s="38"/>
      <c r="QBI96" s="38"/>
      <c r="QBK96" s="38"/>
      <c r="QBM96" s="38"/>
      <c r="QBO96" s="38"/>
      <c r="QBQ96" s="38"/>
      <c r="QBS96" s="38"/>
      <c r="QBU96" s="38"/>
      <c r="QBW96" s="38"/>
      <c r="QBY96" s="38"/>
      <c r="QCA96" s="38"/>
      <c r="QCC96" s="38"/>
      <c r="QCE96" s="38"/>
      <c r="QCG96" s="38"/>
      <c r="QCI96" s="38"/>
      <c r="QCK96" s="38"/>
      <c r="QCM96" s="38"/>
      <c r="QCO96" s="38"/>
      <c r="QCQ96" s="38"/>
      <c r="QCS96" s="38"/>
      <c r="QCU96" s="38"/>
      <c r="QCW96" s="38"/>
      <c r="QCY96" s="38"/>
      <c r="QDA96" s="38"/>
      <c r="QDC96" s="38"/>
      <c r="QDE96" s="38"/>
      <c r="QDG96" s="38"/>
      <c r="QDI96" s="38"/>
      <c r="QDK96" s="38"/>
      <c r="QDM96" s="38"/>
      <c r="QDO96" s="38"/>
      <c r="QDQ96" s="38"/>
      <c r="QDS96" s="38"/>
      <c r="QDU96" s="38"/>
      <c r="QDW96" s="38"/>
      <c r="QDY96" s="38"/>
      <c r="QEA96" s="38"/>
      <c r="QEC96" s="38"/>
      <c r="QEE96" s="38"/>
      <c r="QEG96" s="38"/>
      <c r="QEI96" s="38"/>
      <c r="QEK96" s="38"/>
      <c r="QEM96" s="38"/>
      <c r="QEO96" s="38"/>
      <c r="QEQ96" s="38"/>
      <c r="QES96" s="38"/>
      <c r="QEU96" s="38"/>
      <c r="QEW96" s="38"/>
      <c r="QEY96" s="38"/>
      <c r="QFA96" s="38"/>
      <c r="QFC96" s="38"/>
      <c r="QFE96" s="38"/>
      <c r="QFG96" s="38"/>
      <c r="QFI96" s="38"/>
      <c r="QFK96" s="38"/>
      <c r="QFM96" s="38"/>
      <c r="QFO96" s="38"/>
      <c r="QFQ96" s="38"/>
      <c r="QFS96" s="38"/>
      <c r="QFU96" s="38"/>
      <c r="QFW96" s="38"/>
      <c r="QFY96" s="38"/>
      <c r="QGA96" s="38"/>
      <c r="QGC96" s="38"/>
      <c r="QGE96" s="38"/>
      <c r="QGG96" s="38"/>
      <c r="QGI96" s="38"/>
      <c r="QGK96" s="38"/>
      <c r="QGM96" s="38"/>
      <c r="QGO96" s="38"/>
      <c r="QGQ96" s="38"/>
      <c r="QGS96" s="38"/>
      <c r="QGU96" s="38"/>
      <c r="QGW96" s="38"/>
      <c r="QGY96" s="38"/>
      <c r="QHA96" s="38"/>
      <c r="QHC96" s="38"/>
      <c r="QHE96" s="38"/>
      <c r="QHG96" s="38"/>
      <c r="QHI96" s="38"/>
      <c r="QHK96" s="38"/>
      <c r="QHM96" s="38"/>
      <c r="QHO96" s="38"/>
      <c r="QHQ96" s="38"/>
      <c r="QHS96" s="38"/>
      <c r="QHU96" s="38"/>
      <c r="QHW96" s="38"/>
      <c r="QHY96" s="38"/>
      <c r="QIA96" s="38"/>
      <c r="QIC96" s="38"/>
      <c r="QIE96" s="38"/>
      <c r="QIG96" s="38"/>
      <c r="QII96" s="38"/>
      <c r="QIK96" s="38"/>
      <c r="QIM96" s="38"/>
      <c r="QIO96" s="38"/>
      <c r="QIQ96" s="38"/>
      <c r="QIS96" s="38"/>
      <c r="QIU96" s="38"/>
      <c r="QIW96" s="38"/>
      <c r="QIY96" s="38"/>
      <c r="QJA96" s="38"/>
      <c r="QJC96" s="38"/>
      <c r="QJE96" s="38"/>
      <c r="QJG96" s="38"/>
      <c r="QJI96" s="38"/>
      <c r="QJK96" s="38"/>
      <c r="QJM96" s="38"/>
      <c r="QJO96" s="38"/>
      <c r="QJQ96" s="38"/>
      <c r="QJS96" s="38"/>
      <c r="QJU96" s="38"/>
      <c r="QJW96" s="38"/>
      <c r="QJY96" s="38"/>
      <c r="QKA96" s="38"/>
      <c r="QKC96" s="38"/>
      <c r="QKE96" s="38"/>
      <c r="QKG96" s="38"/>
      <c r="QKI96" s="38"/>
      <c r="QKK96" s="38"/>
      <c r="QKM96" s="38"/>
      <c r="QKO96" s="38"/>
      <c r="QKQ96" s="38"/>
      <c r="QKS96" s="38"/>
      <c r="QKU96" s="38"/>
      <c r="QKW96" s="38"/>
      <c r="QKY96" s="38"/>
      <c r="QLA96" s="38"/>
      <c r="QLC96" s="38"/>
      <c r="QLE96" s="38"/>
      <c r="QLG96" s="38"/>
      <c r="QLI96" s="38"/>
      <c r="QLK96" s="38"/>
      <c r="QLM96" s="38"/>
      <c r="QLO96" s="38"/>
      <c r="QLQ96" s="38"/>
      <c r="QLS96" s="38"/>
      <c r="QLU96" s="38"/>
      <c r="QLW96" s="38"/>
      <c r="QLY96" s="38"/>
      <c r="QMA96" s="38"/>
      <c r="QMC96" s="38"/>
      <c r="QME96" s="38"/>
      <c r="QMG96" s="38"/>
      <c r="QMI96" s="38"/>
      <c r="QMK96" s="38"/>
      <c r="QMM96" s="38"/>
      <c r="QMO96" s="38"/>
      <c r="QMQ96" s="38"/>
      <c r="QMS96" s="38"/>
      <c r="QMU96" s="38"/>
      <c r="QMW96" s="38"/>
      <c r="QMY96" s="38"/>
      <c r="QNA96" s="38"/>
      <c r="QNC96" s="38"/>
      <c r="QNE96" s="38"/>
      <c r="QNG96" s="38"/>
      <c r="QNI96" s="38"/>
      <c r="QNK96" s="38"/>
      <c r="QNM96" s="38"/>
      <c r="QNO96" s="38"/>
      <c r="QNQ96" s="38"/>
      <c r="QNS96" s="38"/>
      <c r="QNU96" s="38"/>
      <c r="QNW96" s="38"/>
      <c r="QNY96" s="38"/>
      <c r="QOA96" s="38"/>
      <c r="QOC96" s="38"/>
      <c r="QOE96" s="38"/>
      <c r="QOG96" s="38"/>
      <c r="QOI96" s="38"/>
      <c r="QOK96" s="38"/>
      <c r="QOM96" s="38"/>
      <c r="QOO96" s="38"/>
      <c r="QOQ96" s="38"/>
      <c r="QOS96" s="38"/>
      <c r="QOU96" s="38"/>
      <c r="QOW96" s="38"/>
      <c r="QOY96" s="38"/>
      <c r="QPA96" s="38"/>
      <c r="QPC96" s="38"/>
      <c r="QPE96" s="38"/>
      <c r="QPG96" s="38"/>
      <c r="QPI96" s="38"/>
      <c r="QPK96" s="38"/>
      <c r="QPM96" s="38"/>
      <c r="QPO96" s="38"/>
      <c r="QPQ96" s="38"/>
      <c r="QPS96" s="38"/>
      <c r="QPU96" s="38"/>
      <c r="QPW96" s="38"/>
      <c r="QPY96" s="38"/>
      <c r="QQA96" s="38"/>
      <c r="QQC96" s="38"/>
      <c r="QQE96" s="38"/>
      <c r="QQG96" s="38"/>
      <c r="QQI96" s="38"/>
      <c r="QQK96" s="38"/>
      <c r="QQM96" s="38"/>
      <c r="QQO96" s="38"/>
      <c r="QQQ96" s="38"/>
      <c r="QQS96" s="38"/>
      <c r="QQU96" s="38"/>
      <c r="QQW96" s="38"/>
      <c r="QQY96" s="38"/>
      <c r="QRA96" s="38"/>
      <c r="QRC96" s="38"/>
      <c r="QRE96" s="38"/>
      <c r="QRG96" s="38"/>
      <c r="QRI96" s="38"/>
      <c r="QRK96" s="38"/>
      <c r="QRM96" s="38"/>
      <c r="QRO96" s="38"/>
      <c r="QRQ96" s="38"/>
      <c r="QRS96" s="38"/>
      <c r="QRU96" s="38"/>
      <c r="QRW96" s="38"/>
      <c r="QRY96" s="38"/>
      <c r="QSA96" s="38"/>
      <c r="QSC96" s="38"/>
      <c r="QSE96" s="38"/>
      <c r="QSG96" s="38"/>
      <c r="QSI96" s="38"/>
      <c r="QSK96" s="38"/>
      <c r="QSM96" s="38"/>
      <c r="QSO96" s="38"/>
      <c r="QSQ96" s="38"/>
      <c r="QSS96" s="38"/>
      <c r="QSU96" s="38"/>
      <c r="QSW96" s="38"/>
      <c r="QSY96" s="38"/>
      <c r="QTA96" s="38"/>
      <c r="QTC96" s="38"/>
      <c r="QTE96" s="38"/>
      <c r="QTG96" s="38"/>
      <c r="QTI96" s="38"/>
      <c r="QTK96" s="38"/>
      <c r="QTM96" s="38"/>
      <c r="QTO96" s="38"/>
      <c r="QTQ96" s="38"/>
      <c r="QTS96" s="38"/>
      <c r="QTU96" s="38"/>
      <c r="QTW96" s="38"/>
      <c r="QTY96" s="38"/>
      <c r="QUA96" s="38"/>
      <c r="QUC96" s="38"/>
      <c r="QUE96" s="38"/>
      <c r="QUG96" s="38"/>
      <c r="QUI96" s="38"/>
      <c r="QUK96" s="38"/>
      <c r="QUM96" s="38"/>
      <c r="QUO96" s="38"/>
      <c r="QUQ96" s="38"/>
      <c r="QUS96" s="38"/>
      <c r="QUU96" s="38"/>
      <c r="QUW96" s="38"/>
      <c r="QUY96" s="38"/>
      <c r="QVA96" s="38"/>
      <c r="QVC96" s="38"/>
      <c r="QVE96" s="38"/>
      <c r="QVG96" s="38"/>
      <c r="QVI96" s="38"/>
      <c r="QVK96" s="38"/>
      <c r="QVM96" s="38"/>
      <c r="QVO96" s="38"/>
      <c r="QVQ96" s="38"/>
      <c r="QVS96" s="38"/>
      <c r="QVU96" s="38"/>
      <c r="QVW96" s="38"/>
      <c r="QVY96" s="38"/>
      <c r="QWA96" s="38"/>
      <c r="QWC96" s="38"/>
      <c r="QWE96" s="38"/>
      <c r="QWG96" s="38"/>
      <c r="QWI96" s="38"/>
      <c r="QWK96" s="38"/>
      <c r="QWM96" s="38"/>
      <c r="QWO96" s="38"/>
      <c r="QWQ96" s="38"/>
      <c r="QWS96" s="38"/>
      <c r="QWU96" s="38"/>
      <c r="QWW96" s="38"/>
      <c r="QWY96" s="38"/>
      <c r="QXA96" s="38"/>
      <c r="QXC96" s="38"/>
      <c r="QXE96" s="38"/>
      <c r="QXG96" s="38"/>
      <c r="QXI96" s="38"/>
      <c r="QXK96" s="38"/>
      <c r="QXM96" s="38"/>
      <c r="QXO96" s="38"/>
      <c r="QXQ96" s="38"/>
      <c r="QXS96" s="38"/>
      <c r="QXU96" s="38"/>
      <c r="QXW96" s="38"/>
      <c r="QXY96" s="38"/>
      <c r="QYA96" s="38"/>
      <c r="QYC96" s="38"/>
      <c r="QYE96" s="38"/>
      <c r="QYG96" s="38"/>
      <c r="QYI96" s="38"/>
      <c r="QYK96" s="38"/>
      <c r="QYM96" s="38"/>
      <c r="QYO96" s="38"/>
      <c r="QYQ96" s="38"/>
      <c r="QYS96" s="38"/>
      <c r="QYU96" s="38"/>
      <c r="QYW96" s="38"/>
      <c r="QYY96" s="38"/>
      <c r="QZA96" s="38"/>
      <c r="QZC96" s="38"/>
      <c r="QZE96" s="38"/>
      <c r="QZG96" s="38"/>
      <c r="QZI96" s="38"/>
      <c r="QZK96" s="38"/>
      <c r="QZM96" s="38"/>
      <c r="QZO96" s="38"/>
      <c r="QZQ96" s="38"/>
      <c r="QZS96" s="38"/>
      <c r="QZU96" s="38"/>
      <c r="QZW96" s="38"/>
      <c r="QZY96" s="38"/>
      <c r="RAA96" s="38"/>
      <c r="RAC96" s="38"/>
      <c r="RAE96" s="38"/>
      <c r="RAG96" s="38"/>
      <c r="RAI96" s="38"/>
      <c r="RAK96" s="38"/>
      <c r="RAM96" s="38"/>
      <c r="RAO96" s="38"/>
      <c r="RAQ96" s="38"/>
      <c r="RAS96" s="38"/>
      <c r="RAU96" s="38"/>
      <c r="RAW96" s="38"/>
      <c r="RAY96" s="38"/>
      <c r="RBA96" s="38"/>
      <c r="RBC96" s="38"/>
      <c r="RBE96" s="38"/>
      <c r="RBG96" s="38"/>
      <c r="RBI96" s="38"/>
      <c r="RBK96" s="38"/>
      <c r="RBM96" s="38"/>
      <c r="RBO96" s="38"/>
      <c r="RBQ96" s="38"/>
      <c r="RBS96" s="38"/>
      <c r="RBU96" s="38"/>
      <c r="RBW96" s="38"/>
      <c r="RBY96" s="38"/>
      <c r="RCA96" s="38"/>
      <c r="RCC96" s="38"/>
      <c r="RCE96" s="38"/>
      <c r="RCG96" s="38"/>
      <c r="RCI96" s="38"/>
      <c r="RCK96" s="38"/>
      <c r="RCM96" s="38"/>
      <c r="RCO96" s="38"/>
      <c r="RCQ96" s="38"/>
      <c r="RCS96" s="38"/>
      <c r="RCU96" s="38"/>
      <c r="RCW96" s="38"/>
      <c r="RCY96" s="38"/>
      <c r="RDA96" s="38"/>
      <c r="RDC96" s="38"/>
      <c r="RDE96" s="38"/>
      <c r="RDG96" s="38"/>
      <c r="RDI96" s="38"/>
      <c r="RDK96" s="38"/>
      <c r="RDM96" s="38"/>
      <c r="RDO96" s="38"/>
      <c r="RDQ96" s="38"/>
      <c r="RDS96" s="38"/>
      <c r="RDU96" s="38"/>
      <c r="RDW96" s="38"/>
      <c r="RDY96" s="38"/>
      <c r="REA96" s="38"/>
      <c r="REC96" s="38"/>
      <c r="REE96" s="38"/>
      <c r="REG96" s="38"/>
      <c r="REI96" s="38"/>
      <c r="REK96" s="38"/>
      <c r="REM96" s="38"/>
      <c r="REO96" s="38"/>
      <c r="REQ96" s="38"/>
      <c r="RES96" s="38"/>
      <c r="REU96" s="38"/>
      <c r="REW96" s="38"/>
      <c r="REY96" s="38"/>
      <c r="RFA96" s="38"/>
      <c r="RFC96" s="38"/>
      <c r="RFE96" s="38"/>
      <c r="RFG96" s="38"/>
      <c r="RFI96" s="38"/>
      <c r="RFK96" s="38"/>
      <c r="RFM96" s="38"/>
      <c r="RFO96" s="38"/>
      <c r="RFQ96" s="38"/>
      <c r="RFS96" s="38"/>
      <c r="RFU96" s="38"/>
      <c r="RFW96" s="38"/>
      <c r="RFY96" s="38"/>
      <c r="RGA96" s="38"/>
      <c r="RGC96" s="38"/>
      <c r="RGE96" s="38"/>
      <c r="RGG96" s="38"/>
      <c r="RGI96" s="38"/>
      <c r="RGK96" s="38"/>
      <c r="RGM96" s="38"/>
      <c r="RGO96" s="38"/>
      <c r="RGQ96" s="38"/>
      <c r="RGS96" s="38"/>
      <c r="RGU96" s="38"/>
      <c r="RGW96" s="38"/>
      <c r="RGY96" s="38"/>
      <c r="RHA96" s="38"/>
      <c r="RHC96" s="38"/>
      <c r="RHE96" s="38"/>
      <c r="RHG96" s="38"/>
      <c r="RHI96" s="38"/>
      <c r="RHK96" s="38"/>
      <c r="RHM96" s="38"/>
      <c r="RHO96" s="38"/>
      <c r="RHQ96" s="38"/>
      <c r="RHS96" s="38"/>
      <c r="RHU96" s="38"/>
      <c r="RHW96" s="38"/>
      <c r="RHY96" s="38"/>
      <c r="RIA96" s="38"/>
      <c r="RIC96" s="38"/>
      <c r="RIE96" s="38"/>
      <c r="RIG96" s="38"/>
      <c r="RII96" s="38"/>
      <c r="RIK96" s="38"/>
      <c r="RIM96" s="38"/>
      <c r="RIO96" s="38"/>
      <c r="RIQ96" s="38"/>
      <c r="RIS96" s="38"/>
      <c r="RIU96" s="38"/>
      <c r="RIW96" s="38"/>
      <c r="RIY96" s="38"/>
      <c r="RJA96" s="38"/>
      <c r="RJC96" s="38"/>
      <c r="RJE96" s="38"/>
      <c r="RJG96" s="38"/>
      <c r="RJI96" s="38"/>
      <c r="RJK96" s="38"/>
      <c r="RJM96" s="38"/>
      <c r="RJO96" s="38"/>
      <c r="RJQ96" s="38"/>
      <c r="RJS96" s="38"/>
      <c r="RJU96" s="38"/>
      <c r="RJW96" s="38"/>
      <c r="RJY96" s="38"/>
      <c r="RKA96" s="38"/>
      <c r="RKC96" s="38"/>
      <c r="RKE96" s="38"/>
      <c r="RKG96" s="38"/>
      <c r="RKI96" s="38"/>
      <c r="RKK96" s="38"/>
      <c r="RKM96" s="38"/>
      <c r="RKO96" s="38"/>
      <c r="RKQ96" s="38"/>
      <c r="RKS96" s="38"/>
      <c r="RKU96" s="38"/>
      <c r="RKW96" s="38"/>
      <c r="RKY96" s="38"/>
      <c r="RLA96" s="38"/>
      <c r="RLC96" s="38"/>
      <c r="RLE96" s="38"/>
      <c r="RLG96" s="38"/>
      <c r="RLI96" s="38"/>
      <c r="RLK96" s="38"/>
      <c r="RLM96" s="38"/>
      <c r="RLO96" s="38"/>
      <c r="RLQ96" s="38"/>
      <c r="RLS96" s="38"/>
      <c r="RLU96" s="38"/>
      <c r="RLW96" s="38"/>
      <c r="RLY96" s="38"/>
      <c r="RMA96" s="38"/>
      <c r="RMC96" s="38"/>
      <c r="RME96" s="38"/>
      <c r="RMG96" s="38"/>
      <c r="RMI96" s="38"/>
      <c r="RMK96" s="38"/>
      <c r="RMM96" s="38"/>
      <c r="RMO96" s="38"/>
      <c r="RMQ96" s="38"/>
      <c r="RMS96" s="38"/>
      <c r="RMU96" s="38"/>
      <c r="RMW96" s="38"/>
      <c r="RMY96" s="38"/>
      <c r="RNA96" s="38"/>
      <c r="RNC96" s="38"/>
      <c r="RNE96" s="38"/>
      <c r="RNG96" s="38"/>
      <c r="RNI96" s="38"/>
      <c r="RNK96" s="38"/>
      <c r="RNM96" s="38"/>
      <c r="RNO96" s="38"/>
      <c r="RNQ96" s="38"/>
      <c r="RNS96" s="38"/>
      <c r="RNU96" s="38"/>
      <c r="RNW96" s="38"/>
      <c r="RNY96" s="38"/>
      <c r="ROA96" s="38"/>
      <c r="ROC96" s="38"/>
      <c r="ROE96" s="38"/>
      <c r="ROG96" s="38"/>
      <c r="ROI96" s="38"/>
      <c r="ROK96" s="38"/>
      <c r="ROM96" s="38"/>
      <c r="ROO96" s="38"/>
      <c r="ROQ96" s="38"/>
      <c r="ROS96" s="38"/>
      <c r="ROU96" s="38"/>
      <c r="ROW96" s="38"/>
      <c r="ROY96" s="38"/>
      <c r="RPA96" s="38"/>
      <c r="RPC96" s="38"/>
      <c r="RPE96" s="38"/>
      <c r="RPG96" s="38"/>
      <c r="RPI96" s="38"/>
      <c r="RPK96" s="38"/>
      <c r="RPM96" s="38"/>
      <c r="RPO96" s="38"/>
      <c r="RPQ96" s="38"/>
      <c r="RPS96" s="38"/>
      <c r="RPU96" s="38"/>
      <c r="RPW96" s="38"/>
      <c r="RPY96" s="38"/>
      <c r="RQA96" s="38"/>
      <c r="RQC96" s="38"/>
      <c r="RQE96" s="38"/>
      <c r="RQG96" s="38"/>
      <c r="RQI96" s="38"/>
      <c r="RQK96" s="38"/>
      <c r="RQM96" s="38"/>
      <c r="RQO96" s="38"/>
      <c r="RQQ96" s="38"/>
      <c r="RQS96" s="38"/>
      <c r="RQU96" s="38"/>
      <c r="RQW96" s="38"/>
      <c r="RQY96" s="38"/>
      <c r="RRA96" s="38"/>
      <c r="RRC96" s="38"/>
      <c r="RRE96" s="38"/>
      <c r="RRG96" s="38"/>
      <c r="RRI96" s="38"/>
      <c r="RRK96" s="38"/>
      <c r="RRM96" s="38"/>
      <c r="RRO96" s="38"/>
      <c r="RRQ96" s="38"/>
      <c r="RRS96" s="38"/>
      <c r="RRU96" s="38"/>
      <c r="RRW96" s="38"/>
      <c r="RRY96" s="38"/>
      <c r="RSA96" s="38"/>
      <c r="RSC96" s="38"/>
      <c r="RSE96" s="38"/>
      <c r="RSG96" s="38"/>
      <c r="RSI96" s="38"/>
      <c r="RSK96" s="38"/>
      <c r="RSM96" s="38"/>
      <c r="RSO96" s="38"/>
      <c r="RSQ96" s="38"/>
      <c r="RSS96" s="38"/>
      <c r="RSU96" s="38"/>
      <c r="RSW96" s="38"/>
      <c r="RSY96" s="38"/>
      <c r="RTA96" s="38"/>
      <c r="RTC96" s="38"/>
      <c r="RTE96" s="38"/>
      <c r="RTG96" s="38"/>
      <c r="RTI96" s="38"/>
      <c r="RTK96" s="38"/>
      <c r="RTM96" s="38"/>
      <c r="RTO96" s="38"/>
      <c r="RTQ96" s="38"/>
      <c r="RTS96" s="38"/>
      <c r="RTU96" s="38"/>
      <c r="RTW96" s="38"/>
      <c r="RTY96" s="38"/>
      <c r="RUA96" s="38"/>
      <c r="RUC96" s="38"/>
      <c r="RUE96" s="38"/>
      <c r="RUG96" s="38"/>
      <c r="RUI96" s="38"/>
      <c r="RUK96" s="38"/>
      <c r="RUM96" s="38"/>
      <c r="RUO96" s="38"/>
      <c r="RUQ96" s="38"/>
      <c r="RUS96" s="38"/>
      <c r="RUU96" s="38"/>
      <c r="RUW96" s="38"/>
      <c r="RUY96" s="38"/>
      <c r="RVA96" s="38"/>
      <c r="RVC96" s="38"/>
      <c r="RVE96" s="38"/>
      <c r="RVG96" s="38"/>
      <c r="RVI96" s="38"/>
      <c r="RVK96" s="38"/>
      <c r="RVM96" s="38"/>
      <c r="RVO96" s="38"/>
      <c r="RVQ96" s="38"/>
      <c r="RVS96" s="38"/>
      <c r="RVU96" s="38"/>
      <c r="RVW96" s="38"/>
      <c r="RVY96" s="38"/>
      <c r="RWA96" s="38"/>
      <c r="RWC96" s="38"/>
      <c r="RWE96" s="38"/>
      <c r="RWG96" s="38"/>
      <c r="RWI96" s="38"/>
      <c r="RWK96" s="38"/>
      <c r="RWM96" s="38"/>
      <c r="RWO96" s="38"/>
      <c r="RWQ96" s="38"/>
      <c r="RWS96" s="38"/>
      <c r="RWU96" s="38"/>
      <c r="RWW96" s="38"/>
      <c r="RWY96" s="38"/>
      <c r="RXA96" s="38"/>
      <c r="RXC96" s="38"/>
      <c r="RXE96" s="38"/>
      <c r="RXG96" s="38"/>
      <c r="RXI96" s="38"/>
      <c r="RXK96" s="38"/>
      <c r="RXM96" s="38"/>
      <c r="RXO96" s="38"/>
      <c r="RXQ96" s="38"/>
      <c r="RXS96" s="38"/>
      <c r="RXU96" s="38"/>
      <c r="RXW96" s="38"/>
      <c r="RXY96" s="38"/>
      <c r="RYA96" s="38"/>
      <c r="RYC96" s="38"/>
      <c r="RYE96" s="38"/>
      <c r="RYG96" s="38"/>
      <c r="RYI96" s="38"/>
      <c r="RYK96" s="38"/>
      <c r="RYM96" s="38"/>
      <c r="RYO96" s="38"/>
      <c r="RYQ96" s="38"/>
      <c r="RYS96" s="38"/>
      <c r="RYU96" s="38"/>
      <c r="RYW96" s="38"/>
      <c r="RYY96" s="38"/>
      <c r="RZA96" s="38"/>
      <c r="RZC96" s="38"/>
      <c r="RZE96" s="38"/>
      <c r="RZG96" s="38"/>
      <c r="RZI96" s="38"/>
      <c r="RZK96" s="38"/>
      <c r="RZM96" s="38"/>
      <c r="RZO96" s="38"/>
      <c r="RZQ96" s="38"/>
      <c r="RZS96" s="38"/>
      <c r="RZU96" s="38"/>
      <c r="RZW96" s="38"/>
      <c r="RZY96" s="38"/>
      <c r="SAA96" s="38"/>
      <c r="SAC96" s="38"/>
      <c r="SAE96" s="38"/>
      <c r="SAG96" s="38"/>
      <c r="SAI96" s="38"/>
      <c r="SAK96" s="38"/>
      <c r="SAM96" s="38"/>
      <c r="SAO96" s="38"/>
      <c r="SAQ96" s="38"/>
      <c r="SAS96" s="38"/>
      <c r="SAU96" s="38"/>
      <c r="SAW96" s="38"/>
      <c r="SAY96" s="38"/>
      <c r="SBA96" s="38"/>
      <c r="SBC96" s="38"/>
      <c r="SBE96" s="38"/>
      <c r="SBG96" s="38"/>
      <c r="SBI96" s="38"/>
      <c r="SBK96" s="38"/>
      <c r="SBM96" s="38"/>
      <c r="SBO96" s="38"/>
      <c r="SBQ96" s="38"/>
      <c r="SBS96" s="38"/>
      <c r="SBU96" s="38"/>
      <c r="SBW96" s="38"/>
      <c r="SBY96" s="38"/>
      <c r="SCA96" s="38"/>
      <c r="SCC96" s="38"/>
      <c r="SCE96" s="38"/>
      <c r="SCG96" s="38"/>
      <c r="SCI96" s="38"/>
      <c r="SCK96" s="38"/>
      <c r="SCM96" s="38"/>
      <c r="SCO96" s="38"/>
      <c r="SCQ96" s="38"/>
      <c r="SCS96" s="38"/>
      <c r="SCU96" s="38"/>
      <c r="SCW96" s="38"/>
      <c r="SCY96" s="38"/>
      <c r="SDA96" s="38"/>
      <c r="SDC96" s="38"/>
      <c r="SDE96" s="38"/>
      <c r="SDG96" s="38"/>
      <c r="SDI96" s="38"/>
      <c r="SDK96" s="38"/>
      <c r="SDM96" s="38"/>
      <c r="SDO96" s="38"/>
      <c r="SDQ96" s="38"/>
      <c r="SDS96" s="38"/>
      <c r="SDU96" s="38"/>
      <c r="SDW96" s="38"/>
      <c r="SDY96" s="38"/>
      <c r="SEA96" s="38"/>
      <c r="SEC96" s="38"/>
      <c r="SEE96" s="38"/>
      <c r="SEG96" s="38"/>
      <c r="SEI96" s="38"/>
      <c r="SEK96" s="38"/>
      <c r="SEM96" s="38"/>
      <c r="SEO96" s="38"/>
      <c r="SEQ96" s="38"/>
      <c r="SES96" s="38"/>
      <c r="SEU96" s="38"/>
      <c r="SEW96" s="38"/>
      <c r="SEY96" s="38"/>
      <c r="SFA96" s="38"/>
      <c r="SFC96" s="38"/>
      <c r="SFE96" s="38"/>
      <c r="SFG96" s="38"/>
      <c r="SFI96" s="38"/>
      <c r="SFK96" s="38"/>
      <c r="SFM96" s="38"/>
      <c r="SFO96" s="38"/>
      <c r="SFQ96" s="38"/>
      <c r="SFS96" s="38"/>
      <c r="SFU96" s="38"/>
      <c r="SFW96" s="38"/>
      <c r="SFY96" s="38"/>
      <c r="SGA96" s="38"/>
      <c r="SGC96" s="38"/>
      <c r="SGE96" s="38"/>
      <c r="SGG96" s="38"/>
      <c r="SGI96" s="38"/>
      <c r="SGK96" s="38"/>
      <c r="SGM96" s="38"/>
      <c r="SGO96" s="38"/>
      <c r="SGQ96" s="38"/>
      <c r="SGS96" s="38"/>
      <c r="SGU96" s="38"/>
      <c r="SGW96" s="38"/>
      <c r="SGY96" s="38"/>
      <c r="SHA96" s="38"/>
      <c r="SHC96" s="38"/>
      <c r="SHE96" s="38"/>
      <c r="SHG96" s="38"/>
      <c r="SHI96" s="38"/>
      <c r="SHK96" s="38"/>
      <c r="SHM96" s="38"/>
      <c r="SHO96" s="38"/>
      <c r="SHQ96" s="38"/>
      <c r="SHS96" s="38"/>
      <c r="SHU96" s="38"/>
      <c r="SHW96" s="38"/>
      <c r="SHY96" s="38"/>
      <c r="SIA96" s="38"/>
      <c r="SIC96" s="38"/>
      <c r="SIE96" s="38"/>
      <c r="SIG96" s="38"/>
      <c r="SII96" s="38"/>
      <c r="SIK96" s="38"/>
      <c r="SIM96" s="38"/>
      <c r="SIO96" s="38"/>
      <c r="SIQ96" s="38"/>
      <c r="SIS96" s="38"/>
      <c r="SIU96" s="38"/>
      <c r="SIW96" s="38"/>
      <c r="SIY96" s="38"/>
      <c r="SJA96" s="38"/>
      <c r="SJC96" s="38"/>
      <c r="SJE96" s="38"/>
      <c r="SJG96" s="38"/>
      <c r="SJI96" s="38"/>
      <c r="SJK96" s="38"/>
      <c r="SJM96" s="38"/>
      <c r="SJO96" s="38"/>
      <c r="SJQ96" s="38"/>
      <c r="SJS96" s="38"/>
      <c r="SJU96" s="38"/>
      <c r="SJW96" s="38"/>
      <c r="SJY96" s="38"/>
      <c r="SKA96" s="38"/>
      <c r="SKC96" s="38"/>
      <c r="SKE96" s="38"/>
      <c r="SKG96" s="38"/>
      <c r="SKI96" s="38"/>
      <c r="SKK96" s="38"/>
      <c r="SKM96" s="38"/>
      <c r="SKO96" s="38"/>
      <c r="SKQ96" s="38"/>
      <c r="SKS96" s="38"/>
      <c r="SKU96" s="38"/>
      <c r="SKW96" s="38"/>
      <c r="SKY96" s="38"/>
      <c r="SLA96" s="38"/>
      <c r="SLC96" s="38"/>
      <c r="SLE96" s="38"/>
      <c r="SLG96" s="38"/>
      <c r="SLI96" s="38"/>
      <c r="SLK96" s="38"/>
      <c r="SLM96" s="38"/>
      <c r="SLO96" s="38"/>
      <c r="SLQ96" s="38"/>
      <c r="SLS96" s="38"/>
      <c r="SLU96" s="38"/>
      <c r="SLW96" s="38"/>
      <c r="SLY96" s="38"/>
      <c r="SMA96" s="38"/>
      <c r="SMC96" s="38"/>
      <c r="SME96" s="38"/>
      <c r="SMG96" s="38"/>
      <c r="SMI96" s="38"/>
      <c r="SMK96" s="38"/>
      <c r="SMM96" s="38"/>
      <c r="SMO96" s="38"/>
      <c r="SMQ96" s="38"/>
      <c r="SMS96" s="38"/>
      <c r="SMU96" s="38"/>
      <c r="SMW96" s="38"/>
      <c r="SMY96" s="38"/>
      <c r="SNA96" s="38"/>
      <c r="SNC96" s="38"/>
      <c r="SNE96" s="38"/>
      <c r="SNG96" s="38"/>
      <c r="SNI96" s="38"/>
      <c r="SNK96" s="38"/>
      <c r="SNM96" s="38"/>
      <c r="SNO96" s="38"/>
      <c r="SNQ96" s="38"/>
      <c r="SNS96" s="38"/>
      <c r="SNU96" s="38"/>
      <c r="SNW96" s="38"/>
      <c r="SNY96" s="38"/>
      <c r="SOA96" s="38"/>
      <c r="SOC96" s="38"/>
      <c r="SOE96" s="38"/>
      <c r="SOG96" s="38"/>
      <c r="SOI96" s="38"/>
      <c r="SOK96" s="38"/>
      <c r="SOM96" s="38"/>
      <c r="SOO96" s="38"/>
      <c r="SOQ96" s="38"/>
      <c r="SOS96" s="38"/>
      <c r="SOU96" s="38"/>
      <c r="SOW96" s="38"/>
      <c r="SOY96" s="38"/>
      <c r="SPA96" s="38"/>
      <c r="SPC96" s="38"/>
      <c r="SPE96" s="38"/>
      <c r="SPG96" s="38"/>
      <c r="SPI96" s="38"/>
      <c r="SPK96" s="38"/>
      <c r="SPM96" s="38"/>
      <c r="SPO96" s="38"/>
      <c r="SPQ96" s="38"/>
      <c r="SPS96" s="38"/>
      <c r="SPU96" s="38"/>
      <c r="SPW96" s="38"/>
      <c r="SPY96" s="38"/>
      <c r="SQA96" s="38"/>
      <c r="SQC96" s="38"/>
      <c r="SQE96" s="38"/>
      <c r="SQG96" s="38"/>
      <c r="SQI96" s="38"/>
      <c r="SQK96" s="38"/>
      <c r="SQM96" s="38"/>
      <c r="SQO96" s="38"/>
      <c r="SQQ96" s="38"/>
      <c r="SQS96" s="38"/>
      <c r="SQU96" s="38"/>
      <c r="SQW96" s="38"/>
      <c r="SQY96" s="38"/>
      <c r="SRA96" s="38"/>
      <c r="SRC96" s="38"/>
      <c r="SRE96" s="38"/>
      <c r="SRG96" s="38"/>
      <c r="SRI96" s="38"/>
      <c r="SRK96" s="38"/>
      <c r="SRM96" s="38"/>
      <c r="SRO96" s="38"/>
      <c r="SRQ96" s="38"/>
      <c r="SRS96" s="38"/>
      <c r="SRU96" s="38"/>
      <c r="SRW96" s="38"/>
      <c r="SRY96" s="38"/>
      <c r="SSA96" s="38"/>
      <c r="SSC96" s="38"/>
      <c r="SSE96" s="38"/>
      <c r="SSG96" s="38"/>
      <c r="SSI96" s="38"/>
      <c r="SSK96" s="38"/>
      <c r="SSM96" s="38"/>
      <c r="SSO96" s="38"/>
      <c r="SSQ96" s="38"/>
      <c r="SSS96" s="38"/>
      <c r="SSU96" s="38"/>
      <c r="SSW96" s="38"/>
      <c r="SSY96" s="38"/>
      <c r="STA96" s="38"/>
      <c r="STC96" s="38"/>
      <c r="STE96" s="38"/>
      <c r="STG96" s="38"/>
      <c r="STI96" s="38"/>
      <c r="STK96" s="38"/>
      <c r="STM96" s="38"/>
      <c r="STO96" s="38"/>
      <c r="STQ96" s="38"/>
      <c r="STS96" s="38"/>
      <c r="STU96" s="38"/>
      <c r="STW96" s="38"/>
      <c r="STY96" s="38"/>
      <c r="SUA96" s="38"/>
      <c r="SUC96" s="38"/>
      <c r="SUE96" s="38"/>
      <c r="SUG96" s="38"/>
      <c r="SUI96" s="38"/>
      <c r="SUK96" s="38"/>
      <c r="SUM96" s="38"/>
      <c r="SUO96" s="38"/>
      <c r="SUQ96" s="38"/>
      <c r="SUS96" s="38"/>
      <c r="SUU96" s="38"/>
      <c r="SUW96" s="38"/>
      <c r="SUY96" s="38"/>
      <c r="SVA96" s="38"/>
      <c r="SVC96" s="38"/>
      <c r="SVE96" s="38"/>
      <c r="SVG96" s="38"/>
      <c r="SVI96" s="38"/>
      <c r="SVK96" s="38"/>
      <c r="SVM96" s="38"/>
      <c r="SVO96" s="38"/>
      <c r="SVQ96" s="38"/>
      <c r="SVS96" s="38"/>
      <c r="SVU96" s="38"/>
      <c r="SVW96" s="38"/>
      <c r="SVY96" s="38"/>
      <c r="SWA96" s="38"/>
      <c r="SWC96" s="38"/>
      <c r="SWE96" s="38"/>
      <c r="SWG96" s="38"/>
      <c r="SWI96" s="38"/>
      <c r="SWK96" s="38"/>
      <c r="SWM96" s="38"/>
      <c r="SWO96" s="38"/>
      <c r="SWQ96" s="38"/>
      <c r="SWS96" s="38"/>
      <c r="SWU96" s="38"/>
      <c r="SWW96" s="38"/>
      <c r="SWY96" s="38"/>
      <c r="SXA96" s="38"/>
      <c r="SXC96" s="38"/>
      <c r="SXE96" s="38"/>
      <c r="SXG96" s="38"/>
      <c r="SXI96" s="38"/>
      <c r="SXK96" s="38"/>
      <c r="SXM96" s="38"/>
      <c r="SXO96" s="38"/>
      <c r="SXQ96" s="38"/>
      <c r="SXS96" s="38"/>
      <c r="SXU96" s="38"/>
      <c r="SXW96" s="38"/>
      <c r="SXY96" s="38"/>
      <c r="SYA96" s="38"/>
      <c r="SYC96" s="38"/>
      <c r="SYE96" s="38"/>
      <c r="SYG96" s="38"/>
      <c r="SYI96" s="38"/>
      <c r="SYK96" s="38"/>
      <c r="SYM96" s="38"/>
      <c r="SYO96" s="38"/>
      <c r="SYQ96" s="38"/>
      <c r="SYS96" s="38"/>
      <c r="SYU96" s="38"/>
      <c r="SYW96" s="38"/>
      <c r="SYY96" s="38"/>
      <c r="SZA96" s="38"/>
      <c r="SZC96" s="38"/>
      <c r="SZE96" s="38"/>
      <c r="SZG96" s="38"/>
      <c r="SZI96" s="38"/>
      <c r="SZK96" s="38"/>
      <c r="SZM96" s="38"/>
      <c r="SZO96" s="38"/>
      <c r="SZQ96" s="38"/>
      <c r="SZS96" s="38"/>
      <c r="SZU96" s="38"/>
      <c r="SZW96" s="38"/>
      <c r="SZY96" s="38"/>
      <c r="TAA96" s="38"/>
      <c r="TAC96" s="38"/>
      <c r="TAE96" s="38"/>
      <c r="TAG96" s="38"/>
      <c r="TAI96" s="38"/>
      <c r="TAK96" s="38"/>
      <c r="TAM96" s="38"/>
      <c r="TAO96" s="38"/>
      <c r="TAQ96" s="38"/>
      <c r="TAS96" s="38"/>
      <c r="TAU96" s="38"/>
      <c r="TAW96" s="38"/>
      <c r="TAY96" s="38"/>
      <c r="TBA96" s="38"/>
      <c r="TBC96" s="38"/>
      <c r="TBE96" s="38"/>
      <c r="TBG96" s="38"/>
      <c r="TBI96" s="38"/>
      <c r="TBK96" s="38"/>
      <c r="TBM96" s="38"/>
      <c r="TBO96" s="38"/>
      <c r="TBQ96" s="38"/>
      <c r="TBS96" s="38"/>
      <c r="TBU96" s="38"/>
      <c r="TBW96" s="38"/>
      <c r="TBY96" s="38"/>
      <c r="TCA96" s="38"/>
      <c r="TCC96" s="38"/>
      <c r="TCE96" s="38"/>
      <c r="TCG96" s="38"/>
      <c r="TCI96" s="38"/>
      <c r="TCK96" s="38"/>
      <c r="TCM96" s="38"/>
      <c r="TCO96" s="38"/>
      <c r="TCQ96" s="38"/>
      <c r="TCS96" s="38"/>
      <c r="TCU96" s="38"/>
      <c r="TCW96" s="38"/>
      <c r="TCY96" s="38"/>
      <c r="TDA96" s="38"/>
      <c r="TDC96" s="38"/>
      <c r="TDE96" s="38"/>
      <c r="TDG96" s="38"/>
      <c r="TDI96" s="38"/>
      <c r="TDK96" s="38"/>
      <c r="TDM96" s="38"/>
      <c r="TDO96" s="38"/>
      <c r="TDQ96" s="38"/>
      <c r="TDS96" s="38"/>
      <c r="TDU96" s="38"/>
      <c r="TDW96" s="38"/>
      <c r="TDY96" s="38"/>
      <c r="TEA96" s="38"/>
      <c r="TEC96" s="38"/>
      <c r="TEE96" s="38"/>
      <c r="TEG96" s="38"/>
      <c r="TEI96" s="38"/>
      <c r="TEK96" s="38"/>
      <c r="TEM96" s="38"/>
      <c r="TEO96" s="38"/>
      <c r="TEQ96" s="38"/>
      <c r="TES96" s="38"/>
      <c r="TEU96" s="38"/>
      <c r="TEW96" s="38"/>
      <c r="TEY96" s="38"/>
      <c r="TFA96" s="38"/>
      <c r="TFC96" s="38"/>
      <c r="TFE96" s="38"/>
      <c r="TFG96" s="38"/>
      <c r="TFI96" s="38"/>
      <c r="TFK96" s="38"/>
      <c r="TFM96" s="38"/>
      <c r="TFO96" s="38"/>
      <c r="TFQ96" s="38"/>
      <c r="TFS96" s="38"/>
      <c r="TFU96" s="38"/>
      <c r="TFW96" s="38"/>
      <c r="TFY96" s="38"/>
      <c r="TGA96" s="38"/>
      <c r="TGC96" s="38"/>
      <c r="TGE96" s="38"/>
      <c r="TGG96" s="38"/>
      <c r="TGI96" s="38"/>
      <c r="TGK96" s="38"/>
      <c r="TGM96" s="38"/>
      <c r="TGO96" s="38"/>
      <c r="TGQ96" s="38"/>
      <c r="TGS96" s="38"/>
      <c r="TGU96" s="38"/>
      <c r="TGW96" s="38"/>
      <c r="TGY96" s="38"/>
      <c r="THA96" s="38"/>
      <c r="THC96" s="38"/>
      <c r="THE96" s="38"/>
      <c r="THG96" s="38"/>
      <c r="THI96" s="38"/>
      <c r="THK96" s="38"/>
      <c r="THM96" s="38"/>
      <c r="THO96" s="38"/>
      <c r="THQ96" s="38"/>
      <c r="THS96" s="38"/>
      <c r="THU96" s="38"/>
      <c r="THW96" s="38"/>
      <c r="THY96" s="38"/>
      <c r="TIA96" s="38"/>
      <c r="TIC96" s="38"/>
      <c r="TIE96" s="38"/>
      <c r="TIG96" s="38"/>
      <c r="TII96" s="38"/>
      <c r="TIK96" s="38"/>
      <c r="TIM96" s="38"/>
      <c r="TIO96" s="38"/>
      <c r="TIQ96" s="38"/>
      <c r="TIS96" s="38"/>
      <c r="TIU96" s="38"/>
      <c r="TIW96" s="38"/>
      <c r="TIY96" s="38"/>
      <c r="TJA96" s="38"/>
      <c r="TJC96" s="38"/>
      <c r="TJE96" s="38"/>
      <c r="TJG96" s="38"/>
      <c r="TJI96" s="38"/>
      <c r="TJK96" s="38"/>
      <c r="TJM96" s="38"/>
      <c r="TJO96" s="38"/>
      <c r="TJQ96" s="38"/>
      <c r="TJS96" s="38"/>
      <c r="TJU96" s="38"/>
      <c r="TJW96" s="38"/>
      <c r="TJY96" s="38"/>
      <c r="TKA96" s="38"/>
      <c r="TKC96" s="38"/>
      <c r="TKE96" s="38"/>
      <c r="TKG96" s="38"/>
      <c r="TKI96" s="38"/>
      <c r="TKK96" s="38"/>
      <c r="TKM96" s="38"/>
      <c r="TKO96" s="38"/>
      <c r="TKQ96" s="38"/>
      <c r="TKS96" s="38"/>
      <c r="TKU96" s="38"/>
      <c r="TKW96" s="38"/>
      <c r="TKY96" s="38"/>
      <c r="TLA96" s="38"/>
      <c r="TLC96" s="38"/>
      <c r="TLE96" s="38"/>
      <c r="TLG96" s="38"/>
      <c r="TLI96" s="38"/>
      <c r="TLK96" s="38"/>
      <c r="TLM96" s="38"/>
      <c r="TLO96" s="38"/>
      <c r="TLQ96" s="38"/>
      <c r="TLS96" s="38"/>
      <c r="TLU96" s="38"/>
      <c r="TLW96" s="38"/>
      <c r="TLY96" s="38"/>
      <c r="TMA96" s="38"/>
      <c r="TMC96" s="38"/>
      <c r="TME96" s="38"/>
      <c r="TMG96" s="38"/>
      <c r="TMI96" s="38"/>
      <c r="TMK96" s="38"/>
      <c r="TMM96" s="38"/>
      <c r="TMO96" s="38"/>
      <c r="TMQ96" s="38"/>
      <c r="TMS96" s="38"/>
      <c r="TMU96" s="38"/>
      <c r="TMW96" s="38"/>
      <c r="TMY96" s="38"/>
      <c r="TNA96" s="38"/>
      <c r="TNC96" s="38"/>
      <c r="TNE96" s="38"/>
      <c r="TNG96" s="38"/>
      <c r="TNI96" s="38"/>
      <c r="TNK96" s="38"/>
      <c r="TNM96" s="38"/>
      <c r="TNO96" s="38"/>
      <c r="TNQ96" s="38"/>
      <c r="TNS96" s="38"/>
      <c r="TNU96" s="38"/>
      <c r="TNW96" s="38"/>
      <c r="TNY96" s="38"/>
      <c r="TOA96" s="38"/>
      <c r="TOC96" s="38"/>
      <c r="TOE96" s="38"/>
      <c r="TOG96" s="38"/>
      <c r="TOI96" s="38"/>
      <c r="TOK96" s="38"/>
      <c r="TOM96" s="38"/>
      <c r="TOO96" s="38"/>
      <c r="TOQ96" s="38"/>
      <c r="TOS96" s="38"/>
      <c r="TOU96" s="38"/>
      <c r="TOW96" s="38"/>
      <c r="TOY96" s="38"/>
      <c r="TPA96" s="38"/>
      <c r="TPC96" s="38"/>
      <c r="TPE96" s="38"/>
      <c r="TPG96" s="38"/>
      <c r="TPI96" s="38"/>
      <c r="TPK96" s="38"/>
      <c r="TPM96" s="38"/>
      <c r="TPO96" s="38"/>
      <c r="TPQ96" s="38"/>
      <c r="TPS96" s="38"/>
      <c r="TPU96" s="38"/>
      <c r="TPW96" s="38"/>
      <c r="TPY96" s="38"/>
      <c r="TQA96" s="38"/>
      <c r="TQC96" s="38"/>
      <c r="TQE96" s="38"/>
      <c r="TQG96" s="38"/>
      <c r="TQI96" s="38"/>
      <c r="TQK96" s="38"/>
      <c r="TQM96" s="38"/>
      <c r="TQO96" s="38"/>
      <c r="TQQ96" s="38"/>
      <c r="TQS96" s="38"/>
      <c r="TQU96" s="38"/>
      <c r="TQW96" s="38"/>
      <c r="TQY96" s="38"/>
      <c r="TRA96" s="38"/>
      <c r="TRC96" s="38"/>
      <c r="TRE96" s="38"/>
      <c r="TRG96" s="38"/>
      <c r="TRI96" s="38"/>
      <c r="TRK96" s="38"/>
      <c r="TRM96" s="38"/>
      <c r="TRO96" s="38"/>
      <c r="TRQ96" s="38"/>
      <c r="TRS96" s="38"/>
      <c r="TRU96" s="38"/>
      <c r="TRW96" s="38"/>
      <c r="TRY96" s="38"/>
      <c r="TSA96" s="38"/>
      <c r="TSC96" s="38"/>
      <c r="TSE96" s="38"/>
      <c r="TSG96" s="38"/>
      <c r="TSI96" s="38"/>
      <c r="TSK96" s="38"/>
      <c r="TSM96" s="38"/>
      <c r="TSO96" s="38"/>
      <c r="TSQ96" s="38"/>
      <c r="TSS96" s="38"/>
      <c r="TSU96" s="38"/>
      <c r="TSW96" s="38"/>
      <c r="TSY96" s="38"/>
      <c r="TTA96" s="38"/>
      <c r="TTC96" s="38"/>
      <c r="TTE96" s="38"/>
      <c r="TTG96" s="38"/>
      <c r="TTI96" s="38"/>
      <c r="TTK96" s="38"/>
      <c r="TTM96" s="38"/>
      <c r="TTO96" s="38"/>
      <c r="TTQ96" s="38"/>
      <c r="TTS96" s="38"/>
      <c r="TTU96" s="38"/>
      <c r="TTW96" s="38"/>
      <c r="TTY96" s="38"/>
      <c r="TUA96" s="38"/>
      <c r="TUC96" s="38"/>
      <c r="TUE96" s="38"/>
      <c r="TUG96" s="38"/>
      <c r="TUI96" s="38"/>
      <c r="TUK96" s="38"/>
      <c r="TUM96" s="38"/>
      <c r="TUO96" s="38"/>
      <c r="TUQ96" s="38"/>
      <c r="TUS96" s="38"/>
      <c r="TUU96" s="38"/>
      <c r="TUW96" s="38"/>
      <c r="TUY96" s="38"/>
      <c r="TVA96" s="38"/>
      <c r="TVC96" s="38"/>
      <c r="TVE96" s="38"/>
      <c r="TVG96" s="38"/>
      <c r="TVI96" s="38"/>
      <c r="TVK96" s="38"/>
      <c r="TVM96" s="38"/>
      <c r="TVO96" s="38"/>
      <c r="TVQ96" s="38"/>
      <c r="TVS96" s="38"/>
      <c r="TVU96" s="38"/>
      <c r="TVW96" s="38"/>
      <c r="TVY96" s="38"/>
      <c r="TWA96" s="38"/>
      <c r="TWC96" s="38"/>
      <c r="TWE96" s="38"/>
      <c r="TWG96" s="38"/>
      <c r="TWI96" s="38"/>
      <c r="TWK96" s="38"/>
      <c r="TWM96" s="38"/>
      <c r="TWO96" s="38"/>
      <c r="TWQ96" s="38"/>
      <c r="TWS96" s="38"/>
      <c r="TWU96" s="38"/>
      <c r="TWW96" s="38"/>
      <c r="TWY96" s="38"/>
      <c r="TXA96" s="38"/>
      <c r="TXC96" s="38"/>
      <c r="TXE96" s="38"/>
      <c r="TXG96" s="38"/>
      <c r="TXI96" s="38"/>
      <c r="TXK96" s="38"/>
      <c r="TXM96" s="38"/>
      <c r="TXO96" s="38"/>
      <c r="TXQ96" s="38"/>
      <c r="TXS96" s="38"/>
      <c r="TXU96" s="38"/>
      <c r="TXW96" s="38"/>
      <c r="TXY96" s="38"/>
      <c r="TYA96" s="38"/>
      <c r="TYC96" s="38"/>
      <c r="TYE96" s="38"/>
      <c r="TYG96" s="38"/>
      <c r="TYI96" s="38"/>
      <c r="TYK96" s="38"/>
      <c r="TYM96" s="38"/>
      <c r="TYO96" s="38"/>
      <c r="TYQ96" s="38"/>
      <c r="TYS96" s="38"/>
      <c r="TYU96" s="38"/>
      <c r="TYW96" s="38"/>
      <c r="TYY96" s="38"/>
      <c r="TZA96" s="38"/>
      <c r="TZC96" s="38"/>
      <c r="TZE96" s="38"/>
      <c r="TZG96" s="38"/>
      <c r="TZI96" s="38"/>
      <c r="TZK96" s="38"/>
      <c r="TZM96" s="38"/>
      <c r="TZO96" s="38"/>
      <c r="TZQ96" s="38"/>
      <c r="TZS96" s="38"/>
      <c r="TZU96" s="38"/>
      <c r="TZW96" s="38"/>
      <c r="TZY96" s="38"/>
      <c r="UAA96" s="38"/>
      <c r="UAC96" s="38"/>
      <c r="UAE96" s="38"/>
      <c r="UAG96" s="38"/>
      <c r="UAI96" s="38"/>
      <c r="UAK96" s="38"/>
      <c r="UAM96" s="38"/>
      <c r="UAO96" s="38"/>
      <c r="UAQ96" s="38"/>
      <c r="UAS96" s="38"/>
      <c r="UAU96" s="38"/>
      <c r="UAW96" s="38"/>
      <c r="UAY96" s="38"/>
      <c r="UBA96" s="38"/>
      <c r="UBC96" s="38"/>
      <c r="UBE96" s="38"/>
      <c r="UBG96" s="38"/>
      <c r="UBI96" s="38"/>
      <c r="UBK96" s="38"/>
      <c r="UBM96" s="38"/>
      <c r="UBO96" s="38"/>
      <c r="UBQ96" s="38"/>
      <c r="UBS96" s="38"/>
      <c r="UBU96" s="38"/>
      <c r="UBW96" s="38"/>
      <c r="UBY96" s="38"/>
      <c r="UCA96" s="38"/>
      <c r="UCC96" s="38"/>
      <c r="UCE96" s="38"/>
      <c r="UCG96" s="38"/>
      <c r="UCI96" s="38"/>
      <c r="UCK96" s="38"/>
      <c r="UCM96" s="38"/>
      <c r="UCO96" s="38"/>
      <c r="UCQ96" s="38"/>
      <c r="UCS96" s="38"/>
      <c r="UCU96" s="38"/>
      <c r="UCW96" s="38"/>
      <c r="UCY96" s="38"/>
      <c r="UDA96" s="38"/>
      <c r="UDC96" s="38"/>
      <c r="UDE96" s="38"/>
      <c r="UDG96" s="38"/>
      <c r="UDI96" s="38"/>
      <c r="UDK96" s="38"/>
      <c r="UDM96" s="38"/>
      <c r="UDO96" s="38"/>
      <c r="UDQ96" s="38"/>
      <c r="UDS96" s="38"/>
      <c r="UDU96" s="38"/>
      <c r="UDW96" s="38"/>
      <c r="UDY96" s="38"/>
      <c r="UEA96" s="38"/>
      <c r="UEC96" s="38"/>
      <c r="UEE96" s="38"/>
      <c r="UEG96" s="38"/>
      <c r="UEI96" s="38"/>
      <c r="UEK96" s="38"/>
      <c r="UEM96" s="38"/>
      <c r="UEO96" s="38"/>
      <c r="UEQ96" s="38"/>
      <c r="UES96" s="38"/>
      <c r="UEU96" s="38"/>
      <c r="UEW96" s="38"/>
      <c r="UEY96" s="38"/>
      <c r="UFA96" s="38"/>
      <c r="UFC96" s="38"/>
      <c r="UFE96" s="38"/>
      <c r="UFG96" s="38"/>
      <c r="UFI96" s="38"/>
      <c r="UFK96" s="38"/>
      <c r="UFM96" s="38"/>
      <c r="UFO96" s="38"/>
      <c r="UFQ96" s="38"/>
      <c r="UFS96" s="38"/>
      <c r="UFU96" s="38"/>
      <c r="UFW96" s="38"/>
      <c r="UFY96" s="38"/>
      <c r="UGA96" s="38"/>
      <c r="UGC96" s="38"/>
      <c r="UGE96" s="38"/>
      <c r="UGG96" s="38"/>
      <c r="UGI96" s="38"/>
      <c r="UGK96" s="38"/>
      <c r="UGM96" s="38"/>
      <c r="UGO96" s="38"/>
      <c r="UGQ96" s="38"/>
      <c r="UGS96" s="38"/>
      <c r="UGU96" s="38"/>
      <c r="UGW96" s="38"/>
      <c r="UGY96" s="38"/>
      <c r="UHA96" s="38"/>
      <c r="UHC96" s="38"/>
      <c r="UHE96" s="38"/>
      <c r="UHG96" s="38"/>
      <c r="UHI96" s="38"/>
      <c r="UHK96" s="38"/>
      <c r="UHM96" s="38"/>
      <c r="UHO96" s="38"/>
      <c r="UHQ96" s="38"/>
      <c r="UHS96" s="38"/>
      <c r="UHU96" s="38"/>
      <c r="UHW96" s="38"/>
      <c r="UHY96" s="38"/>
      <c r="UIA96" s="38"/>
      <c r="UIC96" s="38"/>
      <c r="UIE96" s="38"/>
      <c r="UIG96" s="38"/>
      <c r="UII96" s="38"/>
      <c r="UIK96" s="38"/>
      <c r="UIM96" s="38"/>
      <c r="UIO96" s="38"/>
      <c r="UIQ96" s="38"/>
      <c r="UIS96" s="38"/>
      <c r="UIU96" s="38"/>
      <c r="UIW96" s="38"/>
      <c r="UIY96" s="38"/>
      <c r="UJA96" s="38"/>
      <c r="UJC96" s="38"/>
      <c r="UJE96" s="38"/>
      <c r="UJG96" s="38"/>
      <c r="UJI96" s="38"/>
      <c r="UJK96" s="38"/>
      <c r="UJM96" s="38"/>
      <c r="UJO96" s="38"/>
      <c r="UJQ96" s="38"/>
      <c r="UJS96" s="38"/>
      <c r="UJU96" s="38"/>
      <c r="UJW96" s="38"/>
      <c r="UJY96" s="38"/>
      <c r="UKA96" s="38"/>
      <c r="UKC96" s="38"/>
      <c r="UKE96" s="38"/>
      <c r="UKG96" s="38"/>
      <c r="UKI96" s="38"/>
      <c r="UKK96" s="38"/>
      <c r="UKM96" s="38"/>
      <c r="UKO96" s="38"/>
      <c r="UKQ96" s="38"/>
      <c r="UKS96" s="38"/>
      <c r="UKU96" s="38"/>
      <c r="UKW96" s="38"/>
      <c r="UKY96" s="38"/>
      <c r="ULA96" s="38"/>
      <c r="ULC96" s="38"/>
      <c r="ULE96" s="38"/>
      <c r="ULG96" s="38"/>
      <c r="ULI96" s="38"/>
      <c r="ULK96" s="38"/>
      <c r="ULM96" s="38"/>
      <c r="ULO96" s="38"/>
      <c r="ULQ96" s="38"/>
      <c r="ULS96" s="38"/>
      <c r="ULU96" s="38"/>
      <c r="ULW96" s="38"/>
      <c r="ULY96" s="38"/>
      <c r="UMA96" s="38"/>
      <c r="UMC96" s="38"/>
      <c r="UME96" s="38"/>
      <c r="UMG96" s="38"/>
      <c r="UMI96" s="38"/>
      <c r="UMK96" s="38"/>
      <c r="UMM96" s="38"/>
      <c r="UMO96" s="38"/>
      <c r="UMQ96" s="38"/>
      <c r="UMS96" s="38"/>
      <c r="UMU96" s="38"/>
      <c r="UMW96" s="38"/>
      <c r="UMY96" s="38"/>
      <c r="UNA96" s="38"/>
      <c r="UNC96" s="38"/>
      <c r="UNE96" s="38"/>
      <c r="UNG96" s="38"/>
      <c r="UNI96" s="38"/>
      <c r="UNK96" s="38"/>
      <c r="UNM96" s="38"/>
      <c r="UNO96" s="38"/>
      <c r="UNQ96" s="38"/>
      <c r="UNS96" s="38"/>
      <c r="UNU96" s="38"/>
      <c r="UNW96" s="38"/>
      <c r="UNY96" s="38"/>
      <c r="UOA96" s="38"/>
      <c r="UOC96" s="38"/>
      <c r="UOE96" s="38"/>
      <c r="UOG96" s="38"/>
      <c r="UOI96" s="38"/>
      <c r="UOK96" s="38"/>
      <c r="UOM96" s="38"/>
      <c r="UOO96" s="38"/>
      <c r="UOQ96" s="38"/>
      <c r="UOS96" s="38"/>
      <c r="UOU96" s="38"/>
      <c r="UOW96" s="38"/>
      <c r="UOY96" s="38"/>
      <c r="UPA96" s="38"/>
      <c r="UPC96" s="38"/>
      <c r="UPE96" s="38"/>
      <c r="UPG96" s="38"/>
      <c r="UPI96" s="38"/>
      <c r="UPK96" s="38"/>
      <c r="UPM96" s="38"/>
      <c r="UPO96" s="38"/>
      <c r="UPQ96" s="38"/>
      <c r="UPS96" s="38"/>
      <c r="UPU96" s="38"/>
      <c r="UPW96" s="38"/>
      <c r="UPY96" s="38"/>
      <c r="UQA96" s="38"/>
      <c r="UQC96" s="38"/>
      <c r="UQE96" s="38"/>
      <c r="UQG96" s="38"/>
      <c r="UQI96" s="38"/>
      <c r="UQK96" s="38"/>
      <c r="UQM96" s="38"/>
      <c r="UQO96" s="38"/>
      <c r="UQQ96" s="38"/>
      <c r="UQS96" s="38"/>
      <c r="UQU96" s="38"/>
      <c r="UQW96" s="38"/>
      <c r="UQY96" s="38"/>
      <c r="URA96" s="38"/>
      <c r="URC96" s="38"/>
      <c r="URE96" s="38"/>
      <c r="URG96" s="38"/>
      <c r="URI96" s="38"/>
      <c r="URK96" s="38"/>
      <c r="URM96" s="38"/>
      <c r="URO96" s="38"/>
      <c r="URQ96" s="38"/>
      <c r="URS96" s="38"/>
      <c r="URU96" s="38"/>
      <c r="URW96" s="38"/>
      <c r="URY96" s="38"/>
      <c r="USA96" s="38"/>
      <c r="USC96" s="38"/>
      <c r="USE96" s="38"/>
      <c r="USG96" s="38"/>
      <c r="USI96" s="38"/>
      <c r="USK96" s="38"/>
      <c r="USM96" s="38"/>
      <c r="USO96" s="38"/>
      <c r="USQ96" s="38"/>
      <c r="USS96" s="38"/>
      <c r="USU96" s="38"/>
      <c r="USW96" s="38"/>
      <c r="USY96" s="38"/>
      <c r="UTA96" s="38"/>
      <c r="UTC96" s="38"/>
      <c r="UTE96" s="38"/>
      <c r="UTG96" s="38"/>
      <c r="UTI96" s="38"/>
      <c r="UTK96" s="38"/>
      <c r="UTM96" s="38"/>
      <c r="UTO96" s="38"/>
      <c r="UTQ96" s="38"/>
      <c r="UTS96" s="38"/>
      <c r="UTU96" s="38"/>
      <c r="UTW96" s="38"/>
      <c r="UTY96" s="38"/>
      <c r="UUA96" s="38"/>
      <c r="UUC96" s="38"/>
      <c r="UUE96" s="38"/>
      <c r="UUG96" s="38"/>
      <c r="UUI96" s="38"/>
      <c r="UUK96" s="38"/>
      <c r="UUM96" s="38"/>
      <c r="UUO96" s="38"/>
      <c r="UUQ96" s="38"/>
      <c r="UUS96" s="38"/>
      <c r="UUU96" s="38"/>
      <c r="UUW96" s="38"/>
      <c r="UUY96" s="38"/>
      <c r="UVA96" s="38"/>
      <c r="UVC96" s="38"/>
      <c r="UVE96" s="38"/>
      <c r="UVG96" s="38"/>
      <c r="UVI96" s="38"/>
      <c r="UVK96" s="38"/>
      <c r="UVM96" s="38"/>
      <c r="UVO96" s="38"/>
      <c r="UVQ96" s="38"/>
      <c r="UVS96" s="38"/>
      <c r="UVU96" s="38"/>
      <c r="UVW96" s="38"/>
      <c r="UVY96" s="38"/>
      <c r="UWA96" s="38"/>
      <c r="UWC96" s="38"/>
      <c r="UWE96" s="38"/>
      <c r="UWG96" s="38"/>
      <c r="UWI96" s="38"/>
      <c r="UWK96" s="38"/>
      <c r="UWM96" s="38"/>
      <c r="UWO96" s="38"/>
      <c r="UWQ96" s="38"/>
      <c r="UWS96" s="38"/>
      <c r="UWU96" s="38"/>
      <c r="UWW96" s="38"/>
      <c r="UWY96" s="38"/>
      <c r="UXA96" s="38"/>
      <c r="UXC96" s="38"/>
      <c r="UXE96" s="38"/>
      <c r="UXG96" s="38"/>
      <c r="UXI96" s="38"/>
      <c r="UXK96" s="38"/>
      <c r="UXM96" s="38"/>
      <c r="UXO96" s="38"/>
      <c r="UXQ96" s="38"/>
      <c r="UXS96" s="38"/>
      <c r="UXU96" s="38"/>
      <c r="UXW96" s="38"/>
      <c r="UXY96" s="38"/>
      <c r="UYA96" s="38"/>
      <c r="UYC96" s="38"/>
      <c r="UYE96" s="38"/>
      <c r="UYG96" s="38"/>
      <c r="UYI96" s="38"/>
      <c r="UYK96" s="38"/>
      <c r="UYM96" s="38"/>
      <c r="UYO96" s="38"/>
      <c r="UYQ96" s="38"/>
      <c r="UYS96" s="38"/>
      <c r="UYU96" s="38"/>
      <c r="UYW96" s="38"/>
      <c r="UYY96" s="38"/>
      <c r="UZA96" s="38"/>
      <c r="UZC96" s="38"/>
      <c r="UZE96" s="38"/>
      <c r="UZG96" s="38"/>
      <c r="UZI96" s="38"/>
      <c r="UZK96" s="38"/>
      <c r="UZM96" s="38"/>
      <c r="UZO96" s="38"/>
      <c r="UZQ96" s="38"/>
      <c r="UZS96" s="38"/>
      <c r="UZU96" s="38"/>
      <c r="UZW96" s="38"/>
      <c r="UZY96" s="38"/>
      <c r="VAA96" s="38"/>
      <c r="VAC96" s="38"/>
      <c r="VAE96" s="38"/>
      <c r="VAG96" s="38"/>
      <c r="VAI96" s="38"/>
      <c r="VAK96" s="38"/>
      <c r="VAM96" s="38"/>
      <c r="VAO96" s="38"/>
      <c r="VAQ96" s="38"/>
      <c r="VAS96" s="38"/>
      <c r="VAU96" s="38"/>
      <c r="VAW96" s="38"/>
      <c r="VAY96" s="38"/>
      <c r="VBA96" s="38"/>
      <c r="VBC96" s="38"/>
      <c r="VBE96" s="38"/>
      <c r="VBG96" s="38"/>
      <c r="VBI96" s="38"/>
      <c r="VBK96" s="38"/>
      <c r="VBM96" s="38"/>
      <c r="VBO96" s="38"/>
      <c r="VBQ96" s="38"/>
      <c r="VBS96" s="38"/>
      <c r="VBU96" s="38"/>
      <c r="VBW96" s="38"/>
      <c r="VBY96" s="38"/>
      <c r="VCA96" s="38"/>
      <c r="VCC96" s="38"/>
      <c r="VCE96" s="38"/>
      <c r="VCG96" s="38"/>
      <c r="VCI96" s="38"/>
      <c r="VCK96" s="38"/>
      <c r="VCM96" s="38"/>
      <c r="VCO96" s="38"/>
      <c r="VCQ96" s="38"/>
      <c r="VCS96" s="38"/>
      <c r="VCU96" s="38"/>
      <c r="VCW96" s="38"/>
      <c r="VCY96" s="38"/>
      <c r="VDA96" s="38"/>
      <c r="VDC96" s="38"/>
      <c r="VDE96" s="38"/>
      <c r="VDG96" s="38"/>
      <c r="VDI96" s="38"/>
      <c r="VDK96" s="38"/>
      <c r="VDM96" s="38"/>
      <c r="VDO96" s="38"/>
      <c r="VDQ96" s="38"/>
      <c r="VDS96" s="38"/>
      <c r="VDU96" s="38"/>
      <c r="VDW96" s="38"/>
      <c r="VDY96" s="38"/>
      <c r="VEA96" s="38"/>
      <c r="VEC96" s="38"/>
      <c r="VEE96" s="38"/>
      <c r="VEG96" s="38"/>
      <c r="VEI96" s="38"/>
      <c r="VEK96" s="38"/>
      <c r="VEM96" s="38"/>
      <c r="VEO96" s="38"/>
      <c r="VEQ96" s="38"/>
      <c r="VES96" s="38"/>
      <c r="VEU96" s="38"/>
      <c r="VEW96" s="38"/>
      <c r="VEY96" s="38"/>
      <c r="VFA96" s="38"/>
      <c r="VFC96" s="38"/>
      <c r="VFE96" s="38"/>
      <c r="VFG96" s="38"/>
      <c r="VFI96" s="38"/>
      <c r="VFK96" s="38"/>
      <c r="VFM96" s="38"/>
      <c r="VFO96" s="38"/>
      <c r="VFQ96" s="38"/>
      <c r="VFS96" s="38"/>
      <c r="VFU96" s="38"/>
      <c r="VFW96" s="38"/>
      <c r="VFY96" s="38"/>
      <c r="VGA96" s="38"/>
      <c r="VGC96" s="38"/>
      <c r="VGE96" s="38"/>
      <c r="VGG96" s="38"/>
      <c r="VGI96" s="38"/>
      <c r="VGK96" s="38"/>
      <c r="VGM96" s="38"/>
      <c r="VGO96" s="38"/>
      <c r="VGQ96" s="38"/>
      <c r="VGS96" s="38"/>
      <c r="VGU96" s="38"/>
      <c r="VGW96" s="38"/>
      <c r="VGY96" s="38"/>
      <c r="VHA96" s="38"/>
      <c r="VHC96" s="38"/>
      <c r="VHE96" s="38"/>
      <c r="VHG96" s="38"/>
      <c r="VHI96" s="38"/>
      <c r="VHK96" s="38"/>
      <c r="VHM96" s="38"/>
      <c r="VHO96" s="38"/>
      <c r="VHQ96" s="38"/>
      <c r="VHS96" s="38"/>
      <c r="VHU96" s="38"/>
      <c r="VHW96" s="38"/>
      <c r="VHY96" s="38"/>
      <c r="VIA96" s="38"/>
      <c r="VIC96" s="38"/>
      <c r="VIE96" s="38"/>
      <c r="VIG96" s="38"/>
      <c r="VII96" s="38"/>
      <c r="VIK96" s="38"/>
      <c r="VIM96" s="38"/>
      <c r="VIO96" s="38"/>
      <c r="VIQ96" s="38"/>
      <c r="VIS96" s="38"/>
      <c r="VIU96" s="38"/>
      <c r="VIW96" s="38"/>
      <c r="VIY96" s="38"/>
      <c r="VJA96" s="38"/>
      <c r="VJC96" s="38"/>
      <c r="VJE96" s="38"/>
      <c r="VJG96" s="38"/>
      <c r="VJI96" s="38"/>
      <c r="VJK96" s="38"/>
      <c r="VJM96" s="38"/>
      <c r="VJO96" s="38"/>
      <c r="VJQ96" s="38"/>
      <c r="VJS96" s="38"/>
      <c r="VJU96" s="38"/>
      <c r="VJW96" s="38"/>
      <c r="VJY96" s="38"/>
      <c r="VKA96" s="38"/>
      <c r="VKC96" s="38"/>
      <c r="VKE96" s="38"/>
      <c r="VKG96" s="38"/>
      <c r="VKI96" s="38"/>
      <c r="VKK96" s="38"/>
      <c r="VKM96" s="38"/>
      <c r="VKO96" s="38"/>
      <c r="VKQ96" s="38"/>
      <c r="VKS96" s="38"/>
      <c r="VKU96" s="38"/>
      <c r="VKW96" s="38"/>
      <c r="VKY96" s="38"/>
      <c r="VLA96" s="38"/>
      <c r="VLC96" s="38"/>
      <c r="VLE96" s="38"/>
      <c r="VLG96" s="38"/>
      <c r="VLI96" s="38"/>
      <c r="VLK96" s="38"/>
      <c r="VLM96" s="38"/>
      <c r="VLO96" s="38"/>
      <c r="VLQ96" s="38"/>
      <c r="VLS96" s="38"/>
      <c r="VLU96" s="38"/>
      <c r="VLW96" s="38"/>
      <c r="VLY96" s="38"/>
      <c r="VMA96" s="38"/>
      <c r="VMC96" s="38"/>
      <c r="VME96" s="38"/>
      <c r="VMG96" s="38"/>
      <c r="VMI96" s="38"/>
      <c r="VMK96" s="38"/>
      <c r="VMM96" s="38"/>
      <c r="VMO96" s="38"/>
      <c r="VMQ96" s="38"/>
      <c r="VMS96" s="38"/>
      <c r="VMU96" s="38"/>
      <c r="VMW96" s="38"/>
      <c r="VMY96" s="38"/>
      <c r="VNA96" s="38"/>
      <c r="VNC96" s="38"/>
      <c r="VNE96" s="38"/>
      <c r="VNG96" s="38"/>
      <c r="VNI96" s="38"/>
      <c r="VNK96" s="38"/>
      <c r="VNM96" s="38"/>
      <c r="VNO96" s="38"/>
      <c r="VNQ96" s="38"/>
      <c r="VNS96" s="38"/>
      <c r="VNU96" s="38"/>
      <c r="VNW96" s="38"/>
      <c r="VNY96" s="38"/>
      <c r="VOA96" s="38"/>
      <c r="VOC96" s="38"/>
      <c r="VOE96" s="38"/>
      <c r="VOG96" s="38"/>
      <c r="VOI96" s="38"/>
      <c r="VOK96" s="38"/>
      <c r="VOM96" s="38"/>
      <c r="VOO96" s="38"/>
      <c r="VOQ96" s="38"/>
      <c r="VOS96" s="38"/>
      <c r="VOU96" s="38"/>
      <c r="VOW96" s="38"/>
      <c r="VOY96" s="38"/>
      <c r="VPA96" s="38"/>
      <c r="VPC96" s="38"/>
      <c r="VPE96" s="38"/>
      <c r="VPG96" s="38"/>
      <c r="VPI96" s="38"/>
      <c r="VPK96" s="38"/>
      <c r="VPM96" s="38"/>
      <c r="VPO96" s="38"/>
      <c r="VPQ96" s="38"/>
      <c r="VPS96" s="38"/>
      <c r="VPU96" s="38"/>
      <c r="VPW96" s="38"/>
      <c r="VPY96" s="38"/>
      <c r="VQA96" s="38"/>
      <c r="VQC96" s="38"/>
      <c r="VQE96" s="38"/>
      <c r="VQG96" s="38"/>
      <c r="VQI96" s="38"/>
      <c r="VQK96" s="38"/>
      <c r="VQM96" s="38"/>
      <c r="VQO96" s="38"/>
      <c r="VQQ96" s="38"/>
      <c r="VQS96" s="38"/>
      <c r="VQU96" s="38"/>
      <c r="VQW96" s="38"/>
      <c r="VQY96" s="38"/>
      <c r="VRA96" s="38"/>
      <c r="VRC96" s="38"/>
      <c r="VRE96" s="38"/>
      <c r="VRG96" s="38"/>
      <c r="VRI96" s="38"/>
      <c r="VRK96" s="38"/>
      <c r="VRM96" s="38"/>
      <c r="VRO96" s="38"/>
      <c r="VRQ96" s="38"/>
      <c r="VRS96" s="38"/>
      <c r="VRU96" s="38"/>
      <c r="VRW96" s="38"/>
      <c r="VRY96" s="38"/>
      <c r="VSA96" s="38"/>
      <c r="VSC96" s="38"/>
      <c r="VSE96" s="38"/>
      <c r="VSG96" s="38"/>
      <c r="VSI96" s="38"/>
      <c r="VSK96" s="38"/>
      <c r="VSM96" s="38"/>
      <c r="VSO96" s="38"/>
      <c r="VSQ96" s="38"/>
      <c r="VSS96" s="38"/>
      <c r="VSU96" s="38"/>
      <c r="VSW96" s="38"/>
      <c r="VSY96" s="38"/>
      <c r="VTA96" s="38"/>
      <c r="VTC96" s="38"/>
      <c r="VTE96" s="38"/>
      <c r="VTG96" s="38"/>
      <c r="VTI96" s="38"/>
      <c r="VTK96" s="38"/>
      <c r="VTM96" s="38"/>
      <c r="VTO96" s="38"/>
      <c r="VTQ96" s="38"/>
      <c r="VTS96" s="38"/>
      <c r="VTU96" s="38"/>
      <c r="VTW96" s="38"/>
      <c r="VTY96" s="38"/>
      <c r="VUA96" s="38"/>
      <c r="VUC96" s="38"/>
      <c r="VUE96" s="38"/>
      <c r="VUG96" s="38"/>
      <c r="VUI96" s="38"/>
      <c r="VUK96" s="38"/>
      <c r="VUM96" s="38"/>
      <c r="VUO96" s="38"/>
      <c r="VUQ96" s="38"/>
      <c r="VUS96" s="38"/>
      <c r="VUU96" s="38"/>
      <c r="VUW96" s="38"/>
      <c r="VUY96" s="38"/>
      <c r="VVA96" s="38"/>
      <c r="VVC96" s="38"/>
      <c r="VVE96" s="38"/>
      <c r="VVG96" s="38"/>
      <c r="VVI96" s="38"/>
      <c r="VVK96" s="38"/>
      <c r="VVM96" s="38"/>
      <c r="VVO96" s="38"/>
      <c r="VVQ96" s="38"/>
      <c r="VVS96" s="38"/>
      <c r="VVU96" s="38"/>
      <c r="VVW96" s="38"/>
      <c r="VVY96" s="38"/>
      <c r="VWA96" s="38"/>
      <c r="VWC96" s="38"/>
      <c r="VWE96" s="38"/>
      <c r="VWG96" s="38"/>
      <c r="VWI96" s="38"/>
      <c r="VWK96" s="38"/>
      <c r="VWM96" s="38"/>
      <c r="VWO96" s="38"/>
      <c r="VWQ96" s="38"/>
      <c r="VWS96" s="38"/>
      <c r="VWU96" s="38"/>
      <c r="VWW96" s="38"/>
      <c r="VWY96" s="38"/>
      <c r="VXA96" s="38"/>
      <c r="VXC96" s="38"/>
      <c r="VXE96" s="38"/>
      <c r="VXG96" s="38"/>
      <c r="VXI96" s="38"/>
      <c r="VXK96" s="38"/>
      <c r="VXM96" s="38"/>
      <c r="VXO96" s="38"/>
      <c r="VXQ96" s="38"/>
      <c r="VXS96" s="38"/>
      <c r="VXU96" s="38"/>
      <c r="VXW96" s="38"/>
      <c r="VXY96" s="38"/>
      <c r="VYA96" s="38"/>
      <c r="VYC96" s="38"/>
      <c r="VYE96" s="38"/>
      <c r="VYG96" s="38"/>
      <c r="VYI96" s="38"/>
      <c r="VYK96" s="38"/>
      <c r="VYM96" s="38"/>
      <c r="VYO96" s="38"/>
      <c r="VYQ96" s="38"/>
      <c r="VYS96" s="38"/>
      <c r="VYU96" s="38"/>
      <c r="VYW96" s="38"/>
      <c r="VYY96" s="38"/>
      <c r="VZA96" s="38"/>
      <c r="VZC96" s="38"/>
      <c r="VZE96" s="38"/>
      <c r="VZG96" s="38"/>
      <c r="VZI96" s="38"/>
      <c r="VZK96" s="38"/>
      <c r="VZM96" s="38"/>
      <c r="VZO96" s="38"/>
      <c r="VZQ96" s="38"/>
      <c r="VZS96" s="38"/>
      <c r="VZU96" s="38"/>
      <c r="VZW96" s="38"/>
      <c r="VZY96" s="38"/>
      <c r="WAA96" s="38"/>
      <c r="WAC96" s="38"/>
      <c r="WAE96" s="38"/>
      <c r="WAG96" s="38"/>
      <c r="WAI96" s="38"/>
      <c r="WAK96" s="38"/>
      <c r="WAM96" s="38"/>
      <c r="WAO96" s="38"/>
      <c r="WAQ96" s="38"/>
      <c r="WAS96" s="38"/>
      <c r="WAU96" s="38"/>
      <c r="WAW96" s="38"/>
      <c r="WAY96" s="38"/>
      <c r="WBA96" s="38"/>
      <c r="WBC96" s="38"/>
      <c r="WBE96" s="38"/>
      <c r="WBG96" s="38"/>
      <c r="WBI96" s="38"/>
      <c r="WBK96" s="38"/>
      <c r="WBM96" s="38"/>
      <c r="WBO96" s="38"/>
      <c r="WBQ96" s="38"/>
      <c r="WBS96" s="38"/>
      <c r="WBU96" s="38"/>
      <c r="WBW96" s="38"/>
      <c r="WBY96" s="38"/>
      <c r="WCA96" s="38"/>
      <c r="WCC96" s="38"/>
      <c r="WCE96" s="38"/>
      <c r="WCG96" s="38"/>
      <c r="WCI96" s="38"/>
      <c r="WCK96" s="38"/>
      <c r="WCM96" s="38"/>
      <c r="WCO96" s="38"/>
      <c r="WCQ96" s="38"/>
      <c r="WCS96" s="38"/>
      <c r="WCU96" s="38"/>
      <c r="WCW96" s="38"/>
      <c r="WCY96" s="38"/>
      <c r="WDA96" s="38"/>
      <c r="WDC96" s="38"/>
      <c r="WDE96" s="38"/>
      <c r="WDG96" s="38"/>
      <c r="WDI96" s="38"/>
      <c r="WDK96" s="38"/>
      <c r="WDM96" s="38"/>
      <c r="WDO96" s="38"/>
      <c r="WDQ96" s="38"/>
      <c r="WDS96" s="38"/>
      <c r="WDU96" s="38"/>
      <c r="WDW96" s="38"/>
      <c r="WDY96" s="38"/>
      <c r="WEA96" s="38"/>
      <c r="WEC96" s="38"/>
      <c r="WEE96" s="38"/>
      <c r="WEG96" s="38"/>
      <c r="WEI96" s="38"/>
      <c r="WEK96" s="38"/>
      <c r="WEM96" s="38"/>
      <c r="WEO96" s="38"/>
      <c r="WEQ96" s="38"/>
      <c r="WES96" s="38"/>
      <c r="WEU96" s="38"/>
      <c r="WEW96" s="38"/>
      <c r="WEY96" s="38"/>
      <c r="WFA96" s="38"/>
      <c r="WFC96" s="38"/>
      <c r="WFE96" s="38"/>
      <c r="WFG96" s="38"/>
      <c r="WFI96" s="38"/>
      <c r="WFK96" s="38"/>
      <c r="WFM96" s="38"/>
      <c r="WFO96" s="38"/>
      <c r="WFQ96" s="38"/>
      <c r="WFS96" s="38"/>
      <c r="WFU96" s="38"/>
      <c r="WFW96" s="38"/>
      <c r="WFY96" s="38"/>
      <c r="WGA96" s="38"/>
      <c r="WGC96" s="38"/>
      <c r="WGE96" s="38"/>
      <c r="WGG96" s="38"/>
      <c r="WGI96" s="38"/>
      <c r="WGK96" s="38"/>
      <c r="WGM96" s="38"/>
      <c r="WGO96" s="38"/>
      <c r="WGQ96" s="38"/>
      <c r="WGS96" s="38"/>
      <c r="WGU96" s="38"/>
      <c r="WGW96" s="38"/>
      <c r="WGY96" s="38"/>
      <c r="WHA96" s="38"/>
      <c r="WHC96" s="38"/>
      <c r="WHE96" s="38"/>
      <c r="WHG96" s="38"/>
      <c r="WHI96" s="38"/>
      <c r="WHK96" s="38"/>
      <c r="WHM96" s="38"/>
      <c r="WHO96" s="38"/>
      <c r="WHQ96" s="38"/>
      <c r="WHS96" s="38"/>
      <c r="WHU96" s="38"/>
      <c r="WHW96" s="38"/>
      <c r="WHY96" s="38"/>
      <c r="WIA96" s="38"/>
      <c r="WIC96" s="38"/>
      <c r="WIE96" s="38"/>
      <c r="WIG96" s="38"/>
      <c r="WII96" s="38"/>
      <c r="WIK96" s="38"/>
      <c r="WIM96" s="38"/>
      <c r="WIO96" s="38"/>
      <c r="WIQ96" s="38"/>
      <c r="WIS96" s="38"/>
      <c r="WIU96" s="38"/>
      <c r="WIW96" s="38"/>
      <c r="WIY96" s="38"/>
      <c r="WJA96" s="38"/>
      <c r="WJC96" s="38"/>
      <c r="WJE96" s="38"/>
      <c r="WJG96" s="38"/>
      <c r="WJI96" s="38"/>
      <c r="WJK96" s="38"/>
      <c r="WJM96" s="38"/>
      <c r="WJO96" s="38"/>
      <c r="WJQ96" s="38"/>
      <c r="WJS96" s="38"/>
      <c r="WJU96" s="38"/>
      <c r="WJW96" s="38"/>
      <c r="WJY96" s="38"/>
      <c r="WKA96" s="38"/>
      <c r="WKC96" s="38"/>
      <c r="WKE96" s="38"/>
      <c r="WKG96" s="38"/>
      <c r="WKI96" s="38"/>
      <c r="WKK96" s="38"/>
      <c r="WKM96" s="38"/>
      <c r="WKO96" s="38"/>
      <c r="WKQ96" s="38"/>
      <c r="WKS96" s="38"/>
      <c r="WKU96" s="38"/>
      <c r="WKW96" s="38"/>
      <c r="WKY96" s="38"/>
      <c r="WLA96" s="38"/>
      <c r="WLC96" s="38"/>
      <c r="WLE96" s="38"/>
      <c r="WLG96" s="38"/>
      <c r="WLI96" s="38"/>
      <c r="WLK96" s="38"/>
      <c r="WLM96" s="38"/>
      <c r="WLO96" s="38"/>
      <c r="WLQ96" s="38"/>
      <c r="WLS96" s="38"/>
      <c r="WLU96" s="38"/>
      <c r="WLW96" s="38"/>
      <c r="WLY96" s="38"/>
      <c r="WMA96" s="38"/>
      <c r="WMC96" s="38"/>
      <c r="WME96" s="38"/>
      <c r="WMG96" s="38"/>
      <c r="WMI96" s="38"/>
      <c r="WMK96" s="38"/>
      <c r="WMM96" s="38"/>
      <c r="WMO96" s="38"/>
      <c r="WMQ96" s="38"/>
      <c r="WMS96" s="38"/>
      <c r="WMU96" s="38"/>
      <c r="WMW96" s="38"/>
      <c r="WMY96" s="38"/>
      <c r="WNA96" s="38"/>
      <c r="WNC96" s="38"/>
      <c r="WNE96" s="38"/>
      <c r="WNG96" s="38"/>
      <c r="WNI96" s="38"/>
      <c r="WNK96" s="38"/>
      <c r="WNM96" s="38"/>
      <c r="WNO96" s="38"/>
      <c r="WNQ96" s="38"/>
      <c r="WNS96" s="38"/>
      <c r="WNU96" s="38"/>
      <c r="WNW96" s="38"/>
      <c r="WNY96" s="38"/>
      <c r="WOA96" s="38"/>
      <c r="WOC96" s="38"/>
      <c r="WOE96" s="38"/>
      <c r="WOG96" s="38"/>
      <c r="WOI96" s="38"/>
      <c r="WOK96" s="38"/>
      <c r="WOM96" s="38"/>
      <c r="WOO96" s="38"/>
      <c r="WOQ96" s="38"/>
      <c r="WOS96" s="38"/>
      <c r="WOU96" s="38"/>
      <c r="WOW96" s="38"/>
      <c r="WOY96" s="38"/>
      <c r="WPA96" s="38"/>
      <c r="WPC96" s="38"/>
      <c r="WPE96" s="38"/>
      <c r="WPG96" s="38"/>
      <c r="WPI96" s="38"/>
      <c r="WPK96" s="38"/>
      <c r="WPM96" s="38"/>
      <c r="WPO96" s="38"/>
      <c r="WPQ96" s="38"/>
      <c r="WPS96" s="38"/>
      <c r="WPU96" s="38"/>
      <c r="WPW96" s="38"/>
      <c r="WPY96" s="38"/>
      <c r="WQA96" s="38"/>
      <c r="WQC96" s="38"/>
      <c r="WQE96" s="38"/>
      <c r="WQG96" s="38"/>
      <c r="WQI96" s="38"/>
      <c r="WQK96" s="38"/>
      <c r="WQM96" s="38"/>
      <c r="WQO96" s="38"/>
      <c r="WQQ96" s="38"/>
      <c r="WQS96" s="38"/>
      <c r="WQU96" s="38"/>
      <c r="WQW96" s="38"/>
      <c r="WQY96" s="38"/>
      <c r="WRA96" s="38"/>
      <c r="WRC96" s="38"/>
      <c r="WRE96" s="38"/>
      <c r="WRG96" s="38"/>
      <c r="WRI96" s="38"/>
      <c r="WRK96" s="38"/>
      <c r="WRM96" s="38"/>
      <c r="WRO96" s="38"/>
      <c r="WRQ96" s="38"/>
      <c r="WRS96" s="38"/>
      <c r="WRU96" s="38"/>
      <c r="WRW96" s="38"/>
      <c r="WRY96" s="38"/>
      <c r="WSA96" s="38"/>
      <c r="WSC96" s="38"/>
      <c r="WSE96" s="38"/>
      <c r="WSG96" s="38"/>
      <c r="WSI96" s="38"/>
      <c r="WSK96" s="38"/>
      <c r="WSM96" s="38"/>
      <c r="WSO96" s="38"/>
      <c r="WSQ96" s="38"/>
      <c r="WSS96" s="38"/>
      <c r="WSU96" s="38"/>
      <c r="WSW96" s="38"/>
      <c r="WSY96" s="38"/>
      <c r="WTA96" s="38"/>
      <c r="WTC96" s="38"/>
      <c r="WTE96" s="38"/>
      <c r="WTG96" s="38"/>
      <c r="WTI96" s="38"/>
      <c r="WTK96" s="38"/>
      <c r="WTM96" s="38"/>
      <c r="WTO96" s="38"/>
      <c r="WTQ96" s="38"/>
      <c r="WTS96" s="38"/>
      <c r="WTU96" s="38"/>
      <c r="WTW96" s="38"/>
      <c r="WTY96" s="38"/>
      <c r="WUA96" s="38"/>
      <c r="WUC96" s="38"/>
      <c r="WUE96" s="38"/>
      <c r="WUG96" s="38"/>
      <c r="WUI96" s="38"/>
      <c r="WUK96" s="38"/>
      <c r="WUM96" s="38"/>
      <c r="WUO96" s="38"/>
      <c r="WUQ96" s="38"/>
      <c r="WUS96" s="38"/>
      <c r="WUU96" s="38"/>
      <c r="WUW96" s="38"/>
      <c r="WUY96" s="38"/>
      <c r="WVA96" s="38"/>
      <c r="WVC96" s="38"/>
      <c r="WVE96" s="38"/>
      <c r="WVG96" s="38"/>
      <c r="WVI96" s="38"/>
      <c r="WVK96" s="38"/>
      <c r="WVM96" s="38"/>
      <c r="WVO96" s="38"/>
      <c r="WVQ96" s="38"/>
      <c r="WVS96" s="38"/>
      <c r="WVU96" s="38"/>
      <c r="WVW96" s="38"/>
      <c r="WVY96" s="38"/>
      <c r="WWA96" s="38"/>
      <c r="WWC96" s="38"/>
      <c r="WWE96" s="38"/>
      <c r="WWG96" s="38"/>
      <c r="WWI96" s="38"/>
      <c r="WWK96" s="38"/>
      <c r="WWM96" s="38"/>
      <c r="WWO96" s="38"/>
      <c r="WWQ96" s="38"/>
      <c r="WWS96" s="38"/>
      <c r="WWU96" s="38"/>
      <c r="WWW96" s="38"/>
      <c r="WWY96" s="38"/>
      <c r="WXA96" s="38"/>
      <c r="WXC96" s="38"/>
      <c r="WXE96" s="38"/>
      <c r="WXG96" s="38"/>
      <c r="WXI96" s="38"/>
      <c r="WXK96" s="38"/>
      <c r="WXM96" s="38"/>
      <c r="WXO96" s="38"/>
      <c r="WXQ96" s="38"/>
      <c r="WXS96" s="38"/>
      <c r="WXU96" s="38"/>
      <c r="WXW96" s="38"/>
      <c r="WXY96" s="38"/>
      <c r="WYA96" s="38"/>
      <c r="WYC96" s="38"/>
      <c r="WYE96" s="38"/>
      <c r="WYG96" s="38"/>
      <c r="WYI96" s="38"/>
      <c r="WYK96" s="38"/>
      <c r="WYM96" s="38"/>
      <c r="WYO96" s="38"/>
      <c r="WYQ96" s="38"/>
      <c r="WYS96" s="38"/>
      <c r="WYU96" s="38"/>
      <c r="WYW96" s="38"/>
      <c r="WYY96" s="38"/>
      <c r="WZA96" s="38"/>
      <c r="WZC96" s="38"/>
      <c r="WZE96" s="38"/>
      <c r="WZG96" s="38"/>
      <c r="WZI96" s="38"/>
      <c r="WZK96" s="38"/>
      <c r="WZM96" s="38"/>
      <c r="WZO96" s="38"/>
      <c r="WZQ96" s="38"/>
      <c r="WZS96" s="38"/>
      <c r="WZU96" s="38"/>
      <c r="WZW96" s="38"/>
      <c r="WZY96" s="38"/>
      <c r="XAA96" s="38"/>
      <c r="XAC96" s="38"/>
      <c r="XAE96" s="38"/>
      <c r="XAG96" s="38"/>
      <c r="XAI96" s="38"/>
      <c r="XAK96" s="38"/>
      <c r="XAM96" s="38"/>
      <c r="XAO96" s="38"/>
      <c r="XAQ96" s="38"/>
      <c r="XAS96" s="38"/>
      <c r="XAU96" s="38"/>
      <c r="XAW96" s="38"/>
      <c r="XAY96" s="38"/>
      <c r="XBA96" s="38"/>
      <c r="XBC96" s="38"/>
      <c r="XBE96" s="38"/>
      <c r="XBG96" s="38"/>
      <c r="XBI96" s="38"/>
      <c r="XBK96" s="38"/>
      <c r="XBM96" s="38"/>
      <c r="XBO96" s="38"/>
      <c r="XBQ96" s="38"/>
      <c r="XBS96" s="38"/>
      <c r="XBU96" s="38"/>
      <c r="XBW96" s="38"/>
      <c r="XBY96" s="38"/>
      <c r="XCA96" s="38"/>
      <c r="XCC96" s="38"/>
      <c r="XCE96" s="38"/>
      <c r="XCG96" s="38"/>
      <c r="XCI96" s="38"/>
      <c r="XCK96" s="38"/>
      <c r="XCM96" s="38"/>
      <c r="XCO96" s="38"/>
      <c r="XCQ96" s="38"/>
      <c r="XCS96" s="38"/>
      <c r="XCU96" s="38"/>
      <c r="XCW96" s="38"/>
      <c r="XCY96" s="38"/>
      <c r="XDA96" s="38"/>
      <c r="XDC96" s="38"/>
      <c r="XDE96" s="38"/>
      <c r="XDG96" s="38"/>
      <c r="XDI96" s="38"/>
      <c r="XDK96" s="38"/>
      <c r="XDM96" s="38"/>
      <c r="XDO96" s="38"/>
      <c r="XDQ96" s="38"/>
      <c r="XDS96" s="38"/>
      <c r="XDU96" s="38"/>
      <c r="XDW96" s="38"/>
      <c r="XDY96" s="38"/>
      <c r="XEA96" s="38"/>
      <c r="XEC96" s="38"/>
      <c r="XEE96" s="38"/>
      <c r="XEG96" s="38"/>
      <c r="XEI96" s="38"/>
      <c r="XEK96" s="38"/>
      <c r="XEM96" s="38"/>
      <c r="XEO96" s="38"/>
      <c r="XEQ96" s="38"/>
      <c r="XES96" s="38"/>
      <c r="XEU96" s="38"/>
      <c r="XEW96" s="38"/>
      <c r="XEY96" s="38"/>
      <c r="XFA96" s="38"/>
      <c r="XFC96" s="38"/>
    </row>
    <row r="97" spans="1:1023 1025:2047 2049:3071 3073:4095 4097:5119 5121:6143 6145:7167 7169:8191 8193:9215 9217:10239 10241:11263 11265:12287 12289:13311 13313:14335 14337:15359 15361:16383">
      <c r="A97" s="38">
        <v>42731</v>
      </c>
      <c r="B97" t="s">
        <v>139</v>
      </c>
      <c r="C97" s="38"/>
      <c r="D97" s="141">
        <v>4000</v>
      </c>
      <c r="E97" s="38"/>
      <c r="F97" s="40">
        <f t="shared" si="1"/>
        <v>4605.2899999999991</v>
      </c>
      <c r="G97" s="68" t="s">
        <v>72</v>
      </c>
      <c r="I97" s="38"/>
      <c r="K97" s="38"/>
      <c r="M97" s="38"/>
      <c r="O97" s="38"/>
      <c r="Q97" s="38"/>
      <c r="S97" s="38"/>
      <c r="U97" s="38"/>
      <c r="W97" s="38"/>
      <c r="Y97" s="38"/>
      <c r="AA97" s="38"/>
      <c r="AC97" s="38"/>
      <c r="AE97" s="38"/>
      <c r="AG97" s="38"/>
      <c r="AI97" s="38"/>
      <c r="AK97" s="38"/>
      <c r="AM97" s="38"/>
      <c r="AO97" s="38"/>
      <c r="AQ97" s="38"/>
      <c r="AS97" s="38"/>
      <c r="AU97" s="38"/>
      <c r="AW97" s="38"/>
      <c r="AY97" s="38"/>
      <c r="BA97" s="38"/>
      <c r="BC97" s="38"/>
      <c r="BE97" s="38"/>
      <c r="BG97" s="38"/>
      <c r="BI97" s="38"/>
      <c r="BK97" s="38"/>
      <c r="BM97" s="38"/>
      <c r="BO97" s="38"/>
      <c r="BQ97" s="38"/>
      <c r="BS97" s="38"/>
      <c r="BU97" s="38"/>
      <c r="BW97" s="38"/>
      <c r="BY97" s="38"/>
      <c r="CA97" s="38"/>
      <c r="CC97" s="38"/>
      <c r="CE97" s="38"/>
      <c r="CG97" s="38"/>
      <c r="CI97" s="38"/>
      <c r="CK97" s="38"/>
      <c r="CM97" s="38"/>
      <c r="CO97" s="38"/>
      <c r="CQ97" s="38"/>
      <c r="CS97" s="38"/>
      <c r="CU97" s="38"/>
      <c r="CW97" s="38"/>
      <c r="CY97" s="38"/>
      <c r="DA97" s="38"/>
      <c r="DC97" s="38"/>
      <c r="DE97" s="38"/>
      <c r="DG97" s="38"/>
      <c r="DI97" s="38"/>
      <c r="DK97" s="38"/>
      <c r="DM97" s="38"/>
      <c r="DO97" s="38"/>
      <c r="DQ97" s="38"/>
      <c r="DS97" s="38"/>
      <c r="DU97" s="38"/>
      <c r="DW97" s="38"/>
      <c r="DY97" s="38"/>
      <c r="EA97" s="38"/>
      <c r="EC97" s="38"/>
      <c r="EE97" s="38"/>
      <c r="EG97" s="38"/>
      <c r="EI97" s="38"/>
      <c r="EK97" s="38"/>
      <c r="EM97" s="38"/>
      <c r="EO97" s="38"/>
      <c r="EQ97" s="38"/>
      <c r="ES97" s="38"/>
      <c r="EU97" s="38"/>
      <c r="EW97" s="38"/>
      <c r="EY97" s="38"/>
      <c r="FA97" s="38"/>
      <c r="FC97" s="38"/>
      <c r="FE97" s="38"/>
      <c r="FG97" s="38"/>
      <c r="FI97" s="38"/>
      <c r="FK97" s="38"/>
      <c r="FM97" s="38"/>
      <c r="FO97" s="38"/>
      <c r="FQ97" s="38"/>
      <c r="FS97" s="38"/>
      <c r="FU97" s="38"/>
      <c r="FW97" s="38"/>
      <c r="FY97" s="38"/>
      <c r="GA97" s="38"/>
      <c r="GC97" s="38"/>
      <c r="GE97" s="38"/>
      <c r="GG97" s="38"/>
      <c r="GI97" s="38"/>
      <c r="GK97" s="38"/>
      <c r="GM97" s="38"/>
      <c r="GO97" s="38"/>
      <c r="GQ97" s="38"/>
      <c r="GS97" s="38"/>
      <c r="GU97" s="38"/>
      <c r="GW97" s="38"/>
      <c r="GY97" s="38"/>
      <c r="HA97" s="38"/>
      <c r="HC97" s="38"/>
      <c r="HE97" s="38"/>
      <c r="HG97" s="38"/>
      <c r="HI97" s="38"/>
      <c r="HK97" s="38"/>
      <c r="HM97" s="38"/>
      <c r="HO97" s="38"/>
      <c r="HQ97" s="38"/>
      <c r="HS97" s="38"/>
      <c r="HU97" s="38"/>
      <c r="HW97" s="38"/>
      <c r="HY97" s="38"/>
      <c r="IA97" s="38"/>
      <c r="IC97" s="38"/>
      <c r="IE97" s="38"/>
      <c r="IG97" s="38"/>
      <c r="II97" s="38"/>
      <c r="IK97" s="38"/>
      <c r="IM97" s="38"/>
      <c r="IO97" s="38"/>
      <c r="IQ97" s="38"/>
      <c r="IS97" s="38"/>
      <c r="IU97" s="38"/>
      <c r="IW97" s="38"/>
      <c r="IY97" s="38"/>
      <c r="JA97" s="38"/>
      <c r="JC97" s="38"/>
      <c r="JE97" s="38"/>
      <c r="JG97" s="38"/>
      <c r="JI97" s="38"/>
      <c r="JK97" s="38"/>
      <c r="JM97" s="38"/>
      <c r="JO97" s="38"/>
      <c r="JQ97" s="38"/>
      <c r="JS97" s="38"/>
      <c r="JU97" s="38"/>
      <c r="JW97" s="38"/>
      <c r="JY97" s="38"/>
      <c r="KA97" s="38"/>
      <c r="KC97" s="38"/>
      <c r="KE97" s="38"/>
      <c r="KG97" s="38"/>
      <c r="KI97" s="38"/>
      <c r="KK97" s="38"/>
      <c r="KM97" s="38"/>
      <c r="KO97" s="38"/>
      <c r="KQ97" s="38"/>
      <c r="KS97" s="38"/>
      <c r="KU97" s="38"/>
      <c r="KW97" s="38"/>
      <c r="KY97" s="38"/>
      <c r="LA97" s="38"/>
      <c r="LC97" s="38"/>
      <c r="LE97" s="38"/>
      <c r="LG97" s="38"/>
      <c r="LI97" s="38"/>
      <c r="LK97" s="38"/>
      <c r="LM97" s="38"/>
      <c r="LO97" s="38"/>
      <c r="LQ97" s="38"/>
      <c r="LS97" s="38"/>
      <c r="LU97" s="38"/>
      <c r="LW97" s="38"/>
      <c r="LY97" s="38"/>
      <c r="MA97" s="38"/>
      <c r="MC97" s="38"/>
      <c r="ME97" s="38"/>
      <c r="MG97" s="38"/>
      <c r="MI97" s="38"/>
      <c r="MK97" s="38"/>
      <c r="MM97" s="38"/>
      <c r="MO97" s="38"/>
      <c r="MQ97" s="38"/>
      <c r="MS97" s="38"/>
      <c r="MU97" s="38"/>
      <c r="MW97" s="38"/>
      <c r="MY97" s="38"/>
      <c r="NA97" s="38"/>
      <c r="NC97" s="38"/>
      <c r="NE97" s="38"/>
      <c r="NG97" s="38"/>
      <c r="NI97" s="38"/>
      <c r="NK97" s="38"/>
      <c r="NM97" s="38"/>
      <c r="NO97" s="38"/>
      <c r="NQ97" s="38"/>
      <c r="NS97" s="38"/>
      <c r="NU97" s="38"/>
      <c r="NW97" s="38"/>
      <c r="NY97" s="38"/>
      <c r="OA97" s="38"/>
      <c r="OC97" s="38"/>
      <c r="OE97" s="38"/>
      <c r="OG97" s="38"/>
      <c r="OI97" s="38"/>
      <c r="OK97" s="38"/>
      <c r="OM97" s="38"/>
      <c r="OO97" s="38"/>
      <c r="OQ97" s="38"/>
      <c r="OS97" s="38"/>
      <c r="OU97" s="38"/>
      <c r="OW97" s="38"/>
      <c r="OY97" s="38"/>
      <c r="PA97" s="38"/>
      <c r="PC97" s="38"/>
      <c r="PE97" s="38"/>
      <c r="PG97" s="38"/>
      <c r="PI97" s="38"/>
      <c r="PK97" s="38"/>
      <c r="PM97" s="38"/>
      <c r="PO97" s="38"/>
      <c r="PQ97" s="38"/>
      <c r="PS97" s="38"/>
      <c r="PU97" s="38"/>
      <c r="PW97" s="38"/>
      <c r="PY97" s="38"/>
      <c r="QA97" s="38"/>
      <c r="QC97" s="38"/>
      <c r="QE97" s="38"/>
      <c r="QG97" s="38"/>
      <c r="QI97" s="38"/>
      <c r="QK97" s="38"/>
      <c r="QM97" s="38"/>
      <c r="QO97" s="38"/>
      <c r="QQ97" s="38"/>
      <c r="QS97" s="38"/>
      <c r="QU97" s="38"/>
      <c r="QW97" s="38"/>
      <c r="QY97" s="38"/>
      <c r="RA97" s="38"/>
      <c r="RC97" s="38"/>
      <c r="RE97" s="38"/>
      <c r="RG97" s="38"/>
      <c r="RI97" s="38"/>
      <c r="RK97" s="38"/>
      <c r="RM97" s="38"/>
      <c r="RO97" s="38"/>
      <c r="RQ97" s="38"/>
      <c r="RS97" s="38"/>
      <c r="RU97" s="38"/>
      <c r="RW97" s="38"/>
      <c r="RY97" s="38"/>
      <c r="SA97" s="38"/>
      <c r="SC97" s="38"/>
      <c r="SE97" s="38"/>
      <c r="SG97" s="38"/>
      <c r="SI97" s="38"/>
      <c r="SK97" s="38"/>
      <c r="SM97" s="38"/>
      <c r="SO97" s="38"/>
      <c r="SQ97" s="38"/>
      <c r="SS97" s="38"/>
      <c r="SU97" s="38"/>
      <c r="SW97" s="38"/>
      <c r="SY97" s="38"/>
      <c r="TA97" s="38"/>
      <c r="TC97" s="38"/>
      <c r="TE97" s="38"/>
      <c r="TG97" s="38"/>
      <c r="TI97" s="38"/>
      <c r="TK97" s="38"/>
      <c r="TM97" s="38"/>
      <c r="TO97" s="38"/>
      <c r="TQ97" s="38"/>
      <c r="TS97" s="38"/>
      <c r="TU97" s="38"/>
      <c r="TW97" s="38"/>
      <c r="TY97" s="38"/>
      <c r="UA97" s="38"/>
      <c r="UC97" s="38"/>
      <c r="UE97" s="38"/>
      <c r="UG97" s="38"/>
      <c r="UI97" s="38"/>
      <c r="UK97" s="38"/>
      <c r="UM97" s="38"/>
      <c r="UO97" s="38"/>
      <c r="UQ97" s="38"/>
      <c r="US97" s="38"/>
      <c r="UU97" s="38"/>
      <c r="UW97" s="38"/>
      <c r="UY97" s="38"/>
      <c r="VA97" s="38"/>
      <c r="VC97" s="38"/>
      <c r="VE97" s="38"/>
      <c r="VG97" s="38"/>
      <c r="VI97" s="38"/>
      <c r="VK97" s="38"/>
      <c r="VM97" s="38"/>
      <c r="VO97" s="38"/>
      <c r="VQ97" s="38"/>
      <c r="VS97" s="38"/>
      <c r="VU97" s="38"/>
      <c r="VW97" s="38"/>
      <c r="VY97" s="38"/>
      <c r="WA97" s="38"/>
      <c r="WC97" s="38"/>
      <c r="WE97" s="38"/>
      <c r="WG97" s="38"/>
      <c r="WI97" s="38"/>
      <c r="WK97" s="38"/>
      <c r="WM97" s="38"/>
      <c r="WO97" s="38"/>
      <c r="WQ97" s="38"/>
      <c r="WS97" s="38"/>
      <c r="WU97" s="38"/>
      <c r="WW97" s="38"/>
      <c r="WY97" s="38"/>
      <c r="XA97" s="38"/>
      <c r="XC97" s="38"/>
      <c r="XE97" s="38"/>
      <c r="XG97" s="38"/>
      <c r="XI97" s="38"/>
      <c r="XK97" s="38"/>
      <c r="XM97" s="38"/>
      <c r="XO97" s="38"/>
      <c r="XQ97" s="38"/>
      <c r="XS97" s="38"/>
      <c r="XU97" s="38"/>
      <c r="XW97" s="38"/>
      <c r="XY97" s="38"/>
      <c r="YA97" s="38"/>
      <c r="YC97" s="38"/>
      <c r="YE97" s="38"/>
      <c r="YG97" s="38"/>
      <c r="YI97" s="38"/>
      <c r="YK97" s="38"/>
      <c r="YM97" s="38"/>
      <c r="YO97" s="38"/>
      <c r="YQ97" s="38"/>
      <c r="YS97" s="38"/>
      <c r="YU97" s="38"/>
      <c r="YW97" s="38"/>
      <c r="YY97" s="38"/>
      <c r="ZA97" s="38"/>
      <c r="ZC97" s="38"/>
      <c r="ZE97" s="38"/>
      <c r="ZG97" s="38"/>
      <c r="ZI97" s="38"/>
      <c r="ZK97" s="38"/>
      <c r="ZM97" s="38"/>
      <c r="ZO97" s="38"/>
      <c r="ZQ97" s="38"/>
      <c r="ZS97" s="38"/>
      <c r="ZU97" s="38"/>
      <c r="ZW97" s="38"/>
      <c r="ZY97" s="38"/>
      <c r="AAA97" s="38"/>
      <c r="AAC97" s="38"/>
      <c r="AAE97" s="38"/>
      <c r="AAG97" s="38"/>
      <c r="AAI97" s="38"/>
      <c r="AAK97" s="38"/>
      <c r="AAM97" s="38"/>
      <c r="AAO97" s="38"/>
      <c r="AAQ97" s="38"/>
      <c r="AAS97" s="38"/>
      <c r="AAU97" s="38"/>
      <c r="AAW97" s="38"/>
      <c r="AAY97" s="38"/>
      <c r="ABA97" s="38"/>
      <c r="ABC97" s="38"/>
      <c r="ABE97" s="38"/>
      <c r="ABG97" s="38"/>
      <c r="ABI97" s="38"/>
      <c r="ABK97" s="38"/>
      <c r="ABM97" s="38"/>
      <c r="ABO97" s="38"/>
      <c r="ABQ97" s="38"/>
      <c r="ABS97" s="38"/>
      <c r="ABU97" s="38"/>
      <c r="ABW97" s="38"/>
      <c r="ABY97" s="38"/>
      <c r="ACA97" s="38"/>
      <c r="ACC97" s="38"/>
      <c r="ACE97" s="38"/>
      <c r="ACG97" s="38"/>
      <c r="ACI97" s="38"/>
      <c r="ACK97" s="38"/>
      <c r="ACM97" s="38"/>
      <c r="ACO97" s="38"/>
      <c r="ACQ97" s="38"/>
      <c r="ACS97" s="38"/>
      <c r="ACU97" s="38"/>
      <c r="ACW97" s="38"/>
      <c r="ACY97" s="38"/>
      <c r="ADA97" s="38"/>
      <c r="ADC97" s="38"/>
      <c r="ADE97" s="38"/>
      <c r="ADG97" s="38"/>
      <c r="ADI97" s="38"/>
      <c r="ADK97" s="38"/>
      <c r="ADM97" s="38"/>
      <c r="ADO97" s="38"/>
      <c r="ADQ97" s="38"/>
      <c r="ADS97" s="38"/>
      <c r="ADU97" s="38"/>
      <c r="ADW97" s="38"/>
      <c r="ADY97" s="38"/>
      <c r="AEA97" s="38"/>
      <c r="AEC97" s="38"/>
      <c r="AEE97" s="38"/>
      <c r="AEG97" s="38"/>
      <c r="AEI97" s="38"/>
      <c r="AEK97" s="38"/>
      <c r="AEM97" s="38"/>
      <c r="AEO97" s="38"/>
      <c r="AEQ97" s="38"/>
      <c r="AES97" s="38"/>
      <c r="AEU97" s="38"/>
      <c r="AEW97" s="38"/>
      <c r="AEY97" s="38"/>
      <c r="AFA97" s="38"/>
      <c r="AFC97" s="38"/>
      <c r="AFE97" s="38"/>
      <c r="AFG97" s="38"/>
      <c r="AFI97" s="38"/>
      <c r="AFK97" s="38"/>
      <c r="AFM97" s="38"/>
      <c r="AFO97" s="38"/>
      <c r="AFQ97" s="38"/>
      <c r="AFS97" s="38"/>
      <c r="AFU97" s="38"/>
      <c r="AFW97" s="38"/>
      <c r="AFY97" s="38"/>
      <c r="AGA97" s="38"/>
      <c r="AGC97" s="38"/>
      <c r="AGE97" s="38"/>
      <c r="AGG97" s="38"/>
      <c r="AGI97" s="38"/>
      <c r="AGK97" s="38"/>
      <c r="AGM97" s="38"/>
      <c r="AGO97" s="38"/>
      <c r="AGQ97" s="38"/>
      <c r="AGS97" s="38"/>
      <c r="AGU97" s="38"/>
      <c r="AGW97" s="38"/>
      <c r="AGY97" s="38"/>
      <c r="AHA97" s="38"/>
      <c r="AHC97" s="38"/>
      <c r="AHE97" s="38"/>
      <c r="AHG97" s="38"/>
      <c r="AHI97" s="38"/>
      <c r="AHK97" s="38"/>
      <c r="AHM97" s="38"/>
      <c r="AHO97" s="38"/>
      <c r="AHQ97" s="38"/>
      <c r="AHS97" s="38"/>
      <c r="AHU97" s="38"/>
      <c r="AHW97" s="38"/>
      <c r="AHY97" s="38"/>
      <c r="AIA97" s="38"/>
      <c r="AIC97" s="38"/>
      <c r="AIE97" s="38"/>
      <c r="AIG97" s="38"/>
      <c r="AII97" s="38"/>
      <c r="AIK97" s="38"/>
      <c r="AIM97" s="38"/>
      <c r="AIO97" s="38"/>
      <c r="AIQ97" s="38"/>
      <c r="AIS97" s="38"/>
      <c r="AIU97" s="38"/>
      <c r="AIW97" s="38"/>
      <c r="AIY97" s="38"/>
      <c r="AJA97" s="38"/>
      <c r="AJC97" s="38"/>
      <c r="AJE97" s="38"/>
      <c r="AJG97" s="38"/>
      <c r="AJI97" s="38"/>
      <c r="AJK97" s="38"/>
      <c r="AJM97" s="38"/>
      <c r="AJO97" s="38"/>
      <c r="AJQ97" s="38"/>
      <c r="AJS97" s="38"/>
      <c r="AJU97" s="38"/>
      <c r="AJW97" s="38"/>
      <c r="AJY97" s="38"/>
      <c r="AKA97" s="38"/>
      <c r="AKC97" s="38"/>
      <c r="AKE97" s="38"/>
      <c r="AKG97" s="38"/>
      <c r="AKI97" s="38"/>
      <c r="AKK97" s="38"/>
      <c r="AKM97" s="38"/>
      <c r="AKO97" s="38"/>
      <c r="AKQ97" s="38"/>
      <c r="AKS97" s="38"/>
      <c r="AKU97" s="38"/>
      <c r="AKW97" s="38"/>
      <c r="AKY97" s="38"/>
      <c r="ALA97" s="38"/>
      <c r="ALC97" s="38"/>
      <c r="ALE97" s="38"/>
      <c r="ALG97" s="38"/>
      <c r="ALI97" s="38"/>
      <c r="ALK97" s="38"/>
      <c r="ALM97" s="38"/>
      <c r="ALO97" s="38"/>
      <c r="ALQ97" s="38"/>
      <c r="ALS97" s="38"/>
      <c r="ALU97" s="38"/>
      <c r="ALW97" s="38"/>
      <c r="ALY97" s="38"/>
      <c r="AMA97" s="38"/>
      <c r="AMC97" s="38"/>
      <c r="AME97" s="38"/>
      <c r="AMG97" s="38"/>
      <c r="AMI97" s="38"/>
      <c r="AMK97" s="38"/>
      <c r="AMM97" s="38"/>
      <c r="AMO97" s="38"/>
      <c r="AMQ97" s="38"/>
      <c r="AMS97" s="38"/>
      <c r="AMU97" s="38"/>
      <c r="AMW97" s="38"/>
      <c r="AMY97" s="38"/>
      <c r="ANA97" s="38"/>
      <c r="ANC97" s="38"/>
      <c r="ANE97" s="38"/>
      <c r="ANG97" s="38"/>
      <c r="ANI97" s="38"/>
      <c r="ANK97" s="38"/>
      <c r="ANM97" s="38"/>
      <c r="ANO97" s="38"/>
      <c r="ANQ97" s="38"/>
      <c r="ANS97" s="38"/>
      <c r="ANU97" s="38"/>
      <c r="ANW97" s="38"/>
      <c r="ANY97" s="38"/>
      <c r="AOA97" s="38"/>
      <c r="AOC97" s="38"/>
      <c r="AOE97" s="38"/>
      <c r="AOG97" s="38"/>
      <c r="AOI97" s="38"/>
      <c r="AOK97" s="38"/>
      <c r="AOM97" s="38"/>
      <c r="AOO97" s="38"/>
      <c r="AOQ97" s="38"/>
      <c r="AOS97" s="38"/>
      <c r="AOU97" s="38"/>
      <c r="AOW97" s="38"/>
      <c r="AOY97" s="38"/>
      <c r="APA97" s="38"/>
      <c r="APC97" s="38"/>
      <c r="APE97" s="38"/>
      <c r="APG97" s="38"/>
      <c r="API97" s="38"/>
      <c r="APK97" s="38"/>
      <c r="APM97" s="38"/>
      <c r="APO97" s="38"/>
      <c r="APQ97" s="38"/>
      <c r="APS97" s="38"/>
      <c r="APU97" s="38"/>
      <c r="APW97" s="38"/>
      <c r="APY97" s="38"/>
      <c r="AQA97" s="38"/>
      <c r="AQC97" s="38"/>
      <c r="AQE97" s="38"/>
      <c r="AQG97" s="38"/>
      <c r="AQI97" s="38"/>
      <c r="AQK97" s="38"/>
      <c r="AQM97" s="38"/>
      <c r="AQO97" s="38"/>
      <c r="AQQ97" s="38"/>
      <c r="AQS97" s="38"/>
      <c r="AQU97" s="38"/>
      <c r="AQW97" s="38"/>
      <c r="AQY97" s="38"/>
      <c r="ARA97" s="38"/>
      <c r="ARC97" s="38"/>
      <c r="ARE97" s="38"/>
      <c r="ARG97" s="38"/>
      <c r="ARI97" s="38"/>
      <c r="ARK97" s="38"/>
      <c r="ARM97" s="38"/>
      <c r="ARO97" s="38"/>
      <c r="ARQ97" s="38"/>
      <c r="ARS97" s="38"/>
      <c r="ARU97" s="38"/>
      <c r="ARW97" s="38"/>
      <c r="ARY97" s="38"/>
      <c r="ASA97" s="38"/>
      <c r="ASC97" s="38"/>
      <c r="ASE97" s="38"/>
      <c r="ASG97" s="38"/>
      <c r="ASI97" s="38"/>
      <c r="ASK97" s="38"/>
      <c r="ASM97" s="38"/>
      <c r="ASO97" s="38"/>
      <c r="ASQ97" s="38"/>
      <c r="ASS97" s="38"/>
      <c r="ASU97" s="38"/>
      <c r="ASW97" s="38"/>
      <c r="ASY97" s="38"/>
      <c r="ATA97" s="38"/>
      <c r="ATC97" s="38"/>
      <c r="ATE97" s="38"/>
      <c r="ATG97" s="38"/>
      <c r="ATI97" s="38"/>
      <c r="ATK97" s="38"/>
      <c r="ATM97" s="38"/>
      <c r="ATO97" s="38"/>
      <c r="ATQ97" s="38"/>
      <c r="ATS97" s="38"/>
      <c r="ATU97" s="38"/>
      <c r="ATW97" s="38"/>
      <c r="ATY97" s="38"/>
      <c r="AUA97" s="38"/>
      <c r="AUC97" s="38"/>
      <c r="AUE97" s="38"/>
      <c r="AUG97" s="38"/>
      <c r="AUI97" s="38"/>
      <c r="AUK97" s="38"/>
      <c r="AUM97" s="38"/>
      <c r="AUO97" s="38"/>
      <c r="AUQ97" s="38"/>
      <c r="AUS97" s="38"/>
      <c r="AUU97" s="38"/>
      <c r="AUW97" s="38"/>
      <c r="AUY97" s="38"/>
      <c r="AVA97" s="38"/>
      <c r="AVC97" s="38"/>
      <c r="AVE97" s="38"/>
      <c r="AVG97" s="38"/>
      <c r="AVI97" s="38"/>
      <c r="AVK97" s="38"/>
      <c r="AVM97" s="38"/>
      <c r="AVO97" s="38"/>
      <c r="AVQ97" s="38"/>
      <c r="AVS97" s="38"/>
      <c r="AVU97" s="38"/>
      <c r="AVW97" s="38"/>
      <c r="AVY97" s="38"/>
      <c r="AWA97" s="38"/>
      <c r="AWC97" s="38"/>
      <c r="AWE97" s="38"/>
      <c r="AWG97" s="38"/>
      <c r="AWI97" s="38"/>
      <c r="AWK97" s="38"/>
      <c r="AWM97" s="38"/>
      <c r="AWO97" s="38"/>
      <c r="AWQ97" s="38"/>
      <c r="AWS97" s="38"/>
      <c r="AWU97" s="38"/>
      <c r="AWW97" s="38"/>
      <c r="AWY97" s="38"/>
      <c r="AXA97" s="38"/>
      <c r="AXC97" s="38"/>
      <c r="AXE97" s="38"/>
      <c r="AXG97" s="38"/>
      <c r="AXI97" s="38"/>
      <c r="AXK97" s="38"/>
      <c r="AXM97" s="38"/>
      <c r="AXO97" s="38"/>
      <c r="AXQ97" s="38"/>
      <c r="AXS97" s="38"/>
      <c r="AXU97" s="38"/>
      <c r="AXW97" s="38"/>
      <c r="AXY97" s="38"/>
      <c r="AYA97" s="38"/>
      <c r="AYC97" s="38"/>
      <c r="AYE97" s="38"/>
      <c r="AYG97" s="38"/>
      <c r="AYI97" s="38"/>
      <c r="AYK97" s="38"/>
      <c r="AYM97" s="38"/>
      <c r="AYO97" s="38"/>
      <c r="AYQ97" s="38"/>
      <c r="AYS97" s="38"/>
      <c r="AYU97" s="38"/>
      <c r="AYW97" s="38"/>
      <c r="AYY97" s="38"/>
      <c r="AZA97" s="38"/>
      <c r="AZC97" s="38"/>
      <c r="AZE97" s="38"/>
      <c r="AZG97" s="38"/>
      <c r="AZI97" s="38"/>
      <c r="AZK97" s="38"/>
      <c r="AZM97" s="38"/>
      <c r="AZO97" s="38"/>
      <c r="AZQ97" s="38"/>
      <c r="AZS97" s="38"/>
      <c r="AZU97" s="38"/>
      <c r="AZW97" s="38"/>
      <c r="AZY97" s="38"/>
      <c r="BAA97" s="38"/>
      <c r="BAC97" s="38"/>
      <c r="BAE97" s="38"/>
      <c r="BAG97" s="38"/>
      <c r="BAI97" s="38"/>
      <c r="BAK97" s="38"/>
      <c r="BAM97" s="38"/>
      <c r="BAO97" s="38"/>
      <c r="BAQ97" s="38"/>
      <c r="BAS97" s="38"/>
      <c r="BAU97" s="38"/>
      <c r="BAW97" s="38"/>
      <c r="BAY97" s="38"/>
      <c r="BBA97" s="38"/>
      <c r="BBC97" s="38"/>
      <c r="BBE97" s="38"/>
      <c r="BBG97" s="38"/>
      <c r="BBI97" s="38"/>
      <c r="BBK97" s="38"/>
      <c r="BBM97" s="38"/>
      <c r="BBO97" s="38"/>
      <c r="BBQ97" s="38"/>
      <c r="BBS97" s="38"/>
      <c r="BBU97" s="38"/>
      <c r="BBW97" s="38"/>
      <c r="BBY97" s="38"/>
      <c r="BCA97" s="38"/>
      <c r="BCC97" s="38"/>
      <c r="BCE97" s="38"/>
      <c r="BCG97" s="38"/>
      <c r="BCI97" s="38"/>
      <c r="BCK97" s="38"/>
      <c r="BCM97" s="38"/>
      <c r="BCO97" s="38"/>
      <c r="BCQ97" s="38"/>
      <c r="BCS97" s="38"/>
      <c r="BCU97" s="38"/>
      <c r="BCW97" s="38"/>
      <c r="BCY97" s="38"/>
      <c r="BDA97" s="38"/>
      <c r="BDC97" s="38"/>
      <c r="BDE97" s="38"/>
      <c r="BDG97" s="38"/>
      <c r="BDI97" s="38"/>
      <c r="BDK97" s="38"/>
      <c r="BDM97" s="38"/>
      <c r="BDO97" s="38"/>
      <c r="BDQ97" s="38"/>
      <c r="BDS97" s="38"/>
      <c r="BDU97" s="38"/>
      <c r="BDW97" s="38"/>
      <c r="BDY97" s="38"/>
      <c r="BEA97" s="38"/>
      <c r="BEC97" s="38"/>
      <c r="BEE97" s="38"/>
      <c r="BEG97" s="38"/>
      <c r="BEI97" s="38"/>
      <c r="BEK97" s="38"/>
      <c r="BEM97" s="38"/>
      <c r="BEO97" s="38"/>
      <c r="BEQ97" s="38"/>
      <c r="BES97" s="38"/>
      <c r="BEU97" s="38"/>
      <c r="BEW97" s="38"/>
      <c r="BEY97" s="38"/>
      <c r="BFA97" s="38"/>
      <c r="BFC97" s="38"/>
      <c r="BFE97" s="38"/>
      <c r="BFG97" s="38"/>
      <c r="BFI97" s="38"/>
      <c r="BFK97" s="38"/>
      <c r="BFM97" s="38"/>
      <c r="BFO97" s="38"/>
      <c r="BFQ97" s="38"/>
      <c r="BFS97" s="38"/>
      <c r="BFU97" s="38"/>
      <c r="BFW97" s="38"/>
      <c r="BFY97" s="38"/>
      <c r="BGA97" s="38"/>
      <c r="BGC97" s="38"/>
      <c r="BGE97" s="38"/>
      <c r="BGG97" s="38"/>
      <c r="BGI97" s="38"/>
      <c r="BGK97" s="38"/>
      <c r="BGM97" s="38"/>
      <c r="BGO97" s="38"/>
      <c r="BGQ97" s="38"/>
      <c r="BGS97" s="38"/>
      <c r="BGU97" s="38"/>
      <c r="BGW97" s="38"/>
      <c r="BGY97" s="38"/>
      <c r="BHA97" s="38"/>
      <c r="BHC97" s="38"/>
      <c r="BHE97" s="38"/>
      <c r="BHG97" s="38"/>
      <c r="BHI97" s="38"/>
      <c r="BHK97" s="38"/>
      <c r="BHM97" s="38"/>
      <c r="BHO97" s="38"/>
      <c r="BHQ97" s="38"/>
      <c r="BHS97" s="38"/>
      <c r="BHU97" s="38"/>
      <c r="BHW97" s="38"/>
      <c r="BHY97" s="38"/>
      <c r="BIA97" s="38"/>
      <c r="BIC97" s="38"/>
      <c r="BIE97" s="38"/>
      <c r="BIG97" s="38"/>
      <c r="BII97" s="38"/>
      <c r="BIK97" s="38"/>
      <c r="BIM97" s="38"/>
      <c r="BIO97" s="38"/>
      <c r="BIQ97" s="38"/>
      <c r="BIS97" s="38"/>
      <c r="BIU97" s="38"/>
      <c r="BIW97" s="38"/>
      <c r="BIY97" s="38"/>
      <c r="BJA97" s="38"/>
      <c r="BJC97" s="38"/>
      <c r="BJE97" s="38"/>
      <c r="BJG97" s="38"/>
      <c r="BJI97" s="38"/>
      <c r="BJK97" s="38"/>
      <c r="BJM97" s="38"/>
      <c r="BJO97" s="38"/>
      <c r="BJQ97" s="38"/>
      <c r="BJS97" s="38"/>
      <c r="BJU97" s="38"/>
      <c r="BJW97" s="38"/>
      <c r="BJY97" s="38"/>
      <c r="BKA97" s="38"/>
      <c r="BKC97" s="38"/>
      <c r="BKE97" s="38"/>
      <c r="BKG97" s="38"/>
      <c r="BKI97" s="38"/>
      <c r="BKK97" s="38"/>
      <c r="BKM97" s="38"/>
      <c r="BKO97" s="38"/>
      <c r="BKQ97" s="38"/>
      <c r="BKS97" s="38"/>
      <c r="BKU97" s="38"/>
      <c r="BKW97" s="38"/>
      <c r="BKY97" s="38"/>
      <c r="BLA97" s="38"/>
      <c r="BLC97" s="38"/>
      <c r="BLE97" s="38"/>
      <c r="BLG97" s="38"/>
      <c r="BLI97" s="38"/>
      <c r="BLK97" s="38"/>
      <c r="BLM97" s="38"/>
      <c r="BLO97" s="38"/>
      <c r="BLQ97" s="38"/>
      <c r="BLS97" s="38"/>
      <c r="BLU97" s="38"/>
      <c r="BLW97" s="38"/>
      <c r="BLY97" s="38"/>
      <c r="BMA97" s="38"/>
      <c r="BMC97" s="38"/>
      <c r="BME97" s="38"/>
      <c r="BMG97" s="38"/>
      <c r="BMI97" s="38"/>
      <c r="BMK97" s="38"/>
      <c r="BMM97" s="38"/>
      <c r="BMO97" s="38"/>
      <c r="BMQ97" s="38"/>
      <c r="BMS97" s="38"/>
      <c r="BMU97" s="38"/>
      <c r="BMW97" s="38"/>
      <c r="BMY97" s="38"/>
      <c r="BNA97" s="38"/>
      <c r="BNC97" s="38"/>
      <c r="BNE97" s="38"/>
      <c r="BNG97" s="38"/>
      <c r="BNI97" s="38"/>
      <c r="BNK97" s="38"/>
      <c r="BNM97" s="38"/>
      <c r="BNO97" s="38"/>
      <c r="BNQ97" s="38"/>
      <c r="BNS97" s="38"/>
      <c r="BNU97" s="38"/>
      <c r="BNW97" s="38"/>
      <c r="BNY97" s="38"/>
      <c r="BOA97" s="38"/>
      <c r="BOC97" s="38"/>
      <c r="BOE97" s="38"/>
      <c r="BOG97" s="38"/>
      <c r="BOI97" s="38"/>
      <c r="BOK97" s="38"/>
      <c r="BOM97" s="38"/>
      <c r="BOO97" s="38"/>
      <c r="BOQ97" s="38"/>
      <c r="BOS97" s="38"/>
      <c r="BOU97" s="38"/>
      <c r="BOW97" s="38"/>
      <c r="BOY97" s="38"/>
      <c r="BPA97" s="38"/>
      <c r="BPC97" s="38"/>
      <c r="BPE97" s="38"/>
      <c r="BPG97" s="38"/>
      <c r="BPI97" s="38"/>
      <c r="BPK97" s="38"/>
      <c r="BPM97" s="38"/>
      <c r="BPO97" s="38"/>
      <c r="BPQ97" s="38"/>
      <c r="BPS97" s="38"/>
      <c r="BPU97" s="38"/>
      <c r="BPW97" s="38"/>
      <c r="BPY97" s="38"/>
      <c r="BQA97" s="38"/>
      <c r="BQC97" s="38"/>
      <c r="BQE97" s="38"/>
      <c r="BQG97" s="38"/>
      <c r="BQI97" s="38"/>
      <c r="BQK97" s="38"/>
      <c r="BQM97" s="38"/>
      <c r="BQO97" s="38"/>
      <c r="BQQ97" s="38"/>
      <c r="BQS97" s="38"/>
      <c r="BQU97" s="38"/>
      <c r="BQW97" s="38"/>
      <c r="BQY97" s="38"/>
      <c r="BRA97" s="38"/>
      <c r="BRC97" s="38"/>
      <c r="BRE97" s="38"/>
      <c r="BRG97" s="38"/>
      <c r="BRI97" s="38"/>
      <c r="BRK97" s="38"/>
      <c r="BRM97" s="38"/>
      <c r="BRO97" s="38"/>
      <c r="BRQ97" s="38"/>
      <c r="BRS97" s="38"/>
      <c r="BRU97" s="38"/>
      <c r="BRW97" s="38"/>
      <c r="BRY97" s="38"/>
      <c r="BSA97" s="38"/>
      <c r="BSC97" s="38"/>
      <c r="BSE97" s="38"/>
      <c r="BSG97" s="38"/>
      <c r="BSI97" s="38"/>
      <c r="BSK97" s="38"/>
      <c r="BSM97" s="38"/>
      <c r="BSO97" s="38"/>
      <c r="BSQ97" s="38"/>
      <c r="BSS97" s="38"/>
      <c r="BSU97" s="38"/>
      <c r="BSW97" s="38"/>
      <c r="BSY97" s="38"/>
      <c r="BTA97" s="38"/>
      <c r="BTC97" s="38"/>
      <c r="BTE97" s="38"/>
      <c r="BTG97" s="38"/>
      <c r="BTI97" s="38"/>
      <c r="BTK97" s="38"/>
      <c r="BTM97" s="38"/>
      <c r="BTO97" s="38"/>
      <c r="BTQ97" s="38"/>
      <c r="BTS97" s="38"/>
      <c r="BTU97" s="38"/>
      <c r="BTW97" s="38"/>
      <c r="BTY97" s="38"/>
      <c r="BUA97" s="38"/>
      <c r="BUC97" s="38"/>
      <c r="BUE97" s="38"/>
      <c r="BUG97" s="38"/>
      <c r="BUI97" s="38"/>
      <c r="BUK97" s="38"/>
      <c r="BUM97" s="38"/>
      <c r="BUO97" s="38"/>
      <c r="BUQ97" s="38"/>
      <c r="BUS97" s="38"/>
      <c r="BUU97" s="38"/>
      <c r="BUW97" s="38"/>
      <c r="BUY97" s="38"/>
      <c r="BVA97" s="38"/>
      <c r="BVC97" s="38"/>
      <c r="BVE97" s="38"/>
      <c r="BVG97" s="38"/>
      <c r="BVI97" s="38"/>
      <c r="BVK97" s="38"/>
      <c r="BVM97" s="38"/>
      <c r="BVO97" s="38"/>
      <c r="BVQ97" s="38"/>
      <c r="BVS97" s="38"/>
      <c r="BVU97" s="38"/>
      <c r="BVW97" s="38"/>
      <c r="BVY97" s="38"/>
      <c r="BWA97" s="38"/>
      <c r="BWC97" s="38"/>
      <c r="BWE97" s="38"/>
      <c r="BWG97" s="38"/>
      <c r="BWI97" s="38"/>
      <c r="BWK97" s="38"/>
      <c r="BWM97" s="38"/>
      <c r="BWO97" s="38"/>
      <c r="BWQ97" s="38"/>
      <c r="BWS97" s="38"/>
      <c r="BWU97" s="38"/>
      <c r="BWW97" s="38"/>
      <c r="BWY97" s="38"/>
      <c r="BXA97" s="38"/>
      <c r="BXC97" s="38"/>
      <c r="BXE97" s="38"/>
      <c r="BXG97" s="38"/>
      <c r="BXI97" s="38"/>
      <c r="BXK97" s="38"/>
      <c r="BXM97" s="38"/>
      <c r="BXO97" s="38"/>
      <c r="BXQ97" s="38"/>
      <c r="BXS97" s="38"/>
      <c r="BXU97" s="38"/>
      <c r="BXW97" s="38"/>
      <c r="BXY97" s="38"/>
      <c r="BYA97" s="38"/>
      <c r="BYC97" s="38"/>
      <c r="BYE97" s="38"/>
      <c r="BYG97" s="38"/>
      <c r="BYI97" s="38"/>
      <c r="BYK97" s="38"/>
      <c r="BYM97" s="38"/>
      <c r="BYO97" s="38"/>
      <c r="BYQ97" s="38"/>
      <c r="BYS97" s="38"/>
      <c r="BYU97" s="38"/>
      <c r="BYW97" s="38"/>
      <c r="BYY97" s="38"/>
      <c r="BZA97" s="38"/>
      <c r="BZC97" s="38"/>
      <c r="BZE97" s="38"/>
      <c r="BZG97" s="38"/>
      <c r="BZI97" s="38"/>
      <c r="BZK97" s="38"/>
      <c r="BZM97" s="38"/>
      <c r="BZO97" s="38"/>
      <c r="BZQ97" s="38"/>
      <c r="BZS97" s="38"/>
      <c r="BZU97" s="38"/>
      <c r="BZW97" s="38"/>
      <c r="BZY97" s="38"/>
      <c r="CAA97" s="38"/>
      <c r="CAC97" s="38"/>
      <c r="CAE97" s="38"/>
      <c r="CAG97" s="38"/>
      <c r="CAI97" s="38"/>
      <c r="CAK97" s="38"/>
      <c r="CAM97" s="38"/>
      <c r="CAO97" s="38"/>
      <c r="CAQ97" s="38"/>
      <c r="CAS97" s="38"/>
      <c r="CAU97" s="38"/>
      <c r="CAW97" s="38"/>
      <c r="CAY97" s="38"/>
      <c r="CBA97" s="38"/>
      <c r="CBC97" s="38"/>
      <c r="CBE97" s="38"/>
      <c r="CBG97" s="38"/>
      <c r="CBI97" s="38"/>
      <c r="CBK97" s="38"/>
      <c r="CBM97" s="38"/>
      <c r="CBO97" s="38"/>
      <c r="CBQ97" s="38"/>
      <c r="CBS97" s="38"/>
      <c r="CBU97" s="38"/>
      <c r="CBW97" s="38"/>
      <c r="CBY97" s="38"/>
      <c r="CCA97" s="38"/>
      <c r="CCC97" s="38"/>
      <c r="CCE97" s="38"/>
      <c r="CCG97" s="38"/>
      <c r="CCI97" s="38"/>
      <c r="CCK97" s="38"/>
      <c r="CCM97" s="38"/>
      <c r="CCO97" s="38"/>
      <c r="CCQ97" s="38"/>
      <c r="CCS97" s="38"/>
      <c r="CCU97" s="38"/>
      <c r="CCW97" s="38"/>
      <c r="CCY97" s="38"/>
      <c r="CDA97" s="38"/>
      <c r="CDC97" s="38"/>
      <c r="CDE97" s="38"/>
      <c r="CDG97" s="38"/>
      <c r="CDI97" s="38"/>
      <c r="CDK97" s="38"/>
      <c r="CDM97" s="38"/>
      <c r="CDO97" s="38"/>
      <c r="CDQ97" s="38"/>
      <c r="CDS97" s="38"/>
      <c r="CDU97" s="38"/>
      <c r="CDW97" s="38"/>
      <c r="CDY97" s="38"/>
      <c r="CEA97" s="38"/>
      <c r="CEC97" s="38"/>
      <c r="CEE97" s="38"/>
      <c r="CEG97" s="38"/>
      <c r="CEI97" s="38"/>
      <c r="CEK97" s="38"/>
      <c r="CEM97" s="38"/>
      <c r="CEO97" s="38"/>
      <c r="CEQ97" s="38"/>
      <c r="CES97" s="38"/>
      <c r="CEU97" s="38"/>
      <c r="CEW97" s="38"/>
      <c r="CEY97" s="38"/>
      <c r="CFA97" s="38"/>
      <c r="CFC97" s="38"/>
      <c r="CFE97" s="38"/>
      <c r="CFG97" s="38"/>
      <c r="CFI97" s="38"/>
      <c r="CFK97" s="38"/>
      <c r="CFM97" s="38"/>
      <c r="CFO97" s="38"/>
      <c r="CFQ97" s="38"/>
      <c r="CFS97" s="38"/>
      <c r="CFU97" s="38"/>
      <c r="CFW97" s="38"/>
      <c r="CFY97" s="38"/>
      <c r="CGA97" s="38"/>
      <c r="CGC97" s="38"/>
      <c r="CGE97" s="38"/>
      <c r="CGG97" s="38"/>
      <c r="CGI97" s="38"/>
      <c r="CGK97" s="38"/>
      <c r="CGM97" s="38"/>
      <c r="CGO97" s="38"/>
      <c r="CGQ97" s="38"/>
      <c r="CGS97" s="38"/>
      <c r="CGU97" s="38"/>
      <c r="CGW97" s="38"/>
      <c r="CGY97" s="38"/>
      <c r="CHA97" s="38"/>
      <c r="CHC97" s="38"/>
      <c r="CHE97" s="38"/>
      <c r="CHG97" s="38"/>
      <c r="CHI97" s="38"/>
      <c r="CHK97" s="38"/>
      <c r="CHM97" s="38"/>
      <c r="CHO97" s="38"/>
      <c r="CHQ97" s="38"/>
      <c r="CHS97" s="38"/>
      <c r="CHU97" s="38"/>
      <c r="CHW97" s="38"/>
      <c r="CHY97" s="38"/>
      <c r="CIA97" s="38"/>
      <c r="CIC97" s="38"/>
      <c r="CIE97" s="38"/>
      <c r="CIG97" s="38"/>
      <c r="CII97" s="38"/>
      <c r="CIK97" s="38"/>
      <c r="CIM97" s="38"/>
      <c r="CIO97" s="38"/>
      <c r="CIQ97" s="38"/>
      <c r="CIS97" s="38"/>
      <c r="CIU97" s="38"/>
      <c r="CIW97" s="38"/>
      <c r="CIY97" s="38"/>
      <c r="CJA97" s="38"/>
      <c r="CJC97" s="38"/>
      <c r="CJE97" s="38"/>
      <c r="CJG97" s="38"/>
      <c r="CJI97" s="38"/>
      <c r="CJK97" s="38"/>
      <c r="CJM97" s="38"/>
      <c r="CJO97" s="38"/>
      <c r="CJQ97" s="38"/>
      <c r="CJS97" s="38"/>
      <c r="CJU97" s="38"/>
      <c r="CJW97" s="38"/>
      <c r="CJY97" s="38"/>
      <c r="CKA97" s="38"/>
      <c r="CKC97" s="38"/>
      <c r="CKE97" s="38"/>
      <c r="CKG97" s="38"/>
      <c r="CKI97" s="38"/>
      <c r="CKK97" s="38"/>
      <c r="CKM97" s="38"/>
      <c r="CKO97" s="38"/>
      <c r="CKQ97" s="38"/>
      <c r="CKS97" s="38"/>
      <c r="CKU97" s="38"/>
      <c r="CKW97" s="38"/>
      <c r="CKY97" s="38"/>
      <c r="CLA97" s="38"/>
      <c r="CLC97" s="38"/>
      <c r="CLE97" s="38"/>
      <c r="CLG97" s="38"/>
      <c r="CLI97" s="38"/>
      <c r="CLK97" s="38"/>
      <c r="CLM97" s="38"/>
      <c r="CLO97" s="38"/>
      <c r="CLQ97" s="38"/>
      <c r="CLS97" s="38"/>
      <c r="CLU97" s="38"/>
      <c r="CLW97" s="38"/>
      <c r="CLY97" s="38"/>
      <c r="CMA97" s="38"/>
      <c r="CMC97" s="38"/>
      <c r="CME97" s="38"/>
      <c r="CMG97" s="38"/>
      <c r="CMI97" s="38"/>
      <c r="CMK97" s="38"/>
      <c r="CMM97" s="38"/>
      <c r="CMO97" s="38"/>
      <c r="CMQ97" s="38"/>
      <c r="CMS97" s="38"/>
      <c r="CMU97" s="38"/>
      <c r="CMW97" s="38"/>
      <c r="CMY97" s="38"/>
      <c r="CNA97" s="38"/>
      <c r="CNC97" s="38"/>
      <c r="CNE97" s="38"/>
      <c r="CNG97" s="38"/>
      <c r="CNI97" s="38"/>
      <c r="CNK97" s="38"/>
      <c r="CNM97" s="38"/>
      <c r="CNO97" s="38"/>
      <c r="CNQ97" s="38"/>
      <c r="CNS97" s="38"/>
      <c r="CNU97" s="38"/>
      <c r="CNW97" s="38"/>
      <c r="CNY97" s="38"/>
      <c r="COA97" s="38"/>
      <c r="COC97" s="38"/>
      <c r="COE97" s="38"/>
      <c r="COG97" s="38"/>
      <c r="COI97" s="38"/>
      <c r="COK97" s="38"/>
      <c r="COM97" s="38"/>
      <c r="COO97" s="38"/>
      <c r="COQ97" s="38"/>
      <c r="COS97" s="38"/>
      <c r="COU97" s="38"/>
      <c r="COW97" s="38"/>
      <c r="COY97" s="38"/>
      <c r="CPA97" s="38"/>
      <c r="CPC97" s="38"/>
      <c r="CPE97" s="38"/>
      <c r="CPG97" s="38"/>
      <c r="CPI97" s="38"/>
      <c r="CPK97" s="38"/>
      <c r="CPM97" s="38"/>
      <c r="CPO97" s="38"/>
      <c r="CPQ97" s="38"/>
      <c r="CPS97" s="38"/>
      <c r="CPU97" s="38"/>
      <c r="CPW97" s="38"/>
      <c r="CPY97" s="38"/>
      <c r="CQA97" s="38"/>
      <c r="CQC97" s="38"/>
      <c r="CQE97" s="38"/>
      <c r="CQG97" s="38"/>
      <c r="CQI97" s="38"/>
      <c r="CQK97" s="38"/>
      <c r="CQM97" s="38"/>
      <c r="CQO97" s="38"/>
      <c r="CQQ97" s="38"/>
      <c r="CQS97" s="38"/>
      <c r="CQU97" s="38"/>
      <c r="CQW97" s="38"/>
      <c r="CQY97" s="38"/>
      <c r="CRA97" s="38"/>
      <c r="CRC97" s="38"/>
      <c r="CRE97" s="38"/>
      <c r="CRG97" s="38"/>
      <c r="CRI97" s="38"/>
      <c r="CRK97" s="38"/>
      <c r="CRM97" s="38"/>
      <c r="CRO97" s="38"/>
      <c r="CRQ97" s="38"/>
      <c r="CRS97" s="38"/>
      <c r="CRU97" s="38"/>
      <c r="CRW97" s="38"/>
      <c r="CRY97" s="38"/>
      <c r="CSA97" s="38"/>
      <c r="CSC97" s="38"/>
      <c r="CSE97" s="38"/>
      <c r="CSG97" s="38"/>
      <c r="CSI97" s="38"/>
      <c r="CSK97" s="38"/>
      <c r="CSM97" s="38"/>
      <c r="CSO97" s="38"/>
      <c r="CSQ97" s="38"/>
      <c r="CSS97" s="38"/>
      <c r="CSU97" s="38"/>
      <c r="CSW97" s="38"/>
      <c r="CSY97" s="38"/>
      <c r="CTA97" s="38"/>
      <c r="CTC97" s="38"/>
      <c r="CTE97" s="38"/>
      <c r="CTG97" s="38"/>
      <c r="CTI97" s="38"/>
      <c r="CTK97" s="38"/>
      <c r="CTM97" s="38"/>
      <c r="CTO97" s="38"/>
      <c r="CTQ97" s="38"/>
      <c r="CTS97" s="38"/>
      <c r="CTU97" s="38"/>
      <c r="CTW97" s="38"/>
      <c r="CTY97" s="38"/>
      <c r="CUA97" s="38"/>
      <c r="CUC97" s="38"/>
      <c r="CUE97" s="38"/>
      <c r="CUG97" s="38"/>
      <c r="CUI97" s="38"/>
      <c r="CUK97" s="38"/>
      <c r="CUM97" s="38"/>
      <c r="CUO97" s="38"/>
      <c r="CUQ97" s="38"/>
      <c r="CUS97" s="38"/>
      <c r="CUU97" s="38"/>
      <c r="CUW97" s="38"/>
      <c r="CUY97" s="38"/>
      <c r="CVA97" s="38"/>
      <c r="CVC97" s="38"/>
      <c r="CVE97" s="38"/>
      <c r="CVG97" s="38"/>
      <c r="CVI97" s="38"/>
      <c r="CVK97" s="38"/>
      <c r="CVM97" s="38"/>
      <c r="CVO97" s="38"/>
      <c r="CVQ97" s="38"/>
      <c r="CVS97" s="38"/>
      <c r="CVU97" s="38"/>
      <c r="CVW97" s="38"/>
      <c r="CVY97" s="38"/>
      <c r="CWA97" s="38"/>
      <c r="CWC97" s="38"/>
      <c r="CWE97" s="38"/>
      <c r="CWG97" s="38"/>
      <c r="CWI97" s="38"/>
      <c r="CWK97" s="38"/>
      <c r="CWM97" s="38"/>
      <c r="CWO97" s="38"/>
      <c r="CWQ97" s="38"/>
      <c r="CWS97" s="38"/>
      <c r="CWU97" s="38"/>
      <c r="CWW97" s="38"/>
      <c r="CWY97" s="38"/>
      <c r="CXA97" s="38"/>
      <c r="CXC97" s="38"/>
      <c r="CXE97" s="38"/>
      <c r="CXG97" s="38"/>
      <c r="CXI97" s="38"/>
      <c r="CXK97" s="38"/>
      <c r="CXM97" s="38"/>
      <c r="CXO97" s="38"/>
      <c r="CXQ97" s="38"/>
      <c r="CXS97" s="38"/>
      <c r="CXU97" s="38"/>
      <c r="CXW97" s="38"/>
      <c r="CXY97" s="38"/>
      <c r="CYA97" s="38"/>
      <c r="CYC97" s="38"/>
      <c r="CYE97" s="38"/>
      <c r="CYG97" s="38"/>
      <c r="CYI97" s="38"/>
      <c r="CYK97" s="38"/>
      <c r="CYM97" s="38"/>
      <c r="CYO97" s="38"/>
      <c r="CYQ97" s="38"/>
      <c r="CYS97" s="38"/>
      <c r="CYU97" s="38"/>
      <c r="CYW97" s="38"/>
      <c r="CYY97" s="38"/>
      <c r="CZA97" s="38"/>
      <c r="CZC97" s="38"/>
      <c r="CZE97" s="38"/>
      <c r="CZG97" s="38"/>
      <c r="CZI97" s="38"/>
      <c r="CZK97" s="38"/>
      <c r="CZM97" s="38"/>
      <c r="CZO97" s="38"/>
      <c r="CZQ97" s="38"/>
      <c r="CZS97" s="38"/>
      <c r="CZU97" s="38"/>
      <c r="CZW97" s="38"/>
      <c r="CZY97" s="38"/>
      <c r="DAA97" s="38"/>
      <c r="DAC97" s="38"/>
      <c r="DAE97" s="38"/>
      <c r="DAG97" s="38"/>
      <c r="DAI97" s="38"/>
      <c r="DAK97" s="38"/>
      <c r="DAM97" s="38"/>
      <c r="DAO97" s="38"/>
      <c r="DAQ97" s="38"/>
      <c r="DAS97" s="38"/>
      <c r="DAU97" s="38"/>
      <c r="DAW97" s="38"/>
      <c r="DAY97" s="38"/>
      <c r="DBA97" s="38"/>
      <c r="DBC97" s="38"/>
      <c r="DBE97" s="38"/>
      <c r="DBG97" s="38"/>
      <c r="DBI97" s="38"/>
      <c r="DBK97" s="38"/>
      <c r="DBM97" s="38"/>
      <c r="DBO97" s="38"/>
      <c r="DBQ97" s="38"/>
      <c r="DBS97" s="38"/>
      <c r="DBU97" s="38"/>
      <c r="DBW97" s="38"/>
      <c r="DBY97" s="38"/>
      <c r="DCA97" s="38"/>
      <c r="DCC97" s="38"/>
      <c r="DCE97" s="38"/>
      <c r="DCG97" s="38"/>
      <c r="DCI97" s="38"/>
      <c r="DCK97" s="38"/>
      <c r="DCM97" s="38"/>
      <c r="DCO97" s="38"/>
      <c r="DCQ97" s="38"/>
      <c r="DCS97" s="38"/>
      <c r="DCU97" s="38"/>
      <c r="DCW97" s="38"/>
      <c r="DCY97" s="38"/>
      <c r="DDA97" s="38"/>
      <c r="DDC97" s="38"/>
      <c r="DDE97" s="38"/>
      <c r="DDG97" s="38"/>
      <c r="DDI97" s="38"/>
      <c r="DDK97" s="38"/>
      <c r="DDM97" s="38"/>
      <c r="DDO97" s="38"/>
      <c r="DDQ97" s="38"/>
      <c r="DDS97" s="38"/>
      <c r="DDU97" s="38"/>
      <c r="DDW97" s="38"/>
      <c r="DDY97" s="38"/>
      <c r="DEA97" s="38"/>
      <c r="DEC97" s="38"/>
      <c r="DEE97" s="38"/>
      <c r="DEG97" s="38"/>
      <c r="DEI97" s="38"/>
      <c r="DEK97" s="38"/>
      <c r="DEM97" s="38"/>
      <c r="DEO97" s="38"/>
      <c r="DEQ97" s="38"/>
      <c r="DES97" s="38"/>
      <c r="DEU97" s="38"/>
      <c r="DEW97" s="38"/>
      <c r="DEY97" s="38"/>
      <c r="DFA97" s="38"/>
      <c r="DFC97" s="38"/>
      <c r="DFE97" s="38"/>
      <c r="DFG97" s="38"/>
      <c r="DFI97" s="38"/>
      <c r="DFK97" s="38"/>
      <c r="DFM97" s="38"/>
      <c r="DFO97" s="38"/>
      <c r="DFQ97" s="38"/>
      <c r="DFS97" s="38"/>
      <c r="DFU97" s="38"/>
      <c r="DFW97" s="38"/>
      <c r="DFY97" s="38"/>
      <c r="DGA97" s="38"/>
      <c r="DGC97" s="38"/>
      <c r="DGE97" s="38"/>
      <c r="DGG97" s="38"/>
      <c r="DGI97" s="38"/>
      <c r="DGK97" s="38"/>
      <c r="DGM97" s="38"/>
      <c r="DGO97" s="38"/>
      <c r="DGQ97" s="38"/>
      <c r="DGS97" s="38"/>
      <c r="DGU97" s="38"/>
      <c r="DGW97" s="38"/>
      <c r="DGY97" s="38"/>
      <c r="DHA97" s="38"/>
      <c r="DHC97" s="38"/>
      <c r="DHE97" s="38"/>
      <c r="DHG97" s="38"/>
      <c r="DHI97" s="38"/>
      <c r="DHK97" s="38"/>
      <c r="DHM97" s="38"/>
      <c r="DHO97" s="38"/>
      <c r="DHQ97" s="38"/>
      <c r="DHS97" s="38"/>
      <c r="DHU97" s="38"/>
      <c r="DHW97" s="38"/>
      <c r="DHY97" s="38"/>
      <c r="DIA97" s="38"/>
      <c r="DIC97" s="38"/>
      <c r="DIE97" s="38"/>
      <c r="DIG97" s="38"/>
      <c r="DII97" s="38"/>
      <c r="DIK97" s="38"/>
      <c r="DIM97" s="38"/>
      <c r="DIO97" s="38"/>
      <c r="DIQ97" s="38"/>
      <c r="DIS97" s="38"/>
      <c r="DIU97" s="38"/>
      <c r="DIW97" s="38"/>
      <c r="DIY97" s="38"/>
      <c r="DJA97" s="38"/>
      <c r="DJC97" s="38"/>
      <c r="DJE97" s="38"/>
      <c r="DJG97" s="38"/>
      <c r="DJI97" s="38"/>
      <c r="DJK97" s="38"/>
      <c r="DJM97" s="38"/>
      <c r="DJO97" s="38"/>
      <c r="DJQ97" s="38"/>
      <c r="DJS97" s="38"/>
      <c r="DJU97" s="38"/>
      <c r="DJW97" s="38"/>
      <c r="DJY97" s="38"/>
      <c r="DKA97" s="38"/>
      <c r="DKC97" s="38"/>
      <c r="DKE97" s="38"/>
      <c r="DKG97" s="38"/>
      <c r="DKI97" s="38"/>
      <c r="DKK97" s="38"/>
      <c r="DKM97" s="38"/>
      <c r="DKO97" s="38"/>
      <c r="DKQ97" s="38"/>
      <c r="DKS97" s="38"/>
      <c r="DKU97" s="38"/>
      <c r="DKW97" s="38"/>
      <c r="DKY97" s="38"/>
      <c r="DLA97" s="38"/>
      <c r="DLC97" s="38"/>
      <c r="DLE97" s="38"/>
      <c r="DLG97" s="38"/>
      <c r="DLI97" s="38"/>
      <c r="DLK97" s="38"/>
      <c r="DLM97" s="38"/>
      <c r="DLO97" s="38"/>
      <c r="DLQ97" s="38"/>
      <c r="DLS97" s="38"/>
      <c r="DLU97" s="38"/>
      <c r="DLW97" s="38"/>
      <c r="DLY97" s="38"/>
      <c r="DMA97" s="38"/>
      <c r="DMC97" s="38"/>
      <c r="DME97" s="38"/>
      <c r="DMG97" s="38"/>
      <c r="DMI97" s="38"/>
      <c r="DMK97" s="38"/>
      <c r="DMM97" s="38"/>
      <c r="DMO97" s="38"/>
      <c r="DMQ97" s="38"/>
      <c r="DMS97" s="38"/>
      <c r="DMU97" s="38"/>
      <c r="DMW97" s="38"/>
      <c r="DMY97" s="38"/>
      <c r="DNA97" s="38"/>
      <c r="DNC97" s="38"/>
      <c r="DNE97" s="38"/>
      <c r="DNG97" s="38"/>
      <c r="DNI97" s="38"/>
      <c r="DNK97" s="38"/>
      <c r="DNM97" s="38"/>
      <c r="DNO97" s="38"/>
      <c r="DNQ97" s="38"/>
      <c r="DNS97" s="38"/>
      <c r="DNU97" s="38"/>
      <c r="DNW97" s="38"/>
      <c r="DNY97" s="38"/>
      <c r="DOA97" s="38"/>
      <c r="DOC97" s="38"/>
      <c r="DOE97" s="38"/>
      <c r="DOG97" s="38"/>
      <c r="DOI97" s="38"/>
      <c r="DOK97" s="38"/>
      <c r="DOM97" s="38"/>
      <c r="DOO97" s="38"/>
      <c r="DOQ97" s="38"/>
      <c r="DOS97" s="38"/>
      <c r="DOU97" s="38"/>
      <c r="DOW97" s="38"/>
      <c r="DOY97" s="38"/>
      <c r="DPA97" s="38"/>
      <c r="DPC97" s="38"/>
      <c r="DPE97" s="38"/>
      <c r="DPG97" s="38"/>
      <c r="DPI97" s="38"/>
      <c r="DPK97" s="38"/>
      <c r="DPM97" s="38"/>
      <c r="DPO97" s="38"/>
      <c r="DPQ97" s="38"/>
      <c r="DPS97" s="38"/>
      <c r="DPU97" s="38"/>
      <c r="DPW97" s="38"/>
      <c r="DPY97" s="38"/>
      <c r="DQA97" s="38"/>
      <c r="DQC97" s="38"/>
      <c r="DQE97" s="38"/>
      <c r="DQG97" s="38"/>
      <c r="DQI97" s="38"/>
      <c r="DQK97" s="38"/>
      <c r="DQM97" s="38"/>
      <c r="DQO97" s="38"/>
      <c r="DQQ97" s="38"/>
      <c r="DQS97" s="38"/>
      <c r="DQU97" s="38"/>
      <c r="DQW97" s="38"/>
      <c r="DQY97" s="38"/>
      <c r="DRA97" s="38"/>
      <c r="DRC97" s="38"/>
      <c r="DRE97" s="38"/>
      <c r="DRG97" s="38"/>
      <c r="DRI97" s="38"/>
      <c r="DRK97" s="38"/>
      <c r="DRM97" s="38"/>
      <c r="DRO97" s="38"/>
      <c r="DRQ97" s="38"/>
      <c r="DRS97" s="38"/>
      <c r="DRU97" s="38"/>
      <c r="DRW97" s="38"/>
      <c r="DRY97" s="38"/>
      <c r="DSA97" s="38"/>
      <c r="DSC97" s="38"/>
      <c r="DSE97" s="38"/>
      <c r="DSG97" s="38"/>
      <c r="DSI97" s="38"/>
      <c r="DSK97" s="38"/>
      <c r="DSM97" s="38"/>
      <c r="DSO97" s="38"/>
      <c r="DSQ97" s="38"/>
      <c r="DSS97" s="38"/>
      <c r="DSU97" s="38"/>
      <c r="DSW97" s="38"/>
      <c r="DSY97" s="38"/>
      <c r="DTA97" s="38"/>
      <c r="DTC97" s="38"/>
      <c r="DTE97" s="38"/>
      <c r="DTG97" s="38"/>
      <c r="DTI97" s="38"/>
      <c r="DTK97" s="38"/>
      <c r="DTM97" s="38"/>
      <c r="DTO97" s="38"/>
      <c r="DTQ97" s="38"/>
      <c r="DTS97" s="38"/>
      <c r="DTU97" s="38"/>
      <c r="DTW97" s="38"/>
      <c r="DTY97" s="38"/>
      <c r="DUA97" s="38"/>
      <c r="DUC97" s="38"/>
      <c r="DUE97" s="38"/>
      <c r="DUG97" s="38"/>
      <c r="DUI97" s="38"/>
      <c r="DUK97" s="38"/>
      <c r="DUM97" s="38"/>
      <c r="DUO97" s="38"/>
      <c r="DUQ97" s="38"/>
      <c r="DUS97" s="38"/>
      <c r="DUU97" s="38"/>
      <c r="DUW97" s="38"/>
      <c r="DUY97" s="38"/>
      <c r="DVA97" s="38"/>
      <c r="DVC97" s="38"/>
      <c r="DVE97" s="38"/>
      <c r="DVG97" s="38"/>
      <c r="DVI97" s="38"/>
      <c r="DVK97" s="38"/>
      <c r="DVM97" s="38"/>
      <c r="DVO97" s="38"/>
      <c r="DVQ97" s="38"/>
      <c r="DVS97" s="38"/>
      <c r="DVU97" s="38"/>
      <c r="DVW97" s="38"/>
      <c r="DVY97" s="38"/>
      <c r="DWA97" s="38"/>
      <c r="DWC97" s="38"/>
      <c r="DWE97" s="38"/>
      <c r="DWG97" s="38"/>
      <c r="DWI97" s="38"/>
      <c r="DWK97" s="38"/>
      <c r="DWM97" s="38"/>
      <c r="DWO97" s="38"/>
      <c r="DWQ97" s="38"/>
      <c r="DWS97" s="38"/>
      <c r="DWU97" s="38"/>
      <c r="DWW97" s="38"/>
      <c r="DWY97" s="38"/>
      <c r="DXA97" s="38"/>
      <c r="DXC97" s="38"/>
      <c r="DXE97" s="38"/>
      <c r="DXG97" s="38"/>
      <c r="DXI97" s="38"/>
      <c r="DXK97" s="38"/>
      <c r="DXM97" s="38"/>
      <c r="DXO97" s="38"/>
      <c r="DXQ97" s="38"/>
      <c r="DXS97" s="38"/>
      <c r="DXU97" s="38"/>
      <c r="DXW97" s="38"/>
      <c r="DXY97" s="38"/>
      <c r="DYA97" s="38"/>
      <c r="DYC97" s="38"/>
      <c r="DYE97" s="38"/>
      <c r="DYG97" s="38"/>
      <c r="DYI97" s="38"/>
      <c r="DYK97" s="38"/>
      <c r="DYM97" s="38"/>
      <c r="DYO97" s="38"/>
      <c r="DYQ97" s="38"/>
      <c r="DYS97" s="38"/>
      <c r="DYU97" s="38"/>
      <c r="DYW97" s="38"/>
      <c r="DYY97" s="38"/>
      <c r="DZA97" s="38"/>
      <c r="DZC97" s="38"/>
      <c r="DZE97" s="38"/>
      <c r="DZG97" s="38"/>
      <c r="DZI97" s="38"/>
      <c r="DZK97" s="38"/>
      <c r="DZM97" s="38"/>
      <c r="DZO97" s="38"/>
      <c r="DZQ97" s="38"/>
      <c r="DZS97" s="38"/>
      <c r="DZU97" s="38"/>
      <c r="DZW97" s="38"/>
      <c r="DZY97" s="38"/>
      <c r="EAA97" s="38"/>
      <c r="EAC97" s="38"/>
      <c r="EAE97" s="38"/>
      <c r="EAG97" s="38"/>
      <c r="EAI97" s="38"/>
      <c r="EAK97" s="38"/>
      <c r="EAM97" s="38"/>
      <c r="EAO97" s="38"/>
      <c r="EAQ97" s="38"/>
      <c r="EAS97" s="38"/>
      <c r="EAU97" s="38"/>
      <c r="EAW97" s="38"/>
      <c r="EAY97" s="38"/>
      <c r="EBA97" s="38"/>
      <c r="EBC97" s="38"/>
      <c r="EBE97" s="38"/>
      <c r="EBG97" s="38"/>
      <c r="EBI97" s="38"/>
      <c r="EBK97" s="38"/>
      <c r="EBM97" s="38"/>
      <c r="EBO97" s="38"/>
      <c r="EBQ97" s="38"/>
      <c r="EBS97" s="38"/>
      <c r="EBU97" s="38"/>
      <c r="EBW97" s="38"/>
      <c r="EBY97" s="38"/>
      <c r="ECA97" s="38"/>
      <c r="ECC97" s="38"/>
      <c r="ECE97" s="38"/>
      <c r="ECG97" s="38"/>
      <c r="ECI97" s="38"/>
      <c r="ECK97" s="38"/>
      <c r="ECM97" s="38"/>
      <c r="ECO97" s="38"/>
      <c r="ECQ97" s="38"/>
      <c r="ECS97" s="38"/>
      <c r="ECU97" s="38"/>
      <c r="ECW97" s="38"/>
      <c r="ECY97" s="38"/>
      <c r="EDA97" s="38"/>
      <c r="EDC97" s="38"/>
      <c r="EDE97" s="38"/>
      <c r="EDG97" s="38"/>
      <c r="EDI97" s="38"/>
      <c r="EDK97" s="38"/>
      <c r="EDM97" s="38"/>
      <c r="EDO97" s="38"/>
      <c r="EDQ97" s="38"/>
      <c r="EDS97" s="38"/>
      <c r="EDU97" s="38"/>
      <c r="EDW97" s="38"/>
      <c r="EDY97" s="38"/>
      <c r="EEA97" s="38"/>
      <c r="EEC97" s="38"/>
      <c r="EEE97" s="38"/>
      <c r="EEG97" s="38"/>
      <c r="EEI97" s="38"/>
      <c r="EEK97" s="38"/>
      <c r="EEM97" s="38"/>
      <c r="EEO97" s="38"/>
      <c r="EEQ97" s="38"/>
      <c r="EES97" s="38"/>
      <c r="EEU97" s="38"/>
      <c r="EEW97" s="38"/>
      <c r="EEY97" s="38"/>
      <c r="EFA97" s="38"/>
      <c r="EFC97" s="38"/>
      <c r="EFE97" s="38"/>
      <c r="EFG97" s="38"/>
      <c r="EFI97" s="38"/>
      <c r="EFK97" s="38"/>
      <c r="EFM97" s="38"/>
      <c r="EFO97" s="38"/>
      <c r="EFQ97" s="38"/>
      <c r="EFS97" s="38"/>
      <c r="EFU97" s="38"/>
      <c r="EFW97" s="38"/>
      <c r="EFY97" s="38"/>
      <c r="EGA97" s="38"/>
      <c r="EGC97" s="38"/>
      <c r="EGE97" s="38"/>
      <c r="EGG97" s="38"/>
      <c r="EGI97" s="38"/>
      <c r="EGK97" s="38"/>
      <c r="EGM97" s="38"/>
      <c r="EGO97" s="38"/>
      <c r="EGQ97" s="38"/>
      <c r="EGS97" s="38"/>
      <c r="EGU97" s="38"/>
      <c r="EGW97" s="38"/>
      <c r="EGY97" s="38"/>
      <c r="EHA97" s="38"/>
      <c r="EHC97" s="38"/>
      <c r="EHE97" s="38"/>
      <c r="EHG97" s="38"/>
      <c r="EHI97" s="38"/>
      <c r="EHK97" s="38"/>
      <c r="EHM97" s="38"/>
      <c r="EHO97" s="38"/>
      <c r="EHQ97" s="38"/>
      <c r="EHS97" s="38"/>
      <c r="EHU97" s="38"/>
      <c r="EHW97" s="38"/>
      <c r="EHY97" s="38"/>
      <c r="EIA97" s="38"/>
      <c r="EIC97" s="38"/>
      <c r="EIE97" s="38"/>
      <c r="EIG97" s="38"/>
      <c r="EII97" s="38"/>
      <c r="EIK97" s="38"/>
      <c r="EIM97" s="38"/>
      <c r="EIO97" s="38"/>
      <c r="EIQ97" s="38"/>
      <c r="EIS97" s="38"/>
      <c r="EIU97" s="38"/>
      <c r="EIW97" s="38"/>
      <c r="EIY97" s="38"/>
      <c r="EJA97" s="38"/>
      <c r="EJC97" s="38"/>
      <c r="EJE97" s="38"/>
      <c r="EJG97" s="38"/>
      <c r="EJI97" s="38"/>
      <c r="EJK97" s="38"/>
      <c r="EJM97" s="38"/>
      <c r="EJO97" s="38"/>
      <c r="EJQ97" s="38"/>
      <c r="EJS97" s="38"/>
      <c r="EJU97" s="38"/>
      <c r="EJW97" s="38"/>
      <c r="EJY97" s="38"/>
      <c r="EKA97" s="38"/>
      <c r="EKC97" s="38"/>
      <c r="EKE97" s="38"/>
      <c r="EKG97" s="38"/>
      <c r="EKI97" s="38"/>
      <c r="EKK97" s="38"/>
      <c r="EKM97" s="38"/>
      <c r="EKO97" s="38"/>
      <c r="EKQ97" s="38"/>
      <c r="EKS97" s="38"/>
      <c r="EKU97" s="38"/>
      <c r="EKW97" s="38"/>
      <c r="EKY97" s="38"/>
      <c r="ELA97" s="38"/>
      <c r="ELC97" s="38"/>
      <c r="ELE97" s="38"/>
      <c r="ELG97" s="38"/>
      <c r="ELI97" s="38"/>
      <c r="ELK97" s="38"/>
      <c r="ELM97" s="38"/>
      <c r="ELO97" s="38"/>
      <c r="ELQ97" s="38"/>
      <c r="ELS97" s="38"/>
      <c r="ELU97" s="38"/>
      <c r="ELW97" s="38"/>
      <c r="ELY97" s="38"/>
      <c r="EMA97" s="38"/>
      <c r="EMC97" s="38"/>
      <c r="EME97" s="38"/>
      <c r="EMG97" s="38"/>
      <c r="EMI97" s="38"/>
      <c r="EMK97" s="38"/>
      <c r="EMM97" s="38"/>
      <c r="EMO97" s="38"/>
      <c r="EMQ97" s="38"/>
      <c r="EMS97" s="38"/>
      <c r="EMU97" s="38"/>
      <c r="EMW97" s="38"/>
      <c r="EMY97" s="38"/>
      <c r="ENA97" s="38"/>
      <c r="ENC97" s="38"/>
      <c r="ENE97" s="38"/>
      <c r="ENG97" s="38"/>
      <c r="ENI97" s="38"/>
      <c r="ENK97" s="38"/>
      <c r="ENM97" s="38"/>
      <c r="ENO97" s="38"/>
      <c r="ENQ97" s="38"/>
      <c r="ENS97" s="38"/>
      <c r="ENU97" s="38"/>
      <c r="ENW97" s="38"/>
      <c r="ENY97" s="38"/>
      <c r="EOA97" s="38"/>
      <c r="EOC97" s="38"/>
      <c r="EOE97" s="38"/>
      <c r="EOG97" s="38"/>
      <c r="EOI97" s="38"/>
      <c r="EOK97" s="38"/>
      <c r="EOM97" s="38"/>
      <c r="EOO97" s="38"/>
      <c r="EOQ97" s="38"/>
      <c r="EOS97" s="38"/>
      <c r="EOU97" s="38"/>
      <c r="EOW97" s="38"/>
      <c r="EOY97" s="38"/>
      <c r="EPA97" s="38"/>
      <c r="EPC97" s="38"/>
      <c r="EPE97" s="38"/>
      <c r="EPG97" s="38"/>
      <c r="EPI97" s="38"/>
      <c r="EPK97" s="38"/>
      <c r="EPM97" s="38"/>
      <c r="EPO97" s="38"/>
      <c r="EPQ97" s="38"/>
      <c r="EPS97" s="38"/>
      <c r="EPU97" s="38"/>
      <c r="EPW97" s="38"/>
      <c r="EPY97" s="38"/>
      <c r="EQA97" s="38"/>
      <c r="EQC97" s="38"/>
      <c r="EQE97" s="38"/>
      <c r="EQG97" s="38"/>
      <c r="EQI97" s="38"/>
      <c r="EQK97" s="38"/>
      <c r="EQM97" s="38"/>
      <c r="EQO97" s="38"/>
      <c r="EQQ97" s="38"/>
      <c r="EQS97" s="38"/>
      <c r="EQU97" s="38"/>
      <c r="EQW97" s="38"/>
      <c r="EQY97" s="38"/>
      <c r="ERA97" s="38"/>
      <c r="ERC97" s="38"/>
      <c r="ERE97" s="38"/>
      <c r="ERG97" s="38"/>
      <c r="ERI97" s="38"/>
      <c r="ERK97" s="38"/>
      <c r="ERM97" s="38"/>
      <c r="ERO97" s="38"/>
      <c r="ERQ97" s="38"/>
      <c r="ERS97" s="38"/>
      <c r="ERU97" s="38"/>
      <c r="ERW97" s="38"/>
      <c r="ERY97" s="38"/>
      <c r="ESA97" s="38"/>
      <c r="ESC97" s="38"/>
      <c r="ESE97" s="38"/>
      <c r="ESG97" s="38"/>
      <c r="ESI97" s="38"/>
      <c r="ESK97" s="38"/>
      <c r="ESM97" s="38"/>
      <c r="ESO97" s="38"/>
      <c r="ESQ97" s="38"/>
      <c r="ESS97" s="38"/>
      <c r="ESU97" s="38"/>
      <c r="ESW97" s="38"/>
      <c r="ESY97" s="38"/>
      <c r="ETA97" s="38"/>
      <c r="ETC97" s="38"/>
      <c r="ETE97" s="38"/>
      <c r="ETG97" s="38"/>
      <c r="ETI97" s="38"/>
      <c r="ETK97" s="38"/>
      <c r="ETM97" s="38"/>
      <c r="ETO97" s="38"/>
      <c r="ETQ97" s="38"/>
      <c r="ETS97" s="38"/>
      <c r="ETU97" s="38"/>
      <c r="ETW97" s="38"/>
      <c r="ETY97" s="38"/>
      <c r="EUA97" s="38"/>
      <c r="EUC97" s="38"/>
      <c r="EUE97" s="38"/>
      <c r="EUG97" s="38"/>
      <c r="EUI97" s="38"/>
      <c r="EUK97" s="38"/>
      <c r="EUM97" s="38"/>
      <c r="EUO97" s="38"/>
      <c r="EUQ97" s="38"/>
      <c r="EUS97" s="38"/>
      <c r="EUU97" s="38"/>
      <c r="EUW97" s="38"/>
      <c r="EUY97" s="38"/>
      <c r="EVA97" s="38"/>
      <c r="EVC97" s="38"/>
      <c r="EVE97" s="38"/>
      <c r="EVG97" s="38"/>
      <c r="EVI97" s="38"/>
      <c r="EVK97" s="38"/>
      <c r="EVM97" s="38"/>
      <c r="EVO97" s="38"/>
      <c r="EVQ97" s="38"/>
      <c r="EVS97" s="38"/>
      <c r="EVU97" s="38"/>
      <c r="EVW97" s="38"/>
      <c r="EVY97" s="38"/>
      <c r="EWA97" s="38"/>
      <c r="EWC97" s="38"/>
      <c r="EWE97" s="38"/>
      <c r="EWG97" s="38"/>
      <c r="EWI97" s="38"/>
      <c r="EWK97" s="38"/>
      <c r="EWM97" s="38"/>
      <c r="EWO97" s="38"/>
      <c r="EWQ97" s="38"/>
      <c r="EWS97" s="38"/>
      <c r="EWU97" s="38"/>
      <c r="EWW97" s="38"/>
      <c r="EWY97" s="38"/>
      <c r="EXA97" s="38"/>
      <c r="EXC97" s="38"/>
      <c r="EXE97" s="38"/>
      <c r="EXG97" s="38"/>
      <c r="EXI97" s="38"/>
      <c r="EXK97" s="38"/>
      <c r="EXM97" s="38"/>
      <c r="EXO97" s="38"/>
      <c r="EXQ97" s="38"/>
      <c r="EXS97" s="38"/>
      <c r="EXU97" s="38"/>
      <c r="EXW97" s="38"/>
      <c r="EXY97" s="38"/>
      <c r="EYA97" s="38"/>
      <c r="EYC97" s="38"/>
      <c r="EYE97" s="38"/>
      <c r="EYG97" s="38"/>
      <c r="EYI97" s="38"/>
      <c r="EYK97" s="38"/>
      <c r="EYM97" s="38"/>
      <c r="EYO97" s="38"/>
      <c r="EYQ97" s="38"/>
      <c r="EYS97" s="38"/>
      <c r="EYU97" s="38"/>
      <c r="EYW97" s="38"/>
      <c r="EYY97" s="38"/>
      <c r="EZA97" s="38"/>
      <c r="EZC97" s="38"/>
      <c r="EZE97" s="38"/>
      <c r="EZG97" s="38"/>
      <c r="EZI97" s="38"/>
      <c r="EZK97" s="38"/>
      <c r="EZM97" s="38"/>
      <c r="EZO97" s="38"/>
      <c r="EZQ97" s="38"/>
      <c r="EZS97" s="38"/>
      <c r="EZU97" s="38"/>
      <c r="EZW97" s="38"/>
      <c r="EZY97" s="38"/>
      <c r="FAA97" s="38"/>
      <c r="FAC97" s="38"/>
      <c r="FAE97" s="38"/>
      <c r="FAG97" s="38"/>
      <c r="FAI97" s="38"/>
      <c r="FAK97" s="38"/>
      <c r="FAM97" s="38"/>
      <c r="FAO97" s="38"/>
      <c r="FAQ97" s="38"/>
      <c r="FAS97" s="38"/>
      <c r="FAU97" s="38"/>
      <c r="FAW97" s="38"/>
      <c r="FAY97" s="38"/>
      <c r="FBA97" s="38"/>
      <c r="FBC97" s="38"/>
      <c r="FBE97" s="38"/>
      <c r="FBG97" s="38"/>
      <c r="FBI97" s="38"/>
      <c r="FBK97" s="38"/>
      <c r="FBM97" s="38"/>
      <c r="FBO97" s="38"/>
      <c r="FBQ97" s="38"/>
      <c r="FBS97" s="38"/>
      <c r="FBU97" s="38"/>
      <c r="FBW97" s="38"/>
      <c r="FBY97" s="38"/>
      <c r="FCA97" s="38"/>
      <c r="FCC97" s="38"/>
      <c r="FCE97" s="38"/>
      <c r="FCG97" s="38"/>
      <c r="FCI97" s="38"/>
      <c r="FCK97" s="38"/>
      <c r="FCM97" s="38"/>
      <c r="FCO97" s="38"/>
      <c r="FCQ97" s="38"/>
      <c r="FCS97" s="38"/>
      <c r="FCU97" s="38"/>
      <c r="FCW97" s="38"/>
      <c r="FCY97" s="38"/>
      <c r="FDA97" s="38"/>
      <c r="FDC97" s="38"/>
      <c r="FDE97" s="38"/>
      <c r="FDG97" s="38"/>
      <c r="FDI97" s="38"/>
      <c r="FDK97" s="38"/>
      <c r="FDM97" s="38"/>
      <c r="FDO97" s="38"/>
      <c r="FDQ97" s="38"/>
      <c r="FDS97" s="38"/>
      <c r="FDU97" s="38"/>
      <c r="FDW97" s="38"/>
      <c r="FDY97" s="38"/>
      <c r="FEA97" s="38"/>
      <c r="FEC97" s="38"/>
      <c r="FEE97" s="38"/>
      <c r="FEG97" s="38"/>
      <c r="FEI97" s="38"/>
      <c r="FEK97" s="38"/>
      <c r="FEM97" s="38"/>
      <c r="FEO97" s="38"/>
      <c r="FEQ97" s="38"/>
      <c r="FES97" s="38"/>
      <c r="FEU97" s="38"/>
      <c r="FEW97" s="38"/>
      <c r="FEY97" s="38"/>
      <c r="FFA97" s="38"/>
      <c r="FFC97" s="38"/>
      <c r="FFE97" s="38"/>
      <c r="FFG97" s="38"/>
      <c r="FFI97" s="38"/>
      <c r="FFK97" s="38"/>
      <c r="FFM97" s="38"/>
      <c r="FFO97" s="38"/>
      <c r="FFQ97" s="38"/>
      <c r="FFS97" s="38"/>
      <c r="FFU97" s="38"/>
      <c r="FFW97" s="38"/>
      <c r="FFY97" s="38"/>
      <c r="FGA97" s="38"/>
      <c r="FGC97" s="38"/>
      <c r="FGE97" s="38"/>
      <c r="FGG97" s="38"/>
      <c r="FGI97" s="38"/>
      <c r="FGK97" s="38"/>
      <c r="FGM97" s="38"/>
      <c r="FGO97" s="38"/>
      <c r="FGQ97" s="38"/>
      <c r="FGS97" s="38"/>
      <c r="FGU97" s="38"/>
      <c r="FGW97" s="38"/>
      <c r="FGY97" s="38"/>
      <c r="FHA97" s="38"/>
      <c r="FHC97" s="38"/>
      <c r="FHE97" s="38"/>
      <c r="FHG97" s="38"/>
      <c r="FHI97" s="38"/>
      <c r="FHK97" s="38"/>
      <c r="FHM97" s="38"/>
      <c r="FHO97" s="38"/>
      <c r="FHQ97" s="38"/>
      <c r="FHS97" s="38"/>
      <c r="FHU97" s="38"/>
      <c r="FHW97" s="38"/>
      <c r="FHY97" s="38"/>
      <c r="FIA97" s="38"/>
      <c r="FIC97" s="38"/>
      <c r="FIE97" s="38"/>
      <c r="FIG97" s="38"/>
      <c r="FII97" s="38"/>
      <c r="FIK97" s="38"/>
      <c r="FIM97" s="38"/>
      <c r="FIO97" s="38"/>
      <c r="FIQ97" s="38"/>
      <c r="FIS97" s="38"/>
      <c r="FIU97" s="38"/>
      <c r="FIW97" s="38"/>
      <c r="FIY97" s="38"/>
      <c r="FJA97" s="38"/>
      <c r="FJC97" s="38"/>
      <c r="FJE97" s="38"/>
      <c r="FJG97" s="38"/>
      <c r="FJI97" s="38"/>
      <c r="FJK97" s="38"/>
      <c r="FJM97" s="38"/>
      <c r="FJO97" s="38"/>
      <c r="FJQ97" s="38"/>
      <c r="FJS97" s="38"/>
      <c r="FJU97" s="38"/>
      <c r="FJW97" s="38"/>
      <c r="FJY97" s="38"/>
      <c r="FKA97" s="38"/>
      <c r="FKC97" s="38"/>
      <c r="FKE97" s="38"/>
      <c r="FKG97" s="38"/>
      <c r="FKI97" s="38"/>
      <c r="FKK97" s="38"/>
      <c r="FKM97" s="38"/>
      <c r="FKO97" s="38"/>
      <c r="FKQ97" s="38"/>
      <c r="FKS97" s="38"/>
      <c r="FKU97" s="38"/>
      <c r="FKW97" s="38"/>
      <c r="FKY97" s="38"/>
      <c r="FLA97" s="38"/>
      <c r="FLC97" s="38"/>
      <c r="FLE97" s="38"/>
      <c r="FLG97" s="38"/>
      <c r="FLI97" s="38"/>
      <c r="FLK97" s="38"/>
      <c r="FLM97" s="38"/>
      <c r="FLO97" s="38"/>
      <c r="FLQ97" s="38"/>
      <c r="FLS97" s="38"/>
      <c r="FLU97" s="38"/>
      <c r="FLW97" s="38"/>
      <c r="FLY97" s="38"/>
      <c r="FMA97" s="38"/>
      <c r="FMC97" s="38"/>
      <c r="FME97" s="38"/>
      <c r="FMG97" s="38"/>
      <c r="FMI97" s="38"/>
      <c r="FMK97" s="38"/>
      <c r="FMM97" s="38"/>
      <c r="FMO97" s="38"/>
      <c r="FMQ97" s="38"/>
      <c r="FMS97" s="38"/>
      <c r="FMU97" s="38"/>
      <c r="FMW97" s="38"/>
      <c r="FMY97" s="38"/>
      <c r="FNA97" s="38"/>
      <c r="FNC97" s="38"/>
      <c r="FNE97" s="38"/>
      <c r="FNG97" s="38"/>
      <c r="FNI97" s="38"/>
      <c r="FNK97" s="38"/>
      <c r="FNM97" s="38"/>
      <c r="FNO97" s="38"/>
      <c r="FNQ97" s="38"/>
      <c r="FNS97" s="38"/>
      <c r="FNU97" s="38"/>
      <c r="FNW97" s="38"/>
      <c r="FNY97" s="38"/>
      <c r="FOA97" s="38"/>
      <c r="FOC97" s="38"/>
      <c r="FOE97" s="38"/>
      <c r="FOG97" s="38"/>
      <c r="FOI97" s="38"/>
      <c r="FOK97" s="38"/>
      <c r="FOM97" s="38"/>
      <c r="FOO97" s="38"/>
      <c r="FOQ97" s="38"/>
      <c r="FOS97" s="38"/>
      <c r="FOU97" s="38"/>
      <c r="FOW97" s="38"/>
      <c r="FOY97" s="38"/>
      <c r="FPA97" s="38"/>
      <c r="FPC97" s="38"/>
      <c r="FPE97" s="38"/>
      <c r="FPG97" s="38"/>
      <c r="FPI97" s="38"/>
      <c r="FPK97" s="38"/>
      <c r="FPM97" s="38"/>
      <c r="FPO97" s="38"/>
      <c r="FPQ97" s="38"/>
      <c r="FPS97" s="38"/>
      <c r="FPU97" s="38"/>
      <c r="FPW97" s="38"/>
      <c r="FPY97" s="38"/>
      <c r="FQA97" s="38"/>
      <c r="FQC97" s="38"/>
      <c r="FQE97" s="38"/>
      <c r="FQG97" s="38"/>
      <c r="FQI97" s="38"/>
      <c r="FQK97" s="38"/>
      <c r="FQM97" s="38"/>
      <c r="FQO97" s="38"/>
      <c r="FQQ97" s="38"/>
      <c r="FQS97" s="38"/>
      <c r="FQU97" s="38"/>
      <c r="FQW97" s="38"/>
      <c r="FQY97" s="38"/>
      <c r="FRA97" s="38"/>
      <c r="FRC97" s="38"/>
      <c r="FRE97" s="38"/>
      <c r="FRG97" s="38"/>
      <c r="FRI97" s="38"/>
      <c r="FRK97" s="38"/>
      <c r="FRM97" s="38"/>
      <c r="FRO97" s="38"/>
      <c r="FRQ97" s="38"/>
      <c r="FRS97" s="38"/>
      <c r="FRU97" s="38"/>
      <c r="FRW97" s="38"/>
      <c r="FRY97" s="38"/>
      <c r="FSA97" s="38"/>
      <c r="FSC97" s="38"/>
      <c r="FSE97" s="38"/>
      <c r="FSG97" s="38"/>
      <c r="FSI97" s="38"/>
      <c r="FSK97" s="38"/>
      <c r="FSM97" s="38"/>
      <c r="FSO97" s="38"/>
      <c r="FSQ97" s="38"/>
      <c r="FSS97" s="38"/>
      <c r="FSU97" s="38"/>
      <c r="FSW97" s="38"/>
      <c r="FSY97" s="38"/>
      <c r="FTA97" s="38"/>
      <c r="FTC97" s="38"/>
      <c r="FTE97" s="38"/>
      <c r="FTG97" s="38"/>
      <c r="FTI97" s="38"/>
      <c r="FTK97" s="38"/>
      <c r="FTM97" s="38"/>
      <c r="FTO97" s="38"/>
      <c r="FTQ97" s="38"/>
      <c r="FTS97" s="38"/>
      <c r="FTU97" s="38"/>
      <c r="FTW97" s="38"/>
      <c r="FTY97" s="38"/>
      <c r="FUA97" s="38"/>
      <c r="FUC97" s="38"/>
      <c r="FUE97" s="38"/>
      <c r="FUG97" s="38"/>
      <c r="FUI97" s="38"/>
      <c r="FUK97" s="38"/>
      <c r="FUM97" s="38"/>
      <c r="FUO97" s="38"/>
      <c r="FUQ97" s="38"/>
      <c r="FUS97" s="38"/>
      <c r="FUU97" s="38"/>
      <c r="FUW97" s="38"/>
      <c r="FUY97" s="38"/>
      <c r="FVA97" s="38"/>
      <c r="FVC97" s="38"/>
      <c r="FVE97" s="38"/>
      <c r="FVG97" s="38"/>
      <c r="FVI97" s="38"/>
      <c r="FVK97" s="38"/>
      <c r="FVM97" s="38"/>
      <c r="FVO97" s="38"/>
      <c r="FVQ97" s="38"/>
      <c r="FVS97" s="38"/>
      <c r="FVU97" s="38"/>
      <c r="FVW97" s="38"/>
      <c r="FVY97" s="38"/>
      <c r="FWA97" s="38"/>
      <c r="FWC97" s="38"/>
      <c r="FWE97" s="38"/>
      <c r="FWG97" s="38"/>
      <c r="FWI97" s="38"/>
      <c r="FWK97" s="38"/>
      <c r="FWM97" s="38"/>
      <c r="FWO97" s="38"/>
      <c r="FWQ97" s="38"/>
      <c r="FWS97" s="38"/>
      <c r="FWU97" s="38"/>
      <c r="FWW97" s="38"/>
      <c r="FWY97" s="38"/>
      <c r="FXA97" s="38"/>
      <c r="FXC97" s="38"/>
      <c r="FXE97" s="38"/>
      <c r="FXG97" s="38"/>
      <c r="FXI97" s="38"/>
      <c r="FXK97" s="38"/>
      <c r="FXM97" s="38"/>
      <c r="FXO97" s="38"/>
      <c r="FXQ97" s="38"/>
      <c r="FXS97" s="38"/>
      <c r="FXU97" s="38"/>
      <c r="FXW97" s="38"/>
      <c r="FXY97" s="38"/>
      <c r="FYA97" s="38"/>
      <c r="FYC97" s="38"/>
      <c r="FYE97" s="38"/>
      <c r="FYG97" s="38"/>
      <c r="FYI97" s="38"/>
      <c r="FYK97" s="38"/>
      <c r="FYM97" s="38"/>
      <c r="FYO97" s="38"/>
      <c r="FYQ97" s="38"/>
      <c r="FYS97" s="38"/>
      <c r="FYU97" s="38"/>
      <c r="FYW97" s="38"/>
      <c r="FYY97" s="38"/>
      <c r="FZA97" s="38"/>
      <c r="FZC97" s="38"/>
      <c r="FZE97" s="38"/>
      <c r="FZG97" s="38"/>
      <c r="FZI97" s="38"/>
      <c r="FZK97" s="38"/>
      <c r="FZM97" s="38"/>
      <c r="FZO97" s="38"/>
      <c r="FZQ97" s="38"/>
      <c r="FZS97" s="38"/>
      <c r="FZU97" s="38"/>
      <c r="FZW97" s="38"/>
      <c r="FZY97" s="38"/>
      <c r="GAA97" s="38"/>
      <c r="GAC97" s="38"/>
      <c r="GAE97" s="38"/>
      <c r="GAG97" s="38"/>
      <c r="GAI97" s="38"/>
      <c r="GAK97" s="38"/>
      <c r="GAM97" s="38"/>
      <c r="GAO97" s="38"/>
      <c r="GAQ97" s="38"/>
      <c r="GAS97" s="38"/>
      <c r="GAU97" s="38"/>
      <c r="GAW97" s="38"/>
      <c r="GAY97" s="38"/>
      <c r="GBA97" s="38"/>
      <c r="GBC97" s="38"/>
      <c r="GBE97" s="38"/>
      <c r="GBG97" s="38"/>
      <c r="GBI97" s="38"/>
      <c r="GBK97" s="38"/>
      <c r="GBM97" s="38"/>
      <c r="GBO97" s="38"/>
      <c r="GBQ97" s="38"/>
      <c r="GBS97" s="38"/>
      <c r="GBU97" s="38"/>
      <c r="GBW97" s="38"/>
      <c r="GBY97" s="38"/>
      <c r="GCA97" s="38"/>
      <c r="GCC97" s="38"/>
      <c r="GCE97" s="38"/>
      <c r="GCG97" s="38"/>
      <c r="GCI97" s="38"/>
      <c r="GCK97" s="38"/>
      <c r="GCM97" s="38"/>
      <c r="GCO97" s="38"/>
      <c r="GCQ97" s="38"/>
      <c r="GCS97" s="38"/>
      <c r="GCU97" s="38"/>
      <c r="GCW97" s="38"/>
      <c r="GCY97" s="38"/>
      <c r="GDA97" s="38"/>
      <c r="GDC97" s="38"/>
      <c r="GDE97" s="38"/>
      <c r="GDG97" s="38"/>
      <c r="GDI97" s="38"/>
      <c r="GDK97" s="38"/>
      <c r="GDM97" s="38"/>
      <c r="GDO97" s="38"/>
      <c r="GDQ97" s="38"/>
      <c r="GDS97" s="38"/>
      <c r="GDU97" s="38"/>
      <c r="GDW97" s="38"/>
      <c r="GDY97" s="38"/>
      <c r="GEA97" s="38"/>
      <c r="GEC97" s="38"/>
      <c r="GEE97" s="38"/>
      <c r="GEG97" s="38"/>
      <c r="GEI97" s="38"/>
      <c r="GEK97" s="38"/>
      <c r="GEM97" s="38"/>
      <c r="GEO97" s="38"/>
      <c r="GEQ97" s="38"/>
      <c r="GES97" s="38"/>
      <c r="GEU97" s="38"/>
      <c r="GEW97" s="38"/>
      <c r="GEY97" s="38"/>
      <c r="GFA97" s="38"/>
      <c r="GFC97" s="38"/>
      <c r="GFE97" s="38"/>
      <c r="GFG97" s="38"/>
      <c r="GFI97" s="38"/>
      <c r="GFK97" s="38"/>
      <c r="GFM97" s="38"/>
      <c r="GFO97" s="38"/>
      <c r="GFQ97" s="38"/>
      <c r="GFS97" s="38"/>
      <c r="GFU97" s="38"/>
      <c r="GFW97" s="38"/>
      <c r="GFY97" s="38"/>
      <c r="GGA97" s="38"/>
      <c r="GGC97" s="38"/>
      <c r="GGE97" s="38"/>
      <c r="GGG97" s="38"/>
      <c r="GGI97" s="38"/>
      <c r="GGK97" s="38"/>
      <c r="GGM97" s="38"/>
      <c r="GGO97" s="38"/>
      <c r="GGQ97" s="38"/>
      <c r="GGS97" s="38"/>
      <c r="GGU97" s="38"/>
      <c r="GGW97" s="38"/>
      <c r="GGY97" s="38"/>
      <c r="GHA97" s="38"/>
      <c r="GHC97" s="38"/>
      <c r="GHE97" s="38"/>
      <c r="GHG97" s="38"/>
      <c r="GHI97" s="38"/>
      <c r="GHK97" s="38"/>
      <c r="GHM97" s="38"/>
      <c r="GHO97" s="38"/>
      <c r="GHQ97" s="38"/>
      <c r="GHS97" s="38"/>
      <c r="GHU97" s="38"/>
      <c r="GHW97" s="38"/>
      <c r="GHY97" s="38"/>
      <c r="GIA97" s="38"/>
      <c r="GIC97" s="38"/>
      <c r="GIE97" s="38"/>
      <c r="GIG97" s="38"/>
      <c r="GII97" s="38"/>
      <c r="GIK97" s="38"/>
      <c r="GIM97" s="38"/>
      <c r="GIO97" s="38"/>
      <c r="GIQ97" s="38"/>
      <c r="GIS97" s="38"/>
      <c r="GIU97" s="38"/>
      <c r="GIW97" s="38"/>
      <c r="GIY97" s="38"/>
      <c r="GJA97" s="38"/>
      <c r="GJC97" s="38"/>
      <c r="GJE97" s="38"/>
      <c r="GJG97" s="38"/>
      <c r="GJI97" s="38"/>
      <c r="GJK97" s="38"/>
      <c r="GJM97" s="38"/>
      <c r="GJO97" s="38"/>
      <c r="GJQ97" s="38"/>
      <c r="GJS97" s="38"/>
      <c r="GJU97" s="38"/>
      <c r="GJW97" s="38"/>
      <c r="GJY97" s="38"/>
      <c r="GKA97" s="38"/>
      <c r="GKC97" s="38"/>
      <c r="GKE97" s="38"/>
      <c r="GKG97" s="38"/>
      <c r="GKI97" s="38"/>
      <c r="GKK97" s="38"/>
      <c r="GKM97" s="38"/>
      <c r="GKO97" s="38"/>
      <c r="GKQ97" s="38"/>
      <c r="GKS97" s="38"/>
      <c r="GKU97" s="38"/>
      <c r="GKW97" s="38"/>
      <c r="GKY97" s="38"/>
      <c r="GLA97" s="38"/>
      <c r="GLC97" s="38"/>
      <c r="GLE97" s="38"/>
      <c r="GLG97" s="38"/>
      <c r="GLI97" s="38"/>
      <c r="GLK97" s="38"/>
      <c r="GLM97" s="38"/>
      <c r="GLO97" s="38"/>
      <c r="GLQ97" s="38"/>
      <c r="GLS97" s="38"/>
      <c r="GLU97" s="38"/>
      <c r="GLW97" s="38"/>
      <c r="GLY97" s="38"/>
      <c r="GMA97" s="38"/>
      <c r="GMC97" s="38"/>
      <c r="GME97" s="38"/>
      <c r="GMG97" s="38"/>
      <c r="GMI97" s="38"/>
      <c r="GMK97" s="38"/>
      <c r="GMM97" s="38"/>
      <c r="GMO97" s="38"/>
      <c r="GMQ97" s="38"/>
      <c r="GMS97" s="38"/>
      <c r="GMU97" s="38"/>
      <c r="GMW97" s="38"/>
      <c r="GMY97" s="38"/>
      <c r="GNA97" s="38"/>
      <c r="GNC97" s="38"/>
      <c r="GNE97" s="38"/>
      <c r="GNG97" s="38"/>
      <c r="GNI97" s="38"/>
      <c r="GNK97" s="38"/>
      <c r="GNM97" s="38"/>
      <c r="GNO97" s="38"/>
      <c r="GNQ97" s="38"/>
      <c r="GNS97" s="38"/>
      <c r="GNU97" s="38"/>
      <c r="GNW97" s="38"/>
      <c r="GNY97" s="38"/>
      <c r="GOA97" s="38"/>
      <c r="GOC97" s="38"/>
      <c r="GOE97" s="38"/>
      <c r="GOG97" s="38"/>
      <c r="GOI97" s="38"/>
      <c r="GOK97" s="38"/>
      <c r="GOM97" s="38"/>
      <c r="GOO97" s="38"/>
      <c r="GOQ97" s="38"/>
      <c r="GOS97" s="38"/>
      <c r="GOU97" s="38"/>
      <c r="GOW97" s="38"/>
      <c r="GOY97" s="38"/>
      <c r="GPA97" s="38"/>
      <c r="GPC97" s="38"/>
      <c r="GPE97" s="38"/>
      <c r="GPG97" s="38"/>
      <c r="GPI97" s="38"/>
      <c r="GPK97" s="38"/>
      <c r="GPM97" s="38"/>
      <c r="GPO97" s="38"/>
      <c r="GPQ97" s="38"/>
      <c r="GPS97" s="38"/>
      <c r="GPU97" s="38"/>
      <c r="GPW97" s="38"/>
      <c r="GPY97" s="38"/>
      <c r="GQA97" s="38"/>
      <c r="GQC97" s="38"/>
      <c r="GQE97" s="38"/>
      <c r="GQG97" s="38"/>
      <c r="GQI97" s="38"/>
      <c r="GQK97" s="38"/>
      <c r="GQM97" s="38"/>
      <c r="GQO97" s="38"/>
      <c r="GQQ97" s="38"/>
      <c r="GQS97" s="38"/>
      <c r="GQU97" s="38"/>
      <c r="GQW97" s="38"/>
      <c r="GQY97" s="38"/>
      <c r="GRA97" s="38"/>
      <c r="GRC97" s="38"/>
      <c r="GRE97" s="38"/>
      <c r="GRG97" s="38"/>
      <c r="GRI97" s="38"/>
      <c r="GRK97" s="38"/>
      <c r="GRM97" s="38"/>
      <c r="GRO97" s="38"/>
      <c r="GRQ97" s="38"/>
      <c r="GRS97" s="38"/>
      <c r="GRU97" s="38"/>
      <c r="GRW97" s="38"/>
      <c r="GRY97" s="38"/>
      <c r="GSA97" s="38"/>
      <c r="GSC97" s="38"/>
      <c r="GSE97" s="38"/>
      <c r="GSG97" s="38"/>
      <c r="GSI97" s="38"/>
      <c r="GSK97" s="38"/>
      <c r="GSM97" s="38"/>
      <c r="GSO97" s="38"/>
      <c r="GSQ97" s="38"/>
      <c r="GSS97" s="38"/>
      <c r="GSU97" s="38"/>
      <c r="GSW97" s="38"/>
      <c r="GSY97" s="38"/>
      <c r="GTA97" s="38"/>
      <c r="GTC97" s="38"/>
      <c r="GTE97" s="38"/>
      <c r="GTG97" s="38"/>
      <c r="GTI97" s="38"/>
      <c r="GTK97" s="38"/>
      <c r="GTM97" s="38"/>
      <c r="GTO97" s="38"/>
      <c r="GTQ97" s="38"/>
      <c r="GTS97" s="38"/>
      <c r="GTU97" s="38"/>
      <c r="GTW97" s="38"/>
      <c r="GTY97" s="38"/>
      <c r="GUA97" s="38"/>
      <c r="GUC97" s="38"/>
      <c r="GUE97" s="38"/>
      <c r="GUG97" s="38"/>
      <c r="GUI97" s="38"/>
      <c r="GUK97" s="38"/>
      <c r="GUM97" s="38"/>
      <c r="GUO97" s="38"/>
      <c r="GUQ97" s="38"/>
      <c r="GUS97" s="38"/>
      <c r="GUU97" s="38"/>
      <c r="GUW97" s="38"/>
      <c r="GUY97" s="38"/>
      <c r="GVA97" s="38"/>
      <c r="GVC97" s="38"/>
      <c r="GVE97" s="38"/>
      <c r="GVG97" s="38"/>
      <c r="GVI97" s="38"/>
      <c r="GVK97" s="38"/>
      <c r="GVM97" s="38"/>
      <c r="GVO97" s="38"/>
      <c r="GVQ97" s="38"/>
      <c r="GVS97" s="38"/>
      <c r="GVU97" s="38"/>
      <c r="GVW97" s="38"/>
      <c r="GVY97" s="38"/>
      <c r="GWA97" s="38"/>
      <c r="GWC97" s="38"/>
      <c r="GWE97" s="38"/>
      <c r="GWG97" s="38"/>
      <c r="GWI97" s="38"/>
      <c r="GWK97" s="38"/>
      <c r="GWM97" s="38"/>
      <c r="GWO97" s="38"/>
      <c r="GWQ97" s="38"/>
      <c r="GWS97" s="38"/>
      <c r="GWU97" s="38"/>
      <c r="GWW97" s="38"/>
      <c r="GWY97" s="38"/>
      <c r="GXA97" s="38"/>
      <c r="GXC97" s="38"/>
      <c r="GXE97" s="38"/>
      <c r="GXG97" s="38"/>
      <c r="GXI97" s="38"/>
      <c r="GXK97" s="38"/>
      <c r="GXM97" s="38"/>
      <c r="GXO97" s="38"/>
      <c r="GXQ97" s="38"/>
      <c r="GXS97" s="38"/>
      <c r="GXU97" s="38"/>
      <c r="GXW97" s="38"/>
      <c r="GXY97" s="38"/>
      <c r="GYA97" s="38"/>
      <c r="GYC97" s="38"/>
      <c r="GYE97" s="38"/>
      <c r="GYG97" s="38"/>
      <c r="GYI97" s="38"/>
      <c r="GYK97" s="38"/>
      <c r="GYM97" s="38"/>
      <c r="GYO97" s="38"/>
      <c r="GYQ97" s="38"/>
      <c r="GYS97" s="38"/>
      <c r="GYU97" s="38"/>
      <c r="GYW97" s="38"/>
      <c r="GYY97" s="38"/>
      <c r="GZA97" s="38"/>
      <c r="GZC97" s="38"/>
      <c r="GZE97" s="38"/>
      <c r="GZG97" s="38"/>
      <c r="GZI97" s="38"/>
      <c r="GZK97" s="38"/>
      <c r="GZM97" s="38"/>
      <c r="GZO97" s="38"/>
      <c r="GZQ97" s="38"/>
      <c r="GZS97" s="38"/>
      <c r="GZU97" s="38"/>
      <c r="GZW97" s="38"/>
      <c r="GZY97" s="38"/>
      <c r="HAA97" s="38"/>
      <c r="HAC97" s="38"/>
      <c r="HAE97" s="38"/>
      <c r="HAG97" s="38"/>
      <c r="HAI97" s="38"/>
      <c r="HAK97" s="38"/>
      <c r="HAM97" s="38"/>
      <c r="HAO97" s="38"/>
      <c r="HAQ97" s="38"/>
      <c r="HAS97" s="38"/>
      <c r="HAU97" s="38"/>
      <c r="HAW97" s="38"/>
      <c r="HAY97" s="38"/>
      <c r="HBA97" s="38"/>
      <c r="HBC97" s="38"/>
      <c r="HBE97" s="38"/>
      <c r="HBG97" s="38"/>
      <c r="HBI97" s="38"/>
      <c r="HBK97" s="38"/>
      <c r="HBM97" s="38"/>
      <c r="HBO97" s="38"/>
      <c r="HBQ97" s="38"/>
      <c r="HBS97" s="38"/>
      <c r="HBU97" s="38"/>
      <c r="HBW97" s="38"/>
      <c r="HBY97" s="38"/>
      <c r="HCA97" s="38"/>
      <c r="HCC97" s="38"/>
      <c r="HCE97" s="38"/>
      <c r="HCG97" s="38"/>
      <c r="HCI97" s="38"/>
      <c r="HCK97" s="38"/>
      <c r="HCM97" s="38"/>
      <c r="HCO97" s="38"/>
      <c r="HCQ97" s="38"/>
      <c r="HCS97" s="38"/>
      <c r="HCU97" s="38"/>
      <c r="HCW97" s="38"/>
      <c r="HCY97" s="38"/>
      <c r="HDA97" s="38"/>
      <c r="HDC97" s="38"/>
      <c r="HDE97" s="38"/>
      <c r="HDG97" s="38"/>
      <c r="HDI97" s="38"/>
      <c r="HDK97" s="38"/>
      <c r="HDM97" s="38"/>
      <c r="HDO97" s="38"/>
      <c r="HDQ97" s="38"/>
      <c r="HDS97" s="38"/>
      <c r="HDU97" s="38"/>
      <c r="HDW97" s="38"/>
      <c r="HDY97" s="38"/>
      <c r="HEA97" s="38"/>
      <c r="HEC97" s="38"/>
      <c r="HEE97" s="38"/>
      <c r="HEG97" s="38"/>
      <c r="HEI97" s="38"/>
      <c r="HEK97" s="38"/>
      <c r="HEM97" s="38"/>
      <c r="HEO97" s="38"/>
      <c r="HEQ97" s="38"/>
      <c r="HES97" s="38"/>
      <c r="HEU97" s="38"/>
      <c r="HEW97" s="38"/>
      <c r="HEY97" s="38"/>
      <c r="HFA97" s="38"/>
      <c r="HFC97" s="38"/>
      <c r="HFE97" s="38"/>
      <c r="HFG97" s="38"/>
      <c r="HFI97" s="38"/>
      <c r="HFK97" s="38"/>
      <c r="HFM97" s="38"/>
      <c r="HFO97" s="38"/>
      <c r="HFQ97" s="38"/>
      <c r="HFS97" s="38"/>
      <c r="HFU97" s="38"/>
      <c r="HFW97" s="38"/>
      <c r="HFY97" s="38"/>
      <c r="HGA97" s="38"/>
      <c r="HGC97" s="38"/>
      <c r="HGE97" s="38"/>
      <c r="HGG97" s="38"/>
      <c r="HGI97" s="38"/>
      <c r="HGK97" s="38"/>
      <c r="HGM97" s="38"/>
      <c r="HGO97" s="38"/>
      <c r="HGQ97" s="38"/>
      <c r="HGS97" s="38"/>
      <c r="HGU97" s="38"/>
      <c r="HGW97" s="38"/>
      <c r="HGY97" s="38"/>
      <c r="HHA97" s="38"/>
      <c r="HHC97" s="38"/>
      <c r="HHE97" s="38"/>
      <c r="HHG97" s="38"/>
      <c r="HHI97" s="38"/>
      <c r="HHK97" s="38"/>
      <c r="HHM97" s="38"/>
      <c r="HHO97" s="38"/>
      <c r="HHQ97" s="38"/>
      <c r="HHS97" s="38"/>
      <c r="HHU97" s="38"/>
      <c r="HHW97" s="38"/>
      <c r="HHY97" s="38"/>
      <c r="HIA97" s="38"/>
      <c r="HIC97" s="38"/>
      <c r="HIE97" s="38"/>
      <c r="HIG97" s="38"/>
      <c r="HII97" s="38"/>
      <c r="HIK97" s="38"/>
      <c r="HIM97" s="38"/>
      <c r="HIO97" s="38"/>
      <c r="HIQ97" s="38"/>
      <c r="HIS97" s="38"/>
      <c r="HIU97" s="38"/>
      <c r="HIW97" s="38"/>
      <c r="HIY97" s="38"/>
      <c r="HJA97" s="38"/>
      <c r="HJC97" s="38"/>
      <c r="HJE97" s="38"/>
      <c r="HJG97" s="38"/>
      <c r="HJI97" s="38"/>
      <c r="HJK97" s="38"/>
      <c r="HJM97" s="38"/>
      <c r="HJO97" s="38"/>
      <c r="HJQ97" s="38"/>
      <c r="HJS97" s="38"/>
      <c r="HJU97" s="38"/>
      <c r="HJW97" s="38"/>
      <c r="HJY97" s="38"/>
      <c r="HKA97" s="38"/>
      <c r="HKC97" s="38"/>
      <c r="HKE97" s="38"/>
      <c r="HKG97" s="38"/>
      <c r="HKI97" s="38"/>
      <c r="HKK97" s="38"/>
      <c r="HKM97" s="38"/>
      <c r="HKO97" s="38"/>
      <c r="HKQ97" s="38"/>
      <c r="HKS97" s="38"/>
      <c r="HKU97" s="38"/>
      <c r="HKW97" s="38"/>
      <c r="HKY97" s="38"/>
      <c r="HLA97" s="38"/>
      <c r="HLC97" s="38"/>
      <c r="HLE97" s="38"/>
      <c r="HLG97" s="38"/>
      <c r="HLI97" s="38"/>
      <c r="HLK97" s="38"/>
      <c r="HLM97" s="38"/>
      <c r="HLO97" s="38"/>
      <c r="HLQ97" s="38"/>
      <c r="HLS97" s="38"/>
      <c r="HLU97" s="38"/>
      <c r="HLW97" s="38"/>
      <c r="HLY97" s="38"/>
      <c r="HMA97" s="38"/>
      <c r="HMC97" s="38"/>
      <c r="HME97" s="38"/>
      <c r="HMG97" s="38"/>
      <c r="HMI97" s="38"/>
      <c r="HMK97" s="38"/>
      <c r="HMM97" s="38"/>
      <c r="HMO97" s="38"/>
      <c r="HMQ97" s="38"/>
      <c r="HMS97" s="38"/>
      <c r="HMU97" s="38"/>
      <c r="HMW97" s="38"/>
      <c r="HMY97" s="38"/>
      <c r="HNA97" s="38"/>
      <c r="HNC97" s="38"/>
      <c r="HNE97" s="38"/>
      <c r="HNG97" s="38"/>
      <c r="HNI97" s="38"/>
      <c r="HNK97" s="38"/>
      <c r="HNM97" s="38"/>
      <c r="HNO97" s="38"/>
      <c r="HNQ97" s="38"/>
      <c r="HNS97" s="38"/>
      <c r="HNU97" s="38"/>
      <c r="HNW97" s="38"/>
      <c r="HNY97" s="38"/>
      <c r="HOA97" s="38"/>
      <c r="HOC97" s="38"/>
      <c r="HOE97" s="38"/>
      <c r="HOG97" s="38"/>
      <c r="HOI97" s="38"/>
      <c r="HOK97" s="38"/>
      <c r="HOM97" s="38"/>
      <c r="HOO97" s="38"/>
      <c r="HOQ97" s="38"/>
      <c r="HOS97" s="38"/>
      <c r="HOU97" s="38"/>
      <c r="HOW97" s="38"/>
      <c r="HOY97" s="38"/>
      <c r="HPA97" s="38"/>
      <c r="HPC97" s="38"/>
      <c r="HPE97" s="38"/>
      <c r="HPG97" s="38"/>
      <c r="HPI97" s="38"/>
      <c r="HPK97" s="38"/>
      <c r="HPM97" s="38"/>
      <c r="HPO97" s="38"/>
      <c r="HPQ97" s="38"/>
      <c r="HPS97" s="38"/>
      <c r="HPU97" s="38"/>
      <c r="HPW97" s="38"/>
      <c r="HPY97" s="38"/>
      <c r="HQA97" s="38"/>
      <c r="HQC97" s="38"/>
      <c r="HQE97" s="38"/>
      <c r="HQG97" s="38"/>
      <c r="HQI97" s="38"/>
      <c r="HQK97" s="38"/>
      <c r="HQM97" s="38"/>
      <c r="HQO97" s="38"/>
      <c r="HQQ97" s="38"/>
      <c r="HQS97" s="38"/>
      <c r="HQU97" s="38"/>
      <c r="HQW97" s="38"/>
      <c r="HQY97" s="38"/>
      <c r="HRA97" s="38"/>
      <c r="HRC97" s="38"/>
      <c r="HRE97" s="38"/>
      <c r="HRG97" s="38"/>
      <c r="HRI97" s="38"/>
      <c r="HRK97" s="38"/>
      <c r="HRM97" s="38"/>
      <c r="HRO97" s="38"/>
      <c r="HRQ97" s="38"/>
      <c r="HRS97" s="38"/>
      <c r="HRU97" s="38"/>
      <c r="HRW97" s="38"/>
      <c r="HRY97" s="38"/>
      <c r="HSA97" s="38"/>
      <c r="HSC97" s="38"/>
      <c r="HSE97" s="38"/>
      <c r="HSG97" s="38"/>
      <c r="HSI97" s="38"/>
      <c r="HSK97" s="38"/>
      <c r="HSM97" s="38"/>
      <c r="HSO97" s="38"/>
      <c r="HSQ97" s="38"/>
      <c r="HSS97" s="38"/>
      <c r="HSU97" s="38"/>
      <c r="HSW97" s="38"/>
      <c r="HSY97" s="38"/>
      <c r="HTA97" s="38"/>
      <c r="HTC97" s="38"/>
      <c r="HTE97" s="38"/>
      <c r="HTG97" s="38"/>
      <c r="HTI97" s="38"/>
      <c r="HTK97" s="38"/>
      <c r="HTM97" s="38"/>
      <c r="HTO97" s="38"/>
      <c r="HTQ97" s="38"/>
      <c r="HTS97" s="38"/>
      <c r="HTU97" s="38"/>
      <c r="HTW97" s="38"/>
      <c r="HTY97" s="38"/>
      <c r="HUA97" s="38"/>
      <c r="HUC97" s="38"/>
      <c r="HUE97" s="38"/>
      <c r="HUG97" s="38"/>
      <c r="HUI97" s="38"/>
      <c r="HUK97" s="38"/>
      <c r="HUM97" s="38"/>
      <c r="HUO97" s="38"/>
      <c r="HUQ97" s="38"/>
      <c r="HUS97" s="38"/>
      <c r="HUU97" s="38"/>
      <c r="HUW97" s="38"/>
      <c r="HUY97" s="38"/>
      <c r="HVA97" s="38"/>
      <c r="HVC97" s="38"/>
      <c r="HVE97" s="38"/>
      <c r="HVG97" s="38"/>
      <c r="HVI97" s="38"/>
      <c r="HVK97" s="38"/>
      <c r="HVM97" s="38"/>
      <c r="HVO97" s="38"/>
      <c r="HVQ97" s="38"/>
      <c r="HVS97" s="38"/>
      <c r="HVU97" s="38"/>
      <c r="HVW97" s="38"/>
      <c r="HVY97" s="38"/>
      <c r="HWA97" s="38"/>
      <c r="HWC97" s="38"/>
      <c r="HWE97" s="38"/>
      <c r="HWG97" s="38"/>
      <c r="HWI97" s="38"/>
      <c r="HWK97" s="38"/>
      <c r="HWM97" s="38"/>
      <c r="HWO97" s="38"/>
      <c r="HWQ97" s="38"/>
      <c r="HWS97" s="38"/>
      <c r="HWU97" s="38"/>
      <c r="HWW97" s="38"/>
      <c r="HWY97" s="38"/>
      <c r="HXA97" s="38"/>
      <c r="HXC97" s="38"/>
      <c r="HXE97" s="38"/>
      <c r="HXG97" s="38"/>
      <c r="HXI97" s="38"/>
      <c r="HXK97" s="38"/>
      <c r="HXM97" s="38"/>
      <c r="HXO97" s="38"/>
      <c r="HXQ97" s="38"/>
      <c r="HXS97" s="38"/>
      <c r="HXU97" s="38"/>
      <c r="HXW97" s="38"/>
      <c r="HXY97" s="38"/>
      <c r="HYA97" s="38"/>
      <c r="HYC97" s="38"/>
      <c r="HYE97" s="38"/>
      <c r="HYG97" s="38"/>
      <c r="HYI97" s="38"/>
      <c r="HYK97" s="38"/>
      <c r="HYM97" s="38"/>
      <c r="HYO97" s="38"/>
      <c r="HYQ97" s="38"/>
      <c r="HYS97" s="38"/>
      <c r="HYU97" s="38"/>
      <c r="HYW97" s="38"/>
      <c r="HYY97" s="38"/>
      <c r="HZA97" s="38"/>
      <c r="HZC97" s="38"/>
      <c r="HZE97" s="38"/>
      <c r="HZG97" s="38"/>
      <c r="HZI97" s="38"/>
      <c r="HZK97" s="38"/>
      <c r="HZM97" s="38"/>
      <c r="HZO97" s="38"/>
      <c r="HZQ97" s="38"/>
      <c r="HZS97" s="38"/>
      <c r="HZU97" s="38"/>
      <c r="HZW97" s="38"/>
      <c r="HZY97" s="38"/>
      <c r="IAA97" s="38"/>
      <c r="IAC97" s="38"/>
      <c r="IAE97" s="38"/>
      <c r="IAG97" s="38"/>
      <c r="IAI97" s="38"/>
      <c r="IAK97" s="38"/>
      <c r="IAM97" s="38"/>
      <c r="IAO97" s="38"/>
      <c r="IAQ97" s="38"/>
      <c r="IAS97" s="38"/>
      <c r="IAU97" s="38"/>
      <c r="IAW97" s="38"/>
      <c r="IAY97" s="38"/>
      <c r="IBA97" s="38"/>
      <c r="IBC97" s="38"/>
      <c r="IBE97" s="38"/>
      <c r="IBG97" s="38"/>
      <c r="IBI97" s="38"/>
      <c r="IBK97" s="38"/>
      <c r="IBM97" s="38"/>
      <c r="IBO97" s="38"/>
      <c r="IBQ97" s="38"/>
      <c r="IBS97" s="38"/>
      <c r="IBU97" s="38"/>
      <c r="IBW97" s="38"/>
      <c r="IBY97" s="38"/>
      <c r="ICA97" s="38"/>
      <c r="ICC97" s="38"/>
      <c r="ICE97" s="38"/>
      <c r="ICG97" s="38"/>
      <c r="ICI97" s="38"/>
      <c r="ICK97" s="38"/>
      <c r="ICM97" s="38"/>
      <c r="ICO97" s="38"/>
      <c r="ICQ97" s="38"/>
      <c r="ICS97" s="38"/>
      <c r="ICU97" s="38"/>
      <c r="ICW97" s="38"/>
      <c r="ICY97" s="38"/>
      <c r="IDA97" s="38"/>
      <c r="IDC97" s="38"/>
      <c r="IDE97" s="38"/>
      <c r="IDG97" s="38"/>
      <c r="IDI97" s="38"/>
      <c r="IDK97" s="38"/>
      <c r="IDM97" s="38"/>
      <c r="IDO97" s="38"/>
      <c r="IDQ97" s="38"/>
      <c r="IDS97" s="38"/>
      <c r="IDU97" s="38"/>
      <c r="IDW97" s="38"/>
      <c r="IDY97" s="38"/>
      <c r="IEA97" s="38"/>
      <c r="IEC97" s="38"/>
      <c r="IEE97" s="38"/>
      <c r="IEG97" s="38"/>
      <c r="IEI97" s="38"/>
      <c r="IEK97" s="38"/>
      <c r="IEM97" s="38"/>
      <c r="IEO97" s="38"/>
      <c r="IEQ97" s="38"/>
      <c r="IES97" s="38"/>
      <c r="IEU97" s="38"/>
      <c r="IEW97" s="38"/>
      <c r="IEY97" s="38"/>
      <c r="IFA97" s="38"/>
      <c r="IFC97" s="38"/>
      <c r="IFE97" s="38"/>
      <c r="IFG97" s="38"/>
      <c r="IFI97" s="38"/>
      <c r="IFK97" s="38"/>
      <c r="IFM97" s="38"/>
      <c r="IFO97" s="38"/>
      <c r="IFQ97" s="38"/>
      <c r="IFS97" s="38"/>
      <c r="IFU97" s="38"/>
      <c r="IFW97" s="38"/>
      <c r="IFY97" s="38"/>
      <c r="IGA97" s="38"/>
      <c r="IGC97" s="38"/>
      <c r="IGE97" s="38"/>
      <c r="IGG97" s="38"/>
      <c r="IGI97" s="38"/>
      <c r="IGK97" s="38"/>
      <c r="IGM97" s="38"/>
      <c r="IGO97" s="38"/>
      <c r="IGQ97" s="38"/>
      <c r="IGS97" s="38"/>
      <c r="IGU97" s="38"/>
      <c r="IGW97" s="38"/>
      <c r="IGY97" s="38"/>
      <c r="IHA97" s="38"/>
      <c r="IHC97" s="38"/>
      <c r="IHE97" s="38"/>
      <c r="IHG97" s="38"/>
      <c r="IHI97" s="38"/>
      <c r="IHK97" s="38"/>
      <c r="IHM97" s="38"/>
      <c r="IHO97" s="38"/>
      <c r="IHQ97" s="38"/>
      <c r="IHS97" s="38"/>
      <c r="IHU97" s="38"/>
      <c r="IHW97" s="38"/>
      <c r="IHY97" s="38"/>
      <c r="IIA97" s="38"/>
      <c r="IIC97" s="38"/>
      <c r="IIE97" s="38"/>
      <c r="IIG97" s="38"/>
      <c r="III97" s="38"/>
      <c r="IIK97" s="38"/>
      <c r="IIM97" s="38"/>
      <c r="IIO97" s="38"/>
      <c r="IIQ97" s="38"/>
      <c r="IIS97" s="38"/>
      <c r="IIU97" s="38"/>
      <c r="IIW97" s="38"/>
      <c r="IIY97" s="38"/>
      <c r="IJA97" s="38"/>
      <c r="IJC97" s="38"/>
      <c r="IJE97" s="38"/>
      <c r="IJG97" s="38"/>
      <c r="IJI97" s="38"/>
      <c r="IJK97" s="38"/>
      <c r="IJM97" s="38"/>
      <c r="IJO97" s="38"/>
      <c r="IJQ97" s="38"/>
      <c r="IJS97" s="38"/>
      <c r="IJU97" s="38"/>
      <c r="IJW97" s="38"/>
      <c r="IJY97" s="38"/>
      <c r="IKA97" s="38"/>
      <c r="IKC97" s="38"/>
      <c r="IKE97" s="38"/>
      <c r="IKG97" s="38"/>
      <c r="IKI97" s="38"/>
      <c r="IKK97" s="38"/>
      <c r="IKM97" s="38"/>
      <c r="IKO97" s="38"/>
      <c r="IKQ97" s="38"/>
      <c r="IKS97" s="38"/>
      <c r="IKU97" s="38"/>
      <c r="IKW97" s="38"/>
      <c r="IKY97" s="38"/>
      <c r="ILA97" s="38"/>
      <c r="ILC97" s="38"/>
      <c r="ILE97" s="38"/>
      <c r="ILG97" s="38"/>
      <c r="ILI97" s="38"/>
      <c r="ILK97" s="38"/>
      <c r="ILM97" s="38"/>
      <c r="ILO97" s="38"/>
      <c r="ILQ97" s="38"/>
      <c r="ILS97" s="38"/>
      <c r="ILU97" s="38"/>
      <c r="ILW97" s="38"/>
      <c r="ILY97" s="38"/>
      <c r="IMA97" s="38"/>
      <c r="IMC97" s="38"/>
      <c r="IME97" s="38"/>
      <c r="IMG97" s="38"/>
      <c r="IMI97" s="38"/>
      <c r="IMK97" s="38"/>
      <c r="IMM97" s="38"/>
      <c r="IMO97" s="38"/>
      <c r="IMQ97" s="38"/>
      <c r="IMS97" s="38"/>
      <c r="IMU97" s="38"/>
      <c r="IMW97" s="38"/>
      <c r="IMY97" s="38"/>
      <c r="INA97" s="38"/>
      <c r="INC97" s="38"/>
      <c r="INE97" s="38"/>
      <c r="ING97" s="38"/>
      <c r="INI97" s="38"/>
      <c r="INK97" s="38"/>
      <c r="INM97" s="38"/>
      <c r="INO97" s="38"/>
      <c r="INQ97" s="38"/>
      <c r="INS97" s="38"/>
      <c r="INU97" s="38"/>
      <c r="INW97" s="38"/>
      <c r="INY97" s="38"/>
      <c r="IOA97" s="38"/>
      <c r="IOC97" s="38"/>
      <c r="IOE97" s="38"/>
      <c r="IOG97" s="38"/>
      <c r="IOI97" s="38"/>
      <c r="IOK97" s="38"/>
      <c r="IOM97" s="38"/>
      <c r="IOO97" s="38"/>
      <c r="IOQ97" s="38"/>
      <c r="IOS97" s="38"/>
      <c r="IOU97" s="38"/>
      <c r="IOW97" s="38"/>
      <c r="IOY97" s="38"/>
      <c r="IPA97" s="38"/>
      <c r="IPC97" s="38"/>
      <c r="IPE97" s="38"/>
      <c r="IPG97" s="38"/>
      <c r="IPI97" s="38"/>
      <c r="IPK97" s="38"/>
      <c r="IPM97" s="38"/>
      <c r="IPO97" s="38"/>
      <c r="IPQ97" s="38"/>
      <c r="IPS97" s="38"/>
      <c r="IPU97" s="38"/>
      <c r="IPW97" s="38"/>
      <c r="IPY97" s="38"/>
      <c r="IQA97" s="38"/>
      <c r="IQC97" s="38"/>
      <c r="IQE97" s="38"/>
      <c r="IQG97" s="38"/>
      <c r="IQI97" s="38"/>
      <c r="IQK97" s="38"/>
      <c r="IQM97" s="38"/>
      <c r="IQO97" s="38"/>
      <c r="IQQ97" s="38"/>
      <c r="IQS97" s="38"/>
      <c r="IQU97" s="38"/>
      <c r="IQW97" s="38"/>
      <c r="IQY97" s="38"/>
      <c r="IRA97" s="38"/>
      <c r="IRC97" s="38"/>
      <c r="IRE97" s="38"/>
      <c r="IRG97" s="38"/>
      <c r="IRI97" s="38"/>
      <c r="IRK97" s="38"/>
      <c r="IRM97" s="38"/>
      <c r="IRO97" s="38"/>
      <c r="IRQ97" s="38"/>
      <c r="IRS97" s="38"/>
      <c r="IRU97" s="38"/>
      <c r="IRW97" s="38"/>
      <c r="IRY97" s="38"/>
      <c r="ISA97" s="38"/>
      <c r="ISC97" s="38"/>
      <c r="ISE97" s="38"/>
      <c r="ISG97" s="38"/>
      <c r="ISI97" s="38"/>
      <c r="ISK97" s="38"/>
      <c r="ISM97" s="38"/>
      <c r="ISO97" s="38"/>
      <c r="ISQ97" s="38"/>
      <c r="ISS97" s="38"/>
      <c r="ISU97" s="38"/>
      <c r="ISW97" s="38"/>
      <c r="ISY97" s="38"/>
      <c r="ITA97" s="38"/>
      <c r="ITC97" s="38"/>
      <c r="ITE97" s="38"/>
      <c r="ITG97" s="38"/>
      <c r="ITI97" s="38"/>
      <c r="ITK97" s="38"/>
      <c r="ITM97" s="38"/>
      <c r="ITO97" s="38"/>
      <c r="ITQ97" s="38"/>
      <c r="ITS97" s="38"/>
      <c r="ITU97" s="38"/>
      <c r="ITW97" s="38"/>
      <c r="ITY97" s="38"/>
      <c r="IUA97" s="38"/>
      <c r="IUC97" s="38"/>
      <c r="IUE97" s="38"/>
      <c r="IUG97" s="38"/>
      <c r="IUI97" s="38"/>
      <c r="IUK97" s="38"/>
      <c r="IUM97" s="38"/>
      <c r="IUO97" s="38"/>
      <c r="IUQ97" s="38"/>
      <c r="IUS97" s="38"/>
      <c r="IUU97" s="38"/>
      <c r="IUW97" s="38"/>
      <c r="IUY97" s="38"/>
      <c r="IVA97" s="38"/>
      <c r="IVC97" s="38"/>
      <c r="IVE97" s="38"/>
      <c r="IVG97" s="38"/>
      <c r="IVI97" s="38"/>
      <c r="IVK97" s="38"/>
      <c r="IVM97" s="38"/>
      <c r="IVO97" s="38"/>
      <c r="IVQ97" s="38"/>
      <c r="IVS97" s="38"/>
      <c r="IVU97" s="38"/>
      <c r="IVW97" s="38"/>
      <c r="IVY97" s="38"/>
      <c r="IWA97" s="38"/>
      <c r="IWC97" s="38"/>
      <c r="IWE97" s="38"/>
      <c r="IWG97" s="38"/>
      <c r="IWI97" s="38"/>
      <c r="IWK97" s="38"/>
      <c r="IWM97" s="38"/>
      <c r="IWO97" s="38"/>
      <c r="IWQ97" s="38"/>
      <c r="IWS97" s="38"/>
      <c r="IWU97" s="38"/>
      <c r="IWW97" s="38"/>
      <c r="IWY97" s="38"/>
      <c r="IXA97" s="38"/>
      <c r="IXC97" s="38"/>
      <c r="IXE97" s="38"/>
      <c r="IXG97" s="38"/>
      <c r="IXI97" s="38"/>
      <c r="IXK97" s="38"/>
      <c r="IXM97" s="38"/>
      <c r="IXO97" s="38"/>
      <c r="IXQ97" s="38"/>
      <c r="IXS97" s="38"/>
      <c r="IXU97" s="38"/>
      <c r="IXW97" s="38"/>
      <c r="IXY97" s="38"/>
      <c r="IYA97" s="38"/>
      <c r="IYC97" s="38"/>
      <c r="IYE97" s="38"/>
      <c r="IYG97" s="38"/>
      <c r="IYI97" s="38"/>
      <c r="IYK97" s="38"/>
      <c r="IYM97" s="38"/>
      <c r="IYO97" s="38"/>
      <c r="IYQ97" s="38"/>
      <c r="IYS97" s="38"/>
      <c r="IYU97" s="38"/>
      <c r="IYW97" s="38"/>
      <c r="IYY97" s="38"/>
      <c r="IZA97" s="38"/>
      <c r="IZC97" s="38"/>
      <c r="IZE97" s="38"/>
      <c r="IZG97" s="38"/>
      <c r="IZI97" s="38"/>
      <c r="IZK97" s="38"/>
      <c r="IZM97" s="38"/>
      <c r="IZO97" s="38"/>
      <c r="IZQ97" s="38"/>
      <c r="IZS97" s="38"/>
      <c r="IZU97" s="38"/>
      <c r="IZW97" s="38"/>
      <c r="IZY97" s="38"/>
      <c r="JAA97" s="38"/>
      <c r="JAC97" s="38"/>
      <c r="JAE97" s="38"/>
      <c r="JAG97" s="38"/>
      <c r="JAI97" s="38"/>
      <c r="JAK97" s="38"/>
      <c r="JAM97" s="38"/>
      <c r="JAO97" s="38"/>
      <c r="JAQ97" s="38"/>
      <c r="JAS97" s="38"/>
      <c r="JAU97" s="38"/>
      <c r="JAW97" s="38"/>
      <c r="JAY97" s="38"/>
      <c r="JBA97" s="38"/>
      <c r="JBC97" s="38"/>
      <c r="JBE97" s="38"/>
      <c r="JBG97" s="38"/>
      <c r="JBI97" s="38"/>
      <c r="JBK97" s="38"/>
      <c r="JBM97" s="38"/>
      <c r="JBO97" s="38"/>
      <c r="JBQ97" s="38"/>
      <c r="JBS97" s="38"/>
      <c r="JBU97" s="38"/>
      <c r="JBW97" s="38"/>
      <c r="JBY97" s="38"/>
      <c r="JCA97" s="38"/>
      <c r="JCC97" s="38"/>
      <c r="JCE97" s="38"/>
      <c r="JCG97" s="38"/>
      <c r="JCI97" s="38"/>
      <c r="JCK97" s="38"/>
      <c r="JCM97" s="38"/>
      <c r="JCO97" s="38"/>
      <c r="JCQ97" s="38"/>
      <c r="JCS97" s="38"/>
      <c r="JCU97" s="38"/>
      <c r="JCW97" s="38"/>
      <c r="JCY97" s="38"/>
      <c r="JDA97" s="38"/>
      <c r="JDC97" s="38"/>
      <c r="JDE97" s="38"/>
      <c r="JDG97" s="38"/>
      <c r="JDI97" s="38"/>
      <c r="JDK97" s="38"/>
      <c r="JDM97" s="38"/>
      <c r="JDO97" s="38"/>
      <c r="JDQ97" s="38"/>
      <c r="JDS97" s="38"/>
      <c r="JDU97" s="38"/>
      <c r="JDW97" s="38"/>
      <c r="JDY97" s="38"/>
      <c r="JEA97" s="38"/>
      <c r="JEC97" s="38"/>
      <c r="JEE97" s="38"/>
      <c r="JEG97" s="38"/>
      <c r="JEI97" s="38"/>
      <c r="JEK97" s="38"/>
      <c r="JEM97" s="38"/>
      <c r="JEO97" s="38"/>
      <c r="JEQ97" s="38"/>
      <c r="JES97" s="38"/>
      <c r="JEU97" s="38"/>
      <c r="JEW97" s="38"/>
      <c r="JEY97" s="38"/>
      <c r="JFA97" s="38"/>
      <c r="JFC97" s="38"/>
      <c r="JFE97" s="38"/>
      <c r="JFG97" s="38"/>
      <c r="JFI97" s="38"/>
      <c r="JFK97" s="38"/>
      <c r="JFM97" s="38"/>
      <c r="JFO97" s="38"/>
      <c r="JFQ97" s="38"/>
      <c r="JFS97" s="38"/>
      <c r="JFU97" s="38"/>
      <c r="JFW97" s="38"/>
      <c r="JFY97" s="38"/>
      <c r="JGA97" s="38"/>
      <c r="JGC97" s="38"/>
      <c r="JGE97" s="38"/>
      <c r="JGG97" s="38"/>
      <c r="JGI97" s="38"/>
      <c r="JGK97" s="38"/>
      <c r="JGM97" s="38"/>
      <c r="JGO97" s="38"/>
      <c r="JGQ97" s="38"/>
      <c r="JGS97" s="38"/>
      <c r="JGU97" s="38"/>
      <c r="JGW97" s="38"/>
      <c r="JGY97" s="38"/>
      <c r="JHA97" s="38"/>
      <c r="JHC97" s="38"/>
      <c r="JHE97" s="38"/>
      <c r="JHG97" s="38"/>
      <c r="JHI97" s="38"/>
      <c r="JHK97" s="38"/>
      <c r="JHM97" s="38"/>
      <c r="JHO97" s="38"/>
      <c r="JHQ97" s="38"/>
      <c r="JHS97" s="38"/>
      <c r="JHU97" s="38"/>
      <c r="JHW97" s="38"/>
      <c r="JHY97" s="38"/>
      <c r="JIA97" s="38"/>
      <c r="JIC97" s="38"/>
      <c r="JIE97" s="38"/>
      <c r="JIG97" s="38"/>
      <c r="JII97" s="38"/>
      <c r="JIK97" s="38"/>
      <c r="JIM97" s="38"/>
      <c r="JIO97" s="38"/>
      <c r="JIQ97" s="38"/>
      <c r="JIS97" s="38"/>
      <c r="JIU97" s="38"/>
      <c r="JIW97" s="38"/>
      <c r="JIY97" s="38"/>
      <c r="JJA97" s="38"/>
      <c r="JJC97" s="38"/>
      <c r="JJE97" s="38"/>
      <c r="JJG97" s="38"/>
      <c r="JJI97" s="38"/>
      <c r="JJK97" s="38"/>
      <c r="JJM97" s="38"/>
      <c r="JJO97" s="38"/>
      <c r="JJQ97" s="38"/>
      <c r="JJS97" s="38"/>
      <c r="JJU97" s="38"/>
      <c r="JJW97" s="38"/>
      <c r="JJY97" s="38"/>
      <c r="JKA97" s="38"/>
      <c r="JKC97" s="38"/>
      <c r="JKE97" s="38"/>
      <c r="JKG97" s="38"/>
      <c r="JKI97" s="38"/>
      <c r="JKK97" s="38"/>
      <c r="JKM97" s="38"/>
      <c r="JKO97" s="38"/>
      <c r="JKQ97" s="38"/>
      <c r="JKS97" s="38"/>
      <c r="JKU97" s="38"/>
      <c r="JKW97" s="38"/>
      <c r="JKY97" s="38"/>
      <c r="JLA97" s="38"/>
      <c r="JLC97" s="38"/>
      <c r="JLE97" s="38"/>
      <c r="JLG97" s="38"/>
      <c r="JLI97" s="38"/>
      <c r="JLK97" s="38"/>
      <c r="JLM97" s="38"/>
      <c r="JLO97" s="38"/>
      <c r="JLQ97" s="38"/>
      <c r="JLS97" s="38"/>
      <c r="JLU97" s="38"/>
      <c r="JLW97" s="38"/>
      <c r="JLY97" s="38"/>
      <c r="JMA97" s="38"/>
      <c r="JMC97" s="38"/>
      <c r="JME97" s="38"/>
      <c r="JMG97" s="38"/>
      <c r="JMI97" s="38"/>
      <c r="JMK97" s="38"/>
      <c r="JMM97" s="38"/>
      <c r="JMO97" s="38"/>
      <c r="JMQ97" s="38"/>
      <c r="JMS97" s="38"/>
      <c r="JMU97" s="38"/>
      <c r="JMW97" s="38"/>
      <c r="JMY97" s="38"/>
      <c r="JNA97" s="38"/>
      <c r="JNC97" s="38"/>
      <c r="JNE97" s="38"/>
      <c r="JNG97" s="38"/>
      <c r="JNI97" s="38"/>
      <c r="JNK97" s="38"/>
      <c r="JNM97" s="38"/>
      <c r="JNO97" s="38"/>
      <c r="JNQ97" s="38"/>
      <c r="JNS97" s="38"/>
      <c r="JNU97" s="38"/>
      <c r="JNW97" s="38"/>
      <c r="JNY97" s="38"/>
      <c r="JOA97" s="38"/>
      <c r="JOC97" s="38"/>
      <c r="JOE97" s="38"/>
      <c r="JOG97" s="38"/>
      <c r="JOI97" s="38"/>
      <c r="JOK97" s="38"/>
      <c r="JOM97" s="38"/>
      <c r="JOO97" s="38"/>
      <c r="JOQ97" s="38"/>
      <c r="JOS97" s="38"/>
      <c r="JOU97" s="38"/>
      <c r="JOW97" s="38"/>
      <c r="JOY97" s="38"/>
      <c r="JPA97" s="38"/>
      <c r="JPC97" s="38"/>
      <c r="JPE97" s="38"/>
      <c r="JPG97" s="38"/>
      <c r="JPI97" s="38"/>
      <c r="JPK97" s="38"/>
      <c r="JPM97" s="38"/>
      <c r="JPO97" s="38"/>
      <c r="JPQ97" s="38"/>
      <c r="JPS97" s="38"/>
      <c r="JPU97" s="38"/>
      <c r="JPW97" s="38"/>
      <c r="JPY97" s="38"/>
      <c r="JQA97" s="38"/>
      <c r="JQC97" s="38"/>
      <c r="JQE97" s="38"/>
      <c r="JQG97" s="38"/>
      <c r="JQI97" s="38"/>
      <c r="JQK97" s="38"/>
      <c r="JQM97" s="38"/>
      <c r="JQO97" s="38"/>
      <c r="JQQ97" s="38"/>
      <c r="JQS97" s="38"/>
      <c r="JQU97" s="38"/>
      <c r="JQW97" s="38"/>
      <c r="JQY97" s="38"/>
      <c r="JRA97" s="38"/>
      <c r="JRC97" s="38"/>
      <c r="JRE97" s="38"/>
      <c r="JRG97" s="38"/>
      <c r="JRI97" s="38"/>
      <c r="JRK97" s="38"/>
      <c r="JRM97" s="38"/>
      <c r="JRO97" s="38"/>
      <c r="JRQ97" s="38"/>
      <c r="JRS97" s="38"/>
      <c r="JRU97" s="38"/>
      <c r="JRW97" s="38"/>
      <c r="JRY97" s="38"/>
      <c r="JSA97" s="38"/>
      <c r="JSC97" s="38"/>
      <c r="JSE97" s="38"/>
      <c r="JSG97" s="38"/>
      <c r="JSI97" s="38"/>
      <c r="JSK97" s="38"/>
      <c r="JSM97" s="38"/>
      <c r="JSO97" s="38"/>
      <c r="JSQ97" s="38"/>
      <c r="JSS97" s="38"/>
      <c r="JSU97" s="38"/>
      <c r="JSW97" s="38"/>
      <c r="JSY97" s="38"/>
      <c r="JTA97" s="38"/>
      <c r="JTC97" s="38"/>
      <c r="JTE97" s="38"/>
      <c r="JTG97" s="38"/>
      <c r="JTI97" s="38"/>
      <c r="JTK97" s="38"/>
      <c r="JTM97" s="38"/>
      <c r="JTO97" s="38"/>
      <c r="JTQ97" s="38"/>
      <c r="JTS97" s="38"/>
      <c r="JTU97" s="38"/>
      <c r="JTW97" s="38"/>
      <c r="JTY97" s="38"/>
      <c r="JUA97" s="38"/>
      <c r="JUC97" s="38"/>
      <c r="JUE97" s="38"/>
      <c r="JUG97" s="38"/>
      <c r="JUI97" s="38"/>
      <c r="JUK97" s="38"/>
      <c r="JUM97" s="38"/>
      <c r="JUO97" s="38"/>
      <c r="JUQ97" s="38"/>
      <c r="JUS97" s="38"/>
      <c r="JUU97" s="38"/>
      <c r="JUW97" s="38"/>
      <c r="JUY97" s="38"/>
      <c r="JVA97" s="38"/>
      <c r="JVC97" s="38"/>
      <c r="JVE97" s="38"/>
      <c r="JVG97" s="38"/>
      <c r="JVI97" s="38"/>
      <c r="JVK97" s="38"/>
      <c r="JVM97" s="38"/>
      <c r="JVO97" s="38"/>
      <c r="JVQ97" s="38"/>
      <c r="JVS97" s="38"/>
      <c r="JVU97" s="38"/>
      <c r="JVW97" s="38"/>
      <c r="JVY97" s="38"/>
      <c r="JWA97" s="38"/>
      <c r="JWC97" s="38"/>
      <c r="JWE97" s="38"/>
      <c r="JWG97" s="38"/>
      <c r="JWI97" s="38"/>
      <c r="JWK97" s="38"/>
      <c r="JWM97" s="38"/>
      <c r="JWO97" s="38"/>
      <c r="JWQ97" s="38"/>
      <c r="JWS97" s="38"/>
      <c r="JWU97" s="38"/>
      <c r="JWW97" s="38"/>
      <c r="JWY97" s="38"/>
      <c r="JXA97" s="38"/>
      <c r="JXC97" s="38"/>
      <c r="JXE97" s="38"/>
      <c r="JXG97" s="38"/>
      <c r="JXI97" s="38"/>
      <c r="JXK97" s="38"/>
      <c r="JXM97" s="38"/>
      <c r="JXO97" s="38"/>
      <c r="JXQ97" s="38"/>
      <c r="JXS97" s="38"/>
      <c r="JXU97" s="38"/>
      <c r="JXW97" s="38"/>
      <c r="JXY97" s="38"/>
      <c r="JYA97" s="38"/>
      <c r="JYC97" s="38"/>
      <c r="JYE97" s="38"/>
      <c r="JYG97" s="38"/>
      <c r="JYI97" s="38"/>
      <c r="JYK97" s="38"/>
      <c r="JYM97" s="38"/>
      <c r="JYO97" s="38"/>
      <c r="JYQ97" s="38"/>
      <c r="JYS97" s="38"/>
      <c r="JYU97" s="38"/>
      <c r="JYW97" s="38"/>
      <c r="JYY97" s="38"/>
      <c r="JZA97" s="38"/>
      <c r="JZC97" s="38"/>
      <c r="JZE97" s="38"/>
      <c r="JZG97" s="38"/>
      <c r="JZI97" s="38"/>
      <c r="JZK97" s="38"/>
      <c r="JZM97" s="38"/>
      <c r="JZO97" s="38"/>
      <c r="JZQ97" s="38"/>
      <c r="JZS97" s="38"/>
      <c r="JZU97" s="38"/>
      <c r="JZW97" s="38"/>
      <c r="JZY97" s="38"/>
      <c r="KAA97" s="38"/>
      <c r="KAC97" s="38"/>
      <c r="KAE97" s="38"/>
      <c r="KAG97" s="38"/>
      <c r="KAI97" s="38"/>
      <c r="KAK97" s="38"/>
      <c r="KAM97" s="38"/>
      <c r="KAO97" s="38"/>
      <c r="KAQ97" s="38"/>
      <c r="KAS97" s="38"/>
      <c r="KAU97" s="38"/>
      <c r="KAW97" s="38"/>
      <c r="KAY97" s="38"/>
      <c r="KBA97" s="38"/>
      <c r="KBC97" s="38"/>
      <c r="KBE97" s="38"/>
      <c r="KBG97" s="38"/>
      <c r="KBI97" s="38"/>
      <c r="KBK97" s="38"/>
      <c r="KBM97" s="38"/>
      <c r="KBO97" s="38"/>
      <c r="KBQ97" s="38"/>
      <c r="KBS97" s="38"/>
      <c r="KBU97" s="38"/>
      <c r="KBW97" s="38"/>
      <c r="KBY97" s="38"/>
      <c r="KCA97" s="38"/>
      <c r="KCC97" s="38"/>
      <c r="KCE97" s="38"/>
      <c r="KCG97" s="38"/>
      <c r="KCI97" s="38"/>
      <c r="KCK97" s="38"/>
      <c r="KCM97" s="38"/>
      <c r="KCO97" s="38"/>
      <c r="KCQ97" s="38"/>
      <c r="KCS97" s="38"/>
      <c r="KCU97" s="38"/>
      <c r="KCW97" s="38"/>
      <c r="KCY97" s="38"/>
      <c r="KDA97" s="38"/>
      <c r="KDC97" s="38"/>
      <c r="KDE97" s="38"/>
      <c r="KDG97" s="38"/>
      <c r="KDI97" s="38"/>
      <c r="KDK97" s="38"/>
      <c r="KDM97" s="38"/>
      <c r="KDO97" s="38"/>
      <c r="KDQ97" s="38"/>
      <c r="KDS97" s="38"/>
      <c r="KDU97" s="38"/>
      <c r="KDW97" s="38"/>
      <c r="KDY97" s="38"/>
      <c r="KEA97" s="38"/>
      <c r="KEC97" s="38"/>
      <c r="KEE97" s="38"/>
      <c r="KEG97" s="38"/>
      <c r="KEI97" s="38"/>
      <c r="KEK97" s="38"/>
      <c r="KEM97" s="38"/>
      <c r="KEO97" s="38"/>
      <c r="KEQ97" s="38"/>
      <c r="KES97" s="38"/>
      <c r="KEU97" s="38"/>
      <c r="KEW97" s="38"/>
      <c r="KEY97" s="38"/>
      <c r="KFA97" s="38"/>
      <c r="KFC97" s="38"/>
      <c r="KFE97" s="38"/>
      <c r="KFG97" s="38"/>
      <c r="KFI97" s="38"/>
      <c r="KFK97" s="38"/>
      <c r="KFM97" s="38"/>
      <c r="KFO97" s="38"/>
      <c r="KFQ97" s="38"/>
      <c r="KFS97" s="38"/>
      <c r="KFU97" s="38"/>
      <c r="KFW97" s="38"/>
      <c r="KFY97" s="38"/>
      <c r="KGA97" s="38"/>
      <c r="KGC97" s="38"/>
      <c r="KGE97" s="38"/>
      <c r="KGG97" s="38"/>
      <c r="KGI97" s="38"/>
      <c r="KGK97" s="38"/>
      <c r="KGM97" s="38"/>
      <c r="KGO97" s="38"/>
      <c r="KGQ97" s="38"/>
      <c r="KGS97" s="38"/>
      <c r="KGU97" s="38"/>
      <c r="KGW97" s="38"/>
      <c r="KGY97" s="38"/>
      <c r="KHA97" s="38"/>
      <c r="KHC97" s="38"/>
      <c r="KHE97" s="38"/>
      <c r="KHG97" s="38"/>
      <c r="KHI97" s="38"/>
      <c r="KHK97" s="38"/>
      <c r="KHM97" s="38"/>
      <c r="KHO97" s="38"/>
      <c r="KHQ97" s="38"/>
      <c r="KHS97" s="38"/>
      <c r="KHU97" s="38"/>
      <c r="KHW97" s="38"/>
      <c r="KHY97" s="38"/>
      <c r="KIA97" s="38"/>
      <c r="KIC97" s="38"/>
      <c r="KIE97" s="38"/>
      <c r="KIG97" s="38"/>
      <c r="KII97" s="38"/>
      <c r="KIK97" s="38"/>
      <c r="KIM97" s="38"/>
      <c r="KIO97" s="38"/>
      <c r="KIQ97" s="38"/>
      <c r="KIS97" s="38"/>
      <c r="KIU97" s="38"/>
      <c r="KIW97" s="38"/>
      <c r="KIY97" s="38"/>
      <c r="KJA97" s="38"/>
      <c r="KJC97" s="38"/>
      <c r="KJE97" s="38"/>
      <c r="KJG97" s="38"/>
      <c r="KJI97" s="38"/>
      <c r="KJK97" s="38"/>
      <c r="KJM97" s="38"/>
      <c r="KJO97" s="38"/>
      <c r="KJQ97" s="38"/>
      <c r="KJS97" s="38"/>
      <c r="KJU97" s="38"/>
      <c r="KJW97" s="38"/>
      <c r="KJY97" s="38"/>
      <c r="KKA97" s="38"/>
      <c r="KKC97" s="38"/>
      <c r="KKE97" s="38"/>
      <c r="KKG97" s="38"/>
      <c r="KKI97" s="38"/>
      <c r="KKK97" s="38"/>
      <c r="KKM97" s="38"/>
      <c r="KKO97" s="38"/>
      <c r="KKQ97" s="38"/>
      <c r="KKS97" s="38"/>
      <c r="KKU97" s="38"/>
      <c r="KKW97" s="38"/>
      <c r="KKY97" s="38"/>
      <c r="KLA97" s="38"/>
      <c r="KLC97" s="38"/>
      <c r="KLE97" s="38"/>
      <c r="KLG97" s="38"/>
      <c r="KLI97" s="38"/>
      <c r="KLK97" s="38"/>
      <c r="KLM97" s="38"/>
      <c r="KLO97" s="38"/>
      <c r="KLQ97" s="38"/>
      <c r="KLS97" s="38"/>
      <c r="KLU97" s="38"/>
      <c r="KLW97" s="38"/>
      <c r="KLY97" s="38"/>
      <c r="KMA97" s="38"/>
      <c r="KMC97" s="38"/>
      <c r="KME97" s="38"/>
      <c r="KMG97" s="38"/>
      <c r="KMI97" s="38"/>
      <c r="KMK97" s="38"/>
      <c r="KMM97" s="38"/>
      <c r="KMO97" s="38"/>
      <c r="KMQ97" s="38"/>
      <c r="KMS97" s="38"/>
      <c r="KMU97" s="38"/>
      <c r="KMW97" s="38"/>
      <c r="KMY97" s="38"/>
      <c r="KNA97" s="38"/>
      <c r="KNC97" s="38"/>
      <c r="KNE97" s="38"/>
      <c r="KNG97" s="38"/>
      <c r="KNI97" s="38"/>
      <c r="KNK97" s="38"/>
      <c r="KNM97" s="38"/>
      <c r="KNO97" s="38"/>
      <c r="KNQ97" s="38"/>
      <c r="KNS97" s="38"/>
      <c r="KNU97" s="38"/>
      <c r="KNW97" s="38"/>
      <c r="KNY97" s="38"/>
      <c r="KOA97" s="38"/>
      <c r="KOC97" s="38"/>
      <c r="KOE97" s="38"/>
      <c r="KOG97" s="38"/>
      <c r="KOI97" s="38"/>
      <c r="KOK97" s="38"/>
      <c r="KOM97" s="38"/>
      <c r="KOO97" s="38"/>
      <c r="KOQ97" s="38"/>
      <c r="KOS97" s="38"/>
      <c r="KOU97" s="38"/>
      <c r="KOW97" s="38"/>
      <c r="KOY97" s="38"/>
      <c r="KPA97" s="38"/>
      <c r="KPC97" s="38"/>
      <c r="KPE97" s="38"/>
      <c r="KPG97" s="38"/>
      <c r="KPI97" s="38"/>
      <c r="KPK97" s="38"/>
      <c r="KPM97" s="38"/>
      <c r="KPO97" s="38"/>
      <c r="KPQ97" s="38"/>
      <c r="KPS97" s="38"/>
      <c r="KPU97" s="38"/>
      <c r="KPW97" s="38"/>
      <c r="KPY97" s="38"/>
      <c r="KQA97" s="38"/>
      <c r="KQC97" s="38"/>
      <c r="KQE97" s="38"/>
      <c r="KQG97" s="38"/>
      <c r="KQI97" s="38"/>
      <c r="KQK97" s="38"/>
      <c r="KQM97" s="38"/>
      <c r="KQO97" s="38"/>
      <c r="KQQ97" s="38"/>
      <c r="KQS97" s="38"/>
      <c r="KQU97" s="38"/>
      <c r="KQW97" s="38"/>
      <c r="KQY97" s="38"/>
      <c r="KRA97" s="38"/>
      <c r="KRC97" s="38"/>
      <c r="KRE97" s="38"/>
      <c r="KRG97" s="38"/>
      <c r="KRI97" s="38"/>
      <c r="KRK97" s="38"/>
      <c r="KRM97" s="38"/>
      <c r="KRO97" s="38"/>
      <c r="KRQ97" s="38"/>
      <c r="KRS97" s="38"/>
      <c r="KRU97" s="38"/>
      <c r="KRW97" s="38"/>
      <c r="KRY97" s="38"/>
      <c r="KSA97" s="38"/>
      <c r="KSC97" s="38"/>
      <c r="KSE97" s="38"/>
      <c r="KSG97" s="38"/>
      <c r="KSI97" s="38"/>
      <c r="KSK97" s="38"/>
      <c r="KSM97" s="38"/>
      <c r="KSO97" s="38"/>
      <c r="KSQ97" s="38"/>
      <c r="KSS97" s="38"/>
      <c r="KSU97" s="38"/>
      <c r="KSW97" s="38"/>
      <c r="KSY97" s="38"/>
      <c r="KTA97" s="38"/>
      <c r="KTC97" s="38"/>
      <c r="KTE97" s="38"/>
      <c r="KTG97" s="38"/>
      <c r="KTI97" s="38"/>
      <c r="KTK97" s="38"/>
      <c r="KTM97" s="38"/>
      <c r="KTO97" s="38"/>
      <c r="KTQ97" s="38"/>
      <c r="KTS97" s="38"/>
      <c r="KTU97" s="38"/>
      <c r="KTW97" s="38"/>
      <c r="KTY97" s="38"/>
      <c r="KUA97" s="38"/>
      <c r="KUC97" s="38"/>
      <c r="KUE97" s="38"/>
      <c r="KUG97" s="38"/>
      <c r="KUI97" s="38"/>
      <c r="KUK97" s="38"/>
      <c r="KUM97" s="38"/>
      <c r="KUO97" s="38"/>
      <c r="KUQ97" s="38"/>
      <c r="KUS97" s="38"/>
      <c r="KUU97" s="38"/>
      <c r="KUW97" s="38"/>
      <c r="KUY97" s="38"/>
      <c r="KVA97" s="38"/>
      <c r="KVC97" s="38"/>
      <c r="KVE97" s="38"/>
      <c r="KVG97" s="38"/>
      <c r="KVI97" s="38"/>
      <c r="KVK97" s="38"/>
      <c r="KVM97" s="38"/>
      <c r="KVO97" s="38"/>
      <c r="KVQ97" s="38"/>
      <c r="KVS97" s="38"/>
      <c r="KVU97" s="38"/>
      <c r="KVW97" s="38"/>
      <c r="KVY97" s="38"/>
      <c r="KWA97" s="38"/>
      <c r="KWC97" s="38"/>
      <c r="KWE97" s="38"/>
      <c r="KWG97" s="38"/>
      <c r="KWI97" s="38"/>
      <c r="KWK97" s="38"/>
      <c r="KWM97" s="38"/>
      <c r="KWO97" s="38"/>
      <c r="KWQ97" s="38"/>
      <c r="KWS97" s="38"/>
      <c r="KWU97" s="38"/>
      <c r="KWW97" s="38"/>
      <c r="KWY97" s="38"/>
      <c r="KXA97" s="38"/>
      <c r="KXC97" s="38"/>
      <c r="KXE97" s="38"/>
      <c r="KXG97" s="38"/>
      <c r="KXI97" s="38"/>
      <c r="KXK97" s="38"/>
      <c r="KXM97" s="38"/>
      <c r="KXO97" s="38"/>
      <c r="KXQ97" s="38"/>
      <c r="KXS97" s="38"/>
      <c r="KXU97" s="38"/>
      <c r="KXW97" s="38"/>
      <c r="KXY97" s="38"/>
      <c r="KYA97" s="38"/>
      <c r="KYC97" s="38"/>
      <c r="KYE97" s="38"/>
      <c r="KYG97" s="38"/>
      <c r="KYI97" s="38"/>
      <c r="KYK97" s="38"/>
      <c r="KYM97" s="38"/>
      <c r="KYO97" s="38"/>
      <c r="KYQ97" s="38"/>
      <c r="KYS97" s="38"/>
      <c r="KYU97" s="38"/>
      <c r="KYW97" s="38"/>
      <c r="KYY97" s="38"/>
      <c r="KZA97" s="38"/>
      <c r="KZC97" s="38"/>
      <c r="KZE97" s="38"/>
      <c r="KZG97" s="38"/>
      <c r="KZI97" s="38"/>
      <c r="KZK97" s="38"/>
      <c r="KZM97" s="38"/>
      <c r="KZO97" s="38"/>
      <c r="KZQ97" s="38"/>
      <c r="KZS97" s="38"/>
      <c r="KZU97" s="38"/>
      <c r="KZW97" s="38"/>
      <c r="KZY97" s="38"/>
      <c r="LAA97" s="38"/>
      <c r="LAC97" s="38"/>
      <c r="LAE97" s="38"/>
      <c r="LAG97" s="38"/>
      <c r="LAI97" s="38"/>
      <c r="LAK97" s="38"/>
      <c r="LAM97" s="38"/>
      <c r="LAO97" s="38"/>
      <c r="LAQ97" s="38"/>
      <c r="LAS97" s="38"/>
      <c r="LAU97" s="38"/>
      <c r="LAW97" s="38"/>
      <c r="LAY97" s="38"/>
      <c r="LBA97" s="38"/>
      <c r="LBC97" s="38"/>
      <c r="LBE97" s="38"/>
      <c r="LBG97" s="38"/>
      <c r="LBI97" s="38"/>
      <c r="LBK97" s="38"/>
      <c r="LBM97" s="38"/>
      <c r="LBO97" s="38"/>
      <c r="LBQ97" s="38"/>
      <c r="LBS97" s="38"/>
      <c r="LBU97" s="38"/>
      <c r="LBW97" s="38"/>
      <c r="LBY97" s="38"/>
      <c r="LCA97" s="38"/>
      <c r="LCC97" s="38"/>
      <c r="LCE97" s="38"/>
      <c r="LCG97" s="38"/>
      <c r="LCI97" s="38"/>
      <c r="LCK97" s="38"/>
      <c r="LCM97" s="38"/>
      <c r="LCO97" s="38"/>
      <c r="LCQ97" s="38"/>
      <c r="LCS97" s="38"/>
      <c r="LCU97" s="38"/>
      <c r="LCW97" s="38"/>
      <c r="LCY97" s="38"/>
      <c r="LDA97" s="38"/>
      <c r="LDC97" s="38"/>
      <c r="LDE97" s="38"/>
      <c r="LDG97" s="38"/>
      <c r="LDI97" s="38"/>
      <c r="LDK97" s="38"/>
      <c r="LDM97" s="38"/>
      <c r="LDO97" s="38"/>
      <c r="LDQ97" s="38"/>
      <c r="LDS97" s="38"/>
      <c r="LDU97" s="38"/>
      <c r="LDW97" s="38"/>
      <c r="LDY97" s="38"/>
      <c r="LEA97" s="38"/>
      <c r="LEC97" s="38"/>
      <c r="LEE97" s="38"/>
      <c r="LEG97" s="38"/>
      <c r="LEI97" s="38"/>
      <c r="LEK97" s="38"/>
      <c r="LEM97" s="38"/>
      <c r="LEO97" s="38"/>
      <c r="LEQ97" s="38"/>
      <c r="LES97" s="38"/>
      <c r="LEU97" s="38"/>
      <c r="LEW97" s="38"/>
      <c r="LEY97" s="38"/>
      <c r="LFA97" s="38"/>
      <c r="LFC97" s="38"/>
      <c r="LFE97" s="38"/>
      <c r="LFG97" s="38"/>
      <c r="LFI97" s="38"/>
      <c r="LFK97" s="38"/>
      <c r="LFM97" s="38"/>
      <c r="LFO97" s="38"/>
      <c r="LFQ97" s="38"/>
      <c r="LFS97" s="38"/>
      <c r="LFU97" s="38"/>
      <c r="LFW97" s="38"/>
      <c r="LFY97" s="38"/>
      <c r="LGA97" s="38"/>
      <c r="LGC97" s="38"/>
      <c r="LGE97" s="38"/>
      <c r="LGG97" s="38"/>
      <c r="LGI97" s="38"/>
      <c r="LGK97" s="38"/>
      <c r="LGM97" s="38"/>
      <c r="LGO97" s="38"/>
      <c r="LGQ97" s="38"/>
      <c r="LGS97" s="38"/>
      <c r="LGU97" s="38"/>
      <c r="LGW97" s="38"/>
      <c r="LGY97" s="38"/>
      <c r="LHA97" s="38"/>
      <c r="LHC97" s="38"/>
      <c r="LHE97" s="38"/>
      <c r="LHG97" s="38"/>
      <c r="LHI97" s="38"/>
      <c r="LHK97" s="38"/>
      <c r="LHM97" s="38"/>
      <c r="LHO97" s="38"/>
      <c r="LHQ97" s="38"/>
      <c r="LHS97" s="38"/>
      <c r="LHU97" s="38"/>
      <c r="LHW97" s="38"/>
      <c r="LHY97" s="38"/>
      <c r="LIA97" s="38"/>
      <c r="LIC97" s="38"/>
      <c r="LIE97" s="38"/>
      <c r="LIG97" s="38"/>
      <c r="LII97" s="38"/>
      <c r="LIK97" s="38"/>
      <c r="LIM97" s="38"/>
      <c r="LIO97" s="38"/>
      <c r="LIQ97" s="38"/>
      <c r="LIS97" s="38"/>
      <c r="LIU97" s="38"/>
      <c r="LIW97" s="38"/>
      <c r="LIY97" s="38"/>
      <c r="LJA97" s="38"/>
      <c r="LJC97" s="38"/>
      <c r="LJE97" s="38"/>
      <c r="LJG97" s="38"/>
      <c r="LJI97" s="38"/>
      <c r="LJK97" s="38"/>
      <c r="LJM97" s="38"/>
      <c r="LJO97" s="38"/>
      <c r="LJQ97" s="38"/>
      <c r="LJS97" s="38"/>
      <c r="LJU97" s="38"/>
      <c r="LJW97" s="38"/>
      <c r="LJY97" s="38"/>
      <c r="LKA97" s="38"/>
      <c r="LKC97" s="38"/>
      <c r="LKE97" s="38"/>
      <c r="LKG97" s="38"/>
      <c r="LKI97" s="38"/>
      <c r="LKK97" s="38"/>
      <c r="LKM97" s="38"/>
      <c r="LKO97" s="38"/>
      <c r="LKQ97" s="38"/>
      <c r="LKS97" s="38"/>
      <c r="LKU97" s="38"/>
      <c r="LKW97" s="38"/>
      <c r="LKY97" s="38"/>
      <c r="LLA97" s="38"/>
      <c r="LLC97" s="38"/>
      <c r="LLE97" s="38"/>
      <c r="LLG97" s="38"/>
      <c r="LLI97" s="38"/>
      <c r="LLK97" s="38"/>
      <c r="LLM97" s="38"/>
      <c r="LLO97" s="38"/>
      <c r="LLQ97" s="38"/>
      <c r="LLS97" s="38"/>
      <c r="LLU97" s="38"/>
      <c r="LLW97" s="38"/>
      <c r="LLY97" s="38"/>
      <c r="LMA97" s="38"/>
      <c r="LMC97" s="38"/>
      <c r="LME97" s="38"/>
      <c r="LMG97" s="38"/>
      <c r="LMI97" s="38"/>
      <c r="LMK97" s="38"/>
      <c r="LMM97" s="38"/>
      <c r="LMO97" s="38"/>
      <c r="LMQ97" s="38"/>
      <c r="LMS97" s="38"/>
      <c r="LMU97" s="38"/>
      <c r="LMW97" s="38"/>
      <c r="LMY97" s="38"/>
      <c r="LNA97" s="38"/>
      <c r="LNC97" s="38"/>
      <c r="LNE97" s="38"/>
      <c r="LNG97" s="38"/>
      <c r="LNI97" s="38"/>
      <c r="LNK97" s="38"/>
      <c r="LNM97" s="38"/>
      <c r="LNO97" s="38"/>
      <c r="LNQ97" s="38"/>
      <c r="LNS97" s="38"/>
      <c r="LNU97" s="38"/>
      <c r="LNW97" s="38"/>
      <c r="LNY97" s="38"/>
      <c r="LOA97" s="38"/>
      <c r="LOC97" s="38"/>
      <c r="LOE97" s="38"/>
      <c r="LOG97" s="38"/>
      <c r="LOI97" s="38"/>
      <c r="LOK97" s="38"/>
      <c r="LOM97" s="38"/>
      <c r="LOO97" s="38"/>
      <c r="LOQ97" s="38"/>
      <c r="LOS97" s="38"/>
      <c r="LOU97" s="38"/>
      <c r="LOW97" s="38"/>
      <c r="LOY97" s="38"/>
      <c r="LPA97" s="38"/>
      <c r="LPC97" s="38"/>
      <c r="LPE97" s="38"/>
      <c r="LPG97" s="38"/>
      <c r="LPI97" s="38"/>
      <c r="LPK97" s="38"/>
      <c r="LPM97" s="38"/>
      <c r="LPO97" s="38"/>
      <c r="LPQ97" s="38"/>
      <c r="LPS97" s="38"/>
      <c r="LPU97" s="38"/>
      <c r="LPW97" s="38"/>
      <c r="LPY97" s="38"/>
      <c r="LQA97" s="38"/>
      <c r="LQC97" s="38"/>
      <c r="LQE97" s="38"/>
      <c r="LQG97" s="38"/>
      <c r="LQI97" s="38"/>
      <c r="LQK97" s="38"/>
      <c r="LQM97" s="38"/>
      <c r="LQO97" s="38"/>
      <c r="LQQ97" s="38"/>
      <c r="LQS97" s="38"/>
      <c r="LQU97" s="38"/>
      <c r="LQW97" s="38"/>
      <c r="LQY97" s="38"/>
      <c r="LRA97" s="38"/>
      <c r="LRC97" s="38"/>
      <c r="LRE97" s="38"/>
      <c r="LRG97" s="38"/>
      <c r="LRI97" s="38"/>
      <c r="LRK97" s="38"/>
      <c r="LRM97" s="38"/>
      <c r="LRO97" s="38"/>
      <c r="LRQ97" s="38"/>
      <c r="LRS97" s="38"/>
      <c r="LRU97" s="38"/>
      <c r="LRW97" s="38"/>
      <c r="LRY97" s="38"/>
      <c r="LSA97" s="38"/>
      <c r="LSC97" s="38"/>
      <c r="LSE97" s="38"/>
      <c r="LSG97" s="38"/>
      <c r="LSI97" s="38"/>
      <c r="LSK97" s="38"/>
      <c r="LSM97" s="38"/>
      <c r="LSO97" s="38"/>
      <c r="LSQ97" s="38"/>
      <c r="LSS97" s="38"/>
      <c r="LSU97" s="38"/>
      <c r="LSW97" s="38"/>
      <c r="LSY97" s="38"/>
      <c r="LTA97" s="38"/>
      <c r="LTC97" s="38"/>
      <c r="LTE97" s="38"/>
      <c r="LTG97" s="38"/>
      <c r="LTI97" s="38"/>
      <c r="LTK97" s="38"/>
      <c r="LTM97" s="38"/>
      <c r="LTO97" s="38"/>
      <c r="LTQ97" s="38"/>
      <c r="LTS97" s="38"/>
      <c r="LTU97" s="38"/>
      <c r="LTW97" s="38"/>
      <c r="LTY97" s="38"/>
      <c r="LUA97" s="38"/>
      <c r="LUC97" s="38"/>
      <c r="LUE97" s="38"/>
      <c r="LUG97" s="38"/>
      <c r="LUI97" s="38"/>
      <c r="LUK97" s="38"/>
      <c r="LUM97" s="38"/>
      <c r="LUO97" s="38"/>
      <c r="LUQ97" s="38"/>
      <c r="LUS97" s="38"/>
      <c r="LUU97" s="38"/>
      <c r="LUW97" s="38"/>
      <c r="LUY97" s="38"/>
      <c r="LVA97" s="38"/>
      <c r="LVC97" s="38"/>
      <c r="LVE97" s="38"/>
      <c r="LVG97" s="38"/>
      <c r="LVI97" s="38"/>
      <c r="LVK97" s="38"/>
      <c r="LVM97" s="38"/>
      <c r="LVO97" s="38"/>
      <c r="LVQ97" s="38"/>
      <c r="LVS97" s="38"/>
      <c r="LVU97" s="38"/>
      <c r="LVW97" s="38"/>
      <c r="LVY97" s="38"/>
      <c r="LWA97" s="38"/>
      <c r="LWC97" s="38"/>
      <c r="LWE97" s="38"/>
      <c r="LWG97" s="38"/>
      <c r="LWI97" s="38"/>
      <c r="LWK97" s="38"/>
      <c r="LWM97" s="38"/>
      <c r="LWO97" s="38"/>
      <c r="LWQ97" s="38"/>
      <c r="LWS97" s="38"/>
      <c r="LWU97" s="38"/>
      <c r="LWW97" s="38"/>
      <c r="LWY97" s="38"/>
      <c r="LXA97" s="38"/>
      <c r="LXC97" s="38"/>
      <c r="LXE97" s="38"/>
      <c r="LXG97" s="38"/>
      <c r="LXI97" s="38"/>
      <c r="LXK97" s="38"/>
      <c r="LXM97" s="38"/>
      <c r="LXO97" s="38"/>
      <c r="LXQ97" s="38"/>
      <c r="LXS97" s="38"/>
      <c r="LXU97" s="38"/>
      <c r="LXW97" s="38"/>
      <c r="LXY97" s="38"/>
      <c r="LYA97" s="38"/>
      <c r="LYC97" s="38"/>
      <c r="LYE97" s="38"/>
      <c r="LYG97" s="38"/>
      <c r="LYI97" s="38"/>
      <c r="LYK97" s="38"/>
      <c r="LYM97" s="38"/>
      <c r="LYO97" s="38"/>
      <c r="LYQ97" s="38"/>
      <c r="LYS97" s="38"/>
      <c r="LYU97" s="38"/>
      <c r="LYW97" s="38"/>
      <c r="LYY97" s="38"/>
      <c r="LZA97" s="38"/>
      <c r="LZC97" s="38"/>
      <c r="LZE97" s="38"/>
      <c r="LZG97" s="38"/>
      <c r="LZI97" s="38"/>
      <c r="LZK97" s="38"/>
      <c r="LZM97" s="38"/>
      <c r="LZO97" s="38"/>
      <c r="LZQ97" s="38"/>
      <c r="LZS97" s="38"/>
      <c r="LZU97" s="38"/>
      <c r="LZW97" s="38"/>
      <c r="LZY97" s="38"/>
      <c r="MAA97" s="38"/>
      <c r="MAC97" s="38"/>
      <c r="MAE97" s="38"/>
      <c r="MAG97" s="38"/>
      <c r="MAI97" s="38"/>
      <c r="MAK97" s="38"/>
      <c r="MAM97" s="38"/>
      <c r="MAO97" s="38"/>
      <c r="MAQ97" s="38"/>
      <c r="MAS97" s="38"/>
      <c r="MAU97" s="38"/>
      <c r="MAW97" s="38"/>
      <c r="MAY97" s="38"/>
      <c r="MBA97" s="38"/>
      <c r="MBC97" s="38"/>
      <c r="MBE97" s="38"/>
      <c r="MBG97" s="38"/>
      <c r="MBI97" s="38"/>
      <c r="MBK97" s="38"/>
      <c r="MBM97" s="38"/>
      <c r="MBO97" s="38"/>
      <c r="MBQ97" s="38"/>
      <c r="MBS97" s="38"/>
      <c r="MBU97" s="38"/>
      <c r="MBW97" s="38"/>
      <c r="MBY97" s="38"/>
      <c r="MCA97" s="38"/>
      <c r="MCC97" s="38"/>
      <c r="MCE97" s="38"/>
      <c r="MCG97" s="38"/>
      <c r="MCI97" s="38"/>
      <c r="MCK97" s="38"/>
      <c r="MCM97" s="38"/>
      <c r="MCO97" s="38"/>
      <c r="MCQ97" s="38"/>
      <c r="MCS97" s="38"/>
      <c r="MCU97" s="38"/>
      <c r="MCW97" s="38"/>
      <c r="MCY97" s="38"/>
      <c r="MDA97" s="38"/>
      <c r="MDC97" s="38"/>
      <c r="MDE97" s="38"/>
      <c r="MDG97" s="38"/>
      <c r="MDI97" s="38"/>
      <c r="MDK97" s="38"/>
      <c r="MDM97" s="38"/>
      <c r="MDO97" s="38"/>
      <c r="MDQ97" s="38"/>
      <c r="MDS97" s="38"/>
      <c r="MDU97" s="38"/>
      <c r="MDW97" s="38"/>
      <c r="MDY97" s="38"/>
      <c r="MEA97" s="38"/>
      <c r="MEC97" s="38"/>
      <c r="MEE97" s="38"/>
      <c r="MEG97" s="38"/>
      <c r="MEI97" s="38"/>
      <c r="MEK97" s="38"/>
      <c r="MEM97" s="38"/>
      <c r="MEO97" s="38"/>
      <c r="MEQ97" s="38"/>
      <c r="MES97" s="38"/>
      <c r="MEU97" s="38"/>
      <c r="MEW97" s="38"/>
      <c r="MEY97" s="38"/>
      <c r="MFA97" s="38"/>
      <c r="MFC97" s="38"/>
      <c r="MFE97" s="38"/>
      <c r="MFG97" s="38"/>
      <c r="MFI97" s="38"/>
      <c r="MFK97" s="38"/>
      <c r="MFM97" s="38"/>
      <c r="MFO97" s="38"/>
      <c r="MFQ97" s="38"/>
      <c r="MFS97" s="38"/>
      <c r="MFU97" s="38"/>
      <c r="MFW97" s="38"/>
      <c r="MFY97" s="38"/>
      <c r="MGA97" s="38"/>
      <c r="MGC97" s="38"/>
      <c r="MGE97" s="38"/>
      <c r="MGG97" s="38"/>
      <c r="MGI97" s="38"/>
      <c r="MGK97" s="38"/>
      <c r="MGM97" s="38"/>
      <c r="MGO97" s="38"/>
      <c r="MGQ97" s="38"/>
      <c r="MGS97" s="38"/>
      <c r="MGU97" s="38"/>
      <c r="MGW97" s="38"/>
      <c r="MGY97" s="38"/>
      <c r="MHA97" s="38"/>
      <c r="MHC97" s="38"/>
      <c r="MHE97" s="38"/>
      <c r="MHG97" s="38"/>
      <c r="MHI97" s="38"/>
      <c r="MHK97" s="38"/>
      <c r="MHM97" s="38"/>
      <c r="MHO97" s="38"/>
      <c r="MHQ97" s="38"/>
      <c r="MHS97" s="38"/>
      <c r="MHU97" s="38"/>
      <c r="MHW97" s="38"/>
      <c r="MHY97" s="38"/>
      <c r="MIA97" s="38"/>
      <c r="MIC97" s="38"/>
      <c r="MIE97" s="38"/>
      <c r="MIG97" s="38"/>
      <c r="MII97" s="38"/>
      <c r="MIK97" s="38"/>
      <c r="MIM97" s="38"/>
      <c r="MIO97" s="38"/>
      <c r="MIQ97" s="38"/>
      <c r="MIS97" s="38"/>
      <c r="MIU97" s="38"/>
      <c r="MIW97" s="38"/>
      <c r="MIY97" s="38"/>
      <c r="MJA97" s="38"/>
      <c r="MJC97" s="38"/>
      <c r="MJE97" s="38"/>
      <c r="MJG97" s="38"/>
      <c r="MJI97" s="38"/>
      <c r="MJK97" s="38"/>
      <c r="MJM97" s="38"/>
      <c r="MJO97" s="38"/>
      <c r="MJQ97" s="38"/>
      <c r="MJS97" s="38"/>
      <c r="MJU97" s="38"/>
      <c r="MJW97" s="38"/>
      <c r="MJY97" s="38"/>
      <c r="MKA97" s="38"/>
      <c r="MKC97" s="38"/>
      <c r="MKE97" s="38"/>
      <c r="MKG97" s="38"/>
      <c r="MKI97" s="38"/>
      <c r="MKK97" s="38"/>
      <c r="MKM97" s="38"/>
      <c r="MKO97" s="38"/>
      <c r="MKQ97" s="38"/>
      <c r="MKS97" s="38"/>
      <c r="MKU97" s="38"/>
      <c r="MKW97" s="38"/>
      <c r="MKY97" s="38"/>
      <c r="MLA97" s="38"/>
      <c r="MLC97" s="38"/>
      <c r="MLE97" s="38"/>
      <c r="MLG97" s="38"/>
      <c r="MLI97" s="38"/>
      <c r="MLK97" s="38"/>
      <c r="MLM97" s="38"/>
      <c r="MLO97" s="38"/>
      <c r="MLQ97" s="38"/>
      <c r="MLS97" s="38"/>
      <c r="MLU97" s="38"/>
      <c r="MLW97" s="38"/>
      <c r="MLY97" s="38"/>
      <c r="MMA97" s="38"/>
      <c r="MMC97" s="38"/>
      <c r="MME97" s="38"/>
      <c r="MMG97" s="38"/>
      <c r="MMI97" s="38"/>
      <c r="MMK97" s="38"/>
      <c r="MMM97" s="38"/>
      <c r="MMO97" s="38"/>
      <c r="MMQ97" s="38"/>
      <c r="MMS97" s="38"/>
      <c r="MMU97" s="38"/>
      <c r="MMW97" s="38"/>
      <c r="MMY97" s="38"/>
      <c r="MNA97" s="38"/>
      <c r="MNC97" s="38"/>
      <c r="MNE97" s="38"/>
      <c r="MNG97" s="38"/>
      <c r="MNI97" s="38"/>
      <c r="MNK97" s="38"/>
      <c r="MNM97" s="38"/>
      <c r="MNO97" s="38"/>
      <c r="MNQ97" s="38"/>
      <c r="MNS97" s="38"/>
      <c r="MNU97" s="38"/>
      <c r="MNW97" s="38"/>
      <c r="MNY97" s="38"/>
      <c r="MOA97" s="38"/>
      <c r="MOC97" s="38"/>
      <c r="MOE97" s="38"/>
      <c r="MOG97" s="38"/>
      <c r="MOI97" s="38"/>
      <c r="MOK97" s="38"/>
      <c r="MOM97" s="38"/>
      <c r="MOO97" s="38"/>
      <c r="MOQ97" s="38"/>
      <c r="MOS97" s="38"/>
      <c r="MOU97" s="38"/>
      <c r="MOW97" s="38"/>
      <c r="MOY97" s="38"/>
      <c r="MPA97" s="38"/>
      <c r="MPC97" s="38"/>
      <c r="MPE97" s="38"/>
      <c r="MPG97" s="38"/>
      <c r="MPI97" s="38"/>
      <c r="MPK97" s="38"/>
      <c r="MPM97" s="38"/>
      <c r="MPO97" s="38"/>
      <c r="MPQ97" s="38"/>
      <c r="MPS97" s="38"/>
      <c r="MPU97" s="38"/>
      <c r="MPW97" s="38"/>
      <c r="MPY97" s="38"/>
      <c r="MQA97" s="38"/>
      <c r="MQC97" s="38"/>
      <c r="MQE97" s="38"/>
      <c r="MQG97" s="38"/>
      <c r="MQI97" s="38"/>
      <c r="MQK97" s="38"/>
      <c r="MQM97" s="38"/>
      <c r="MQO97" s="38"/>
      <c r="MQQ97" s="38"/>
      <c r="MQS97" s="38"/>
      <c r="MQU97" s="38"/>
      <c r="MQW97" s="38"/>
      <c r="MQY97" s="38"/>
      <c r="MRA97" s="38"/>
      <c r="MRC97" s="38"/>
      <c r="MRE97" s="38"/>
      <c r="MRG97" s="38"/>
      <c r="MRI97" s="38"/>
      <c r="MRK97" s="38"/>
      <c r="MRM97" s="38"/>
      <c r="MRO97" s="38"/>
      <c r="MRQ97" s="38"/>
      <c r="MRS97" s="38"/>
      <c r="MRU97" s="38"/>
      <c r="MRW97" s="38"/>
      <c r="MRY97" s="38"/>
      <c r="MSA97" s="38"/>
      <c r="MSC97" s="38"/>
      <c r="MSE97" s="38"/>
      <c r="MSG97" s="38"/>
      <c r="MSI97" s="38"/>
      <c r="MSK97" s="38"/>
      <c r="MSM97" s="38"/>
      <c r="MSO97" s="38"/>
      <c r="MSQ97" s="38"/>
      <c r="MSS97" s="38"/>
      <c r="MSU97" s="38"/>
      <c r="MSW97" s="38"/>
      <c r="MSY97" s="38"/>
      <c r="MTA97" s="38"/>
      <c r="MTC97" s="38"/>
      <c r="MTE97" s="38"/>
      <c r="MTG97" s="38"/>
      <c r="MTI97" s="38"/>
      <c r="MTK97" s="38"/>
      <c r="MTM97" s="38"/>
      <c r="MTO97" s="38"/>
      <c r="MTQ97" s="38"/>
      <c r="MTS97" s="38"/>
      <c r="MTU97" s="38"/>
      <c r="MTW97" s="38"/>
      <c r="MTY97" s="38"/>
      <c r="MUA97" s="38"/>
      <c r="MUC97" s="38"/>
      <c r="MUE97" s="38"/>
      <c r="MUG97" s="38"/>
      <c r="MUI97" s="38"/>
      <c r="MUK97" s="38"/>
      <c r="MUM97" s="38"/>
      <c r="MUO97" s="38"/>
      <c r="MUQ97" s="38"/>
      <c r="MUS97" s="38"/>
      <c r="MUU97" s="38"/>
      <c r="MUW97" s="38"/>
      <c r="MUY97" s="38"/>
      <c r="MVA97" s="38"/>
      <c r="MVC97" s="38"/>
      <c r="MVE97" s="38"/>
      <c r="MVG97" s="38"/>
      <c r="MVI97" s="38"/>
      <c r="MVK97" s="38"/>
      <c r="MVM97" s="38"/>
      <c r="MVO97" s="38"/>
      <c r="MVQ97" s="38"/>
      <c r="MVS97" s="38"/>
      <c r="MVU97" s="38"/>
      <c r="MVW97" s="38"/>
      <c r="MVY97" s="38"/>
      <c r="MWA97" s="38"/>
      <c r="MWC97" s="38"/>
      <c r="MWE97" s="38"/>
      <c r="MWG97" s="38"/>
      <c r="MWI97" s="38"/>
      <c r="MWK97" s="38"/>
      <c r="MWM97" s="38"/>
      <c r="MWO97" s="38"/>
      <c r="MWQ97" s="38"/>
      <c r="MWS97" s="38"/>
      <c r="MWU97" s="38"/>
      <c r="MWW97" s="38"/>
      <c r="MWY97" s="38"/>
      <c r="MXA97" s="38"/>
      <c r="MXC97" s="38"/>
      <c r="MXE97" s="38"/>
      <c r="MXG97" s="38"/>
      <c r="MXI97" s="38"/>
      <c r="MXK97" s="38"/>
      <c r="MXM97" s="38"/>
      <c r="MXO97" s="38"/>
      <c r="MXQ97" s="38"/>
      <c r="MXS97" s="38"/>
      <c r="MXU97" s="38"/>
      <c r="MXW97" s="38"/>
      <c r="MXY97" s="38"/>
      <c r="MYA97" s="38"/>
      <c r="MYC97" s="38"/>
      <c r="MYE97" s="38"/>
      <c r="MYG97" s="38"/>
      <c r="MYI97" s="38"/>
      <c r="MYK97" s="38"/>
      <c r="MYM97" s="38"/>
      <c r="MYO97" s="38"/>
      <c r="MYQ97" s="38"/>
      <c r="MYS97" s="38"/>
      <c r="MYU97" s="38"/>
      <c r="MYW97" s="38"/>
      <c r="MYY97" s="38"/>
      <c r="MZA97" s="38"/>
      <c r="MZC97" s="38"/>
      <c r="MZE97" s="38"/>
      <c r="MZG97" s="38"/>
      <c r="MZI97" s="38"/>
      <c r="MZK97" s="38"/>
      <c r="MZM97" s="38"/>
      <c r="MZO97" s="38"/>
      <c r="MZQ97" s="38"/>
      <c r="MZS97" s="38"/>
      <c r="MZU97" s="38"/>
      <c r="MZW97" s="38"/>
      <c r="MZY97" s="38"/>
      <c r="NAA97" s="38"/>
      <c r="NAC97" s="38"/>
      <c r="NAE97" s="38"/>
      <c r="NAG97" s="38"/>
      <c r="NAI97" s="38"/>
      <c r="NAK97" s="38"/>
      <c r="NAM97" s="38"/>
      <c r="NAO97" s="38"/>
      <c r="NAQ97" s="38"/>
      <c r="NAS97" s="38"/>
      <c r="NAU97" s="38"/>
      <c r="NAW97" s="38"/>
      <c r="NAY97" s="38"/>
      <c r="NBA97" s="38"/>
      <c r="NBC97" s="38"/>
      <c r="NBE97" s="38"/>
      <c r="NBG97" s="38"/>
      <c r="NBI97" s="38"/>
      <c r="NBK97" s="38"/>
      <c r="NBM97" s="38"/>
      <c r="NBO97" s="38"/>
      <c r="NBQ97" s="38"/>
      <c r="NBS97" s="38"/>
      <c r="NBU97" s="38"/>
      <c r="NBW97" s="38"/>
      <c r="NBY97" s="38"/>
      <c r="NCA97" s="38"/>
      <c r="NCC97" s="38"/>
      <c r="NCE97" s="38"/>
      <c r="NCG97" s="38"/>
      <c r="NCI97" s="38"/>
      <c r="NCK97" s="38"/>
      <c r="NCM97" s="38"/>
      <c r="NCO97" s="38"/>
      <c r="NCQ97" s="38"/>
      <c r="NCS97" s="38"/>
      <c r="NCU97" s="38"/>
      <c r="NCW97" s="38"/>
      <c r="NCY97" s="38"/>
      <c r="NDA97" s="38"/>
      <c r="NDC97" s="38"/>
      <c r="NDE97" s="38"/>
      <c r="NDG97" s="38"/>
      <c r="NDI97" s="38"/>
      <c r="NDK97" s="38"/>
      <c r="NDM97" s="38"/>
      <c r="NDO97" s="38"/>
      <c r="NDQ97" s="38"/>
      <c r="NDS97" s="38"/>
      <c r="NDU97" s="38"/>
      <c r="NDW97" s="38"/>
      <c r="NDY97" s="38"/>
      <c r="NEA97" s="38"/>
      <c r="NEC97" s="38"/>
      <c r="NEE97" s="38"/>
      <c r="NEG97" s="38"/>
      <c r="NEI97" s="38"/>
      <c r="NEK97" s="38"/>
      <c r="NEM97" s="38"/>
      <c r="NEO97" s="38"/>
      <c r="NEQ97" s="38"/>
      <c r="NES97" s="38"/>
      <c r="NEU97" s="38"/>
      <c r="NEW97" s="38"/>
      <c r="NEY97" s="38"/>
      <c r="NFA97" s="38"/>
      <c r="NFC97" s="38"/>
      <c r="NFE97" s="38"/>
      <c r="NFG97" s="38"/>
      <c r="NFI97" s="38"/>
      <c r="NFK97" s="38"/>
      <c r="NFM97" s="38"/>
      <c r="NFO97" s="38"/>
      <c r="NFQ97" s="38"/>
      <c r="NFS97" s="38"/>
      <c r="NFU97" s="38"/>
      <c r="NFW97" s="38"/>
      <c r="NFY97" s="38"/>
      <c r="NGA97" s="38"/>
      <c r="NGC97" s="38"/>
      <c r="NGE97" s="38"/>
      <c r="NGG97" s="38"/>
      <c r="NGI97" s="38"/>
      <c r="NGK97" s="38"/>
      <c r="NGM97" s="38"/>
      <c r="NGO97" s="38"/>
      <c r="NGQ97" s="38"/>
      <c r="NGS97" s="38"/>
      <c r="NGU97" s="38"/>
      <c r="NGW97" s="38"/>
      <c r="NGY97" s="38"/>
      <c r="NHA97" s="38"/>
      <c r="NHC97" s="38"/>
      <c r="NHE97" s="38"/>
      <c r="NHG97" s="38"/>
      <c r="NHI97" s="38"/>
      <c r="NHK97" s="38"/>
      <c r="NHM97" s="38"/>
      <c r="NHO97" s="38"/>
      <c r="NHQ97" s="38"/>
      <c r="NHS97" s="38"/>
      <c r="NHU97" s="38"/>
      <c r="NHW97" s="38"/>
      <c r="NHY97" s="38"/>
      <c r="NIA97" s="38"/>
      <c r="NIC97" s="38"/>
      <c r="NIE97" s="38"/>
      <c r="NIG97" s="38"/>
      <c r="NII97" s="38"/>
      <c r="NIK97" s="38"/>
      <c r="NIM97" s="38"/>
      <c r="NIO97" s="38"/>
      <c r="NIQ97" s="38"/>
      <c r="NIS97" s="38"/>
      <c r="NIU97" s="38"/>
      <c r="NIW97" s="38"/>
      <c r="NIY97" s="38"/>
      <c r="NJA97" s="38"/>
      <c r="NJC97" s="38"/>
      <c r="NJE97" s="38"/>
      <c r="NJG97" s="38"/>
      <c r="NJI97" s="38"/>
      <c r="NJK97" s="38"/>
      <c r="NJM97" s="38"/>
      <c r="NJO97" s="38"/>
      <c r="NJQ97" s="38"/>
      <c r="NJS97" s="38"/>
      <c r="NJU97" s="38"/>
      <c r="NJW97" s="38"/>
      <c r="NJY97" s="38"/>
      <c r="NKA97" s="38"/>
      <c r="NKC97" s="38"/>
      <c r="NKE97" s="38"/>
      <c r="NKG97" s="38"/>
      <c r="NKI97" s="38"/>
      <c r="NKK97" s="38"/>
      <c r="NKM97" s="38"/>
      <c r="NKO97" s="38"/>
      <c r="NKQ97" s="38"/>
      <c r="NKS97" s="38"/>
      <c r="NKU97" s="38"/>
      <c r="NKW97" s="38"/>
      <c r="NKY97" s="38"/>
      <c r="NLA97" s="38"/>
      <c r="NLC97" s="38"/>
      <c r="NLE97" s="38"/>
      <c r="NLG97" s="38"/>
      <c r="NLI97" s="38"/>
      <c r="NLK97" s="38"/>
      <c r="NLM97" s="38"/>
      <c r="NLO97" s="38"/>
      <c r="NLQ97" s="38"/>
      <c r="NLS97" s="38"/>
      <c r="NLU97" s="38"/>
      <c r="NLW97" s="38"/>
      <c r="NLY97" s="38"/>
      <c r="NMA97" s="38"/>
      <c r="NMC97" s="38"/>
      <c r="NME97" s="38"/>
      <c r="NMG97" s="38"/>
      <c r="NMI97" s="38"/>
      <c r="NMK97" s="38"/>
      <c r="NMM97" s="38"/>
      <c r="NMO97" s="38"/>
      <c r="NMQ97" s="38"/>
      <c r="NMS97" s="38"/>
      <c r="NMU97" s="38"/>
      <c r="NMW97" s="38"/>
      <c r="NMY97" s="38"/>
      <c r="NNA97" s="38"/>
      <c r="NNC97" s="38"/>
      <c r="NNE97" s="38"/>
      <c r="NNG97" s="38"/>
      <c r="NNI97" s="38"/>
      <c r="NNK97" s="38"/>
      <c r="NNM97" s="38"/>
      <c r="NNO97" s="38"/>
      <c r="NNQ97" s="38"/>
      <c r="NNS97" s="38"/>
      <c r="NNU97" s="38"/>
      <c r="NNW97" s="38"/>
      <c r="NNY97" s="38"/>
      <c r="NOA97" s="38"/>
      <c r="NOC97" s="38"/>
      <c r="NOE97" s="38"/>
      <c r="NOG97" s="38"/>
      <c r="NOI97" s="38"/>
      <c r="NOK97" s="38"/>
      <c r="NOM97" s="38"/>
      <c r="NOO97" s="38"/>
      <c r="NOQ97" s="38"/>
      <c r="NOS97" s="38"/>
      <c r="NOU97" s="38"/>
      <c r="NOW97" s="38"/>
      <c r="NOY97" s="38"/>
      <c r="NPA97" s="38"/>
      <c r="NPC97" s="38"/>
      <c r="NPE97" s="38"/>
      <c r="NPG97" s="38"/>
      <c r="NPI97" s="38"/>
      <c r="NPK97" s="38"/>
      <c r="NPM97" s="38"/>
      <c r="NPO97" s="38"/>
      <c r="NPQ97" s="38"/>
      <c r="NPS97" s="38"/>
      <c r="NPU97" s="38"/>
      <c r="NPW97" s="38"/>
      <c r="NPY97" s="38"/>
      <c r="NQA97" s="38"/>
      <c r="NQC97" s="38"/>
      <c r="NQE97" s="38"/>
      <c r="NQG97" s="38"/>
      <c r="NQI97" s="38"/>
      <c r="NQK97" s="38"/>
      <c r="NQM97" s="38"/>
      <c r="NQO97" s="38"/>
      <c r="NQQ97" s="38"/>
      <c r="NQS97" s="38"/>
      <c r="NQU97" s="38"/>
      <c r="NQW97" s="38"/>
      <c r="NQY97" s="38"/>
      <c r="NRA97" s="38"/>
      <c r="NRC97" s="38"/>
      <c r="NRE97" s="38"/>
      <c r="NRG97" s="38"/>
      <c r="NRI97" s="38"/>
      <c r="NRK97" s="38"/>
      <c r="NRM97" s="38"/>
      <c r="NRO97" s="38"/>
      <c r="NRQ97" s="38"/>
      <c r="NRS97" s="38"/>
      <c r="NRU97" s="38"/>
      <c r="NRW97" s="38"/>
      <c r="NRY97" s="38"/>
      <c r="NSA97" s="38"/>
      <c r="NSC97" s="38"/>
      <c r="NSE97" s="38"/>
      <c r="NSG97" s="38"/>
      <c r="NSI97" s="38"/>
      <c r="NSK97" s="38"/>
      <c r="NSM97" s="38"/>
      <c r="NSO97" s="38"/>
      <c r="NSQ97" s="38"/>
      <c r="NSS97" s="38"/>
      <c r="NSU97" s="38"/>
      <c r="NSW97" s="38"/>
      <c r="NSY97" s="38"/>
      <c r="NTA97" s="38"/>
      <c r="NTC97" s="38"/>
      <c r="NTE97" s="38"/>
      <c r="NTG97" s="38"/>
      <c r="NTI97" s="38"/>
      <c r="NTK97" s="38"/>
      <c r="NTM97" s="38"/>
      <c r="NTO97" s="38"/>
      <c r="NTQ97" s="38"/>
      <c r="NTS97" s="38"/>
      <c r="NTU97" s="38"/>
      <c r="NTW97" s="38"/>
      <c r="NTY97" s="38"/>
      <c r="NUA97" s="38"/>
      <c r="NUC97" s="38"/>
      <c r="NUE97" s="38"/>
      <c r="NUG97" s="38"/>
      <c r="NUI97" s="38"/>
      <c r="NUK97" s="38"/>
      <c r="NUM97" s="38"/>
      <c r="NUO97" s="38"/>
      <c r="NUQ97" s="38"/>
      <c r="NUS97" s="38"/>
      <c r="NUU97" s="38"/>
      <c r="NUW97" s="38"/>
      <c r="NUY97" s="38"/>
      <c r="NVA97" s="38"/>
      <c r="NVC97" s="38"/>
      <c r="NVE97" s="38"/>
      <c r="NVG97" s="38"/>
      <c r="NVI97" s="38"/>
      <c r="NVK97" s="38"/>
      <c r="NVM97" s="38"/>
      <c r="NVO97" s="38"/>
      <c r="NVQ97" s="38"/>
      <c r="NVS97" s="38"/>
      <c r="NVU97" s="38"/>
      <c r="NVW97" s="38"/>
      <c r="NVY97" s="38"/>
      <c r="NWA97" s="38"/>
      <c r="NWC97" s="38"/>
      <c r="NWE97" s="38"/>
      <c r="NWG97" s="38"/>
      <c r="NWI97" s="38"/>
      <c r="NWK97" s="38"/>
      <c r="NWM97" s="38"/>
      <c r="NWO97" s="38"/>
      <c r="NWQ97" s="38"/>
      <c r="NWS97" s="38"/>
      <c r="NWU97" s="38"/>
      <c r="NWW97" s="38"/>
      <c r="NWY97" s="38"/>
      <c r="NXA97" s="38"/>
      <c r="NXC97" s="38"/>
      <c r="NXE97" s="38"/>
      <c r="NXG97" s="38"/>
      <c r="NXI97" s="38"/>
      <c r="NXK97" s="38"/>
      <c r="NXM97" s="38"/>
      <c r="NXO97" s="38"/>
      <c r="NXQ97" s="38"/>
      <c r="NXS97" s="38"/>
      <c r="NXU97" s="38"/>
      <c r="NXW97" s="38"/>
      <c r="NXY97" s="38"/>
      <c r="NYA97" s="38"/>
      <c r="NYC97" s="38"/>
      <c r="NYE97" s="38"/>
      <c r="NYG97" s="38"/>
      <c r="NYI97" s="38"/>
      <c r="NYK97" s="38"/>
      <c r="NYM97" s="38"/>
      <c r="NYO97" s="38"/>
      <c r="NYQ97" s="38"/>
      <c r="NYS97" s="38"/>
      <c r="NYU97" s="38"/>
      <c r="NYW97" s="38"/>
      <c r="NYY97" s="38"/>
      <c r="NZA97" s="38"/>
      <c r="NZC97" s="38"/>
      <c r="NZE97" s="38"/>
      <c r="NZG97" s="38"/>
      <c r="NZI97" s="38"/>
      <c r="NZK97" s="38"/>
      <c r="NZM97" s="38"/>
      <c r="NZO97" s="38"/>
      <c r="NZQ97" s="38"/>
      <c r="NZS97" s="38"/>
      <c r="NZU97" s="38"/>
      <c r="NZW97" s="38"/>
      <c r="NZY97" s="38"/>
      <c r="OAA97" s="38"/>
      <c r="OAC97" s="38"/>
      <c r="OAE97" s="38"/>
      <c r="OAG97" s="38"/>
      <c r="OAI97" s="38"/>
      <c r="OAK97" s="38"/>
      <c r="OAM97" s="38"/>
      <c r="OAO97" s="38"/>
      <c r="OAQ97" s="38"/>
      <c r="OAS97" s="38"/>
      <c r="OAU97" s="38"/>
      <c r="OAW97" s="38"/>
      <c r="OAY97" s="38"/>
      <c r="OBA97" s="38"/>
      <c r="OBC97" s="38"/>
      <c r="OBE97" s="38"/>
      <c r="OBG97" s="38"/>
      <c r="OBI97" s="38"/>
      <c r="OBK97" s="38"/>
      <c r="OBM97" s="38"/>
      <c r="OBO97" s="38"/>
      <c r="OBQ97" s="38"/>
      <c r="OBS97" s="38"/>
      <c r="OBU97" s="38"/>
      <c r="OBW97" s="38"/>
      <c r="OBY97" s="38"/>
      <c r="OCA97" s="38"/>
      <c r="OCC97" s="38"/>
      <c r="OCE97" s="38"/>
      <c r="OCG97" s="38"/>
      <c r="OCI97" s="38"/>
      <c r="OCK97" s="38"/>
      <c r="OCM97" s="38"/>
      <c r="OCO97" s="38"/>
      <c r="OCQ97" s="38"/>
      <c r="OCS97" s="38"/>
      <c r="OCU97" s="38"/>
      <c r="OCW97" s="38"/>
      <c r="OCY97" s="38"/>
      <c r="ODA97" s="38"/>
      <c r="ODC97" s="38"/>
      <c r="ODE97" s="38"/>
      <c r="ODG97" s="38"/>
      <c r="ODI97" s="38"/>
      <c r="ODK97" s="38"/>
      <c r="ODM97" s="38"/>
      <c r="ODO97" s="38"/>
      <c r="ODQ97" s="38"/>
      <c r="ODS97" s="38"/>
      <c r="ODU97" s="38"/>
      <c r="ODW97" s="38"/>
      <c r="ODY97" s="38"/>
      <c r="OEA97" s="38"/>
      <c r="OEC97" s="38"/>
      <c r="OEE97" s="38"/>
      <c r="OEG97" s="38"/>
      <c r="OEI97" s="38"/>
      <c r="OEK97" s="38"/>
      <c r="OEM97" s="38"/>
      <c r="OEO97" s="38"/>
      <c r="OEQ97" s="38"/>
      <c r="OES97" s="38"/>
      <c r="OEU97" s="38"/>
      <c r="OEW97" s="38"/>
      <c r="OEY97" s="38"/>
      <c r="OFA97" s="38"/>
      <c r="OFC97" s="38"/>
      <c r="OFE97" s="38"/>
      <c r="OFG97" s="38"/>
      <c r="OFI97" s="38"/>
      <c r="OFK97" s="38"/>
      <c r="OFM97" s="38"/>
      <c r="OFO97" s="38"/>
      <c r="OFQ97" s="38"/>
      <c r="OFS97" s="38"/>
      <c r="OFU97" s="38"/>
      <c r="OFW97" s="38"/>
      <c r="OFY97" s="38"/>
      <c r="OGA97" s="38"/>
      <c r="OGC97" s="38"/>
      <c r="OGE97" s="38"/>
      <c r="OGG97" s="38"/>
      <c r="OGI97" s="38"/>
      <c r="OGK97" s="38"/>
      <c r="OGM97" s="38"/>
      <c r="OGO97" s="38"/>
      <c r="OGQ97" s="38"/>
      <c r="OGS97" s="38"/>
      <c r="OGU97" s="38"/>
      <c r="OGW97" s="38"/>
      <c r="OGY97" s="38"/>
      <c r="OHA97" s="38"/>
      <c r="OHC97" s="38"/>
      <c r="OHE97" s="38"/>
      <c r="OHG97" s="38"/>
      <c r="OHI97" s="38"/>
      <c r="OHK97" s="38"/>
      <c r="OHM97" s="38"/>
      <c r="OHO97" s="38"/>
      <c r="OHQ97" s="38"/>
      <c r="OHS97" s="38"/>
      <c r="OHU97" s="38"/>
      <c r="OHW97" s="38"/>
      <c r="OHY97" s="38"/>
      <c r="OIA97" s="38"/>
      <c r="OIC97" s="38"/>
      <c r="OIE97" s="38"/>
      <c r="OIG97" s="38"/>
      <c r="OII97" s="38"/>
      <c r="OIK97" s="38"/>
      <c r="OIM97" s="38"/>
      <c r="OIO97" s="38"/>
      <c r="OIQ97" s="38"/>
      <c r="OIS97" s="38"/>
      <c r="OIU97" s="38"/>
      <c r="OIW97" s="38"/>
      <c r="OIY97" s="38"/>
      <c r="OJA97" s="38"/>
      <c r="OJC97" s="38"/>
      <c r="OJE97" s="38"/>
      <c r="OJG97" s="38"/>
      <c r="OJI97" s="38"/>
      <c r="OJK97" s="38"/>
      <c r="OJM97" s="38"/>
      <c r="OJO97" s="38"/>
      <c r="OJQ97" s="38"/>
      <c r="OJS97" s="38"/>
      <c r="OJU97" s="38"/>
      <c r="OJW97" s="38"/>
      <c r="OJY97" s="38"/>
      <c r="OKA97" s="38"/>
      <c r="OKC97" s="38"/>
      <c r="OKE97" s="38"/>
      <c r="OKG97" s="38"/>
      <c r="OKI97" s="38"/>
      <c r="OKK97" s="38"/>
      <c r="OKM97" s="38"/>
      <c r="OKO97" s="38"/>
      <c r="OKQ97" s="38"/>
      <c r="OKS97" s="38"/>
      <c r="OKU97" s="38"/>
      <c r="OKW97" s="38"/>
      <c r="OKY97" s="38"/>
      <c r="OLA97" s="38"/>
      <c r="OLC97" s="38"/>
      <c r="OLE97" s="38"/>
      <c r="OLG97" s="38"/>
      <c r="OLI97" s="38"/>
      <c r="OLK97" s="38"/>
      <c r="OLM97" s="38"/>
      <c r="OLO97" s="38"/>
      <c r="OLQ97" s="38"/>
      <c r="OLS97" s="38"/>
      <c r="OLU97" s="38"/>
      <c r="OLW97" s="38"/>
      <c r="OLY97" s="38"/>
      <c r="OMA97" s="38"/>
      <c r="OMC97" s="38"/>
      <c r="OME97" s="38"/>
      <c r="OMG97" s="38"/>
      <c r="OMI97" s="38"/>
      <c r="OMK97" s="38"/>
      <c r="OMM97" s="38"/>
      <c r="OMO97" s="38"/>
      <c r="OMQ97" s="38"/>
      <c r="OMS97" s="38"/>
      <c r="OMU97" s="38"/>
      <c r="OMW97" s="38"/>
      <c r="OMY97" s="38"/>
      <c r="ONA97" s="38"/>
      <c r="ONC97" s="38"/>
      <c r="ONE97" s="38"/>
      <c r="ONG97" s="38"/>
      <c r="ONI97" s="38"/>
      <c r="ONK97" s="38"/>
      <c r="ONM97" s="38"/>
      <c r="ONO97" s="38"/>
      <c r="ONQ97" s="38"/>
      <c r="ONS97" s="38"/>
      <c r="ONU97" s="38"/>
      <c r="ONW97" s="38"/>
      <c r="ONY97" s="38"/>
      <c r="OOA97" s="38"/>
      <c r="OOC97" s="38"/>
      <c r="OOE97" s="38"/>
      <c r="OOG97" s="38"/>
      <c r="OOI97" s="38"/>
      <c r="OOK97" s="38"/>
      <c r="OOM97" s="38"/>
      <c r="OOO97" s="38"/>
      <c r="OOQ97" s="38"/>
      <c r="OOS97" s="38"/>
      <c r="OOU97" s="38"/>
      <c r="OOW97" s="38"/>
      <c r="OOY97" s="38"/>
      <c r="OPA97" s="38"/>
      <c r="OPC97" s="38"/>
      <c r="OPE97" s="38"/>
      <c r="OPG97" s="38"/>
      <c r="OPI97" s="38"/>
      <c r="OPK97" s="38"/>
      <c r="OPM97" s="38"/>
      <c r="OPO97" s="38"/>
      <c r="OPQ97" s="38"/>
      <c r="OPS97" s="38"/>
      <c r="OPU97" s="38"/>
      <c r="OPW97" s="38"/>
      <c r="OPY97" s="38"/>
      <c r="OQA97" s="38"/>
      <c r="OQC97" s="38"/>
      <c r="OQE97" s="38"/>
      <c r="OQG97" s="38"/>
      <c r="OQI97" s="38"/>
      <c r="OQK97" s="38"/>
      <c r="OQM97" s="38"/>
      <c r="OQO97" s="38"/>
      <c r="OQQ97" s="38"/>
      <c r="OQS97" s="38"/>
      <c r="OQU97" s="38"/>
      <c r="OQW97" s="38"/>
      <c r="OQY97" s="38"/>
      <c r="ORA97" s="38"/>
      <c r="ORC97" s="38"/>
      <c r="ORE97" s="38"/>
      <c r="ORG97" s="38"/>
      <c r="ORI97" s="38"/>
      <c r="ORK97" s="38"/>
      <c r="ORM97" s="38"/>
      <c r="ORO97" s="38"/>
      <c r="ORQ97" s="38"/>
      <c r="ORS97" s="38"/>
      <c r="ORU97" s="38"/>
      <c r="ORW97" s="38"/>
      <c r="ORY97" s="38"/>
      <c r="OSA97" s="38"/>
      <c r="OSC97" s="38"/>
      <c r="OSE97" s="38"/>
      <c r="OSG97" s="38"/>
      <c r="OSI97" s="38"/>
      <c r="OSK97" s="38"/>
      <c r="OSM97" s="38"/>
      <c r="OSO97" s="38"/>
      <c r="OSQ97" s="38"/>
      <c r="OSS97" s="38"/>
      <c r="OSU97" s="38"/>
      <c r="OSW97" s="38"/>
      <c r="OSY97" s="38"/>
      <c r="OTA97" s="38"/>
      <c r="OTC97" s="38"/>
      <c r="OTE97" s="38"/>
      <c r="OTG97" s="38"/>
      <c r="OTI97" s="38"/>
      <c r="OTK97" s="38"/>
      <c r="OTM97" s="38"/>
      <c r="OTO97" s="38"/>
      <c r="OTQ97" s="38"/>
      <c r="OTS97" s="38"/>
      <c r="OTU97" s="38"/>
      <c r="OTW97" s="38"/>
      <c r="OTY97" s="38"/>
      <c r="OUA97" s="38"/>
      <c r="OUC97" s="38"/>
      <c r="OUE97" s="38"/>
      <c r="OUG97" s="38"/>
      <c r="OUI97" s="38"/>
      <c r="OUK97" s="38"/>
      <c r="OUM97" s="38"/>
      <c r="OUO97" s="38"/>
      <c r="OUQ97" s="38"/>
      <c r="OUS97" s="38"/>
      <c r="OUU97" s="38"/>
      <c r="OUW97" s="38"/>
      <c r="OUY97" s="38"/>
      <c r="OVA97" s="38"/>
      <c r="OVC97" s="38"/>
      <c r="OVE97" s="38"/>
      <c r="OVG97" s="38"/>
      <c r="OVI97" s="38"/>
      <c r="OVK97" s="38"/>
      <c r="OVM97" s="38"/>
      <c r="OVO97" s="38"/>
      <c r="OVQ97" s="38"/>
      <c r="OVS97" s="38"/>
      <c r="OVU97" s="38"/>
      <c r="OVW97" s="38"/>
      <c r="OVY97" s="38"/>
      <c r="OWA97" s="38"/>
      <c r="OWC97" s="38"/>
      <c r="OWE97" s="38"/>
      <c r="OWG97" s="38"/>
      <c r="OWI97" s="38"/>
      <c r="OWK97" s="38"/>
      <c r="OWM97" s="38"/>
      <c r="OWO97" s="38"/>
      <c r="OWQ97" s="38"/>
      <c r="OWS97" s="38"/>
      <c r="OWU97" s="38"/>
      <c r="OWW97" s="38"/>
      <c r="OWY97" s="38"/>
      <c r="OXA97" s="38"/>
      <c r="OXC97" s="38"/>
      <c r="OXE97" s="38"/>
      <c r="OXG97" s="38"/>
      <c r="OXI97" s="38"/>
      <c r="OXK97" s="38"/>
      <c r="OXM97" s="38"/>
      <c r="OXO97" s="38"/>
      <c r="OXQ97" s="38"/>
      <c r="OXS97" s="38"/>
      <c r="OXU97" s="38"/>
      <c r="OXW97" s="38"/>
      <c r="OXY97" s="38"/>
      <c r="OYA97" s="38"/>
      <c r="OYC97" s="38"/>
      <c r="OYE97" s="38"/>
      <c r="OYG97" s="38"/>
      <c r="OYI97" s="38"/>
      <c r="OYK97" s="38"/>
      <c r="OYM97" s="38"/>
      <c r="OYO97" s="38"/>
      <c r="OYQ97" s="38"/>
      <c r="OYS97" s="38"/>
      <c r="OYU97" s="38"/>
      <c r="OYW97" s="38"/>
      <c r="OYY97" s="38"/>
      <c r="OZA97" s="38"/>
      <c r="OZC97" s="38"/>
      <c r="OZE97" s="38"/>
      <c r="OZG97" s="38"/>
      <c r="OZI97" s="38"/>
      <c r="OZK97" s="38"/>
      <c r="OZM97" s="38"/>
      <c r="OZO97" s="38"/>
      <c r="OZQ97" s="38"/>
      <c r="OZS97" s="38"/>
      <c r="OZU97" s="38"/>
      <c r="OZW97" s="38"/>
      <c r="OZY97" s="38"/>
      <c r="PAA97" s="38"/>
      <c r="PAC97" s="38"/>
      <c r="PAE97" s="38"/>
      <c r="PAG97" s="38"/>
      <c r="PAI97" s="38"/>
      <c r="PAK97" s="38"/>
      <c r="PAM97" s="38"/>
      <c r="PAO97" s="38"/>
      <c r="PAQ97" s="38"/>
      <c r="PAS97" s="38"/>
      <c r="PAU97" s="38"/>
      <c r="PAW97" s="38"/>
      <c r="PAY97" s="38"/>
      <c r="PBA97" s="38"/>
      <c r="PBC97" s="38"/>
      <c r="PBE97" s="38"/>
      <c r="PBG97" s="38"/>
      <c r="PBI97" s="38"/>
      <c r="PBK97" s="38"/>
      <c r="PBM97" s="38"/>
      <c r="PBO97" s="38"/>
      <c r="PBQ97" s="38"/>
      <c r="PBS97" s="38"/>
      <c r="PBU97" s="38"/>
      <c r="PBW97" s="38"/>
      <c r="PBY97" s="38"/>
      <c r="PCA97" s="38"/>
      <c r="PCC97" s="38"/>
      <c r="PCE97" s="38"/>
      <c r="PCG97" s="38"/>
      <c r="PCI97" s="38"/>
      <c r="PCK97" s="38"/>
      <c r="PCM97" s="38"/>
      <c r="PCO97" s="38"/>
      <c r="PCQ97" s="38"/>
      <c r="PCS97" s="38"/>
      <c r="PCU97" s="38"/>
      <c r="PCW97" s="38"/>
      <c r="PCY97" s="38"/>
      <c r="PDA97" s="38"/>
      <c r="PDC97" s="38"/>
      <c r="PDE97" s="38"/>
      <c r="PDG97" s="38"/>
      <c r="PDI97" s="38"/>
      <c r="PDK97" s="38"/>
      <c r="PDM97" s="38"/>
      <c r="PDO97" s="38"/>
      <c r="PDQ97" s="38"/>
      <c r="PDS97" s="38"/>
      <c r="PDU97" s="38"/>
      <c r="PDW97" s="38"/>
      <c r="PDY97" s="38"/>
      <c r="PEA97" s="38"/>
      <c r="PEC97" s="38"/>
      <c r="PEE97" s="38"/>
      <c r="PEG97" s="38"/>
      <c r="PEI97" s="38"/>
      <c r="PEK97" s="38"/>
      <c r="PEM97" s="38"/>
      <c r="PEO97" s="38"/>
      <c r="PEQ97" s="38"/>
      <c r="PES97" s="38"/>
      <c r="PEU97" s="38"/>
      <c r="PEW97" s="38"/>
      <c r="PEY97" s="38"/>
      <c r="PFA97" s="38"/>
      <c r="PFC97" s="38"/>
      <c r="PFE97" s="38"/>
      <c r="PFG97" s="38"/>
      <c r="PFI97" s="38"/>
      <c r="PFK97" s="38"/>
      <c r="PFM97" s="38"/>
      <c r="PFO97" s="38"/>
      <c r="PFQ97" s="38"/>
      <c r="PFS97" s="38"/>
      <c r="PFU97" s="38"/>
      <c r="PFW97" s="38"/>
      <c r="PFY97" s="38"/>
      <c r="PGA97" s="38"/>
      <c r="PGC97" s="38"/>
      <c r="PGE97" s="38"/>
      <c r="PGG97" s="38"/>
      <c r="PGI97" s="38"/>
      <c r="PGK97" s="38"/>
      <c r="PGM97" s="38"/>
      <c r="PGO97" s="38"/>
      <c r="PGQ97" s="38"/>
      <c r="PGS97" s="38"/>
      <c r="PGU97" s="38"/>
      <c r="PGW97" s="38"/>
      <c r="PGY97" s="38"/>
      <c r="PHA97" s="38"/>
      <c r="PHC97" s="38"/>
      <c r="PHE97" s="38"/>
      <c r="PHG97" s="38"/>
      <c r="PHI97" s="38"/>
      <c r="PHK97" s="38"/>
      <c r="PHM97" s="38"/>
      <c r="PHO97" s="38"/>
      <c r="PHQ97" s="38"/>
      <c r="PHS97" s="38"/>
      <c r="PHU97" s="38"/>
      <c r="PHW97" s="38"/>
      <c r="PHY97" s="38"/>
      <c r="PIA97" s="38"/>
      <c r="PIC97" s="38"/>
      <c r="PIE97" s="38"/>
      <c r="PIG97" s="38"/>
      <c r="PII97" s="38"/>
      <c r="PIK97" s="38"/>
      <c r="PIM97" s="38"/>
      <c r="PIO97" s="38"/>
      <c r="PIQ97" s="38"/>
      <c r="PIS97" s="38"/>
      <c r="PIU97" s="38"/>
      <c r="PIW97" s="38"/>
      <c r="PIY97" s="38"/>
      <c r="PJA97" s="38"/>
      <c r="PJC97" s="38"/>
      <c r="PJE97" s="38"/>
      <c r="PJG97" s="38"/>
      <c r="PJI97" s="38"/>
      <c r="PJK97" s="38"/>
      <c r="PJM97" s="38"/>
      <c r="PJO97" s="38"/>
      <c r="PJQ97" s="38"/>
      <c r="PJS97" s="38"/>
      <c r="PJU97" s="38"/>
      <c r="PJW97" s="38"/>
      <c r="PJY97" s="38"/>
      <c r="PKA97" s="38"/>
      <c r="PKC97" s="38"/>
      <c r="PKE97" s="38"/>
      <c r="PKG97" s="38"/>
      <c r="PKI97" s="38"/>
      <c r="PKK97" s="38"/>
      <c r="PKM97" s="38"/>
      <c r="PKO97" s="38"/>
      <c r="PKQ97" s="38"/>
      <c r="PKS97" s="38"/>
      <c r="PKU97" s="38"/>
      <c r="PKW97" s="38"/>
      <c r="PKY97" s="38"/>
      <c r="PLA97" s="38"/>
      <c r="PLC97" s="38"/>
      <c r="PLE97" s="38"/>
      <c r="PLG97" s="38"/>
      <c r="PLI97" s="38"/>
      <c r="PLK97" s="38"/>
      <c r="PLM97" s="38"/>
      <c r="PLO97" s="38"/>
      <c r="PLQ97" s="38"/>
      <c r="PLS97" s="38"/>
      <c r="PLU97" s="38"/>
      <c r="PLW97" s="38"/>
      <c r="PLY97" s="38"/>
      <c r="PMA97" s="38"/>
      <c r="PMC97" s="38"/>
      <c r="PME97" s="38"/>
      <c r="PMG97" s="38"/>
      <c r="PMI97" s="38"/>
      <c r="PMK97" s="38"/>
      <c r="PMM97" s="38"/>
      <c r="PMO97" s="38"/>
      <c r="PMQ97" s="38"/>
      <c r="PMS97" s="38"/>
      <c r="PMU97" s="38"/>
      <c r="PMW97" s="38"/>
      <c r="PMY97" s="38"/>
      <c r="PNA97" s="38"/>
      <c r="PNC97" s="38"/>
      <c r="PNE97" s="38"/>
      <c r="PNG97" s="38"/>
      <c r="PNI97" s="38"/>
      <c r="PNK97" s="38"/>
      <c r="PNM97" s="38"/>
      <c r="PNO97" s="38"/>
      <c r="PNQ97" s="38"/>
      <c r="PNS97" s="38"/>
      <c r="PNU97" s="38"/>
      <c r="PNW97" s="38"/>
      <c r="PNY97" s="38"/>
      <c r="POA97" s="38"/>
      <c r="POC97" s="38"/>
      <c r="POE97" s="38"/>
      <c r="POG97" s="38"/>
      <c r="POI97" s="38"/>
      <c r="POK97" s="38"/>
      <c r="POM97" s="38"/>
      <c r="POO97" s="38"/>
      <c r="POQ97" s="38"/>
      <c r="POS97" s="38"/>
      <c r="POU97" s="38"/>
      <c r="POW97" s="38"/>
      <c r="POY97" s="38"/>
      <c r="PPA97" s="38"/>
      <c r="PPC97" s="38"/>
      <c r="PPE97" s="38"/>
      <c r="PPG97" s="38"/>
      <c r="PPI97" s="38"/>
      <c r="PPK97" s="38"/>
      <c r="PPM97" s="38"/>
      <c r="PPO97" s="38"/>
      <c r="PPQ97" s="38"/>
      <c r="PPS97" s="38"/>
      <c r="PPU97" s="38"/>
      <c r="PPW97" s="38"/>
      <c r="PPY97" s="38"/>
      <c r="PQA97" s="38"/>
      <c r="PQC97" s="38"/>
      <c r="PQE97" s="38"/>
      <c r="PQG97" s="38"/>
      <c r="PQI97" s="38"/>
      <c r="PQK97" s="38"/>
      <c r="PQM97" s="38"/>
      <c r="PQO97" s="38"/>
      <c r="PQQ97" s="38"/>
      <c r="PQS97" s="38"/>
      <c r="PQU97" s="38"/>
      <c r="PQW97" s="38"/>
      <c r="PQY97" s="38"/>
      <c r="PRA97" s="38"/>
      <c r="PRC97" s="38"/>
      <c r="PRE97" s="38"/>
      <c r="PRG97" s="38"/>
      <c r="PRI97" s="38"/>
      <c r="PRK97" s="38"/>
      <c r="PRM97" s="38"/>
      <c r="PRO97" s="38"/>
      <c r="PRQ97" s="38"/>
      <c r="PRS97" s="38"/>
      <c r="PRU97" s="38"/>
      <c r="PRW97" s="38"/>
      <c r="PRY97" s="38"/>
      <c r="PSA97" s="38"/>
      <c r="PSC97" s="38"/>
      <c r="PSE97" s="38"/>
      <c r="PSG97" s="38"/>
      <c r="PSI97" s="38"/>
      <c r="PSK97" s="38"/>
      <c r="PSM97" s="38"/>
      <c r="PSO97" s="38"/>
      <c r="PSQ97" s="38"/>
      <c r="PSS97" s="38"/>
      <c r="PSU97" s="38"/>
      <c r="PSW97" s="38"/>
      <c r="PSY97" s="38"/>
      <c r="PTA97" s="38"/>
      <c r="PTC97" s="38"/>
      <c r="PTE97" s="38"/>
      <c r="PTG97" s="38"/>
      <c r="PTI97" s="38"/>
      <c r="PTK97" s="38"/>
      <c r="PTM97" s="38"/>
      <c r="PTO97" s="38"/>
      <c r="PTQ97" s="38"/>
      <c r="PTS97" s="38"/>
      <c r="PTU97" s="38"/>
      <c r="PTW97" s="38"/>
      <c r="PTY97" s="38"/>
      <c r="PUA97" s="38"/>
      <c r="PUC97" s="38"/>
      <c r="PUE97" s="38"/>
      <c r="PUG97" s="38"/>
      <c r="PUI97" s="38"/>
      <c r="PUK97" s="38"/>
      <c r="PUM97" s="38"/>
      <c r="PUO97" s="38"/>
      <c r="PUQ97" s="38"/>
      <c r="PUS97" s="38"/>
      <c r="PUU97" s="38"/>
      <c r="PUW97" s="38"/>
      <c r="PUY97" s="38"/>
      <c r="PVA97" s="38"/>
      <c r="PVC97" s="38"/>
      <c r="PVE97" s="38"/>
      <c r="PVG97" s="38"/>
      <c r="PVI97" s="38"/>
      <c r="PVK97" s="38"/>
      <c r="PVM97" s="38"/>
      <c r="PVO97" s="38"/>
      <c r="PVQ97" s="38"/>
      <c r="PVS97" s="38"/>
      <c r="PVU97" s="38"/>
      <c r="PVW97" s="38"/>
      <c r="PVY97" s="38"/>
      <c r="PWA97" s="38"/>
      <c r="PWC97" s="38"/>
      <c r="PWE97" s="38"/>
      <c r="PWG97" s="38"/>
      <c r="PWI97" s="38"/>
      <c r="PWK97" s="38"/>
      <c r="PWM97" s="38"/>
      <c r="PWO97" s="38"/>
      <c r="PWQ97" s="38"/>
      <c r="PWS97" s="38"/>
      <c r="PWU97" s="38"/>
      <c r="PWW97" s="38"/>
      <c r="PWY97" s="38"/>
      <c r="PXA97" s="38"/>
      <c r="PXC97" s="38"/>
      <c r="PXE97" s="38"/>
      <c r="PXG97" s="38"/>
      <c r="PXI97" s="38"/>
      <c r="PXK97" s="38"/>
      <c r="PXM97" s="38"/>
      <c r="PXO97" s="38"/>
      <c r="PXQ97" s="38"/>
      <c r="PXS97" s="38"/>
      <c r="PXU97" s="38"/>
      <c r="PXW97" s="38"/>
      <c r="PXY97" s="38"/>
      <c r="PYA97" s="38"/>
      <c r="PYC97" s="38"/>
      <c r="PYE97" s="38"/>
      <c r="PYG97" s="38"/>
      <c r="PYI97" s="38"/>
      <c r="PYK97" s="38"/>
      <c r="PYM97" s="38"/>
      <c r="PYO97" s="38"/>
      <c r="PYQ97" s="38"/>
      <c r="PYS97" s="38"/>
      <c r="PYU97" s="38"/>
      <c r="PYW97" s="38"/>
      <c r="PYY97" s="38"/>
      <c r="PZA97" s="38"/>
      <c r="PZC97" s="38"/>
      <c r="PZE97" s="38"/>
      <c r="PZG97" s="38"/>
      <c r="PZI97" s="38"/>
      <c r="PZK97" s="38"/>
      <c r="PZM97" s="38"/>
      <c r="PZO97" s="38"/>
      <c r="PZQ97" s="38"/>
      <c r="PZS97" s="38"/>
      <c r="PZU97" s="38"/>
      <c r="PZW97" s="38"/>
      <c r="PZY97" s="38"/>
      <c r="QAA97" s="38"/>
      <c r="QAC97" s="38"/>
      <c r="QAE97" s="38"/>
      <c r="QAG97" s="38"/>
      <c r="QAI97" s="38"/>
      <c r="QAK97" s="38"/>
      <c r="QAM97" s="38"/>
      <c r="QAO97" s="38"/>
      <c r="QAQ97" s="38"/>
      <c r="QAS97" s="38"/>
      <c r="QAU97" s="38"/>
      <c r="QAW97" s="38"/>
      <c r="QAY97" s="38"/>
      <c r="QBA97" s="38"/>
      <c r="QBC97" s="38"/>
      <c r="QBE97" s="38"/>
      <c r="QBG97" s="38"/>
      <c r="QBI97" s="38"/>
      <c r="QBK97" s="38"/>
      <c r="QBM97" s="38"/>
      <c r="QBO97" s="38"/>
      <c r="QBQ97" s="38"/>
      <c r="QBS97" s="38"/>
      <c r="QBU97" s="38"/>
      <c r="QBW97" s="38"/>
      <c r="QBY97" s="38"/>
      <c r="QCA97" s="38"/>
      <c r="QCC97" s="38"/>
      <c r="QCE97" s="38"/>
      <c r="QCG97" s="38"/>
      <c r="QCI97" s="38"/>
      <c r="QCK97" s="38"/>
      <c r="QCM97" s="38"/>
      <c r="QCO97" s="38"/>
      <c r="QCQ97" s="38"/>
      <c r="QCS97" s="38"/>
      <c r="QCU97" s="38"/>
      <c r="QCW97" s="38"/>
      <c r="QCY97" s="38"/>
      <c r="QDA97" s="38"/>
      <c r="QDC97" s="38"/>
      <c r="QDE97" s="38"/>
      <c r="QDG97" s="38"/>
      <c r="QDI97" s="38"/>
      <c r="QDK97" s="38"/>
      <c r="QDM97" s="38"/>
      <c r="QDO97" s="38"/>
      <c r="QDQ97" s="38"/>
      <c r="QDS97" s="38"/>
      <c r="QDU97" s="38"/>
      <c r="QDW97" s="38"/>
      <c r="QDY97" s="38"/>
      <c r="QEA97" s="38"/>
      <c r="QEC97" s="38"/>
      <c r="QEE97" s="38"/>
      <c r="QEG97" s="38"/>
      <c r="QEI97" s="38"/>
      <c r="QEK97" s="38"/>
      <c r="QEM97" s="38"/>
      <c r="QEO97" s="38"/>
      <c r="QEQ97" s="38"/>
      <c r="QES97" s="38"/>
      <c r="QEU97" s="38"/>
      <c r="QEW97" s="38"/>
      <c r="QEY97" s="38"/>
      <c r="QFA97" s="38"/>
      <c r="QFC97" s="38"/>
      <c r="QFE97" s="38"/>
      <c r="QFG97" s="38"/>
      <c r="QFI97" s="38"/>
      <c r="QFK97" s="38"/>
      <c r="QFM97" s="38"/>
      <c r="QFO97" s="38"/>
      <c r="QFQ97" s="38"/>
      <c r="QFS97" s="38"/>
      <c r="QFU97" s="38"/>
      <c r="QFW97" s="38"/>
      <c r="QFY97" s="38"/>
      <c r="QGA97" s="38"/>
      <c r="QGC97" s="38"/>
      <c r="QGE97" s="38"/>
      <c r="QGG97" s="38"/>
      <c r="QGI97" s="38"/>
      <c r="QGK97" s="38"/>
      <c r="QGM97" s="38"/>
      <c r="QGO97" s="38"/>
      <c r="QGQ97" s="38"/>
      <c r="QGS97" s="38"/>
      <c r="QGU97" s="38"/>
      <c r="QGW97" s="38"/>
      <c r="QGY97" s="38"/>
      <c r="QHA97" s="38"/>
      <c r="QHC97" s="38"/>
      <c r="QHE97" s="38"/>
      <c r="QHG97" s="38"/>
      <c r="QHI97" s="38"/>
      <c r="QHK97" s="38"/>
      <c r="QHM97" s="38"/>
      <c r="QHO97" s="38"/>
      <c r="QHQ97" s="38"/>
      <c r="QHS97" s="38"/>
      <c r="QHU97" s="38"/>
      <c r="QHW97" s="38"/>
      <c r="QHY97" s="38"/>
      <c r="QIA97" s="38"/>
      <c r="QIC97" s="38"/>
      <c r="QIE97" s="38"/>
      <c r="QIG97" s="38"/>
      <c r="QII97" s="38"/>
      <c r="QIK97" s="38"/>
      <c r="QIM97" s="38"/>
      <c r="QIO97" s="38"/>
      <c r="QIQ97" s="38"/>
      <c r="QIS97" s="38"/>
      <c r="QIU97" s="38"/>
      <c r="QIW97" s="38"/>
      <c r="QIY97" s="38"/>
      <c r="QJA97" s="38"/>
      <c r="QJC97" s="38"/>
      <c r="QJE97" s="38"/>
      <c r="QJG97" s="38"/>
      <c r="QJI97" s="38"/>
      <c r="QJK97" s="38"/>
      <c r="QJM97" s="38"/>
      <c r="QJO97" s="38"/>
      <c r="QJQ97" s="38"/>
      <c r="QJS97" s="38"/>
      <c r="QJU97" s="38"/>
      <c r="QJW97" s="38"/>
      <c r="QJY97" s="38"/>
      <c r="QKA97" s="38"/>
      <c r="QKC97" s="38"/>
      <c r="QKE97" s="38"/>
      <c r="QKG97" s="38"/>
      <c r="QKI97" s="38"/>
      <c r="QKK97" s="38"/>
      <c r="QKM97" s="38"/>
      <c r="QKO97" s="38"/>
      <c r="QKQ97" s="38"/>
      <c r="QKS97" s="38"/>
      <c r="QKU97" s="38"/>
      <c r="QKW97" s="38"/>
      <c r="QKY97" s="38"/>
      <c r="QLA97" s="38"/>
      <c r="QLC97" s="38"/>
      <c r="QLE97" s="38"/>
      <c r="QLG97" s="38"/>
      <c r="QLI97" s="38"/>
      <c r="QLK97" s="38"/>
      <c r="QLM97" s="38"/>
      <c r="QLO97" s="38"/>
      <c r="QLQ97" s="38"/>
      <c r="QLS97" s="38"/>
      <c r="QLU97" s="38"/>
      <c r="QLW97" s="38"/>
      <c r="QLY97" s="38"/>
      <c r="QMA97" s="38"/>
      <c r="QMC97" s="38"/>
      <c r="QME97" s="38"/>
      <c r="QMG97" s="38"/>
      <c r="QMI97" s="38"/>
      <c r="QMK97" s="38"/>
      <c r="QMM97" s="38"/>
      <c r="QMO97" s="38"/>
      <c r="QMQ97" s="38"/>
      <c r="QMS97" s="38"/>
      <c r="QMU97" s="38"/>
      <c r="QMW97" s="38"/>
      <c r="QMY97" s="38"/>
      <c r="QNA97" s="38"/>
      <c r="QNC97" s="38"/>
      <c r="QNE97" s="38"/>
      <c r="QNG97" s="38"/>
      <c r="QNI97" s="38"/>
      <c r="QNK97" s="38"/>
      <c r="QNM97" s="38"/>
      <c r="QNO97" s="38"/>
      <c r="QNQ97" s="38"/>
      <c r="QNS97" s="38"/>
      <c r="QNU97" s="38"/>
      <c r="QNW97" s="38"/>
      <c r="QNY97" s="38"/>
      <c r="QOA97" s="38"/>
      <c r="QOC97" s="38"/>
      <c r="QOE97" s="38"/>
      <c r="QOG97" s="38"/>
      <c r="QOI97" s="38"/>
      <c r="QOK97" s="38"/>
      <c r="QOM97" s="38"/>
      <c r="QOO97" s="38"/>
      <c r="QOQ97" s="38"/>
      <c r="QOS97" s="38"/>
      <c r="QOU97" s="38"/>
      <c r="QOW97" s="38"/>
      <c r="QOY97" s="38"/>
      <c r="QPA97" s="38"/>
      <c r="QPC97" s="38"/>
      <c r="QPE97" s="38"/>
      <c r="QPG97" s="38"/>
      <c r="QPI97" s="38"/>
      <c r="QPK97" s="38"/>
      <c r="QPM97" s="38"/>
      <c r="QPO97" s="38"/>
      <c r="QPQ97" s="38"/>
      <c r="QPS97" s="38"/>
      <c r="QPU97" s="38"/>
      <c r="QPW97" s="38"/>
      <c r="QPY97" s="38"/>
      <c r="QQA97" s="38"/>
      <c r="QQC97" s="38"/>
      <c r="QQE97" s="38"/>
      <c r="QQG97" s="38"/>
      <c r="QQI97" s="38"/>
      <c r="QQK97" s="38"/>
      <c r="QQM97" s="38"/>
      <c r="QQO97" s="38"/>
      <c r="QQQ97" s="38"/>
      <c r="QQS97" s="38"/>
      <c r="QQU97" s="38"/>
      <c r="QQW97" s="38"/>
      <c r="QQY97" s="38"/>
      <c r="QRA97" s="38"/>
      <c r="QRC97" s="38"/>
      <c r="QRE97" s="38"/>
      <c r="QRG97" s="38"/>
      <c r="QRI97" s="38"/>
      <c r="QRK97" s="38"/>
      <c r="QRM97" s="38"/>
      <c r="QRO97" s="38"/>
      <c r="QRQ97" s="38"/>
      <c r="QRS97" s="38"/>
      <c r="QRU97" s="38"/>
      <c r="QRW97" s="38"/>
      <c r="QRY97" s="38"/>
      <c r="QSA97" s="38"/>
      <c r="QSC97" s="38"/>
      <c r="QSE97" s="38"/>
      <c r="QSG97" s="38"/>
      <c r="QSI97" s="38"/>
      <c r="QSK97" s="38"/>
      <c r="QSM97" s="38"/>
      <c r="QSO97" s="38"/>
      <c r="QSQ97" s="38"/>
      <c r="QSS97" s="38"/>
      <c r="QSU97" s="38"/>
      <c r="QSW97" s="38"/>
      <c r="QSY97" s="38"/>
      <c r="QTA97" s="38"/>
      <c r="QTC97" s="38"/>
      <c r="QTE97" s="38"/>
      <c r="QTG97" s="38"/>
      <c r="QTI97" s="38"/>
      <c r="QTK97" s="38"/>
      <c r="QTM97" s="38"/>
      <c r="QTO97" s="38"/>
      <c r="QTQ97" s="38"/>
      <c r="QTS97" s="38"/>
      <c r="QTU97" s="38"/>
      <c r="QTW97" s="38"/>
      <c r="QTY97" s="38"/>
      <c r="QUA97" s="38"/>
      <c r="QUC97" s="38"/>
      <c r="QUE97" s="38"/>
      <c r="QUG97" s="38"/>
      <c r="QUI97" s="38"/>
      <c r="QUK97" s="38"/>
      <c r="QUM97" s="38"/>
      <c r="QUO97" s="38"/>
      <c r="QUQ97" s="38"/>
      <c r="QUS97" s="38"/>
      <c r="QUU97" s="38"/>
      <c r="QUW97" s="38"/>
      <c r="QUY97" s="38"/>
      <c r="QVA97" s="38"/>
      <c r="QVC97" s="38"/>
      <c r="QVE97" s="38"/>
      <c r="QVG97" s="38"/>
      <c r="QVI97" s="38"/>
      <c r="QVK97" s="38"/>
      <c r="QVM97" s="38"/>
      <c r="QVO97" s="38"/>
      <c r="QVQ97" s="38"/>
      <c r="QVS97" s="38"/>
      <c r="QVU97" s="38"/>
      <c r="QVW97" s="38"/>
      <c r="QVY97" s="38"/>
      <c r="QWA97" s="38"/>
      <c r="QWC97" s="38"/>
      <c r="QWE97" s="38"/>
      <c r="QWG97" s="38"/>
      <c r="QWI97" s="38"/>
      <c r="QWK97" s="38"/>
      <c r="QWM97" s="38"/>
      <c r="QWO97" s="38"/>
      <c r="QWQ97" s="38"/>
      <c r="QWS97" s="38"/>
      <c r="QWU97" s="38"/>
      <c r="QWW97" s="38"/>
      <c r="QWY97" s="38"/>
      <c r="QXA97" s="38"/>
      <c r="QXC97" s="38"/>
      <c r="QXE97" s="38"/>
      <c r="QXG97" s="38"/>
      <c r="QXI97" s="38"/>
      <c r="QXK97" s="38"/>
      <c r="QXM97" s="38"/>
      <c r="QXO97" s="38"/>
      <c r="QXQ97" s="38"/>
      <c r="QXS97" s="38"/>
      <c r="QXU97" s="38"/>
      <c r="QXW97" s="38"/>
      <c r="QXY97" s="38"/>
      <c r="QYA97" s="38"/>
      <c r="QYC97" s="38"/>
      <c r="QYE97" s="38"/>
      <c r="QYG97" s="38"/>
      <c r="QYI97" s="38"/>
      <c r="QYK97" s="38"/>
      <c r="QYM97" s="38"/>
      <c r="QYO97" s="38"/>
      <c r="QYQ97" s="38"/>
      <c r="QYS97" s="38"/>
      <c r="QYU97" s="38"/>
      <c r="QYW97" s="38"/>
      <c r="QYY97" s="38"/>
      <c r="QZA97" s="38"/>
      <c r="QZC97" s="38"/>
      <c r="QZE97" s="38"/>
      <c r="QZG97" s="38"/>
      <c r="QZI97" s="38"/>
      <c r="QZK97" s="38"/>
      <c r="QZM97" s="38"/>
      <c r="QZO97" s="38"/>
      <c r="QZQ97" s="38"/>
      <c r="QZS97" s="38"/>
      <c r="QZU97" s="38"/>
      <c r="QZW97" s="38"/>
      <c r="QZY97" s="38"/>
      <c r="RAA97" s="38"/>
      <c r="RAC97" s="38"/>
      <c r="RAE97" s="38"/>
      <c r="RAG97" s="38"/>
      <c r="RAI97" s="38"/>
      <c r="RAK97" s="38"/>
      <c r="RAM97" s="38"/>
      <c r="RAO97" s="38"/>
      <c r="RAQ97" s="38"/>
      <c r="RAS97" s="38"/>
      <c r="RAU97" s="38"/>
      <c r="RAW97" s="38"/>
      <c r="RAY97" s="38"/>
      <c r="RBA97" s="38"/>
      <c r="RBC97" s="38"/>
      <c r="RBE97" s="38"/>
      <c r="RBG97" s="38"/>
      <c r="RBI97" s="38"/>
      <c r="RBK97" s="38"/>
      <c r="RBM97" s="38"/>
      <c r="RBO97" s="38"/>
      <c r="RBQ97" s="38"/>
      <c r="RBS97" s="38"/>
      <c r="RBU97" s="38"/>
      <c r="RBW97" s="38"/>
      <c r="RBY97" s="38"/>
      <c r="RCA97" s="38"/>
      <c r="RCC97" s="38"/>
      <c r="RCE97" s="38"/>
      <c r="RCG97" s="38"/>
      <c r="RCI97" s="38"/>
      <c r="RCK97" s="38"/>
      <c r="RCM97" s="38"/>
      <c r="RCO97" s="38"/>
      <c r="RCQ97" s="38"/>
      <c r="RCS97" s="38"/>
      <c r="RCU97" s="38"/>
      <c r="RCW97" s="38"/>
      <c r="RCY97" s="38"/>
      <c r="RDA97" s="38"/>
      <c r="RDC97" s="38"/>
      <c r="RDE97" s="38"/>
      <c r="RDG97" s="38"/>
      <c r="RDI97" s="38"/>
      <c r="RDK97" s="38"/>
      <c r="RDM97" s="38"/>
      <c r="RDO97" s="38"/>
      <c r="RDQ97" s="38"/>
      <c r="RDS97" s="38"/>
      <c r="RDU97" s="38"/>
      <c r="RDW97" s="38"/>
      <c r="RDY97" s="38"/>
      <c r="REA97" s="38"/>
      <c r="REC97" s="38"/>
      <c r="REE97" s="38"/>
      <c r="REG97" s="38"/>
      <c r="REI97" s="38"/>
      <c r="REK97" s="38"/>
      <c r="REM97" s="38"/>
      <c r="REO97" s="38"/>
      <c r="REQ97" s="38"/>
      <c r="RES97" s="38"/>
      <c r="REU97" s="38"/>
      <c r="REW97" s="38"/>
      <c r="REY97" s="38"/>
      <c r="RFA97" s="38"/>
      <c r="RFC97" s="38"/>
      <c r="RFE97" s="38"/>
      <c r="RFG97" s="38"/>
      <c r="RFI97" s="38"/>
      <c r="RFK97" s="38"/>
      <c r="RFM97" s="38"/>
      <c r="RFO97" s="38"/>
      <c r="RFQ97" s="38"/>
      <c r="RFS97" s="38"/>
      <c r="RFU97" s="38"/>
      <c r="RFW97" s="38"/>
      <c r="RFY97" s="38"/>
      <c r="RGA97" s="38"/>
      <c r="RGC97" s="38"/>
      <c r="RGE97" s="38"/>
      <c r="RGG97" s="38"/>
      <c r="RGI97" s="38"/>
      <c r="RGK97" s="38"/>
      <c r="RGM97" s="38"/>
      <c r="RGO97" s="38"/>
      <c r="RGQ97" s="38"/>
      <c r="RGS97" s="38"/>
      <c r="RGU97" s="38"/>
      <c r="RGW97" s="38"/>
      <c r="RGY97" s="38"/>
      <c r="RHA97" s="38"/>
      <c r="RHC97" s="38"/>
      <c r="RHE97" s="38"/>
      <c r="RHG97" s="38"/>
      <c r="RHI97" s="38"/>
      <c r="RHK97" s="38"/>
      <c r="RHM97" s="38"/>
      <c r="RHO97" s="38"/>
      <c r="RHQ97" s="38"/>
      <c r="RHS97" s="38"/>
      <c r="RHU97" s="38"/>
      <c r="RHW97" s="38"/>
      <c r="RHY97" s="38"/>
      <c r="RIA97" s="38"/>
      <c r="RIC97" s="38"/>
      <c r="RIE97" s="38"/>
      <c r="RIG97" s="38"/>
      <c r="RII97" s="38"/>
      <c r="RIK97" s="38"/>
      <c r="RIM97" s="38"/>
      <c r="RIO97" s="38"/>
      <c r="RIQ97" s="38"/>
      <c r="RIS97" s="38"/>
      <c r="RIU97" s="38"/>
      <c r="RIW97" s="38"/>
      <c r="RIY97" s="38"/>
      <c r="RJA97" s="38"/>
      <c r="RJC97" s="38"/>
      <c r="RJE97" s="38"/>
      <c r="RJG97" s="38"/>
      <c r="RJI97" s="38"/>
      <c r="RJK97" s="38"/>
      <c r="RJM97" s="38"/>
      <c r="RJO97" s="38"/>
      <c r="RJQ97" s="38"/>
      <c r="RJS97" s="38"/>
      <c r="RJU97" s="38"/>
      <c r="RJW97" s="38"/>
      <c r="RJY97" s="38"/>
      <c r="RKA97" s="38"/>
      <c r="RKC97" s="38"/>
      <c r="RKE97" s="38"/>
      <c r="RKG97" s="38"/>
      <c r="RKI97" s="38"/>
      <c r="RKK97" s="38"/>
      <c r="RKM97" s="38"/>
      <c r="RKO97" s="38"/>
      <c r="RKQ97" s="38"/>
      <c r="RKS97" s="38"/>
      <c r="RKU97" s="38"/>
      <c r="RKW97" s="38"/>
      <c r="RKY97" s="38"/>
      <c r="RLA97" s="38"/>
      <c r="RLC97" s="38"/>
      <c r="RLE97" s="38"/>
      <c r="RLG97" s="38"/>
      <c r="RLI97" s="38"/>
      <c r="RLK97" s="38"/>
      <c r="RLM97" s="38"/>
      <c r="RLO97" s="38"/>
      <c r="RLQ97" s="38"/>
      <c r="RLS97" s="38"/>
      <c r="RLU97" s="38"/>
      <c r="RLW97" s="38"/>
      <c r="RLY97" s="38"/>
      <c r="RMA97" s="38"/>
      <c r="RMC97" s="38"/>
      <c r="RME97" s="38"/>
      <c r="RMG97" s="38"/>
      <c r="RMI97" s="38"/>
      <c r="RMK97" s="38"/>
      <c r="RMM97" s="38"/>
      <c r="RMO97" s="38"/>
      <c r="RMQ97" s="38"/>
      <c r="RMS97" s="38"/>
      <c r="RMU97" s="38"/>
      <c r="RMW97" s="38"/>
      <c r="RMY97" s="38"/>
      <c r="RNA97" s="38"/>
      <c r="RNC97" s="38"/>
      <c r="RNE97" s="38"/>
      <c r="RNG97" s="38"/>
      <c r="RNI97" s="38"/>
      <c r="RNK97" s="38"/>
      <c r="RNM97" s="38"/>
      <c r="RNO97" s="38"/>
      <c r="RNQ97" s="38"/>
      <c r="RNS97" s="38"/>
      <c r="RNU97" s="38"/>
      <c r="RNW97" s="38"/>
      <c r="RNY97" s="38"/>
      <c r="ROA97" s="38"/>
      <c r="ROC97" s="38"/>
      <c r="ROE97" s="38"/>
      <c r="ROG97" s="38"/>
      <c r="ROI97" s="38"/>
      <c r="ROK97" s="38"/>
      <c r="ROM97" s="38"/>
      <c r="ROO97" s="38"/>
      <c r="ROQ97" s="38"/>
      <c r="ROS97" s="38"/>
      <c r="ROU97" s="38"/>
      <c r="ROW97" s="38"/>
      <c r="ROY97" s="38"/>
      <c r="RPA97" s="38"/>
      <c r="RPC97" s="38"/>
      <c r="RPE97" s="38"/>
      <c r="RPG97" s="38"/>
      <c r="RPI97" s="38"/>
      <c r="RPK97" s="38"/>
      <c r="RPM97" s="38"/>
      <c r="RPO97" s="38"/>
      <c r="RPQ97" s="38"/>
      <c r="RPS97" s="38"/>
      <c r="RPU97" s="38"/>
      <c r="RPW97" s="38"/>
      <c r="RPY97" s="38"/>
      <c r="RQA97" s="38"/>
      <c r="RQC97" s="38"/>
      <c r="RQE97" s="38"/>
      <c r="RQG97" s="38"/>
      <c r="RQI97" s="38"/>
      <c r="RQK97" s="38"/>
      <c r="RQM97" s="38"/>
      <c r="RQO97" s="38"/>
      <c r="RQQ97" s="38"/>
      <c r="RQS97" s="38"/>
      <c r="RQU97" s="38"/>
      <c r="RQW97" s="38"/>
      <c r="RQY97" s="38"/>
      <c r="RRA97" s="38"/>
      <c r="RRC97" s="38"/>
      <c r="RRE97" s="38"/>
      <c r="RRG97" s="38"/>
      <c r="RRI97" s="38"/>
      <c r="RRK97" s="38"/>
      <c r="RRM97" s="38"/>
      <c r="RRO97" s="38"/>
      <c r="RRQ97" s="38"/>
      <c r="RRS97" s="38"/>
      <c r="RRU97" s="38"/>
      <c r="RRW97" s="38"/>
      <c r="RRY97" s="38"/>
      <c r="RSA97" s="38"/>
      <c r="RSC97" s="38"/>
      <c r="RSE97" s="38"/>
      <c r="RSG97" s="38"/>
      <c r="RSI97" s="38"/>
      <c r="RSK97" s="38"/>
      <c r="RSM97" s="38"/>
      <c r="RSO97" s="38"/>
      <c r="RSQ97" s="38"/>
      <c r="RSS97" s="38"/>
      <c r="RSU97" s="38"/>
      <c r="RSW97" s="38"/>
      <c r="RSY97" s="38"/>
      <c r="RTA97" s="38"/>
      <c r="RTC97" s="38"/>
      <c r="RTE97" s="38"/>
      <c r="RTG97" s="38"/>
      <c r="RTI97" s="38"/>
      <c r="RTK97" s="38"/>
      <c r="RTM97" s="38"/>
      <c r="RTO97" s="38"/>
      <c r="RTQ97" s="38"/>
      <c r="RTS97" s="38"/>
      <c r="RTU97" s="38"/>
      <c r="RTW97" s="38"/>
      <c r="RTY97" s="38"/>
      <c r="RUA97" s="38"/>
      <c r="RUC97" s="38"/>
      <c r="RUE97" s="38"/>
      <c r="RUG97" s="38"/>
      <c r="RUI97" s="38"/>
      <c r="RUK97" s="38"/>
      <c r="RUM97" s="38"/>
      <c r="RUO97" s="38"/>
      <c r="RUQ97" s="38"/>
      <c r="RUS97" s="38"/>
      <c r="RUU97" s="38"/>
      <c r="RUW97" s="38"/>
      <c r="RUY97" s="38"/>
      <c r="RVA97" s="38"/>
      <c r="RVC97" s="38"/>
      <c r="RVE97" s="38"/>
      <c r="RVG97" s="38"/>
      <c r="RVI97" s="38"/>
      <c r="RVK97" s="38"/>
      <c r="RVM97" s="38"/>
      <c r="RVO97" s="38"/>
      <c r="RVQ97" s="38"/>
      <c r="RVS97" s="38"/>
      <c r="RVU97" s="38"/>
      <c r="RVW97" s="38"/>
      <c r="RVY97" s="38"/>
      <c r="RWA97" s="38"/>
      <c r="RWC97" s="38"/>
      <c r="RWE97" s="38"/>
      <c r="RWG97" s="38"/>
      <c r="RWI97" s="38"/>
      <c r="RWK97" s="38"/>
      <c r="RWM97" s="38"/>
      <c r="RWO97" s="38"/>
      <c r="RWQ97" s="38"/>
      <c r="RWS97" s="38"/>
      <c r="RWU97" s="38"/>
      <c r="RWW97" s="38"/>
      <c r="RWY97" s="38"/>
      <c r="RXA97" s="38"/>
      <c r="RXC97" s="38"/>
      <c r="RXE97" s="38"/>
      <c r="RXG97" s="38"/>
      <c r="RXI97" s="38"/>
      <c r="RXK97" s="38"/>
      <c r="RXM97" s="38"/>
      <c r="RXO97" s="38"/>
      <c r="RXQ97" s="38"/>
      <c r="RXS97" s="38"/>
      <c r="RXU97" s="38"/>
      <c r="RXW97" s="38"/>
      <c r="RXY97" s="38"/>
      <c r="RYA97" s="38"/>
      <c r="RYC97" s="38"/>
      <c r="RYE97" s="38"/>
      <c r="RYG97" s="38"/>
      <c r="RYI97" s="38"/>
      <c r="RYK97" s="38"/>
      <c r="RYM97" s="38"/>
      <c r="RYO97" s="38"/>
      <c r="RYQ97" s="38"/>
      <c r="RYS97" s="38"/>
      <c r="RYU97" s="38"/>
      <c r="RYW97" s="38"/>
      <c r="RYY97" s="38"/>
      <c r="RZA97" s="38"/>
      <c r="RZC97" s="38"/>
      <c r="RZE97" s="38"/>
      <c r="RZG97" s="38"/>
      <c r="RZI97" s="38"/>
      <c r="RZK97" s="38"/>
      <c r="RZM97" s="38"/>
      <c r="RZO97" s="38"/>
      <c r="RZQ97" s="38"/>
      <c r="RZS97" s="38"/>
      <c r="RZU97" s="38"/>
      <c r="RZW97" s="38"/>
      <c r="RZY97" s="38"/>
      <c r="SAA97" s="38"/>
      <c r="SAC97" s="38"/>
      <c r="SAE97" s="38"/>
      <c r="SAG97" s="38"/>
      <c r="SAI97" s="38"/>
      <c r="SAK97" s="38"/>
      <c r="SAM97" s="38"/>
      <c r="SAO97" s="38"/>
      <c r="SAQ97" s="38"/>
      <c r="SAS97" s="38"/>
      <c r="SAU97" s="38"/>
      <c r="SAW97" s="38"/>
      <c r="SAY97" s="38"/>
      <c r="SBA97" s="38"/>
      <c r="SBC97" s="38"/>
      <c r="SBE97" s="38"/>
      <c r="SBG97" s="38"/>
      <c r="SBI97" s="38"/>
      <c r="SBK97" s="38"/>
      <c r="SBM97" s="38"/>
      <c r="SBO97" s="38"/>
      <c r="SBQ97" s="38"/>
      <c r="SBS97" s="38"/>
      <c r="SBU97" s="38"/>
      <c r="SBW97" s="38"/>
      <c r="SBY97" s="38"/>
      <c r="SCA97" s="38"/>
      <c r="SCC97" s="38"/>
      <c r="SCE97" s="38"/>
      <c r="SCG97" s="38"/>
      <c r="SCI97" s="38"/>
      <c r="SCK97" s="38"/>
      <c r="SCM97" s="38"/>
      <c r="SCO97" s="38"/>
      <c r="SCQ97" s="38"/>
      <c r="SCS97" s="38"/>
      <c r="SCU97" s="38"/>
      <c r="SCW97" s="38"/>
      <c r="SCY97" s="38"/>
      <c r="SDA97" s="38"/>
      <c r="SDC97" s="38"/>
      <c r="SDE97" s="38"/>
      <c r="SDG97" s="38"/>
      <c r="SDI97" s="38"/>
      <c r="SDK97" s="38"/>
      <c r="SDM97" s="38"/>
      <c r="SDO97" s="38"/>
      <c r="SDQ97" s="38"/>
      <c r="SDS97" s="38"/>
      <c r="SDU97" s="38"/>
      <c r="SDW97" s="38"/>
      <c r="SDY97" s="38"/>
      <c r="SEA97" s="38"/>
      <c r="SEC97" s="38"/>
      <c r="SEE97" s="38"/>
      <c r="SEG97" s="38"/>
      <c r="SEI97" s="38"/>
      <c r="SEK97" s="38"/>
      <c r="SEM97" s="38"/>
      <c r="SEO97" s="38"/>
      <c r="SEQ97" s="38"/>
      <c r="SES97" s="38"/>
      <c r="SEU97" s="38"/>
      <c r="SEW97" s="38"/>
      <c r="SEY97" s="38"/>
      <c r="SFA97" s="38"/>
      <c r="SFC97" s="38"/>
      <c r="SFE97" s="38"/>
      <c r="SFG97" s="38"/>
      <c r="SFI97" s="38"/>
      <c r="SFK97" s="38"/>
      <c r="SFM97" s="38"/>
      <c r="SFO97" s="38"/>
      <c r="SFQ97" s="38"/>
      <c r="SFS97" s="38"/>
      <c r="SFU97" s="38"/>
      <c r="SFW97" s="38"/>
      <c r="SFY97" s="38"/>
      <c r="SGA97" s="38"/>
      <c r="SGC97" s="38"/>
      <c r="SGE97" s="38"/>
      <c r="SGG97" s="38"/>
      <c r="SGI97" s="38"/>
      <c r="SGK97" s="38"/>
      <c r="SGM97" s="38"/>
      <c r="SGO97" s="38"/>
      <c r="SGQ97" s="38"/>
      <c r="SGS97" s="38"/>
      <c r="SGU97" s="38"/>
      <c r="SGW97" s="38"/>
      <c r="SGY97" s="38"/>
      <c r="SHA97" s="38"/>
      <c r="SHC97" s="38"/>
      <c r="SHE97" s="38"/>
      <c r="SHG97" s="38"/>
      <c r="SHI97" s="38"/>
      <c r="SHK97" s="38"/>
      <c r="SHM97" s="38"/>
      <c r="SHO97" s="38"/>
      <c r="SHQ97" s="38"/>
      <c r="SHS97" s="38"/>
      <c r="SHU97" s="38"/>
      <c r="SHW97" s="38"/>
      <c r="SHY97" s="38"/>
      <c r="SIA97" s="38"/>
      <c r="SIC97" s="38"/>
      <c r="SIE97" s="38"/>
      <c r="SIG97" s="38"/>
      <c r="SII97" s="38"/>
      <c r="SIK97" s="38"/>
      <c r="SIM97" s="38"/>
      <c r="SIO97" s="38"/>
      <c r="SIQ97" s="38"/>
      <c r="SIS97" s="38"/>
      <c r="SIU97" s="38"/>
      <c r="SIW97" s="38"/>
      <c r="SIY97" s="38"/>
      <c r="SJA97" s="38"/>
      <c r="SJC97" s="38"/>
      <c r="SJE97" s="38"/>
      <c r="SJG97" s="38"/>
      <c r="SJI97" s="38"/>
      <c r="SJK97" s="38"/>
      <c r="SJM97" s="38"/>
      <c r="SJO97" s="38"/>
      <c r="SJQ97" s="38"/>
      <c r="SJS97" s="38"/>
      <c r="SJU97" s="38"/>
      <c r="SJW97" s="38"/>
      <c r="SJY97" s="38"/>
      <c r="SKA97" s="38"/>
      <c r="SKC97" s="38"/>
      <c r="SKE97" s="38"/>
      <c r="SKG97" s="38"/>
      <c r="SKI97" s="38"/>
      <c r="SKK97" s="38"/>
      <c r="SKM97" s="38"/>
      <c r="SKO97" s="38"/>
      <c r="SKQ97" s="38"/>
      <c r="SKS97" s="38"/>
      <c r="SKU97" s="38"/>
      <c r="SKW97" s="38"/>
      <c r="SKY97" s="38"/>
      <c r="SLA97" s="38"/>
      <c r="SLC97" s="38"/>
      <c r="SLE97" s="38"/>
      <c r="SLG97" s="38"/>
      <c r="SLI97" s="38"/>
      <c r="SLK97" s="38"/>
      <c r="SLM97" s="38"/>
      <c r="SLO97" s="38"/>
      <c r="SLQ97" s="38"/>
      <c r="SLS97" s="38"/>
      <c r="SLU97" s="38"/>
      <c r="SLW97" s="38"/>
      <c r="SLY97" s="38"/>
      <c r="SMA97" s="38"/>
      <c r="SMC97" s="38"/>
      <c r="SME97" s="38"/>
      <c r="SMG97" s="38"/>
      <c r="SMI97" s="38"/>
      <c r="SMK97" s="38"/>
      <c r="SMM97" s="38"/>
      <c r="SMO97" s="38"/>
      <c r="SMQ97" s="38"/>
      <c r="SMS97" s="38"/>
      <c r="SMU97" s="38"/>
      <c r="SMW97" s="38"/>
      <c r="SMY97" s="38"/>
      <c r="SNA97" s="38"/>
      <c r="SNC97" s="38"/>
      <c r="SNE97" s="38"/>
      <c r="SNG97" s="38"/>
      <c r="SNI97" s="38"/>
      <c r="SNK97" s="38"/>
      <c r="SNM97" s="38"/>
      <c r="SNO97" s="38"/>
      <c r="SNQ97" s="38"/>
      <c r="SNS97" s="38"/>
      <c r="SNU97" s="38"/>
      <c r="SNW97" s="38"/>
      <c r="SNY97" s="38"/>
      <c r="SOA97" s="38"/>
      <c r="SOC97" s="38"/>
      <c r="SOE97" s="38"/>
      <c r="SOG97" s="38"/>
      <c r="SOI97" s="38"/>
      <c r="SOK97" s="38"/>
      <c r="SOM97" s="38"/>
      <c r="SOO97" s="38"/>
      <c r="SOQ97" s="38"/>
      <c r="SOS97" s="38"/>
      <c r="SOU97" s="38"/>
      <c r="SOW97" s="38"/>
      <c r="SOY97" s="38"/>
      <c r="SPA97" s="38"/>
      <c r="SPC97" s="38"/>
      <c r="SPE97" s="38"/>
      <c r="SPG97" s="38"/>
      <c r="SPI97" s="38"/>
      <c r="SPK97" s="38"/>
      <c r="SPM97" s="38"/>
      <c r="SPO97" s="38"/>
      <c r="SPQ97" s="38"/>
      <c r="SPS97" s="38"/>
      <c r="SPU97" s="38"/>
      <c r="SPW97" s="38"/>
      <c r="SPY97" s="38"/>
      <c r="SQA97" s="38"/>
      <c r="SQC97" s="38"/>
      <c r="SQE97" s="38"/>
      <c r="SQG97" s="38"/>
      <c r="SQI97" s="38"/>
      <c r="SQK97" s="38"/>
      <c r="SQM97" s="38"/>
      <c r="SQO97" s="38"/>
      <c r="SQQ97" s="38"/>
      <c r="SQS97" s="38"/>
      <c r="SQU97" s="38"/>
      <c r="SQW97" s="38"/>
      <c r="SQY97" s="38"/>
      <c r="SRA97" s="38"/>
      <c r="SRC97" s="38"/>
      <c r="SRE97" s="38"/>
      <c r="SRG97" s="38"/>
      <c r="SRI97" s="38"/>
      <c r="SRK97" s="38"/>
      <c r="SRM97" s="38"/>
      <c r="SRO97" s="38"/>
      <c r="SRQ97" s="38"/>
      <c r="SRS97" s="38"/>
      <c r="SRU97" s="38"/>
      <c r="SRW97" s="38"/>
      <c r="SRY97" s="38"/>
      <c r="SSA97" s="38"/>
      <c r="SSC97" s="38"/>
      <c r="SSE97" s="38"/>
      <c r="SSG97" s="38"/>
      <c r="SSI97" s="38"/>
      <c r="SSK97" s="38"/>
      <c r="SSM97" s="38"/>
      <c r="SSO97" s="38"/>
      <c r="SSQ97" s="38"/>
      <c r="SSS97" s="38"/>
      <c r="SSU97" s="38"/>
      <c r="SSW97" s="38"/>
      <c r="SSY97" s="38"/>
      <c r="STA97" s="38"/>
      <c r="STC97" s="38"/>
      <c r="STE97" s="38"/>
      <c r="STG97" s="38"/>
      <c r="STI97" s="38"/>
      <c r="STK97" s="38"/>
      <c r="STM97" s="38"/>
      <c r="STO97" s="38"/>
      <c r="STQ97" s="38"/>
      <c r="STS97" s="38"/>
      <c r="STU97" s="38"/>
      <c r="STW97" s="38"/>
      <c r="STY97" s="38"/>
      <c r="SUA97" s="38"/>
      <c r="SUC97" s="38"/>
      <c r="SUE97" s="38"/>
      <c r="SUG97" s="38"/>
      <c r="SUI97" s="38"/>
      <c r="SUK97" s="38"/>
      <c r="SUM97" s="38"/>
      <c r="SUO97" s="38"/>
      <c r="SUQ97" s="38"/>
      <c r="SUS97" s="38"/>
      <c r="SUU97" s="38"/>
      <c r="SUW97" s="38"/>
      <c r="SUY97" s="38"/>
      <c r="SVA97" s="38"/>
      <c r="SVC97" s="38"/>
      <c r="SVE97" s="38"/>
      <c r="SVG97" s="38"/>
      <c r="SVI97" s="38"/>
      <c r="SVK97" s="38"/>
      <c r="SVM97" s="38"/>
      <c r="SVO97" s="38"/>
      <c r="SVQ97" s="38"/>
      <c r="SVS97" s="38"/>
      <c r="SVU97" s="38"/>
      <c r="SVW97" s="38"/>
      <c r="SVY97" s="38"/>
      <c r="SWA97" s="38"/>
      <c r="SWC97" s="38"/>
      <c r="SWE97" s="38"/>
      <c r="SWG97" s="38"/>
      <c r="SWI97" s="38"/>
      <c r="SWK97" s="38"/>
      <c r="SWM97" s="38"/>
      <c r="SWO97" s="38"/>
      <c r="SWQ97" s="38"/>
      <c r="SWS97" s="38"/>
      <c r="SWU97" s="38"/>
      <c r="SWW97" s="38"/>
      <c r="SWY97" s="38"/>
      <c r="SXA97" s="38"/>
      <c r="SXC97" s="38"/>
      <c r="SXE97" s="38"/>
      <c r="SXG97" s="38"/>
      <c r="SXI97" s="38"/>
      <c r="SXK97" s="38"/>
      <c r="SXM97" s="38"/>
      <c r="SXO97" s="38"/>
      <c r="SXQ97" s="38"/>
      <c r="SXS97" s="38"/>
      <c r="SXU97" s="38"/>
      <c r="SXW97" s="38"/>
      <c r="SXY97" s="38"/>
      <c r="SYA97" s="38"/>
      <c r="SYC97" s="38"/>
      <c r="SYE97" s="38"/>
      <c r="SYG97" s="38"/>
      <c r="SYI97" s="38"/>
      <c r="SYK97" s="38"/>
      <c r="SYM97" s="38"/>
      <c r="SYO97" s="38"/>
      <c r="SYQ97" s="38"/>
      <c r="SYS97" s="38"/>
      <c r="SYU97" s="38"/>
      <c r="SYW97" s="38"/>
      <c r="SYY97" s="38"/>
      <c r="SZA97" s="38"/>
      <c r="SZC97" s="38"/>
      <c r="SZE97" s="38"/>
      <c r="SZG97" s="38"/>
      <c r="SZI97" s="38"/>
      <c r="SZK97" s="38"/>
      <c r="SZM97" s="38"/>
      <c r="SZO97" s="38"/>
      <c r="SZQ97" s="38"/>
      <c r="SZS97" s="38"/>
      <c r="SZU97" s="38"/>
      <c r="SZW97" s="38"/>
      <c r="SZY97" s="38"/>
      <c r="TAA97" s="38"/>
      <c r="TAC97" s="38"/>
      <c r="TAE97" s="38"/>
      <c r="TAG97" s="38"/>
      <c r="TAI97" s="38"/>
      <c r="TAK97" s="38"/>
      <c r="TAM97" s="38"/>
      <c r="TAO97" s="38"/>
      <c r="TAQ97" s="38"/>
      <c r="TAS97" s="38"/>
      <c r="TAU97" s="38"/>
      <c r="TAW97" s="38"/>
      <c r="TAY97" s="38"/>
      <c r="TBA97" s="38"/>
      <c r="TBC97" s="38"/>
      <c r="TBE97" s="38"/>
      <c r="TBG97" s="38"/>
      <c r="TBI97" s="38"/>
      <c r="TBK97" s="38"/>
      <c r="TBM97" s="38"/>
      <c r="TBO97" s="38"/>
      <c r="TBQ97" s="38"/>
      <c r="TBS97" s="38"/>
      <c r="TBU97" s="38"/>
      <c r="TBW97" s="38"/>
      <c r="TBY97" s="38"/>
      <c r="TCA97" s="38"/>
      <c r="TCC97" s="38"/>
      <c r="TCE97" s="38"/>
      <c r="TCG97" s="38"/>
      <c r="TCI97" s="38"/>
      <c r="TCK97" s="38"/>
      <c r="TCM97" s="38"/>
      <c r="TCO97" s="38"/>
      <c r="TCQ97" s="38"/>
      <c r="TCS97" s="38"/>
      <c r="TCU97" s="38"/>
      <c r="TCW97" s="38"/>
      <c r="TCY97" s="38"/>
      <c r="TDA97" s="38"/>
      <c r="TDC97" s="38"/>
      <c r="TDE97" s="38"/>
      <c r="TDG97" s="38"/>
      <c r="TDI97" s="38"/>
      <c r="TDK97" s="38"/>
      <c r="TDM97" s="38"/>
      <c r="TDO97" s="38"/>
      <c r="TDQ97" s="38"/>
      <c r="TDS97" s="38"/>
      <c r="TDU97" s="38"/>
      <c r="TDW97" s="38"/>
      <c r="TDY97" s="38"/>
      <c r="TEA97" s="38"/>
      <c r="TEC97" s="38"/>
      <c r="TEE97" s="38"/>
      <c r="TEG97" s="38"/>
      <c r="TEI97" s="38"/>
      <c r="TEK97" s="38"/>
      <c r="TEM97" s="38"/>
      <c r="TEO97" s="38"/>
      <c r="TEQ97" s="38"/>
      <c r="TES97" s="38"/>
      <c r="TEU97" s="38"/>
      <c r="TEW97" s="38"/>
      <c r="TEY97" s="38"/>
      <c r="TFA97" s="38"/>
      <c r="TFC97" s="38"/>
      <c r="TFE97" s="38"/>
      <c r="TFG97" s="38"/>
      <c r="TFI97" s="38"/>
      <c r="TFK97" s="38"/>
      <c r="TFM97" s="38"/>
      <c r="TFO97" s="38"/>
      <c r="TFQ97" s="38"/>
      <c r="TFS97" s="38"/>
      <c r="TFU97" s="38"/>
      <c r="TFW97" s="38"/>
      <c r="TFY97" s="38"/>
      <c r="TGA97" s="38"/>
      <c r="TGC97" s="38"/>
      <c r="TGE97" s="38"/>
      <c r="TGG97" s="38"/>
      <c r="TGI97" s="38"/>
      <c r="TGK97" s="38"/>
      <c r="TGM97" s="38"/>
      <c r="TGO97" s="38"/>
      <c r="TGQ97" s="38"/>
      <c r="TGS97" s="38"/>
      <c r="TGU97" s="38"/>
      <c r="TGW97" s="38"/>
      <c r="TGY97" s="38"/>
      <c r="THA97" s="38"/>
      <c r="THC97" s="38"/>
      <c r="THE97" s="38"/>
      <c r="THG97" s="38"/>
      <c r="THI97" s="38"/>
      <c r="THK97" s="38"/>
      <c r="THM97" s="38"/>
      <c r="THO97" s="38"/>
      <c r="THQ97" s="38"/>
      <c r="THS97" s="38"/>
      <c r="THU97" s="38"/>
      <c r="THW97" s="38"/>
      <c r="THY97" s="38"/>
      <c r="TIA97" s="38"/>
      <c r="TIC97" s="38"/>
      <c r="TIE97" s="38"/>
      <c r="TIG97" s="38"/>
      <c r="TII97" s="38"/>
      <c r="TIK97" s="38"/>
      <c r="TIM97" s="38"/>
      <c r="TIO97" s="38"/>
      <c r="TIQ97" s="38"/>
      <c r="TIS97" s="38"/>
      <c r="TIU97" s="38"/>
      <c r="TIW97" s="38"/>
      <c r="TIY97" s="38"/>
      <c r="TJA97" s="38"/>
      <c r="TJC97" s="38"/>
      <c r="TJE97" s="38"/>
      <c r="TJG97" s="38"/>
      <c r="TJI97" s="38"/>
      <c r="TJK97" s="38"/>
      <c r="TJM97" s="38"/>
      <c r="TJO97" s="38"/>
      <c r="TJQ97" s="38"/>
      <c r="TJS97" s="38"/>
      <c r="TJU97" s="38"/>
      <c r="TJW97" s="38"/>
      <c r="TJY97" s="38"/>
      <c r="TKA97" s="38"/>
      <c r="TKC97" s="38"/>
      <c r="TKE97" s="38"/>
      <c r="TKG97" s="38"/>
      <c r="TKI97" s="38"/>
      <c r="TKK97" s="38"/>
      <c r="TKM97" s="38"/>
      <c r="TKO97" s="38"/>
      <c r="TKQ97" s="38"/>
      <c r="TKS97" s="38"/>
      <c r="TKU97" s="38"/>
      <c r="TKW97" s="38"/>
      <c r="TKY97" s="38"/>
      <c r="TLA97" s="38"/>
      <c r="TLC97" s="38"/>
      <c r="TLE97" s="38"/>
      <c r="TLG97" s="38"/>
      <c r="TLI97" s="38"/>
      <c r="TLK97" s="38"/>
      <c r="TLM97" s="38"/>
      <c r="TLO97" s="38"/>
      <c r="TLQ97" s="38"/>
      <c r="TLS97" s="38"/>
      <c r="TLU97" s="38"/>
      <c r="TLW97" s="38"/>
      <c r="TLY97" s="38"/>
      <c r="TMA97" s="38"/>
      <c r="TMC97" s="38"/>
      <c r="TME97" s="38"/>
      <c r="TMG97" s="38"/>
      <c r="TMI97" s="38"/>
      <c r="TMK97" s="38"/>
      <c r="TMM97" s="38"/>
      <c r="TMO97" s="38"/>
      <c r="TMQ97" s="38"/>
      <c r="TMS97" s="38"/>
      <c r="TMU97" s="38"/>
      <c r="TMW97" s="38"/>
      <c r="TMY97" s="38"/>
      <c r="TNA97" s="38"/>
      <c r="TNC97" s="38"/>
      <c r="TNE97" s="38"/>
      <c r="TNG97" s="38"/>
      <c r="TNI97" s="38"/>
      <c r="TNK97" s="38"/>
      <c r="TNM97" s="38"/>
      <c r="TNO97" s="38"/>
      <c r="TNQ97" s="38"/>
      <c r="TNS97" s="38"/>
      <c r="TNU97" s="38"/>
      <c r="TNW97" s="38"/>
      <c r="TNY97" s="38"/>
      <c r="TOA97" s="38"/>
      <c r="TOC97" s="38"/>
      <c r="TOE97" s="38"/>
      <c r="TOG97" s="38"/>
      <c r="TOI97" s="38"/>
      <c r="TOK97" s="38"/>
      <c r="TOM97" s="38"/>
      <c r="TOO97" s="38"/>
      <c r="TOQ97" s="38"/>
      <c r="TOS97" s="38"/>
      <c r="TOU97" s="38"/>
      <c r="TOW97" s="38"/>
      <c r="TOY97" s="38"/>
      <c r="TPA97" s="38"/>
      <c r="TPC97" s="38"/>
      <c r="TPE97" s="38"/>
      <c r="TPG97" s="38"/>
      <c r="TPI97" s="38"/>
      <c r="TPK97" s="38"/>
      <c r="TPM97" s="38"/>
      <c r="TPO97" s="38"/>
      <c r="TPQ97" s="38"/>
      <c r="TPS97" s="38"/>
      <c r="TPU97" s="38"/>
      <c r="TPW97" s="38"/>
      <c r="TPY97" s="38"/>
      <c r="TQA97" s="38"/>
      <c r="TQC97" s="38"/>
      <c r="TQE97" s="38"/>
      <c r="TQG97" s="38"/>
      <c r="TQI97" s="38"/>
      <c r="TQK97" s="38"/>
      <c r="TQM97" s="38"/>
      <c r="TQO97" s="38"/>
      <c r="TQQ97" s="38"/>
      <c r="TQS97" s="38"/>
      <c r="TQU97" s="38"/>
      <c r="TQW97" s="38"/>
      <c r="TQY97" s="38"/>
      <c r="TRA97" s="38"/>
      <c r="TRC97" s="38"/>
      <c r="TRE97" s="38"/>
      <c r="TRG97" s="38"/>
      <c r="TRI97" s="38"/>
      <c r="TRK97" s="38"/>
      <c r="TRM97" s="38"/>
      <c r="TRO97" s="38"/>
      <c r="TRQ97" s="38"/>
      <c r="TRS97" s="38"/>
      <c r="TRU97" s="38"/>
      <c r="TRW97" s="38"/>
      <c r="TRY97" s="38"/>
      <c r="TSA97" s="38"/>
      <c r="TSC97" s="38"/>
      <c r="TSE97" s="38"/>
      <c r="TSG97" s="38"/>
      <c r="TSI97" s="38"/>
      <c r="TSK97" s="38"/>
      <c r="TSM97" s="38"/>
      <c r="TSO97" s="38"/>
      <c r="TSQ97" s="38"/>
      <c r="TSS97" s="38"/>
      <c r="TSU97" s="38"/>
      <c r="TSW97" s="38"/>
      <c r="TSY97" s="38"/>
      <c r="TTA97" s="38"/>
      <c r="TTC97" s="38"/>
      <c r="TTE97" s="38"/>
      <c r="TTG97" s="38"/>
      <c r="TTI97" s="38"/>
      <c r="TTK97" s="38"/>
      <c r="TTM97" s="38"/>
      <c r="TTO97" s="38"/>
      <c r="TTQ97" s="38"/>
      <c r="TTS97" s="38"/>
      <c r="TTU97" s="38"/>
      <c r="TTW97" s="38"/>
      <c r="TTY97" s="38"/>
      <c r="TUA97" s="38"/>
      <c r="TUC97" s="38"/>
      <c r="TUE97" s="38"/>
      <c r="TUG97" s="38"/>
      <c r="TUI97" s="38"/>
      <c r="TUK97" s="38"/>
      <c r="TUM97" s="38"/>
      <c r="TUO97" s="38"/>
      <c r="TUQ97" s="38"/>
      <c r="TUS97" s="38"/>
      <c r="TUU97" s="38"/>
      <c r="TUW97" s="38"/>
      <c r="TUY97" s="38"/>
      <c r="TVA97" s="38"/>
      <c r="TVC97" s="38"/>
      <c r="TVE97" s="38"/>
      <c r="TVG97" s="38"/>
      <c r="TVI97" s="38"/>
      <c r="TVK97" s="38"/>
      <c r="TVM97" s="38"/>
      <c r="TVO97" s="38"/>
      <c r="TVQ97" s="38"/>
      <c r="TVS97" s="38"/>
      <c r="TVU97" s="38"/>
      <c r="TVW97" s="38"/>
      <c r="TVY97" s="38"/>
      <c r="TWA97" s="38"/>
      <c r="TWC97" s="38"/>
      <c r="TWE97" s="38"/>
      <c r="TWG97" s="38"/>
      <c r="TWI97" s="38"/>
      <c r="TWK97" s="38"/>
      <c r="TWM97" s="38"/>
      <c r="TWO97" s="38"/>
      <c r="TWQ97" s="38"/>
      <c r="TWS97" s="38"/>
      <c r="TWU97" s="38"/>
      <c r="TWW97" s="38"/>
      <c r="TWY97" s="38"/>
      <c r="TXA97" s="38"/>
      <c r="TXC97" s="38"/>
      <c r="TXE97" s="38"/>
      <c r="TXG97" s="38"/>
      <c r="TXI97" s="38"/>
      <c r="TXK97" s="38"/>
      <c r="TXM97" s="38"/>
      <c r="TXO97" s="38"/>
      <c r="TXQ97" s="38"/>
      <c r="TXS97" s="38"/>
      <c r="TXU97" s="38"/>
      <c r="TXW97" s="38"/>
      <c r="TXY97" s="38"/>
      <c r="TYA97" s="38"/>
      <c r="TYC97" s="38"/>
      <c r="TYE97" s="38"/>
      <c r="TYG97" s="38"/>
      <c r="TYI97" s="38"/>
      <c r="TYK97" s="38"/>
      <c r="TYM97" s="38"/>
      <c r="TYO97" s="38"/>
      <c r="TYQ97" s="38"/>
      <c r="TYS97" s="38"/>
      <c r="TYU97" s="38"/>
      <c r="TYW97" s="38"/>
      <c r="TYY97" s="38"/>
      <c r="TZA97" s="38"/>
      <c r="TZC97" s="38"/>
      <c r="TZE97" s="38"/>
      <c r="TZG97" s="38"/>
      <c r="TZI97" s="38"/>
      <c r="TZK97" s="38"/>
      <c r="TZM97" s="38"/>
      <c r="TZO97" s="38"/>
      <c r="TZQ97" s="38"/>
      <c r="TZS97" s="38"/>
      <c r="TZU97" s="38"/>
      <c r="TZW97" s="38"/>
      <c r="TZY97" s="38"/>
      <c r="UAA97" s="38"/>
      <c r="UAC97" s="38"/>
      <c r="UAE97" s="38"/>
      <c r="UAG97" s="38"/>
      <c r="UAI97" s="38"/>
      <c r="UAK97" s="38"/>
      <c r="UAM97" s="38"/>
      <c r="UAO97" s="38"/>
      <c r="UAQ97" s="38"/>
      <c r="UAS97" s="38"/>
      <c r="UAU97" s="38"/>
      <c r="UAW97" s="38"/>
      <c r="UAY97" s="38"/>
      <c r="UBA97" s="38"/>
      <c r="UBC97" s="38"/>
      <c r="UBE97" s="38"/>
      <c r="UBG97" s="38"/>
      <c r="UBI97" s="38"/>
      <c r="UBK97" s="38"/>
      <c r="UBM97" s="38"/>
      <c r="UBO97" s="38"/>
      <c r="UBQ97" s="38"/>
      <c r="UBS97" s="38"/>
      <c r="UBU97" s="38"/>
      <c r="UBW97" s="38"/>
      <c r="UBY97" s="38"/>
      <c r="UCA97" s="38"/>
      <c r="UCC97" s="38"/>
      <c r="UCE97" s="38"/>
      <c r="UCG97" s="38"/>
      <c r="UCI97" s="38"/>
      <c r="UCK97" s="38"/>
      <c r="UCM97" s="38"/>
      <c r="UCO97" s="38"/>
      <c r="UCQ97" s="38"/>
      <c r="UCS97" s="38"/>
      <c r="UCU97" s="38"/>
      <c r="UCW97" s="38"/>
      <c r="UCY97" s="38"/>
      <c r="UDA97" s="38"/>
      <c r="UDC97" s="38"/>
      <c r="UDE97" s="38"/>
      <c r="UDG97" s="38"/>
      <c r="UDI97" s="38"/>
      <c r="UDK97" s="38"/>
      <c r="UDM97" s="38"/>
      <c r="UDO97" s="38"/>
      <c r="UDQ97" s="38"/>
      <c r="UDS97" s="38"/>
      <c r="UDU97" s="38"/>
      <c r="UDW97" s="38"/>
      <c r="UDY97" s="38"/>
      <c r="UEA97" s="38"/>
      <c r="UEC97" s="38"/>
      <c r="UEE97" s="38"/>
      <c r="UEG97" s="38"/>
      <c r="UEI97" s="38"/>
      <c r="UEK97" s="38"/>
      <c r="UEM97" s="38"/>
      <c r="UEO97" s="38"/>
      <c r="UEQ97" s="38"/>
      <c r="UES97" s="38"/>
      <c r="UEU97" s="38"/>
      <c r="UEW97" s="38"/>
      <c r="UEY97" s="38"/>
      <c r="UFA97" s="38"/>
      <c r="UFC97" s="38"/>
      <c r="UFE97" s="38"/>
      <c r="UFG97" s="38"/>
      <c r="UFI97" s="38"/>
      <c r="UFK97" s="38"/>
      <c r="UFM97" s="38"/>
      <c r="UFO97" s="38"/>
      <c r="UFQ97" s="38"/>
      <c r="UFS97" s="38"/>
      <c r="UFU97" s="38"/>
      <c r="UFW97" s="38"/>
      <c r="UFY97" s="38"/>
      <c r="UGA97" s="38"/>
      <c r="UGC97" s="38"/>
      <c r="UGE97" s="38"/>
      <c r="UGG97" s="38"/>
      <c r="UGI97" s="38"/>
      <c r="UGK97" s="38"/>
      <c r="UGM97" s="38"/>
      <c r="UGO97" s="38"/>
      <c r="UGQ97" s="38"/>
      <c r="UGS97" s="38"/>
      <c r="UGU97" s="38"/>
      <c r="UGW97" s="38"/>
      <c r="UGY97" s="38"/>
      <c r="UHA97" s="38"/>
      <c r="UHC97" s="38"/>
      <c r="UHE97" s="38"/>
      <c r="UHG97" s="38"/>
      <c r="UHI97" s="38"/>
      <c r="UHK97" s="38"/>
      <c r="UHM97" s="38"/>
      <c r="UHO97" s="38"/>
      <c r="UHQ97" s="38"/>
      <c r="UHS97" s="38"/>
      <c r="UHU97" s="38"/>
      <c r="UHW97" s="38"/>
      <c r="UHY97" s="38"/>
      <c r="UIA97" s="38"/>
      <c r="UIC97" s="38"/>
      <c r="UIE97" s="38"/>
      <c r="UIG97" s="38"/>
      <c r="UII97" s="38"/>
      <c r="UIK97" s="38"/>
      <c r="UIM97" s="38"/>
      <c r="UIO97" s="38"/>
      <c r="UIQ97" s="38"/>
      <c r="UIS97" s="38"/>
      <c r="UIU97" s="38"/>
      <c r="UIW97" s="38"/>
      <c r="UIY97" s="38"/>
      <c r="UJA97" s="38"/>
      <c r="UJC97" s="38"/>
      <c r="UJE97" s="38"/>
      <c r="UJG97" s="38"/>
      <c r="UJI97" s="38"/>
      <c r="UJK97" s="38"/>
      <c r="UJM97" s="38"/>
      <c r="UJO97" s="38"/>
      <c r="UJQ97" s="38"/>
      <c r="UJS97" s="38"/>
      <c r="UJU97" s="38"/>
      <c r="UJW97" s="38"/>
      <c r="UJY97" s="38"/>
      <c r="UKA97" s="38"/>
      <c r="UKC97" s="38"/>
      <c r="UKE97" s="38"/>
      <c r="UKG97" s="38"/>
      <c r="UKI97" s="38"/>
      <c r="UKK97" s="38"/>
      <c r="UKM97" s="38"/>
      <c r="UKO97" s="38"/>
      <c r="UKQ97" s="38"/>
      <c r="UKS97" s="38"/>
      <c r="UKU97" s="38"/>
      <c r="UKW97" s="38"/>
      <c r="UKY97" s="38"/>
      <c r="ULA97" s="38"/>
      <c r="ULC97" s="38"/>
      <c r="ULE97" s="38"/>
      <c r="ULG97" s="38"/>
      <c r="ULI97" s="38"/>
      <c r="ULK97" s="38"/>
      <c r="ULM97" s="38"/>
      <c r="ULO97" s="38"/>
      <c r="ULQ97" s="38"/>
      <c r="ULS97" s="38"/>
      <c r="ULU97" s="38"/>
      <c r="ULW97" s="38"/>
      <c r="ULY97" s="38"/>
      <c r="UMA97" s="38"/>
      <c r="UMC97" s="38"/>
      <c r="UME97" s="38"/>
      <c r="UMG97" s="38"/>
      <c r="UMI97" s="38"/>
      <c r="UMK97" s="38"/>
      <c r="UMM97" s="38"/>
      <c r="UMO97" s="38"/>
      <c r="UMQ97" s="38"/>
      <c r="UMS97" s="38"/>
      <c r="UMU97" s="38"/>
      <c r="UMW97" s="38"/>
      <c r="UMY97" s="38"/>
      <c r="UNA97" s="38"/>
      <c r="UNC97" s="38"/>
      <c r="UNE97" s="38"/>
      <c r="UNG97" s="38"/>
      <c r="UNI97" s="38"/>
      <c r="UNK97" s="38"/>
      <c r="UNM97" s="38"/>
      <c r="UNO97" s="38"/>
      <c r="UNQ97" s="38"/>
      <c r="UNS97" s="38"/>
      <c r="UNU97" s="38"/>
      <c r="UNW97" s="38"/>
      <c r="UNY97" s="38"/>
      <c r="UOA97" s="38"/>
      <c r="UOC97" s="38"/>
      <c r="UOE97" s="38"/>
      <c r="UOG97" s="38"/>
      <c r="UOI97" s="38"/>
      <c r="UOK97" s="38"/>
      <c r="UOM97" s="38"/>
      <c r="UOO97" s="38"/>
      <c r="UOQ97" s="38"/>
      <c r="UOS97" s="38"/>
      <c r="UOU97" s="38"/>
      <c r="UOW97" s="38"/>
      <c r="UOY97" s="38"/>
      <c r="UPA97" s="38"/>
      <c r="UPC97" s="38"/>
      <c r="UPE97" s="38"/>
      <c r="UPG97" s="38"/>
      <c r="UPI97" s="38"/>
      <c r="UPK97" s="38"/>
      <c r="UPM97" s="38"/>
      <c r="UPO97" s="38"/>
      <c r="UPQ97" s="38"/>
      <c r="UPS97" s="38"/>
      <c r="UPU97" s="38"/>
      <c r="UPW97" s="38"/>
      <c r="UPY97" s="38"/>
      <c r="UQA97" s="38"/>
      <c r="UQC97" s="38"/>
      <c r="UQE97" s="38"/>
      <c r="UQG97" s="38"/>
      <c r="UQI97" s="38"/>
      <c r="UQK97" s="38"/>
      <c r="UQM97" s="38"/>
      <c r="UQO97" s="38"/>
      <c r="UQQ97" s="38"/>
      <c r="UQS97" s="38"/>
      <c r="UQU97" s="38"/>
      <c r="UQW97" s="38"/>
      <c r="UQY97" s="38"/>
      <c r="URA97" s="38"/>
      <c r="URC97" s="38"/>
      <c r="URE97" s="38"/>
      <c r="URG97" s="38"/>
      <c r="URI97" s="38"/>
      <c r="URK97" s="38"/>
      <c r="URM97" s="38"/>
      <c r="URO97" s="38"/>
      <c r="URQ97" s="38"/>
      <c r="URS97" s="38"/>
      <c r="URU97" s="38"/>
      <c r="URW97" s="38"/>
      <c r="URY97" s="38"/>
      <c r="USA97" s="38"/>
      <c r="USC97" s="38"/>
      <c r="USE97" s="38"/>
      <c r="USG97" s="38"/>
      <c r="USI97" s="38"/>
      <c r="USK97" s="38"/>
      <c r="USM97" s="38"/>
      <c r="USO97" s="38"/>
      <c r="USQ97" s="38"/>
      <c r="USS97" s="38"/>
      <c r="USU97" s="38"/>
      <c r="USW97" s="38"/>
      <c r="USY97" s="38"/>
      <c r="UTA97" s="38"/>
      <c r="UTC97" s="38"/>
      <c r="UTE97" s="38"/>
      <c r="UTG97" s="38"/>
      <c r="UTI97" s="38"/>
      <c r="UTK97" s="38"/>
      <c r="UTM97" s="38"/>
      <c r="UTO97" s="38"/>
      <c r="UTQ97" s="38"/>
      <c r="UTS97" s="38"/>
      <c r="UTU97" s="38"/>
      <c r="UTW97" s="38"/>
      <c r="UTY97" s="38"/>
      <c r="UUA97" s="38"/>
      <c r="UUC97" s="38"/>
      <c r="UUE97" s="38"/>
      <c r="UUG97" s="38"/>
      <c r="UUI97" s="38"/>
      <c r="UUK97" s="38"/>
      <c r="UUM97" s="38"/>
      <c r="UUO97" s="38"/>
      <c r="UUQ97" s="38"/>
      <c r="UUS97" s="38"/>
      <c r="UUU97" s="38"/>
      <c r="UUW97" s="38"/>
      <c r="UUY97" s="38"/>
      <c r="UVA97" s="38"/>
      <c r="UVC97" s="38"/>
      <c r="UVE97" s="38"/>
      <c r="UVG97" s="38"/>
      <c r="UVI97" s="38"/>
      <c r="UVK97" s="38"/>
      <c r="UVM97" s="38"/>
      <c r="UVO97" s="38"/>
      <c r="UVQ97" s="38"/>
      <c r="UVS97" s="38"/>
      <c r="UVU97" s="38"/>
      <c r="UVW97" s="38"/>
      <c r="UVY97" s="38"/>
      <c r="UWA97" s="38"/>
      <c r="UWC97" s="38"/>
      <c r="UWE97" s="38"/>
      <c r="UWG97" s="38"/>
      <c r="UWI97" s="38"/>
      <c r="UWK97" s="38"/>
      <c r="UWM97" s="38"/>
      <c r="UWO97" s="38"/>
      <c r="UWQ97" s="38"/>
      <c r="UWS97" s="38"/>
      <c r="UWU97" s="38"/>
      <c r="UWW97" s="38"/>
      <c r="UWY97" s="38"/>
      <c r="UXA97" s="38"/>
      <c r="UXC97" s="38"/>
      <c r="UXE97" s="38"/>
      <c r="UXG97" s="38"/>
      <c r="UXI97" s="38"/>
      <c r="UXK97" s="38"/>
      <c r="UXM97" s="38"/>
      <c r="UXO97" s="38"/>
      <c r="UXQ97" s="38"/>
      <c r="UXS97" s="38"/>
      <c r="UXU97" s="38"/>
      <c r="UXW97" s="38"/>
      <c r="UXY97" s="38"/>
      <c r="UYA97" s="38"/>
      <c r="UYC97" s="38"/>
      <c r="UYE97" s="38"/>
      <c r="UYG97" s="38"/>
      <c r="UYI97" s="38"/>
      <c r="UYK97" s="38"/>
      <c r="UYM97" s="38"/>
      <c r="UYO97" s="38"/>
      <c r="UYQ97" s="38"/>
      <c r="UYS97" s="38"/>
      <c r="UYU97" s="38"/>
      <c r="UYW97" s="38"/>
      <c r="UYY97" s="38"/>
      <c r="UZA97" s="38"/>
      <c r="UZC97" s="38"/>
      <c r="UZE97" s="38"/>
      <c r="UZG97" s="38"/>
      <c r="UZI97" s="38"/>
      <c r="UZK97" s="38"/>
      <c r="UZM97" s="38"/>
      <c r="UZO97" s="38"/>
      <c r="UZQ97" s="38"/>
      <c r="UZS97" s="38"/>
      <c r="UZU97" s="38"/>
      <c r="UZW97" s="38"/>
      <c r="UZY97" s="38"/>
      <c r="VAA97" s="38"/>
      <c r="VAC97" s="38"/>
      <c r="VAE97" s="38"/>
      <c r="VAG97" s="38"/>
      <c r="VAI97" s="38"/>
      <c r="VAK97" s="38"/>
      <c r="VAM97" s="38"/>
      <c r="VAO97" s="38"/>
      <c r="VAQ97" s="38"/>
      <c r="VAS97" s="38"/>
      <c r="VAU97" s="38"/>
      <c r="VAW97" s="38"/>
      <c r="VAY97" s="38"/>
      <c r="VBA97" s="38"/>
      <c r="VBC97" s="38"/>
      <c r="VBE97" s="38"/>
      <c r="VBG97" s="38"/>
      <c r="VBI97" s="38"/>
      <c r="VBK97" s="38"/>
      <c r="VBM97" s="38"/>
      <c r="VBO97" s="38"/>
      <c r="VBQ97" s="38"/>
      <c r="VBS97" s="38"/>
      <c r="VBU97" s="38"/>
      <c r="VBW97" s="38"/>
      <c r="VBY97" s="38"/>
      <c r="VCA97" s="38"/>
      <c r="VCC97" s="38"/>
      <c r="VCE97" s="38"/>
      <c r="VCG97" s="38"/>
      <c r="VCI97" s="38"/>
      <c r="VCK97" s="38"/>
      <c r="VCM97" s="38"/>
      <c r="VCO97" s="38"/>
      <c r="VCQ97" s="38"/>
      <c r="VCS97" s="38"/>
      <c r="VCU97" s="38"/>
      <c r="VCW97" s="38"/>
      <c r="VCY97" s="38"/>
      <c r="VDA97" s="38"/>
      <c r="VDC97" s="38"/>
      <c r="VDE97" s="38"/>
      <c r="VDG97" s="38"/>
      <c r="VDI97" s="38"/>
      <c r="VDK97" s="38"/>
      <c r="VDM97" s="38"/>
      <c r="VDO97" s="38"/>
      <c r="VDQ97" s="38"/>
      <c r="VDS97" s="38"/>
      <c r="VDU97" s="38"/>
      <c r="VDW97" s="38"/>
      <c r="VDY97" s="38"/>
      <c r="VEA97" s="38"/>
      <c r="VEC97" s="38"/>
      <c r="VEE97" s="38"/>
      <c r="VEG97" s="38"/>
      <c r="VEI97" s="38"/>
      <c r="VEK97" s="38"/>
      <c r="VEM97" s="38"/>
      <c r="VEO97" s="38"/>
      <c r="VEQ97" s="38"/>
      <c r="VES97" s="38"/>
      <c r="VEU97" s="38"/>
      <c r="VEW97" s="38"/>
      <c r="VEY97" s="38"/>
      <c r="VFA97" s="38"/>
      <c r="VFC97" s="38"/>
      <c r="VFE97" s="38"/>
      <c r="VFG97" s="38"/>
      <c r="VFI97" s="38"/>
      <c r="VFK97" s="38"/>
      <c r="VFM97" s="38"/>
      <c r="VFO97" s="38"/>
      <c r="VFQ97" s="38"/>
      <c r="VFS97" s="38"/>
      <c r="VFU97" s="38"/>
      <c r="VFW97" s="38"/>
      <c r="VFY97" s="38"/>
      <c r="VGA97" s="38"/>
      <c r="VGC97" s="38"/>
      <c r="VGE97" s="38"/>
      <c r="VGG97" s="38"/>
      <c r="VGI97" s="38"/>
      <c r="VGK97" s="38"/>
      <c r="VGM97" s="38"/>
      <c r="VGO97" s="38"/>
      <c r="VGQ97" s="38"/>
      <c r="VGS97" s="38"/>
      <c r="VGU97" s="38"/>
      <c r="VGW97" s="38"/>
      <c r="VGY97" s="38"/>
      <c r="VHA97" s="38"/>
      <c r="VHC97" s="38"/>
      <c r="VHE97" s="38"/>
      <c r="VHG97" s="38"/>
      <c r="VHI97" s="38"/>
      <c r="VHK97" s="38"/>
      <c r="VHM97" s="38"/>
      <c r="VHO97" s="38"/>
      <c r="VHQ97" s="38"/>
      <c r="VHS97" s="38"/>
      <c r="VHU97" s="38"/>
      <c r="VHW97" s="38"/>
      <c r="VHY97" s="38"/>
      <c r="VIA97" s="38"/>
      <c r="VIC97" s="38"/>
      <c r="VIE97" s="38"/>
      <c r="VIG97" s="38"/>
      <c r="VII97" s="38"/>
      <c r="VIK97" s="38"/>
      <c r="VIM97" s="38"/>
      <c r="VIO97" s="38"/>
      <c r="VIQ97" s="38"/>
      <c r="VIS97" s="38"/>
      <c r="VIU97" s="38"/>
      <c r="VIW97" s="38"/>
      <c r="VIY97" s="38"/>
      <c r="VJA97" s="38"/>
      <c r="VJC97" s="38"/>
      <c r="VJE97" s="38"/>
      <c r="VJG97" s="38"/>
      <c r="VJI97" s="38"/>
      <c r="VJK97" s="38"/>
      <c r="VJM97" s="38"/>
      <c r="VJO97" s="38"/>
      <c r="VJQ97" s="38"/>
      <c r="VJS97" s="38"/>
      <c r="VJU97" s="38"/>
      <c r="VJW97" s="38"/>
      <c r="VJY97" s="38"/>
      <c r="VKA97" s="38"/>
      <c r="VKC97" s="38"/>
      <c r="VKE97" s="38"/>
      <c r="VKG97" s="38"/>
      <c r="VKI97" s="38"/>
      <c r="VKK97" s="38"/>
      <c r="VKM97" s="38"/>
      <c r="VKO97" s="38"/>
      <c r="VKQ97" s="38"/>
      <c r="VKS97" s="38"/>
      <c r="VKU97" s="38"/>
      <c r="VKW97" s="38"/>
      <c r="VKY97" s="38"/>
      <c r="VLA97" s="38"/>
      <c r="VLC97" s="38"/>
      <c r="VLE97" s="38"/>
      <c r="VLG97" s="38"/>
      <c r="VLI97" s="38"/>
      <c r="VLK97" s="38"/>
      <c r="VLM97" s="38"/>
      <c r="VLO97" s="38"/>
      <c r="VLQ97" s="38"/>
      <c r="VLS97" s="38"/>
      <c r="VLU97" s="38"/>
      <c r="VLW97" s="38"/>
      <c r="VLY97" s="38"/>
      <c r="VMA97" s="38"/>
      <c r="VMC97" s="38"/>
      <c r="VME97" s="38"/>
      <c r="VMG97" s="38"/>
      <c r="VMI97" s="38"/>
      <c r="VMK97" s="38"/>
      <c r="VMM97" s="38"/>
      <c r="VMO97" s="38"/>
      <c r="VMQ97" s="38"/>
      <c r="VMS97" s="38"/>
      <c r="VMU97" s="38"/>
      <c r="VMW97" s="38"/>
      <c r="VMY97" s="38"/>
      <c r="VNA97" s="38"/>
      <c r="VNC97" s="38"/>
      <c r="VNE97" s="38"/>
      <c r="VNG97" s="38"/>
      <c r="VNI97" s="38"/>
      <c r="VNK97" s="38"/>
      <c r="VNM97" s="38"/>
      <c r="VNO97" s="38"/>
      <c r="VNQ97" s="38"/>
      <c r="VNS97" s="38"/>
      <c r="VNU97" s="38"/>
      <c r="VNW97" s="38"/>
      <c r="VNY97" s="38"/>
      <c r="VOA97" s="38"/>
      <c r="VOC97" s="38"/>
      <c r="VOE97" s="38"/>
      <c r="VOG97" s="38"/>
      <c r="VOI97" s="38"/>
      <c r="VOK97" s="38"/>
      <c r="VOM97" s="38"/>
      <c r="VOO97" s="38"/>
      <c r="VOQ97" s="38"/>
      <c r="VOS97" s="38"/>
      <c r="VOU97" s="38"/>
      <c r="VOW97" s="38"/>
      <c r="VOY97" s="38"/>
      <c r="VPA97" s="38"/>
      <c r="VPC97" s="38"/>
      <c r="VPE97" s="38"/>
      <c r="VPG97" s="38"/>
      <c r="VPI97" s="38"/>
      <c r="VPK97" s="38"/>
      <c r="VPM97" s="38"/>
      <c r="VPO97" s="38"/>
      <c r="VPQ97" s="38"/>
      <c r="VPS97" s="38"/>
      <c r="VPU97" s="38"/>
      <c r="VPW97" s="38"/>
      <c r="VPY97" s="38"/>
      <c r="VQA97" s="38"/>
      <c r="VQC97" s="38"/>
      <c r="VQE97" s="38"/>
      <c r="VQG97" s="38"/>
      <c r="VQI97" s="38"/>
      <c r="VQK97" s="38"/>
      <c r="VQM97" s="38"/>
      <c r="VQO97" s="38"/>
      <c r="VQQ97" s="38"/>
      <c r="VQS97" s="38"/>
      <c r="VQU97" s="38"/>
      <c r="VQW97" s="38"/>
      <c r="VQY97" s="38"/>
      <c r="VRA97" s="38"/>
      <c r="VRC97" s="38"/>
      <c r="VRE97" s="38"/>
      <c r="VRG97" s="38"/>
      <c r="VRI97" s="38"/>
      <c r="VRK97" s="38"/>
      <c r="VRM97" s="38"/>
      <c r="VRO97" s="38"/>
      <c r="VRQ97" s="38"/>
      <c r="VRS97" s="38"/>
      <c r="VRU97" s="38"/>
      <c r="VRW97" s="38"/>
      <c r="VRY97" s="38"/>
      <c r="VSA97" s="38"/>
      <c r="VSC97" s="38"/>
      <c r="VSE97" s="38"/>
      <c r="VSG97" s="38"/>
      <c r="VSI97" s="38"/>
      <c r="VSK97" s="38"/>
      <c r="VSM97" s="38"/>
      <c r="VSO97" s="38"/>
      <c r="VSQ97" s="38"/>
      <c r="VSS97" s="38"/>
      <c r="VSU97" s="38"/>
      <c r="VSW97" s="38"/>
      <c r="VSY97" s="38"/>
      <c r="VTA97" s="38"/>
      <c r="VTC97" s="38"/>
      <c r="VTE97" s="38"/>
      <c r="VTG97" s="38"/>
      <c r="VTI97" s="38"/>
      <c r="VTK97" s="38"/>
      <c r="VTM97" s="38"/>
      <c r="VTO97" s="38"/>
      <c r="VTQ97" s="38"/>
      <c r="VTS97" s="38"/>
      <c r="VTU97" s="38"/>
      <c r="VTW97" s="38"/>
      <c r="VTY97" s="38"/>
      <c r="VUA97" s="38"/>
      <c r="VUC97" s="38"/>
      <c r="VUE97" s="38"/>
      <c r="VUG97" s="38"/>
      <c r="VUI97" s="38"/>
      <c r="VUK97" s="38"/>
      <c r="VUM97" s="38"/>
      <c r="VUO97" s="38"/>
      <c r="VUQ97" s="38"/>
      <c r="VUS97" s="38"/>
      <c r="VUU97" s="38"/>
      <c r="VUW97" s="38"/>
      <c r="VUY97" s="38"/>
      <c r="VVA97" s="38"/>
      <c r="VVC97" s="38"/>
      <c r="VVE97" s="38"/>
      <c r="VVG97" s="38"/>
      <c r="VVI97" s="38"/>
      <c r="VVK97" s="38"/>
      <c r="VVM97" s="38"/>
      <c r="VVO97" s="38"/>
      <c r="VVQ97" s="38"/>
      <c r="VVS97" s="38"/>
      <c r="VVU97" s="38"/>
      <c r="VVW97" s="38"/>
      <c r="VVY97" s="38"/>
      <c r="VWA97" s="38"/>
      <c r="VWC97" s="38"/>
      <c r="VWE97" s="38"/>
      <c r="VWG97" s="38"/>
      <c r="VWI97" s="38"/>
      <c r="VWK97" s="38"/>
      <c r="VWM97" s="38"/>
      <c r="VWO97" s="38"/>
      <c r="VWQ97" s="38"/>
      <c r="VWS97" s="38"/>
      <c r="VWU97" s="38"/>
      <c r="VWW97" s="38"/>
      <c r="VWY97" s="38"/>
      <c r="VXA97" s="38"/>
      <c r="VXC97" s="38"/>
      <c r="VXE97" s="38"/>
      <c r="VXG97" s="38"/>
      <c r="VXI97" s="38"/>
      <c r="VXK97" s="38"/>
      <c r="VXM97" s="38"/>
      <c r="VXO97" s="38"/>
      <c r="VXQ97" s="38"/>
      <c r="VXS97" s="38"/>
      <c r="VXU97" s="38"/>
      <c r="VXW97" s="38"/>
      <c r="VXY97" s="38"/>
      <c r="VYA97" s="38"/>
      <c r="VYC97" s="38"/>
      <c r="VYE97" s="38"/>
      <c r="VYG97" s="38"/>
      <c r="VYI97" s="38"/>
      <c r="VYK97" s="38"/>
      <c r="VYM97" s="38"/>
      <c r="VYO97" s="38"/>
      <c r="VYQ97" s="38"/>
      <c r="VYS97" s="38"/>
      <c r="VYU97" s="38"/>
      <c r="VYW97" s="38"/>
      <c r="VYY97" s="38"/>
      <c r="VZA97" s="38"/>
      <c r="VZC97" s="38"/>
      <c r="VZE97" s="38"/>
      <c r="VZG97" s="38"/>
      <c r="VZI97" s="38"/>
      <c r="VZK97" s="38"/>
      <c r="VZM97" s="38"/>
      <c r="VZO97" s="38"/>
      <c r="VZQ97" s="38"/>
      <c r="VZS97" s="38"/>
      <c r="VZU97" s="38"/>
      <c r="VZW97" s="38"/>
      <c r="VZY97" s="38"/>
      <c r="WAA97" s="38"/>
      <c r="WAC97" s="38"/>
      <c r="WAE97" s="38"/>
      <c r="WAG97" s="38"/>
      <c r="WAI97" s="38"/>
      <c r="WAK97" s="38"/>
      <c r="WAM97" s="38"/>
      <c r="WAO97" s="38"/>
      <c r="WAQ97" s="38"/>
      <c r="WAS97" s="38"/>
      <c r="WAU97" s="38"/>
      <c r="WAW97" s="38"/>
      <c r="WAY97" s="38"/>
      <c r="WBA97" s="38"/>
      <c r="WBC97" s="38"/>
      <c r="WBE97" s="38"/>
      <c r="WBG97" s="38"/>
      <c r="WBI97" s="38"/>
      <c r="WBK97" s="38"/>
      <c r="WBM97" s="38"/>
      <c r="WBO97" s="38"/>
      <c r="WBQ97" s="38"/>
      <c r="WBS97" s="38"/>
      <c r="WBU97" s="38"/>
      <c r="WBW97" s="38"/>
      <c r="WBY97" s="38"/>
      <c r="WCA97" s="38"/>
      <c r="WCC97" s="38"/>
      <c r="WCE97" s="38"/>
      <c r="WCG97" s="38"/>
      <c r="WCI97" s="38"/>
      <c r="WCK97" s="38"/>
      <c r="WCM97" s="38"/>
      <c r="WCO97" s="38"/>
      <c r="WCQ97" s="38"/>
      <c r="WCS97" s="38"/>
      <c r="WCU97" s="38"/>
      <c r="WCW97" s="38"/>
      <c r="WCY97" s="38"/>
      <c r="WDA97" s="38"/>
      <c r="WDC97" s="38"/>
      <c r="WDE97" s="38"/>
      <c r="WDG97" s="38"/>
      <c r="WDI97" s="38"/>
      <c r="WDK97" s="38"/>
      <c r="WDM97" s="38"/>
      <c r="WDO97" s="38"/>
      <c r="WDQ97" s="38"/>
      <c r="WDS97" s="38"/>
      <c r="WDU97" s="38"/>
      <c r="WDW97" s="38"/>
      <c r="WDY97" s="38"/>
      <c r="WEA97" s="38"/>
      <c r="WEC97" s="38"/>
      <c r="WEE97" s="38"/>
      <c r="WEG97" s="38"/>
      <c r="WEI97" s="38"/>
      <c r="WEK97" s="38"/>
      <c r="WEM97" s="38"/>
      <c r="WEO97" s="38"/>
      <c r="WEQ97" s="38"/>
      <c r="WES97" s="38"/>
      <c r="WEU97" s="38"/>
      <c r="WEW97" s="38"/>
      <c r="WEY97" s="38"/>
      <c r="WFA97" s="38"/>
      <c r="WFC97" s="38"/>
      <c r="WFE97" s="38"/>
      <c r="WFG97" s="38"/>
      <c r="WFI97" s="38"/>
      <c r="WFK97" s="38"/>
      <c r="WFM97" s="38"/>
      <c r="WFO97" s="38"/>
      <c r="WFQ97" s="38"/>
      <c r="WFS97" s="38"/>
      <c r="WFU97" s="38"/>
      <c r="WFW97" s="38"/>
      <c r="WFY97" s="38"/>
      <c r="WGA97" s="38"/>
      <c r="WGC97" s="38"/>
      <c r="WGE97" s="38"/>
      <c r="WGG97" s="38"/>
      <c r="WGI97" s="38"/>
      <c r="WGK97" s="38"/>
      <c r="WGM97" s="38"/>
      <c r="WGO97" s="38"/>
      <c r="WGQ97" s="38"/>
      <c r="WGS97" s="38"/>
      <c r="WGU97" s="38"/>
      <c r="WGW97" s="38"/>
      <c r="WGY97" s="38"/>
      <c r="WHA97" s="38"/>
      <c r="WHC97" s="38"/>
      <c r="WHE97" s="38"/>
      <c r="WHG97" s="38"/>
      <c r="WHI97" s="38"/>
      <c r="WHK97" s="38"/>
      <c r="WHM97" s="38"/>
      <c r="WHO97" s="38"/>
      <c r="WHQ97" s="38"/>
      <c r="WHS97" s="38"/>
      <c r="WHU97" s="38"/>
      <c r="WHW97" s="38"/>
      <c r="WHY97" s="38"/>
      <c r="WIA97" s="38"/>
      <c r="WIC97" s="38"/>
      <c r="WIE97" s="38"/>
      <c r="WIG97" s="38"/>
      <c r="WII97" s="38"/>
      <c r="WIK97" s="38"/>
      <c r="WIM97" s="38"/>
      <c r="WIO97" s="38"/>
      <c r="WIQ97" s="38"/>
      <c r="WIS97" s="38"/>
      <c r="WIU97" s="38"/>
      <c r="WIW97" s="38"/>
      <c r="WIY97" s="38"/>
      <c r="WJA97" s="38"/>
      <c r="WJC97" s="38"/>
      <c r="WJE97" s="38"/>
      <c r="WJG97" s="38"/>
      <c r="WJI97" s="38"/>
      <c r="WJK97" s="38"/>
      <c r="WJM97" s="38"/>
      <c r="WJO97" s="38"/>
      <c r="WJQ97" s="38"/>
      <c r="WJS97" s="38"/>
      <c r="WJU97" s="38"/>
      <c r="WJW97" s="38"/>
      <c r="WJY97" s="38"/>
      <c r="WKA97" s="38"/>
      <c r="WKC97" s="38"/>
      <c r="WKE97" s="38"/>
      <c r="WKG97" s="38"/>
      <c r="WKI97" s="38"/>
      <c r="WKK97" s="38"/>
      <c r="WKM97" s="38"/>
      <c r="WKO97" s="38"/>
      <c r="WKQ97" s="38"/>
      <c r="WKS97" s="38"/>
      <c r="WKU97" s="38"/>
      <c r="WKW97" s="38"/>
      <c r="WKY97" s="38"/>
      <c r="WLA97" s="38"/>
      <c r="WLC97" s="38"/>
      <c r="WLE97" s="38"/>
      <c r="WLG97" s="38"/>
      <c r="WLI97" s="38"/>
      <c r="WLK97" s="38"/>
      <c r="WLM97" s="38"/>
      <c r="WLO97" s="38"/>
      <c r="WLQ97" s="38"/>
      <c r="WLS97" s="38"/>
      <c r="WLU97" s="38"/>
      <c r="WLW97" s="38"/>
      <c r="WLY97" s="38"/>
      <c r="WMA97" s="38"/>
      <c r="WMC97" s="38"/>
      <c r="WME97" s="38"/>
      <c r="WMG97" s="38"/>
      <c r="WMI97" s="38"/>
      <c r="WMK97" s="38"/>
      <c r="WMM97" s="38"/>
      <c r="WMO97" s="38"/>
      <c r="WMQ97" s="38"/>
      <c r="WMS97" s="38"/>
      <c r="WMU97" s="38"/>
      <c r="WMW97" s="38"/>
      <c r="WMY97" s="38"/>
      <c r="WNA97" s="38"/>
      <c r="WNC97" s="38"/>
      <c r="WNE97" s="38"/>
      <c r="WNG97" s="38"/>
      <c r="WNI97" s="38"/>
      <c r="WNK97" s="38"/>
      <c r="WNM97" s="38"/>
      <c r="WNO97" s="38"/>
      <c r="WNQ97" s="38"/>
      <c r="WNS97" s="38"/>
      <c r="WNU97" s="38"/>
      <c r="WNW97" s="38"/>
      <c r="WNY97" s="38"/>
      <c r="WOA97" s="38"/>
      <c r="WOC97" s="38"/>
      <c r="WOE97" s="38"/>
      <c r="WOG97" s="38"/>
      <c r="WOI97" s="38"/>
      <c r="WOK97" s="38"/>
      <c r="WOM97" s="38"/>
      <c r="WOO97" s="38"/>
      <c r="WOQ97" s="38"/>
      <c r="WOS97" s="38"/>
      <c r="WOU97" s="38"/>
      <c r="WOW97" s="38"/>
      <c r="WOY97" s="38"/>
      <c r="WPA97" s="38"/>
      <c r="WPC97" s="38"/>
      <c r="WPE97" s="38"/>
      <c r="WPG97" s="38"/>
      <c r="WPI97" s="38"/>
      <c r="WPK97" s="38"/>
      <c r="WPM97" s="38"/>
      <c r="WPO97" s="38"/>
      <c r="WPQ97" s="38"/>
      <c r="WPS97" s="38"/>
      <c r="WPU97" s="38"/>
      <c r="WPW97" s="38"/>
      <c r="WPY97" s="38"/>
      <c r="WQA97" s="38"/>
      <c r="WQC97" s="38"/>
      <c r="WQE97" s="38"/>
      <c r="WQG97" s="38"/>
      <c r="WQI97" s="38"/>
      <c r="WQK97" s="38"/>
      <c r="WQM97" s="38"/>
      <c r="WQO97" s="38"/>
      <c r="WQQ97" s="38"/>
      <c r="WQS97" s="38"/>
      <c r="WQU97" s="38"/>
      <c r="WQW97" s="38"/>
      <c r="WQY97" s="38"/>
      <c r="WRA97" s="38"/>
      <c r="WRC97" s="38"/>
      <c r="WRE97" s="38"/>
      <c r="WRG97" s="38"/>
      <c r="WRI97" s="38"/>
      <c r="WRK97" s="38"/>
      <c r="WRM97" s="38"/>
      <c r="WRO97" s="38"/>
      <c r="WRQ97" s="38"/>
      <c r="WRS97" s="38"/>
      <c r="WRU97" s="38"/>
      <c r="WRW97" s="38"/>
      <c r="WRY97" s="38"/>
      <c r="WSA97" s="38"/>
      <c r="WSC97" s="38"/>
      <c r="WSE97" s="38"/>
      <c r="WSG97" s="38"/>
      <c r="WSI97" s="38"/>
      <c r="WSK97" s="38"/>
      <c r="WSM97" s="38"/>
      <c r="WSO97" s="38"/>
      <c r="WSQ97" s="38"/>
      <c r="WSS97" s="38"/>
      <c r="WSU97" s="38"/>
      <c r="WSW97" s="38"/>
      <c r="WSY97" s="38"/>
      <c r="WTA97" s="38"/>
      <c r="WTC97" s="38"/>
      <c r="WTE97" s="38"/>
      <c r="WTG97" s="38"/>
      <c r="WTI97" s="38"/>
      <c r="WTK97" s="38"/>
      <c r="WTM97" s="38"/>
      <c r="WTO97" s="38"/>
      <c r="WTQ97" s="38"/>
      <c r="WTS97" s="38"/>
      <c r="WTU97" s="38"/>
      <c r="WTW97" s="38"/>
      <c r="WTY97" s="38"/>
      <c r="WUA97" s="38"/>
      <c r="WUC97" s="38"/>
      <c r="WUE97" s="38"/>
      <c r="WUG97" s="38"/>
      <c r="WUI97" s="38"/>
      <c r="WUK97" s="38"/>
      <c r="WUM97" s="38"/>
      <c r="WUO97" s="38"/>
      <c r="WUQ97" s="38"/>
      <c r="WUS97" s="38"/>
      <c r="WUU97" s="38"/>
      <c r="WUW97" s="38"/>
      <c r="WUY97" s="38"/>
      <c r="WVA97" s="38"/>
      <c r="WVC97" s="38"/>
      <c r="WVE97" s="38"/>
      <c r="WVG97" s="38"/>
      <c r="WVI97" s="38"/>
      <c r="WVK97" s="38"/>
      <c r="WVM97" s="38"/>
      <c r="WVO97" s="38"/>
      <c r="WVQ97" s="38"/>
      <c r="WVS97" s="38"/>
      <c r="WVU97" s="38"/>
      <c r="WVW97" s="38"/>
      <c r="WVY97" s="38"/>
      <c r="WWA97" s="38"/>
      <c r="WWC97" s="38"/>
      <c r="WWE97" s="38"/>
      <c r="WWG97" s="38"/>
      <c r="WWI97" s="38"/>
      <c r="WWK97" s="38"/>
      <c r="WWM97" s="38"/>
      <c r="WWO97" s="38"/>
      <c r="WWQ97" s="38"/>
      <c r="WWS97" s="38"/>
      <c r="WWU97" s="38"/>
      <c r="WWW97" s="38"/>
      <c r="WWY97" s="38"/>
      <c r="WXA97" s="38"/>
      <c r="WXC97" s="38"/>
      <c r="WXE97" s="38"/>
      <c r="WXG97" s="38"/>
      <c r="WXI97" s="38"/>
      <c r="WXK97" s="38"/>
      <c r="WXM97" s="38"/>
      <c r="WXO97" s="38"/>
      <c r="WXQ97" s="38"/>
      <c r="WXS97" s="38"/>
      <c r="WXU97" s="38"/>
      <c r="WXW97" s="38"/>
      <c r="WXY97" s="38"/>
      <c r="WYA97" s="38"/>
      <c r="WYC97" s="38"/>
      <c r="WYE97" s="38"/>
      <c r="WYG97" s="38"/>
      <c r="WYI97" s="38"/>
      <c r="WYK97" s="38"/>
      <c r="WYM97" s="38"/>
      <c r="WYO97" s="38"/>
      <c r="WYQ97" s="38"/>
      <c r="WYS97" s="38"/>
      <c r="WYU97" s="38"/>
      <c r="WYW97" s="38"/>
      <c r="WYY97" s="38"/>
      <c r="WZA97" s="38"/>
      <c r="WZC97" s="38"/>
      <c r="WZE97" s="38"/>
      <c r="WZG97" s="38"/>
      <c r="WZI97" s="38"/>
      <c r="WZK97" s="38"/>
      <c r="WZM97" s="38"/>
      <c r="WZO97" s="38"/>
      <c r="WZQ97" s="38"/>
      <c r="WZS97" s="38"/>
      <c r="WZU97" s="38"/>
      <c r="WZW97" s="38"/>
      <c r="WZY97" s="38"/>
      <c r="XAA97" s="38"/>
      <c r="XAC97" s="38"/>
      <c r="XAE97" s="38"/>
      <c r="XAG97" s="38"/>
      <c r="XAI97" s="38"/>
      <c r="XAK97" s="38"/>
      <c r="XAM97" s="38"/>
      <c r="XAO97" s="38"/>
      <c r="XAQ97" s="38"/>
      <c r="XAS97" s="38"/>
      <c r="XAU97" s="38"/>
      <c r="XAW97" s="38"/>
      <c r="XAY97" s="38"/>
      <c r="XBA97" s="38"/>
      <c r="XBC97" s="38"/>
      <c r="XBE97" s="38"/>
      <c r="XBG97" s="38"/>
      <c r="XBI97" s="38"/>
      <c r="XBK97" s="38"/>
      <c r="XBM97" s="38"/>
      <c r="XBO97" s="38"/>
      <c r="XBQ97" s="38"/>
      <c r="XBS97" s="38"/>
      <c r="XBU97" s="38"/>
      <c r="XBW97" s="38"/>
      <c r="XBY97" s="38"/>
      <c r="XCA97" s="38"/>
      <c r="XCC97" s="38"/>
      <c r="XCE97" s="38"/>
      <c r="XCG97" s="38"/>
      <c r="XCI97" s="38"/>
      <c r="XCK97" s="38"/>
      <c r="XCM97" s="38"/>
      <c r="XCO97" s="38"/>
      <c r="XCQ97" s="38"/>
      <c r="XCS97" s="38"/>
      <c r="XCU97" s="38"/>
      <c r="XCW97" s="38"/>
      <c r="XCY97" s="38"/>
      <c r="XDA97" s="38"/>
      <c r="XDC97" s="38"/>
      <c r="XDE97" s="38"/>
      <c r="XDG97" s="38"/>
      <c r="XDI97" s="38"/>
      <c r="XDK97" s="38"/>
      <c r="XDM97" s="38"/>
      <c r="XDO97" s="38"/>
      <c r="XDQ97" s="38"/>
      <c r="XDS97" s="38"/>
      <c r="XDU97" s="38"/>
      <c r="XDW97" s="38"/>
      <c r="XDY97" s="38"/>
      <c r="XEA97" s="38"/>
      <c r="XEC97" s="38"/>
      <c r="XEE97" s="38"/>
      <c r="XEG97" s="38"/>
      <c r="XEI97" s="38"/>
      <c r="XEK97" s="38"/>
      <c r="XEM97" s="38"/>
      <c r="XEO97" s="38"/>
      <c r="XEQ97" s="38"/>
      <c r="XES97" s="38"/>
      <c r="XEU97" s="38"/>
      <c r="XEW97" s="38"/>
      <c r="XEY97" s="38"/>
      <c r="XFA97" s="38"/>
      <c r="XFC97" s="38"/>
    </row>
    <row r="98" spans="1:1023 1025:2047 2049:3071 3073:4095 4097:5119 5121:6143 6145:7167 7169:8191 8193:9215 9217:10239 10241:11263 11265:12287 12289:13311 13313:14335 14337:15359 15361:16383">
      <c r="A98" s="38">
        <v>42731</v>
      </c>
      <c r="B98" t="s">
        <v>131</v>
      </c>
      <c r="C98" s="38"/>
      <c r="D98" s="141">
        <v>-158.01</v>
      </c>
      <c r="E98" s="38"/>
      <c r="F98" s="40">
        <f t="shared" si="1"/>
        <v>4447.2799999999988</v>
      </c>
      <c r="G98" s="68" t="s">
        <v>72</v>
      </c>
      <c r="I98" s="38"/>
      <c r="K98" s="38"/>
      <c r="M98" s="38"/>
      <c r="O98" s="38"/>
      <c r="Q98" s="38"/>
      <c r="S98" s="38"/>
      <c r="U98" s="38"/>
      <c r="W98" s="38"/>
      <c r="Y98" s="38"/>
      <c r="AA98" s="38"/>
      <c r="AC98" s="38"/>
      <c r="AE98" s="38"/>
      <c r="AG98" s="38"/>
      <c r="AI98" s="38"/>
      <c r="AK98" s="38"/>
      <c r="AM98" s="38"/>
      <c r="AO98" s="38"/>
      <c r="AQ98" s="38"/>
      <c r="AS98" s="38"/>
      <c r="AU98" s="38"/>
      <c r="AW98" s="38"/>
      <c r="AY98" s="38"/>
      <c r="BA98" s="38"/>
      <c r="BC98" s="38"/>
      <c r="BE98" s="38"/>
      <c r="BG98" s="38"/>
      <c r="BI98" s="38"/>
      <c r="BK98" s="38"/>
      <c r="BM98" s="38"/>
      <c r="BO98" s="38"/>
      <c r="BQ98" s="38"/>
      <c r="BS98" s="38"/>
      <c r="BU98" s="38"/>
      <c r="BW98" s="38"/>
      <c r="BY98" s="38"/>
      <c r="CA98" s="38"/>
      <c r="CC98" s="38"/>
      <c r="CE98" s="38"/>
      <c r="CG98" s="38"/>
      <c r="CI98" s="38"/>
      <c r="CK98" s="38"/>
      <c r="CM98" s="38"/>
      <c r="CO98" s="38"/>
      <c r="CQ98" s="38"/>
      <c r="CS98" s="38"/>
      <c r="CU98" s="38"/>
      <c r="CW98" s="38"/>
      <c r="CY98" s="38"/>
      <c r="DA98" s="38"/>
      <c r="DC98" s="38"/>
      <c r="DE98" s="38"/>
      <c r="DG98" s="38"/>
      <c r="DI98" s="38"/>
      <c r="DK98" s="38"/>
      <c r="DM98" s="38"/>
      <c r="DO98" s="38"/>
      <c r="DQ98" s="38"/>
      <c r="DS98" s="38"/>
      <c r="DU98" s="38"/>
      <c r="DW98" s="38"/>
      <c r="DY98" s="38"/>
      <c r="EA98" s="38"/>
      <c r="EC98" s="38"/>
      <c r="EE98" s="38"/>
      <c r="EG98" s="38"/>
      <c r="EI98" s="38"/>
      <c r="EK98" s="38"/>
      <c r="EM98" s="38"/>
      <c r="EO98" s="38"/>
      <c r="EQ98" s="38"/>
      <c r="ES98" s="38"/>
      <c r="EU98" s="38"/>
      <c r="EW98" s="38"/>
      <c r="EY98" s="38"/>
      <c r="FA98" s="38"/>
      <c r="FC98" s="38"/>
      <c r="FE98" s="38"/>
      <c r="FG98" s="38"/>
      <c r="FI98" s="38"/>
      <c r="FK98" s="38"/>
      <c r="FM98" s="38"/>
      <c r="FO98" s="38"/>
      <c r="FQ98" s="38"/>
      <c r="FS98" s="38"/>
      <c r="FU98" s="38"/>
      <c r="FW98" s="38"/>
      <c r="FY98" s="38"/>
      <c r="GA98" s="38"/>
      <c r="GC98" s="38"/>
      <c r="GE98" s="38"/>
      <c r="GG98" s="38"/>
      <c r="GI98" s="38"/>
      <c r="GK98" s="38"/>
      <c r="GM98" s="38"/>
      <c r="GO98" s="38"/>
      <c r="GQ98" s="38"/>
      <c r="GS98" s="38"/>
      <c r="GU98" s="38"/>
      <c r="GW98" s="38"/>
      <c r="GY98" s="38"/>
      <c r="HA98" s="38"/>
      <c r="HC98" s="38"/>
      <c r="HE98" s="38"/>
      <c r="HG98" s="38"/>
      <c r="HI98" s="38"/>
      <c r="HK98" s="38"/>
      <c r="HM98" s="38"/>
      <c r="HO98" s="38"/>
      <c r="HQ98" s="38"/>
      <c r="HS98" s="38"/>
      <c r="HU98" s="38"/>
      <c r="HW98" s="38"/>
      <c r="HY98" s="38"/>
      <c r="IA98" s="38"/>
      <c r="IC98" s="38"/>
      <c r="IE98" s="38"/>
      <c r="IG98" s="38"/>
      <c r="II98" s="38"/>
      <c r="IK98" s="38"/>
      <c r="IM98" s="38"/>
      <c r="IO98" s="38"/>
      <c r="IQ98" s="38"/>
      <c r="IS98" s="38"/>
      <c r="IU98" s="38"/>
      <c r="IW98" s="38"/>
      <c r="IY98" s="38"/>
      <c r="JA98" s="38"/>
      <c r="JC98" s="38"/>
      <c r="JE98" s="38"/>
      <c r="JG98" s="38"/>
      <c r="JI98" s="38"/>
      <c r="JK98" s="38"/>
      <c r="JM98" s="38"/>
      <c r="JO98" s="38"/>
      <c r="JQ98" s="38"/>
      <c r="JS98" s="38"/>
      <c r="JU98" s="38"/>
      <c r="JW98" s="38"/>
      <c r="JY98" s="38"/>
      <c r="KA98" s="38"/>
      <c r="KC98" s="38"/>
      <c r="KE98" s="38"/>
      <c r="KG98" s="38"/>
      <c r="KI98" s="38"/>
      <c r="KK98" s="38"/>
      <c r="KM98" s="38"/>
      <c r="KO98" s="38"/>
      <c r="KQ98" s="38"/>
      <c r="KS98" s="38"/>
      <c r="KU98" s="38"/>
      <c r="KW98" s="38"/>
      <c r="KY98" s="38"/>
      <c r="LA98" s="38"/>
      <c r="LC98" s="38"/>
      <c r="LE98" s="38"/>
      <c r="LG98" s="38"/>
      <c r="LI98" s="38"/>
      <c r="LK98" s="38"/>
      <c r="LM98" s="38"/>
      <c r="LO98" s="38"/>
      <c r="LQ98" s="38"/>
      <c r="LS98" s="38"/>
      <c r="LU98" s="38"/>
      <c r="LW98" s="38"/>
      <c r="LY98" s="38"/>
      <c r="MA98" s="38"/>
      <c r="MC98" s="38"/>
      <c r="ME98" s="38"/>
      <c r="MG98" s="38"/>
      <c r="MI98" s="38"/>
      <c r="MK98" s="38"/>
      <c r="MM98" s="38"/>
      <c r="MO98" s="38"/>
      <c r="MQ98" s="38"/>
      <c r="MS98" s="38"/>
      <c r="MU98" s="38"/>
      <c r="MW98" s="38"/>
      <c r="MY98" s="38"/>
      <c r="NA98" s="38"/>
      <c r="NC98" s="38"/>
      <c r="NE98" s="38"/>
      <c r="NG98" s="38"/>
      <c r="NI98" s="38"/>
      <c r="NK98" s="38"/>
      <c r="NM98" s="38"/>
      <c r="NO98" s="38"/>
      <c r="NQ98" s="38"/>
      <c r="NS98" s="38"/>
      <c r="NU98" s="38"/>
      <c r="NW98" s="38"/>
      <c r="NY98" s="38"/>
      <c r="OA98" s="38"/>
      <c r="OC98" s="38"/>
      <c r="OE98" s="38"/>
      <c r="OG98" s="38"/>
      <c r="OI98" s="38"/>
      <c r="OK98" s="38"/>
      <c r="OM98" s="38"/>
      <c r="OO98" s="38"/>
      <c r="OQ98" s="38"/>
      <c r="OS98" s="38"/>
      <c r="OU98" s="38"/>
      <c r="OW98" s="38"/>
      <c r="OY98" s="38"/>
      <c r="PA98" s="38"/>
      <c r="PC98" s="38"/>
      <c r="PE98" s="38"/>
      <c r="PG98" s="38"/>
      <c r="PI98" s="38"/>
      <c r="PK98" s="38"/>
      <c r="PM98" s="38"/>
      <c r="PO98" s="38"/>
      <c r="PQ98" s="38"/>
      <c r="PS98" s="38"/>
      <c r="PU98" s="38"/>
      <c r="PW98" s="38"/>
      <c r="PY98" s="38"/>
      <c r="QA98" s="38"/>
      <c r="QC98" s="38"/>
      <c r="QE98" s="38"/>
      <c r="QG98" s="38"/>
      <c r="QI98" s="38"/>
      <c r="QK98" s="38"/>
      <c r="QM98" s="38"/>
      <c r="QO98" s="38"/>
      <c r="QQ98" s="38"/>
      <c r="QS98" s="38"/>
      <c r="QU98" s="38"/>
      <c r="QW98" s="38"/>
      <c r="QY98" s="38"/>
      <c r="RA98" s="38"/>
      <c r="RC98" s="38"/>
      <c r="RE98" s="38"/>
      <c r="RG98" s="38"/>
      <c r="RI98" s="38"/>
      <c r="RK98" s="38"/>
      <c r="RM98" s="38"/>
      <c r="RO98" s="38"/>
      <c r="RQ98" s="38"/>
      <c r="RS98" s="38"/>
      <c r="RU98" s="38"/>
      <c r="RW98" s="38"/>
      <c r="RY98" s="38"/>
      <c r="SA98" s="38"/>
      <c r="SC98" s="38"/>
      <c r="SE98" s="38"/>
      <c r="SG98" s="38"/>
      <c r="SI98" s="38"/>
      <c r="SK98" s="38"/>
      <c r="SM98" s="38"/>
      <c r="SO98" s="38"/>
      <c r="SQ98" s="38"/>
      <c r="SS98" s="38"/>
      <c r="SU98" s="38"/>
      <c r="SW98" s="38"/>
      <c r="SY98" s="38"/>
      <c r="TA98" s="38"/>
      <c r="TC98" s="38"/>
      <c r="TE98" s="38"/>
      <c r="TG98" s="38"/>
      <c r="TI98" s="38"/>
      <c r="TK98" s="38"/>
      <c r="TM98" s="38"/>
      <c r="TO98" s="38"/>
      <c r="TQ98" s="38"/>
      <c r="TS98" s="38"/>
      <c r="TU98" s="38"/>
      <c r="TW98" s="38"/>
      <c r="TY98" s="38"/>
      <c r="UA98" s="38"/>
      <c r="UC98" s="38"/>
      <c r="UE98" s="38"/>
      <c r="UG98" s="38"/>
      <c r="UI98" s="38"/>
      <c r="UK98" s="38"/>
      <c r="UM98" s="38"/>
      <c r="UO98" s="38"/>
      <c r="UQ98" s="38"/>
      <c r="US98" s="38"/>
      <c r="UU98" s="38"/>
      <c r="UW98" s="38"/>
      <c r="UY98" s="38"/>
      <c r="VA98" s="38"/>
      <c r="VC98" s="38"/>
      <c r="VE98" s="38"/>
      <c r="VG98" s="38"/>
      <c r="VI98" s="38"/>
      <c r="VK98" s="38"/>
      <c r="VM98" s="38"/>
      <c r="VO98" s="38"/>
      <c r="VQ98" s="38"/>
      <c r="VS98" s="38"/>
      <c r="VU98" s="38"/>
      <c r="VW98" s="38"/>
      <c r="VY98" s="38"/>
      <c r="WA98" s="38"/>
      <c r="WC98" s="38"/>
      <c r="WE98" s="38"/>
      <c r="WG98" s="38"/>
      <c r="WI98" s="38"/>
      <c r="WK98" s="38"/>
      <c r="WM98" s="38"/>
      <c r="WO98" s="38"/>
      <c r="WQ98" s="38"/>
      <c r="WS98" s="38"/>
      <c r="WU98" s="38"/>
      <c r="WW98" s="38"/>
      <c r="WY98" s="38"/>
      <c r="XA98" s="38"/>
      <c r="XC98" s="38"/>
      <c r="XE98" s="38"/>
      <c r="XG98" s="38"/>
      <c r="XI98" s="38"/>
      <c r="XK98" s="38"/>
      <c r="XM98" s="38"/>
      <c r="XO98" s="38"/>
      <c r="XQ98" s="38"/>
      <c r="XS98" s="38"/>
      <c r="XU98" s="38"/>
      <c r="XW98" s="38"/>
      <c r="XY98" s="38"/>
      <c r="YA98" s="38"/>
      <c r="YC98" s="38"/>
      <c r="YE98" s="38"/>
      <c r="YG98" s="38"/>
      <c r="YI98" s="38"/>
      <c r="YK98" s="38"/>
      <c r="YM98" s="38"/>
      <c r="YO98" s="38"/>
      <c r="YQ98" s="38"/>
      <c r="YS98" s="38"/>
      <c r="YU98" s="38"/>
      <c r="YW98" s="38"/>
      <c r="YY98" s="38"/>
      <c r="ZA98" s="38"/>
      <c r="ZC98" s="38"/>
      <c r="ZE98" s="38"/>
      <c r="ZG98" s="38"/>
      <c r="ZI98" s="38"/>
      <c r="ZK98" s="38"/>
      <c r="ZM98" s="38"/>
      <c r="ZO98" s="38"/>
      <c r="ZQ98" s="38"/>
      <c r="ZS98" s="38"/>
      <c r="ZU98" s="38"/>
      <c r="ZW98" s="38"/>
      <c r="ZY98" s="38"/>
      <c r="AAA98" s="38"/>
      <c r="AAC98" s="38"/>
      <c r="AAE98" s="38"/>
      <c r="AAG98" s="38"/>
      <c r="AAI98" s="38"/>
      <c r="AAK98" s="38"/>
      <c r="AAM98" s="38"/>
      <c r="AAO98" s="38"/>
      <c r="AAQ98" s="38"/>
      <c r="AAS98" s="38"/>
      <c r="AAU98" s="38"/>
      <c r="AAW98" s="38"/>
      <c r="AAY98" s="38"/>
      <c r="ABA98" s="38"/>
      <c r="ABC98" s="38"/>
      <c r="ABE98" s="38"/>
      <c r="ABG98" s="38"/>
      <c r="ABI98" s="38"/>
      <c r="ABK98" s="38"/>
      <c r="ABM98" s="38"/>
      <c r="ABO98" s="38"/>
      <c r="ABQ98" s="38"/>
      <c r="ABS98" s="38"/>
      <c r="ABU98" s="38"/>
      <c r="ABW98" s="38"/>
      <c r="ABY98" s="38"/>
      <c r="ACA98" s="38"/>
      <c r="ACC98" s="38"/>
      <c r="ACE98" s="38"/>
      <c r="ACG98" s="38"/>
      <c r="ACI98" s="38"/>
      <c r="ACK98" s="38"/>
      <c r="ACM98" s="38"/>
      <c r="ACO98" s="38"/>
      <c r="ACQ98" s="38"/>
      <c r="ACS98" s="38"/>
      <c r="ACU98" s="38"/>
      <c r="ACW98" s="38"/>
      <c r="ACY98" s="38"/>
      <c r="ADA98" s="38"/>
      <c r="ADC98" s="38"/>
      <c r="ADE98" s="38"/>
      <c r="ADG98" s="38"/>
      <c r="ADI98" s="38"/>
      <c r="ADK98" s="38"/>
      <c r="ADM98" s="38"/>
      <c r="ADO98" s="38"/>
      <c r="ADQ98" s="38"/>
      <c r="ADS98" s="38"/>
      <c r="ADU98" s="38"/>
      <c r="ADW98" s="38"/>
      <c r="ADY98" s="38"/>
      <c r="AEA98" s="38"/>
      <c r="AEC98" s="38"/>
      <c r="AEE98" s="38"/>
      <c r="AEG98" s="38"/>
      <c r="AEI98" s="38"/>
      <c r="AEK98" s="38"/>
      <c r="AEM98" s="38"/>
      <c r="AEO98" s="38"/>
      <c r="AEQ98" s="38"/>
      <c r="AES98" s="38"/>
      <c r="AEU98" s="38"/>
      <c r="AEW98" s="38"/>
      <c r="AEY98" s="38"/>
      <c r="AFA98" s="38"/>
      <c r="AFC98" s="38"/>
      <c r="AFE98" s="38"/>
      <c r="AFG98" s="38"/>
      <c r="AFI98" s="38"/>
      <c r="AFK98" s="38"/>
      <c r="AFM98" s="38"/>
      <c r="AFO98" s="38"/>
      <c r="AFQ98" s="38"/>
      <c r="AFS98" s="38"/>
      <c r="AFU98" s="38"/>
      <c r="AFW98" s="38"/>
      <c r="AFY98" s="38"/>
      <c r="AGA98" s="38"/>
      <c r="AGC98" s="38"/>
      <c r="AGE98" s="38"/>
      <c r="AGG98" s="38"/>
      <c r="AGI98" s="38"/>
      <c r="AGK98" s="38"/>
      <c r="AGM98" s="38"/>
      <c r="AGO98" s="38"/>
      <c r="AGQ98" s="38"/>
      <c r="AGS98" s="38"/>
      <c r="AGU98" s="38"/>
      <c r="AGW98" s="38"/>
      <c r="AGY98" s="38"/>
      <c r="AHA98" s="38"/>
      <c r="AHC98" s="38"/>
      <c r="AHE98" s="38"/>
      <c r="AHG98" s="38"/>
      <c r="AHI98" s="38"/>
      <c r="AHK98" s="38"/>
      <c r="AHM98" s="38"/>
      <c r="AHO98" s="38"/>
      <c r="AHQ98" s="38"/>
      <c r="AHS98" s="38"/>
      <c r="AHU98" s="38"/>
      <c r="AHW98" s="38"/>
      <c r="AHY98" s="38"/>
      <c r="AIA98" s="38"/>
      <c r="AIC98" s="38"/>
      <c r="AIE98" s="38"/>
      <c r="AIG98" s="38"/>
      <c r="AII98" s="38"/>
      <c r="AIK98" s="38"/>
      <c r="AIM98" s="38"/>
      <c r="AIO98" s="38"/>
      <c r="AIQ98" s="38"/>
      <c r="AIS98" s="38"/>
      <c r="AIU98" s="38"/>
      <c r="AIW98" s="38"/>
      <c r="AIY98" s="38"/>
      <c r="AJA98" s="38"/>
      <c r="AJC98" s="38"/>
      <c r="AJE98" s="38"/>
      <c r="AJG98" s="38"/>
      <c r="AJI98" s="38"/>
      <c r="AJK98" s="38"/>
      <c r="AJM98" s="38"/>
      <c r="AJO98" s="38"/>
      <c r="AJQ98" s="38"/>
      <c r="AJS98" s="38"/>
      <c r="AJU98" s="38"/>
      <c r="AJW98" s="38"/>
      <c r="AJY98" s="38"/>
      <c r="AKA98" s="38"/>
      <c r="AKC98" s="38"/>
      <c r="AKE98" s="38"/>
      <c r="AKG98" s="38"/>
      <c r="AKI98" s="38"/>
      <c r="AKK98" s="38"/>
      <c r="AKM98" s="38"/>
      <c r="AKO98" s="38"/>
      <c r="AKQ98" s="38"/>
      <c r="AKS98" s="38"/>
      <c r="AKU98" s="38"/>
      <c r="AKW98" s="38"/>
      <c r="AKY98" s="38"/>
      <c r="ALA98" s="38"/>
      <c r="ALC98" s="38"/>
      <c r="ALE98" s="38"/>
      <c r="ALG98" s="38"/>
      <c r="ALI98" s="38"/>
      <c r="ALK98" s="38"/>
      <c r="ALM98" s="38"/>
      <c r="ALO98" s="38"/>
      <c r="ALQ98" s="38"/>
      <c r="ALS98" s="38"/>
      <c r="ALU98" s="38"/>
      <c r="ALW98" s="38"/>
      <c r="ALY98" s="38"/>
      <c r="AMA98" s="38"/>
      <c r="AMC98" s="38"/>
      <c r="AME98" s="38"/>
      <c r="AMG98" s="38"/>
      <c r="AMI98" s="38"/>
      <c r="AMK98" s="38"/>
      <c r="AMM98" s="38"/>
      <c r="AMO98" s="38"/>
      <c r="AMQ98" s="38"/>
      <c r="AMS98" s="38"/>
      <c r="AMU98" s="38"/>
      <c r="AMW98" s="38"/>
      <c r="AMY98" s="38"/>
      <c r="ANA98" s="38"/>
      <c r="ANC98" s="38"/>
      <c r="ANE98" s="38"/>
      <c r="ANG98" s="38"/>
      <c r="ANI98" s="38"/>
      <c r="ANK98" s="38"/>
      <c r="ANM98" s="38"/>
      <c r="ANO98" s="38"/>
      <c r="ANQ98" s="38"/>
      <c r="ANS98" s="38"/>
      <c r="ANU98" s="38"/>
      <c r="ANW98" s="38"/>
      <c r="ANY98" s="38"/>
      <c r="AOA98" s="38"/>
      <c r="AOC98" s="38"/>
      <c r="AOE98" s="38"/>
      <c r="AOG98" s="38"/>
      <c r="AOI98" s="38"/>
      <c r="AOK98" s="38"/>
      <c r="AOM98" s="38"/>
      <c r="AOO98" s="38"/>
      <c r="AOQ98" s="38"/>
      <c r="AOS98" s="38"/>
      <c r="AOU98" s="38"/>
      <c r="AOW98" s="38"/>
      <c r="AOY98" s="38"/>
      <c r="APA98" s="38"/>
      <c r="APC98" s="38"/>
      <c r="APE98" s="38"/>
      <c r="APG98" s="38"/>
      <c r="API98" s="38"/>
      <c r="APK98" s="38"/>
      <c r="APM98" s="38"/>
      <c r="APO98" s="38"/>
      <c r="APQ98" s="38"/>
      <c r="APS98" s="38"/>
      <c r="APU98" s="38"/>
      <c r="APW98" s="38"/>
      <c r="APY98" s="38"/>
      <c r="AQA98" s="38"/>
      <c r="AQC98" s="38"/>
      <c r="AQE98" s="38"/>
      <c r="AQG98" s="38"/>
      <c r="AQI98" s="38"/>
      <c r="AQK98" s="38"/>
      <c r="AQM98" s="38"/>
      <c r="AQO98" s="38"/>
      <c r="AQQ98" s="38"/>
      <c r="AQS98" s="38"/>
      <c r="AQU98" s="38"/>
      <c r="AQW98" s="38"/>
      <c r="AQY98" s="38"/>
      <c r="ARA98" s="38"/>
      <c r="ARC98" s="38"/>
      <c r="ARE98" s="38"/>
      <c r="ARG98" s="38"/>
      <c r="ARI98" s="38"/>
      <c r="ARK98" s="38"/>
      <c r="ARM98" s="38"/>
      <c r="ARO98" s="38"/>
      <c r="ARQ98" s="38"/>
      <c r="ARS98" s="38"/>
      <c r="ARU98" s="38"/>
      <c r="ARW98" s="38"/>
      <c r="ARY98" s="38"/>
      <c r="ASA98" s="38"/>
      <c r="ASC98" s="38"/>
      <c r="ASE98" s="38"/>
      <c r="ASG98" s="38"/>
      <c r="ASI98" s="38"/>
      <c r="ASK98" s="38"/>
      <c r="ASM98" s="38"/>
      <c r="ASO98" s="38"/>
      <c r="ASQ98" s="38"/>
      <c r="ASS98" s="38"/>
      <c r="ASU98" s="38"/>
      <c r="ASW98" s="38"/>
      <c r="ASY98" s="38"/>
      <c r="ATA98" s="38"/>
      <c r="ATC98" s="38"/>
      <c r="ATE98" s="38"/>
      <c r="ATG98" s="38"/>
      <c r="ATI98" s="38"/>
      <c r="ATK98" s="38"/>
      <c r="ATM98" s="38"/>
      <c r="ATO98" s="38"/>
      <c r="ATQ98" s="38"/>
      <c r="ATS98" s="38"/>
      <c r="ATU98" s="38"/>
      <c r="ATW98" s="38"/>
      <c r="ATY98" s="38"/>
      <c r="AUA98" s="38"/>
      <c r="AUC98" s="38"/>
      <c r="AUE98" s="38"/>
      <c r="AUG98" s="38"/>
      <c r="AUI98" s="38"/>
      <c r="AUK98" s="38"/>
      <c r="AUM98" s="38"/>
      <c r="AUO98" s="38"/>
      <c r="AUQ98" s="38"/>
      <c r="AUS98" s="38"/>
      <c r="AUU98" s="38"/>
      <c r="AUW98" s="38"/>
      <c r="AUY98" s="38"/>
      <c r="AVA98" s="38"/>
      <c r="AVC98" s="38"/>
      <c r="AVE98" s="38"/>
      <c r="AVG98" s="38"/>
      <c r="AVI98" s="38"/>
      <c r="AVK98" s="38"/>
      <c r="AVM98" s="38"/>
      <c r="AVO98" s="38"/>
      <c r="AVQ98" s="38"/>
      <c r="AVS98" s="38"/>
      <c r="AVU98" s="38"/>
      <c r="AVW98" s="38"/>
      <c r="AVY98" s="38"/>
      <c r="AWA98" s="38"/>
      <c r="AWC98" s="38"/>
      <c r="AWE98" s="38"/>
      <c r="AWG98" s="38"/>
      <c r="AWI98" s="38"/>
      <c r="AWK98" s="38"/>
      <c r="AWM98" s="38"/>
      <c r="AWO98" s="38"/>
      <c r="AWQ98" s="38"/>
      <c r="AWS98" s="38"/>
      <c r="AWU98" s="38"/>
      <c r="AWW98" s="38"/>
      <c r="AWY98" s="38"/>
      <c r="AXA98" s="38"/>
      <c r="AXC98" s="38"/>
      <c r="AXE98" s="38"/>
      <c r="AXG98" s="38"/>
      <c r="AXI98" s="38"/>
      <c r="AXK98" s="38"/>
      <c r="AXM98" s="38"/>
      <c r="AXO98" s="38"/>
      <c r="AXQ98" s="38"/>
      <c r="AXS98" s="38"/>
      <c r="AXU98" s="38"/>
      <c r="AXW98" s="38"/>
      <c r="AXY98" s="38"/>
      <c r="AYA98" s="38"/>
      <c r="AYC98" s="38"/>
      <c r="AYE98" s="38"/>
      <c r="AYG98" s="38"/>
      <c r="AYI98" s="38"/>
      <c r="AYK98" s="38"/>
      <c r="AYM98" s="38"/>
      <c r="AYO98" s="38"/>
      <c r="AYQ98" s="38"/>
      <c r="AYS98" s="38"/>
      <c r="AYU98" s="38"/>
      <c r="AYW98" s="38"/>
      <c r="AYY98" s="38"/>
      <c r="AZA98" s="38"/>
      <c r="AZC98" s="38"/>
      <c r="AZE98" s="38"/>
      <c r="AZG98" s="38"/>
      <c r="AZI98" s="38"/>
      <c r="AZK98" s="38"/>
      <c r="AZM98" s="38"/>
      <c r="AZO98" s="38"/>
      <c r="AZQ98" s="38"/>
      <c r="AZS98" s="38"/>
      <c r="AZU98" s="38"/>
      <c r="AZW98" s="38"/>
      <c r="AZY98" s="38"/>
      <c r="BAA98" s="38"/>
      <c r="BAC98" s="38"/>
      <c r="BAE98" s="38"/>
      <c r="BAG98" s="38"/>
      <c r="BAI98" s="38"/>
      <c r="BAK98" s="38"/>
      <c r="BAM98" s="38"/>
      <c r="BAO98" s="38"/>
      <c r="BAQ98" s="38"/>
      <c r="BAS98" s="38"/>
      <c r="BAU98" s="38"/>
      <c r="BAW98" s="38"/>
      <c r="BAY98" s="38"/>
      <c r="BBA98" s="38"/>
      <c r="BBC98" s="38"/>
      <c r="BBE98" s="38"/>
      <c r="BBG98" s="38"/>
      <c r="BBI98" s="38"/>
      <c r="BBK98" s="38"/>
      <c r="BBM98" s="38"/>
      <c r="BBO98" s="38"/>
      <c r="BBQ98" s="38"/>
      <c r="BBS98" s="38"/>
      <c r="BBU98" s="38"/>
      <c r="BBW98" s="38"/>
      <c r="BBY98" s="38"/>
      <c r="BCA98" s="38"/>
      <c r="BCC98" s="38"/>
      <c r="BCE98" s="38"/>
      <c r="BCG98" s="38"/>
      <c r="BCI98" s="38"/>
      <c r="BCK98" s="38"/>
      <c r="BCM98" s="38"/>
      <c r="BCO98" s="38"/>
      <c r="BCQ98" s="38"/>
      <c r="BCS98" s="38"/>
      <c r="BCU98" s="38"/>
      <c r="BCW98" s="38"/>
      <c r="BCY98" s="38"/>
      <c r="BDA98" s="38"/>
      <c r="BDC98" s="38"/>
      <c r="BDE98" s="38"/>
      <c r="BDG98" s="38"/>
      <c r="BDI98" s="38"/>
      <c r="BDK98" s="38"/>
      <c r="BDM98" s="38"/>
      <c r="BDO98" s="38"/>
      <c r="BDQ98" s="38"/>
      <c r="BDS98" s="38"/>
      <c r="BDU98" s="38"/>
      <c r="BDW98" s="38"/>
      <c r="BDY98" s="38"/>
      <c r="BEA98" s="38"/>
      <c r="BEC98" s="38"/>
      <c r="BEE98" s="38"/>
      <c r="BEG98" s="38"/>
      <c r="BEI98" s="38"/>
      <c r="BEK98" s="38"/>
      <c r="BEM98" s="38"/>
      <c r="BEO98" s="38"/>
      <c r="BEQ98" s="38"/>
      <c r="BES98" s="38"/>
      <c r="BEU98" s="38"/>
      <c r="BEW98" s="38"/>
      <c r="BEY98" s="38"/>
      <c r="BFA98" s="38"/>
      <c r="BFC98" s="38"/>
      <c r="BFE98" s="38"/>
      <c r="BFG98" s="38"/>
      <c r="BFI98" s="38"/>
      <c r="BFK98" s="38"/>
      <c r="BFM98" s="38"/>
      <c r="BFO98" s="38"/>
      <c r="BFQ98" s="38"/>
      <c r="BFS98" s="38"/>
      <c r="BFU98" s="38"/>
      <c r="BFW98" s="38"/>
      <c r="BFY98" s="38"/>
      <c r="BGA98" s="38"/>
      <c r="BGC98" s="38"/>
      <c r="BGE98" s="38"/>
      <c r="BGG98" s="38"/>
      <c r="BGI98" s="38"/>
      <c r="BGK98" s="38"/>
      <c r="BGM98" s="38"/>
      <c r="BGO98" s="38"/>
      <c r="BGQ98" s="38"/>
      <c r="BGS98" s="38"/>
      <c r="BGU98" s="38"/>
      <c r="BGW98" s="38"/>
      <c r="BGY98" s="38"/>
      <c r="BHA98" s="38"/>
      <c r="BHC98" s="38"/>
      <c r="BHE98" s="38"/>
      <c r="BHG98" s="38"/>
      <c r="BHI98" s="38"/>
      <c r="BHK98" s="38"/>
      <c r="BHM98" s="38"/>
      <c r="BHO98" s="38"/>
      <c r="BHQ98" s="38"/>
      <c r="BHS98" s="38"/>
      <c r="BHU98" s="38"/>
      <c r="BHW98" s="38"/>
      <c r="BHY98" s="38"/>
      <c r="BIA98" s="38"/>
      <c r="BIC98" s="38"/>
      <c r="BIE98" s="38"/>
      <c r="BIG98" s="38"/>
      <c r="BII98" s="38"/>
      <c r="BIK98" s="38"/>
      <c r="BIM98" s="38"/>
      <c r="BIO98" s="38"/>
      <c r="BIQ98" s="38"/>
      <c r="BIS98" s="38"/>
      <c r="BIU98" s="38"/>
      <c r="BIW98" s="38"/>
      <c r="BIY98" s="38"/>
      <c r="BJA98" s="38"/>
      <c r="BJC98" s="38"/>
      <c r="BJE98" s="38"/>
      <c r="BJG98" s="38"/>
      <c r="BJI98" s="38"/>
      <c r="BJK98" s="38"/>
      <c r="BJM98" s="38"/>
      <c r="BJO98" s="38"/>
      <c r="BJQ98" s="38"/>
      <c r="BJS98" s="38"/>
      <c r="BJU98" s="38"/>
      <c r="BJW98" s="38"/>
      <c r="BJY98" s="38"/>
      <c r="BKA98" s="38"/>
      <c r="BKC98" s="38"/>
      <c r="BKE98" s="38"/>
      <c r="BKG98" s="38"/>
      <c r="BKI98" s="38"/>
      <c r="BKK98" s="38"/>
      <c r="BKM98" s="38"/>
      <c r="BKO98" s="38"/>
      <c r="BKQ98" s="38"/>
      <c r="BKS98" s="38"/>
      <c r="BKU98" s="38"/>
      <c r="BKW98" s="38"/>
      <c r="BKY98" s="38"/>
      <c r="BLA98" s="38"/>
      <c r="BLC98" s="38"/>
      <c r="BLE98" s="38"/>
      <c r="BLG98" s="38"/>
      <c r="BLI98" s="38"/>
      <c r="BLK98" s="38"/>
      <c r="BLM98" s="38"/>
      <c r="BLO98" s="38"/>
      <c r="BLQ98" s="38"/>
      <c r="BLS98" s="38"/>
      <c r="BLU98" s="38"/>
      <c r="BLW98" s="38"/>
      <c r="BLY98" s="38"/>
      <c r="BMA98" s="38"/>
      <c r="BMC98" s="38"/>
      <c r="BME98" s="38"/>
      <c r="BMG98" s="38"/>
      <c r="BMI98" s="38"/>
      <c r="BMK98" s="38"/>
      <c r="BMM98" s="38"/>
      <c r="BMO98" s="38"/>
      <c r="BMQ98" s="38"/>
      <c r="BMS98" s="38"/>
      <c r="BMU98" s="38"/>
      <c r="BMW98" s="38"/>
      <c r="BMY98" s="38"/>
      <c r="BNA98" s="38"/>
      <c r="BNC98" s="38"/>
      <c r="BNE98" s="38"/>
      <c r="BNG98" s="38"/>
      <c r="BNI98" s="38"/>
      <c r="BNK98" s="38"/>
      <c r="BNM98" s="38"/>
      <c r="BNO98" s="38"/>
      <c r="BNQ98" s="38"/>
      <c r="BNS98" s="38"/>
      <c r="BNU98" s="38"/>
      <c r="BNW98" s="38"/>
      <c r="BNY98" s="38"/>
      <c r="BOA98" s="38"/>
      <c r="BOC98" s="38"/>
      <c r="BOE98" s="38"/>
      <c r="BOG98" s="38"/>
      <c r="BOI98" s="38"/>
      <c r="BOK98" s="38"/>
      <c r="BOM98" s="38"/>
      <c r="BOO98" s="38"/>
      <c r="BOQ98" s="38"/>
      <c r="BOS98" s="38"/>
      <c r="BOU98" s="38"/>
      <c r="BOW98" s="38"/>
      <c r="BOY98" s="38"/>
      <c r="BPA98" s="38"/>
      <c r="BPC98" s="38"/>
      <c r="BPE98" s="38"/>
      <c r="BPG98" s="38"/>
      <c r="BPI98" s="38"/>
      <c r="BPK98" s="38"/>
      <c r="BPM98" s="38"/>
      <c r="BPO98" s="38"/>
      <c r="BPQ98" s="38"/>
      <c r="BPS98" s="38"/>
      <c r="BPU98" s="38"/>
      <c r="BPW98" s="38"/>
      <c r="BPY98" s="38"/>
      <c r="BQA98" s="38"/>
      <c r="BQC98" s="38"/>
      <c r="BQE98" s="38"/>
      <c r="BQG98" s="38"/>
      <c r="BQI98" s="38"/>
      <c r="BQK98" s="38"/>
      <c r="BQM98" s="38"/>
      <c r="BQO98" s="38"/>
      <c r="BQQ98" s="38"/>
      <c r="BQS98" s="38"/>
      <c r="BQU98" s="38"/>
      <c r="BQW98" s="38"/>
      <c r="BQY98" s="38"/>
      <c r="BRA98" s="38"/>
      <c r="BRC98" s="38"/>
      <c r="BRE98" s="38"/>
      <c r="BRG98" s="38"/>
      <c r="BRI98" s="38"/>
      <c r="BRK98" s="38"/>
      <c r="BRM98" s="38"/>
      <c r="BRO98" s="38"/>
      <c r="BRQ98" s="38"/>
      <c r="BRS98" s="38"/>
      <c r="BRU98" s="38"/>
      <c r="BRW98" s="38"/>
      <c r="BRY98" s="38"/>
      <c r="BSA98" s="38"/>
      <c r="BSC98" s="38"/>
      <c r="BSE98" s="38"/>
      <c r="BSG98" s="38"/>
      <c r="BSI98" s="38"/>
      <c r="BSK98" s="38"/>
      <c r="BSM98" s="38"/>
      <c r="BSO98" s="38"/>
      <c r="BSQ98" s="38"/>
      <c r="BSS98" s="38"/>
      <c r="BSU98" s="38"/>
      <c r="BSW98" s="38"/>
      <c r="BSY98" s="38"/>
      <c r="BTA98" s="38"/>
      <c r="BTC98" s="38"/>
      <c r="BTE98" s="38"/>
      <c r="BTG98" s="38"/>
      <c r="BTI98" s="38"/>
      <c r="BTK98" s="38"/>
      <c r="BTM98" s="38"/>
      <c r="BTO98" s="38"/>
      <c r="BTQ98" s="38"/>
      <c r="BTS98" s="38"/>
      <c r="BTU98" s="38"/>
      <c r="BTW98" s="38"/>
      <c r="BTY98" s="38"/>
      <c r="BUA98" s="38"/>
      <c r="BUC98" s="38"/>
      <c r="BUE98" s="38"/>
      <c r="BUG98" s="38"/>
      <c r="BUI98" s="38"/>
      <c r="BUK98" s="38"/>
      <c r="BUM98" s="38"/>
      <c r="BUO98" s="38"/>
      <c r="BUQ98" s="38"/>
      <c r="BUS98" s="38"/>
      <c r="BUU98" s="38"/>
      <c r="BUW98" s="38"/>
      <c r="BUY98" s="38"/>
      <c r="BVA98" s="38"/>
      <c r="BVC98" s="38"/>
      <c r="BVE98" s="38"/>
      <c r="BVG98" s="38"/>
      <c r="BVI98" s="38"/>
      <c r="BVK98" s="38"/>
      <c r="BVM98" s="38"/>
      <c r="BVO98" s="38"/>
      <c r="BVQ98" s="38"/>
      <c r="BVS98" s="38"/>
      <c r="BVU98" s="38"/>
      <c r="BVW98" s="38"/>
      <c r="BVY98" s="38"/>
      <c r="BWA98" s="38"/>
      <c r="BWC98" s="38"/>
      <c r="BWE98" s="38"/>
      <c r="BWG98" s="38"/>
      <c r="BWI98" s="38"/>
      <c r="BWK98" s="38"/>
      <c r="BWM98" s="38"/>
      <c r="BWO98" s="38"/>
      <c r="BWQ98" s="38"/>
      <c r="BWS98" s="38"/>
      <c r="BWU98" s="38"/>
      <c r="BWW98" s="38"/>
      <c r="BWY98" s="38"/>
      <c r="BXA98" s="38"/>
      <c r="BXC98" s="38"/>
      <c r="BXE98" s="38"/>
      <c r="BXG98" s="38"/>
      <c r="BXI98" s="38"/>
      <c r="BXK98" s="38"/>
      <c r="BXM98" s="38"/>
      <c r="BXO98" s="38"/>
      <c r="BXQ98" s="38"/>
      <c r="BXS98" s="38"/>
      <c r="BXU98" s="38"/>
      <c r="BXW98" s="38"/>
      <c r="BXY98" s="38"/>
      <c r="BYA98" s="38"/>
      <c r="BYC98" s="38"/>
      <c r="BYE98" s="38"/>
      <c r="BYG98" s="38"/>
      <c r="BYI98" s="38"/>
      <c r="BYK98" s="38"/>
      <c r="BYM98" s="38"/>
      <c r="BYO98" s="38"/>
      <c r="BYQ98" s="38"/>
      <c r="BYS98" s="38"/>
      <c r="BYU98" s="38"/>
      <c r="BYW98" s="38"/>
      <c r="BYY98" s="38"/>
      <c r="BZA98" s="38"/>
      <c r="BZC98" s="38"/>
      <c r="BZE98" s="38"/>
      <c r="BZG98" s="38"/>
      <c r="BZI98" s="38"/>
      <c r="BZK98" s="38"/>
      <c r="BZM98" s="38"/>
      <c r="BZO98" s="38"/>
      <c r="BZQ98" s="38"/>
      <c r="BZS98" s="38"/>
      <c r="BZU98" s="38"/>
      <c r="BZW98" s="38"/>
      <c r="BZY98" s="38"/>
      <c r="CAA98" s="38"/>
      <c r="CAC98" s="38"/>
      <c r="CAE98" s="38"/>
      <c r="CAG98" s="38"/>
      <c r="CAI98" s="38"/>
      <c r="CAK98" s="38"/>
      <c r="CAM98" s="38"/>
      <c r="CAO98" s="38"/>
      <c r="CAQ98" s="38"/>
      <c r="CAS98" s="38"/>
      <c r="CAU98" s="38"/>
      <c r="CAW98" s="38"/>
      <c r="CAY98" s="38"/>
      <c r="CBA98" s="38"/>
      <c r="CBC98" s="38"/>
      <c r="CBE98" s="38"/>
      <c r="CBG98" s="38"/>
      <c r="CBI98" s="38"/>
      <c r="CBK98" s="38"/>
      <c r="CBM98" s="38"/>
      <c r="CBO98" s="38"/>
      <c r="CBQ98" s="38"/>
      <c r="CBS98" s="38"/>
      <c r="CBU98" s="38"/>
      <c r="CBW98" s="38"/>
      <c r="CBY98" s="38"/>
      <c r="CCA98" s="38"/>
      <c r="CCC98" s="38"/>
      <c r="CCE98" s="38"/>
      <c r="CCG98" s="38"/>
      <c r="CCI98" s="38"/>
      <c r="CCK98" s="38"/>
      <c r="CCM98" s="38"/>
      <c r="CCO98" s="38"/>
      <c r="CCQ98" s="38"/>
      <c r="CCS98" s="38"/>
      <c r="CCU98" s="38"/>
      <c r="CCW98" s="38"/>
      <c r="CCY98" s="38"/>
      <c r="CDA98" s="38"/>
      <c r="CDC98" s="38"/>
      <c r="CDE98" s="38"/>
      <c r="CDG98" s="38"/>
      <c r="CDI98" s="38"/>
      <c r="CDK98" s="38"/>
      <c r="CDM98" s="38"/>
      <c r="CDO98" s="38"/>
      <c r="CDQ98" s="38"/>
      <c r="CDS98" s="38"/>
      <c r="CDU98" s="38"/>
      <c r="CDW98" s="38"/>
      <c r="CDY98" s="38"/>
      <c r="CEA98" s="38"/>
      <c r="CEC98" s="38"/>
      <c r="CEE98" s="38"/>
      <c r="CEG98" s="38"/>
      <c r="CEI98" s="38"/>
      <c r="CEK98" s="38"/>
      <c r="CEM98" s="38"/>
      <c r="CEO98" s="38"/>
      <c r="CEQ98" s="38"/>
      <c r="CES98" s="38"/>
      <c r="CEU98" s="38"/>
      <c r="CEW98" s="38"/>
      <c r="CEY98" s="38"/>
      <c r="CFA98" s="38"/>
      <c r="CFC98" s="38"/>
      <c r="CFE98" s="38"/>
      <c r="CFG98" s="38"/>
      <c r="CFI98" s="38"/>
      <c r="CFK98" s="38"/>
      <c r="CFM98" s="38"/>
      <c r="CFO98" s="38"/>
      <c r="CFQ98" s="38"/>
      <c r="CFS98" s="38"/>
      <c r="CFU98" s="38"/>
      <c r="CFW98" s="38"/>
      <c r="CFY98" s="38"/>
      <c r="CGA98" s="38"/>
      <c r="CGC98" s="38"/>
      <c r="CGE98" s="38"/>
      <c r="CGG98" s="38"/>
      <c r="CGI98" s="38"/>
      <c r="CGK98" s="38"/>
      <c r="CGM98" s="38"/>
      <c r="CGO98" s="38"/>
      <c r="CGQ98" s="38"/>
      <c r="CGS98" s="38"/>
      <c r="CGU98" s="38"/>
      <c r="CGW98" s="38"/>
      <c r="CGY98" s="38"/>
      <c r="CHA98" s="38"/>
      <c r="CHC98" s="38"/>
      <c r="CHE98" s="38"/>
      <c r="CHG98" s="38"/>
      <c r="CHI98" s="38"/>
      <c r="CHK98" s="38"/>
      <c r="CHM98" s="38"/>
      <c r="CHO98" s="38"/>
      <c r="CHQ98" s="38"/>
      <c r="CHS98" s="38"/>
      <c r="CHU98" s="38"/>
      <c r="CHW98" s="38"/>
      <c r="CHY98" s="38"/>
      <c r="CIA98" s="38"/>
      <c r="CIC98" s="38"/>
      <c r="CIE98" s="38"/>
      <c r="CIG98" s="38"/>
      <c r="CII98" s="38"/>
      <c r="CIK98" s="38"/>
      <c r="CIM98" s="38"/>
      <c r="CIO98" s="38"/>
      <c r="CIQ98" s="38"/>
      <c r="CIS98" s="38"/>
      <c r="CIU98" s="38"/>
      <c r="CIW98" s="38"/>
      <c r="CIY98" s="38"/>
      <c r="CJA98" s="38"/>
      <c r="CJC98" s="38"/>
      <c r="CJE98" s="38"/>
      <c r="CJG98" s="38"/>
      <c r="CJI98" s="38"/>
      <c r="CJK98" s="38"/>
      <c r="CJM98" s="38"/>
      <c r="CJO98" s="38"/>
      <c r="CJQ98" s="38"/>
      <c r="CJS98" s="38"/>
      <c r="CJU98" s="38"/>
      <c r="CJW98" s="38"/>
      <c r="CJY98" s="38"/>
      <c r="CKA98" s="38"/>
      <c r="CKC98" s="38"/>
      <c r="CKE98" s="38"/>
      <c r="CKG98" s="38"/>
      <c r="CKI98" s="38"/>
      <c r="CKK98" s="38"/>
      <c r="CKM98" s="38"/>
      <c r="CKO98" s="38"/>
      <c r="CKQ98" s="38"/>
      <c r="CKS98" s="38"/>
      <c r="CKU98" s="38"/>
      <c r="CKW98" s="38"/>
      <c r="CKY98" s="38"/>
      <c r="CLA98" s="38"/>
      <c r="CLC98" s="38"/>
      <c r="CLE98" s="38"/>
      <c r="CLG98" s="38"/>
      <c r="CLI98" s="38"/>
      <c r="CLK98" s="38"/>
      <c r="CLM98" s="38"/>
      <c r="CLO98" s="38"/>
      <c r="CLQ98" s="38"/>
      <c r="CLS98" s="38"/>
      <c r="CLU98" s="38"/>
      <c r="CLW98" s="38"/>
      <c r="CLY98" s="38"/>
      <c r="CMA98" s="38"/>
      <c r="CMC98" s="38"/>
      <c r="CME98" s="38"/>
      <c r="CMG98" s="38"/>
      <c r="CMI98" s="38"/>
      <c r="CMK98" s="38"/>
      <c r="CMM98" s="38"/>
      <c r="CMO98" s="38"/>
      <c r="CMQ98" s="38"/>
      <c r="CMS98" s="38"/>
      <c r="CMU98" s="38"/>
      <c r="CMW98" s="38"/>
      <c r="CMY98" s="38"/>
      <c r="CNA98" s="38"/>
      <c r="CNC98" s="38"/>
      <c r="CNE98" s="38"/>
      <c r="CNG98" s="38"/>
      <c r="CNI98" s="38"/>
      <c r="CNK98" s="38"/>
      <c r="CNM98" s="38"/>
      <c r="CNO98" s="38"/>
      <c r="CNQ98" s="38"/>
      <c r="CNS98" s="38"/>
      <c r="CNU98" s="38"/>
      <c r="CNW98" s="38"/>
      <c r="CNY98" s="38"/>
      <c r="COA98" s="38"/>
      <c r="COC98" s="38"/>
      <c r="COE98" s="38"/>
      <c r="COG98" s="38"/>
      <c r="COI98" s="38"/>
      <c r="COK98" s="38"/>
      <c r="COM98" s="38"/>
      <c r="COO98" s="38"/>
      <c r="COQ98" s="38"/>
      <c r="COS98" s="38"/>
      <c r="COU98" s="38"/>
      <c r="COW98" s="38"/>
      <c r="COY98" s="38"/>
      <c r="CPA98" s="38"/>
      <c r="CPC98" s="38"/>
      <c r="CPE98" s="38"/>
      <c r="CPG98" s="38"/>
      <c r="CPI98" s="38"/>
      <c r="CPK98" s="38"/>
      <c r="CPM98" s="38"/>
      <c r="CPO98" s="38"/>
      <c r="CPQ98" s="38"/>
      <c r="CPS98" s="38"/>
      <c r="CPU98" s="38"/>
      <c r="CPW98" s="38"/>
      <c r="CPY98" s="38"/>
      <c r="CQA98" s="38"/>
      <c r="CQC98" s="38"/>
      <c r="CQE98" s="38"/>
      <c r="CQG98" s="38"/>
      <c r="CQI98" s="38"/>
      <c r="CQK98" s="38"/>
      <c r="CQM98" s="38"/>
      <c r="CQO98" s="38"/>
      <c r="CQQ98" s="38"/>
      <c r="CQS98" s="38"/>
      <c r="CQU98" s="38"/>
      <c r="CQW98" s="38"/>
      <c r="CQY98" s="38"/>
      <c r="CRA98" s="38"/>
      <c r="CRC98" s="38"/>
      <c r="CRE98" s="38"/>
      <c r="CRG98" s="38"/>
      <c r="CRI98" s="38"/>
      <c r="CRK98" s="38"/>
      <c r="CRM98" s="38"/>
      <c r="CRO98" s="38"/>
      <c r="CRQ98" s="38"/>
      <c r="CRS98" s="38"/>
      <c r="CRU98" s="38"/>
      <c r="CRW98" s="38"/>
      <c r="CRY98" s="38"/>
      <c r="CSA98" s="38"/>
      <c r="CSC98" s="38"/>
      <c r="CSE98" s="38"/>
      <c r="CSG98" s="38"/>
      <c r="CSI98" s="38"/>
      <c r="CSK98" s="38"/>
      <c r="CSM98" s="38"/>
      <c r="CSO98" s="38"/>
      <c r="CSQ98" s="38"/>
      <c r="CSS98" s="38"/>
      <c r="CSU98" s="38"/>
      <c r="CSW98" s="38"/>
      <c r="CSY98" s="38"/>
      <c r="CTA98" s="38"/>
      <c r="CTC98" s="38"/>
      <c r="CTE98" s="38"/>
      <c r="CTG98" s="38"/>
      <c r="CTI98" s="38"/>
      <c r="CTK98" s="38"/>
      <c r="CTM98" s="38"/>
      <c r="CTO98" s="38"/>
      <c r="CTQ98" s="38"/>
      <c r="CTS98" s="38"/>
      <c r="CTU98" s="38"/>
      <c r="CTW98" s="38"/>
      <c r="CTY98" s="38"/>
      <c r="CUA98" s="38"/>
      <c r="CUC98" s="38"/>
      <c r="CUE98" s="38"/>
      <c r="CUG98" s="38"/>
      <c r="CUI98" s="38"/>
      <c r="CUK98" s="38"/>
      <c r="CUM98" s="38"/>
      <c r="CUO98" s="38"/>
      <c r="CUQ98" s="38"/>
      <c r="CUS98" s="38"/>
      <c r="CUU98" s="38"/>
      <c r="CUW98" s="38"/>
      <c r="CUY98" s="38"/>
      <c r="CVA98" s="38"/>
      <c r="CVC98" s="38"/>
      <c r="CVE98" s="38"/>
      <c r="CVG98" s="38"/>
      <c r="CVI98" s="38"/>
      <c r="CVK98" s="38"/>
      <c r="CVM98" s="38"/>
      <c r="CVO98" s="38"/>
      <c r="CVQ98" s="38"/>
      <c r="CVS98" s="38"/>
      <c r="CVU98" s="38"/>
      <c r="CVW98" s="38"/>
      <c r="CVY98" s="38"/>
      <c r="CWA98" s="38"/>
      <c r="CWC98" s="38"/>
      <c r="CWE98" s="38"/>
      <c r="CWG98" s="38"/>
      <c r="CWI98" s="38"/>
      <c r="CWK98" s="38"/>
      <c r="CWM98" s="38"/>
      <c r="CWO98" s="38"/>
      <c r="CWQ98" s="38"/>
      <c r="CWS98" s="38"/>
      <c r="CWU98" s="38"/>
      <c r="CWW98" s="38"/>
      <c r="CWY98" s="38"/>
      <c r="CXA98" s="38"/>
      <c r="CXC98" s="38"/>
      <c r="CXE98" s="38"/>
      <c r="CXG98" s="38"/>
      <c r="CXI98" s="38"/>
      <c r="CXK98" s="38"/>
      <c r="CXM98" s="38"/>
      <c r="CXO98" s="38"/>
      <c r="CXQ98" s="38"/>
      <c r="CXS98" s="38"/>
      <c r="CXU98" s="38"/>
      <c r="CXW98" s="38"/>
      <c r="CXY98" s="38"/>
      <c r="CYA98" s="38"/>
      <c r="CYC98" s="38"/>
      <c r="CYE98" s="38"/>
      <c r="CYG98" s="38"/>
      <c r="CYI98" s="38"/>
      <c r="CYK98" s="38"/>
      <c r="CYM98" s="38"/>
      <c r="CYO98" s="38"/>
      <c r="CYQ98" s="38"/>
      <c r="CYS98" s="38"/>
      <c r="CYU98" s="38"/>
      <c r="CYW98" s="38"/>
      <c r="CYY98" s="38"/>
      <c r="CZA98" s="38"/>
      <c r="CZC98" s="38"/>
      <c r="CZE98" s="38"/>
      <c r="CZG98" s="38"/>
      <c r="CZI98" s="38"/>
      <c r="CZK98" s="38"/>
      <c r="CZM98" s="38"/>
      <c r="CZO98" s="38"/>
      <c r="CZQ98" s="38"/>
      <c r="CZS98" s="38"/>
      <c r="CZU98" s="38"/>
      <c r="CZW98" s="38"/>
      <c r="CZY98" s="38"/>
      <c r="DAA98" s="38"/>
      <c r="DAC98" s="38"/>
      <c r="DAE98" s="38"/>
      <c r="DAG98" s="38"/>
      <c r="DAI98" s="38"/>
      <c r="DAK98" s="38"/>
      <c r="DAM98" s="38"/>
      <c r="DAO98" s="38"/>
      <c r="DAQ98" s="38"/>
      <c r="DAS98" s="38"/>
      <c r="DAU98" s="38"/>
      <c r="DAW98" s="38"/>
      <c r="DAY98" s="38"/>
      <c r="DBA98" s="38"/>
      <c r="DBC98" s="38"/>
      <c r="DBE98" s="38"/>
      <c r="DBG98" s="38"/>
      <c r="DBI98" s="38"/>
      <c r="DBK98" s="38"/>
      <c r="DBM98" s="38"/>
      <c r="DBO98" s="38"/>
      <c r="DBQ98" s="38"/>
      <c r="DBS98" s="38"/>
      <c r="DBU98" s="38"/>
      <c r="DBW98" s="38"/>
      <c r="DBY98" s="38"/>
      <c r="DCA98" s="38"/>
      <c r="DCC98" s="38"/>
      <c r="DCE98" s="38"/>
      <c r="DCG98" s="38"/>
      <c r="DCI98" s="38"/>
      <c r="DCK98" s="38"/>
      <c r="DCM98" s="38"/>
      <c r="DCO98" s="38"/>
      <c r="DCQ98" s="38"/>
      <c r="DCS98" s="38"/>
      <c r="DCU98" s="38"/>
      <c r="DCW98" s="38"/>
      <c r="DCY98" s="38"/>
      <c r="DDA98" s="38"/>
      <c r="DDC98" s="38"/>
      <c r="DDE98" s="38"/>
      <c r="DDG98" s="38"/>
      <c r="DDI98" s="38"/>
      <c r="DDK98" s="38"/>
      <c r="DDM98" s="38"/>
      <c r="DDO98" s="38"/>
      <c r="DDQ98" s="38"/>
      <c r="DDS98" s="38"/>
      <c r="DDU98" s="38"/>
      <c r="DDW98" s="38"/>
      <c r="DDY98" s="38"/>
      <c r="DEA98" s="38"/>
      <c r="DEC98" s="38"/>
      <c r="DEE98" s="38"/>
      <c r="DEG98" s="38"/>
      <c r="DEI98" s="38"/>
      <c r="DEK98" s="38"/>
      <c r="DEM98" s="38"/>
      <c r="DEO98" s="38"/>
      <c r="DEQ98" s="38"/>
      <c r="DES98" s="38"/>
      <c r="DEU98" s="38"/>
      <c r="DEW98" s="38"/>
      <c r="DEY98" s="38"/>
      <c r="DFA98" s="38"/>
      <c r="DFC98" s="38"/>
      <c r="DFE98" s="38"/>
      <c r="DFG98" s="38"/>
      <c r="DFI98" s="38"/>
      <c r="DFK98" s="38"/>
      <c r="DFM98" s="38"/>
      <c r="DFO98" s="38"/>
      <c r="DFQ98" s="38"/>
      <c r="DFS98" s="38"/>
      <c r="DFU98" s="38"/>
      <c r="DFW98" s="38"/>
      <c r="DFY98" s="38"/>
      <c r="DGA98" s="38"/>
      <c r="DGC98" s="38"/>
      <c r="DGE98" s="38"/>
      <c r="DGG98" s="38"/>
      <c r="DGI98" s="38"/>
      <c r="DGK98" s="38"/>
      <c r="DGM98" s="38"/>
      <c r="DGO98" s="38"/>
      <c r="DGQ98" s="38"/>
      <c r="DGS98" s="38"/>
      <c r="DGU98" s="38"/>
      <c r="DGW98" s="38"/>
      <c r="DGY98" s="38"/>
      <c r="DHA98" s="38"/>
      <c r="DHC98" s="38"/>
      <c r="DHE98" s="38"/>
      <c r="DHG98" s="38"/>
      <c r="DHI98" s="38"/>
      <c r="DHK98" s="38"/>
      <c r="DHM98" s="38"/>
      <c r="DHO98" s="38"/>
      <c r="DHQ98" s="38"/>
      <c r="DHS98" s="38"/>
      <c r="DHU98" s="38"/>
      <c r="DHW98" s="38"/>
      <c r="DHY98" s="38"/>
      <c r="DIA98" s="38"/>
      <c r="DIC98" s="38"/>
      <c r="DIE98" s="38"/>
      <c r="DIG98" s="38"/>
      <c r="DII98" s="38"/>
      <c r="DIK98" s="38"/>
      <c r="DIM98" s="38"/>
      <c r="DIO98" s="38"/>
      <c r="DIQ98" s="38"/>
      <c r="DIS98" s="38"/>
      <c r="DIU98" s="38"/>
      <c r="DIW98" s="38"/>
      <c r="DIY98" s="38"/>
      <c r="DJA98" s="38"/>
      <c r="DJC98" s="38"/>
      <c r="DJE98" s="38"/>
      <c r="DJG98" s="38"/>
      <c r="DJI98" s="38"/>
      <c r="DJK98" s="38"/>
      <c r="DJM98" s="38"/>
      <c r="DJO98" s="38"/>
      <c r="DJQ98" s="38"/>
      <c r="DJS98" s="38"/>
      <c r="DJU98" s="38"/>
      <c r="DJW98" s="38"/>
      <c r="DJY98" s="38"/>
      <c r="DKA98" s="38"/>
      <c r="DKC98" s="38"/>
      <c r="DKE98" s="38"/>
      <c r="DKG98" s="38"/>
      <c r="DKI98" s="38"/>
      <c r="DKK98" s="38"/>
      <c r="DKM98" s="38"/>
      <c r="DKO98" s="38"/>
      <c r="DKQ98" s="38"/>
      <c r="DKS98" s="38"/>
      <c r="DKU98" s="38"/>
      <c r="DKW98" s="38"/>
      <c r="DKY98" s="38"/>
      <c r="DLA98" s="38"/>
      <c r="DLC98" s="38"/>
      <c r="DLE98" s="38"/>
      <c r="DLG98" s="38"/>
      <c r="DLI98" s="38"/>
      <c r="DLK98" s="38"/>
      <c r="DLM98" s="38"/>
      <c r="DLO98" s="38"/>
      <c r="DLQ98" s="38"/>
      <c r="DLS98" s="38"/>
      <c r="DLU98" s="38"/>
      <c r="DLW98" s="38"/>
      <c r="DLY98" s="38"/>
      <c r="DMA98" s="38"/>
      <c r="DMC98" s="38"/>
      <c r="DME98" s="38"/>
      <c r="DMG98" s="38"/>
      <c r="DMI98" s="38"/>
      <c r="DMK98" s="38"/>
      <c r="DMM98" s="38"/>
      <c r="DMO98" s="38"/>
      <c r="DMQ98" s="38"/>
      <c r="DMS98" s="38"/>
      <c r="DMU98" s="38"/>
      <c r="DMW98" s="38"/>
      <c r="DMY98" s="38"/>
      <c r="DNA98" s="38"/>
      <c r="DNC98" s="38"/>
      <c r="DNE98" s="38"/>
      <c r="DNG98" s="38"/>
      <c r="DNI98" s="38"/>
      <c r="DNK98" s="38"/>
      <c r="DNM98" s="38"/>
      <c r="DNO98" s="38"/>
      <c r="DNQ98" s="38"/>
      <c r="DNS98" s="38"/>
      <c r="DNU98" s="38"/>
      <c r="DNW98" s="38"/>
      <c r="DNY98" s="38"/>
      <c r="DOA98" s="38"/>
      <c r="DOC98" s="38"/>
      <c r="DOE98" s="38"/>
      <c r="DOG98" s="38"/>
      <c r="DOI98" s="38"/>
      <c r="DOK98" s="38"/>
      <c r="DOM98" s="38"/>
      <c r="DOO98" s="38"/>
      <c r="DOQ98" s="38"/>
      <c r="DOS98" s="38"/>
      <c r="DOU98" s="38"/>
      <c r="DOW98" s="38"/>
      <c r="DOY98" s="38"/>
      <c r="DPA98" s="38"/>
      <c r="DPC98" s="38"/>
      <c r="DPE98" s="38"/>
      <c r="DPG98" s="38"/>
      <c r="DPI98" s="38"/>
      <c r="DPK98" s="38"/>
      <c r="DPM98" s="38"/>
      <c r="DPO98" s="38"/>
      <c r="DPQ98" s="38"/>
      <c r="DPS98" s="38"/>
      <c r="DPU98" s="38"/>
      <c r="DPW98" s="38"/>
      <c r="DPY98" s="38"/>
      <c r="DQA98" s="38"/>
      <c r="DQC98" s="38"/>
      <c r="DQE98" s="38"/>
      <c r="DQG98" s="38"/>
      <c r="DQI98" s="38"/>
      <c r="DQK98" s="38"/>
      <c r="DQM98" s="38"/>
      <c r="DQO98" s="38"/>
      <c r="DQQ98" s="38"/>
      <c r="DQS98" s="38"/>
      <c r="DQU98" s="38"/>
      <c r="DQW98" s="38"/>
      <c r="DQY98" s="38"/>
      <c r="DRA98" s="38"/>
      <c r="DRC98" s="38"/>
      <c r="DRE98" s="38"/>
      <c r="DRG98" s="38"/>
      <c r="DRI98" s="38"/>
      <c r="DRK98" s="38"/>
      <c r="DRM98" s="38"/>
      <c r="DRO98" s="38"/>
      <c r="DRQ98" s="38"/>
      <c r="DRS98" s="38"/>
      <c r="DRU98" s="38"/>
      <c r="DRW98" s="38"/>
      <c r="DRY98" s="38"/>
      <c r="DSA98" s="38"/>
      <c r="DSC98" s="38"/>
      <c r="DSE98" s="38"/>
      <c r="DSG98" s="38"/>
      <c r="DSI98" s="38"/>
      <c r="DSK98" s="38"/>
      <c r="DSM98" s="38"/>
      <c r="DSO98" s="38"/>
      <c r="DSQ98" s="38"/>
      <c r="DSS98" s="38"/>
      <c r="DSU98" s="38"/>
      <c r="DSW98" s="38"/>
      <c r="DSY98" s="38"/>
      <c r="DTA98" s="38"/>
      <c r="DTC98" s="38"/>
      <c r="DTE98" s="38"/>
      <c r="DTG98" s="38"/>
      <c r="DTI98" s="38"/>
      <c r="DTK98" s="38"/>
      <c r="DTM98" s="38"/>
      <c r="DTO98" s="38"/>
      <c r="DTQ98" s="38"/>
      <c r="DTS98" s="38"/>
      <c r="DTU98" s="38"/>
      <c r="DTW98" s="38"/>
      <c r="DTY98" s="38"/>
      <c r="DUA98" s="38"/>
      <c r="DUC98" s="38"/>
      <c r="DUE98" s="38"/>
      <c r="DUG98" s="38"/>
      <c r="DUI98" s="38"/>
      <c r="DUK98" s="38"/>
      <c r="DUM98" s="38"/>
      <c r="DUO98" s="38"/>
      <c r="DUQ98" s="38"/>
      <c r="DUS98" s="38"/>
      <c r="DUU98" s="38"/>
      <c r="DUW98" s="38"/>
      <c r="DUY98" s="38"/>
      <c r="DVA98" s="38"/>
      <c r="DVC98" s="38"/>
      <c r="DVE98" s="38"/>
      <c r="DVG98" s="38"/>
      <c r="DVI98" s="38"/>
      <c r="DVK98" s="38"/>
      <c r="DVM98" s="38"/>
      <c r="DVO98" s="38"/>
      <c r="DVQ98" s="38"/>
      <c r="DVS98" s="38"/>
      <c r="DVU98" s="38"/>
      <c r="DVW98" s="38"/>
      <c r="DVY98" s="38"/>
      <c r="DWA98" s="38"/>
      <c r="DWC98" s="38"/>
      <c r="DWE98" s="38"/>
      <c r="DWG98" s="38"/>
      <c r="DWI98" s="38"/>
      <c r="DWK98" s="38"/>
      <c r="DWM98" s="38"/>
      <c r="DWO98" s="38"/>
      <c r="DWQ98" s="38"/>
      <c r="DWS98" s="38"/>
      <c r="DWU98" s="38"/>
      <c r="DWW98" s="38"/>
      <c r="DWY98" s="38"/>
      <c r="DXA98" s="38"/>
      <c r="DXC98" s="38"/>
      <c r="DXE98" s="38"/>
      <c r="DXG98" s="38"/>
      <c r="DXI98" s="38"/>
      <c r="DXK98" s="38"/>
      <c r="DXM98" s="38"/>
      <c r="DXO98" s="38"/>
      <c r="DXQ98" s="38"/>
      <c r="DXS98" s="38"/>
      <c r="DXU98" s="38"/>
      <c r="DXW98" s="38"/>
      <c r="DXY98" s="38"/>
      <c r="DYA98" s="38"/>
      <c r="DYC98" s="38"/>
      <c r="DYE98" s="38"/>
      <c r="DYG98" s="38"/>
      <c r="DYI98" s="38"/>
      <c r="DYK98" s="38"/>
      <c r="DYM98" s="38"/>
      <c r="DYO98" s="38"/>
      <c r="DYQ98" s="38"/>
      <c r="DYS98" s="38"/>
      <c r="DYU98" s="38"/>
      <c r="DYW98" s="38"/>
      <c r="DYY98" s="38"/>
      <c r="DZA98" s="38"/>
      <c r="DZC98" s="38"/>
      <c r="DZE98" s="38"/>
      <c r="DZG98" s="38"/>
      <c r="DZI98" s="38"/>
      <c r="DZK98" s="38"/>
      <c r="DZM98" s="38"/>
      <c r="DZO98" s="38"/>
      <c r="DZQ98" s="38"/>
      <c r="DZS98" s="38"/>
      <c r="DZU98" s="38"/>
      <c r="DZW98" s="38"/>
      <c r="DZY98" s="38"/>
      <c r="EAA98" s="38"/>
      <c r="EAC98" s="38"/>
      <c r="EAE98" s="38"/>
      <c r="EAG98" s="38"/>
      <c r="EAI98" s="38"/>
      <c r="EAK98" s="38"/>
      <c r="EAM98" s="38"/>
      <c r="EAO98" s="38"/>
      <c r="EAQ98" s="38"/>
      <c r="EAS98" s="38"/>
      <c r="EAU98" s="38"/>
      <c r="EAW98" s="38"/>
      <c r="EAY98" s="38"/>
      <c r="EBA98" s="38"/>
      <c r="EBC98" s="38"/>
      <c r="EBE98" s="38"/>
      <c r="EBG98" s="38"/>
      <c r="EBI98" s="38"/>
      <c r="EBK98" s="38"/>
      <c r="EBM98" s="38"/>
      <c r="EBO98" s="38"/>
      <c r="EBQ98" s="38"/>
      <c r="EBS98" s="38"/>
      <c r="EBU98" s="38"/>
      <c r="EBW98" s="38"/>
      <c r="EBY98" s="38"/>
      <c r="ECA98" s="38"/>
      <c r="ECC98" s="38"/>
      <c r="ECE98" s="38"/>
      <c r="ECG98" s="38"/>
      <c r="ECI98" s="38"/>
      <c r="ECK98" s="38"/>
      <c r="ECM98" s="38"/>
      <c r="ECO98" s="38"/>
      <c r="ECQ98" s="38"/>
      <c r="ECS98" s="38"/>
      <c r="ECU98" s="38"/>
      <c r="ECW98" s="38"/>
      <c r="ECY98" s="38"/>
      <c r="EDA98" s="38"/>
      <c r="EDC98" s="38"/>
      <c r="EDE98" s="38"/>
      <c r="EDG98" s="38"/>
      <c r="EDI98" s="38"/>
      <c r="EDK98" s="38"/>
      <c r="EDM98" s="38"/>
      <c r="EDO98" s="38"/>
      <c r="EDQ98" s="38"/>
      <c r="EDS98" s="38"/>
      <c r="EDU98" s="38"/>
      <c r="EDW98" s="38"/>
      <c r="EDY98" s="38"/>
      <c r="EEA98" s="38"/>
      <c r="EEC98" s="38"/>
      <c r="EEE98" s="38"/>
      <c r="EEG98" s="38"/>
      <c r="EEI98" s="38"/>
      <c r="EEK98" s="38"/>
      <c r="EEM98" s="38"/>
      <c r="EEO98" s="38"/>
      <c r="EEQ98" s="38"/>
      <c r="EES98" s="38"/>
      <c r="EEU98" s="38"/>
      <c r="EEW98" s="38"/>
      <c r="EEY98" s="38"/>
      <c r="EFA98" s="38"/>
      <c r="EFC98" s="38"/>
      <c r="EFE98" s="38"/>
      <c r="EFG98" s="38"/>
      <c r="EFI98" s="38"/>
      <c r="EFK98" s="38"/>
      <c r="EFM98" s="38"/>
      <c r="EFO98" s="38"/>
      <c r="EFQ98" s="38"/>
      <c r="EFS98" s="38"/>
      <c r="EFU98" s="38"/>
      <c r="EFW98" s="38"/>
      <c r="EFY98" s="38"/>
      <c r="EGA98" s="38"/>
      <c r="EGC98" s="38"/>
      <c r="EGE98" s="38"/>
      <c r="EGG98" s="38"/>
      <c r="EGI98" s="38"/>
      <c r="EGK98" s="38"/>
      <c r="EGM98" s="38"/>
      <c r="EGO98" s="38"/>
      <c r="EGQ98" s="38"/>
      <c r="EGS98" s="38"/>
      <c r="EGU98" s="38"/>
      <c r="EGW98" s="38"/>
      <c r="EGY98" s="38"/>
      <c r="EHA98" s="38"/>
      <c r="EHC98" s="38"/>
      <c r="EHE98" s="38"/>
      <c r="EHG98" s="38"/>
      <c r="EHI98" s="38"/>
      <c r="EHK98" s="38"/>
      <c r="EHM98" s="38"/>
      <c r="EHO98" s="38"/>
      <c r="EHQ98" s="38"/>
      <c r="EHS98" s="38"/>
      <c r="EHU98" s="38"/>
      <c r="EHW98" s="38"/>
      <c r="EHY98" s="38"/>
      <c r="EIA98" s="38"/>
      <c r="EIC98" s="38"/>
      <c r="EIE98" s="38"/>
      <c r="EIG98" s="38"/>
      <c r="EII98" s="38"/>
      <c r="EIK98" s="38"/>
      <c r="EIM98" s="38"/>
      <c r="EIO98" s="38"/>
      <c r="EIQ98" s="38"/>
      <c r="EIS98" s="38"/>
      <c r="EIU98" s="38"/>
      <c r="EIW98" s="38"/>
      <c r="EIY98" s="38"/>
      <c r="EJA98" s="38"/>
      <c r="EJC98" s="38"/>
      <c r="EJE98" s="38"/>
      <c r="EJG98" s="38"/>
      <c r="EJI98" s="38"/>
      <c r="EJK98" s="38"/>
      <c r="EJM98" s="38"/>
      <c r="EJO98" s="38"/>
      <c r="EJQ98" s="38"/>
      <c r="EJS98" s="38"/>
      <c r="EJU98" s="38"/>
      <c r="EJW98" s="38"/>
      <c r="EJY98" s="38"/>
      <c r="EKA98" s="38"/>
      <c r="EKC98" s="38"/>
      <c r="EKE98" s="38"/>
      <c r="EKG98" s="38"/>
      <c r="EKI98" s="38"/>
      <c r="EKK98" s="38"/>
      <c r="EKM98" s="38"/>
      <c r="EKO98" s="38"/>
      <c r="EKQ98" s="38"/>
      <c r="EKS98" s="38"/>
      <c r="EKU98" s="38"/>
      <c r="EKW98" s="38"/>
      <c r="EKY98" s="38"/>
      <c r="ELA98" s="38"/>
      <c r="ELC98" s="38"/>
      <c r="ELE98" s="38"/>
      <c r="ELG98" s="38"/>
      <c r="ELI98" s="38"/>
      <c r="ELK98" s="38"/>
      <c r="ELM98" s="38"/>
      <c r="ELO98" s="38"/>
      <c r="ELQ98" s="38"/>
      <c r="ELS98" s="38"/>
      <c r="ELU98" s="38"/>
      <c r="ELW98" s="38"/>
      <c r="ELY98" s="38"/>
      <c r="EMA98" s="38"/>
      <c r="EMC98" s="38"/>
      <c r="EME98" s="38"/>
      <c r="EMG98" s="38"/>
      <c r="EMI98" s="38"/>
      <c r="EMK98" s="38"/>
      <c r="EMM98" s="38"/>
      <c r="EMO98" s="38"/>
      <c r="EMQ98" s="38"/>
      <c r="EMS98" s="38"/>
      <c r="EMU98" s="38"/>
      <c r="EMW98" s="38"/>
      <c r="EMY98" s="38"/>
      <c r="ENA98" s="38"/>
      <c r="ENC98" s="38"/>
      <c r="ENE98" s="38"/>
      <c r="ENG98" s="38"/>
      <c r="ENI98" s="38"/>
      <c r="ENK98" s="38"/>
      <c r="ENM98" s="38"/>
      <c r="ENO98" s="38"/>
      <c r="ENQ98" s="38"/>
      <c r="ENS98" s="38"/>
      <c r="ENU98" s="38"/>
      <c r="ENW98" s="38"/>
      <c r="ENY98" s="38"/>
      <c r="EOA98" s="38"/>
      <c r="EOC98" s="38"/>
      <c r="EOE98" s="38"/>
      <c r="EOG98" s="38"/>
      <c r="EOI98" s="38"/>
      <c r="EOK98" s="38"/>
      <c r="EOM98" s="38"/>
      <c r="EOO98" s="38"/>
      <c r="EOQ98" s="38"/>
      <c r="EOS98" s="38"/>
      <c r="EOU98" s="38"/>
      <c r="EOW98" s="38"/>
      <c r="EOY98" s="38"/>
      <c r="EPA98" s="38"/>
      <c r="EPC98" s="38"/>
      <c r="EPE98" s="38"/>
      <c r="EPG98" s="38"/>
      <c r="EPI98" s="38"/>
      <c r="EPK98" s="38"/>
      <c r="EPM98" s="38"/>
      <c r="EPO98" s="38"/>
      <c r="EPQ98" s="38"/>
      <c r="EPS98" s="38"/>
      <c r="EPU98" s="38"/>
      <c r="EPW98" s="38"/>
      <c r="EPY98" s="38"/>
      <c r="EQA98" s="38"/>
      <c r="EQC98" s="38"/>
      <c r="EQE98" s="38"/>
      <c r="EQG98" s="38"/>
      <c r="EQI98" s="38"/>
      <c r="EQK98" s="38"/>
      <c r="EQM98" s="38"/>
      <c r="EQO98" s="38"/>
      <c r="EQQ98" s="38"/>
      <c r="EQS98" s="38"/>
      <c r="EQU98" s="38"/>
      <c r="EQW98" s="38"/>
      <c r="EQY98" s="38"/>
      <c r="ERA98" s="38"/>
      <c r="ERC98" s="38"/>
      <c r="ERE98" s="38"/>
      <c r="ERG98" s="38"/>
      <c r="ERI98" s="38"/>
      <c r="ERK98" s="38"/>
      <c r="ERM98" s="38"/>
      <c r="ERO98" s="38"/>
      <c r="ERQ98" s="38"/>
      <c r="ERS98" s="38"/>
      <c r="ERU98" s="38"/>
      <c r="ERW98" s="38"/>
      <c r="ERY98" s="38"/>
      <c r="ESA98" s="38"/>
      <c r="ESC98" s="38"/>
      <c r="ESE98" s="38"/>
      <c r="ESG98" s="38"/>
      <c r="ESI98" s="38"/>
      <c r="ESK98" s="38"/>
      <c r="ESM98" s="38"/>
      <c r="ESO98" s="38"/>
      <c r="ESQ98" s="38"/>
      <c r="ESS98" s="38"/>
      <c r="ESU98" s="38"/>
      <c r="ESW98" s="38"/>
      <c r="ESY98" s="38"/>
      <c r="ETA98" s="38"/>
      <c r="ETC98" s="38"/>
      <c r="ETE98" s="38"/>
      <c r="ETG98" s="38"/>
      <c r="ETI98" s="38"/>
      <c r="ETK98" s="38"/>
      <c r="ETM98" s="38"/>
      <c r="ETO98" s="38"/>
      <c r="ETQ98" s="38"/>
      <c r="ETS98" s="38"/>
      <c r="ETU98" s="38"/>
      <c r="ETW98" s="38"/>
      <c r="ETY98" s="38"/>
      <c r="EUA98" s="38"/>
      <c r="EUC98" s="38"/>
      <c r="EUE98" s="38"/>
      <c r="EUG98" s="38"/>
      <c r="EUI98" s="38"/>
      <c r="EUK98" s="38"/>
      <c r="EUM98" s="38"/>
      <c r="EUO98" s="38"/>
      <c r="EUQ98" s="38"/>
      <c r="EUS98" s="38"/>
      <c r="EUU98" s="38"/>
      <c r="EUW98" s="38"/>
      <c r="EUY98" s="38"/>
      <c r="EVA98" s="38"/>
      <c r="EVC98" s="38"/>
      <c r="EVE98" s="38"/>
      <c r="EVG98" s="38"/>
      <c r="EVI98" s="38"/>
      <c r="EVK98" s="38"/>
      <c r="EVM98" s="38"/>
      <c r="EVO98" s="38"/>
      <c r="EVQ98" s="38"/>
      <c r="EVS98" s="38"/>
      <c r="EVU98" s="38"/>
      <c r="EVW98" s="38"/>
      <c r="EVY98" s="38"/>
      <c r="EWA98" s="38"/>
      <c r="EWC98" s="38"/>
      <c r="EWE98" s="38"/>
      <c r="EWG98" s="38"/>
      <c r="EWI98" s="38"/>
      <c r="EWK98" s="38"/>
      <c r="EWM98" s="38"/>
      <c r="EWO98" s="38"/>
      <c r="EWQ98" s="38"/>
      <c r="EWS98" s="38"/>
      <c r="EWU98" s="38"/>
      <c r="EWW98" s="38"/>
      <c r="EWY98" s="38"/>
      <c r="EXA98" s="38"/>
      <c r="EXC98" s="38"/>
      <c r="EXE98" s="38"/>
      <c r="EXG98" s="38"/>
      <c r="EXI98" s="38"/>
      <c r="EXK98" s="38"/>
      <c r="EXM98" s="38"/>
      <c r="EXO98" s="38"/>
      <c r="EXQ98" s="38"/>
      <c r="EXS98" s="38"/>
      <c r="EXU98" s="38"/>
      <c r="EXW98" s="38"/>
      <c r="EXY98" s="38"/>
      <c r="EYA98" s="38"/>
      <c r="EYC98" s="38"/>
      <c r="EYE98" s="38"/>
      <c r="EYG98" s="38"/>
      <c r="EYI98" s="38"/>
      <c r="EYK98" s="38"/>
      <c r="EYM98" s="38"/>
      <c r="EYO98" s="38"/>
      <c r="EYQ98" s="38"/>
      <c r="EYS98" s="38"/>
      <c r="EYU98" s="38"/>
      <c r="EYW98" s="38"/>
      <c r="EYY98" s="38"/>
      <c r="EZA98" s="38"/>
      <c r="EZC98" s="38"/>
      <c r="EZE98" s="38"/>
      <c r="EZG98" s="38"/>
      <c r="EZI98" s="38"/>
      <c r="EZK98" s="38"/>
      <c r="EZM98" s="38"/>
      <c r="EZO98" s="38"/>
      <c r="EZQ98" s="38"/>
      <c r="EZS98" s="38"/>
      <c r="EZU98" s="38"/>
      <c r="EZW98" s="38"/>
      <c r="EZY98" s="38"/>
      <c r="FAA98" s="38"/>
      <c r="FAC98" s="38"/>
      <c r="FAE98" s="38"/>
      <c r="FAG98" s="38"/>
      <c r="FAI98" s="38"/>
      <c r="FAK98" s="38"/>
      <c r="FAM98" s="38"/>
      <c r="FAO98" s="38"/>
      <c r="FAQ98" s="38"/>
      <c r="FAS98" s="38"/>
      <c r="FAU98" s="38"/>
      <c r="FAW98" s="38"/>
      <c r="FAY98" s="38"/>
      <c r="FBA98" s="38"/>
      <c r="FBC98" s="38"/>
      <c r="FBE98" s="38"/>
      <c r="FBG98" s="38"/>
      <c r="FBI98" s="38"/>
      <c r="FBK98" s="38"/>
      <c r="FBM98" s="38"/>
      <c r="FBO98" s="38"/>
      <c r="FBQ98" s="38"/>
      <c r="FBS98" s="38"/>
      <c r="FBU98" s="38"/>
      <c r="FBW98" s="38"/>
      <c r="FBY98" s="38"/>
      <c r="FCA98" s="38"/>
      <c r="FCC98" s="38"/>
      <c r="FCE98" s="38"/>
      <c r="FCG98" s="38"/>
      <c r="FCI98" s="38"/>
      <c r="FCK98" s="38"/>
      <c r="FCM98" s="38"/>
      <c r="FCO98" s="38"/>
      <c r="FCQ98" s="38"/>
      <c r="FCS98" s="38"/>
      <c r="FCU98" s="38"/>
      <c r="FCW98" s="38"/>
      <c r="FCY98" s="38"/>
      <c r="FDA98" s="38"/>
      <c r="FDC98" s="38"/>
      <c r="FDE98" s="38"/>
      <c r="FDG98" s="38"/>
      <c r="FDI98" s="38"/>
      <c r="FDK98" s="38"/>
      <c r="FDM98" s="38"/>
      <c r="FDO98" s="38"/>
      <c r="FDQ98" s="38"/>
      <c r="FDS98" s="38"/>
      <c r="FDU98" s="38"/>
      <c r="FDW98" s="38"/>
      <c r="FDY98" s="38"/>
      <c r="FEA98" s="38"/>
      <c r="FEC98" s="38"/>
      <c r="FEE98" s="38"/>
      <c r="FEG98" s="38"/>
      <c r="FEI98" s="38"/>
      <c r="FEK98" s="38"/>
      <c r="FEM98" s="38"/>
      <c r="FEO98" s="38"/>
      <c r="FEQ98" s="38"/>
      <c r="FES98" s="38"/>
      <c r="FEU98" s="38"/>
      <c r="FEW98" s="38"/>
      <c r="FEY98" s="38"/>
      <c r="FFA98" s="38"/>
      <c r="FFC98" s="38"/>
      <c r="FFE98" s="38"/>
      <c r="FFG98" s="38"/>
      <c r="FFI98" s="38"/>
      <c r="FFK98" s="38"/>
      <c r="FFM98" s="38"/>
      <c r="FFO98" s="38"/>
      <c r="FFQ98" s="38"/>
      <c r="FFS98" s="38"/>
      <c r="FFU98" s="38"/>
      <c r="FFW98" s="38"/>
      <c r="FFY98" s="38"/>
      <c r="FGA98" s="38"/>
      <c r="FGC98" s="38"/>
      <c r="FGE98" s="38"/>
      <c r="FGG98" s="38"/>
      <c r="FGI98" s="38"/>
      <c r="FGK98" s="38"/>
      <c r="FGM98" s="38"/>
      <c r="FGO98" s="38"/>
      <c r="FGQ98" s="38"/>
      <c r="FGS98" s="38"/>
      <c r="FGU98" s="38"/>
      <c r="FGW98" s="38"/>
      <c r="FGY98" s="38"/>
      <c r="FHA98" s="38"/>
      <c r="FHC98" s="38"/>
      <c r="FHE98" s="38"/>
      <c r="FHG98" s="38"/>
      <c r="FHI98" s="38"/>
      <c r="FHK98" s="38"/>
      <c r="FHM98" s="38"/>
      <c r="FHO98" s="38"/>
      <c r="FHQ98" s="38"/>
      <c r="FHS98" s="38"/>
      <c r="FHU98" s="38"/>
      <c r="FHW98" s="38"/>
      <c r="FHY98" s="38"/>
      <c r="FIA98" s="38"/>
      <c r="FIC98" s="38"/>
      <c r="FIE98" s="38"/>
      <c r="FIG98" s="38"/>
      <c r="FII98" s="38"/>
      <c r="FIK98" s="38"/>
      <c r="FIM98" s="38"/>
      <c r="FIO98" s="38"/>
      <c r="FIQ98" s="38"/>
      <c r="FIS98" s="38"/>
      <c r="FIU98" s="38"/>
      <c r="FIW98" s="38"/>
      <c r="FIY98" s="38"/>
      <c r="FJA98" s="38"/>
      <c r="FJC98" s="38"/>
      <c r="FJE98" s="38"/>
      <c r="FJG98" s="38"/>
      <c r="FJI98" s="38"/>
      <c r="FJK98" s="38"/>
      <c r="FJM98" s="38"/>
      <c r="FJO98" s="38"/>
      <c r="FJQ98" s="38"/>
      <c r="FJS98" s="38"/>
      <c r="FJU98" s="38"/>
      <c r="FJW98" s="38"/>
      <c r="FJY98" s="38"/>
      <c r="FKA98" s="38"/>
      <c r="FKC98" s="38"/>
      <c r="FKE98" s="38"/>
      <c r="FKG98" s="38"/>
      <c r="FKI98" s="38"/>
      <c r="FKK98" s="38"/>
      <c r="FKM98" s="38"/>
      <c r="FKO98" s="38"/>
      <c r="FKQ98" s="38"/>
      <c r="FKS98" s="38"/>
      <c r="FKU98" s="38"/>
      <c r="FKW98" s="38"/>
      <c r="FKY98" s="38"/>
      <c r="FLA98" s="38"/>
      <c r="FLC98" s="38"/>
      <c r="FLE98" s="38"/>
      <c r="FLG98" s="38"/>
      <c r="FLI98" s="38"/>
      <c r="FLK98" s="38"/>
      <c r="FLM98" s="38"/>
      <c r="FLO98" s="38"/>
      <c r="FLQ98" s="38"/>
      <c r="FLS98" s="38"/>
      <c r="FLU98" s="38"/>
      <c r="FLW98" s="38"/>
      <c r="FLY98" s="38"/>
      <c r="FMA98" s="38"/>
      <c r="FMC98" s="38"/>
      <c r="FME98" s="38"/>
      <c r="FMG98" s="38"/>
      <c r="FMI98" s="38"/>
      <c r="FMK98" s="38"/>
      <c r="FMM98" s="38"/>
      <c r="FMO98" s="38"/>
      <c r="FMQ98" s="38"/>
      <c r="FMS98" s="38"/>
      <c r="FMU98" s="38"/>
      <c r="FMW98" s="38"/>
      <c r="FMY98" s="38"/>
      <c r="FNA98" s="38"/>
      <c r="FNC98" s="38"/>
      <c r="FNE98" s="38"/>
      <c r="FNG98" s="38"/>
      <c r="FNI98" s="38"/>
      <c r="FNK98" s="38"/>
      <c r="FNM98" s="38"/>
      <c r="FNO98" s="38"/>
      <c r="FNQ98" s="38"/>
      <c r="FNS98" s="38"/>
      <c r="FNU98" s="38"/>
      <c r="FNW98" s="38"/>
      <c r="FNY98" s="38"/>
      <c r="FOA98" s="38"/>
      <c r="FOC98" s="38"/>
      <c r="FOE98" s="38"/>
      <c r="FOG98" s="38"/>
      <c r="FOI98" s="38"/>
      <c r="FOK98" s="38"/>
      <c r="FOM98" s="38"/>
      <c r="FOO98" s="38"/>
      <c r="FOQ98" s="38"/>
      <c r="FOS98" s="38"/>
      <c r="FOU98" s="38"/>
      <c r="FOW98" s="38"/>
      <c r="FOY98" s="38"/>
      <c r="FPA98" s="38"/>
      <c r="FPC98" s="38"/>
      <c r="FPE98" s="38"/>
      <c r="FPG98" s="38"/>
      <c r="FPI98" s="38"/>
      <c r="FPK98" s="38"/>
      <c r="FPM98" s="38"/>
      <c r="FPO98" s="38"/>
      <c r="FPQ98" s="38"/>
      <c r="FPS98" s="38"/>
      <c r="FPU98" s="38"/>
      <c r="FPW98" s="38"/>
      <c r="FPY98" s="38"/>
      <c r="FQA98" s="38"/>
      <c r="FQC98" s="38"/>
      <c r="FQE98" s="38"/>
      <c r="FQG98" s="38"/>
      <c r="FQI98" s="38"/>
      <c r="FQK98" s="38"/>
      <c r="FQM98" s="38"/>
      <c r="FQO98" s="38"/>
      <c r="FQQ98" s="38"/>
      <c r="FQS98" s="38"/>
      <c r="FQU98" s="38"/>
      <c r="FQW98" s="38"/>
      <c r="FQY98" s="38"/>
      <c r="FRA98" s="38"/>
      <c r="FRC98" s="38"/>
      <c r="FRE98" s="38"/>
      <c r="FRG98" s="38"/>
      <c r="FRI98" s="38"/>
      <c r="FRK98" s="38"/>
      <c r="FRM98" s="38"/>
      <c r="FRO98" s="38"/>
      <c r="FRQ98" s="38"/>
      <c r="FRS98" s="38"/>
      <c r="FRU98" s="38"/>
      <c r="FRW98" s="38"/>
      <c r="FRY98" s="38"/>
      <c r="FSA98" s="38"/>
      <c r="FSC98" s="38"/>
      <c r="FSE98" s="38"/>
      <c r="FSG98" s="38"/>
      <c r="FSI98" s="38"/>
      <c r="FSK98" s="38"/>
      <c r="FSM98" s="38"/>
      <c r="FSO98" s="38"/>
      <c r="FSQ98" s="38"/>
      <c r="FSS98" s="38"/>
      <c r="FSU98" s="38"/>
      <c r="FSW98" s="38"/>
      <c r="FSY98" s="38"/>
      <c r="FTA98" s="38"/>
      <c r="FTC98" s="38"/>
      <c r="FTE98" s="38"/>
      <c r="FTG98" s="38"/>
      <c r="FTI98" s="38"/>
      <c r="FTK98" s="38"/>
      <c r="FTM98" s="38"/>
      <c r="FTO98" s="38"/>
      <c r="FTQ98" s="38"/>
      <c r="FTS98" s="38"/>
      <c r="FTU98" s="38"/>
      <c r="FTW98" s="38"/>
      <c r="FTY98" s="38"/>
      <c r="FUA98" s="38"/>
      <c r="FUC98" s="38"/>
      <c r="FUE98" s="38"/>
      <c r="FUG98" s="38"/>
      <c r="FUI98" s="38"/>
      <c r="FUK98" s="38"/>
      <c r="FUM98" s="38"/>
      <c r="FUO98" s="38"/>
      <c r="FUQ98" s="38"/>
      <c r="FUS98" s="38"/>
      <c r="FUU98" s="38"/>
      <c r="FUW98" s="38"/>
      <c r="FUY98" s="38"/>
      <c r="FVA98" s="38"/>
      <c r="FVC98" s="38"/>
      <c r="FVE98" s="38"/>
      <c r="FVG98" s="38"/>
      <c r="FVI98" s="38"/>
      <c r="FVK98" s="38"/>
      <c r="FVM98" s="38"/>
      <c r="FVO98" s="38"/>
      <c r="FVQ98" s="38"/>
      <c r="FVS98" s="38"/>
      <c r="FVU98" s="38"/>
      <c r="FVW98" s="38"/>
      <c r="FVY98" s="38"/>
      <c r="FWA98" s="38"/>
      <c r="FWC98" s="38"/>
      <c r="FWE98" s="38"/>
      <c r="FWG98" s="38"/>
      <c r="FWI98" s="38"/>
      <c r="FWK98" s="38"/>
      <c r="FWM98" s="38"/>
      <c r="FWO98" s="38"/>
      <c r="FWQ98" s="38"/>
      <c r="FWS98" s="38"/>
      <c r="FWU98" s="38"/>
      <c r="FWW98" s="38"/>
      <c r="FWY98" s="38"/>
      <c r="FXA98" s="38"/>
      <c r="FXC98" s="38"/>
      <c r="FXE98" s="38"/>
      <c r="FXG98" s="38"/>
      <c r="FXI98" s="38"/>
      <c r="FXK98" s="38"/>
      <c r="FXM98" s="38"/>
      <c r="FXO98" s="38"/>
      <c r="FXQ98" s="38"/>
      <c r="FXS98" s="38"/>
      <c r="FXU98" s="38"/>
      <c r="FXW98" s="38"/>
      <c r="FXY98" s="38"/>
      <c r="FYA98" s="38"/>
      <c r="FYC98" s="38"/>
      <c r="FYE98" s="38"/>
      <c r="FYG98" s="38"/>
      <c r="FYI98" s="38"/>
      <c r="FYK98" s="38"/>
      <c r="FYM98" s="38"/>
      <c r="FYO98" s="38"/>
      <c r="FYQ98" s="38"/>
      <c r="FYS98" s="38"/>
      <c r="FYU98" s="38"/>
      <c r="FYW98" s="38"/>
      <c r="FYY98" s="38"/>
      <c r="FZA98" s="38"/>
      <c r="FZC98" s="38"/>
      <c r="FZE98" s="38"/>
      <c r="FZG98" s="38"/>
      <c r="FZI98" s="38"/>
      <c r="FZK98" s="38"/>
      <c r="FZM98" s="38"/>
      <c r="FZO98" s="38"/>
      <c r="FZQ98" s="38"/>
      <c r="FZS98" s="38"/>
      <c r="FZU98" s="38"/>
      <c r="FZW98" s="38"/>
      <c r="FZY98" s="38"/>
      <c r="GAA98" s="38"/>
      <c r="GAC98" s="38"/>
      <c r="GAE98" s="38"/>
      <c r="GAG98" s="38"/>
      <c r="GAI98" s="38"/>
      <c r="GAK98" s="38"/>
      <c r="GAM98" s="38"/>
      <c r="GAO98" s="38"/>
      <c r="GAQ98" s="38"/>
      <c r="GAS98" s="38"/>
      <c r="GAU98" s="38"/>
      <c r="GAW98" s="38"/>
      <c r="GAY98" s="38"/>
      <c r="GBA98" s="38"/>
      <c r="GBC98" s="38"/>
      <c r="GBE98" s="38"/>
      <c r="GBG98" s="38"/>
      <c r="GBI98" s="38"/>
      <c r="GBK98" s="38"/>
      <c r="GBM98" s="38"/>
      <c r="GBO98" s="38"/>
      <c r="GBQ98" s="38"/>
      <c r="GBS98" s="38"/>
      <c r="GBU98" s="38"/>
      <c r="GBW98" s="38"/>
      <c r="GBY98" s="38"/>
      <c r="GCA98" s="38"/>
      <c r="GCC98" s="38"/>
      <c r="GCE98" s="38"/>
      <c r="GCG98" s="38"/>
      <c r="GCI98" s="38"/>
      <c r="GCK98" s="38"/>
      <c r="GCM98" s="38"/>
      <c r="GCO98" s="38"/>
      <c r="GCQ98" s="38"/>
      <c r="GCS98" s="38"/>
      <c r="GCU98" s="38"/>
      <c r="GCW98" s="38"/>
      <c r="GCY98" s="38"/>
      <c r="GDA98" s="38"/>
      <c r="GDC98" s="38"/>
      <c r="GDE98" s="38"/>
      <c r="GDG98" s="38"/>
      <c r="GDI98" s="38"/>
      <c r="GDK98" s="38"/>
      <c r="GDM98" s="38"/>
      <c r="GDO98" s="38"/>
      <c r="GDQ98" s="38"/>
      <c r="GDS98" s="38"/>
      <c r="GDU98" s="38"/>
      <c r="GDW98" s="38"/>
      <c r="GDY98" s="38"/>
      <c r="GEA98" s="38"/>
      <c r="GEC98" s="38"/>
      <c r="GEE98" s="38"/>
      <c r="GEG98" s="38"/>
      <c r="GEI98" s="38"/>
      <c r="GEK98" s="38"/>
      <c r="GEM98" s="38"/>
      <c r="GEO98" s="38"/>
      <c r="GEQ98" s="38"/>
      <c r="GES98" s="38"/>
      <c r="GEU98" s="38"/>
      <c r="GEW98" s="38"/>
      <c r="GEY98" s="38"/>
      <c r="GFA98" s="38"/>
      <c r="GFC98" s="38"/>
      <c r="GFE98" s="38"/>
      <c r="GFG98" s="38"/>
      <c r="GFI98" s="38"/>
      <c r="GFK98" s="38"/>
      <c r="GFM98" s="38"/>
      <c r="GFO98" s="38"/>
      <c r="GFQ98" s="38"/>
      <c r="GFS98" s="38"/>
      <c r="GFU98" s="38"/>
      <c r="GFW98" s="38"/>
      <c r="GFY98" s="38"/>
      <c r="GGA98" s="38"/>
      <c r="GGC98" s="38"/>
      <c r="GGE98" s="38"/>
      <c r="GGG98" s="38"/>
      <c r="GGI98" s="38"/>
      <c r="GGK98" s="38"/>
      <c r="GGM98" s="38"/>
      <c r="GGO98" s="38"/>
      <c r="GGQ98" s="38"/>
      <c r="GGS98" s="38"/>
      <c r="GGU98" s="38"/>
      <c r="GGW98" s="38"/>
      <c r="GGY98" s="38"/>
      <c r="GHA98" s="38"/>
      <c r="GHC98" s="38"/>
      <c r="GHE98" s="38"/>
      <c r="GHG98" s="38"/>
      <c r="GHI98" s="38"/>
      <c r="GHK98" s="38"/>
      <c r="GHM98" s="38"/>
      <c r="GHO98" s="38"/>
      <c r="GHQ98" s="38"/>
      <c r="GHS98" s="38"/>
      <c r="GHU98" s="38"/>
      <c r="GHW98" s="38"/>
      <c r="GHY98" s="38"/>
      <c r="GIA98" s="38"/>
      <c r="GIC98" s="38"/>
      <c r="GIE98" s="38"/>
      <c r="GIG98" s="38"/>
      <c r="GII98" s="38"/>
      <c r="GIK98" s="38"/>
      <c r="GIM98" s="38"/>
      <c r="GIO98" s="38"/>
      <c r="GIQ98" s="38"/>
      <c r="GIS98" s="38"/>
      <c r="GIU98" s="38"/>
      <c r="GIW98" s="38"/>
      <c r="GIY98" s="38"/>
      <c r="GJA98" s="38"/>
      <c r="GJC98" s="38"/>
      <c r="GJE98" s="38"/>
      <c r="GJG98" s="38"/>
      <c r="GJI98" s="38"/>
      <c r="GJK98" s="38"/>
      <c r="GJM98" s="38"/>
      <c r="GJO98" s="38"/>
      <c r="GJQ98" s="38"/>
      <c r="GJS98" s="38"/>
      <c r="GJU98" s="38"/>
      <c r="GJW98" s="38"/>
      <c r="GJY98" s="38"/>
      <c r="GKA98" s="38"/>
      <c r="GKC98" s="38"/>
      <c r="GKE98" s="38"/>
      <c r="GKG98" s="38"/>
      <c r="GKI98" s="38"/>
      <c r="GKK98" s="38"/>
      <c r="GKM98" s="38"/>
      <c r="GKO98" s="38"/>
      <c r="GKQ98" s="38"/>
      <c r="GKS98" s="38"/>
      <c r="GKU98" s="38"/>
      <c r="GKW98" s="38"/>
      <c r="GKY98" s="38"/>
      <c r="GLA98" s="38"/>
      <c r="GLC98" s="38"/>
      <c r="GLE98" s="38"/>
      <c r="GLG98" s="38"/>
      <c r="GLI98" s="38"/>
      <c r="GLK98" s="38"/>
      <c r="GLM98" s="38"/>
      <c r="GLO98" s="38"/>
      <c r="GLQ98" s="38"/>
      <c r="GLS98" s="38"/>
      <c r="GLU98" s="38"/>
      <c r="GLW98" s="38"/>
      <c r="GLY98" s="38"/>
      <c r="GMA98" s="38"/>
      <c r="GMC98" s="38"/>
      <c r="GME98" s="38"/>
      <c r="GMG98" s="38"/>
      <c r="GMI98" s="38"/>
      <c r="GMK98" s="38"/>
      <c r="GMM98" s="38"/>
      <c r="GMO98" s="38"/>
      <c r="GMQ98" s="38"/>
      <c r="GMS98" s="38"/>
      <c r="GMU98" s="38"/>
      <c r="GMW98" s="38"/>
      <c r="GMY98" s="38"/>
      <c r="GNA98" s="38"/>
      <c r="GNC98" s="38"/>
      <c r="GNE98" s="38"/>
      <c r="GNG98" s="38"/>
      <c r="GNI98" s="38"/>
      <c r="GNK98" s="38"/>
      <c r="GNM98" s="38"/>
      <c r="GNO98" s="38"/>
      <c r="GNQ98" s="38"/>
      <c r="GNS98" s="38"/>
      <c r="GNU98" s="38"/>
      <c r="GNW98" s="38"/>
      <c r="GNY98" s="38"/>
      <c r="GOA98" s="38"/>
      <c r="GOC98" s="38"/>
      <c r="GOE98" s="38"/>
      <c r="GOG98" s="38"/>
      <c r="GOI98" s="38"/>
      <c r="GOK98" s="38"/>
      <c r="GOM98" s="38"/>
      <c r="GOO98" s="38"/>
      <c r="GOQ98" s="38"/>
      <c r="GOS98" s="38"/>
      <c r="GOU98" s="38"/>
      <c r="GOW98" s="38"/>
      <c r="GOY98" s="38"/>
      <c r="GPA98" s="38"/>
      <c r="GPC98" s="38"/>
      <c r="GPE98" s="38"/>
      <c r="GPG98" s="38"/>
      <c r="GPI98" s="38"/>
      <c r="GPK98" s="38"/>
      <c r="GPM98" s="38"/>
      <c r="GPO98" s="38"/>
      <c r="GPQ98" s="38"/>
      <c r="GPS98" s="38"/>
      <c r="GPU98" s="38"/>
      <c r="GPW98" s="38"/>
      <c r="GPY98" s="38"/>
      <c r="GQA98" s="38"/>
      <c r="GQC98" s="38"/>
      <c r="GQE98" s="38"/>
      <c r="GQG98" s="38"/>
      <c r="GQI98" s="38"/>
      <c r="GQK98" s="38"/>
      <c r="GQM98" s="38"/>
      <c r="GQO98" s="38"/>
      <c r="GQQ98" s="38"/>
      <c r="GQS98" s="38"/>
      <c r="GQU98" s="38"/>
      <c r="GQW98" s="38"/>
      <c r="GQY98" s="38"/>
      <c r="GRA98" s="38"/>
      <c r="GRC98" s="38"/>
      <c r="GRE98" s="38"/>
      <c r="GRG98" s="38"/>
      <c r="GRI98" s="38"/>
      <c r="GRK98" s="38"/>
      <c r="GRM98" s="38"/>
      <c r="GRO98" s="38"/>
      <c r="GRQ98" s="38"/>
      <c r="GRS98" s="38"/>
      <c r="GRU98" s="38"/>
      <c r="GRW98" s="38"/>
      <c r="GRY98" s="38"/>
      <c r="GSA98" s="38"/>
      <c r="GSC98" s="38"/>
      <c r="GSE98" s="38"/>
      <c r="GSG98" s="38"/>
      <c r="GSI98" s="38"/>
      <c r="GSK98" s="38"/>
      <c r="GSM98" s="38"/>
      <c r="GSO98" s="38"/>
      <c r="GSQ98" s="38"/>
      <c r="GSS98" s="38"/>
      <c r="GSU98" s="38"/>
      <c r="GSW98" s="38"/>
      <c r="GSY98" s="38"/>
      <c r="GTA98" s="38"/>
      <c r="GTC98" s="38"/>
      <c r="GTE98" s="38"/>
      <c r="GTG98" s="38"/>
      <c r="GTI98" s="38"/>
      <c r="GTK98" s="38"/>
      <c r="GTM98" s="38"/>
      <c r="GTO98" s="38"/>
      <c r="GTQ98" s="38"/>
      <c r="GTS98" s="38"/>
      <c r="GTU98" s="38"/>
      <c r="GTW98" s="38"/>
      <c r="GTY98" s="38"/>
      <c r="GUA98" s="38"/>
      <c r="GUC98" s="38"/>
      <c r="GUE98" s="38"/>
      <c r="GUG98" s="38"/>
      <c r="GUI98" s="38"/>
      <c r="GUK98" s="38"/>
      <c r="GUM98" s="38"/>
      <c r="GUO98" s="38"/>
      <c r="GUQ98" s="38"/>
      <c r="GUS98" s="38"/>
      <c r="GUU98" s="38"/>
      <c r="GUW98" s="38"/>
      <c r="GUY98" s="38"/>
      <c r="GVA98" s="38"/>
      <c r="GVC98" s="38"/>
      <c r="GVE98" s="38"/>
      <c r="GVG98" s="38"/>
      <c r="GVI98" s="38"/>
      <c r="GVK98" s="38"/>
      <c r="GVM98" s="38"/>
      <c r="GVO98" s="38"/>
      <c r="GVQ98" s="38"/>
      <c r="GVS98" s="38"/>
      <c r="GVU98" s="38"/>
      <c r="GVW98" s="38"/>
      <c r="GVY98" s="38"/>
      <c r="GWA98" s="38"/>
      <c r="GWC98" s="38"/>
      <c r="GWE98" s="38"/>
      <c r="GWG98" s="38"/>
      <c r="GWI98" s="38"/>
      <c r="GWK98" s="38"/>
      <c r="GWM98" s="38"/>
      <c r="GWO98" s="38"/>
      <c r="GWQ98" s="38"/>
      <c r="GWS98" s="38"/>
      <c r="GWU98" s="38"/>
      <c r="GWW98" s="38"/>
      <c r="GWY98" s="38"/>
      <c r="GXA98" s="38"/>
      <c r="GXC98" s="38"/>
      <c r="GXE98" s="38"/>
      <c r="GXG98" s="38"/>
      <c r="GXI98" s="38"/>
      <c r="GXK98" s="38"/>
      <c r="GXM98" s="38"/>
      <c r="GXO98" s="38"/>
      <c r="GXQ98" s="38"/>
      <c r="GXS98" s="38"/>
      <c r="GXU98" s="38"/>
      <c r="GXW98" s="38"/>
      <c r="GXY98" s="38"/>
      <c r="GYA98" s="38"/>
      <c r="GYC98" s="38"/>
      <c r="GYE98" s="38"/>
      <c r="GYG98" s="38"/>
      <c r="GYI98" s="38"/>
      <c r="GYK98" s="38"/>
      <c r="GYM98" s="38"/>
      <c r="GYO98" s="38"/>
      <c r="GYQ98" s="38"/>
      <c r="GYS98" s="38"/>
      <c r="GYU98" s="38"/>
      <c r="GYW98" s="38"/>
      <c r="GYY98" s="38"/>
      <c r="GZA98" s="38"/>
      <c r="GZC98" s="38"/>
      <c r="GZE98" s="38"/>
      <c r="GZG98" s="38"/>
      <c r="GZI98" s="38"/>
      <c r="GZK98" s="38"/>
      <c r="GZM98" s="38"/>
      <c r="GZO98" s="38"/>
      <c r="GZQ98" s="38"/>
      <c r="GZS98" s="38"/>
      <c r="GZU98" s="38"/>
      <c r="GZW98" s="38"/>
      <c r="GZY98" s="38"/>
      <c r="HAA98" s="38"/>
      <c r="HAC98" s="38"/>
      <c r="HAE98" s="38"/>
      <c r="HAG98" s="38"/>
      <c r="HAI98" s="38"/>
      <c r="HAK98" s="38"/>
      <c r="HAM98" s="38"/>
      <c r="HAO98" s="38"/>
      <c r="HAQ98" s="38"/>
      <c r="HAS98" s="38"/>
      <c r="HAU98" s="38"/>
      <c r="HAW98" s="38"/>
      <c r="HAY98" s="38"/>
      <c r="HBA98" s="38"/>
      <c r="HBC98" s="38"/>
      <c r="HBE98" s="38"/>
      <c r="HBG98" s="38"/>
      <c r="HBI98" s="38"/>
      <c r="HBK98" s="38"/>
      <c r="HBM98" s="38"/>
      <c r="HBO98" s="38"/>
      <c r="HBQ98" s="38"/>
      <c r="HBS98" s="38"/>
      <c r="HBU98" s="38"/>
      <c r="HBW98" s="38"/>
      <c r="HBY98" s="38"/>
      <c r="HCA98" s="38"/>
      <c r="HCC98" s="38"/>
      <c r="HCE98" s="38"/>
      <c r="HCG98" s="38"/>
      <c r="HCI98" s="38"/>
      <c r="HCK98" s="38"/>
      <c r="HCM98" s="38"/>
      <c r="HCO98" s="38"/>
      <c r="HCQ98" s="38"/>
      <c r="HCS98" s="38"/>
      <c r="HCU98" s="38"/>
      <c r="HCW98" s="38"/>
      <c r="HCY98" s="38"/>
      <c r="HDA98" s="38"/>
      <c r="HDC98" s="38"/>
      <c r="HDE98" s="38"/>
      <c r="HDG98" s="38"/>
      <c r="HDI98" s="38"/>
      <c r="HDK98" s="38"/>
      <c r="HDM98" s="38"/>
      <c r="HDO98" s="38"/>
      <c r="HDQ98" s="38"/>
      <c r="HDS98" s="38"/>
      <c r="HDU98" s="38"/>
      <c r="HDW98" s="38"/>
      <c r="HDY98" s="38"/>
      <c r="HEA98" s="38"/>
      <c r="HEC98" s="38"/>
      <c r="HEE98" s="38"/>
      <c r="HEG98" s="38"/>
      <c r="HEI98" s="38"/>
      <c r="HEK98" s="38"/>
      <c r="HEM98" s="38"/>
      <c r="HEO98" s="38"/>
      <c r="HEQ98" s="38"/>
      <c r="HES98" s="38"/>
      <c r="HEU98" s="38"/>
      <c r="HEW98" s="38"/>
      <c r="HEY98" s="38"/>
      <c r="HFA98" s="38"/>
      <c r="HFC98" s="38"/>
      <c r="HFE98" s="38"/>
      <c r="HFG98" s="38"/>
      <c r="HFI98" s="38"/>
      <c r="HFK98" s="38"/>
      <c r="HFM98" s="38"/>
      <c r="HFO98" s="38"/>
      <c r="HFQ98" s="38"/>
      <c r="HFS98" s="38"/>
      <c r="HFU98" s="38"/>
      <c r="HFW98" s="38"/>
      <c r="HFY98" s="38"/>
      <c r="HGA98" s="38"/>
      <c r="HGC98" s="38"/>
      <c r="HGE98" s="38"/>
      <c r="HGG98" s="38"/>
      <c r="HGI98" s="38"/>
      <c r="HGK98" s="38"/>
      <c r="HGM98" s="38"/>
      <c r="HGO98" s="38"/>
      <c r="HGQ98" s="38"/>
      <c r="HGS98" s="38"/>
      <c r="HGU98" s="38"/>
      <c r="HGW98" s="38"/>
      <c r="HGY98" s="38"/>
      <c r="HHA98" s="38"/>
      <c r="HHC98" s="38"/>
      <c r="HHE98" s="38"/>
      <c r="HHG98" s="38"/>
      <c r="HHI98" s="38"/>
      <c r="HHK98" s="38"/>
      <c r="HHM98" s="38"/>
      <c r="HHO98" s="38"/>
      <c r="HHQ98" s="38"/>
      <c r="HHS98" s="38"/>
      <c r="HHU98" s="38"/>
      <c r="HHW98" s="38"/>
      <c r="HHY98" s="38"/>
      <c r="HIA98" s="38"/>
      <c r="HIC98" s="38"/>
      <c r="HIE98" s="38"/>
      <c r="HIG98" s="38"/>
      <c r="HII98" s="38"/>
      <c r="HIK98" s="38"/>
      <c r="HIM98" s="38"/>
      <c r="HIO98" s="38"/>
      <c r="HIQ98" s="38"/>
      <c r="HIS98" s="38"/>
      <c r="HIU98" s="38"/>
      <c r="HIW98" s="38"/>
      <c r="HIY98" s="38"/>
      <c r="HJA98" s="38"/>
      <c r="HJC98" s="38"/>
      <c r="HJE98" s="38"/>
      <c r="HJG98" s="38"/>
      <c r="HJI98" s="38"/>
      <c r="HJK98" s="38"/>
      <c r="HJM98" s="38"/>
      <c r="HJO98" s="38"/>
      <c r="HJQ98" s="38"/>
      <c r="HJS98" s="38"/>
      <c r="HJU98" s="38"/>
      <c r="HJW98" s="38"/>
      <c r="HJY98" s="38"/>
      <c r="HKA98" s="38"/>
      <c r="HKC98" s="38"/>
      <c r="HKE98" s="38"/>
      <c r="HKG98" s="38"/>
      <c r="HKI98" s="38"/>
      <c r="HKK98" s="38"/>
      <c r="HKM98" s="38"/>
      <c r="HKO98" s="38"/>
      <c r="HKQ98" s="38"/>
      <c r="HKS98" s="38"/>
      <c r="HKU98" s="38"/>
      <c r="HKW98" s="38"/>
      <c r="HKY98" s="38"/>
      <c r="HLA98" s="38"/>
      <c r="HLC98" s="38"/>
      <c r="HLE98" s="38"/>
      <c r="HLG98" s="38"/>
      <c r="HLI98" s="38"/>
      <c r="HLK98" s="38"/>
      <c r="HLM98" s="38"/>
      <c r="HLO98" s="38"/>
      <c r="HLQ98" s="38"/>
      <c r="HLS98" s="38"/>
      <c r="HLU98" s="38"/>
      <c r="HLW98" s="38"/>
      <c r="HLY98" s="38"/>
      <c r="HMA98" s="38"/>
      <c r="HMC98" s="38"/>
      <c r="HME98" s="38"/>
      <c r="HMG98" s="38"/>
      <c r="HMI98" s="38"/>
      <c r="HMK98" s="38"/>
      <c r="HMM98" s="38"/>
      <c r="HMO98" s="38"/>
      <c r="HMQ98" s="38"/>
      <c r="HMS98" s="38"/>
      <c r="HMU98" s="38"/>
      <c r="HMW98" s="38"/>
      <c r="HMY98" s="38"/>
      <c r="HNA98" s="38"/>
      <c r="HNC98" s="38"/>
      <c r="HNE98" s="38"/>
      <c r="HNG98" s="38"/>
      <c r="HNI98" s="38"/>
      <c r="HNK98" s="38"/>
      <c r="HNM98" s="38"/>
      <c r="HNO98" s="38"/>
      <c r="HNQ98" s="38"/>
      <c r="HNS98" s="38"/>
      <c r="HNU98" s="38"/>
      <c r="HNW98" s="38"/>
      <c r="HNY98" s="38"/>
      <c r="HOA98" s="38"/>
      <c r="HOC98" s="38"/>
      <c r="HOE98" s="38"/>
      <c r="HOG98" s="38"/>
      <c r="HOI98" s="38"/>
      <c r="HOK98" s="38"/>
      <c r="HOM98" s="38"/>
      <c r="HOO98" s="38"/>
      <c r="HOQ98" s="38"/>
      <c r="HOS98" s="38"/>
      <c r="HOU98" s="38"/>
      <c r="HOW98" s="38"/>
      <c r="HOY98" s="38"/>
      <c r="HPA98" s="38"/>
      <c r="HPC98" s="38"/>
      <c r="HPE98" s="38"/>
      <c r="HPG98" s="38"/>
      <c r="HPI98" s="38"/>
      <c r="HPK98" s="38"/>
      <c r="HPM98" s="38"/>
      <c r="HPO98" s="38"/>
      <c r="HPQ98" s="38"/>
      <c r="HPS98" s="38"/>
      <c r="HPU98" s="38"/>
      <c r="HPW98" s="38"/>
      <c r="HPY98" s="38"/>
      <c r="HQA98" s="38"/>
      <c r="HQC98" s="38"/>
      <c r="HQE98" s="38"/>
      <c r="HQG98" s="38"/>
      <c r="HQI98" s="38"/>
      <c r="HQK98" s="38"/>
      <c r="HQM98" s="38"/>
      <c r="HQO98" s="38"/>
      <c r="HQQ98" s="38"/>
      <c r="HQS98" s="38"/>
      <c r="HQU98" s="38"/>
      <c r="HQW98" s="38"/>
      <c r="HQY98" s="38"/>
      <c r="HRA98" s="38"/>
      <c r="HRC98" s="38"/>
      <c r="HRE98" s="38"/>
      <c r="HRG98" s="38"/>
      <c r="HRI98" s="38"/>
      <c r="HRK98" s="38"/>
      <c r="HRM98" s="38"/>
      <c r="HRO98" s="38"/>
      <c r="HRQ98" s="38"/>
      <c r="HRS98" s="38"/>
      <c r="HRU98" s="38"/>
      <c r="HRW98" s="38"/>
      <c r="HRY98" s="38"/>
      <c r="HSA98" s="38"/>
      <c r="HSC98" s="38"/>
      <c r="HSE98" s="38"/>
      <c r="HSG98" s="38"/>
      <c r="HSI98" s="38"/>
      <c r="HSK98" s="38"/>
      <c r="HSM98" s="38"/>
      <c r="HSO98" s="38"/>
      <c r="HSQ98" s="38"/>
      <c r="HSS98" s="38"/>
      <c r="HSU98" s="38"/>
      <c r="HSW98" s="38"/>
      <c r="HSY98" s="38"/>
      <c r="HTA98" s="38"/>
      <c r="HTC98" s="38"/>
      <c r="HTE98" s="38"/>
      <c r="HTG98" s="38"/>
      <c r="HTI98" s="38"/>
      <c r="HTK98" s="38"/>
      <c r="HTM98" s="38"/>
      <c r="HTO98" s="38"/>
      <c r="HTQ98" s="38"/>
      <c r="HTS98" s="38"/>
      <c r="HTU98" s="38"/>
      <c r="HTW98" s="38"/>
      <c r="HTY98" s="38"/>
      <c r="HUA98" s="38"/>
      <c r="HUC98" s="38"/>
      <c r="HUE98" s="38"/>
      <c r="HUG98" s="38"/>
      <c r="HUI98" s="38"/>
      <c r="HUK98" s="38"/>
      <c r="HUM98" s="38"/>
      <c r="HUO98" s="38"/>
      <c r="HUQ98" s="38"/>
      <c r="HUS98" s="38"/>
      <c r="HUU98" s="38"/>
      <c r="HUW98" s="38"/>
      <c r="HUY98" s="38"/>
      <c r="HVA98" s="38"/>
      <c r="HVC98" s="38"/>
      <c r="HVE98" s="38"/>
      <c r="HVG98" s="38"/>
      <c r="HVI98" s="38"/>
      <c r="HVK98" s="38"/>
      <c r="HVM98" s="38"/>
      <c r="HVO98" s="38"/>
      <c r="HVQ98" s="38"/>
      <c r="HVS98" s="38"/>
      <c r="HVU98" s="38"/>
      <c r="HVW98" s="38"/>
      <c r="HVY98" s="38"/>
      <c r="HWA98" s="38"/>
      <c r="HWC98" s="38"/>
      <c r="HWE98" s="38"/>
      <c r="HWG98" s="38"/>
      <c r="HWI98" s="38"/>
      <c r="HWK98" s="38"/>
      <c r="HWM98" s="38"/>
      <c r="HWO98" s="38"/>
      <c r="HWQ98" s="38"/>
      <c r="HWS98" s="38"/>
      <c r="HWU98" s="38"/>
      <c r="HWW98" s="38"/>
      <c r="HWY98" s="38"/>
      <c r="HXA98" s="38"/>
      <c r="HXC98" s="38"/>
      <c r="HXE98" s="38"/>
      <c r="HXG98" s="38"/>
      <c r="HXI98" s="38"/>
      <c r="HXK98" s="38"/>
      <c r="HXM98" s="38"/>
      <c r="HXO98" s="38"/>
      <c r="HXQ98" s="38"/>
      <c r="HXS98" s="38"/>
      <c r="HXU98" s="38"/>
      <c r="HXW98" s="38"/>
      <c r="HXY98" s="38"/>
      <c r="HYA98" s="38"/>
      <c r="HYC98" s="38"/>
      <c r="HYE98" s="38"/>
      <c r="HYG98" s="38"/>
      <c r="HYI98" s="38"/>
      <c r="HYK98" s="38"/>
      <c r="HYM98" s="38"/>
      <c r="HYO98" s="38"/>
      <c r="HYQ98" s="38"/>
      <c r="HYS98" s="38"/>
      <c r="HYU98" s="38"/>
      <c r="HYW98" s="38"/>
      <c r="HYY98" s="38"/>
      <c r="HZA98" s="38"/>
      <c r="HZC98" s="38"/>
      <c r="HZE98" s="38"/>
      <c r="HZG98" s="38"/>
      <c r="HZI98" s="38"/>
      <c r="HZK98" s="38"/>
      <c r="HZM98" s="38"/>
      <c r="HZO98" s="38"/>
      <c r="HZQ98" s="38"/>
      <c r="HZS98" s="38"/>
      <c r="HZU98" s="38"/>
      <c r="HZW98" s="38"/>
      <c r="HZY98" s="38"/>
      <c r="IAA98" s="38"/>
      <c r="IAC98" s="38"/>
      <c r="IAE98" s="38"/>
      <c r="IAG98" s="38"/>
      <c r="IAI98" s="38"/>
      <c r="IAK98" s="38"/>
      <c r="IAM98" s="38"/>
      <c r="IAO98" s="38"/>
      <c r="IAQ98" s="38"/>
      <c r="IAS98" s="38"/>
      <c r="IAU98" s="38"/>
      <c r="IAW98" s="38"/>
      <c r="IAY98" s="38"/>
      <c r="IBA98" s="38"/>
      <c r="IBC98" s="38"/>
      <c r="IBE98" s="38"/>
      <c r="IBG98" s="38"/>
      <c r="IBI98" s="38"/>
      <c r="IBK98" s="38"/>
      <c r="IBM98" s="38"/>
      <c r="IBO98" s="38"/>
      <c r="IBQ98" s="38"/>
      <c r="IBS98" s="38"/>
      <c r="IBU98" s="38"/>
      <c r="IBW98" s="38"/>
      <c r="IBY98" s="38"/>
      <c r="ICA98" s="38"/>
      <c r="ICC98" s="38"/>
      <c r="ICE98" s="38"/>
      <c r="ICG98" s="38"/>
      <c r="ICI98" s="38"/>
      <c r="ICK98" s="38"/>
      <c r="ICM98" s="38"/>
      <c r="ICO98" s="38"/>
      <c r="ICQ98" s="38"/>
      <c r="ICS98" s="38"/>
      <c r="ICU98" s="38"/>
      <c r="ICW98" s="38"/>
      <c r="ICY98" s="38"/>
      <c r="IDA98" s="38"/>
      <c r="IDC98" s="38"/>
      <c r="IDE98" s="38"/>
      <c r="IDG98" s="38"/>
      <c r="IDI98" s="38"/>
      <c r="IDK98" s="38"/>
      <c r="IDM98" s="38"/>
      <c r="IDO98" s="38"/>
      <c r="IDQ98" s="38"/>
      <c r="IDS98" s="38"/>
      <c r="IDU98" s="38"/>
      <c r="IDW98" s="38"/>
      <c r="IDY98" s="38"/>
      <c r="IEA98" s="38"/>
      <c r="IEC98" s="38"/>
      <c r="IEE98" s="38"/>
      <c r="IEG98" s="38"/>
      <c r="IEI98" s="38"/>
      <c r="IEK98" s="38"/>
      <c r="IEM98" s="38"/>
      <c r="IEO98" s="38"/>
      <c r="IEQ98" s="38"/>
      <c r="IES98" s="38"/>
      <c r="IEU98" s="38"/>
      <c r="IEW98" s="38"/>
      <c r="IEY98" s="38"/>
      <c r="IFA98" s="38"/>
      <c r="IFC98" s="38"/>
      <c r="IFE98" s="38"/>
      <c r="IFG98" s="38"/>
      <c r="IFI98" s="38"/>
      <c r="IFK98" s="38"/>
      <c r="IFM98" s="38"/>
      <c r="IFO98" s="38"/>
      <c r="IFQ98" s="38"/>
      <c r="IFS98" s="38"/>
      <c r="IFU98" s="38"/>
      <c r="IFW98" s="38"/>
      <c r="IFY98" s="38"/>
      <c r="IGA98" s="38"/>
      <c r="IGC98" s="38"/>
      <c r="IGE98" s="38"/>
      <c r="IGG98" s="38"/>
      <c r="IGI98" s="38"/>
      <c r="IGK98" s="38"/>
      <c r="IGM98" s="38"/>
      <c r="IGO98" s="38"/>
      <c r="IGQ98" s="38"/>
      <c r="IGS98" s="38"/>
      <c r="IGU98" s="38"/>
      <c r="IGW98" s="38"/>
      <c r="IGY98" s="38"/>
      <c r="IHA98" s="38"/>
      <c r="IHC98" s="38"/>
      <c r="IHE98" s="38"/>
      <c r="IHG98" s="38"/>
      <c r="IHI98" s="38"/>
      <c r="IHK98" s="38"/>
      <c r="IHM98" s="38"/>
      <c r="IHO98" s="38"/>
      <c r="IHQ98" s="38"/>
      <c r="IHS98" s="38"/>
      <c r="IHU98" s="38"/>
      <c r="IHW98" s="38"/>
      <c r="IHY98" s="38"/>
      <c r="IIA98" s="38"/>
      <c r="IIC98" s="38"/>
      <c r="IIE98" s="38"/>
      <c r="IIG98" s="38"/>
      <c r="III98" s="38"/>
      <c r="IIK98" s="38"/>
      <c r="IIM98" s="38"/>
      <c r="IIO98" s="38"/>
      <c r="IIQ98" s="38"/>
      <c r="IIS98" s="38"/>
      <c r="IIU98" s="38"/>
      <c r="IIW98" s="38"/>
      <c r="IIY98" s="38"/>
      <c r="IJA98" s="38"/>
      <c r="IJC98" s="38"/>
      <c r="IJE98" s="38"/>
      <c r="IJG98" s="38"/>
      <c r="IJI98" s="38"/>
      <c r="IJK98" s="38"/>
      <c r="IJM98" s="38"/>
      <c r="IJO98" s="38"/>
      <c r="IJQ98" s="38"/>
      <c r="IJS98" s="38"/>
      <c r="IJU98" s="38"/>
      <c r="IJW98" s="38"/>
      <c r="IJY98" s="38"/>
      <c r="IKA98" s="38"/>
      <c r="IKC98" s="38"/>
      <c r="IKE98" s="38"/>
      <c r="IKG98" s="38"/>
      <c r="IKI98" s="38"/>
      <c r="IKK98" s="38"/>
      <c r="IKM98" s="38"/>
      <c r="IKO98" s="38"/>
      <c r="IKQ98" s="38"/>
      <c r="IKS98" s="38"/>
      <c r="IKU98" s="38"/>
      <c r="IKW98" s="38"/>
      <c r="IKY98" s="38"/>
      <c r="ILA98" s="38"/>
      <c r="ILC98" s="38"/>
      <c r="ILE98" s="38"/>
      <c r="ILG98" s="38"/>
      <c r="ILI98" s="38"/>
      <c r="ILK98" s="38"/>
      <c r="ILM98" s="38"/>
      <c r="ILO98" s="38"/>
      <c r="ILQ98" s="38"/>
      <c r="ILS98" s="38"/>
      <c r="ILU98" s="38"/>
      <c r="ILW98" s="38"/>
      <c r="ILY98" s="38"/>
      <c r="IMA98" s="38"/>
      <c r="IMC98" s="38"/>
      <c r="IME98" s="38"/>
      <c r="IMG98" s="38"/>
      <c r="IMI98" s="38"/>
      <c r="IMK98" s="38"/>
      <c r="IMM98" s="38"/>
      <c r="IMO98" s="38"/>
      <c r="IMQ98" s="38"/>
      <c r="IMS98" s="38"/>
      <c r="IMU98" s="38"/>
      <c r="IMW98" s="38"/>
      <c r="IMY98" s="38"/>
      <c r="INA98" s="38"/>
      <c r="INC98" s="38"/>
      <c r="INE98" s="38"/>
      <c r="ING98" s="38"/>
      <c r="INI98" s="38"/>
      <c r="INK98" s="38"/>
      <c r="INM98" s="38"/>
      <c r="INO98" s="38"/>
      <c r="INQ98" s="38"/>
      <c r="INS98" s="38"/>
      <c r="INU98" s="38"/>
      <c r="INW98" s="38"/>
      <c r="INY98" s="38"/>
      <c r="IOA98" s="38"/>
      <c r="IOC98" s="38"/>
      <c r="IOE98" s="38"/>
      <c r="IOG98" s="38"/>
      <c r="IOI98" s="38"/>
      <c r="IOK98" s="38"/>
      <c r="IOM98" s="38"/>
      <c r="IOO98" s="38"/>
      <c r="IOQ98" s="38"/>
      <c r="IOS98" s="38"/>
      <c r="IOU98" s="38"/>
      <c r="IOW98" s="38"/>
      <c r="IOY98" s="38"/>
      <c r="IPA98" s="38"/>
      <c r="IPC98" s="38"/>
      <c r="IPE98" s="38"/>
      <c r="IPG98" s="38"/>
      <c r="IPI98" s="38"/>
      <c r="IPK98" s="38"/>
      <c r="IPM98" s="38"/>
      <c r="IPO98" s="38"/>
      <c r="IPQ98" s="38"/>
      <c r="IPS98" s="38"/>
      <c r="IPU98" s="38"/>
      <c r="IPW98" s="38"/>
      <c r="IPY98" s="38"/>
      <c r="IQA98" s="38"/>
      <c r="IQC98" s="38"/>
      <c r="IQE98" s="38"/>
      <c r="IQG98" s="38"/>
      <c r="IQI98" s="38"/>
      <c r="IQK98" s="38"/>
      <c r="IQM98" s="38"/>
      <c r="IQO98" s="38"/>
      <c r="IQQ98" s="38"/>
      <c r="IQS98" s="38"/>
      <c r="IQU98" s="38"/>
      <c r="IQW98" s="38"/>
      <c r="IQY98" s="38"/>
      <c r="IRA98" s="38"/>
      <c r="IRC98" s="38"/>
      <c r="IRE98" s="38"/>
      <c r="IRG98" s="38"/>
      <c r="IRI98" s="38"/>
      <c r="IRK98" s="38"/>
      <c r="IRM98" s="38"/>
      <c r="IRO98" s="38"/>
      <c r="IRQ98" s="38"/>
      <c r="IRS98" s="38"/>
      <c r="IRU98" s="38"/>
      <c r="IRW98" s="38"/>
      <c r="IRY98" s="38"/>
      <c r="ISA98" s="38"/>
      <c r="ISC98" s="38"/>
      <c r="ISE98" s="38"/>
      <c r="ISG98" s="38"/>
      <c r="ISI98" s="38"/>
      <c r="ISK98" s="38"/>
      <c r="ISM98" s="38"/>
      <c r="ISO98" s="38"/>
      <c r="ISQ98" s="38"/>
      <c r="ISS98" s="38"/>
      <c r="ISU98" s="38"/>
      <c r="ISW98" s="38"/>
      <c r="ISY98" s="38"/>
      <c r="ITA98" s="38"/>
      <c r="ITC98" s="38"/>
      <c r="ITE98" s="38"/>
      <c r="ITG98" s="38"/>
      <c r="ITI98" s="38"/>
      <c r="ITK98" s="38"/>
      <c r="ITM98" s="38"/>
      <c r="ITO98" s="38"/>
      <c r="ITQ98" s="38"/>
      <c r="ITS98" s="38"/>
      <c r="ITU98" s="38"/>
      <c r="ITW98" s="38"/>
      <c r="ITY98" s="38"/>
      <c r="IUA98" s="38"/>
      <c r="IUC98" s="38"/>
      <c r="IUE98" s="38"/>
      <c r="IUG98" s="38"/>
      <c r="IUI98" s="38"/>
      <c r="IUK98" s="38"/>
      <c r="IUM98" s="38"/>
      <c r="IUO98" s="38"/>
      <c r="IUQ98" s="38"/>
      <c r="IUS98" s="38"/>
      <c r="IUU98" s="38"/>
      <c r="IUW98" s="38"/>
      <c r="IUY98" s="38"/>
      <c r="IVA98" s="38"/>
      <c r="IVC98" s="38"/>
      <c r="IVE98" s="38"/>
      <c r="IVG98" s="38"/>
      <c r="IVI98" s="38"/>
      <c r="IVK98" s="38"/>
      <c r="IVM98" s="38"/>
      <c r="IVO98" s="38"/>
      <c r="IVQ98" s="38"/>
      <c r="IVS98" s="38"/>
      <c r="IVU98" s="38"/>
      <c r="IVW98" s="38"/>
      <c r="IVY98" s="38"/>
      <c r="IWA98" s="38"/>
      <c r="IWC98" s="38"/>
      <c r="IWE98" s="38"/>
      <c r="IWG98" s="38"/>
      <c r="IWI98" s="38"/>
      <c r="IWK98" s="38"/>
      <c r="IWM98" s="38"/>
      <c r="IWO98" s="38"/>
      <c r="IWQ98" s="38"/>
      <c r="IWS98" s="38"/>
      <c r="IWU98" s="38"/>
      <c r="IWW98" s="38"/>
      <c r="IWY98" s="38"/>
      <c r="IXA98" s="38"/>
      <c r="IXC98" s="38"/>
      <c r="IXE98" s="38"/>
      <c r="IXG98" s="38"/>
      <c r="IXI98" s="38"/>
      <c r="IXK98" s="38"/>
      <c r="IXM98" s="38"/>
      <c r="IXO98" s="38"/>
      <c r="IXQ98" s="38"/>
      <c r="IXS98" s="38"/>
      <c r="IXU98" s="38"/>
      <c r="IXW98" s="38"/>
      <c r="IXY98" s="38"/>
      <c r="IYA98" s="38"/>
      <c r="IYC98" s="38"/>
      <c r="IYE98" s="38"/>
      <c r="IYG98" s="38"/>
      <c r="IYI98" s="38"/>
      <c r="IYK98" s="38"/>
      <c r="IYM98" s="38"/>
      <c r="IYO98" s="38"/>
      <c r="IYQ98" s="38"/>
      <c r="IYS98" s="38"/>
      <c r="IYU98" s="38"/>
      <c r="IYW98" s="38"/>
      <c r="IYY98" s="38"/>
      <c r="IZA98" s="38"/>
      <c r="IZC98" s="38"/>
      <c r="IZE98" s="38"/>
      <c r="IZG98" s="38"/>
      <c r="IZI98" s="38"/>
      <c r="IZK98" s="38"/>
      <c r="IZM98" s="38"/>
      <c r="IZO98" s="38"/>
      <c r="IZQ98" s="38"/>
      <c r="IZS98" s="38"/>
      <c r="IZU98" s="38"/>
      <c r="IZW98" s="38"/>
      <c r="IZY98" s="38"/>
      <c r="JAA98" s="38"/>
      <c r="JAC98" s="38"/>
      <c r="JAE98" s="38"/>
      <c r="JAG98" s="38"/>
      <c r="JAI98" s="38"/>
      <c r="JAK98" s="38"/>
      <c r="JAM98" s="38"/>
      <c r="JAO98" s="38"/>
      <c r="JAQ98" s="38"/>
      <c r="JAS98" s="38"/>
      <c r="JAU98" s="38"/>
      <c r="JAW98" s="38"/>
      <c r="JAY98" s="38"/>
      <c r="JBA98" s="38"/>
      <c r="JBC98" s="38"/>
      <c r="JBE98" s="38"/>
      <c r="JBG98" s="38"/>
      <c r="JBI98" s="38"/>
      <c r="JBK98" s="38"/>
      <c r="JBM98" s="38"/>
      <c r="JBO98" s="38"/>
      <c r="JBQ98" s="38"/>
      <c r="JBS98" s="38"/>
      <c r="JBU98" s="38"/>
      <c r="JBW98" s="38"/>
      <c r="JBY98" s="38"/>
      <c r="JCA98" s="38"/>
      <c r="JCC98" s="38"/>
      <c r="JCE98" s="38"/>
      <c r="JCG98" s="38"/>
      <c r="JCI98" s="38"/>
      <c r="JCK98" s="38"/>
      <c r="JCM98" s="38"/>
      <c r="JCO98" s="38"/>
      <c r="JCQ98" s="38"/>
      <c r="JCS98" s="38"/>
      <c r="JCU98" s="38"/>
      <c r="JCW98" s="38"/>
      <c r="JCY98" s="38"/>
      <c r="JDA98" s="38"/>
      <c r="JDC98" s="38"/>
      <c r="JDE98" s="38"/>
      <c r="JDG98" s="38"/>
      <c r="JDI98" s="38"/>
      <c r="JDK98" s="38"/>
      <c r="JDM98" s="38"/>
      <c r="JDO98" s="38"/>
      <c r="JDQ98" s="38"/>
      <c r="JDS98" s="38"/>
      <c r="JDU98" s="38"/>
      <c r="JDW98" s="38"/>
      <c r="JDY98" s="38"/>
      <c r="JEA98" s="38"/>
      <c r="JEC98" s="38"/>
      <c r="JEE98" s="38"/>
      <c r="JEG98" s="38"/>
      <c r="JEI98" s="38"/>
      <c r="JEK98" s="38"/>
      <c r="JEM98" s="38"/>
      <c r="JEO98" s="38"/>
      <c r="JEQ98" s="38"/>
      <c r="JES98" s="38"/>
      <c r="JEU98" s="38"/>
      <c r="JEW98" s="38"/>
      <c r="JEY98" s="38"/>
      <c r="JFA98" s="38"/>
      <c r="JFC98" s="38"/>
      <c r="JFE98" s="38"/>
      <c r="JFG98" s="38"/>
      <c r="JFI98" s="38"/>
      <c r="JFK98" s="38"/>
      <c r="JFM98" s="38"/>
      <c r="JFO98" s="38"/>
      <c r="JFQ98" s="38"/>
      <c r="JFS98" s="38"/>
      <c r="JFU98" s="38"/>
      <c r="JFW98" s="38"/>
      <c r="JFY98" s="38"/>
      <c r="JGA98" s="38"/>
      <c r="JGC98" s="38"/>
      <c r="JGE98" s="38"/>
      <c r="JGG98" s="38"/>
      <c r="JGI98" s="38"/>
      <c r="JGK98" s="38"/>
      <c r="JGM98" s="38"/>
      <c r="JGO98" s="38"/>
      <c r="JGQ98" s="38"/>
      <c r="JGS98" s="38"/>
      <c r="JGU98" s="38"/>
      <c r="JGW98" s="38"/>
      <c r="JGY98" s="38"/>
      <c r="JHA98" s="38"/>
      <c r="JHC98" s="38"/>
      <c r="JHE98" s="38"/>
      <c r="JHG98" s="38"/>
      <c r="JHI98" s="38"/>
      <c r="JHK98" s="38"/>
      <c r="JHM98" s="38"/>
      <c r="JHO98" s="38"/>
      <c r="JHQ98" s="38"/>
      <c r="JHS98" s="38"/>
      <c r="JHU98" s="38"/>
      <c r="JHW98" s="38"/>
      <c r="JHY98" s="38"/>
      <c r="JIA98" s="38"/>
      <c r="JIC98" s="38"/>
      <c r="JIE98" s="38"/>
      <c r="JIG98" s="38"/>
      <c r="JII98" s="38"/>
      <c r="JIK98" s="38"/>
      <c r="JIM98" s="38"/>
      <c r="JIO98" s="38"/>
      <c r="JIQ98" s="38"/>
      <c r="JIS98" s="38"/>
      <c r="JIU98" s="38"/>
      <c r="JIW98" s="38"/>
      <c r="JIY98" s="38"/>
      <c r="JJA98" s="38"/>
      <c r="JJC98" s="38"/>
      <c r="JJE98" s="38"/>
      <c r="JJG98" s="38"/>
      <c r="JJI98" s="38"/>
      <c r="JJK98" s="38"/>
      <c r="JJM98" s="38"/>
      <c r="JJO98" s="38"/>
      <c r="JJQ98" s="38"/>
      <c r="JJS98" s="38"/>
      <c r="JJU98" s="38"/>
      <c r="JJW98" s="38"/>
      <c r="JJY98" s="38"/>
      <c r="JKA98" s="38"/>
      <c r="JKC98" s="38"/>
      <c r="JKE98" s="38"/>
      <c r="JKG98" s="38"/>
      <c r="JKI98" s="38"/>
      <c r="JKK98" s="38"/>
      <c r="JKM98" s="38"/>
      <c r="JKO98" s="38"/>
      <c r="JKQ98" s="38"/>
      <c r="JKS98" s="38"/>
      <c r="JKU98" s="38"/>
      <c r="JKW98" s="38"/>
      <c r="JKY98" s="38"/>
      <c r="JLA98" s="38"/>
      <c r="JLC98" s="38"/>
      <c r="JLE98" s="38"/>
      <c r="JLG98" s="38"/>
      <c r="JLI98" s="38"/>
      <c r="JLK98" s="38"/>
      <c r="JLM98" s="38"/>
      <c r="JLO98" s="38"/>
      <c r="JLQ98" s="38"/>
      <c r="JLS98" s="38"/>
      <c r="JLU98" s="38"/>
      <c r="JLW98" s="38"/>
      <c r="JLY98" s="38"/>
      <c r="JMA98" s="38"/>
      <c r="JMC98" s="38"/>
      <c r="JME98" s="38"/>
      <c r="JMG98" s="38"/>
      <c r="JMI98" s="38"/>
      <c r="JMK98" s="38"/>
      <c r="JMM98" s="38"/>
      <c r="JMO98" s="38"/>
      <c r="JMQ98" s="38"/>
      <c r="JMS98" s="38"/>
      <c r="JMU98" s="38"/>
      <c r="JMW98" s="38"/>
      <c r="JMY98" s="38"/>
      <c r="JNA98" s="38"/>
      <c r="JNC98" s="38"/>
      <c r="JNE98" s="38"/>
      <c r="JNG98" s="38"/>
      <c r="JNI98" s="38"/>
      <c r="JNK98" s="38"/>
      <c r="JNM98" s="38"/>
      <c r="JNO98" s="38"/>
      <c r="JNQ98" s="38"/>
      <c r="JNS98" s="38"/>
      <c r="JNU98" s="38"/>
      <c r="JNW98" s="38"/>
      <c r="JNY98" s="38"/>
      <c r="JOA98" s="38"/>
      <c r="JOC98" s="38"/>
      <c r="JOE98" s="38"/>
      <c r="JOG98" s="38"/>
      <c r="JOI98" s="38"/>
      <c r="JOK98" s="38"/>
      <c r="JOM98" s="38"/>
      <c r="JOO98" s="38"/>
      <c r="JOQ98" s="38"/>
      <c r="JOS98" s="38"/>
      <c r="JOU98" s="38"/>
      <c r="JOW98" s="38"/>
      <c r="JOY98" s="38"/>
      <c r="JPA98" s="38"/>
      <c r="JPC98" s="38"/>
      <c r="JPE98" s="38"/>
      <c r="JPG98" s="38"/>
      <c r="JPI98" s="38"/>
      <c r="JPK98" s="38"/>
      <c r="JPM98" s="38"/>
      <c r="JPO98" s="38"/>
      <c r="JPQ98" s="38"/>
      <c r="JPS98" s="38"/>
      <c r="JPU98" s="38"/>
      <c r="JPW98" s="38"/>
      <c r="JPY98" s="38"/>
      <c r="JQA98" s="38"/>
      <c r="JQC98" s="38"/>
      <c r="JQE98" s="38"/>
      <c r="JQG98" s="38"/>
      <c r="JQI98" s="38"/>
      <c r="JQK98" s="38"/>
      <c r="JQM98" s="38"/>
      <c r="JQO98" s="38"/>
      <c r="JQQ98" s="38"/>
      <c r="JQS98" s="38"/>
      <c r="JQU98" s="38"/>
      <c r="JQW98" s="38"/>
      <c r="JQY98" s="38"/>
      <c r="JRA98" s="38"/>
      <c r="JRC98" s="38"/>
      <c r="JRE98" s="38"/>
      <c r="JRG98" s="38"/>
      <c r="JRI98" s="38"/>
      <c r="JRK98" s="38"/>
      <c r="JRM98" s="38"/>
      <c r="JRO98" s="38"/>
      <c r="JRQ98" s="38"/>
      <c r="JRS98" s="38"/>
      <c r="JRU98" s="38"/>
      <c r="JRW98" s="38"/>
      <c r="JRY98" s="38"/>
      <c r="JSA98" s="38"/>
      <c r="JSC98" s="38"/>
      <c r="JSE98" s="38"/>
      <c r="JSG98" s="38"/>
      <c r="JSI98" s="38"/>
      <c r="JSK98" s="38"/>
      <c r="JSM98" s="38"/>
      <c r="JSO98" s="38"/>
      <c r="JSQ98" s="38"/>
      <c r="JSS98" s="38"/>
      <c r="JSU98" s="38"/>
      <c r="JSW98" s="38"/>
      <c r="JSY98" s="38"/>
      <c r="JTA98" s="38"/>
      <c r="JTC98" s="38"/>
      <c r="JTE98" s="38"/>
      <c r="JTG98" s="38"/>
      <c r="JTI98" s="38"/>
      <c r="JTK98" s="38"/>
      <c r="JTM98" s="38"/>
      <c r="JTO98" s="38"/>
      <c r="JTQ98" s="38"/>
      <c r="JTS98" s="38"/>
      <c r="JTU98" s="38"/>
      <c r="JTW98" s="38"/>
      <c r="JTY98" s="38"/>
      <c r="JUA98" s="38"/>
      <c r="JUC98" s="38"/>
      <c r="JUE98" s="38"/>
      <c r="JUG98" s="38"/>
      <c r="JUI98" s="38"/>
      <c r="JUK98" s="38"/>
      <c r="JUM98" s="38"/>
      <c r="JUO98" s="38"/>
      <c r="JUQ98" s="38"/>
      <c r="JUS98" s="38"/>
      <c r="JUU98" s="38"/>
      <c r="JUW98" s="38"/>
      <c r="JUY98" s="38"/>
      <c r="JVA98" s="38"/>
      <c r="JVC98" s="38"/>
      <c r="JVE98" s="38"/>
      <c r="JVG98" s="38"/>
      <c r="JVI98" s="38"/>
      <c r="JVK98" s="38"/>
      <c r="JVM98" s="38"/>
      <c r="JVO98" s="38"/>
      <c r="JVQ98" s="38"/>
      <c r="JVS98" s="38"/>
      <c r="JVU98" s="38"/>
      <c r="JVW98" s="38"/>
      <c r="JVY98" s="38"/>
      <c r="JWA98" s="38"/>
      <c r="JWC98" s="38"/>
      <c r="JWE98" s="38"/>
      <c r="JWG98" s="38"/>
      <c r="JWI98" s="38"/>
      <c r="JWK98" s="38"/>
      <c r="JWM98" s="38"/>
      <c r="JWO98" s="38"/>
      <c r="JWQ98" s="38"/>
      <c r="JWS98" s="38"/>
      <c r="JWU98" s="38"/>
      <c r="JWW98" s="38"/>
      <c r="JWY98" s="38"/>
      <c r="JXA98" s="38"/>
      <c r="JXC98" s="38"/>
      <c r="JXE98" s="38"/>
      <c r="JXG98" s="38"/>
      <c r="JXI98" s="38"/>
      <c r="JXK98" s="38"/>
      <c r="JXM98" s="38"/>
      <c r="JXO98" s="38"/>
      <c r="JXQ98" s="38"/>
      <c r="JXS98" s="38"/>
      <c r="JXU98" s="38"/>
      <c r="JXW98" s="38"/>
      <c r="JXY98" s="38"/>
      <c r="JYA98" s="38"/>
      <c r="JYC98" s="38"/>
      <c r="JYE98" s="38"/>
      <c r="JYG98" s="38"/>
      <c r="JYI98" s="38"/>
      <c r="JYK98" s="38"/>
      <c r="JYM98" s="38"/>
      <c r="JYO98" s="38"/>
      <c r="JYQ98" s="38"/>
      <c r="JYS98" s="38"/>
      <c r="JYU98" s="38"/>
      <c r="JYW98" s="38"/>
      <c r="JYY98" s="38"/>
      <c r="JZA98" s="38"/>
      <c r="JZC98" s="38"/>
      <c r="JZE98" s="38"/>
      <c r="JZG98" s="38"/>
      <c r="JZI98" s="38"/>
      <c r="JZK98" s="38"/>
      <c r="JZM98" s="38"/>
      <c r="JZO98" s="38"/>
      <c r="JZQ98" s="38"/>
      <c r="JZS98" s="38"/>
      <c r="JZU98" s="38"/>
      <c r="JZW98" s="38"/>
      <c r="JZY98" s="38"/>
      <c r="KAA98" s="38"/>
      <c r="KAC98" s="38"/>
      <c r="KAE98" s="38"/>
      <c r="KAG98" s="38"/>
      <c r="KAI98" s="38"/>
      <c r="KAK98" s="38"/>
      <c r="KAM98" s="38"/>
      <c r="KAO98" s="38"/>
      <c r="KAQ98" s="38"/>
      <c r="KAS98" s="38"/>
      <c r="KAU98" s="38"/>
      <c r="KAW98" s="38"/>
      <c r="KAY98" s="38"/>
      <c r="KBA98" s="38"/>
      <c r="KBC98" s="38"/>
      <c r="KBE98" s="38"/>
      <c r="KBG98" s="38"/>
      <c r="KBI98" s="38"/>
      <c r="KBK98" s="38"/>
      <c r="KBM98" s="38"/>
      <c r="KBO98" s="38"/>
      <c r="KBQ98" s="38"/>
      <c r="KBS98" s="38"/>
      <c r="KBU98" s="38"/>
      <c r="KBW98" s="38"/>
      <c r="KBY98" s="38"/>
      <c r="KCA98" s="38"/>
      <c r="KCC98" s="38"/>
      <c r="KCE98" s="38"/>
      <c r="KCG98" s="38"/>
      <c r="KCI98" s="38"/>
      <c r="KCK98" s="38"/>
      <c r="KCM98" s="38"/>
      <c r="KCO98" s="38"/>
      <c r="KCQ98" s="38"/>
      <c r="KCS98" s="38"/>
      <c r="KCU98" s="38"/>
      <c r="KCW98" s="38"/>
      <c r="KCY98" s="38"/>
      <c r="KDA98" s="38"/>
      <c r="KDC98" s="38"/>
      <c r="KDE98" s="38"/>
      <c r="KDG98" s="38"/>
      <c r="KDI98" s="38"/>
      <c r="KDK98" s="38"/>
      <c r="KDM98" s="38"/>
      <c r="KDO98" s="38"/>
      <c r="KDQ98" s="38"/>
      <c r="KDS98" s="38"/>
      <c r="KDU98" s="38"/>
      <c r="KDW98" s="38"/>
      <c r="KDY98" s="38"/>
      <c r="KEA98" s="38"/>
      <c r="KEC98" s="38"/>
      <c r="KEE98" s="38"/>
      <c r="KEG98" s="38"/>
      <c r="KEI98" s="38"/>
      <c r="KEK98" s="38"/>
      <c r="KEM98" s="38"/>
      <c r="KEO98" s="38"/>
      <c r="KEQ98" s="38"/>
      <c r="KES98" s="38"/>
      <c r="KEU98" s="38"/>
      <c r="KEW98" s="38"/>
      <c r="KEY98" s="38"/>
      <c r="KFA98" s="38"/>
      <c r="KFC98" s="38"/>
      <c r="KFE98" s="38"/>
      <c r="KFG98" s="38"/>
      <c r="KFI98" s="38"/>
      <c r="KFK98" s="38"/>
      <c r="KFM98" s="38"/>
      <c r="KFO98" s="38"/>
      <c r="KFQ98" s="38"/>
      <c r="KFS98" s="38"/>
      <c r="KFU98" s="38"/>
      <c r="KFW98" s="38"/>
      <c r="KFY98" s="38"/>
      <c r="KGA98" s="38"/>
      <c r="KGC98" s="38"/>
      <c r="KGE98" s="38"/>
      <c r="KGG98" s="38"/>
      <c r="KGI98" s="38"/>
      <c r="KGK98" s="38"/>
      <c r="KGM98" s="38"/>
      <c r="KGO98" s="38"/>
      <c r="KGQ98" s="38"/>
      <c r="KGS98" s="38"/>
      <c r="KGU98" s="38"/>
      <c r="KGW98" s="38"/>
      <c r="KGY98" s="38"/>
      <c r="KHA98" s="38"/>
      <c r="KHC98" s="38"/>
      <c r="KHE98" s="38"/>
      <c r="KHG98" s="38"/>
      <c r="KHI98" s="38"/>
      <c r="KHK98" s="38"/>
      <c r="KHM98" s="38"/>
      <c r="KHO98" s="38"/>
      <c r="KHQ98" s="38"/>
      <c r="KHS98" s="38"/>
      <c r="KHU98" s="38"/>
      <c r="KHW98" s="38"/>
      <c r="KHY98" s="38"/>
      <c r="KIA98" s="38"/>
      <c r="KIC98" s="38"/>
      <c r="KIE98" s="38"/>
      <c r="KIG98" s="38"/>
      <c r="KII98" s="38"/>
      <c r="KIK98" s="38"/>
      <c r="KIM98" s="38"/>
      <c r="KIO98" s="38"/>
      <c r="KIQ98" s="38"/>
      <c r="KIS98" s="38"/>
      <c r="KIU98" s="38"/>
      <c r="KIW98" s="38"/>
      <c r="KIY98" s="38"/>
      <c r="KJA98" s="38"/>
      <c r="KJC98" s="38"/>
      <c r="KJE98" s="38"/>
      <c r="KJG98" s="38"/>
      <c r="KJI98" s="38"/>
      <c r="KJK98" s="38"/>
      <c r="KJM98" s="38"/>
      <c r="KJO98" s="38"/>
      <c r="KJQ98" s="38"/>
      <c r="KJS98" s="38"/>
      <c r="KJU98" s="38"/>
      <c r="KJW98" s="38"/>
      <c r="KJY98" s="38"/>
      <c r="KKA98" s="38"/>
      <c r="KKC98" s="38"/>
      <c r="KKE98" s="38"/>
      <c r="KKG98" s="38"/>
      <c r="KKI98" s="38"/>
      <c r="KKK98" s="38"/>
      <c r="KKM98" s="38"/>
      <c r="KKO98" s="38"/>
      <c r="KKQ98" s="38"/>
      <c r="KKS98" s="38"/>
      <c r="KKU98" s="38"/>
      <c r="KKW98" s="38"/>
      <c r="KKY98" s="38"/>
      <c r="KLA98" s="38"/>
      <c r="KLC98" s="38"/>
      <c r="KLE98" s="38"/>
      <c r="KLG98" s="38"/>
      <c r="KLI98" s="38"/>
      <c r="KLK98" s="38"/>
      <c r="KLM98" s="38"/>
      <c r="KLO98" s="38"/>
      <c r="KLQ98" s="38"/>
      <c r="KLS98" s="38"/>
      <c r="KLU98" s="38"/>
      <c r="KLW98" s="38"/>
      <c r="KLY98" s="38"/>
      <c r="KMA98" s="38"/>
      <c r="KMC98" s="38"/>
      <c r="KME98" s="38"/>
      <c r="KMG98" s="38"/>
      <c r="KMI98" s="38"/>
      <c r="KMK98" s="38"/>
      <c r="KMM98" s="38"/>
      <c r="KMO98" s="38"/>
      <c r="KMQ98" s="38"/>
      <c r="KMS98" s="38"/>
      <c r="KMU98" s="38"/>
      <c r="KMW98" s="38"/>
      <c r="KMY98" s="38"/>
      <c r="KNA98" s="38"/>
      <c r="KNC98" s="38"/>
      <c r="KNE98" s="38"/>
      <c r="KNG98" s="38"/>
      <c r="KNI98" s="38"/>
      <c r="KNK98" s="38"/>
      <c r="KNM98" s="38"/>
      <c r="KNO98" s="38"/>
      <c r="KNQ98" s="38"/>
      <c r="KNS98" s="38"/>
      <c r="KNU98" s="38"/>
      <c r="KNW98" s="38"/>
      <c r="KNY98" s="38"/>
      <c r="KOA98" s="38"/>
      <c r="KOC98" s="38"/>
      <c r="KOE98" s="38"/>
      <c r="KOG98" s="38"/>
      <c r="KOI98" s="38"/>
      <c r="KOK98" s="38"/>
      <c r="KOM98" s="38"/>
      <c r="KOO98" s="38"/>
      <c r="KOQ98" s="38"/>
      <c r="KOS98" s="38"/>
      <c r="KOU98" s="38"/>
      <c r="KOW98" s="38"/>
      <c r="KOY98" s="38"/>
      <c r="KPA98" s="38"/>
      <c r="KPC98" s="38"/>
      <c r="KPE98" s="38"/>
      <c r="KPG98" s="38"/>
      <c r="KPI98" s="38"/>
      <c r="KPK98" s="38"/>
      <c r="KPM98" s="38"/>
      <c r="KPO98" s="38"/>
      <c r="KPQ98" s="38"/>
      <c r="KPS98" s="38"/>
      <c r="KPU98" s="38"/>
      <c r="KPW98" s="38"/>
      <c r="KPY98" s="38"/>
      <c r="KQA98" s="38"/>
      <c r="KQC98" s="38"/>
      <c r="KQE98" s="38"/>
      <c r="KQG98" s="38"/>
      <c r="KQI98" s="38"/>
      <c r="KQK98" s="38"/>
      <c r="KQM98" s="38"/>
      <c r="KQO98" s="38"/>
      <c r="KQQ98" s="38"/>
      <c r="KQS98" s="38"/>
      <c r="KQU98" s="38"/>
      <c r="KQW98" s="38"/>
      <c r="KQY98" s="38"/>
      <c r="KRA98" s="38"/>
      <c r="KRC98" s="38"/>
      <c r="KRE98" s="38"/>
      <c r="KRG98" s="38"/>
      <c r="KRI98" s="38"/>
      <c r="KRK98" s="38"/>
      <c r="KRM98" s="38"/>
      <c r="KRO98" s="38"/>
      <c r="KRQ98" s="38"/>
      <c r="KRS98" s="38"/>
      <c r="KRU98" s="38"/>
      <c r="KRW98" s="38"/>
      <c r="KRY98" s="38"/>
      <c r="KSA98" s="38"/>
      <c r="KSC98" s="38"/>
      <c r="KSE98" s="38"/>
      <c r="KSG98" s="38"/>
      <c r="KSI98" s="38"/>
      <c r="KSK98" s="38"/>
      <c r="KSM98" s="38"/>
      <c r="KSO98" s="38"/>
      <c r="KSQ98" s="38"/>
      <c r="KSS98" s="38"/>
      <c r="KSU98" s="38"/>
      <c r="KSW98" s="38"/>
      <c r="KSY98" s="38"/>
      <c r="KTA98" s="38"/>
      <c r="KTC98" s="38"/>
      <c r="KTE98" s="38"/>
      <c r="KTG98" s="38"/>
      <c r="KTI98" s="38"/>
      <c r="KTK98" s="38"/>
      <c r="KTM98" s="38"/>
      <c r="KTO98" s="38"/>
      <c r="KTQ98" s="38"/>
      <c r="KTS98" s="38"/>
      <c r="KTU98" s="38"/>
      <c r="KTW98" s="38"/>
      <c r="KTY98" s="38"/>
      <c r="KUA98" s="38"/>
      <c r="KUC98" s="38"/>
      <c r="KUE98" s="38"/>
      <c r="KUG98" s="38"/>
      <c r="KUI98" s="38"/>
      <c r="KUK98" s="38"/>
      <c r="KUM98" s="38"/>
      <c r="KUO98" s="38"/>
      <c r="KUQ98" s="38"/>
      <c r="KUS98" s="38"/>
      <c r="KUU98" s="38"/>
      <c r="KUW98" s="38"/>
      <c r="KUY98" s="38"/>
      <c r="KVA98" s="38"/>
      <c r="KVC98" s="38"/>
      <c r="KVE98" s="38"/>
      <c r="KVG98" s="38"/>
      <c r="KVI98" s="38"/>
      <c r="KVK98" s="38"/>
      <c r="KVM98" s="38"/>
      <c r="KVO98" s="38"/>
      <c r="KVQ98" s="38"/>
      <c r="KVS98" s="38"/>
      <c r="KVU98" s="38"/>
      <c r="KVW98" s="38"/>
      <c r="KVY98" s="38"/>
      <c r="KWA98" s="38"/>
      <c r="KWC98" s="38"/>
      <c r="KWE98" s="38"/>
      <c r="KWG98" s="38"/>
      <c r="KWI98" s="38"/>
      <c r="KWK98" s="38"/>
      <c r="KWM98" s="38"/>
      <c r="KWO98" s="38"/>
      <c r="KWQ98" s="38"/>
      <c r="KWS98" s="38"/>
      <c r="KWU98" s="38"/>
      <c r="KWW98" s="38"/>
      <c r="KWY98" s="38"/>
      <c r="KXA98" s="38"/>
      <c r="KXC98" s="38"/>
      <c r="KXE98" s="38"/>
      <c r="KXG98" s="38"/>
      <c r="KXI98" s="38"/>
      <c r="KXK98" s="38"/>
      <c r="KXM98" s="38"/>
      <c r="KXO98" s="38"/>
      <c r="KXQ98" s="38"/>
      <c r="KXS98" s="38"/>
      <c r="KXU98" s="38"/>
      <c r="KXW98" s="38"/>
      <c r="KXY98" s="38"/>
      <c r="KYA98" s="38"/>
      <c r="KYC98" s="38"/>
      <c r="KYE98" s="38"/>
      <c r="KYG98" s="38"/>
      <c r="KYI98" s="38"/>
      <c r="KYK98" s="38"/>
      <c r="KYM98" s="38"/>
      <c r="KYO98" s="38"/>
      <c r="KYQ98" s="38"/>
      <c r="KYS98" s="38"/>
      <c r="KYU98" s="38"/>
      <c r="KYW98" s="38"/>
      <c r="KYY98" s="38"/>
      <c r="KZA98" s="38"/>
      <c r="KZC98" s="38"/>
      <c r="KZE98" s="38"/>
      <c r="KZG98" s="38"/>
      <c r="KZI98" s="38"/>
      <c r="KZK98" s="38"/>
      <c r="KZM98" s="38"/>
      <c r="KZO98" s="38"/>
      <c r="KZQ98" s="38"/>
      <c r="KZS98" s="38"/>
      <c r="KZU98" s="38"/>
      <c r="KZW98" s="38"/>
      <c r="KZY98" s="38"/>
      <c r="LAA98" s="38"/>
      <c r="LAC98" s="38"/>
      <c r="LAE98" s="38"/>
      <c r="LAG98" s="38"/>
      <c r="LAI98" s="38"/>
      <c r="LAK98" s="38"/>
      <c r="LAM98" s="38"/>
      <c r="LAO98" s="38"/>
      <c r="LAQ98" s="38"/>
      <c r="LAS98" s="38"/>
      <c r="LAU98" s="38"/>
      <c r="LAW98" s="38"/>
      <c r="LAY98" s="38"/>
      <c r="LBA98" s="38"/>
      <c r="LBC98" s="38"/>
      <c r="LBE98" s="38"/>
      <c r="LBG98" s="38"/>
      <c r="LBI98" s="38"/>
      <c r="LBK98" s="38"/>
      <c r="LBM98" s="38"/>
      <c r="LBO98" s="38"/>
      <c r="LBQ98" s="38"/>
      <c r="LBS98" s="38"/>
      <c r="LBU98" s="38"/>
      <c r="LBW98" s="38"/>
      <c r="LBY98" s="38"/>
      <c r="LCA98" s="38"/>
      <c r="LCC98" s="38"/>
      <c r="LCE98" s="38"/>
      <c r="LCG98" s="38"/>
      <c r="LCI98" s="38"/>
      <c r="LCK98" s="38"/>
      <c r="LCM98" s="38"/>
      <c r="LCO98" s="38"/>
      <c r="LCQ98" s="38"/>
      <c r="LCS98" s="38"/>
      <c r="LCU98" s="38"/>
      <c r="LCW98" s="38"/>
      <c r="LCY98" s="38"/>
      <c r="LDA98" s="38"/>
      <c r="LDC98" s="38"/>
      <c r="LDE98" s="38"/>
      <c r="LDG98" s="38"/>
      <c r="LDI98" s="38"/>
      <c r="LDK98" s="38"/>
      <c r="LDM98" s="38"/>
      <c r="LDO98" s="38"/>
      <c r="LDQ98" s="38"/>
      <c r="LDS98" s="38"/>
      <c r="LDU98" s="38"/>
      <c r="LDW98" s="38"/>
      <c r="LDY98" s="38"/>
      <c r="LEA98" s="38"/>
      <c r="LEC98" s="38"/>
      <c r="LEE98" s="38"/>
      <c r="LEG98" s="38"/>
      <c r="LEI98" s="38"/>
      <c r="LEK98" s="38"/>
      <c r="LEM98" s="38"/>
      <c r="LEO98" s="38"/>
      <c r="LEQ98" s="38"/>
      <c r="LES98" s="38"/>
      <c r="LEU98" s="38"/>
      <c r="LEW98" s="38"/>
      <c r="LEY98" s="38"/>
      <c r="LFA98" s="38"/>
      <c r="LFC98" s="38"/>
      <c r="LFE98" s="38"/>
      <c r="LFG98" s="38"/>
      <c r="LFI98" s="38"/>
      <c r="LFK98" s="38"/>
      <c r="LFM98" s="38"/>
      <c r="LFO98" s="38"/>
      <c r="LFQ98" s="38"/>
      <c r="LFS98" s="38"/>
      <c r="LFU98" s="38"/>
      <c r="LFW98" s="38"/>
      <c r="LFY98" s="38"/>
      <c r="LGA98" s="38"/>
      <c r="LGC98" s="38"/>
      <c r="LGE98" s="38"/>
      <c r="LGG98" s="38"/>
      <c r="LGI98" s="38"/>
      <c r="LGK98" s="38"/>
      <c r="LGM98" s="38"/>
      <c r="LGO98" s="38"/>
      <c r="LGQ98" s="38"/>
      <c r="LGS98" s="38"/>
      <c r="LGU98" s="38"/>
      <c r="LGW98" s="38"/>
      <c r="LGY98" s="38"/>
      <c r="LHA98" s="38"/>
      <c r="LHC98" s="38"/>
      <c r="LHE98" s="38"/>
      <c r="LHG98" s="38"/>
      <c r="LHI98" s="38"/>
      <c r="LHK98" s="38"/>
      <c r="LHM98" s="38"/>
      <c r="LHO98" s="38"/>
      <c r="LHQ98" s="38"/>
      <c r="LHS98" s="38"/>
      <c r="LHU98" s="38"/>
      <c r="LHW98" s="38"/>
      <c r="LHY98" s="38"/>
      <c r="LIA98" s="38"/>
      <c r="LIC98" s="38"/>
      <c r="LIE98" s="38"/>
      <c r="LIG98" s="38"/>
      <c r="LII98" s="38"/>
      <c r="LIK98" s="38"/>
      <c r="LIM98" s="38"/>
      <c r="LIO98" s="38"/>
      <c r="LIQ98" s="38"/>
      <c r="LIS98" s="38"/>
      <c r="LIU98" s="38"/>
      <c r="LIW98" s="38"/>
      <c r="LIY98" s="38"/>
      <c r="LJA98" s="38"/>
      <c r="LJC98" s="38"/>
      <c r="LJE98" s="38"/>
      <c r="LJG98" s="38"/>
      <c r="LJI98" s="38"/>
      <c r="LJK98" s="38"/>
      <c r="LJM98" s="38"/>
      <c r="LJO98" s="38"/>
      <c r="LJQ98" s="38"/>
      <c r="LJS98" s="38"/>
      <c r="LJU98" s="38"/>
      <c r="LJW98" s="38"/>
      <c r="LJY98" s="38"/>
      <c r="LKA98" s="38"/>
      <c r="LKC98" s="38"/>
      <c r="LKE98" s="38"/>
      <c r="LKG98" s="38"/>
      <c r="LKI98" s="38"/>
      <c r="LKK98" s="38"/>
      <c r="LKM98" s="38"/>
      <c r="LKO98" s="38"/>
      <c r="LKQ98" s="38"/>
      <c r="LKS98" s="38"/>
      <c r="LKU98" s="38"/>
      <c r="LKW98" s="38"/>
      <c r="LKY98" s="38"/>
      <c r="LLA98" s="38"/>
      <c r="LLC98" s="38"/>
      <c r="LLE98" s="38"/>
      <c r="LLG98" s="38"/>
      <c r="LLI98" s="38"/>
      <c r="LLK98" s="38"/>
      <c r="LLM98" s="38"/>
      <c r="LLO98" s="38"/>
      <c r="LLQ98" s="38"/>
      <c r="LLS98" s="38"/>
      <c r="LLU98" s="38"/>
      <c r="LLW98" s="38"/>
      <c r="LLY98" s="38"/>
      <c r="LMA98" s="38"/>
      <c r="LMC98" s="38"/>
      <c r="LME98" s="38"/>
      <c r="LMG98" s="38"/>
      <c r="LMI98" s="38"/>
      <c r="LMK98" s="38"/>
      <c r="LMM98" s="38"/>
      <c r="LMO98" s="38"/>
      <c r="LMQ98" s="38"/>
      <c r="LMS98" s="38"/>
      <c r="LMU98" s="38"/>
      <c r="LMW98" s="38"/>
      <c r="LMY98" s="38"/>
      <c r="LNA98" s="38"/>
      <c r="LNC98" s="38"/>
      <c r="LNE98" s="38"/>
      <c r="LNG98" s="38"/>
      <c r="LNI98" s="38"/>
      <c r="LNK98" s="38"/>
      <c r="LNM98" s="38"/>
      <c r="LNO98" s="38"/>
      <c r="LNQ98" s="38"/>
      <c r="LNS98" s="38"/>
      <c r="LNU98" s="38"/>
      <c r="LNW98" s="38"/>
      <c r="LNY98" s="38"/>
      <c r="LOA98" s="38"/>
      <c r="LOC98" s="38"/>
      <c r="LOE98" s="38"/>
      <c r="LOG98" s="38"/>
      <c r="LOI98" s="38"/>
      <c r="LOK98" s="38"/>
      <c r="LOM98" s="38"/>
      <c r="LOO98" s="38"/>
      <c r="LOQ98" s="38"/>
      <c r="LOS98" s="38"/>
      <c r="LOU98" s="38"/>
      <c r="LOW98" s="38"/>
      <c r="LOY98" s="38"/>
      <c r="LPA98" s="38"/>
      <c r="LPC98" s="38"/>
      <c r="LPE98" s="38"/>
      <c r="LPG98" s="38"/>
      <c r="LPI98" s="38"/>
      <c r="LPK98" s="38"/>
      <c r="LPM98" s="38"/>
      <c r="LPO98" s="38"/>
      <c r="LPQ98" s="38"/>
      <c r="LPS98" s="38"/>
      <c r="LPU98" s="38"/>
      <c r="LPW98" s="38"/>
      <c r="LPY98" s="38"/>
      <c r="LQA98" s="38"/>
      <c r="LQC98" s="38"/>
      <c r="LQE98" s="38"/>
      <c r="LQG98" s="38"/>
      <c r="LQI98" s="38"/>
      <c r="LQK98" s="38"/>
      <c r="LQM98" s="38"/>
      <c r="LQO98" s="38"/>
      <c r="LQQ98" s="38"/>
      <c r="LQS98" s="38"/>
      <c r="LQU98" s="38"/>
      <c r="LQW98" s="38"/>
      <c r="LQY98" s="38"/>
      <c r="LRA98" s="38"/>
      <c r="LRC98" s="38"/>
      <c r="LRE98" s="38"/>
      <c r="LRG98" s="38"/>
      <c r="LRI98" s="38"/>
      <c r="LRK98" s="38"/>
      <c r="LRM98" s="38"/>
      <c r="LRO98" s="38"/>
      <c r="LRQ98" s="38"/>
      <c r="LRS98" s="38"/>
      <c r="LRU98" s="38"/>
      <c r="LRW98" s="38"/>
      <c r="LRY98" s="38"/>
      <c r="LSA98" s="38"/>
      <c r="LSC98" s="38"/>
      <c r="LSE98" s="38"/>
      <c r="LSG98" s="38"/>
      <c r="LSI98" s="38"/>
      <c r="LSK98" s="38"/>
      <c r="LSM98" s="38"/>
      <c r="LSO98" s="38"/>
      <c r="LSQ98" s="38"/>
      <c r="LSS98" s="38"/>
      <c r="LSU98" s="38"/>
      <c r="LSW98" s="38"/>
      <c r="LSY98" s="38"/>
      <c r="LTA98" s="38"/>
      <c r="LTC98" s="38"/>
      <c r="LTE98" s="38"/>
      <c r="LTG98" s="38"/>
      <c r="LTI98" s="38"/>
      <c r="LTK98" s="38"/>
      <c r="LTM98" s="38"/>
      <c r="LTO98" s="38"/>
      <c r="LTQ98" s="38"/>
      <c r="LTS98" s="38"/>
      <c r="LTU98" s="38"/>
      <c r="LTW98" s="38"/>
      <c r="LTY98" s="38"/>
      <c r="LUA98" s="38"/>
      <c r="LUC98" s="38"/>
      <c r="LUE98" s="38"/>
      <c r="LUG98" s="38"/>
      <c r="LUI98" s="38"/>
      <c r="LUK98" s="38"/>
      <c r="LUM98" s="38"/>
      <c r="LUO98" s="38"/>
      <c r="LUQ98" s="38"/>
      <c r="LUS98" s="38"/>
      <c r="LUU98" s="38"/>
      <c r="LUW98" s="38"/>
      <c r="LUY98" s="38"/>
      <c r="LVA98" s="38"/>
      <c r="LVC98" s="38"/>
      <c r="LVE98" s="38"/>
      <c r="LVG98" s="38"/>
      <c r="LVI98" s="38"/>
      <c r="LVK98" s="38"/>
      <c r="LVM98" s="38"/>
      <c r="LVO98" s="38"/>
      <c r="LVQ98" s="38"/>
      <c r="LVS98" s="38"/>
      <c r="LVU98" s="38"/>
      <c r="LVW98" s="38"/>
      <c r="LVY98" s="38"/>
      <c r="LWA98" s="38"/>
      <c r="LWC98" s="38"/>
      <c r="LWE98" s="38"/>
      <c r="LWG98" s="38"/>
      <c r="LWI98" s="38"/>
      <c r="LWK98" s="38"/>
      <c r="LWM98" s="38"/>
      <c r="LWO98" s="38"/>
      <c r="LWQ98" s="38"/>
      <c r="LWS98" s="38"/>
      <c r="LWU98" s="38"/>
      <c r="LWW98" s="38"/>
      <c r="LWY98" s="38"/>
      <c r="LXA98" s="38"/>
      <c r="LXC98" s="38"/>
      <c r="LXE98" s="38"/>
      <c r="LXG98" s="38"/>
      <c r="LXI98" s="38"/>
      <c r="LXK98" s="38"/>
      <c r="LXM98" s="38"/>
      <c r="LXO98" s="38"/>
      <c r="LXQ98" s="38"/>
      <c r="LXS98" s="38"/>
      <c r="LXU98" s="38"/>
      <c r="LXW98" s="38"/>
      <c r="LXY98" s="38"/>
      <c r="LYA98" s="38"/>
      <c r="LYC98" s="38"/>
      <c r="LYE98" s="38"/>
      <c r="LYG98" s="38"/>
      <c r="LYI98" s="38"/>
      <c r="LYK98" s="38"/>
      <c r="LYM98" s="38"/>
      <c r="LYO98" s="38"/>
      <c r="LYQ98" s="38"/>
      <c r="LYS98" s="38"/>
      <c r="LYU98" s="38"/>
      <c r="LYW98" s="38"/>
      <c r="LYY98" s="38"/>
      <c r="LZA98" s="38"/>
      <c r="LZC98" s="38"/>
      <c r="LZE98" s="38"/>
      <c r="LZG98" s="38"/>
      <c r="LZI98" s="38"/>
      <c r="LZK98" s="38"/>
      <c r="LZM98" s="38"/>
      <c r="LZO98" s="38"/>
      <c r="LZQ98" s="38"/>
      <c r="LZS98" s="38"/>
      <c r="LZU98" s="38"/>
      <c r="LZW98" s="38"/>
      <c r="LZY98" s="38"/>
      <c r="MAA98" s="38"/>
      <c r="MAC98" s="38"/>
      <c r="MAE98" s="38"/>
      <c r="MAG98" s="38"/>
      <c r="MAI98" s="38"/>
      <c r="MAK98" s="38"/>
      <c r="MAM98" s="38"/>
      <c r="MAO98" s="38"/>
      <c r="MAQ98" s="38"/>
      <c r="MAS98" s="38"/>
      <c r="MAU98" s="38"/>
      <c r="MAW98" s="38"/>
      <c r="MAY98" s="38"/>
      <c r="MBA98" s="38"/>
      <c r="MBC98" s="38"/>
      <c r="MBE98" s="38"/>
      <c r="MBG98" s="38"/>
      <c r="MBI98" s="38"/>
      <c r="MBK98" s="38"/>
      <c r="MBM98" s="38"/>
      <c r="MBO98" s="38"/>
      <c r="MBQ98" s="38"/>
      <c r="MBS98" s="38"/>
      <c r="MBU98" s="38"/>
      <c r="MBW98" s="38"/>
      <c r="MBY98" s="38"/>
      <c r="MCA98" s="38"/>
      <c r="MCC98" s="38"/>
      <c r="MCE98" s="38"/>
      <c r="MCG98" s="38"/>
      <c r="MCI98" s="38"/>
      <c r="MCK98" s="38"/>
      <c r="MCM98" s="38"/>
      <c r="MCO98" s="38"/>
      <c r="MCQ98" s="38"/>
      <c r="MCS98" s="38"/>
      <c r="MCU98" s="38"/>
      <c r="MCW98" s="38"/>
      <c r="MCY98" s="38"/>
      <c r="MDA98" s="38"/>
      <c r="MDC98" s="38"/>
      <c r="MDE98" s="38"/>
      <c r="MDG98" s="38"/>
      <c r="MDI98" s="38"/>
      <c r="MDK98" s="38"/>
      <c r="MDM98" s="38"/>
      <c r="MDO98" s="38"/>
      <c r="MDQ98" s="38"/>
      <c r="MDS98" s="38"/>
      <c r="MDU98" s="38"/>
      <c r="MDW98" s="38"/>
      <c r="MDY98" s="38"/>
      <c r="MEA98" s="38"/>
      <c r="MEC98" s="38"/>
      <c r="MEE98" s="38"/>
      <c r="MEG98" s="38"/>
      <c r="MEI98" s="38"/>
      <c r="MEK98" s="38"/>
      <c r="MEM98" s="38"/>
      <c r="MEO98" s="38"/>
      <c r="MEQ98" s="38"/>
      <c r="MES98" s="38"/>
      <c r="MEU98" s="38"/>
      <c r="MEW98" s="38"/>
      <c r="MEY98" s="38"/>
      <c r="MFA98" s="38"/>
      <c r="MFC98" s="38"/>
      <c r="MFE98" s="38"/>
      <c r="MFG98" s="38"/>
      <c r="MFI98" s="38"/>
      <c r="MFK98" s="38"/>
      <c r="MFM98" s="38"/>
      <c r="MFO98" s="38"/>
      <c r="MFQ98" s="38"/>
      <c r="MFS98" s="38"/>
      <c r="MFU98" s="38"/>
      <c r="MFW98" s="38"/>
      <c r="MFY98" s="38"/>
      <c r="MGA98" s="38"/>
      <c r="MGC98" s="38"/>
      <c r="MGE98" s="38"/>
      <c r="MGG98" s="38"/>
      <c r="MGI98" s="38"/>
      <c r="MGK98" s="38"/>
      <c r="MGM98" s="38"/>
      <c r="MGO98" s="38"/>
      <c r="MGQ98" s="38"/>
      <c r="MGS98" s="38"/>
      <c r="MGU98" s="38"/>
      <c r="MGW98" s="38"/>
      <c r="MGY98" s="38"/>
      <c r="MHA98" s="38"/>
      <c r="MHC98" s="38"/>
      <c r="MHE98" s="38"/>
      <c r="MHG98" s="38"/>
      <c r="MHI98" s="38"/>
      <c r="MHK98" s="38"/>
      <c r="MHM98" s="38"/>
      <c r="MHO98" s="38"/>
      <c r="MHQ98" s="38"/>
      <c r="MHS98" s="38"/>
      <c r="MHU98" s="38"/>
      <c r="MHW98" s="38"/>
      <c r="MHY98" s="38"/>
      <c r="MIA98" s="38"/>
      <c r="MIC98" s="38"/>
      <c r="MIE98" s="38"/>
      <c r="MIG98" s="38"/>
      <c r="MII98" s="38"/>
      <c r="MIK98" s="38"/>
      <c r="MIM98" s="38"/>
      <c r="MIO98" s="38"/>
      <c r="MIQ98" s="38"/>
      <c r="MIS98" s="38"/>
      <c r="MIU98" s="38"/>
      <c r="MIW98" s="38"/>
      <c r="MIY98" s="38"/>
      <c r="MJA98" s="38"/>
      <c r="MJC98" s="38"/>
      <c r="MJE98" s="38"/>
      <c r="MJG98" s="38"/>
      <c r="MJI98" s="38"/>
      <c r="MJK98" s="38"/>
      <c r="MJM98" s="38"/>
      <c r="MJO98" s="38"/>
      <c r="MJQ98" s="38"/>
      <c r="MJS98" s="38"/>
      <c r="MJU98" s="38"/>
      <c r="MJW98" s="38"/>
      <c r="MJY98" s="38"/>
      <c r="MKA98" s="38"/>
      <c r="MKC98" s="38"/>
      <c r="MKE98" s="38"/>
      <c r="MKG98" s="38"/>
      <c r="MKI98" s="38"/>
      <c r="MKK98" s="38"/>
      <c r="MKM98" s="38"/>
      <c r="MKO98" s="38"/>
      <c r="MKQ98" s="38"/>
      <c r="MKS98" s="38"/>
      <c r="MKU98" s="38"/>
      <c r="MKW98" s="38"/>
      <c r="MKY98" s="38"/>
      <c r="MLA98" s="38"/>
      <c r="MLC98" s="38"/>
      <c r="MLE98" s="38"/>
      <c r="MLG98" s="38"/>
      <c r="MLI98" s="38"/>
      <c r="MLK98" s="38"/>
      <c r="MLM98" s="38"/>
      <c r="MLO98" s="38"/>
      <c r="MLQ98" s="38"/>
      <c r="MLS98" s="38"/>
      <c r="MLU98" s="38"/>
      <c r="MLW98" s="38"/>
      <c r="MLY98" s="38"/>
      <c r="MMA98" s="38"/>
      <c r="MMC98" s="38"/>
      <c r="MME98" s="38"/>
      <c r="MMG98" s="38"/>
      <c r="MMI98" s="38"/>
      <c r="MMK98" s="38"/>
      <c r="MMM98" s="38"/>
      <c r="MMO98" s="38"/>
      <c r="MMQ98" s="38"/>
      <c r="MMS98" s="38"/>
      <c r="MMU98" s="38"/>
      <c r="MMW98" s="38"/>
      <c r="MMY98" s="38"/>
      <c r="MNA98" s="38"/>
      <c r="MNC98" s="38"/>
      <c r="MNE98" s="38"/>
      <c r="MNG98" s="38"/>
      <c r="MNI98" s="38"/>
      <c r="MNK98" s="38"/>
      <c r="MNM98" s="38"/>
      <c r="MNO98" s="38"/>
      <c r="MNQ98" s="38"/>
      <c r="MNS98" s="38"/>
      <c r="MNU98" s="38"/>
      <c r="MNW98" s="38"/>
      <c r="MNY98" s="38"/>
      <c r="MOA98" s="38"/>
      <c r="MOC98" s="38"/>
      <c r="MOE98" s="38"/>
      <c r="MOG98" s="38"/>
      <c r="MOI98" s="38"/>
      <c r="MOK98" s="38"/>
      <c r="MOM98" s="38"/>
      <c r="MOO98" s="38"/>
      <c r="MOQ98" s="38"/>
      <c r="MOS98" s="38"/>
      <c r="MOU98" s="38"/>
      <c r="MOW98" s="38"/>
      <c r="MOY98" s="38"/>
      <c r="MPA98" s="38"/>
      <c r="MPC98" s="38"/>
      <c r="MPE98" s="38"/>
      <c r="MPG98" s="38"/>
      <c r="MPI98" s="38"/>
      <c r="MPK98" s="38"/>
      <c r="MPM98" s="38"/>
      <c r="MPO98" s="38"/>
      <c r="MPQ98" s="38"/>
      <c r="MPS98" s="38"/>
      <c r="MPU98" s="38"/>
      <c r="MPW98" s="38"/>
      <c r="MPY98" s="38"/>
      <c r="MQA98" s="38"/>
      <c r="MQC98" s="38"/>
      <c r="MQE98" s="38"/>
      <c r="MQG98" s="38"/>
      <c r="MQI98" s="38"/>
      <c r="MQK98" s="38"/>
      <c r="MQM98" s="38"/>
      <c r="MQO98" s="38"/>
      <c r="MQQ98" s="38"/>
      <c r="MQS98" s="38"/>
      <c r="MQU98" s="38"/>
      <c r="MQW98" s="38"/>
      <c r="MQY98" s="38"/>
      <c r="MRA98" s="38"/>
      <c r="MRC98" s="38"/>
      <c r="MRE98" s="38"/>
      <c r="MRG98" s="38"/>
      <c r="MRI98" s="38"/>
      <c r="MRK98" s="38"/>
      <c r="MRM98" s="38"/>
      <c r="MRO98" s="38"/>
      <c r="MRQ98" s="38"/>
      <c r="MRS98" s="38"/>
      <c r="MRU98" s="38"/>
      <c r="MRW98" s="38"/>
      <c r="MRY98" s="38"/>
      <c r="MSA98" s="38"/>
      <c r="MSC98" s="38"/>
      <c r="MSE98" s="38"/>
      <c r="MSG98" s="38"/>
      <c r="MSI98" s="38"/>
      <c r="MSK98" s="38"/>
      <c r="MSM98" s="38"/>
      <c r="MSO98" s="38"/>
      <c r="MSQ98" s="38"/>
      <c r="MSS98" s="38"/>
      <c r="MSU98" s="38"/>
      <c r="MSW98" s="38"/>
      <c r="MSY98" s="38"/>
      <c r="MTA98" s="38"/>
      <c r="MTC98" s="38"/>
      <c r="MTE98" s="38"/>
      <c r="MTG98" s="38"/>
      <c r="MTI98" s="38"/>
      <c r="MTK98" s="38"/>
      <c r="MTM98" s="38"/>
      <c r="MTO98" s="38"/>
      <c r="MTQ98" s="38"/>
      <c r="MTS98" s="38"/>
      <c r="MTU98" s="38"/>
      <c r="MTW98" s="38"/>
      <c r="MTY98" s="38"/>
      <c r="MUA98" s="38"/>
      <c r="MUC98" s="38"/>
      <c r="MUE98" s="38"/>
      <c r="MUG98" s="38"/>
      <c r="MUI98" s="38"/>
      <c r="MUK98" s="38"/>
      <c r="MUM98" s="38"/>
      <c r="MUO98" s="38"/>
      <c r="MUQ98" s="38"/>
      <c r="MUS98" s="38"/>
      <c r="MUU98" s="38"/>
      <c r="MUW98" s="38"/>
      <c r="MUY98" s="38"/>
      <c r="MVA98" s="38"/>
      <c r="MVC98" s="38"/>
      <c r="MVE98" s="38"/>
      <c r="MVG98" s="38"/>
      <c r="MVI98" s="38"/>
      <c r="MVK98" s="38"/>
      <c r="MVM98" s="38"/>
      <c r="MVO98" s="38"/>
      <c r="MVQ98" s="38"/>
      <c r="MVS98" s="38"/>
      <c r="MVU98" s="38"/>
      <c r="MVW98" s="38"/>
      <c r="MVY98" s="38"/>
      <c r="MWA98" s="38"/>
      <c r="MWC98" s="38"/>
      <c r="MWE98" s="38"/>
      <c r="MWG98" s="38"/>
      <c r="MWI98" s="38"/>
      <c r="MWK98" s="38"/>
      <c r="MWM98" s="38"/>
      <c r="MWO98" s="38"/>
      <c r="MWQ98" s="38"/>
      <c r="MWS98" s="38"/>
      <c r="MWU98" s="38"/>
      <c r="MWW98" s="38"/>
      <c r="MWY98" s="38"/>
      <c r="MXA98" s="38"/>
      <c r="MXC98" s="38"/>
      <c r="MXE98" s="38"/>
      <c r="MXG98" s="38"/>
      <c r="MXI98" s="38"/>
      <c r="MXK98" s="38"/>
      <c r="MXM98" s="38"/>
      <c r="MXO98" s="38"/>
      <c r="MXQ98" s="38"/>
      <c r="MXS98" s="38"/>
      <c r="MXU98" s="38"/>
      <c r="MXW98" s="38"/>
      <c r="MXY98" s="38"/>
      <c r="MYA98" s="38"/>
      <c r="MYC98" s="38"/>
      <c r="MYE98" s="38"/>
      <c r="MYG98" s="38"/>
      <c r="MYI98" s="38"/>
      <c r="MYK98" s="38"/>
      <c r="MYM98" s="38"/>
      <c r="MYO98" s="38"/>
      <c r="MYQ98" s="38"/>
      <c r="MYS98" s="38"/>
      <c r="MYU98" s="38"/>
      <c r="MYW98" s="38"/>
      <c r="MYY98" s="38"/>
      <c r="MZA98" s="38"/>
      <c r="MZC98" s="38"/>
      <c r="MZE98" s="38"/>
      <c r="MZG98" s="38"/>
      <c r="MZI98" s="38"/>
      <c r="MZK98" s="38"/>
      <c r="MZM98" s="38"/>
      <c r="MZO98" s="38"/>
      <c r="MZQ98" s="38"/>
      <c r="MZS98" s="38"/>
      <c r="MZU98" s="38"/>
      <c r="MZW98" s="38"/>
      <c r="MZY98" s="38"/>
      <c r="NAA98" s="38"/>
      <c r="NAC98" s="38"/>
      <c r="NAE98" s="38"/>
      <c r="NAG98" s="38"/>
      <c r="NAI98" s="38"/>
      <c r="NAK98" s="38"/>
      <c r="NAM98" s="38"/>
      <c r="NAO98" s="38"/>
      <c r="NAQ98" s="38"/>
      <c r="NAS98" s="38"/>
      <c r="NAU98" s="38"/>
      <c r="NAW98" s="38"/>
      <c r="NAY98" s="38"/>
      <c r="NBA98" s="38"/>
      <c r="NBC98" s="38"/>
      <c r="NBE98" s="38"/>
      <c r="NBG98" s="38"/>
      <c r="NBI98" s="38"/>
      <c r="NBK98" s="38"/>
      <c r="NBM98" s="38"/>
      <c r="NBO98" s="38"/>
      <c r="NBQ98" s="38"/>
      <c r="NBS98" s="38"/>
      <c r="NBU98" s="38"/>
      <c r="NBW98" s="38"/>
      <c r="NBY98" s="38"/>
      <c r="NCA98" s="38"/>
      <c r="NCC98" s="38"/>
      <c r="NCE98" s="38"/>
      <c r="NCG98" s="38"/>
      <c r="NCI98" s="38"/>
      <c r="NCK98" s="38"/>
      <c r="NCM98" s="38"/>
      <c r="NCO98" s="38"/>
      <c r="NCQ98" s="38"/>
      <c r="NCS98" s="38"/>
      <c r="NCU98" s="38"/>
      <c r="NCW98" s="38"/>
      <c r="NCY98" s="38"/>
      <c r="NDA98" s="38"/>
      <c r="NDC98" s="38"/>
      <c r="NDE98" s="38"/>
      <c r="NDG98" s="38"/>
      <c r="NDI98" s="38"/>
      <c r="NDK98" s="38"/>
      <c r="NDM98" s="38"/>
      <c r="NDO98" s="38"/>
      <c r="NDQ98" s="38"/>
      <c r="NDS98" s="38"/>
      <c r="NDU98" s="38"/>
      <c r="NDW98" s="38"/>
      <c r="NDY98" s="38"/>
      <c r="NEA98" s="38"/>
      <c r="NEC98" s="38"/>
      <c r="NEE98" s="38"/>
      <c r="NEG98" s="38"/>
      <c r="NEI98" s="38"/>
      <c r="NEK98" s="38"/>
      <c r="NEM98" s="38"/>
      <c r="NEO98" s="38"/>
      <c r="NEQ98" s="38"/>
      <c r="NES98" s="38"/>
      <c r="NEU98" s="38"/>
      <c r="NEW98" s="38"/>
      <c r="NEY98" s="38"/>
      <c r="NFA98" s="38"/>
      <c r="NFC98" s="38"/>
      <c r="NFE98" s="38"/>
      <c r="NFG98" s="38"/>
      <c r="NFI98" s="38"/>
      <c r="NFK98" s="38"/>
      <c r="NFM98" s="38"/>
      <c r="NFO98" s="38"/>
      <c r="NFQ98" s="38"/>
      <c r="NFS98" s="38"/>
      <c r="NFU98" s="38"/>
      <c r="NFW98" s="38"/>
      <c r="NFY98" s="38"/>
      <c r="NGA98" s="38"/>
      <c r="NGC98" s="38"/>
      <c r="NGE98" s="38"/>
      <c r="NGG98" s="38"/>
      <c r="NGI98" s="38"/>
      <c r="NGK98" s="38"/>
      <c r="NGM98" s="38"/>
      <c r="NGO98" s="38"/>
      <c r="NGQ98" s="38"/>
      <c r="NGS98" s="38"/>
      <c r="NGU98" s="38"/>
      <c r="NGW98" s="38"/>
      <c r="NGY98" s="38"/>
      <c r="NHA98" s="38"/>
      <c r="NHC98" s="38"/>
      <c r="NHE98" s="38"/>
      <c r="NHG98" s="38"/>
      <c r="NHI98" s="38"/>
      <c r="NHK98" s="38"/>
      <c r="NHM98" s="38"/>
      <c r="NHO98" s="38"/>
      <c r="NHQ98" s="38"/>
      <c r="NHS98" s="38"/>
      <c r="NHU98" s="38"/>
      <c r="NHW98" s="38"/>
      <c r="NHY98" s="38"/>
      <c r="NIA98" s="38"/>
      <c r="NIC98" s="38"/>
      <c r="NIE98" s="38"/>
      <c r="NIG98" s="38"/>
      <c r="NII98" s="38"/>
      <c r="NIK98" s="38"/>
      <c r="NIM98" s="38"/>
      <c r="NIO98" s="38"/>
      <c r="NIQ98" s="38"/>
      <c r="NIS98" s="38"/>
      <c r="NIU98" s="38"/>
      <c r="NIW98" s="38"/>
      <c r="NIY98" s="38"/>
      <c r="NJA98" s="38"/>
      <c r="NJC98" s="38"/>
      <c r="NJE98" s="38"/>
      <c r="NJG98" s="38"/>
      <c r="NJI98" s="38"/>
      <c r="NJK98" s="38"/>
      <c r="NJM98" s="38"/>
      <c r="NJO98" s="38"/>
      <c r="NJQ98" s="38"/>
      <c r="NJS98" s="38"/>
      <c r="NJU98" s="38"/>
      <c r="NJW98" s="38"/>
      <c r="NJY98" s="38"/>
      <c r="NKA98" s="38"/>
      <c r="NKC98" s="38"/>
      <c r="NKE98" s="38"/>
      <c r="NKG98" s="38"/>
      <c r="NKI98" s="38"/>
      <c r="NKK98" s="38"/>
      <c r="NKM98" s="38"/>
      <c r="NKO98" s="38"/>
      <c r="NKQ98" s="38"/>
      <c r="NKS98" s="38"/>
      <c r="NKU98" s="38"/>
      <c r="NKW98" s="38"/>
      <c r="NKY98" s="38"/>
      <c r="NLA98" s="38"/>
      <c r="NLC98" s="38"/>
      <c r="NLE98" s="38"/>
      <c r="NLG98" s="38"/>
      <c r="NLI98" s="38"/>
      <c r="NLK98" s="38"/>
      <c r="NLM98" s="38"/>
      <c r="NLO98" s="38"/>
      <c r="NLQ98" s="38"/>
      <c r="NLS98" s="38"/>
      <c r="NLU98" s="38"/>
      <c r="NLW98" s="38"/>
      <c r="NLY98" s="38"/>
      <c r="NMA98" s="38"/>
      <c r="NMC98" s="38"/>
      <c r="NME98" s="38"/>
      <c r="NMG98" s="38"/>
      <c r="NMI98" s="38"/>
      <c r="NMK98" s="38"/>
      <c r="NMM98" s="38"/>
      <c r="NMO98" s="38"/>
      <c r="NMQ98" s="38"/>
      <c r="NMS98" s="38"/>
      <c r="NMU98" s="38"/>
      <c r="NMW98" s="38"/>
      <c r="NMY98" s="38"/>
      <c r="NNA98" s="38"/>
      <c r="NNC98" s="38"/>
      <c r="NNE98" s="38"/>
      <c r="NNG98" s="38"/>
      <c r="NNI98" s="38"/>
      <c r="NNK98" s="38"/>
      <c r="NNM98" s="38"/>
      <c r="NNO98" s="38"/>
      <c r="NNQ98" s="38"/>
      <c r="NNS98" s="38"/>
      <c r="NNU98" s="38"/>
      <c r="NNW98" s="38"/>
      <c r="NNY98" s="38"/>
      <c r="NOA98" s="38"/>
      <c r="NOC98" s="38"/>
      <c r="NOE98" s="38"/>
      <c r="NOG98" s="38"/>
      <c r="NOI98" s="38"/>
      <c r="NOK98" s="38"/>
      <c r="NOM98" s="38"/>
      <c r="NOO98" s="38"/>
      <c r="NOQ98" s="38"/>
      <c r="NOS98" s="38"/>
      <c r="NOU98" s="38"/>
      <c r="NOW98" s="38"/>
      <c r="NOY98" s="38"/>
      <c r="NPA98" s="38"/>
      <c r="NPC98" s="38"/>
      <c r="NPE98" s="38"/>
      <c r="NPG98" s="38"/>
      <c r="NPI98" s="38"/>
      <c r="NPK98" s="38"/>
      <c r="NPM98" s="38"/>
      <c r="NPO98" s="38"/>
      <c r="NPQ98" s="38"/>
      <c r="NPS98" s="38"/>
      <c r="NPU98" s="38"/>
      <c r="NPW98" s="38"/>
      <c r="NPY98" s="38"/>
      <c r="NQA98" s="38"/>
      <c r="NQC98" s="38"/>
      <c r="NQE98" s="38"/>
      <c r="NQG98" s="38"/>
      <c r="NQI98" s="38"/>
      <c r="NQK98" s="38"/>
      <c r="NQM98" s="38"/>
      <c r="NQO98" s="38"/>
      <c r="NQQ98" s="38"/>
      <c r="NQS98" s="38"/>
      <c r="NQU98" s="38"/>
      <c r="NQW98" s="38"/>
      <c r="NQY98" s="38"/>
      <c r="NRA98" s="38"/>
      <c r="NRC98" s="38"/>
      <c r="NRE98" s="38"/>
      <c r="NRG98" s="38"/>
      <c r="NRI98" s="38"/>
      <c r="NRK98" s="38"/>
      <c r="NRM98" s="38"/>
      <c r="NRO98" s="38"/>
      <c r="NRQ98" s="38"/>
      <c r="NRS98" s="38"/>
      <c r="NRU98" s="38"/>
      <c r="NRW98" s="38"/>
      <c r="NRY98" s="38"/>
      <c r="NSA98" s="38"/>
      <c r="NSC98" s="38"/>
      <c r="NSE98" s="38"/>
      <c r="NSG98" s="38"/>
      <c r="NSI98" s="38"/>
      <c r="NSK98" s="38"/>
      <c r="NSM98" s="38"/>
      <c r="NSO98" s="38"/>
      <c r="NSQ98" s="38"/>
      <c r="NSS98" s="38"/>
      <c r="NSU98" s="38"/>
      <c r="NSW98" s="38"/>
      <c r="NSY98" s="38"/>
      <c r="NTA98" s="38"/>
      <c r="NTC98" s="38"/>
      <c r="NTE98" s="38"/>
      <c r="NTG98" s="38"/>
      <c r="NTI98" s="38"/>
      <c r="NTK98" s="38"/>
      <c r="NTM98" s="38"/>
      <c r="NTO98" s="38"/>
      <c r="NTQ98" s="38"/>
      <c r="NTS98" s="38"/>
      <c r="NTU98" s="38"/>
      <c r="NTW98" s="38"/>
      <c r="NTY98" s="38"/>
      <c r="NUA98" s="38"/>
      <c r="NUC98" s="38"/>
      <c r="NUE98" s="38"/>
      <c r="NUG98" s="38"/>
      <c r="NUI98" s="38"/>
      <c r="NUK98" s="38"/>
      <c r="NUM98" s="38"/>
      <c r="NUO98" s="38"/>
      <c r="NUQ98" s="38"/>
      <c r="NUS98" s="38"/>
      <c r="NUU98" s="38"/>
      <c r="NUW98" s="38"/>
      <c r="NUY98" s="38"/>
      <c r="NVA98" s="38"/>
      <c r="NVC98" s="38"/>
      <c r="NVE98" s="38"/>
      <c r="NVG98" s="38"/>
      <c r="NVI98" s="38"/>
      <c r="NVK98" s="38"/>
      <c r="NVM98" s="38"/>
      <c r="NVO98" s="38"/>
      <c r="NVQ98" s="38"/>
      <c r="NVS98" s="38"/>
      <c r="NVU98" s="38"/>
      <c r="NVW98" s="38"/>
      <c r="NVY98" s="38"/>
      <c r="NWA98" s="38"/>
      <c r="NWC98" s="38"/>
      <c r="NWE98" s="38"/>
      <c r="NWG98" s="38"/>
      <c r="NWI98" s="38"/>
      <c r="NWK98" s="38"/>
      <c r="NWM98" s="38"/>
      <c r="NWO98" s="38"/>
      <c r="NWQ98" s="38"/>
      <c r="NWS98" s="38"/>
      <c r="NWU98" s="38"/>
      <c r="NWW98" s="38"/>
      <c r="NWY98" s="38"/>
      <c r="NXA98" s="38"/>
      <c r="NXC98" s="38"/>
      <c r="NXE98" s="38"/>
      <c r="NXG98" s="38"/>
      <c r="NXI98" s="38"/>
      <c r="NXK98" s="38"/>
      <c r="NXM98" s="38"/>
      <c r="NXO98" s="38"/>
      <c r="NXQ98" s="38"/>
      <c r="NXS98" s="38"/>
      <c r="NXU98" s="38"/>
      <c r="NXW98" s="38"/>
      <c r="NXY98" s="38"/>
      <c r="NYA98" s="38"/>
      <c r="NYC98" s="38"/>
      <c r="NYE98" s="38"/>
      <c r="NYG98" s="38"/>
      <c r="NYI98" s="38"/>
      <c r="NYK98" s="38"/>
      <c r="NYM98" s="38"/>
      <c r="NYO98" s="38"/>
      <c r="NYQ98" s="38"/>
      <c r="NYS98" s="38"/>
      <c r="NYU98" s="38"/>
      <c r="NYW98" s="38"/>
      <c r="NYY98" s="38"/>
      <c r="NZA98" s="38"/>
      <c r="NZC98" s="38"/>
      <c r="NZE98" s="38"/>
      <c r="NZG98" s="38"/>
      <c r="NZI98" s="38"/>
      <c r="NZK98" s="38"/>
      <c r="NZM98" s="38"/>
      <c r="NZO98" s="38"/>
      <c r="NZQ98" s="38"/>
      <c r="NZS98" s="38"/>
      <c r="NZU98" s="38"/>
      <c r="NZW98" s="38"/>
      <c r="NZY98" s="38"/>
      <c r="OAA98" s="38"/>
      <c r="OAC98" s="38"/>
      <c r="OAE98" s="38"/>
      <c r="OAG98" s="38"/>
      <c r="OAI98" s="38"/>
      <c r="OAK98" s="38"/>
      <c r="OAM98" s="38"/>
      <c r="OAO98" s="38"/>
      <c r="OAQ98" s="38"/>
      <c r="OAS98" s="38"/>
      <c r="OAU98" s="38"/>
      <c r="OAW98" s="38"/>
      <c r="OAY98" s="38"/>
      <c r="OBA98" s="38"/>
      <c r="OBC98" s="38"/>
      <c r="OBE98" s="38"/>
      <c r="OBG98" s="38"/>
      <c r="OBI98" s="38"/>
      <c r="OBK98" s="38"/>
      <c r="OBM98" s="38"/>
      <c r="OBO98" s="38"/>
      <c r="OBQ98" s="38"/>
      <c r="OBS98" s="38"/>
      <c r="OBU98" s="38"/>
      <c r="OBW98" s="38"/>
      <c r="OBY98" s="38"/>
      <c r="OCA98" s="38"/>
      <c r="OCC98" s="38"/>
      <c r="OCE98" s="38"/>
      <c r="OCG98" s="38"/>
      <c r="OCI98" s="38"/>
      <c r="OCK98" s="38"/>
      <c r="OCM98" s="38"/>
      <c r="OCO98" s="38"/>
      <c r="OCQ98" s="38"/>
      <c r="OCS98" s="38"/>
      <c r="OCU98" s="38"/>
      <c r="OCW98" s="38"/>
      <c r="OCY98" s="38"/>
      <c r="ODA98" s="38"/>
      <c r="ODC98" s="38"/>
      <c r="ODE98" s="38"/>
      <c r="ODG98" s="38"/>
      <c r="ODI98" s="38"/>
      <c r="ODK98" s="38"/>
      <c r="ODM98" s="38"/>
      <c r="ODO98" s="38"/>
      <c r="ODQ98" s="38"/>
      <c r="ODS98" s="38"/>
      <c r="ODU98" s="38"/>
      <c r="ODW98" s="38"/>
      <c r="ODY98" s="38"/>
      <c r="OEA98" s="38"/>
      <c r="OEC98" s="38"/>
      <c r="OEE98" s="38"/>
      <c r="OEG98" s="38"/>
      <c r="OEI98" s="38"/>
      <c r="OEK98" s="38"/>
      <c r="OEM98" s="38"/>
      <c r="OEO98" s="38"/>
      <c r="OEQ98" s="38"/>
      <c r="OES98" s="38"/>
      <c r="OEU98" s="38"/>
      <c r="OEW98" s="38"/>
      <c r="OEY98" s="38"/>
      <c r="OFA98" s="38"/>
      <c r="OFC98" s="38"/>
      <c r="OFE98" s="38"/>
      <c r="OFG98" s="38"/>
      <c r="OFI98" s="38"/>
      <c r="OFK98" s="38"/>
      <c r="OFM98" s="38"/>
      <c r="OFO98" s="38"/>
      <c r="OFQ98" s="38"/>
      <c r="OFS98" s="38"/>
      <c r="OFU98" s="38"/>
      <c r="OFW98" s="38"/>
      <c r="OFY98" s="38"/>
      <c r="OGA98" s="38"/>
      <c r="OGC98" s="38"/>
      <c r="OGE98" s="38"/>
      <c r="OGG98" s="38"/>
      <c r="OGI98" s="38"/>
      <c r="OGK98" s="38"/>
      <c r="OGM98" s="38"/>
      <c r="OGO98" s="38"/>
      <c r="OGQ98" s="38"/>
      <c r="OGS98" s="38"/>
      <c r="OGU98" s="38"/>
      <c r="OGW98" s="38"/>
      <c r="OGY98" s="38"/>
      <c r="OHA98" s="38"/>
      <c r="OHC98" s="38"/>
      <c r="OHE98" s="38"/>
      <c r="OHG98" s="38"/>
      <c r="OHI98" s="38"/>
      <c r="OHK98" s="38"/>
      <c r="OHM98" s="38"/>
      <c r="OHO98" s="38"/>
      <c r="OHQ98" s="38"/>
      <c r="OHS98" s="38"/>
      <c r="OHU98" s="38"/>
      <c r="OHW98" s="38"/>
      <c r="OHY98" s="38"/>
      <c r="OIA98" s="38"/>
      <c r="OIC98" s="38"/>
      <c r="OIE98" s="38"/>
      <c r="OIG98" s="38"/>
      <c r="OII98" s="38"/>
      <c r="OIK98" s="38"/>
      <c r="OIM98" s="38"/>
      <c r="OIO98" s="38"/>
      <c r="OIQ98" s="38"/>
      <c r="OIS98" s="38"/>
      <c r="OIU98" s="38"/>
      <c r="OIW98" s="38"/>
      <c r="OIY98" s="38"/>
      <c r="OJA98" s="38"/>
      <c r="OJC98" s="38"/>
      <c r="OJE98" s="38"/>
      <c r="OJG98" s="38"/>
      <c r="OJI98" s="38"/>
      <c r="OJK98" s="38"/>
      <c r="OJM98" s="38"/>
      <c r="OJO98" s="38"/>
      <c r="OJQ98" s="38"/>
      <c r="OJS98" s="38"/>
      <c r="OJU98" s="38"/>
      <c r="OJW98" s="38"/>
      <c r="OJY98" s="38"/>
      <c r="OKA98" s="38"/>
      <c r="OKC98" s="38"/>
      <c r="OKE98" s="38"/>
      <c r="OKG98" s="38"/>
      <c r="OKI98" s="38"/>
      <c r="OKK98" s="38"/>
      <c r="OKM98" s="38"/>
      <c r="OKO98" s="38"/>
      <c r="OKQ98" s="38"/>
      <c r="OKS98" s="38"/>
      <c r="OKU98" s="38"/>
      <c r="OKW98" s="38"/>
      <c r="OKY98" s="38"/>
      <c r="OLA98" s="38"/>
      <c r="OLC98" s="38"/>
      <c r="OLE98" s="38"/>
      <c r="OLG98" s="38"/>
      <c r="OLI98" s="38"/>
      <c r="OLK98" s="38"/>
      <c r="OLM98" s="38"/>
      <c r="OLO98" s="38"/>
      <c r="OLQ98" s="38"/>
      <c r="OLS98" s="38"/>
      <c r="OLU98" s="38"/>
      <c r="OLW98" s="38"/>
      <c r="OLY98" s="38"/>
      <c r="OMA98" s="38"/>
      <c r="OMC98" s="38"/>
      <c r="OME98" s="38"/>
      <c r="OMG98" s="38"/>
      <c r="OMI98" s="38"/>
      <c r="OMK98" s="38"/>
      <c r="OMM98" s="38"/>
      <c r="OMO98" s="38"/>
      <c r="OMQ98" s="38"/>
      <c r="OMS98" s="38"/>
      <c r="OMU98" s="38"/>
      <c r="OMW98" s="38"/>
      <c r="OMY98" s="38"/>
      <c r="ONA98" s="38"/>
      <c r="ONC98" s="38"/>
      <c r="ONE98" s="38"/>
      <c r="ONG98" s="38"/>
      <c r="ONI98" s="38"/>
      <c r="ONK98" s="38"/>
      <c r="ONM98" s="38"/>
      <c r="ONO98" s="38"/>
      <c r="ONQ98" s="38"/>
      <c r="ONS98" s="38"/>
      <c r="ONU98" s="38"/>
      <c r="ONW98" s="38"/>
      <c r="ONY98" s="38"/>
      <c r="OOA98" s="38"/>
      <c r="OOC98" s="38"/>
      <c r="OOE98" s="38"/>
      <c r="OOG98" s="38"/>
      <c r="OOI98" s="38"/>
      <c r="OOK98" s="38"/>
      <c r="OOM98" s="38"/>
      <c r="OOO98" s="38"/>
      <c r="OOQ98" s="38"/>
      <c r="OOS98" s="38"/>
      <c r="OOU98" s="38"/>
      <c r="OOW98" s="38"/>
      <c r="OOY98" s="38"/>
      <c r="OPA98" s="38"/>
      <c r="OPC98" s="38"/>
      <c r="OPE98" s="38"/>
      <c r="OPG98" s="38"/>
      <c r="OPI98" s="38"/>
      <c r="OPK98" s="38"/>
      <c r="OPM98" s="38"/>
      <c r="OPO98" s="38"/>
      <c r="OPQ98" s="38"/>
      <c r="OPS98" s="38"/>
      <c r="OPU98" s="38"/>
      <c r="OPW98" s="38"/>
      <c r="OPY98" s="38"/>
      <c r="OQA98" s="38"/>
      <c r="OQC98" s="38"/>
      <c r="OQE98" s="38"/>
      <c r="OQG98" s="38"/>
      <c r="OQI98" s="38"/>
      <c r="OQK98" s="38"/>
      <c r="OQM98" s="38"/>
      <c r="OQO98" s="38"/>
      <c r="OQQ98" s="38"/>
      <c r="OQS98" s="38"/>
      <c r="OQU98" s="38"/>
      <c r="OQW98" s="38"/>
      <c r="OQY98" s="38"/>
      <c r="ORA98" s="38"/>
      <c r="ORC98" s="38"/>
      <c r="ORE98" s="38"/>
      <c r="ORG98" s="38"/>
      <c r="ORI98" s="38"/>
      <c r="ORK98" s="38"/>
      <c r="ORM98" s="38"/>
      <c r="ORO98" s="38"/>
      <c r="ORQ98" s="38"/>
      <c r="ORS98" s="38"/>
      <c r="ORU98" s="38"/>
      <c r="ORW98" s="38"/>
      <c r="ORY98" s="38"/>
      <c r="OSA98" s="38"/>
      <c r="OSC98" s="38"/>
      <c r="OSE98" s="38"/>
      <c r="OSG98" s="38"/>
      <c r="OSI98" s="38"/>
      <c r="OSK98" s="38"/>
      <c r="OSM98" s="38"/>
      <c r="OSO98" s="38"/>
      <c r="OSQ98" s="38"/>
      <c r="OSS98" s="38"/>
      <c r="OSU98" s="38"/>
      <c r="OSW98" s="38"/>
      <c r="OSY98" s="38"/>
      <c r="OTA98" s="38"/>
      <c r="OTC98" s="38"/>
      <c r="OTE98" s="38"/>
      <c r="OTG98" s="38"/>
      <c r="OTI98" s="38"/>
      <c r="OTK98" s="38"/>
      <c r="OTM98" s="38"/>
      <c r="OTO98" s="38"/>
      <c r="OTQ98" s="38"/>
      <c r="OTS98" s="38"/>
      <c r="OTU98" s="38"/>
      <c r="OTW98" s="38"/>
      <c r="OTY98" s="38"/>
      <c r="OUA98" s="38"/>
      <c r="OUC98" s="38"/>
      <c r="OUE98" s="38"/>
      <c r="OUG98" s="38"/>
      <c r="OUI98" s="38"/>
      <c r="OUK98" s="38"/>
      <c r="OUM98" s="38"/>
      <c r="OUO98" s="38"/>
      <c r="OUQ98" s="38"/>
      <c r="OUS98" s="38"/>
      <c r="OUU98" s="38"/>
      <c r="OUW98" s="38"/>
      <c r="OUY98" s="38"/>
      <c r="OVA98" s="38"/>
      <c r="OVC98" s="38"/>
      <c r="OVE98" s="38"/>
      <c r="OVG98" s="38"/>
      <c r="OVI98" s="38"/>
      <c r="OVK98" s="38"/>
      <c r="OVM98" s="38"/>
      <c r="OVO98" s="38"/>
      <c r="OVQ98" s="38"/>
      <c r="OVS98" s="38"/>
      <c r="OVU98" s="38"/>
      <c r="OVW98" s="38"/>
      <c r="OVY98" s="38"/>
      <c r="OWA98" s="38"/>
      <c r="OWC98" s="38"/>
      <c r="OWE98" s="38"/>
      <c r="OWG98" s="38"/>
      <c r="OWI98" s="38"/>
      <c r="OWK98" s="38"/>
      <c r="OWM98" s="38"/>
      <c r="OWO98" s="38"/>
      <c r="OWQ98" s="38"/>
      <c r="OWS98" s="38"/>
      <c r="OWU98" s="38"/>
      <c r="OWW98" s="38"/>
      <c r="OWY98" s="38"/>
      <c r="OXA98" s="38"/>
      <c r="OXC98" s="38"/>
      <c r="OXE98" s="38"/>
      <c r="OXG98" s="38"/>
      <c r="OXI98" s="38"/>
      <c r="OXK98" s="38"/>
      <c r="OXM98" s="38"/>
      <c r="OXO98" s="38"/>
      <c r="OXQ98" s="38"/>
      <c r="OXS98" s="38"/>
      <c r="OXU98" s="38"/>
      <c r="OXW98" s="38"/>
      <c r="OXY98" s="38"/>
      <c r="OYA98" s="38"/>
      <c r="OYC98" s="38"/>
      <c r="OYE98" s="38"/>
      <c r="OYG98" s="38"/>
      <c r="OYI98" s="38"/>
      <c r="OYK98" s="38"/>
      <c r="OYM98" s="38"/>
      <c r="OYO98" s="38"/>
      <c r="OYQ98" s="38"/>
      <c r="OYS98" s="38"/>
      <c r="OYU98" s="38"/>
      <c r="OYW98" s="38"/>
      <c r="OYY98" s="38"/>
      <c r="OZA98" s="38"/>
      <c r="OZC98" s="38"/>
      <c r="OZE98" s="38"/>
      <c r="OZG98" s="38"/>
      <c r="OZI98" s="38"/>
      <c r="OZK98" s="38"/>
      <c r="OZM98" s="38"/>
      <c r="OZO98" s="38"/>
      <c r="OZQ98" s="38"/>
      <c r="OZS98" s="38"/>
      <c r="OZU98" s="38"/>
      <c r="OZW98" s="38"/>
      <c r="OZY98" s="38"/>
      <c r="PAA98" s="38"/>
      <c r="PAC98" s="38"/>
      <c r="PAE98" s="38"/>
      <c r="PAG98" s="38"/>
      <c r="PAI98" s="38"/>
      <c r="PAK98" s="38"/>
      <c r="PAM98" s="38"/>
      <c r="PAO98" s="38"/>
      <c r="PAQ98" s="38"/>
      <c r="PAS98" s="38"/>
      <c r="PAU98" s="38"/>
      <c r="PAW98" s="38"/>
      <c r="PAY98" s="38"/>
      <c r="PBA98" s="38"/>
      <c r="PBC98" s="38"/>
      <c r="PBE98" s="38"/>
      <c r="PBG98" s="38"/>
      <c r="PBI98" s="38"/>
      <c r="PBK98" s="38"/>
      <c r="PBM98" s="38"/>
      <c r="PBO98" s="38"/>
      <c r="PBQ98" s="38"/>
      <c r="PBS98" s="38"/>
      <c r="PBU98" s="38"/>
      <c r="PBW98" s="38"/>
      <c r="PBY98" s="38"/>
      <c r="PCA98" s="38"/>
      <c r="PCC98" s="38"/>
      <c r="PCE98" s="38"/>
      <c r="PCG98" s="38"/>
      <c r="PCI98" s="38"/>
      <c r="PCK98" s="38"/>
      <c r="PCM98" s="38"/>
      <c r="PCO98" s="38"/>
      <c r="PCQ98" s="38"/>
      <c r="PCS98" s="38"/>
      <c r="PCU98" s="38"/>
      <c r="PCW98" s="38"/>
      <c r="PCY98" s="38"/>
      <c r="PDA98" s="38"/>
      <c r="PDC98" s="38"/>
      <c r="PDE98" s="38"/>
      <c r="PDG98" s="38"/>
      <c r="PDI98" s="38"/>
      <c r="PDK98" s="38"/>
      <c r="PDM98" s="38"/>
      <c r="PDO98" s="38"/>
      <c r="PDQ98" s="38"/>
      <c r="PDS98" s="38"/>
      <c r="PDU98" s="38"/>
      <c r="PDW98" s="38"/>
      <c r="PDY98" s="38"/>
      <c r="PEA98" s="38"/>
      <c r="PEC98" s="38"/>
      <c r="PEE98" s="38"/>
      <c r="PEG98" s="38"/>
      <c r="PEI98" s="38"/>
      <c r="PEK98" s="38"/>
      <c r="PEM98" s="38"/>
      <c r="PEO98" s="38"/>
      <c r="PEQ98" s="38"/>
      <c r="PES98" s="38"/>
      <c r="PEU98" s="38"/>
      <c r="PEW98" s="38"/>
      <c r="PEY98" s="38"/>
      <c r="PFA98" s="38"/>
      <c r="PFC98" s="38"/>
      <c r="PFE98" s="38"/>
      <c r="PFG98" s="38"/>
      <c r="PFI98" s="38"/>
      <c r="PFK98" s="38"/>
      <c r="PFM98" s="38"/>
      <c r="PFO98" s="38"/>
      <c r="PFQ98" s="38"/>
      <c r="PFS98" s="38"/>
      <c r="PFU98" s="38"/>
      <c r="PFW98" s="38"/>
      <c r="PFY98" s="38"/>
      <c r="PGA98" s="38"/>
      <c r="PGC98" s="38"/>
      <c r="PGE98" s="38"/>
      <c r="PGG98" s="38"/>
      <c r="PGI98" s="38"/>
      <c r="PGK98" s="38"/>
      <c r="PGM98" s="38"/>
      <c r="PGO98" s="38"/>
      <c r="PGQ98" s="38"/>
      <c r="PGS98" s="38"/>
      <c r="PGU98" s="38"/>
      <c r="PGW98" s="38"/>
      <c r="PGY98" s="38"/>
      <c r="PHA98" s="38"/>
      <c r="PHC98" s="38"/>
      <c r="PHE98" s="38"/>
      <c r="PHG98" s="38"/>
      <c r="PHI98" s="38"/>
      <c r="PHK98" s="38"/>
      <c r="PHM98" s="38"/>
      <c r="PHO98" s="38"/>
      <c r="PHQ98" s="38"/>
      <c r="PHS98" s="38"/>
      <c r="PHU98" s="38"/>
      <c r="PHW98" s="38"/>
      <c r="PHY98" s="38"/>
      <c r="PIA98" s="38"/>
      <c r="PIC98" s="38"/>
      <c r="PIE98" s="38"/>
      <c r="PIG98" s="38"/>
      <c r="PII98" s="38"/>
      <c r="PIK98" s="38"/>
      <c r="PIM98" s="38"/>
      <c r="PIO98" s="38"/>
      <c r="PIQ98" s="38"/>
      <c r="PIS98" s="38"/>
      <c r="PIU98" s="38"/>
      <c r="PIW98" s="38"/>
      <c r="PIY98" s="38"/>
      <c r="PJA98" s="38"/>
      <c r="PJC98" s="38"/>
      <c r="PJE98" s="38"/>
      <c r="PJG98" s="38"/>
      <c r="PJI98" s="38"/>
      <c r="PJK98" s="38"/>
      <c r="PJM98" s="38"/>
      <c r="PJO98" s="38"/>
      <c r="PJQ98" s="38"/>
      <c r="PJS98" s="38"/>
      <c r="PJU98" s="38"/>
      <c r="PJW98" s="38"/>
      <c r="PJY98" s="38"/>
      <c r="PKA98" s="38"/>
      <c r="PKC98" s="38"/>
      <c r="PKE98" s="38"/>
      <c r="PKG98" s="38"/>
      <c r="PKI98" s="38"/>
      <c r="PKK98" s="38"/>
      <c r="PKM98" s="38"/>
      <c r="PKO98" s="38"/>
      <c r="PKQ98" s="38"/>
      <c r="PKS98" s="38"/>
      <c r="PKU98" s="38"/>
      <c r="PKW98" s="38"/>
      <c r="PKY98" s="38"/>
      <c r="PLA98" s="38"/>
      <c r="PLC98" s="38"/>
      <c r="PLE98" s="38"/>
      <c r="PLG98" s="38"/>
      <c r="PLI98" s="38"/>
      <c r="PLK98" s="38"/>
      <c r="PLM98" s="38"/>
      <c r="PLO98" s="38"/>
      <c r="PLQ98" s="38"/>
      <c r="PLS98" s="38"/>
      <c r="PLU98" s="38"/>
      <c r="PLW98" s="38"/>
      <c r="PLY98" s="38"/>
      <c r="PMA98" s="38"/>
      <c r="PMC98" s="38"/>
      <c r="PME98" s="38"/>
      <c r="PMG98" s="38"/>
      <c r="PMI98" s="38"/>
      <c r="PMK98" s="38"/>
      <c r="PMM98" s="38"/>
      <c r="PMO98" s="38"/>
      <c r="PMQ98" s="38"/>
      <c r="PMS98" s="38"/>
      <c r="PMU98" s="38"/>
      <c r="PMW98" s="38"/>
      <c r="PMY98" s="38"/>
      <c r="PNA98" s="38"/>
      <c r="PNC98" s="38"/>
      <c r="PNE98" s="38"/>
      <c r="PNG98" s="38"/>
      <c r="PNI98" s="38"/>
      <c r="PNK98" s="38"/>
      <c r="PNM98" s="38"/>
      <c r="PNO98" s="38"/>
      <c r="PNQ98" s="38"/>
      <c r="PNS98" s="38"/>
      <c r="PNU98" s="38"/>
      <c r="PNW98" s="38"/>
      <c r="PNY98" s="38"/>
      <c r="POA98" s="38"/>
      <c r="POC98" s="38"/>
      <c r="POE98" s="38"/>
      <c r="POG98" s="38"/>
      <c r="POI98" s="38"/>
      <c r="POK98" s="38"/>
      <c r="POM98" s="38"/>
      <c r="POO98" s="38"/>
      <c r="POQ98" s="38"/>
      <c r="POS98" s="38"/>
      <c r="POU98" s="38"/>
      <c r="POW98" s="38"/>
      <c r="POY98" s="38"/>
      <c r="PPA98" s="38"/>
      <c r="PPC98" s="38"/>
      <c r="PPE98" s="38"/>
      <c r="PPG98" s="38"/>
      <c r="PPI98" s="38"/>
      <c r="PPK98" s="38"/>
      <c r="PPM98" s="38"/>
      <c r="PPO98" s="38"/>
      <c r="PPQ98" s="38"/>
      <c r="PPS98" s="38"/>
      <c r="PPU98" s="38"/>
      <c r="PPW98" s="38"/>
      <c r="PPY98" s="38"/>
      <c r="PQA98" s="38"/>
      <c r="PQC98" s="38"/>
      <c r="PQE98" s="38"/>
      <c r="PQG98" s="38"/>
      <c r="PQI98" s="38"/>
      <c r="PQK98" s="38"/>
      <c r="PQM98" s="38"/>
      <c r="PQO98" s="38"/>
      <c r="PQQ98" s="38"/>
      <c r="PQS98" s="38"/>
      <c r="PQU98" s="38"/>
      <c r="PQW98" s="38"/>
      <c r="PQY98" s="38"/>
      <c r="PRA98" s="38"/>
      <c r="PRC98" s="38"/>
      <c r="PRE98" s="38"/>
      <c r="PRG98" s="38"/>
      <c r="PRI98" s="38"/>
      <c r="PRK98" s="38"/>
      <c r="PRM98" s="38"/>
      <c r="PRO98" s="38"/>
      <c r="PRQ98" s="38"/>
      <c r="PRS98" s="38"/>
      <c r="PRU98" s="38"/>
      <c r="PRW98" s="38"/>
      <c r="PRY98" s="38"/>
      <c r="PSA98" s="38"/>
      <c r="PSC98" s="38"/>
      <c r="PSE98" s="38"/>
      <c r="PSG98" s="38"/>
      <c r="PSI98" s="38"/>
      <c r="PSK98" s="38"/>
      <c r="PSM98" s="38"/>
      <c r="PSO98" s="38"/>
      <c r="PSQ98" s="38"/>
      <c r="PSS98" s="38"/>
      <c r="PSU98" s="38"/>
      <c r="PSW98" s="38"/>
      <c r="PSY98" s="38"/>
      <c r="PTA98" s="38"/>
      <c r="PTC98" s="38"/>
      <c r="PTE98" s="38"/>
      <c r="PTG98" s="38"/>
      <c r="PTI98" s="38"/>
      <c r="PTK98" s="38"/>
      <c r="PTM98" s="38"/>
      <c r="PTO98" s="38"/>
      <c r="PTQ98" s="38"/>
      <c r="PTS98" s="38"/>
      <c r="PTU98" s="38"/>
      <c r="PTW98" s="38"/>
      <c r="PTY98" s="38"/>
      <c r="PUA98" s="38"/>
      <c r="PUC98" s="38"/>
      <c r="PUE98" s="38"/>
      <c r="PUG98" s="38"/>
      <c r="PUI98" s="38"/>
      <c r="PUK98" s="38"/>
      <c r="PUM98" s="38"/>
      <c r="PUO98" s="38"/>
      <c r="PUQ98" s="38"/>
      <c r="PUS98" s="38"/>
      <c r="PUU98" s="38"/>
      <c r="PUW98" s="38"/>
      <c r="PUY98" s="38"/>
      <c r="PVA98" s="38"/>
      <c r="PVC98" s="38"/>
      <c r="PVE98" s="38"/>
      <c r="PVG98" s="38"/>
      <c r="PVI98" s="38"/>
      <c r="PVK98" s="38"/>
      <c r="PVM98" s="38"/>
      <c r="PVO98" s="38"/>
      <c r="PVQ98" s="38"/>
      <c r="PVS98" s="38"/>
      <c r="PVU98" s="38"/>
      <c r="PVW98" s="38"/>
      <c r="PVY98" s="38"/>
      <c r="PWA98" s="38"/>
      <c r="PWC98" s="38"/>
      <c r="PWE98" s="38"/>
      <c r="PWG98" s="38"/>
      <c r="PWI98" s="38"/>
      <c r="PWK98" s="38"/>
      <c r="PWM98" s="38"/>
      <c r="PWO98" s="38"/>
      <c r="PWQ98" s="38"/>
      <c r="PWS98" s="38"/>
      <c r="PWU98" s="38"/>
      <c r="PWW98" s="38"/>
      <c r="PWY98" s="38"/>
      <c r="PXA98" s="38"/>
      <c r="PXC98" s="38"/>
      <c r="PXE98" s="38"/>
      <c r="PXG98" s="38"/>
      <c r="PXI98" s="38"/>
      <c r="PXK98" s="38"/>
      <c r="PXM98" s="38"/>
      <c r="PXO98" s="38"/>
      <c r="PXQ98" s="38"/>
      <c r="PXS98" s="38"/>
      <c r="PXU98" s="38"/>
      <c r="PXW98" s="38"/>
      <c r="PXY98" s="38"/>
      <c r="PYA98" s="38"/>
      <c r="PYC98" s="38"/>
      <c r="PYE98" s="38"/>
      <c r="PYG98" s="38"/>
      <c r="PYI98" s="38"/>
      <c r="PYK98" s="38"/>
      <c r="PYM98" s="38"/>
      <c r="PYO98" s="38"/>
      <c r="PYQ98" s="38"/>
      <c r="PYS98" s="38"/>
      <c r="PYU98" s="38"/>
      <c r="PYW98" s="38"/>
      <c r="PYY98" s="38"/>
      <c r="PZA98" s="38"/>
      <c r="PZC98" s="38"/>
      <c r="PZE98" s="38"/>
      <c r="PZG98" s="38"/>
      <c r="PZI98" s="38"/>
      <c r="PZK98" s="38"/>
      <c r="PZM98" s="38"/>
      <c r="PZO98" s="38"/>
      <c r="PZQ98" s="38"/>
      <c r="PZS98" s="38"/>
      <c r="PZU98" s="38"/>
      <c r="PZW98" s="38"/>
      <c r="PZY98" s="38"/>
      <c r="QAA98" s="38"/>
      <c r="QAC98" s="38"/>
      <c r="QAE98" s="38"/>
      <c r="QAG98" s="38"/>
      <c r="QAI98" s="38"/>
      <c r="QAK98" s="38"/>
      <c r="QAM98" s="38"/>
      <c r="QAO98" s="38"/>
      <c r="QAQ98" s="38"/>
      <c r="QAS98" s="38"/>
      <c r="QAU98" s="38"/>
      <c r="QAW98" s="38"/>
      <c r="QAY98" s="38"/>
      <c r="QBA98" s="38"/>
      <c r="QBC98" s="38"/>
      <c r="QBE98" s="38"/>
      <c r="QBG98" s="38"/>
      <c r="QBI98" s="38"/>
      <c r="QBK98" s="38"/>
      <c r="QBM98" s="38"/>
      <c r="QBO98" s="38"/>
      <c r="QBQ98" s="38"/>
      <c r="QBS98" s="38"/>
      <c r="QBU98" s="38"/>
      <c r="QBW98" s="38"/>
      <c r="QBY98" s="38"/>
      <c r="QCA98" s="38"/>
      <c r="QCC98" s="38"/>
      <c r="QCE98" s="38"/>
      <c r="QCG98" s="38"/>
      <c r="QCI98" s="38"/>
      <c r="QCK98" s="38"/>
      <c r="QCM98" s="38"/>
      <c r="QCO98" s="38"/>
      <c r="QCQ98" s="38"/>
      <c r="QCS98" s="38"/>
      <c r="QCU98" s="38"/>
      <c r="QCW98" s="38"/>
      <c r="QCY98" s="38"/>
      <c r="QDA98" s="38"/>
      <c r="QDC98" s="38"/>
      <c r="QDE98" s="38"/>
      <c r="QDG98" s="38"/>
      <c r="QDI98" s="38"/>
      <c r="QDK98" s="38"/>
      <c r="QDM98" s="38"/>
      <c r="QDO98" s="38"/>
      <c r="QDQ98" s="38"/>
      <c r="QDS98" s="38"/>
      <c r="QDU98" s="38"/>
      <c r="QDW98" s="38"/>
      <c r="QDY98" s="38"/>
      <c r="QEA98" s="38"/>
      <c r="QEC98" s="38"/>
      <c r="QEE98" s="38"/>
      <c r="QEG98" s="38"/>
      <c r="QEI98" s="38"/>
      <c r="QEK98" s="38"/>
      <c r="QEM98" s="38"/>
      <c r="QEO98" s="38"/>
      <c r="QEQ98" s="38"/>
      <c r="QES98" s="38"/>
      <c r="QEU98" s="38"/>
      <c r="QEW98" s="38"/>
      <c r="QEY98" s="38"/>
      <c r="QFA98" s="38"/>
      <c r="QFC98" s="38"/>
      <c r="QFE98" s="38"/>
      <c r="QFG98" s="38"/>
      <c r="QFI98" s="38"/>
      <c r="QFK98" s="38"/>
      <c r="QFM98" s="38"/>
      <c r="QFO98" s="38"/>
      <c r="QFQ98" s="38"/>
      <c r="QFS98" s="38"/>
      <c r="QFU98" s="38"/>
      <c r="QFW98" s="38"/>
      <c r="QFY98" s="38"/>
      <c r="QGA98" s="38"/>
      <c r="QGC98" s="38"/>
      <c r="QGE98" s="38"/>
      <c r="QGG98" s="38"/>
      <c r="QGI98" s="38"/>
      <c r="QGK98" s="38"/>
      <c r="QGM98" s="38"/>
      <c r="QGO98" s="38"/>
      <c r="QGQ98" s="38"/>
      <c r="QGS98" s="38"/>
      <c r="QGU98" s="38"/>
      <c r="QGW98" s="38"/>
      <c r="QGY98" s="38"/>
      <c r="QHA98" s="38"/>
      <c r="QHC98" s="38"/>
      <c r="QHE98" s="38"/>
      <c r="QHG98" s="38"/>
      <c r="QHI98" s="38"/>
      <c r="QHK98" s="38"/>
      <c r="QHM98" s="38"/>
      <c r="QHO98" s="38"/>
      <c r="QHQ98" s="38"/>
      <c r="QHS98" s="38"/>
      <c r="QHU98" s="38"/>
      <c r="QHW98" s="38"/>
      <c r="QHY98" s="38"/>
      <c r="QIA98" s="38"/>
      <c r="QIC98" s="38"/>
      <c r="QIE98" s="38"/>
      <c r="QIG98" s="38"/>
      <c r="QII98" s="38"/>
      <c r="QIK98" s="38"/>
      <c r="QIM98" s="38"/>
      <c r="QIO98" s="38"/>
      <c r="QIQ98" s="38"/>
      <c r="QIS98" s="38"/>
      <c r="QIU98" s="38"/>
      <c r="QIW98" s="38"/>
      <c r="QIY98" s="38"/>
      <c r="QJA98" s="38"/>
      <c r="QJC98" s="38"/>
      <c r="QJE98" s="38"/>
      <c r="QJG98" s="38"/>
      <c r="QJI98" s="38"/>
      <c r="QJK98" s="38"/>
      <c r="QJM98" s="38"/>
      <c r="QJO98" s="38"/>
      <c r="QJQ98" s="38"/>
      <c r="QJS98" s="38"/>
      <c r="QJU98" s="38"/>
      <c r="QJW98" s="38"/>
      <c r="QJY98" s="38"/>
      <c r="QKA98" s="38"/>
      <c r="QKC98" s="38"/>
      <c r="QKE98" s="38"/>
      <c r="QKG98" s="38"/>
      <c r="QKI98" s="38"/>
      <c r="QKK98" s="38"/>
      <c r="QKM98" s="38"/>
      <c r="QKO98" s="38"/>
      <c r="QKQ98" s="38"/>
      <c r="QKS98" s="38"/>
      <c r="QKU98" s="38"/>
      <c r="QKW98" s="38"/>
      <c r="QKY98" s="38"/>
      <c r="QLA98" s="38"/>
      <c r="QLC98" s="38"/>
      <c r="QLE98" s="38"/>
      <c r="QLG98" s="38"/>
      <c r="QLI98" s="38"/>
      <c r="QLK98" s="38"/>
      <c r="QLM98" s="38"/>
      <c r="QLO98" s="38"/>
      <c r="QLQ98" s="38"/>
      <c r="QLS98" s="38"/>
      <c r="QLU98" s="38"/>
      <c r="QLW98" s="38"/>
      <c r="QLY98" s="38"/>
      <c r="QMA98" s="38"/>
      <c r="QMC98" s="38"/>
      <c r="QME98" s="38"/>
      <c r="QMG98" s="38"/>
      <c r="QMI98" s="38"/>
      <c r="QMK98" s="38"/>
      <c r="QMM98" s="38"/>
      <c r="QMO98" s="38"/>
      <c r="QMQ98" s="38"/>
      <c r="QMS98" s="38"/>
      <c r="QMU98" s="38"/>
      <c r="QMW98" s="38"/>
      <c r="QMY98" s="38"/>
      <c r="QNA98" s="38"/>
      <c r="QNC98" s="38"/>
      <c r="QNE98" s="38"/>
      <c r="QNG98" s="38"/>
      <c r="QNI98" s="38"/>
      <c r="QNK98" s="38"/>
      <c r="QNM98" s="38"/>
      <c r="QNO98" s="38"/>
      <c r="QNQ98" s="38"/>
      <c r="QNS98" s="38"/>
      <c r="QNU98" s="38"/>
      <c r="QNW98" s="38"/>
      <c r="QNY98" s="38"/>
      <c r="QOA98" s="38"/>
      <c r="QOC98" s="38"/>
      <c r="QOE98" s="38"/>
      <c r="QOG98" s="38"/>
      <c r="QOI98" s="38"/>
      <c r="QOK98" s="38"/>
      <c r="QOM98" s="38"/>
      <c r="QOO98" s="38"/>
      <c r="QOQ98" s="38"/>
      <c r="QOS98" s="38"/>
      <c r="QOU98" s="38"/>
      <c r="QOW98" s="38"/>
      <c r="QOY98" s="38"/>
      <c r="QPA98" s="38"/>
      <c r="QPC98" s="38"/>
      <c r="QPE98" s="38"/>
      <c r="QPG98" s="38"/>
      <c r="QPI98" s="38"/>
      <c r="QPK98" s="38"/>
      <c r="QPM98" s="38"/>
      <c r="QPO98" s="38"/>
      <c r="QPQ98" s="38"/>
      <c r="QPS98" s="38"/>
      <c r="QPU98" s="38"/>
      <c r="QPW98" s="38"/>
      <c r="QPY98" s="38"/>
      <c r="QQA98" s="38"/>
      <c r="QQC98" s="38"/>
      <c r="QQE98" s="38"/>
      <c r="QQG98" s="38"/>
      <c r="QQI98" s="38"/>
      <c r="QQK98" s="38"/>
      <c r="QQM98" s="38"/>
      <c r="QQO98" s="38"/>
      <c r="QQQ98" s="38"/>
      <c r="QQS98" s="38"/>
      <c r="QQU98" s="38"/>
      <c r="QQW98" s="38"/>
      <c r="QQY98" s="38"/>
      <c r="QRA98" s="38"/>
      <c r="QRC98" s="38"/>
      <c r="QRE98" s="38"/>
      <c r="QRG98" s="38"/>
      <c r="QRI98" s="38"/>
      <c r="QRK98" s="38"/>
      <c r="QRM98" s="38"/>
      <c r="QRO98" s="38"/>
      <c r="QRQ98" s="38"/>
      <c r="QRS98" s="38"/>
      <c r="QRU98" s="38"/>
      <c r="QRW98" s="38"/>
      <c r="QRY98" s="38"/>
      <c r="QSA98" s="38"/>
      <c r="QSC98" s="38"/>
      <c r="QSE98" s="38"/>
      <c r="QSG98" s="38"/>
      <c r="QSI98" s="38"/>
      <c r="QSK98" s="38"/>
      <c r="QSM98" s="38"/>
      <c r="QSO98" s="38"/>
      <c r="QSQ98" s="38"/>
      <c r="QSS98" s="38"/>
      <c r="QSU98" s="38"/>
      <c r="QSW98" s="38"/>
      <c r="QSY98" s="38"/>
      <c r="QTA98" s="38"/>
      <c r="QTC98" s="38"/>
      <c r="QTE98" s="38"/>
      <c r="QTG98" s="38"/>
      <c r="QTI98" s="38"/>
      <c r="QTK98" s="38"/>
      <c r="QTM98" s="38"/>
      <c r="QTO98" s="38"/>
      <c r="QTQ98" s="38"/>
      <c r="QTS98" s="38"/>
      <c r="QTU98" s="38"/>
      <c r="QTW98" s="38"/>
      <c r="QTY98" s="38"/>
      <c r="QUA98" s="38"/>
      <c r="QUC98" s="38"/>
      <c r="QUE98" s="38"/>
      <c r="QUG98" s="38"/>
      <c r="QUI98" s="38"/>
      <c r="QUK98" s="38"/>
      <c r="QUM98" s="38"/>
      <c r="QUO98" s="38"/>
      <c r="QUQ98" s="38"/>
      <c r="QUS98" s="38"/>
      <c r="QUU98" s="38"/>
      <c r="QUW98" s="38"/>
      <c r="QUY98" s="38"/>
      <c r="QVA98" s="38"/>
      <c r="QVC98" s="38"/>
      <c r="QVE98" s="38"/>
      <c r="QVG98" s="38"/>
      <c r="QVI98" s="38"/>
      <c r="QVK98" s="38"/>
      <c r="QVM98" s="38"/>
      <c r="QVO98" s="38"/>
      <c r="QVQ98" s="38"/>
      <c r="QVS98" s="38"/>
      <c r="QVU98" s="38"/>
      <c r="QVW98" s="38"/>
      <c r="QVY98" s="38"/>
      <c r="QWA98" s="38"/>
      <c r="QWC98" s="38"/>
      <c r="QWE98" s="38"/>
      <c r="QWG98" s="38"/>
      <c r="QWI98" s="38"/>
      <c r="QWK98" s="38"/>
      <c r="QWM98" s="38"/>
      <c r="QWO98" s="38"/>
      <c r="QWQ98" s="38"/>
      <c r="QWS98" s="38"/>
      <c r="QWU98" s="38"/>
      <c r="QWW98" s="38"/>
      <c r="QWY98" s="38"/>
      <c r="QXA98" s="38"/>
      <c r="QXC98" s="38"/>
      <c r="QXE98" s="38"/>
      <c r="QXG98" s="38"/>
      <c r="QXI98" s="38"/>
      <c r="QXK98" s="38"/>
      <c r="QXM98" s="38"/>
      <c r="QXO98" s="38"/>
      <c r="QXQ98" s="38"/>
      <c r="QXS98" s="38"/>
      <c r="QXU98" s="38"/>
      <c r="QXW98" s="38"/>
      <c r="QXY98" s="38"/>
      <c r="QYA98" s="38"/>
      <c r="QYC98" s="38"/>
      <c r="QYE98" s="38"/>
      <c r="QYG98" s="38"/>
      <c r="QYI98" s="38"/>
      <c r="QYK98" s="38"/>
      <c r="QYM98" s="38"/>
      <c r="QYO98" s="38"/>
      <c r="QYQ98" s="38"/>
      <c r="QYS98" s="38"/>
      <c r="QYU98" s="38"/>
      <c r="QYW98" s="38"/>
      <c r="QYY98" s="38"/>
      <c r="QZA98" s="38"/>
      <c r="QZC98" s="38"/>
      <c r="QZE98" s="38"/>
      <c r="QZG98" s="38"/>
      <c r="QZI98" s="38"/>
      <c r="QZK98" s="38"/>
      <c r="QZM98" s="38"/>
      <c r="QZO98" s="38"/>
      <c r="QZQ98" s="38"/>
      <c r="QZS98" s="38"/>
      <c r="QZU98" s="38"/>
      <c r="QZW98" s="38"/>
      <c r="QZY98" s="38"/>
      <c r="RAA98" s="38"/>
      <c r="RAC98" s="38"/>
      <c r="RAE98" s="38"/>
      <c r="RAG98" s="38"/>
      <c r="RAI98" s="38"/>
      <c r="RAK98" s="38"/>
      <c r="RAM98" s="38"/>
      <c r="RAO98" s="38"/>
      <c r="RAQ98" s="38"/>
      <c r="RAS98" s="38"/>
      <c r="RAU98" s="38"/>
      <c r="RAW98" s="38"/>
      <c r="RAY98" s="38"/>
      <c r="RBA98" s="38"/>
      <c r="RBC98" s="38"/>
      <c r="RBE98" s="38"/>
      <c r="RBG98" s="38"/>
      <c r="RBI98" s="38"/>
      <c r="RBK98" s="38"/>
      <c r="RBM98" s="38"/>
      <c r="RBO98" s="38"/>
      <c r="RBQ98" s="38"/>
      <c r="RBS98" s="38"/>
      <c r="RBU98" s="38"/>
      <c r="RBW98" s="38"/>
      <c r="RBY98" s="38"/>
      <c r="RCA98" s="38"/>
      <c r="RCC98" s="38"/>
      <c r="RCE98" s="38"/>
      <c r="RCG98" s="38"/>
      <c r="RCI98" s="38"/>
      <c r="RCK98" s="38"/>
      <c r="RCM98" s="38"/>
      <c r="RCO98" s="38"/>
      <c r="RCQ98" s="38"/>
      <c r="RCS98" s="38"/>
      <c r="RCU98" s="38"/>
      <c r="RCW98" s="38"/>
      <c r="RCY98" s="38"/>
      <c r="RDA98" s="38"/>
      <c r="RDC98" s="38"/>
      <c r="RDE98" s="38"/>
      <c r="RDG98" s="38"/>
      <c r="RDI98" s="38"/>
      <c r="RDK98" s="38"/>
      <c r="RDM98" s="38"/>
      <c r="RDO98" s="38"/>
      <c r="RDQ98" s="38"/>
      <c r="RDS98" s="38"/>
      <c r="RDU98" s="38"/>
      <c r="RDW98" s="38"/>
      <c r="RDY98" s="38"/>
      <c r="REA98" s="38"/>
      <c r="REC98" s="38"/>
      <c r="REE98" s="38"/>
      <c r="REG98" s="38"/>
      <c r="REI98" s="38"/>
      <c r="REK98" s="38"/>
      <c r="REM98" s="38"/>
      <c r="REO98" s="38"/>
      <c r="REQ98" s="38"/>
      <c r="RES98" s="38"/>
      <c r="REU98" s="38"/>
      <c r="REW98" s="38"/>
      <c r="REY98" s="38"/>
      <c r="RFA98" s="38"/>
      <c r="RFC98" s="38"/>
      <c r="RFE98" s="38"/>
      <c r="RFG98" s="38"/>
      <c r="RFI98" s="38"/>
      <c r="RFK98" s="38"/>
      <c r="RFM98" s="38"/>
      <c r="RFO98" s="38"/>
      <c r="RFQ98" s="38"/>
      <c r="RFS98" s="38"/>
      <c r="RFU98" s="38"/>
      <c r="RFW98" s="38"/>
      <c r="RFY98" s="38"/>
      <c r="RGA98" s="38"/>
      <c r="RGC98" s="38"/>
      <c r="RGE98" s="38"/>
      <c r="RGG98" s="38"/>
      <c r="RGI98" s="38"/>
      <c r="RGK98" s="38"/>
      <c r="RGM98" s="38"/>
      <c r="RGO98" s="38"/>
      <c r="RGQ98" s="38"/>
      <c r="RGS98" s="38"/>
      <c r="RGU98" s="38"/>
      <c r="RGW98" s="38"/>
      <c r="RGY98" s="38"/>
      <c r="RHA98" s="38"/>
      <c r="RHC98" s="38"/>
      <c r="RHE98" s="38"/>
      <c r="RHG98" s="38"/>
      <c r="RHI98" s="38"/>
      <c r="RHK98" s="38"/>
      <c r="RHM98" s="38"/>
      <c r="RHO98" s="38"/>
      <c r="RHQ98" s="38"/>
      <c r="RHS98" s="38"/>
      <c r="RHU98" s="38"/>
      <c r="RHW98" s="38"/>
      <c r="RHY98" s="38"/>
      <c r="RIA98" s="38"/>
      <c r="RIC98" s="38"/>
      <c r="RIE98" s="38"/>
      <c r="RIG98" s="38"/>
      <c r="RII98" s="38"/>
      <c r="RIK98" s="38"/>
      <c r="RIM98" s="38"/>
      <c r="RIO98" s="38"/>
      <c r="RIQ98" s="38"/>
      <c r="RIS98" s="38"/>
      <c r="RIU98" s="38"/>
      <c r="RIW98" s="38"/>
      <c r="RIY98" s="38"/>
      <c r="RJA98" s="38"/>
      <c r="RJC98" s="38"/>
      <c r="RJE98" s="38"/>
      <c r="RJG98" s="38"/>
      <c r="RJI98" s="38"/>
      <c r="RJK98" s="38"/>
      <c r="RJM98" s="38"/>
      <c r="RJO98" s="38"/>
      <c r="RJQ98" s="38"/>
      <c r="RJS98" s="38"/>
      <c r="RJU98" s="38"/>
      <c r="RJW98" s="38"/>
      <c r="RJY98" s="38"/>
      <c r="RKA98" s="38"/>
      <c r="RKC98" s="38"/>
      <c r="RKE98" s="38"/>
      <c r="RKG98" s="38"/>
      <c r="RKI98" s="38"/>
      <c r="RKK98" s="38"/>
      <c r="RKM98" s="38"/>
      <c r="RKO98" s="38"/>
      <c r="RKQ98" s="38"/>
      <c r="RKS98" s="38"/>
      <c r="RKU98" s="38"/>
      <c r="RKW98" s="38"/>
      <c r="RKY98" s="38"/>
      <c r="RLA98" s="38"/>
      <c r="RLC98" s="38"/>
      <c r="RLE98" s="38"/>
      <c r="RLG98" s="38"/>
      <c r="RLI98" s="38"/>
      <c r="RLK98" s="38"/>
      <c r="RLM98" s="38"/>
      <c r="RLO98" s="38"/>
      <c r="RLQ98" s="38"/>
      <c r="RLS98" s="38"/>
      <c r="RLU98" s="38"/>
      <c r="RLW98" s="38"/>
      <c r="RLY98" s="38"/>
      <c r="RMA98" s="38"/>
      <c r="RMC98" s="38"/>
      <c r="RME98" s="38"/>
      <c r="RMG98" s="38"/>
      <c r="RMI98" s="38"/>
      <c r="RMK98" s="38"/>
      <c r="RMM98" s="38"/>
      <c r="RMO98" s="38"/>
      <c r="RMQ98" s="38"/>
      <c r="RMS98" s="38"/>
      <c r="RMU98" s="38"/>
      <c r="RMW98" s="38"/>
      <c r="RMY98" s="38"/>
      <c r="RNA98" s="38"/>
      <c r="RNC98" s="38"/>
      <c r="RNE98" s="38"/>
      <c r="RNG98" s="38"/>
      <c r="RNI98" s="38"/>
      <c r="RNK98" s="38"/>
      <c r="RNM98" s="38"/>
      <c r="RNO98" s="38"/>
      <c r="RNQ98" s="38"/>
      <c r="RNS98" s="38"/>
      <c r="RNU98" s="38"/>
      <c r="RNW98" s="38"/>
      <c r="RNY98" s="38"/>
      <c r="ROA98" s="38"/>
      <c r="ROC98" s="38"/>
      <c r="ROE98" s="38"/>
      <c r="ROG98" s="38"/>
      <c r="ROI98" s="38"/>
      <c r="ROK98" s="38"/>
      <c r="ROM98" s="38"/>
      <c r="ROO98" s="38"/>
      <c r="ROQ98" s="38"/>
      <c r="ROS98" s="38"/>
      <c r="ROU98" s="38"/>
      <c r="ROW98" s="38"/>
      <c r="ROY98" s="38"/>
      <c r="RPA98" s="38"/>
      <c r="RPC98" s="38"/>
      <c r="RPE98" s="38"/>
      <c r="RPG98" s="38"/>
      <c r="RPI98" s="38"/>
      <c r="RPK98" s="38"/>
      <c r="RPM98" s="38"/>
      <c r="RPO98" s="38"/>
      <c r="RPQ98" s="38"/>
      <c r="RPS98" s="38"/>
      <c r="RPU98" s="38"/>
      <c r="RPW98" s="38"/>
      <c r="RPY98" s="38"/>
      <c r="RQA98" s="38"/>
      <c r="RQC98" s="38"/>
      <c r="RQE98" s="38"/>
      <c r="RQG98" s="38"/>
      <c r="RQI98" s="38"/>
      <c r="RQK98" s="38"/>
      <c r="RQM98" s="38"/>
      <c r="RQO98" s="38"/>
      <c r="RQQ98" s="38"/>
      <c r="RQS98" s="38"/>
      <c r="RQU98" s="38"/>
      <c r="RQW98" s="38"/>
      <c r="RQY98" s="38"/>
      <c r="RRA98" s="38"/>
      <c r="RRC98" s="38"/>
      <c r="RRE98" s="38"/>
      <c r="RRG98" s="38"/>
      <c r="RRI98" s="38"/>
      <c r="RRK98" s="38"/>
      <c r="RRM98" s="38"/>
      <c r="RRO98" s="38"/>
      <c r="RRQ98" s="38"/>
      <c r="RRS98" s="38"/>
      <c r="RRU98" s="38"/>
      <c r="RRW98" s="38"/>
      <c r="RRY98" s="38"/>
      <c r="RSA98" s="38"/>
      <c r="RSC98" s="38"/>
      <c r="RSE98" s="38"/>
      <c r="RSG98" s="38"/>
      <c r="RSI98" s="38"/>
      <c r="RSK98" s="38"/>
      <c r="RSM98" s="38"/>
      <c r="RSO98" s="38"/>
      <c r="RSQ98" s="38"/>
      <c r="RSS98" s="38"/>
      <c r="RSU98" s="38"/>
      <c r="RSW98" s="38"/>
      <c r="RSY98" s="38"/>
      <c r="RTA98" s="38"/>
      <c r="RTC98" s="38"/>
      <c r="RTE98" s="38"/>
      <c r="RTG98" s="38"/>
      <c r="RTI98" s="38"/>
      <c r="RTK98" s="38"/>
      <c r="RTM98" s="38"/>
      <c r="RTO98" s="38"/>
      <c r="RTQ98" s="38"/>
      <c r="RTS98" s="38"/>
      <c r="RTU98" s="38"/>
      <c r="RTW98" s="38"/>
      <c r="RTY98" s="38"/>
      <c r="RUA98" s="38"/>
      <c r="RUC98" s="38"/>
      <c r="RUE98" s="38"/>
      <c r="RUG98" s="38"/>
      <c r="RUI98" s="38"/>
      <c r="RUK98" s="38"/>
      <c r="RUM98" s="38"/>
      <c r="RUO98" s="38"/>
      <c r="RUQ98" s="38"/>
      <c r="RUS98" s="38"/>
      <c r="RUU98" s="38"/>
      <c r="RUW98" s="38"/>
      <c r="RUY98" s="38"/>
      <c r="RVA98" s="38"/>
      <c r="RVC98" s="38"/>
      <c r="RVE98" s="38"/>
      <c r="RVG98" s="38"/>
      <c r="RVI98" s="38"/>
      <c r="RVK98" s="38"/>
      <c r="RVM98" s="38"/>
      <c r="RVO98" s="38"/>
      <c r="RVQ98" s="38"/>
      <c r="RVS98" s="38"/>
      <c r="RVU98" s="38"/>
      <c r="RVW98" s="38"/>
      <c r="RVY98" s="38"/>
      <c r="RWA98" s="38"/>
      <c r="RWC98" s="38"/>
      <c r="RWE98" s="38"/>
      <c r="RWG98" s="38"/>
      <c r="RWI98" s="38"/>
      <c r="RWK98" s="38"/>
      <c r="RWM98" s="38"/>
      <c r="RWO98" s="38"/>
      <c r="RWQ98" s="38"/>
      <c r="RWS98" s="38"/>
      <c r="RWU98" s="38"/>
      <c r="RWW98" s="38"/>
      <c r="RWY98" s="38"/>
      <c r="RXA98" s="38"/>
      <c r="RXC98" s="38"/>
      <c r="RXE98" s="38"/>
      <c r="RXG98" s="38"/>
      <c r="RXI98" s="38"/>
      <c r="RXK98" s="38"/>
      <c r="RXM98" s="38"/>
      <c r="RXO98" s="38"/>
      <c r="RXQ98" s="38"/>
      <c r="RXS98" s="38"/>
      <c r="RXU98" s="38"/>
      <c r="RXW98" s="38"/>
      <c r="RXY98" s="38"/>
      <c r="RYA98" s="38"/>
      <c r="RYC98" s="38"/>
      <c r="RYE98" s="38"/>
      <c r="RYG98" s="38"/>
      <c r="RYI98" s="38"/>
      <c r="RYK98" s="38"/>
      <c r="RYM98" s="38"/>
      <c r="RYO98" s="38"/>
      <c r="RYQ98" s="38"/>
      <c r="RYS98" s="38"/>
      <c r="RYU98" s="38"/>
      <c r="RYW98" s="38"/>
      <c r="RYY98" s="38"/>
      <c r="RZA98" s="38"/>
      <c r="RZC98" s="38"/>
      <c r="RZE98" s="38"/>
      <c r="RZG98" s="38"/>
      <c r="RZI98" s="38"/>
      <c r="RZK98" s="38"/>
      <c r="RZM98" s="38"/>
      <c r="RZO98" s="38"/>
      <c r="RZQ98" s="38"/>
      <c r="RZS98" s="38"/>
      <c r="RZU98" s="38"/>
      <c r="RZW98" s="38"/>
      <c r="RZY98" s="38"/>
      <c r="SAA98" s="38"/>
      <c r="SAC98" s="38"/>
      <c r="SAE98" s="38"/>
      <c r="SAG98" s="38"/>
      <c r="SAI98" s="38"/>
      <c r="SAK98" s="38"/>
      <c r="SAM98" s="38"/>
      <c r="SAO98" s="38"/>
      <c r="SAQ98" s="38"/>
      <c r="SAS98" s="38"/>
      <c r="SAU98" s="38"/>
      <c r="SAW98" s="38"/>
      <c r="SAY98" s="38"/>
      <c r="SBA98" s="38"/>
      <c r="SBC98" s="38"/>
      <c r="SBE98" s="38"/>
      <c r="SBG98" s="38"/>
      <c r="SBI98" s="38"/>
      <c r="SBK98" s="38"/>
      <c r="SBM98" s="38"/>
      <c r="SBO98" s="38"/>
      <c r="SBQ98" s="38"/>
      <c r="SBS98" s="38"/>
      <c r="SBU98" s="38"/>
      <c r="SBW98" s="38"/>
      <c r="SBY98" s="38"/>
      <c r="SCA98" s="38"/>
      <c r="SCC98" s="38"/>
      <c r="SCE98" s="38"/>
      <c r="SCG98" s="38"/>
      <c r="SCI98" s="38"/>
      <c r="SCK98" s="38"/>
      <c r="SCM98" s="38"/>
      <c r="SCO98" s="38"/>
      <c r="SCQ98" s="38"/>
      <c r="SCS98" s="38"/>
      <c r="SCU98" s="38"/>
      <c r="SCW98" s="38"/>
      <c r="SCY98" s="38"/>
      <c r="SDA98" s="38"/>
      <c r="SDC98" s="38"/>
      <c r="SDE98" s="38"/>
      <c r="SDG98" s="38"/>
      <c r="SDI98" s="38"/>
      <c r="SDK98" s="38"/>
      <c r="SDM98" s="38"/>
      <c r="SDO98" s="38"/>
      <c r="SDQ98" s="38"/>
      <c r="SDS98" s="38"/>
      <c r="SDU98" s="38"/>
      <c r="SDW98" s="38"/>
      <c r="SDY98" s="38"/>
      <c r="SEA98" s="38"/>
      <c r="SEC98" s="38"/>
      <c r="SEE98" s="38"/>
      <c r="SEG98" s="38"/>
      <c r="SEI98" s="38"/>
      <c r="SEK98" s="38"/>
      <c r="SEM98" s="38"/>
      <c r="SEO98" s="38"/>
      <c r="SEQ98" s="38"/>
      <c r="SES98" s="38"/>
      <c r="SEU98" s="38"/>
      <c r="SEW98" s="38"/>
      <c r="SEY98" s="38"/>
      <c r="SFA98" s="38"/>
      <c r="SFC98" s="38"/>
      <c r="SFE98" s="38"/>
      <c r="SFG98" s="38"/>
      <c r="SFI98" s="38"/>
      <c r="SFK98" s="38"/>
      <c r="SFM98" s="38"/>
      <c r="SFO98" s="38"/>
      <c r="SFQ98" s="38"/>
      <c r="SFS98" s="38"/>
      <c r="SFU98" s="38"/>
      <c r="SFW98" s="38"/>
      <c r="SFY98" s="38"/>
      <c r="SGA98" s="38"/>
      <c r="SGC98" s="38"/>
      <c r="SGE98" s="38"/>
      <c r="SGG98" s="38"/>
      <c r="SGI98" s="38"/>
      <c r="SGK98" s="38"/>
      <c r="SGM98" s="38"/>
      <c r="SGO98" s="38"/>
      <c r="SGQ98" s="38"/>
      <c r="SGS98" s="38"/>
      <c r="SGU98" s="38"/>
      <c r="SGW98" s="38"/>
      <c r="SGY98" s="38"/>
      <c r="SHA98" s="38"/>
      <c r="SHC98" s="38"/>
      <c r="SHE98" s="38"/>
      <c r="SHG98" s="38"/>
      <c r="SHI98" s="38"/>
      <c r="SHK98" s="38"/>
      <c r="SHM98" s="38"/>
      <c r="SHO98" s="38"/>
      <c r="SHQ98" s="38"/>
      <c r="SHS98" s="38"/>
      <c r="SHU98" s="38"/>
      <c r="SHW98" s="38"/>
      <c r="SHY98" s="38"/>
      <c r="SIA98" s="38"/>
      <c r="SIC98" s="38"/>
      <c r="SIE98" s="38"/>
      <c r="SIG98" s="38"/>
      <c r="SII98" s="38"/>
      <c r="SIK98" s="38"/>
      <c r="SIM98" s="38"/>
      <c r="SIO98" s="38"/>
      <c r="SIQ98" s="38"/>
      <c r="SIS98" s="38"/>
      <c r="SIU98" s="38"/>
      <c r="SIW98" s="38"/>
      <c r="SIY98" s="38"/>
      <c r="SJA98" s="38"/>
      <c r="SJC98" s="38"/>
      <c r="SJE98" s="38"/>
      <c r="SJG98" s="38"/>
      <c r="SJI98" s="38"/>
      <c r="SJK98" s="38"/>
      <c r="SJM98" s="38"/>
      <c r="SJO98" s="38"/>
      <c r="SJQ98" s="38"/>
      <c r="SJS98" s="38"/>
      <c r="SJU98" s="38"/>
      <c r="SJW98" s="38"/>
      <c r="SJY98" s="38"/>
      <c r="SKA98" s="38"/>
      <c r="SKC98" s="38"/>
      <c r="SKE98" s="38"/>
      <c r="SKG98" s="38"/>
      <c r="SKI98" s="38"/>
      <c r="SKK98" s="38"/>
      <c r="SKM98" s="38"/>
      <c r="SKO98" s="38"/>
      <c r="SKQ98" s="38"/>
      <c r="SKS98" s="38"/>
      <c r="SKU98" s="38"/>
      <c r="SKW98" s="38"/>
      <c r="SKY98" s="38"/>
      <c r="SLA98" s="38"/>
      <c r="SLC98" s="38"/>
      <c r="SLE98" s="38"/>
      <c r="SLG98" s="38"/>
      <c r="SLI98" s="38"/>
      <c r="SLK98" s="38"/>
      <c r="SLM98" s="38"/>
      <c r="SLO98" s="38"/>
      <c r="SLQ98" s="38"/>
      <c r="SLS98" s="38"/>
      <c r="SLU98" s="38"/>
      <c r="SLW98" s="38"/>
      <c r="SLY98" s="38"/>
      <c r="SMA98" s="38"/>
      <c r="SMC98" s="38"/>
      <c r="SME98" s="38"/>
      <c r="SMG98" s="38"/>
      <c r="SMI98" s="38"/>
      <c r="SMK98" s="38"/>
      <c r="SMM98" s="38"/>
      <c r="SMO98" s="38"/>
      <c r="SMQ98" s="38"/>
      <c r="SMS98" s="38"/>
      <c r="SMU98" s="38"/>
      <c r="SMW98" s="38"/>
      <c r="SMY98" s="38"/>
      <c r="SNA98" s="38"/>
      <c r="SNC98" s="38"/>
      <c r="SNE98" s="38"/>
      <c r="SNG98" s="38"/>
      <c r="SNI98" s="38"/>
      <c r="SNK98" s="38"/>
      <c r="SNM98" s="38"/>
      <c r="SNO98" s="38"/>
      <c r="SNQ98" s="38"/>
      <c r="SNS98" s="38"/>
      <c r="SNU98" s="38"/>
      <c r="SNW98" s="38"/>
      <c r="SNY98" s="38"/>
      <c r="SOA98" s="38"/>
      <c r="SOC98" s="38"/>
      <c r="SOE98" s="38"/>
      <c r="SOG98" s="38"/>
      <c r="SOI98" s="38"/>
      <c r="SOK98" s="38"/>
      <c r="SOM98" s="38"/>
      <c r="SOO98" s="38"/>
      <c r="SOQ98" s="38"/>
      <c r="SOS98" s="38"/>
      <c r="SOU98" s="38"/>
      <c r="SOW98" s="38"/>
      <c r="SOY98" s="38"/>
      <c r="SPA98" s="38"/>
      <c r="SPC98" s="38"/>
      <c r="SPE98" s="38"/>
      <c r="SPG98" s="38"/>
      <c r="SPI98" s="38"/>
      <c r="SPK98" s="38"/>
      <c r="SPM98" s="38"/>
      <c r="SPO98" s="38"/>
      <c r="SPQ98" s="38"/>
      <c r="SPS98" s="38"/>
      <c r="SPU98" s="38"/>
      <c r="SPW98" s="38"/>
      <c r="SPY98" s="38"/>
      <c r="SQA98" s="38"/>
      <c r="SQC98" s="38"/>
      <c r="SQE98" s="38"/>
      <c r="SQG98" s="38"/>
      <c r="SQI98" s="38"/>
      <c r="SQK98" s="38"/>
      <c r="SQM98" s="38"/>
      <c r="SQO98" s="38"/>
      <c r="SQQ98" s="38"/>
      <c r="SQS98" s="38"/>
      <c r="SQU98" s="38"/>
      <c r="SQW98" s="38"/>
      <c r="SQY98" s="38"/>
      <c r="SRA98" s="38"/>
      <c r="SRC98" s="38"/>
      <c r="SRE98" s="38"/>
      <c r="SRG98" s="38"/>
      <c r="SRI98" s="38"/>
      <c r="SRK98" s="38"/>
      <c r="SRM98" s="38"/>
      <c r="SRO98" s="38"/>
      <c r="SRQ98" s="38"/>
      <c r="SRS98" s="38"/>
      <c r="SRU98" s="38"/>
      <c r="SRW98" s="38"/>
      <c r="SRY98" s="38"/>
      <c r="SSA98" s="38"/>
      <c r="SSC98" s="38"/>
      <c r="SSE98" s="38"/>
      <c r="SSG98" s="38"/>
      <c r="SSI98" s="38"/>
      <c r="SSK98" s="38"/>
      <c r="SSM98" s="38"/>
      <c r="SSO98" s="38"/>
      <c r="SSQ98" s="38"/>
      <c r="SSS98" s="38"/>
      <c r="SSU98" s="38"/>
      <c r="SSW98" s="38"/>
      <c r="SSY98" s="38"/>
      <c r="STA98" s="38"/>
      <c r="STC98" s="38"/>
      <c r="STE98" s="38"/>
      <c r="STG98" s="38"/>
      <c r="STI98" s="38"/>
      <c r="STK98" s="38"/>
      <c r="STM98" s="38"/>
      <c r="STO98" s="38"/>
      <c r="STQ98" s="38"/>
      <c r="STS98" s="38"/>
      <c r="STU98" s="38"/>
      <c r="STW98" s="38"/>
      <c r="STY98" s="38"/>
      <c r="SUA98" s="38"/>
      <c r="SUC98" s="38"/>
      <c r="SUE98" s="38"/>
      <c r="SUG98" s="38"/>
      <c r="SUI98" s="38"/>
      <c r="SUK98" s="38"/>
      <c r="SUM98" s="38"/>
      <c r="SUO98" s="38"/>
      <c r="SUQ98" s="38"/>
      <c r="SUS98" s="38"/>
      <c r="SUU98" s="38"/>
      <c r="SUW98" s="38"/>
      <c r="SUY98" s="38"/>
      <c r="SVA98" s="38"/>
      <c r="SVC98" s="38"/>
      <c r="SVE98" s="38"/>
      <c r="SVG98" s="38"/>
      <c r="SVI98" s="38"/>
      <c r="SVK98" s="38"/>
      <c r="SVM98" s="38"/>
      <c r="SVO98" s="38"/>
      <c r="SVQ98" s="38"/>
      <c r="SVS98" s="38"/>
      <c r="SVU98" s="38"/>
      <c r="SVW98" s="38"/>
      <c r="SVY98" s="38"/>
      <c r="SWA98" s="38"/>
      <c r="SWC98" s="38"/>
      <c r="SWE98" s="38"/>
      <c r="SWG98" s="38"/>
      <c r="SWI98" s="38"/>
      <c r="SWK98" s="38"/>
      <c r="SWM98" s="38"/>
      <c r="SWO98" s="38"/>
      <c r="SWQ98" s="38"/>
      <c r="SWS98" s="38"/>
      <c r="SWU98" s="38"/>
      <c r="SWW98" s="38"/>
      <c r="SWY98" s="38"/>
      <c r="SXA98" s="38"/>
      <c r="SXC98" s="38"/>
      <c r="SXE98" s="38"/>
      <c r="SXG98" s="38"/>
      <c r="SXI98" s="38"/>
      <c r="SXK98" s="38"/>
      <c r="SXM98" s="38"/>
      <c r="SXO98" s="38"/>
      <c r="SXQ98" s="38"/>
      <c r="SXS98" s="38"/>
      <c r="SXU98" s="38"/>
      <c r="SXW98" s="38"/>
      <c r="SXY98" s="38"/>
      <c r="SYA98" s="38"/>
      <c r="SYC98" s="38"/>
      <c r="SYE98" s="38"/>
      <c r="SYG98" s="38"/>
      <c r="SYI98" s="38"/>
      <c r="SYK98" s="38"/>
      <c r="SYM98" s="38"/>
      <c r="SYO98" s="38"/>
      <c r="SYQ98" s="38"/>
      <c r="SYS98" s="38"/>
      <c r="SYU98" s="38"/>
      <c r="SYW98" s="38"/>
      <c r="SYY98" s="38"/>
      <c r="SZA98" s="38"/>
      <c r="SZC98" s="38"/>
      <c r="SZE98" s="38"/>
      <c r="SZG98" s="38"/>
      <c r="SZI98" s="38"/>
      <c r="SZK98" s="38"/>
      <c r="SZM98" s="38"/>
      <c r="SZO98" s="38"/>
      <c r="SZQ98" s="38"/>
      <c r="SZS98" s="38"/>
      <c r="SZU98" s="38"/>
      <c r="SZW98" s="38"/>
      <c r="SZY98" s="38"/>
      <c r="TAA98" s="38"/>
      <c r="TAC98" s="38"/>
      <c r="TAE98" s="38"/>
      <c r="TAG98" s="38"/>
      <c r="TAI98" s="38"/>
      <c r="TAK98" s="38"/>
      <c r="TAM98" s="38"/>
      <c r="TAO98" s="38"/>
      <c r="TAQ98" s="38"/>
      <c r="TAS98" s="38"/>
      <c r="TAU98" s="38"/>
      <c r="TAW98" s="38"/>
      <c r="TAY98" s="38"/>
      <c r="TBA98" s="38"/>
      <c r="TBC98" s="38"/>
      <c r="TBE98" s="38"/>
      <c r="TBG98" s="38"/>
      <c r="TBI98" s="38"/>
      <c r="TBK98" s="38"/>
      <c r="TBM98" s="38"/>
      <c r="TBO98" s="38"/>
      <c r="TBQ98" s="38"/>
      <c r="TBS98" s="38"/>
      <c r="TBU98" s="38"/>
      <c r="TBW98" s="38"/>
      <c r="TBY98" s="38"/>
      <c r="TCA98" s="38"/>
      <c r="TCC98" s="38"/>
      <c r="TCE98" s="38"/>
      <c r="TCG98" s="38"/>
      <c r="TCI98" s="38"/>
      <c r="TCK98" s="38"/>
      <c r="TCM98" s="38"/>
      <c r="TCO98" s="38"/>
      <c r="TCQ98" s="38"/>
      <c r="TCS98" s="38"/>
      <c r="TCU98" s="38"/>
      <c r="TCW98" s="38"/>
      <c r="TCY98" s="38"/>
      <c r="TDA98" s="38"/>
      <c r="TDC98" s="38"/>
      <c r="TDE98" s="38"/>
      <c r="TDG98" s="38"/>
      <c r="TDI98" s="38"/>
      <c r="TDK98" s="38"/>
      <c r="TDM98" s="38"/>
      <c r="TDO98" s="38"/>
      <c r="TDQ98" s="38"/>
      <c r="TDS98" s="38"/>
      <c r="TDU98" s="38"/>
      <c r="TDW98" s="38"/>
      <c r="TDY98" s="38"/>
      <c r="TEA98" s="38"/>
      <c r="TEC98" s="38"/>
      <c r="TEE98" s="38"/>
      <c r="TEG98" s="38"/>
      <c r="TEI98" s="38"/>
      <c r="TEK98" s="38"/>
      <c r="TEM98" s="38"/>
      <c r="TEO98" s="38"/>
      <c r="TEQ98" s="38"/>
      <c r="TES98" s="38"/>
      <c r="TEU98" s="38"/>
      <c r="TEW98" s="38"/>
      <c r="TEY98" s="38"/>
      <c r="TFA98" s="38"/>
      <c r="TFC98" s="38"/>
      <c r="TFE98" s="38"/>
      <c r="TFG98" s="38"/>
      <c r="TFI98" s="38"/>
      <c r="TFK98" s="38"/>
      <c r="TFM98" s="38"/>
      <c r="TFO98" s="38"/>
      <c r="TFQ98" s="38"/>
      <c r="TFS98" s="38"/>
      <c r="TFU98" s="38"/>
      <c r="TFW98" s="38"/>
      <c r="TFY98" s="38"/>
      <c r="TGA98" s="38"/>
      <c r="TGC98" s="38"/>
      <c r="TGE98" s="38"/>
      <c r="TGG98" s="38"/>
      <c r="TGI98" s="38"/>
      <c r="TGK98" s="38"/>
      <c r="TGM98" s="38"/>
      <c r="TGO98" s="38"/>
      <c r="TGQ98" s="38"/>
      <c r="TGS98" s="38"/>
      <c r="TGU98" s="38"/>
      <c r="TGW98" s="38"/>
      <c r="TGY98" s="38"/>
      <c r="THA98" s="38"/>
      <c r="THC98" s="38"/>
      <c r="THE98" s="38"/>
      <c r="THG98" s="38"/>
      <c r="THI98" s="38"/>
      <c r="THK98" s="38"/>
      <c r="THM98" s="38"/>
      <c r="THO98" s="38"/>
      <c r="THQ98" s="38"/>
      <c r="THS98" s="38"/>
      <c r="THU98" s="38"/>
      <c r="THW98" s="38"/>
      <c r="THY98" s="38"/>
      <c r="TIA98" s="38"/>
      <c r="TIC98" s="38"/>
      <c r="TIE98" s="38"/>
      <c r="TIG98" s="38"/>
      <c r="TII98" s="38"/>
      <c r="TIK98" s="38"/>
      <c r="TIM98" s="38"/>
      <c r="TIO98" s="38"/>
      <c r="TIQ98" s="38"/>
      <c r="TIS98" s="38"/>
      <c r="TIU98" s="38"/>
      <c r="TIW98" s="38"/>
      <c r="TIY98" s="38"/>
      <c r="TJA98" s="38"/>
      <c r="TJC98" s="38"/>
      <c r="TJE98" s="38"/>
      <c r="TJG98" s="38"/>
      <c r="TJI98" s="38"/>
      <c r="TJK98" s="38"/>
      <c r="TJM98" s="38"/>
      <c r="TJO98" s="38"/>
      <c r="TJQ98" s="38"/>
      <c r="TJS98" s="38"/>
      <c r="TJU98" s="38"/>
      <c r="TJW98" s="38"/>
      <c r="TJY98" s="38"/>
      <c r="TKA98" s="38"/>
      <c r="TKC98" s="38"/>
      <c r="TKE98" s="38"/>
      <c r="TKG98" s="38"/>
      <c r="TKI98" s="38"/>
      <c r="TKK98" s="38"/>
      <c r="TKM98" s="38"/>
      <c r="TKO98" s="38"/>
      <c r="TKQ98" s="38"/>
      <c r="TKS98" s="38"/>
      <c r="TKU98" s="38"/>
      <c r="TKW98" s="38"/>
      <c r="TKY98" s="38"/>
      <c r="TLA98" s="38"/>
      <c r="TLC98" s="38"/>
      <c r="TLE98" s="38"/>
      <c r="TLG98" s="38"/>
      <c r="TLI98" s="38"/>
      <c r="TLK98" s="38"/>
      <c r="TLM98" s="38"/>
      <c r="TLO98" s="38"/>
      <c r="TLQ98" s="38"/>
      <c r="TLS98" s="38"/>
      <c r="TLU98" s="38"/>
      <c r="TLW98" s="38"/>
      <c r="TLY98" s="38"/>
      <c r="TMA98" s="38"/>
      <c r="TMC98" s="38"/>
      <c r="TME98" s="38"/>
      <c r="TMG98" s="38"/>
      <c r="TMI98" s="38"/>
      <c r="TMK98" s="38"/>
      <c r="TMM98" s="38"/>
      <c r="TMO98" s="38"/>
      <c r="TMQ98" s="38"/>
      <c r="TMS98" s="38"/>
      <c r="TMU98" s="38"/>
      <c r="TMW98" s="38"/>
      <c r="TMY98" s="38"/>
      <c r="TNA98" s="38"/>
      <c r="TNC98" s="38"/>
      <c r="TNE98" s="38"/>
      <c r="TNG98" s="38"/>
      <c r="TNI98" s="38"/>
      <c r="TNK98" s="38"/>
      <c r="TNM98" s="38"/>
      <c r="TNO98" s="38"/>
      <c r="TNQ98" s="38"/>
      <c r="TNS98" s="38"/>
      <c r="TNU98" s="38"/>
      <c r="TNW98" s="38"/>
      <c r="TNY98" s="38"/>
      <c r="TOA98" s="38"/>
      <c r="TOC98" s="38"/>
      <c r="TOE98" s="38"/>
      <c r="TOG98" s="38"/>
      <c r="TOI98" s="38"/>
      <c r="TOK98" s="38"/>
      <c r="TOM98" s="38"/>
      <c r="TOO98" s="38"/>
      <c r="TOQ98" s="38"/>
      <c r="TOS98" s="38"/>
      <c r="TOU98" s="38"/>
      <c r="TOW98" s="38"/>
      <c r="TOY98" s="38"/>
      <c r="TPA98" s="38"/>
      <c r="TPC98" s="38"/>
      <c r="TPE98" s="38"/>
      <c r="TPG98" s="38"/>
      <c r="TPI98" s="38"/>
      <c r="TPK98" s="38"/>
      <c r="TPM98" s="38"/>
      <c r="TPO98" s="38"/>
      <c r="TPQ98" s="38"/>
      <c r="TPS98" s="38"/>
      <c r="TPU98" s="38"/>
      <c r="TPW98" s="38"/>
      <c r="TPY98" s="38"/>
      <c r="TQA98" s="38"/>
      <c r="TQC98" s="38"/>
      <c r="TQE98" s="38"/>
      <c r="TQG98" s="38"/>
      <c r="TQI98" s="38"/>
      <c r="TQK98" s="38"/>
      <c r="TQM98" s="38"/>
      <c r="TQO98" s="38"/>
      <c r="TQQ98" s="38"/>
      <c r="TQS98" s="38"/>
      <c r="TQU98" s="38"/>
      <c r="TQW98" s="38"/>
      <c r="TQY98" s="38"/>
      <c r="TRA98" s="38"/>
      <c r="TRC98" s="38"/>
      <c r="TRE98" s="38"/>
      <c r="TRG98" s="38"/>
      <c r="TRI98" s="38"/>
      <c r="TRK98" s="38"/>
      <c r="TRM98" s="38"/>
      <c r="TRO98" s="38"/>
      <c r="TRQ98" s="38"/>
      <c r="TRS98" s="38"/>
      <c r="TRU98" s="38"/>
      <c r="TRW98" s="38"/>
      <c r="TRY98" s="38"/>
      <c r="TSA98" s="38"/>
      <c r="TSC98" s="38"/>
      <c r="TSE98" s="38"/>
      <c r="TSG98" s="38"/>
      <c r="TSI98" s="38"/>
      <c r="TSK98" s="38"/>
      <c r="TSM98" s="38"/>
      <c r="TSO98" s="38"/>
      <c r="TSQ98" s="38"/>
      <c r="TSS98" s="38"/>
      <c r="TSU98" s="38"/>
      <c r="TSW98" s="38"/>
      <c r="TSY98" s="38"/>
      <c r="TTA98" s="38"/>
      <c r="TTC98" s="38"/>
      <c r="TTE98" s="38"/>
      <c r="TTG98" s="38"/>
      <c r="TTI98" s="38"/>
      <c r="TTK98" s="38"/>
      <c r="TTM98" s="38"/>
      <c r="TTO98" s="38"/>
      <c r="TTQ98" s="38"/>
      <c r="TTS98" s="38"/>
      <c r="TTU98" s="38"/>
      <c r="TTW98" s="38"/>
      <c r="TTY98" s="38"/>
      <c r="TUA98" s="38"/>
      <c r="TUC98" s="38"/>
      <c r="TUE98" s="38"/>
      <c r="TUG98" s="38"/>
      <c r="TUI98" s="38"/>
      <c r="TUK98" s="38"/>
      <c r="TUM98" s="38"/>
      <c r="TUO98" s="38"/>
      <c r="TUQ98" s="38"/>
      <c r="TUS98" s="38"/>
      <c r="TUU98" s="38"/>
      <c r="TUW98" s="38"/>
      <c r="TUY98" s="38"/>
      <c r="TVA98" s="38"/>
      <c r="TVC98" s="38"/>
      <c r="TVE98" s="38"/>
      <c r="TVG98" s="38"/>
      <c r="TVI98" s="38"/>
      <c r="TVK98" s="38"/>
      <c r="TVM98" s="38"/>
      <c r="TVO98" s="38"/>
      <c r="TVQ98" s="38"/>
      <c r="TVS98" s="38"/>
      <c r="TVU98" s="38"/>
      <c r="TVW98" s="38"/>
      <c r="TVY98" s="38"/>
      <c r="TWA98" s="38"/>
      <c r="TWC98" s="38"/>
      <c r="TWE98" s="38"/>
      <c r="TWG98" s="38"/>
      <c r="TWI98" s="38"/>
      <c r="TWK98" s="38"/>
      <c r="TWM98" s="38"/>
      <c r="TWO98" s="38"/>
      <c r="TWQ98" s="38"/>
      <c r="TWS98" s="38"/>
      <c r="TWU98" s="38"/>
      <c r="TWW98" s="38"/>
      <c r="TWY98" s="38"/>
      <c r="TXA98" s="38"/>
      <c r="TXC98" s="38"/>
      <c r="TXE98" s="38"/>
      <c r="TXG98" s="38"/>
      <c r="TXI98" s="38"/>
      <c r="TXK98" s="38"/>
      <c r="TXM98" s="38"/>
      <c r="TXO98" s="38"/>
      <c r="TXQ98" s="38"/>
      <c r="TXS98" s="38"/>
      <c r="TXU98" s="38"/>
      <c r="TXW98" s="38"/>
      <c r="TXY98" s="38"/>
      <c r="TYA98" s="38"/>
      <c r="TYC98" s="38"/>
      <c r="TYE98" s="38"/>
      <c r="TYG98" s="38"/>
      <c r="TYI98" s="38"/>
      <c r="TYK98" s="38"/>
      <c r="TYM98" s="38"/>
      <c r="TYO98" s="38"/>
      <c r="TYQ98" s="38"/>
      <c r="TYS98" s="38"/>
      <c r="TYU98" s="38"/>
      <c r="TYW98" s="38"/>
      <c r="TYY98" s="38"/>
      <c r="TZA98" s="38"/>
      <c r="TZC98" s="38"/>
      <c r="TZE98" s="38"/>
      <c r="TZG98" s="38"/>
      <c r="TZI98" s="38"/>
      <c r="TZK98" s="38"/>
      <c r="TZM98" s="38"/>
      <c r="TZO98" s="38"/>
      <c r="TZQ98" s="38"/>
      <c r="TZS98" s="38"/>
      <c r="TZU98" s="38"/>
      <c r="TZW98" s="38"/>
      <c r="TZY98" s="38"/>
      <c r="UAA98" s="38"/>
      <c r="UAC98" s="38"/>
      <c r="UAE98" s="38"/>
      <c r="UAG98" s="38"/>
      <c r="UAI98" s="38"/>
      <c r="UAK98" s="38"/>
      <c r="UAM98" s="38"/>
      <c r="UAO98" s="38"/>
      <c r="UAQ98" s="38"/>
      <c r="UAS98" s="38"/>
      <c r="UAU98" s="38"/>
      <c r="UAW98" s="38"/>
      <c r="UAY98" s="38"/>
      <c r="UBA98" s="38"/>
      <c r="UBC98" s="38"/>
      <c r="UBE98" s="38"/>
      <c r="UBG98" s="38"/>
      <c r="UBI98" s="38"/>
      <c r="UBK98" s="38"/>
      <c r="UBM98" s="38"/>
      <c r="UBO98" s="38"/>
      <c r="UBQ98" s="38"/>
      <c r="UBS98" s="38"/>
      <c r="UBU98" s="38"/>
      <c r="UBW98" s="38"/>
      <c r="UBY98" s="38"/>
      <c r="UCA98" s="38"/>
      <c r="UCC98" s="38"/>
      <c r="UCE98" s="38"/>
      <c r="UCG98" s="38"/>
      <c r="UCI98" s="38"/>
      <c r="UCK98" s="38"/>
      <c r="UCM98" s="38"/>
      <c r="UCO98" s="38"/>
      <c r="UCQ98" s="38"/>
      <c r="UCS98" s="38"/>
      <c r="UCU98" s="38"/>
      <c r="UCW98" s="38"/>
      <c r="UCY98" s="38"/>
      <c r="UDA98" s="38"/>
      <c r="UDC98" s="38"/>
      <c r="UDE98" s="38"/>
      <c r="UDG98" s="38"/>
      <c r="UDI98" s="38"/>
      <c r="UDK98" s="38"/>
      <c r="UDM98" s="38"/>
      <c r="UDO98" s="38"/>
      <c r="UDQ98" s="38"/>
      <c r="UDS98" s="38"/>
      <c r="UDU98" s="38"/>
      <c r="UDW98" s="38"/>
      <c r="UDY98" s="38"/>
      <c r="UEA98" s="38"/>
      <c r="UEC98" s="38"/>
      <c r="UEE98" s="38"/>
      <c r="UEG98" s="38"/>
      <c r="UEI98" s="38"/>
      <c r="UEK98" s="38"/>
      <c r="UEM98" s="38"/>
      <c r="UEO98" s="38"/>
      <c r="UEQ98" s="38"/>
      <c r="UES98" s="38"/>
      <c r="UEU98" s="38"/>
      <c r="UEW98" s="38"/>
      <c r="UEY98" s="38"/>
      <c r="UFA98" s="38"/>
      <c r="UFC98" s="38"/>
      <c r="UFE98" s="38"/>
      <c r="UFG98" s="38"/>
      <c r="UFI98" s="38"/>
      <c r="UFK98" s="38"/>
      <c r="UFM98" s="38"/>
      <c r="UFO98" s="38"/>
      <c r="UFQ98" s="38"/>
      <c r="UFS98" s="38"/>
      <c r="UFU98" s="38"/>
      <c r="UFW98" s="38"/>
      <c r="UFY98" s="38"/>
      <c r="UGA98" s="38"/>
      <c r="UGC98" s="38"/>
      <c r="UGE98" s="38"/>
      <c r="UGG98" s="38"/>
      <c r="UGI98" s="38"/>
      <c r="UGK98" s="38"/>
      <c r="UGM98" s="38"/>
      <c r="UGO98" s="38"/>
      <c r="UGQ98" s="38"/>
      <c r="UGS98" s="38"/>
      <c r="UGU98" s="38"/>
      <c r="UGW98" s="38"/>
      <c r="UGY98" s="38"/>
      <c r="UHA98" s="38"/>
      <c r="UHC98" s="38"/>
      <c r="UHE98" s="38"/>
      <c r="UHG98" s="38"/>
      <c r="UHI98" s="38"/>
      <c r="UHK98" s="38"/>
      <c r="UHM98" s="38"/>
      <c r="UHO98" s="38"/>
      <c r="UHQ98" s="38"/>
      <c r="UHS98" s="38"/>
      <c r="UHU98" s="38"/>
      <c r="UHW98" s="38"/>
      <c r="UHY98" s="38"/>
      <c r="UIA98" s="38"/>
      <c r="UIC98" s="38"/>
      <c r="UIE98" s="38"/>
      <c r="UIG98" s="38"/>
      <c r="UII98" s="38"/>
      <c r="UIK98" s="38"/>
      <c r="UIM98" s="38"/>
      <c r="UIO98" s="38"/>
      <c r="UIQ98" s="38"/>
      <c r="UIS98" s="38"/>
      <c r="UIU98" s="38"/>
      <c r="UIW98" s="38"/>
      <c r="UIY98" s="38"/>
      <c r="UJA98" s="38"/>
      <c r="UJC98" s="38"/>
      <c r="UJE98" s="38"/>
      <c r="UJG98" s="38"/>
      <c r="UJI98" s="38"/>
      <c r="UJK98" s="38"/>
      <c r="UJM98" s="38"/>
      <c r="UJO98" s="38"/>
      <c r="UJQ98" s="38"/>
      <c r="UJS98" s="38"/>
      <c r="UJU98" s="38"/>
      <c r="UJW98" s="38"/>
      <c r="UJY98" s="38"/>
      <c r="UKA98" s="38"/>
      <c r="UKC98" s="38"/>
      <c r="UKE98" s="38"/>
      <c r="UKG98" s="38"/>
      <c r="UKI98" s="38"/>
      <c r="UKK98" s="38"/>
      <c r="UKM98" s="38"/>
      <c r="UKO98" s="38"/>
      <c r="UKQ98" s="38"/>
      <c r="UKS98" s="38"/>
      <c r="UKU98" s="38"/>
      <c r="UKW98" s="38"/>
      <c r="UKY98" s="38"/>
      <c r="ULA98" s="38"/>
      <c r="ULC98" s="38"/>
      <c r="ULE98" s="38"/>
      <c r="ULG98" s="38"/>
      <c r="ULI98" s="38"/>
      <c r="ULK98" s="38"/>
      <c r="ULM98" s="38"/>
      <c r="ULO98" s="38"/>
      <c r="ULQ98" s="38"/>
      <c r="ULS98" s="38"/>
      <c r="ULU98" s="38"/>
      <c r="ULW98" s="38"/>
      <c r="ULY98" s="38"/>
      <c r="UMA98" s="38"/>
      <c r="UMC98" s="38"/>
      <c r="UME98" s="38"/>
      <c r="UMG98" s="38"/>
      <c r="UMI98" s="38"/>
      <c r="UMK98" s="38"/>
      <c r="UMM98" s="38"/>
      <c r="UMO98" s="38"/>
      <c r="UMQ98" s="38"/>
      <c r="UMS98" s="38"/>
      <c r="UMU98" s="38"/>
      <c r="UMW98" s="38"/>
      <c r="UMY98" s="38"/>
      <c r="UNA98" s="38"/>
      <c r="UNC98" s="38"/>
      <c r="UNE98" s="38"/>
      <c r="UNG98" s="38"/>
      <c r="UNI98" s="38"/>
      <c r="UNK98" s="38"/>
      <c r="UNM98" s="38"/>
      <c r="UNO98" s="38"/>
      <c r="UNQ98" s="38"/>
      <c r="UNS98" s="38"/>
      <c r="UNU98" s="38"/>
      <c r="UNW98" s="38"/>
      <c r="UNY98" s="38"/>
      <c r="UOA98" s="38"/>
      <c r="UOC98" s="38"/>
      <c r="UOE98" s="38"/>
      <c r="UOG98" s="38"/>
      <c r="UOI98" s="38"/>
      <c r="UOK98" s="38"/>
      <c r="UOM98" s="38"/>
      <c r="UOO98" s="38"/>
      <c r="UOQ98" s="38"/>
      <c r="UOS98" s="38"/>
      <c r="UOU98" s="38"/>
      <c r="UOW98" s="38"/>
      <c r="UOY98" s="38"/>
      <c r="UPA98" s="38"/>
      <c r="UPC98" s="38"/>
      <c r="UPE98" s="38"/>
      <c r="UPG98" s="38"/>
      <c r="UPI98" s="38"/>
      <c r="UPK98" s="38"/>
      <c r="UPM98" s="38"/>
      <c r="UPO98" s="38"/>
      <c r="UPQ98" s="38"/>
      <c r="UPS98" s="38"/>
      <c r="UPU98" s="38"/>
      <c r="UPW98" s="38"/>
      <c r="UPY98" s="38"/>
      <c r="UQA98" s="38"/>
      <c r="UQC98" s="38"/>
      <c r="UQE98" s="38"/>
      <c r="UQG98" s="38"/>
      <c r="UQI98" s="38"/>
      <c r="UQK98" s="38"/>
      <c r="UQM98" s="38"/>
      <c r="UQO98" s="38"/>
      <c r="UQQ98" s="38"/>
      <c r="UQS98" s="38"/>
      <c r="UQU98" s="38"/>
      <c r="UQW98" s="38"/>
      <c r="UQY98" s="38"/>
      <c r="URA98" s="38"/>
      <c r="URC98" s="38"/>
      <c r="URE98" s="38"/>
      <c r="URG98" s="38"/>
      <c r="URI98" s="38"/>
      <c r="URK98" s="38"/>
      <c r="URM98" s="38"/>
      <c r="URO98" s="38"/>
      <c r="URQ98" s="38"/>
      <c r="URS98" s="38"/>
      <c r="URU98" s="38"/>
      <c r="URW98" s="38"/>
      <c r="URY98" s="38"/>
      <c r="USA98" s="38"/>
      <c r="USC98" s="38"/>
      <c r="USE98" s="38"/>
      <c r="USG98" s="38"/>
      <c r="USI98" s="38"/>
      <c r="USK98" s="38"/>
      <c r="USM98" s="38"/>
      <c r="USO98" s="38"/>
      <c r="USQ98" s="38"/>
      <c r="USS98" s="38"/>
      <c r="USU98" s="38"/>
      <c r="USW98" s="38"/>
      <c r="USY98" s="38"/>
      <c r="UTA98" s="38"/>
      <c r="UTC98" s="38"/>
      <c r="UTE98" s="38"/>
      <c r="UTG98" s="38"/>
      <c r="UTI98" s="38"/>
      <c r="UTK98" s="38"/>
      <c r="UTM98" s="38"/>
      <c r="UTO98" s="38"/>
      <c r="UTQ98" s="38"/>
      <c r="UTS98" s="38"/>
      <c r="UTU98" s="38"/>
      <c r="UTW98" s="38"/>
      <c r="UTY98" s="38"/>
      <c r="UUA98" s="38"/>
      <c r="UUC98" s="38"/>
      <c r="UUE98" s="38"/>
      <c r="UUG98" s="38"/>
      <c r="UUI98" s="38"/>
      <c r="UUK98" s="38"/>
      <c r="UUM98" s="38"/>
      <c r="UUO98" s="38"/>
      <c r="UUQ98" s="38"/>
      <c r="UUS98" s="38"/>
      <c r="UUU98" s="38"/>
      <c r="UUW98" s="38"/>
      <c r="UUY98" s="38"/>
      <c r="UVA98" s="38"/>
      <c r="UVC98" s="38"/>
      <c r="UVE98" s="38"/>
      <c r="UVG98" s="38"/>
      <c r="UVI98" s="38"/>
      <c r="UVK98" s="38"/>
      <c r="UVM98" s="38"/>
      <c r="UVO98" s="38"/>
      <c r="UVQ98" s="38"/>
      <c r="UVS98" s="38"/>
      <c r="UVU98" s="38"/>
      <c r="UVW98" s="38"/>
      <c r="UVY98" s="38"/>
      <c r="UWA98" s="38"/>
      <c r="UWC98" s="38"/>
      <c r="UWE98" s="38"/>
      <c r="UWG98" s="38"/>
      <c r="UWI98" s="38"/>
      <c r="UWK98" s="38"/>
      <c r="UWM98" s="38"/>
      <c r="UWO98" s="38"/>
      <c r="UWQ98" s="38"/>
      <c r="UWS98" s="38"/>
      <c r="UWU98" s="38"/>
      <c r="UWW98" s="38"/>
      <c r="UWY98" s="38"/>
      <c r="UXA98" s="38"/>
      <c r="UXC98" s="38"/>
      <c r="UXE98" s="38"/>
      <c r="UXG98" s="38"/>
      <c r="UXI98" s="38"/>
      <c r="UXK98" s="38"/>
      <c r="UXM98" s="38"/>
      <c r="UXO98" s="38"/>
      <c r="UXQ98" s="38"/>
      <c r="UXS98" s="38"/>
      <c r="UXU98" s="38"/>
      <c r="UXW98" s="38"/>
      <c r="UXY98" s="38"/>
      <c r="UYA98" s="38"/>
      <c r="UYC98" s="38"/>
      <c r="UYE98" s="38"/>
      <c r="UYG98" s="38"/>
      <c r="UYI98" s="38"/>
      <c r="UYK98" s="38"/>
      <c r="UYM98" s="38"/>
      <c r="UYO98" s="38"/>
      <c r="UYQ98" s="38"/>
      <c r="UYS98" s="38"/>
      <c r="UYU98" s="38"/>
      <c r="UYW98" s="38"/>
      <c r="UYY98" s="38"/>
      <c r="UZA98" s="38"/>
      <c r="UZC98" s="38"/>
      <c r="UZE98" s="38"/>
      <c r="UZG98" s="38"/>
      <c r="UZI98" s="38"/>
      <c r="UZK98" s="38"/>
      <c r="UZM98" s="38"/>
      <c r="UZO98" s="38"/>
      <c r="UZQ98" s="38"/>
      <c r="UZS98" s="38"/>
      <c r="UZU98" s="38"/>
      <c r="UZW98" s="38"/>
      <c r="UZY98" s="38"/>
      <c r="VAA98" s="38"/>
      <c r="VAC98" s="38"/>
      <c r="VAE98" s="38"/>
      <c r="VAG98" s="38"/>
      <c r="VAI98" s="38"/>
      <c r="VAK98" s="38"/>
      <c r="VAM98" s="38"/>
      <c r="VAO98" s="38"/>
      <c r="VAQ98" s="38"/>
      <c r="VAS98" s="38"/>
      <c r="VAU98" s="38"/>
      <c r="VAW98" s="38"/>
      <c r="VAY98" s="38"/>
      <c r="VBA98" s="38"/>
      <c r="VBC98" s="38"/>
      <c r="VBE98" s="38"/>
      <c r="VBG98" s="38"/>
      <c r="VBI98" s="38"/>
      <c r="VBK98" s="38"/>
      <c r="VBM98" s="38"/>
      <c r="VBO98" s="38"/>
      <c r="VBQ98" s="38"/>
      <c r="VBS98" s="38"/>
      <c r="VBU98" s="38"/>
      <c r="VBW98" s="38"/>
      <c r="VBY98" s="38"/>
      <c r="VCA98" s="38"/>
      <c r="VCC98" s="38"/>
      <c r="VCE98" s="38"/>
      <c r="VCG98" s="38"/>
      <c r="VCI98" s="38"/>
      <c r="VCK98" s="38"/>
      <c r="VCM98" s="38"/>
      <c r="VCO98" s="38"/>
      <c r="VCQ98" s="38"/>
      <c r="VCS98" s="38"/>
      <c r="VCU98" s="38"/>
      <c r="VCW98" s="38"/>
      <c r="VCY98" s="38"/>
      <c r="VDA98" s="38"/>
      <c r="VDC98" s="38"/>
      <c r="VDE98" s="38"/>
      <c r="VDG98" s="38"/>
      <c r="VDI98" s="38"/>
      <c r="VDK98" s="38"/>
      <c r="VDM98" s="38"/>
      <c r="VDO98" s="38"/>
      <c r="VDQ98" s="38"/>
      <c r="VDS98" s="38"/>
      <c r="VDU98" s="38"/>
      <c r="VDW98" s="38"/>
      <c r="VDY98" s="38"/>
      <c r="VEA98" s="38"/>
      <c r="VEC98" s="38"/>
      <c r="VEE98" s="38"/>
      <c r="VEG98" s="38"/>
      <c r="VEI98" s="38"/>
      <c r="VEK98" s="38"/>
      <c r="VEM98" s="38"/>
      <c r="VEO98" s="38"/>
      <c r="VEQ98" s="38"/>
      <c r="VES98" s="38"/>
      <c r="VEU98" s="38"/>
      <c r="VEW98" s="38"/>
      <c r="VEY98" s="38"/>
      <c r="VFA98" s="38"/>
      <c r="VFC98" s="38"/>
      <c r="VFE98" s="38"/>
      <c r="VFG98" s="38"/>
      <c r="VFI98" s="38"/>
      <c r="VFK98" s="38"/>
      <c r="VFM98" s="38"/>
      <c r="VFO98" s="38"/>
      <c r="VFQ98" s="38"/>
      <c r="VFS98" s="38"/>
      <c r="VFU98" s="38"/>
      <c r="VFW98" s="38"/>
      <c r="VFY98" s="38"/>
      <c r="VGA98" s="38"/>
      <c r="VGC98" s="38"/>
      <c r="VGE98" s="38"/>
      <c r="VGG98" s="38"/>
      <c r="VGI98" s="38"/>
      <c r="VGK98" s="38"/>
      <c r="VGM98" s="38"/>
      <c r="VGO98" s="38"/>
      <c r="VGQ98" s="38"/>
      <c r="VGS98" s="38"/>
      <c r="VGU98" s="38"/>
      <c r="VGW98" s="38"/>
      <c r="VGY98" s="38"/>
      <c r="VHA98" s="38"/>
      <c r="VHC98" s="38"/>
      <c r="VHE98" s="38"/>
      <c r="VHG98" s="38"/>
      <c r="VHI98" s="38"/>
      <c r="VHK98" s="38"/>
      <c r="VHM98" s="38"/>
      <c r="VHO98" s="38"/>
      <c r="VHQ98" s="38"/>
      <c r="VHS98" s="38"/>
      <c r="VHU98" s="38"/>
      <c r="VHW98" s="38"/>
      <c r="VHY98" s="38"/>
      <c r="VIA98" s="38"/>
      <c r="VIC98" s="38"/>
      <c r="VIE98" s="38"/>
      <c r="VIG98" s="38"/>
      <c r="VII98" s="38"/>
      <c r="VIK98" s="38"/>
      <c r="VIM98" s="38"/>
      <c r="VIO98" s="38"/>
      <c r="VIQ98" s="38"/>
      <c r="VIS98" s="38"/>
      <c r="VIU98" s="38"/>
      <c r="VIW98" s="38"/>
      <c r="VIY98" s="38"/>
      <c r="VJA98" s="38"/>
      <c r="VJC98" s="38"/>
      <c r="VJE98" s="38"/>
      <c r="VJG98" s="38"/>
      <c r="VJI98" s="38"/>
      <c r="VJK98" s="38"/>
      <c r="VJM98" s="38"/>
      <c r="VJO98" s="38"/>
      <c r="VJQ98" s="38"/>
      <c r="VJS98" s="38"/>
      <c r="VJU98" s="38"/>
      <c r="VJW98" s="38"/>
      <c r="VJY98" s="38"/>
      <c r="VKA98" s="38"/>
      <c r="VKC98" s="38"/>
      <c r="VKE98" s="38"/>
      <c r="VKG98" s="38"/>
      <c r="VKI98" s="38"/>
      <c r="VKK98" s="38"/>
      <c r="VKM98" s="38"/>
      <c r="VKO98" s="38"/>
      <c r="VKQ98" s="38"/>
      <c r="VKS98" s="38"/>
      <c r="VKU98" s="38"/>
      <c r="VKW98" s="38"/>
      <c r="VKY98" s="38"/>
      <c r="VLA98" s="38"/>
      <c r="VLC98" s="38"/>
      <c r="VLE98" s="38"/>
      <c r="VLG98" s="38"/>
      <c r="VLI98" s="38"/>
      <c r="VLK98" s="38"/>
      <c r="VLM98" s="38"/>
      <c r="VLO98" s="38"/>
      <c r="VLQ98" s="38"/>
      <c r="VLS98" s="38"/>
      <c r="VLU98" s="38"/>
      <c r="VLW98" s="38"/>
      <c r="VLY98" s="38"/>
      <c r="VMA98" s="38"/>
      <c r="VMC98" s="38"/>
      <c r="VME98" s="38"/>
      <c r="VMG98" s="38"/>
      <c r="VMI98" s="38"/>
      <c r="VMK98" s="38"/>
      <c r="VMM98" s="38"/>
      <c r="VMO98" s="38"/>
      <c r="VMQ98" s="38"/>
      <c r="VMS98" s="38"/>
      <c r="VMU98" s="38"/>
      <c r="VMW98" s="38"/>
      <c r="VMY98" s="38"/>
      <c r="VNA98" s="38"/>
      <c r="VNC98" s="38"/>
      <c r="VNE98" s="38"/>
      <c r="VNG98" s="38"/>
      <c r="VNI98" s="38"/>
      <c r="VNK98" s="38"/>
      <c r="VNM98" s="38"/>
      <c r="VNO98" s="38"/>
      <c r="VNQ98" s="38"/>
      <c r="VNS98" s="38"/>
      <c r="VNU98" s="38"/>
      <c r="VNW98" s="38"/>
      <c r="VNY98" s="38"/>
      <c r="VOA98" s="38"/>
      <c r="VOC98" s="38"/>
      <c r="VOE98" s="38"/>
      <c r="VOG98" s="38"/>
      <c r="VOI98" s="38"/>
      <c r="VOK98" s="38"/>
      <c r="VOM98" s="38"/>
      <c r="VOO98" s="38"/>
      <c r="VOQ98" s="38"/>
      <c r="VOS98" s="38"/>
      <c r="VOU98" s="38"/>
      <c r="VOW98" s="38"/>
      <c r="VOY98" s="38"/>
      <c r="VPA98" s="38"/>
      <c r="VPC98" s="38"/>
      <c r="VPE98" s="38"/>
      <c r="VPG98" s="38"/>
      <c r="VPI98" s="38"/>
      <c r="VPK98" s="38"/>
      <c r="VPM98" s="38"/>
      <c r="VPO98" s="38"/>
      <c r="VPQ98" s="38"/>
      <c r="VPS98" s="38"/>
      <c r="VPU98" s="38"/>
      <c r="VPW98" s="38"/>
      <c r="VPY98" s="38"/>
      <c r="VQA98" s="38"/>
      <c r="VQC98" s="38"/>
      <c r="VQE98" s="38"/>
      <c r="VQG98" s="38"/>
      <c r="VQI98" s="38"/>
      <c r="VQK98" s="38"/>
      <c r="VQM98" s="38"/>
      <c r="VQO98" s="38"/>
      <c r="VQQ98" s="38"/>
      <c r="VQS98" s="38"/>
      <c r="VQU98" s="38"/>
      <c r="VQW98" s="38"/>
      <c r="VQY98" s="38"/>
      <c r="VRA98" s="38"/>
      <c r="VRC98" s="38"/>
      <c r="VRE98" s="38"/>
      <c r="VRG98" s="38"/>
      <c r="VRI98" s="38"/>
      <c r="VRK98" s="38"/>
      <c r="VRM98" s="38"/>
      <c r="VRO98" s="38"/>
      <c r="VRQ98" s="38"/>
      <c r="VRS98" s="38"/>
      <c r="VRU98" s="38"/>
      <c r="VRW98" s="38"/>
      <c r="VRY98" s="38"/>
      <c r="VSA98" s="38"/>
      <c r="VSC98" s="38"/>
      <c r="VSE98" s="38"/>
      <c r="VSG98" s="38"/>
      <c r="VSI98" s="38"/>
      <c r="VSK98" s="38"/>
      <c r="VSM98" s="38"/>
      <c r="VSO98" s="38"/>
      <c r="VSQ98" s="38"/>
      <c r="VSS98" s="38"/>
      <c r="VSU98" s="38"/>
      <c r="VSW98" s="38"/>
      <c r="VSY98" s="38"/>
      <c r="VTA98" s="38"/>
      <c r="VTC98" s="38"/>
      <c r="VTE98" s="38"/>
      <c r="VTG98" s="38"/>
      <c r="VTI98" s="38"/>
      <c r="VTK98" s="38"/>
      <c r="VTM98" s="38"/>
      <c r="VTO98" s="38"/>
      <c r="VTQ98" s="38"/>
      <c r="VTS98" s="38"/>
      <c r="VTU98" s="38"/>
      <c r="VTW98" s="38"/>
      <c r="VTY98" s="38"/>
      <c r="VUA98" s="38"/>
      <c r="VUC98" s="38"/>
      <c r="VUE98" s="38"/>
      <c r="VUG98" s="38"/>
      <c r="VUI98" s="38"/>
      <c r="VUK98" s="38"/>
      <c r="VUM98" s="38"/>
      <c r="VUO98" s="38"/>
      <c r="VUQ98" s="38"/>
      <c r="VUS98" s="38"/>
      <c r="VUU98" s="38"/>
      <c r="VUW98" s="38"/>
      <c r="VUY98" s="38"/>
      <c r="VVA98" s="38"/>
      <c r="VVC98" s="38"/>
      <c r="VVE98" s="38"/>
      <c r="VVG98" s="38"/>
      <c r="VVI98" s="38"/>
      <c r="VVK98" s="38"/>
      <c r="VVM98" s="38"/>
      <c r="VVO98" s="38"/>
      <c r="VVQ98" s="38"/>
      <c r="VVS98" s="38"/>
      <c r="VVU98" s="38"/>
      <c r="VVW98" s="38"/>
      <c r="VVY98" s="38"/>
      <c r="VWA98" s="38"/>
      <c r="VWC98" s="38"/>
      <c r="VWE98" s="38"/>
      <c r="VWG98" s="38"/>
      <c r="VWI98" s="38"/>
      <c r="VWK98" s="38"/>
      <c r="VWM98" s="38"/>
      <c r="VWO98" s="38"/>
      <c r="VWQ98" s="38"/>
      <c r="VWS98" s="38"/>
      <c r="VWU98" s="38"/>
      <c r="VWW98" s="38"/>
      <c r="VWY98" s="38"/>
      <c r="VXA98" s="38"/>
      <c r="VXC98" s="38"/>
      <c r="VXE98" s="38"/>
      <c r="VXG98" s="38"/>
      <c r="VXI98" s="38"/>
      <c r="VXK98" s="38"/>
      <c r="VXM98" s="38"/>
      <c r="VXO98" s="38"/>
      <c r="VXQ98" s="38"/>
      <c r="VXS98" s="38"/>
      <c r="VXU98" s="38"/>
      <c r="VXW98" s="38"/>
      <c r="VXY98" s="38"/>
      <c r="VYA98" s="38"/>
      <c r="VYC98" s="38"/>
      <c r="VYE98" s="38"/>
      <c r="VYG98" s="38"/>
      <c r="VYI98" s="38"/>
      <c r="VYK98" s="38"/>
      <c r="VYM98" s="38"/>
      <c r="VYO98" s="38"/>
      <c r="VYQ98" s="38"/>
      <c r="VYS98" s="38"/>
      <c r="VYU98" s="38"/>
      <c r="VYW98" s="38"/>
      <c r="VYY98" s="38"/>
      <c r="VZA98" s="38"/>
      <c r="VZC98" s="38"/>
      <c r="VZE98" s="38"/>
      <c r="VZG98" s="38"/>
      <c r="VZI98" s="38"/>
      <c r="VZK98" s="38"/>
      <c r="VZM98" s="38"/>
      <c r="VZO98" s="38"/>
      <c r="VZQ98" s="38"/>
      <c r="VZS98" s="38"/>
      <c r="VZU98" s="38"/>
      <c r="VZW98" s="38"/>
      <c r="VZY98" s="38"/>
      <c r="WAA98" s="38"/>
      <c r="WAC98" s="38"/>
      <c r="WAE98" s="38"/>
      <c r="WAG98" s="38"/>
      <c r="WAI98" s="38"/>
      <c r="WAK98" s="38"/>
      <c r="WAM98" s="38"/>
      <c r="WAO98" s="38"/>
      <c r="WAQ98" s="38"/>
      <c r="WAS98" s="38"/>
      <c r="WAU98" s="38"/>
      <c r="WAW98" s="38"/>
      <c r="WAY98" s="38"/>
      <c r="WBA98" s="38"/>
      <c r="WBC98" s="38"/>
      <c r="WBE98" s="38"/>
      <c r="WBG98" s="38"/>
      <c r="WBI98" s="38"/>
      <c r="WBK98" s="38"/>
      <c r="WBM98" s="38"/>
      <c r="WBO98" s="38"/>
      <c r="WBQ98" s="38"/>
      <c r="WBS98" s="38"/>
      <c r="WBU98" s="38"/>
      <c r="WBW98" s="38"/>
      <c r="WBY98" s="38"/>
      <c r="WCA98" s="38"/>
      <c r="WCC98" s="38"/>
      <c r="WCE98" s="38"/>
      <c r="WCG98" s="38"/>
      <c r="WCI98" s="38"/>
      <c r="WCK98" s="38"/>
      <c r="WCM98" s="38"/>
      <c r="WCO98" s="38"/>
      <c r="WCQ98" s="38"/>
      <c r="WCS98" s="38"/>
      <c r="WCU98" s="38"/>
      <c r="WCW98" s="38"/>
      <c r="WCY98" s="38"/>
      <c r="WDA98" s="38"/>
      <c r="WDC98" s="38"/>
      <c r="WDE98" s="38"/>
      <c r="WDG98" s="38"/>
      <c r="WDI98" s="38"/>
      <c r="WDK98" s="38"/>
      <c r="WDM98" s="38"/>
      <c r="WDO98" s="38"/>
      <c r="WDQ98" s="38"/>
      <c r="WDS98" s="38"/>
      <c r="WDU98" s="38"/>
      <c r="WDW98" s="38"/>
      <c r="WDY98" s="38"/>
      <c r="WEA98" s="38"/>
      <c r="WEC98" s="38"/>
      <c r="WEE98" s="38"/>
      <c r="WEG98" s="38"/>
      <c r="WEI98" s="38"/>
      <c r="WEK98" s="38"/>
      <c r="WEM98" s="38"/>
      <c r="WEO98" s="38"/>
      <c r="WEQ98" s="38"/>
      <c r="WES98" s="38"/>
      <c r="WEU98" s="38"/>
      <c r="WEW98" s="38"/>
      <c r="WEY98" s="38"/>
      <c r="WFA98" s="38"/>
      <c r="WFC98" s="38"/>
      <c r="WFE98" s="38"/>
      <c r="WFG98" s="38"/>
      <c r="WFI98" s="38"/>
      <c r="WFK98" s="38"/>
      <c r="WFM98" s="38"/>
      <c r="WFO98" s="38"/>
      <c r="WFQ98" s="38"/>
      <c r="WFS98" s="38"/>
      <c r="WFU98" s="38"/>
      <c r="WFW98" s="38"/>
      <c r="WFY98" s="38"/>
      <c r="WGA98" s="38"/>
      <c r="WGC98" s="38"/>
      <c r="WGE98" s="38"/>
      <c r="WGG98" s="38"/>
      <c r="WGI98" s="38"/>
      <c r="WGK98" s="38"/>
      <c r="WGM98" s="38"/>
      <c r="WGO98" s="38"/>
      <c r="WGQ98" s="38"/>
      <c r="WGS98" s="38"/>
      <c r="WGU98" s="38"/>
      <c r="WGW98" s="38"/>
      <c r="WGY98" s="38"/>
      <c r="WHA98" s="38"/>
      <c r="WHC98" s="38"/>
      <c r="WHE98" s="38"/>
      <c r="WHG98" s="38"/>
      <c r="WHI98" s="38"/>
      <c r="WHK98" s="38"/>
      <c r="WHM98" s="38"/>
      <c r="WHO98" s="38"/>
      <c r="WHQ98" s="38"/>
      <c r="WHS98" s="38"/>
      <c r="WHU98" s="38"/>
      <c r="WHW98" s="38"/>
      <c r="WHY98" s="38"/>
      <c r="WIA98" s="38"/>
      <c r="WIC98" s="38"/>
      <c r="WIE98" s="38"/>
      <c r="WIG98" s="38"/>
      <c r="WII98" s="38"/>
      <c r="WIK98" s="38"/>
      <c r="WIM98" s="38"/>
      <c r="WIO98" s="38"/>
      <c r="WIQ98" s="38"/>
      <c r="WIS98" s="38"/>
      <c r="WIU98" s="38"/>
      <c r="WIW98" s="38"/>
      <c r="WIY98" s="38"/>
      <c r="WJA98" s="38"/>
      <c r="WJC98" s="38"/>
      <c r="WJE98" s="38"/>
      <c r="WJG98" s="38"/>
      <c r="WJI98" s="38"/>
      <c r="WJK98" s="38"/>
      <c r="WJM98" s="38"/>
      <c r="WJO98" s="38"/>
      <c r="WJQ98" s="38"/>
      <c r="WJS98" s="38"/>
      <c r="WJU98" s="38"/>
      <c r="WJW98" s="38"/>
      <c r="WJY98" s="38"/>
      <c r="WKA98" s="38"/>
      <c r="WKC98" s="38"/>
      <c r="WKE98" s="38"/>
      <c r="WKG98" s="38"/>
      <c r="WKI98" s="38"/>
      <c r="WKK98" s="38"/>
      <c r="WKM98" s="38"/>
      <c r="WKO98" s="38"/>
      <c r="WKQ98" s="38"/>
      <c r="WKS98" s="38"/>
      <c r="WKU98" s="38"/>
      <c r="WKW98" s="38"/>
      <c r="WKY98" s="38"/>
      <c r="WLA98" s="38"/>
      <c r="WLC98" s="38"/>
      <c r="WLE98" s="38"/>
      <c r="WLG98" s="38"/>
      <c r="WLI98" s="38"/>
      <c r="WLK98" s="38"/>
      <c r="WLM98" s="38"/>
      <c r="WLO98" s="38"/>
      <c r="WLQ98" s="38"/>
      <c r="WLS98" s="38"/>
      <c r="WLU98" s="38"/>
      <c r="WLW98" s="38"/>
      <c r="WLY98" s="38"/>
      <c r="WMA98" s="38"/>
      <c r="WMC98" s="38"/>
      <c r="WME98" s="38"/>
      <c r="WMG98" s="38"/>
      <c r="WMI98" s="38"/>
      <c r="WMK98" s="38"/>
      <c r="WMM98" s="38"/>
      <c r="WMO98" s="38"/>
      <c r="WMQ98" s="38"/>
      <c r="WMS98" s="38"/>
      <c r="WMU98" s="38"/>
      <c r="WMW98" s="38"/>
      <c r="WMY98" s="38"/>
      <c r="WNA98" s="38"/>
      <c r="WNC98" s="38"/>
      <c r="WNE98" s="38"/>
      <c r="WNG98" s="38"/>
      <c r="WNI98" s="38"/>
      <c r="WNK98" s="38"/>
      <c r="WNM98" s="38"/>
      <c r="WNO98" s="38"/>
      <c r="WNQ98" s="38"/>
      <c r="WNS98" s="38"/>
      <c r="WNU98" s="38"/>
      <c r="WNW98" s="38"/>
      <c r="WNY98" s="38"/>
      <c r="WOA98" s="38"/>
      <c r="WOC98" s="38"/>
      <c r="WOE98" s="38"/>
      <c r="WOG98" s="38"/>
      <c r="WOI98" s="38"/>
      <c r="WOK98" s="38"/>
      <c r="WOM98" s="38"/>
      <c r="WOO98" s="38"/>
      <c r="WOQ98" s="38"/>
      <c r="WOS98" s="38"/>
      <c r="WOU98" s="38"/>
      <c r="WOW98" s="38"/>
      <c r="WOY98" s="38"/>
      <c r="WPA98" s="38"/>
      <c r="WPC98" s="38"/>
      <c r="WPE98" s="38"/>
      <c r="WPG98" s="38"/>
      <c r="WPI98" s="38"/>
      <c r="WPK98" s="38"/>
      <c r="WPM98" s="38"/>
      <c r="WPO98" s="38"/>
      <c r="WPQ98" s="38"/>
      <c r="WPS98" s="38"/>
      <c r="WPU98" s="38"/>
      <c r="WPW98" s="38"/>
      <c r="WPY98" s="38"/>
      <c r="WQA98" s="38"/>
      <c r="WQC98" s="38"/>
      <c r="WQE98" s="38"/>
      <c r="WQG98" s="38"/>
      <c r="WQI98" s="38"/>
      <c r="WQK98" s="38"/>
      <c r="WQM98" s="38"/>
      <c r="WQO98" s="38"/>
      <c r="WQQ98" s="38"/>
      <c r="WQS98" s="38"/>
      <c r="WQU98" s="38"/>
      <c r="WQW98" s="38"/>
      <c r="WQY98" s="38"/>
      <c r="WRA98" s="38"/>
      <c r="WRC98" s="38"/>
      <c r="WRE98" s="38"/>
      <c r="WRG98" s="38"/>
      <c r="WRI98" s="38"/>
      <c r="WRK98" s="38"/>
      <c r="WRM98" s="38"/>
      <c r="WRO98" s="38"/>
      <c r="WRQ98" s="38"/>
      <c r="WRS98" s="38"/>
      <c r="WRU98" s="38"/>
      <c r="WRW98" s="38"/>
      <c r="WRY98" s="38"/>
      <c r="WSA98" s="38"/>
      <c r="WSC98" s="38"/>
      <c r="WSE98" s="38"/>
      <c r="WSG98" s="38"/>
      <c r="WSI98" s="38"/>
      <c r="WSK98" s="38"/>
      <c r="WSM98" s="38"/>
      <c r="WSO98" s="38"/>
      <c r="WSQ98" s="38"/>
      <c r="WSS98" s="38"/>
      <c r="WSU98" s="38"/>
      <c r="WSW98" s="38"/>
      <c r="WSY98" s="38"/>
      <c r="WTA98" s="38"/>
      <c r="WTC98" s="38"/>
      <c r="WTE98" s="38"/>
      <c r="WTG98" s="38"/>
      <c r="WTI98" s="38"/>
      <c r="WTK98" s="38"/>
      <c r="WTM98" s="38"/>
      <c r="WTO98" s="38"/>
      <c r="WTQ98" s="38"/>
      <c r="WTS98" s="38"/>
      <c r="WTU98" s="38"/>
      <c r="WTW98" s="38"/>
      <c r="WTY98" s="38"/>
      <c r="WUA98" s="38"/>
      <c r="WUC98" s="38"/>
      <c r="WUE98" s="38"/>
      <c r="WUG98" s="38"/>
      <c r="WUI98" s="38"/>
      <c r="WUK98" s="38"/>
      <c r="WUM98" s="38"/>
      <c r="WUO98" s="38"/>
      <c r="WUQ98" s="38"/>
      <c r="WUS98" s="38"/>
      <c r="WUU98" s="38"/>
      <c r="WUW98" s="38"/>
      <c r="WUY98" s="38"/>
      <c r="WVA98" s="38"/>
      <c r="WVC98" s="38"/>
      <c r="WVE98" s="38"/>
      <c r="WVG98" s="38"/>
      <c r="WVI98" s="38"/>
      <c r="WVK98" s="38"/>
      <c r="WVM98" s="38"/>
      <c r="WVO98" s="38"/>
      <c r="WVQ98" s="38"/>
      <c r="WVS98" s="38"/>
      <c r="WVU98" s="38"/>
      <c r="WVW98" s="38"/>
      <c r="WVY98" s="38"/>
      <c r="WWA98" s="38"/>
      <c r="WWC98" s="38"/>
      <c r="WWE98" s="38"/>
      <c r="WWG98" s="38"/>
      <c r="WWI98" s="38"/>
      <c r="WWK98" s="38"/>
      <c r="WWM98" s="38"/>
      <c r="WWO98" s="38"/>
      <c r="WWQ98" s="38"/>
      <c r="WWS98" s="38"/>
      <c r="WWU98" s="38"/>
      <c r="WWW98" s="38"/>
      <c r="WWY98" s="38"/>
      <c r="WXA98" s="38"/>
      <c r="WXC98" s="38"/>
      <c r="WXE98" s="38"/>
      <c r="WXG98" s="38"/>
      <c r="WXI98" s="38"/>
      <c r="WXK98" s="38"/>
      <c r="WXM98" s="38"/>
      <c r="WXO98" s="38"/>
      <c r="WXQ98" s="38"/>
      <c r="WXS98" s="38"/>
      <c r="WXU98" s="38"/>
      <c r="WXW98" s="38"/>
      <c r="WXY98" s="38"/>
      <c r="WYA98" s="38"/>
      <c r="WYC98" s="38"/>
      <c r="WYE98" s="38"/>
      <c r="WYG98" s="38"/>
      <c r="WYI98" s="38"/>
      <c r="WYK98" s="38"/>
      <c r="WYM98" s="38"/>
      <c r="WYO98" s="38"/>
      <c r="WYQ98" s="38"/>
      <c r="WYS98" s="38"/>
      <c r="WYU98" s="38"/>
      <c r="WYW98" s="38"/>
      <c r="WYY98" s="38"/>
      <c r="WZA98" s="38"/>
      <c r="WZC98" s="38"/>
      <c r="WZE98" s="38"/>
      <c r="WZG98" s="38"/>
      <c r="WZI98" s="38"/>
      <c r="WZK98" s="38"/>
      <c r="WZM98" s="38"/>
      <c r="WZO98" s="38"/>
      <c r="WZQ98" s="38"/>
      <c r="WZS98" s="38"/>
      <c r="WZU98" s="38"/>
      <c r="WZW98" s="38"/>
      <c r="WZY98" s="38"/>
      <c r="XAA98" s="38"/>
      <c r="XAC98" s="38"/>
      <c r="XAE98" s="38"/>
      <c r="XAG98" s="38"/>
      <c r="XAI98" s="38"/>
      <c r="XAK98" s="38"/>
      <c r="XAM98" s="38"/>
      <c r="XAO98" s="38"/>
      <c r="XAQ98" s="38"/>
      <c r="XAS98" s="38"/>
      <c r="XAU98" s="38"/>
      <c r="XAW98" s="38"/>
      <c r="XAY98" s="38"/>
      <c r="XBA98" s="38"/>
      <c r="XBC98" s="38"/>
      <c r="XBE98" s="38"/>
      <c r="XBG98" s="38"/>
      <c r="XBI98" s="38"/>
      <c r="XBK98" s="38"/>
      <c r="XBM98" s="38"/>
      <c r="XBO98" s="38"/>
      <c r="XBQ98" s="38"/>
      <c r="XBS98" s="38"/>
      <c r="XBU98" s="38"/>
      <c r="XBW98" s="38"/>
      <c r="XBY98" s="38"/>
      <c r="XCA98" s="38"/>
      <c r="XCC98" s="38"/>
      <c r="XCE98" s="38"/>
      <c r="XCG98" s="38"/>
      <c r="XCI98" s="38"/>
      <c r="XCK98" s="38"/>
      <c r="XCM98" s="38"/>
      <c r="XCO98" s="38"/>
      <c r="XCQ98" s="38"/>
      <c r="XCS98" s="38"/>
      <c r="XCU98" s="38"/>
      <c r="XCW98" s="38"/>
      <c r="XCY98" s="38"/>
      <c r="XDA98" s="38"/>
      <c r="XDC98" s="38"/>
      <c r="XDE98" s="38"/>
      <c r="XDG98" s="38"/>
      <c r="XDI98" s="38"/>
      <c r="XDK98" s="38"/>
      <c r="XDM98" s="38"/>
      <c r="XDO98" s="38"/>
      <c r="XDQ98" s="38"/>
      <c r="XDS98" s="38"/>
      <c r="XDU98" s="38"/>
      <c r="XDW98" s="38"/>
      <c r="XDY98" s="38"/>
      <c r="XEA98" s="38"/>
      <c r="XEC98" s="38"/>
      <c r="XEE98" s="38"/>
      <c r="XEG98" s="38"/>
      <c r="XEI98" s="38"/>
      <c r="XEK98" s="38"/>
      <c r="XEM98" s="38"/>
      <c r="XEO98" s="38"/>
      <c r="XEQ98" s="38"/>
      <c r="XES98" s="38"/>
      <c r="XEU98" s="38"/>
      <c r="XEW98" s="38"/>
      <c r="XEY98" s="38"/>
      <c r="XFA98" s="38"/>
      <c r="XFC98" s="38"/>
    </row>
    <row r="99" spans="1:1023 1025:2047 2049:3071 3073:4095 4097:5119 5121:6143 6145:7167 7169:8191 8193:9215 9217:10239 10241:11263 11265:12287 12289:13311 13313:14335 14337:15359 15361:16383">
      <c r="A99" s="38">
        <v>42731</v>
      </c>
      <c r="B99" t="s">
        <v>132</v>
      </c>
      <c r="C99" s="38"/>
      <c r="D99" s="141">
        <v>-345</v>
      </c>
      <c r="E99" s="38"/>
      <c r="F99" s="40">
        <f t="shared" si="1"/>
        <v>4102.2799999999988</v>
      </c>
      <c r="G99" s="68" t="s">
        <v>72</v>
      </c>
      <c r="I99" s="38"/>
      <c r="K99" s="38"/>
      <c r="M99" s="38"/>
      <c r="O99" s="38"/>
      <c r="Q99" s="38"/>
      <c r="S99" s="38"/>
      <c r="U99" s="38"/>
      <c r="W99" s="38"/>
      <c r="Y99" s="38"/>
      <c r="AA99" s="38"/>
      <c r="AC99" s="38"/>
      <c r="AE99" s="38"/>
      <c r="AG99" s="38"/>
      <c r="AI99" s="38"/>
      <c r="AK99" s="38"/>
      <c r="AM99" s="38"/>
      <c r="AO99" s="38"/>
      <c r="AQ99" s="38"/>
      <c r="AS99" s="38"/>
      <c r="AU99" s="38"/>
      <c r="AW99" s="38"/>
      <c r="AY99" s="38"/>
      <c r="BA99" s="38"/>
      <c r="BC99" s="38"/>
      <c r="BE99" s="38"/>
      <c r="BG99" s="38"/>
      <c r="BI99" s="38"/>
      <c r="BK99" s="38"/>
      <c r="BM99" s="38"/>
      <c r="BO99" s="38"/>
      <c r="BQ99" s="38"/>
      <c r="BS99" s="38"/>
      <c r="BU99" s="38"/>
      <c r="BW99" s="38"/>
      <c r="BY99" s="38"/>
      <c r="CA99" s="38"/>
      <c r="CC99" s="38"/>
      <c r="CE99" s="38"/>
      <c r="CG99" s="38"/>
      <c r="CI99" s="38"/>
      <c r="CK99" s="38"/>
      <c r="CM99" s="38"/>
      <c r="CO99" s="38"/>
      <c r="CQ99" s="38"/>
      <c r="CS99" s="38"/>
      <c r="CU99" s="38"/>
      <c r="CW99" s="38"/>
      <c r="CY99" s="38"/>
      <c r="DA99" s="38"/>
      <c r="DC99" s="38"/>
      <c r="DE99" s="38"/>
      <c r="DG99" s="38"/>
      <c r="DI99" s="38"/>
      <c r="DK99" s="38"/>
      <c r="DM99" s="38"/>
      <c r="DO99" s="38"/>
      <c r="DQ99" s="38"/>
      <c r="DS99" s="38"/>
      <c r="DU99" s="38"/>
      <c r="DW99" s="38"/>
      <c r="DY99" s="38"/>
      <c r="EA99" s="38"/>
      <c r="EC99" s="38"/>
      <c r="EE99" s="38"/>
      <c r="EG99" s="38"/>
      <c r="EI99" s="38"/>
      <c r="EK99" s="38"/>
      <c r="EM99" s="38"/>
      <c r="EO99" s="38"/>
      <c r="EQ99" s="38"/>
      <c r="ES99" s="38"/>
      <c r="EU99" s="38"/>
      <c r="EW99" s="38"/>
      <c r="EY99" s="38"/>
      <c r="FA99" s="38"/>
      <c r="FC99" s="38"/>
      <c r="FE99" s="38"/>
      <c r="FG99" s="38"/>
      <c r="FI99" s="38"/>
      <c r="FK99" s="38"/>
      <c r="FM99" s="38"/>
      <c r="FO99" s="38"/>
      <c r="FQ99" s="38"/>
      <c r="FS99" s="38"/>
      <c r="FU99" s="38"/>
      <c r="FW99" s="38"/>
      <c r="FY99" s="38"/>
      <c r="GA99" s="38"/>
      <c r="GC99" s="38"/>
      <c r="GE99" s="38"/>
      <c r="GG99" s="38"/>
      <c r="GI99" s="38"/>
      <c r="GK99" s="38"/>
      <c r="GM99" s="38"/>
      <c r="GO99" s="38"/>
      <c r="GQ99" s="38"/>
      <c r="GS99" s="38"/>
      <c r="GU99" s="38"/>
      <c r="GW99" s="38"/>
      <c r="GY99" s="38"/>
      <c r="HA99" s="38"/>
      <c r="HC99" s="38"/>
      <c r="HE99" s="38"/>
      <c r="HG99" s="38"/>
      <c r="HI99" s="38"/>
      <c r="HK99" s="38"/>
      <c r="HM99" s="38"/>
      <c r="HO99" s="38"/>
      <c r="HQ99" s="38"/>
      <c r="HS99" s="38"/>
      <c r="HU99" s="38"/>
      <c r="HW99" s="38"/>
      <c r="HY99" s="38"/>
      <c r="IA99" s="38"/>
      <c r="IC99" s="38"/>
      <c r="IE99" s="38"/>
      <c r="IG99" s="38"/>
      <c r="II99" s="38"/>
      <c r="IK99" s="38"/>
      <c r="IM99" s="38"/>
      <c r="IO99" s="38"/>
      <c r="IQ99" s="38"/>
      <c r="IS99" s="38"/>
      <c r="IU99" s="38"/>
      <c r="IW99" s="38"/>
      <c r="IY99" s="38"/>
      <c r="JA99" s="38"/>
      <c r="JC99" s="38"/>
      <c r="JE99" s="38"/>
      <c r="JG99" s="38"/>
      <c r="JI99" s="38"/>
      <c r="JK99" s="38"/>
      <c r="JM99" s="38"/>
      <c r="JO99" s="38"/>
      <c r="JQ99" s="38"/>
      <c r="JS99" s="38"/>
      <c r="JU99" s="38"/>
      <c r="JW99" s="38"/>
      <c r="JY99" s="38"/>
      <c r="KA99" s="38"/>
      <c r="KC99" s="38"/>
      <c r="KE99" s="38"/>
      <c r="KG99" s="38"/>
      <c r="KI99" s="38"/>
      <c r="KK99" s="38"/>
      <c r="KM99" s="38"/>
      <c r="KO99" s="38"/>
      <c r="KQ99" s="38"/>
      <c r="KS99" s="38"/>
      <c r="KU99" s="38"/>
      <c r="KW99" s="38"/>
      <c r="KY99" s="38"/>
      <c r="LA99" s="38"/>
      <c r="LC99" s="38"/>
      <c r="LE99" s="38"/>
      <c r="LG99" s="38"/>
      <c r="LI99" s="38"/>
      <c r="LK99" s="38"/>
      <c r="LM99" s="38"/>
      <c r="LO99" s="38"/>
      <c r="LQ99" s="38"/>
      <c r="LS99" s="38"/>
      <c r="LU99" s="38"/>
      <c r="LW99" s="38"/>
      <c r="LY99" s="38"/>
      <c r="MA99" s="38"/>
      <c r="MC99" s="38"/>
      <c r="ME99" s="38"/>
      <c r="MG99" s="38"/>
      <c r="MI99" s="38"/>
      <c r="MK99" s="38"/>
      <c r="MM99" s="38"/>
      <c r="MO99" s="38"/>
      <c r="MQ99" s="38"/>
      <c r="MS99" s="38"/>
      <c r="MU99" s="38"/>
      <c r="MW99" s="38"/>
      <c r="MY99" s="38"/>
      <c r="NA99" s="38"/>
      <c r="NC99" s="38"/>
      <c r="NE99" s="38"/>
      <c r="NG99" s="38"/>
      <c r="NI99" s="38"/>
      <c r="NK99" s="38"/>
      <c r="NM99" s="38"/>
      <c r="NO99" s="38"/>
      <c r="NQ99" s="38"/>
      <c r="NS99" s="38"/>
      <c r="NU99" s="38"/>
      <c r="NW99" s="38"/>
      <c r="NY99" s="38"/>
      <c r="OA99" s="38"/>
      <c r="OC99" s="38"/>
      <c r="OE99" s="38"/>
      <c r="OG99" s="38"/>
      <c r="OI99" s="38"/>
      <c r="OK99" s="38"/>
      <c r="OM99" s="38"/>
      <c r="OO99" s="38"/>
      <c r="OQ99" s="38"/>
      <c r="OS99" s="38"/>
      <c r="OU99" s="38"/>
      <c r="OW99" s="38"/>
      <c r="OY99" s="38"/>
      <c r="PA99" s="38"/>
      <c r="PC99" s="38"/>
      <c r="PE99" s="38"/>
      <c r="PG99" s="38"/>
      <c r="PI99" s="38"/>
      <c r="PK99" s="38"/>
      <c r="PM99" s="38"/>
      <c r="PO99" s="38"/>
      <c r="PQ99" s="38"/>
      <c r="PS99" s="38"/>
      <c r="PU99" s="38"/>
      <c r="PW99" s="38"/>
      <c r="PY99" s="38"/>
      <c r="QA99" s="38"/>
      <c r="QC99" s="38"/>
      <c r="QE99" s="38"/>
      <c r="QG99" s="38"/>
      <c r="QI99" s="38"/>
      <c r="QK99" s="38"/>
      <c r="QM99" s="38"/>
      <c r="QO99" s="38"/>
      <c r="QQ99" s="38"/>
      <c r="QS99" s="38"/>
      <c r="QU99" s="38"/>
      <c r="QW99" s="38"/>
      <c r="QY99" s="38"/>
      <c r="RA99" s="38"/>
      <c r="RC99" s="38"/>
      <c r="RE99" s="38"/>
      <c r="RG99" s="38"/>
      <c r="RI99" s="38"/>
      <c r="RK99" s="38"/>
      <c r="RM99" s="38"/>
      <c r="RO99" s="38"/>
      <c r="RQ99" s="38"/>
      <c r="RS99" s="38"/>
      <c r="RU99" s="38"/>
      <c r="RW99" s="38"/>
      <c r="RY99" s="38"/>
      <c r="SA99" s="38"/>
      <c r="SC99" s="38"/>
      <c r="SE99" s="38"/>
      <c r="SG99" s="38"/>
      <c r="SI99" s="38"/>
      <c r="SK99" s="38"/>
      <c r="SM99" s="38"/>
      <c r="SO99" s="38"/>
      <c r="SQ99" s="38"/>
      <c r="SS99" s="38"/>
      <c r="SU99" s="38"/>
      <c r="SW99" s="38"/>
      <c r="SY99" s="38"/>
      <c r="TA99" s="38"/>
      <c r="TC99" s="38"/>
      <c r="TE99" s="38"/>
      <c r="TG99" s="38"/>
      <c r="TI99" s="38"/>
      <c r="TK99" s="38"/>
      <c r="TM99" s="38"/>
      <c r="TO99" s="38"/>
      <c r="TQ99" s="38"/>
      <c r="TS99" s="38"/>
      <c r="TU99" s="38"/>
      <c r="TW99" s="38"/>
      <c r="TY99" s="38"/>
      <c r="UA99" s="38"/>
      <c r="UC99" s="38"/>
      <c r="UE99" s="38"/>
      <c r="UG99" s="38"/>
      <c r="UI99" s="38"/>
      <c r="UK99" s="38"/>
      <c r="UM99" s="38"/>
      <c r="UO99" s="38"/>
      <c r="UQ99" s="38"/>
      <c r="US99" s="38"/>
      <c r="UU99" s="38"/>
      <c r="UW99" s="38"/>
      <c r="UY99" s="38"/>
      <c r="VA99" s="38"/>
      <c r="VC99" s="38"/>
      <c r="VE99" s="38"/>
      <c r="VG99" s="38"/>
      <c r="VI99" s="38"/>
      <c r="VK99" s="38"/>
      <c r="VM99" s="38"/>
      <c r="VO99" s="38"/>
      <c r="VQ99" s="38"/>
      <c r="VS99" s="38"/>
      <c r="VU99" s="38"/>
      <c r="VW99" s="38"/>
      <c r="VY99" s="38"/>
      <c r="WA99" s="38"/>
      <c r="WC99" s="38"/>
      <c r="WE99" s="38"/>
      <c r="WG99" s="38"/>
      <c r="WI99" s="38"/>
      <c r="WK99" s="38"/>
      <c r="WM99" s="38"/>
      <c r="WO99" s="38"/>
      <c r="WQ99" s="38"/>
      <c r="WS99" s="38"/>
      <c r="WU99" s="38"/>
      <c r="WW99" s="38"/>
      <c r="WY99" s="38"/>
      <c r="XA99" s="38"/>
      <c r="XC99" s="38"/>
      <c r="XE99" s="38"/>
      <c r="XG99" s="38"/>
      <c r="XI99" s="38"/>
      <c r="XK99" s="38"/>
      <c r="XM99" s="38"/>
      <c r="XO99" s="38"/>
      <c r="XQ99" s="38"/>
      <c r="XS99" s="38"/>
      <c r="XU99" s="38"/>
      <c r="XW99" s="38"/>
      <c r="XY99" s="38"/>
      <c r="YA99" s="38"/>
      <c r="YC99" s="38"/>
      <c r="YE99" s="38"/>
      <c r="YG99" s="38"/>
      <c r="YI99" s="38"/>
      <c r="YK99" s="38"/>
      <c r="YM99" s="38"/>
      <c r="YO99" s="38"/>
      <c r="YQ99" s="38"/>
      <c r="YS99" s="38"/>
      <c r="YU99" s="38"/>
      <c r="YW99" s="38"/>
      <c r="YY99" s="38"/>
      <c r="ZA99" s="38"/>
      <c r="ZC99" s="38"/>
      <c r="ZE99" s="38"/>
      <c r="ZG99" s="38"/>
      <c r="ZI99" s="38"/>
      <c r="ZK99" s="38"/>
      <c r="ZM99" s="38"/>
      <c r="ZO99" s="38"/>
      <c r="ZQ99" s="38"/>
      <c r="ZS99" s="38"/>
      <c r="ZU99" s="38"/>
      <c r="ZW99" s="38"/>
      <c r="ZY99" s="38"/>
      <c r="AAA99" s="38"/>
      <c r="AAC99" s="38"/>
      <c r="AAE99" s="38"/>
      <c r="AAG99" s="38"/>
      <c r="AAI99" s="38"/>
      <c r="AAK99" s="38"/>
      <c r="AAM99" s="38"/>
      <c r="AAO99" s="38"/>
      <c r="AAQ99" s="38"/>
      <c r="AAS99" s="38"/>
      <c r="AAU99" s="38"/>
      <c r="AAW99" s="38"/>
      <c r="AAY99" s="38"/>
      <c r="ABA99" s="38"/>
      <c r="ABC99" s="38"/>
      <c r="ABE99" s="38"/>
      <c r="ABG99" s="38"/>
      <c r="ABI99" s="38"/>
      <c r="ABK99" s="38"/>
      <c r="ABM99" s="38"/>
      <c r="ABO99" s="38"/>
      <c r="ABQ99" s="38"/>
      <c r="ABS99" s="38"/>
      <c r="ABU99" s="38"/>
      <c r="ABW99" s="38"/>
      <c r="ABY99" s="38"/>
      <c r="ACA99" s="38"/>
      <c r="ACC99" s="38"/>
      <c r="ACE99" s="38"/>
      <c r="ACG99" s="38"/>
      <c r="ACI99" s="38"/>
      <c r="ACK99" s="38"/>
      <c r="ACM99" s="38"/>
      <c r="ACO99" s="38"/>
      <c r="ACQ99" s="38"/>
      <c r="ACS99" s="38"/>
      <c r="ACU99" s="38"/>
      <c r="ACW99" s="38"/>
      <c r="ACY99" s="38"/>
      <c r="ADA99" s="38"/>
      <c r="ADC99" s="38"/>
      <c r="ADE99" s="38"/>
      <c r="ADG99" s="38"/>
      <c r="ADI99" s="38"/>
      <c r="ADK99" s="38"/>
      <c r="ADM99" s="38"/>
      <c r="ADO99" s="38"/>
      <c r="ADQ99" s="38"/>
      <c r="ADS99" s="38"/>
      <c r="ADU99" s="38"/>
      <c r="ADW99" s="38"/>
      <c r="ADY99" s="38"/>
      <c r="AEA99" s="38"/>
      <c r="AEC99" s="38"/>
      <c r="AEE99" s="38"/>
      <c r="AEG99" s="38"/>
      <c r="AEI99" s="38"/>
      <c r="AEK99" s="38"/>
      <c r="AEM99" s="38"/>
      <c r="AEO99" s="38"/>
      <c r="AEQ99" s="38"/>
      <c r="AES99" s="38"/>
      <c r="AEU99" s="38"/>
      <c r="AEW99" s="38"/>
      <c r="AEY99" s="38"/>
      <c r="AFA99" s="38"/>
      <c r="AFC99" s="38"/>
      <c r="AFE99" s="38"/>
      <c r="AFG99" s="38"/>
      <c r="AFI99" s="38"/>
      <c r="AFK99" s="38"/>
      <c r="AFM99" s="38"/>
      <c r="AFO99" s="38"/>
      <c r="AFQ99" s="38"/>
      <c r="AFS99" s="38"/>
      <c r="AFU99" s="38"/>
      <c r="AFW99" s="38"/>
      <c r="AFY99" s="38"/>
      <c r="AGA99" s="38"/>
      <c r="AGC99" s="38"/>
      <c r="AGE99" s="38"/>
      <c r="AGG99" s="38"/>
      <c r="AGI99" s="38"/>
      <c r="AGK99" s="38"/>
      <c r="AGM99" s="38"/>
      <c r="AGO99" s="38"/>
      <c r="AGQ99" s="38"/>
      <c r="AGS99" s="38"/>
      <c r="AGU99" s="38"/>
      <c r="AGW99" s="38"/>
      <c r="AGY99" s="38"/>
      <c r="AHA99" s="38"/>
      <c r="AHC99" s="38"/>
      <c r="AHE99" s="38"/>
      <c r="AHG99" s="38"/>
      <c r="AHI99" s="38"/>
      <c r="AHK99" s="38"/>
      <c r="AHM99" s="38"/>
      <c r="AHO99" s="38"/>
      <c r="AHQ99" s="38"/>
      <c r="AHS99" s="38"/>
      <c r="AHU99" s="38"/>
      <c r="AHW99" s="38"/>
      <c r="AHY99" s="38"/>
      <c r="AIA99" s="38"/>
      <c r="AIC99" s="38"/>
      <c r="AIE99" s="38"/>
      <c r="AIG99" s="38"/>
      <c r="AII99" s="38"/>
      <c r="AIK99" s="38"/>
      <c r="AIM99" s="38"/>
      <c r="AIO99" s="38"/>
      <c r="AIQ99" s="38"/>
      <c r="AIS99" s="38"/>
      <c r="AIU99" s="38"/>
      <c r="AIW99" s="38"/>
      <c r="AIY99" s="38"/>
      <c r="AJA99" s="38"/>
      <c r="AJC99" s="38"/>
      <c r="AJE99" s="38"/>
      <c r="AJG99" s="38"/>
      <c r="AJI99" s="38"/>
      <c r="AJK99" s="38"/>
      <c r="AJM99" s="38"/>
      <c r="AJO99" s="38"/>
      <c r="AJQ99" s="38"/>
      <c r="AJS99" s="38"/>
      <c r="AJU99" s="38"/>
      <c r="AJW99" s="38"/>
      <c r="AJY99" s="38"/>
      <c r="AKA99" s="38"/>
      <c r="AKC99" s="38"/>
      <c r="AKE99" s="38"/>
      <c r="AKG99" s="38"/>
      <c r="AKI99" s="38"/>
      <c r="AKK99" s="38"/>
      <c r="AKM99" s="38"/>
      <c r="AKO99" s="38"/>
      <c r="AKQ99" s="38"/>
      <c r="AKS99" s="38"/>
      <c r="AKU99" s="38"/>
      <c r="AKW99" s="38"/>
      <c r="AKY99" s="38"/>
      <c r="ALA99" s="38"/>
      <c r="ALC99" s="38"/>
      <c r="ALE99" s="38"/>
      <c r="ALG99" s="38"/>
      <c r="ALI99" s="38"/>
      <c r="ALK99" s="38"/>
      <c r="ALM99" s="38"/>
      <c r="ALO99" s="38"/>
      <c r="ALQ99" s="38"/>
      <c r="ALS99" s="38"/>
      <c r="ALU99" s="38"/>
      <c r="ALW99" s="38"/>
      <c r="ALY99" s="38"/>
      <c r="AMA99" s="38"/>
      <c r="AMC99" s="38"/>
      <c r="AME99" s="38"/>
      <c r="AMG99" s="38"/>
      <c r="AMI99" s="38"/>
      <c r="AMK99" s="38"/>
      <c r="AMM99" s="38"/>
      <c r="AMO99" s="38"/>
      <c r="AMQ99" s="38"/>
      <c r="AMS99" s="38"/>
      <c r="AMU99" s="38"/>
      <c r="AMW99" s="38"/>
      <c r="AMY99" s="38"/>
      <c r="ANA99" s="38"/>
      <c r="ANC99" s="38"/>
      <c r="ANE99" s="38"/>
      <c r="ANG99" s="38"/>
      <c r="ANI99" s="38"/>
      <c r="ANK99" s="38"/>
      <c r="ANM99" s="38"/>
      <c r="ANO99" s="38"/>
      <c r="ANQ99" s="38"/>
      <c r="ANS99" s="38"/>
      <c r="ANU99" s="38"/>
      <c r="ANW99" s="38"/>
      <c r="ANY99" s="38"/>
      <c r="AOA99" s="38"/>
      <c r="AOC99" s="38"/>
      <c r="AOE99" s="38"/>
      <c r="AOG99" s="38"/>
      <c r="AOI99" s="38"/>
      <c r="AOK99" s="38"/>
      <c r="AOM99" s="38"/>
      <c r="AOO99" s="38"/>
      <c r="AOQ99" s="38"/>
      <c r="AOS99" s="38"/>
      <c r="AOU99" s="38"/>
      <c r="AOW99" s="38"/>
      <c r="AOY99" s="38"/>
      <c r="APA99" s="38"/>
      <c r="APC99" s="38"/>
      <c r="APE99" s="38"/>
      <c r="APG99" s="38"/>
      <c r="API99" s="38"/>
      <c r="APK99" s="38"/>
      <c r="APM99" s="38"/>
      <c r="APO99" s="38"/>
      <c r="APQ99" s="38"/>
      <c r="APS99" s="38"/>
      <c r="APU99" s="38"/>
      <c r="APW99" s="38"/>
      <c r="APY99" s="38"/>
      <c r="AQA99" s="38"/>
      <c r="AQC99" s="38"/>
      <c r="AQE99" s="38"/>
      <c r="AQG99" s="38"/>
      <c r="AQI99" s="38"/>
      <c r="AQK99" s="38"/>
      <c r="AQM99" s="38"/>
      <c r="AQO99" s="38"/>
      <c r="AQQ99" s="38"/>
      <c r="AQS99" s="38"/>
      <c r="AQU99" s="38"/>
      <c r="AQW99" s="38"/>
      <c r="AQY99" s="38"/>
      <c r="ARA99" s="38"/>
      <c r="ARC99" s="38"/>
      <c r="ARE99" s="38"/>
      <c r="ARG99" s="38"/>
      <c r="ARI99" s="38"/>
      <c r="ARK99" s="38"/>
      <c r="ARM99" s="38"/>
      <c r="ARO99" s="38"/>
      <c r="ARQ99" s="38"/>
      <c r="ARS99" s="38"/>
      <c r="ARU99" s="38"/>
      <c r="ARW99" s="38"/>
      <c r="ARY99" s="38"/>
      <c r="ASA99" s="38"/>
      <c r="ASC99" s="38"/>
      <c r="ASE99" s="38"/>
      <c r="ASG99" s="38"/>
      <c r="ASI99" s="38"/>
      <c r="ASK99" s="38"/>
      <c r="ASM99" s="38"/>
      <c r="ASO99" s="38"/>
      <c r="ASQ99" s="38"/>
      <c r="ASS99" s="38"/>
      <c r="ASU99" s="38"/>
      <c r="ASW99" s="38"/>
      <c r="ASY99" s="38"/>
      <c r="ATA99" s="38"/>
      <c r="ATC99" s="38"/>
      <c r="ATE99" s="38"/>
      <c r="ATG99" s="38"/>
      <c r="ATI99" s="38"/>
      <c r="ATK99" s="38"/>
      <c r="ATM99" s="38"/>
      <c r="ATO99" s="38"/>
      <c r="ATQ99" s="38"/>
      <c r="ATS99" s="38"/>
      <c r="ATU99" s="38"/>
      <c r="ATW99" s="38"/>
      <c r="ATY99" s="38"/>
      <c r="AUA99" s="38"/>
      <c r="AUC99" s="38"/>
      <c r="AUE99" s="38"/>
      <c r="AUG99" s="38"/>
      <c r="AUI99" s="38"/>
      <c r="AUK99" s="38"/>
      <c r="AUM99" s="38"/>
      <c r="AUO99" s="38"/>
      <c r="AUQ99" s="38"/>
      <c r="AUS99" s="38"/>
      <c r="AUU99" s="38"/>
      <c r="AUW99" s="38"/>
      <c r="AUY99" s="38"/>
      <c r="AVA99" s="38"/>
      <c r="AVC99" s="38"/>
      <c r="AVE99" s="38"/>
      <c r="AVG99" s="38"/>
      <c r="AVI99" s="38"/>
      <c r="AVK99" s="38"/>
      <c r="AVM99" s="38"/>
      <c r="AVO99" s="38"/>
      <c r="AVQ99" s="38"/>
      <c r="AVS99" s="38"/>
      <c r="AVU99" s="38"/>
      <c r="AVW99" s="38"/>
      <c r="AVY99" s="38"/>
      <c r="AWA99" s="38"/>
      <c r="AWC99" s="38"/>
      <c r="AWE99" s="38"/>
      <c r="AWG99" s="38"/>
      <c r="AWI99" s="38"/>
      <c r="AWK99" s="38"/>
      <c r="AWM99" s="38"/>
      <c r="AWO99" s="38"/>
      <c r="AWQ99" s="38"/>
      <c r="AWS99" s="38"/>
      <c r="AWU99" s="38"/>
      <c r="AWW99" s="38"/>
      <c r="AWY99" s="38"/>
      <c r="AXA99" s="38"/>
      <c r="AXC99" s="38"/>
      <c r="AXE99" s="38"/>
      <c r="AXG99" s="38"/>
      <c r="AXI99" s="38"/>
      <c r="AXK99" s="38"/>
      <c r="AXM99" s="38"/>
      <c r="AXO99" s="38"/>
      <c r="AXQ99" s="38"/>
      <c r="AXS99" s="38"/>
      <c r="AXU99" s="38"/>
      <c r="AXW99" s="38"/>
      <c r="AXY99" s="38"/>
      <c r="AYA99" s="38"/>
      <c r="AYC99" s="38"/>
      <c r="AYE99" s="38"/>
      <c r="AYG99" s="38"/>
      <c r="AYI99" s="38"/>
      <c r="AYK99" s="38"/>
      <c r="AYM99" s="38"/>
      <c r="AYO99" s="38"/>
      <c r="AYQ99" s="38"/>
      <c r="AYS99" s="38"/>
      <c r="AYU99" s="38"/>
      <c r="AYW99" s="38"/>
      <c r="AYY99" s="38"/>
      <c r="AZA99" s="38"/>
      <c r="AZC99" s="38"/>
      <c r="AZE99" s="38"/>
      <c r="AZG99" s="38"/>
      <c r="AZI99" s="38"/>
      <c r="AZK99" s="38"/>
      <c r="AZM99" s="38"/>
      <c r="AZO99" s="38"/>
      <c r="AZQ99" s="38"/>
      <c r="AZS99" s="38"/>
      <c r="AZU99" s="38"/>
      <c r="AZW99" s="38"/>
      <c r="AZY99" s="38"/>
      <c r="BAA99" s="38"/>
      <c r="BAC99" s="38"/>
      <c r="BAE99" s="38"/>
      <c r="BAG99" s="38"/>
      <c r="BAI99" s="38"/>
      <c r="BAK99" s="38"/>
      <c r="BAM99" s="38"/>
      <c r="BAO99" s="38"/>
      <c r="BAQ99" s="38"/>
      <c r="BAS99" s="38"/>
      <c r="BAU99" s="38"/>
      <c r="BAW99" s="38"/>
      <c r="BAY99" s="38"/>
      <c r="BBA99" s="38"/>
      <c r="BBC99" s="38"/>
      <c r="BBE99" s="38"/>
      <c r="BBG99" s="38"/>
      <c r="BBI99" s="38"/>
      <c r="BBK99" s="38"/>
      <c r="BBM99" s="38"/>
      <c r="BBO99" s="38"/>
      <c r="BBQ99" s="38"/>
      <c r="BBS99" s="38"/>
      <c r="BBU99" s="38"/>
      <c r="BBW99" s="38"/>
      <c r="BBY99" s="38"/>
      <c r="BCA99" s="38"/>
      <c r="BCC99" s="38"/>
      <c r="BCE99" s="38"/>
      <c r="BCG99" s="38"/>
      <c r="BCI99" s="38"/>
      <c r="BCK99" s="38"/>
      <c r="BCM99" s="38"/>
      <c r="BCO99" s="38"/>
      <c r="BCQ99" s="38"/>
      <c r="BCS99" s="38"/>
      <c r="BCU99" s="38"/>
      <c r="BCW99" s="38"/>
      <c r="BCY99" s="38"/>
      <c r="BDA99" s="38"/>
      <c r="BDC99" s="38"/>
      <c r="BDE99" s="38"/>
      <c r="BDG99" s="38"/>
      <c r="BDI99" s="38"/>
      <c r="BDK99" s="38"/>
      <c r="BDM99" s="38"/>
      <c r="BDO99" s="38"/>
      <c r="BDQ99" s="38"/>
      <c r="BDS99" s="38"/>
      <c r="BDU99" s="38"/>
      <c r="BDW99" s="38"/>
      <c r="BDY99" s="38"/>
      <c r="BEA99" s="38"/>
      <c r="BEC99" s="38"/>
      <c r="BEE99" s="38"/>
      <c r="BEG99" s="38"/>
      <c r="BEI99" s="38"/>
      <c r="BEK99" s="38"/>
      <c r="BEM99" s="38"/>
      <c r="BEO99" s="38"/>
      <c r="BEQ99" s="38"/>
      <c r="BES99" s="38"/>
      <c r="BEU99" s="38"/>
      <c r="BEW99" s="38"/>
      <c r="BEY99" s="38"/>
      <c r="BFA99" s="38"/>
      <c r="BFC99" s="38"/>
      <c r="BFE99" s="38"/>
      <c r="BFG99" s="38"/>
      <c r="BFI99" s="38"/>
      <c r="BFK99" s="38"/>
      <c r="BFM99" s="38"/>
      <c r="BFO99" s="38"/>
      <c r="BFQ99" s="38"/>
      <c r="BFS99" s="38"/>
      <c r="BFU99" s="38"/>
      <c r="BFW99" s="38"/>
      <c r="BFY99" s="38"/>
      <c r="BGA99" s="38"/>
      <c r="BGC99" s="38"/>
      <c r="BGE99" s="38"/>
      <c r="BGG99" s="38"/>
      <c r="BGI99" s="38"/>
      <c r="BGK99" s="38"/>
      <c r="BGM99" s="38"/>
      <c r="BGO99" s="38"/>
      <c r="BGQ99" s="38"/>
      <c r="BGS99" s="38"/>
      <c r="BGU99" s="38"/>
      <c r="BGW99" s="38"/>
      <c r="BGY99" s="38"/>
      <c r="BHA99" s="38"/>
      <c r="BHC99" s="38"/>
      <c r="BHE99" s="38"/>
      <c r="BHG99" s="38"/>
      <c r="BHI99" s="38"/>
      <c r="BHK99" s="38"/>
      <c r="BHM99" s="38"/>
      <c r="BHO99" s="38"/>
      <c r="BHQ99" s="38"/>
      <c r="BHS99" s="38"/>
      <c r="BHU99" s="38"/>
      <c r="BHW99" s="38"/>
      <c r="BHY99" s="38"/>
      <c r="BIA99" s="38"/>
      <c r="BIC99" s="38"/>
      <c r="BIE99" s="38"/>
      <c r="BIG99" s="38"/>
      <c r="BII99" s="38"/>
      <c r="BIK99" s="38"/>
      <c r="BIM99" s="38"/>
      <c r="BIO99" s="38"/>
      <c r="BIQ99" s="38"/>
      <c r="BIS99" s="38"/>
      <c r="BIU99" s="38"/>
      <c r="BIW99" s="38"/>
      <c r="BIY99" s="38"/>
      <c r="BJA99" s="38"/>
      <c r="BJC99" s="38"/>
      <c r="BJE99" s="38"/>
      <c r="BJG99" s="38"/>
      <c r="BJI99" s="38"/>
      <c r="BJK99" s="38"/>
      <c r="BJM99" s="38"/>
      <c r="BJO99" s="38"/>
      <c r="BJQ99" s="38"/>
      <c r="BJS99" s="38"/>
      <c r="BJU99" s="38"/>
      <c r="BJW99" s="38"/>
      <c r="BJY99" s="38"/>
      <c r="BKA99" s="38"/>
      <c r="BKC99" s="38"/>
      <c r="BKE99" s="38"/>
      <c r="BKG99" s="38"/>
      <c r="BKI99" s="38"/>
      <c r="BKK99" s="38"/>
      <c r="BKM99" s="38"/>
      <c r="BKO99" s="38"/>
      <c r="BKQ99" s="38"/>
      <c r="BKS99" s="38"/>
      <c r="BKU99" s="38"/>
      <c r="BKW99" s="38"/>
      <c r="BKY99" s="38"/>
      <c r="BLA99" s="38"/>
      <c r="BLC99" s="38"/>
      <c r="BLE99" s="38"/>
      <c r="BLG99" s="38"/>
      <c r="BLI99" s="38"/>
      <c r="BLK99" s="38"/>
      <c r="BLM99" s="38"/>
      <c r="BLO99" s="38"/>
      <c r="BLQ99" s="38"/>
      <c r="BLS99" s="38"/>
      <c r="BLU99" s="38"/>
      <c r="BLW99" s="38"/>
      <c r="BLY99" s="38"/>
      <c r="BMA99" s="38"/>
      <c r="BMC99" s="38"/>
      <c r="BME99" s="38"/>
      <c r="BMG99" s="38"/>
      <c r="BMI99" s="38"/>
      <c r="BMK99" s="38"/>
      <c r="BMM99" s="38"/>
      <c r="BMO99" s="38"/>
      <c r="BMQ99" s="38"/>
      <c r="BMS99" s="38"/>
      <c r="BMU99" s="38"/>
      <c r="BMW99" s="38"/>
      <c r="BMY99" s="38"/>
      <c r="BNA99" s="38"/>
      <c r="BNC99" s="38"/>
      <c r="BNE99" s="38"/>
      <c r="BNG99" s="38"/>
      <c r="BNI99" s="38"/>
      <c r="BNK99" s="38"/>
      <c r="BNM99" s="38"/>
      <c r="BNO99" s="38"/>
      <c r="BNQ99" s="38"/>
      <c r="BNS99" s="38"/>
      <c r="BNU99" s="38"/>
      <c r="BNW99" s="38"/>
      <c r="BNY99" s="38"/>
      <c r="BOA99" s="38"/>
      <c r="BOC99" s="38"/>
      <c r="BOE99" s="38"/>
      <c r="BOG99" s="38"/>
      <c r="BOI99" s="38"/>
      <c r="BOK99" s="38"/>
      <c r="BOM99" s="38"/>
      <c r="BOO99" s="38"/>
      <c r="BOQ99" s="38"/>
      <c r="BOS99" s="38"/>
      <c r="BOU99" s="38"/>
      <c r="BOW99" s="38"/>
      <c r="BOY99" s="38"/>
      <c r="BPA99" s="38"/>
      <c r="BPC99" s="38"/>
      <c r="BPE99" s="38"/>
      <c r="BPG99" s="38"/>
      <c r="BPI99" s="38"/>
      <c r="BPK99" s="38"/>
      <c r="BPM99" s="38"/>
      <c r="BPO99" s="38"/>
      <c r="BPQ99" s="38"/>
      <c r="BPS99" s="38"/>
      <c r="BPU99" s="38"/>
      <c r="BPW99" s="38"/>
      <c r="BPY99" s="38"/>
      <c r="BQA99" s="38"/>
      <c r="BQC99" s="38"/>
      <c r="BQE99" s="38"/>
      <c r="BQG99" s="38"/>
      <c r="BQI99" s="38"/>
      <c r="BQK99" s="38"/>
      <c r="BQM99" s="38"/>
      <c r="BQO99" s="38"/>
      <c r="BQQ99" s="38"/>
      <c r="BQS99" s="38"/>
      <c r="BQU99" s="38"/>
      <c r="BQW99" s="38"/>
      <c r="BQY99" s="38"/>
      <c r="BRA99" s="38"/>
      <c r="BRC99" s="38"/>
      <c r="BRE99" s="38"/>
      <c r="BRG99" s="38"/>
      <c r="BRI99" s="38"/>
      <c r="BRK99" s="38"/>
      <c r="BRM99" s="38"/>
      <c r="BRO99" s="38"/>
      <c r="BRQ99" s="38"/>
      <c r="BRS99" s="38"/>
      <c r="BRU99" s="38"/>
      <c r="BRW99" s="38"/>
      <c r="BRY99" s="38"/>
      <c r="BSA99" s="38"/>
      <c r="BSC99" s="38"/>
      <c r="BSE99" s="38"/>
      <c r="BSG99" s="38"/>
      <c r="BSI99" s="38"/>
      <c r="BSK99" s="38"/>
      <c r="BSM99" s="38"/>
      <c r="BSO99" s="38"/>
      <c r="BSQ99" s="38"/>
      <c r="BSS99" s="38"/>
      <c r="BSU99" s="38"/>
      <c r="BSW99" s="38"/>
      <c r="BSY99" s="38"/>
      <c r="BTA99" s="38"/>
      <c r="BTC99" s="38"/>
      <c r="BTE99" s="38"/>
      <c r="BTG99" s="38"/>
      <c r="BTI99" s="38"/>
      <c r="BTK99" s="38"/>
      <c r="BTM99" s="38"/>
      <c r="BTO99" s="38"/>
      <c r="BTQ99" s="38"/>
      <c r="BTS99" s="38"/>
      <c r="BTU99" s="38"/>
      <c r="BTW99" s="38"/>
      <c r="BTY99" s="38"/>
      <c r="BUA99" s="38"/>
      <c r="BUC99" s="38"/>
      <c r="BUE99" s="38"/>
      <c r="BUG99" s="38"/>
      <c r="BUI99" s="38"/>
      <c r="BUK99" s="38"/>
      <c r="BUM99" s="38"/>
      <c r="BUO99" s="38"/>
      <c r="BUQ99" s="38"/>
      <c r="BUS99" s="38"/>
      <c r="BUU99" s="38"/>
      <c r="BUW99" s="38"/>
      <c r="BUY99" s="38"/>
      <c r="BVA99" s="38"/>
      <c r="BVC99" s="38"/>
      <c r="BVE99" s="38"/>
      <c r="BVG99" s="38"/>
      <c r="BVI99" s="38"/>
      <c r="BVK99" s="38"/>
      <c r="BVM99" s="38"/>
      <c r="BVO99" s="38"/>
      <c r="BVQ99" s="38"/>
      <c r="BVS99" s="38"/>
      <c r="BVU99" s="38"/>
      <c r="BVW99" s="38"/>
      <c r="BVY99" s="38"/>
      <c r="BWA99" s="38"/>
      <c r="BWC99" s="38"/>
      <c r="BWE99" s="38"/>
      <c r="BWG99" s="38"/>
      <c r="BWI99" s="38"/>
      <c r="BWK99" s="38"/>
      <c r="BWM99" s="38"/>
      <c r="BWO99" s="38"/>
      <c r="BWQ99" s="38"/>
      <c r="BWS99" s="38"/>
      <c r="BWU99" s="38"/>
      <c r="BWW99" s="38"/>
      <c r="BWY99" s="38"/>
      <c r="BXA99" s="38"/>
      <c r="BXC99" s="38"/>
      <c r="BXE99" s="38"/>
      <c r="BXG99" s="38"/>
      <c r="BXI99" s="38"/>
      <c r="BXK99" s="38"/>
      <c r="BXM99" s="38"/>
      <c r="BXO99" s="38"/>
      <c r="BXQ99" s="38"/>
      <c r="BXS99" s="38"/>
      <c r="BXU99" s="38"/>
      <c r="BXW99" s="38"/>
      <c r="BXY99" s="38"/>
      <c r="BYA99" s="38"/>
      <c r="BYC99" s="38"/>
      <c r="BYE99" s="38"/>
      <c r="BYG99" s="38"/>
      <c r="BYI99" s="38"/>
      <c r="BYK99" s="38"/>
      <c r="BYM99" s="38"/>
      <c r="BYO99" s="38"/>
      <c r="BYQ99" s="38"/>
      <c r="BYS99" s="38"/>
      <c r="BYU99" s="38"/>
      <c r="BYW99" s="38"/>
      <c r="BYY99" s="38"/>
      <c r="BZA99" s="38"/>
      <c r="BZC99" s="38"/>
      <c r="BZE99" s="38"/>
      <c r="BZG99" s="38"/>
      <c r="BZI99" s="38"/>
      <c r="BZK99" s="38"/>
      <c r="BZM99" s="38"/>
      <c r="BZO99" s="38"/>
      <c r="BZQ99" s="38"/>
      <c r="BZS99" s="38"/>
      <c r="BZU99" s="38"/>
      <c r="BZW99" s="38"/>
      <c r="BZY99" s="38"/>
      <c r="CAA99" s="38"/>
      <c r="CAC99" s="38"/>
      <c r="CAE99" s="38"/>
      <c r="CAG99" s="38"/>
      <c r="CAI99" s="38"/>
      <c r="CAK99" s="38"/>
      <c r="CAM99" s="38"/>
      <c r="CAO99" s="38"/>
      <c r="CAQ99" s="38"/>
      <c r="CAS99" s="38"/>
      <c r="CAU99" s="38"/>
      <c r="CAW99" s="38"/>
      <c r="CAY99" s="38"/>
      <c r="CBA99" s="38"/>
      <c r="CBC99" s="38"/>
      <c r="CBE99" s="38"/>
      <c r="CBG99" s="38"/>
      <c r="CBI99" s="38"/>
      <c r="CBK99" s="38"/>
      <c r="CBM99" s="38"/>
      <c r="CBO99" s="38"/>
      <c r="CBQ99" s="38"/>
      <c r="CBS99" s="38"/>
      <c r="CBU99" s="38"/>
      <c r="CBW99" s="38"/>
      <c r="CBY99" s="38"/>
      <c r="CCA99" s="38"/>
      <c r="CCC99" s="38"/>
      <c r="CCE99" s="38"/>
      <c r="CCG99" s="38"/>
      <c r="CCI99" s="38"/>
      <c r="CCK99" s="38"/>
      <c r="CCM99" s="38"/>
      <c r="CCO99" s="38"/>
      <c r="CCQ99" s="38"/>
      <c r="CCS99" s="38"/>
      <c r="CCU99" s="38"/>
      <c r="CCW99" s="38"/>
      <c r="CCY99" s="38"/>
      <c r="CDA99" s="38"/>
      <c r="CDC99" s="38"/>
      <c r="CDE99" s="38"/>
      <c r="CDG99" s="38"/>
      <c r="CDI99" s="38"/>
      <c r="CDK99" s="38"/>
      <c r="CDM99" s="38"/>
      <c r="CDO99" s="38"/>
      <c r="CDQ99" s="38"/>
      <c r="CDS99" s="38"/>
      <c r="CDU99" s="38"/>
      <c r="CDW99" s="38"/>
      <c r="CDY99" s="38"/>
      <c r="CEA99" s="38"/>
      <c r="CEC99" s="38"/>
      <c r="CEE99" s="38"/>
      <c r="CEG99" s="38"/>
      <c r="CEI99" s="38"/>
      <c r="CEK99" s="38"/>
      <c r="CEM99" s="38"/>
      <c r="CEO99" s="38"/>
      <c r="CEQ99" s="38"/>
      <c r="CES99" s="38"/>
      <c r="CEU99" s="38"/>
      <c r="CEW99" s="38"/>
      <c r="CEY99" s="38"/>
      <c r="CFA99" s="38"/>
      <c r="CFC99" s="38"/>
      <c r="CFE99" s="38"/>
      <c r="CFG99" s="38"/>
      <c r="CFI99" s="38"/>
      <c r="CFK99" s="38"/>
      <c r="CFM99" s="38"/>
      <c r="CFO99" s="38"/>
      <c r="CFQ99" s="38"/>
      <c r="CFS99" s="38"/>
      <c r="CFU99" s="38"/>
      <c r="CFW99" s="38"/>
      <c r="CFY99" s="38"/>
      <c r="CGA99" s="38"/>
      <c r="CGC99" s="38"/>
      <c r="CGE99" s="38"/>
      <c r="CGG99" s="38"/>
      <c r="CGI99" s="38"/>
      <c r="CGK99" s="38"/>
      <c r="CGM99" s="38"/>
      <c r="CGO99" s="38"/>
      <c r="CGQ99" s="38"/>
      <c r="CGS99" s="38"/>
      <c r="CGU99" s="38"/>
      <c r="CGW99" s="38"/>
      <c r="CGY99" s="38"/>
      <c r="CHA99" s="38"/>
      <c r="CHC99" s="38"/>
      <c r="CHE99" s="38"/>
      <c r="CHG99" s="38"/>
      <c r="CHI99" s="38"/>
      <c r="CHK99" s="38"/>
      <c r="CHM99" s="38"/>
      <c r="CHO99" s="38"/>
      <c r="CHQ99" s="38"/>
      <c r="CHS99" s="38"/>
      <c r="CHU99" s="38"/>
      <c r="CHW99" s="38"/>
      <c r="CHY99" s="38"/>
      <c r="CIA99" s="38"/>
      <c r="CIC99" s="38"/>
      <c r="CIE99" s="38"/>
      <c r="CIG99" s="38"/>
      <c r="CII99" s="38"/>
      <c r="CIK99" s="38"/>
      <c r="CIM99" s="38"/>
      <c r="CIO99" s="38"/>
      <c r="CIQ99" s="38"/>
      <c r="CIS99" s="38"/>
      <c r="CIU99" s="38"/>
      <c r="CIW99" s="38"/>
      <c r="CIY99" s="38"/>
      <c r="CJA99" s="38"/>
      <c r="CJC99" s="38"/>
      <c r="CJE99" s="38"/>
      <c r="CJG99" s="38"/>
      <c r="CJI99" s="38"/>
      <c r="CJK99" s="38"/>
      <c r="CJM99" s="38"/>
      <c r="CJO99" s="38"/>
      <c r="CJQ99" s="38"/>
      <c r="CJS99" s="38"/>
      <c r="CJU99" s="38"/>
      <c r="CJW99" s="38"/>
      <c r="CJY99" s="38"/>
      <c r="CKA99" s="38"/>
      <c r="CKC99" s="38"/>
      <c r="CKE99" s="38"/>
      <c r="CKG99" s="38"/>
      <c r="CKI99" s="38"/>
      <c r="CKK99" s="38"/>
      <c r="CKM99" s="38"/>
      <c r="CKO99" s="38"/>
      <c r="CKQ99" s="38"/>
      <c r="CKS99" s="38"/>
      <c r="CKU99" s="38"/>
      <c r="CKW99" s="38"/>
      <c r="CKY99" s="38"/>
      <c r="CLA99" s="38"/>
      <c r="CLC99" s="38"/>
      <c r="CLE99" s="38"/>
      <c r="CLG99" s="38"/>
      <c r="CLI99" s="38"/>
      <c r="CLK99" s="38"/>
      <c r="CLM99" s="38"/>
      <c r="CLO99" s="38"/>
      <c r="CLQ99" s="38"/>
      <c r="CLS99" s="38"/>
      <c r="CLU99" s="38"/>
      <c r="CLW99" s="38"/>
      <c r="CLY99" s="38"/>
      <c r="CMA99" s="38"/>
      <c r="CMC99" s="38"/>
      <c r="CME99" s="38"/>
      <c r="CMG99" s="38"/>
      <c r="CMI99" s="38"/>
      <c r="CMK99" s="38"/>
      <c r="CMM99" s="38"/>
      <c r="CMO99" s="38"/>
      <c r="CMQ99" s="38"/>
      <c r="CMS99" s="38"/>
      <c r="CMU99" s="38"/>
      <c r="CMW99" s="38"/>
      <c r="CMY99" s="38"/>
      <c r="CNA99" s="38"/>
      <c r="CNC99" s="38"/>
      <c r="CNE99" s="38"/>
      <c r="CNG99" s="38"/>
      <c r="CNI99" s="38"/>
      <c r="CNK99" s="38"/>
      <c r="CNM99" s="38"/>
      <c r="CNO99" s="38"/>
      <c r="CNQ99" s="38"/>
      <c r="CNS99" s="38"/>
      <c r="CNU99" s="38"/>
      <c r="CNW99" s="38"/>
      <c r="CNY99" s="38"/>
      <c r="COA99" s="38"/>
      <c r="COC99" s="38"/>
      <c r="COE99" s="38"/>
      <c r="COG99" s="38"/>
      <c r="COI99" s="38"/>
      <c r="COK99" s="38"/>
      <c r="COM99" s="38"/>
      <c r="COO99" s="38"/>
      <c r="COQ99" s="38"/>
      <c r="COS99" s="38"/>
      <c r="COU99" s="38"/>
      <c r="COW99" s="38"/>
      <c r="COY99" s="38"/>
      <c r="CPA99" s="38"/>
      <c r="CPC99" s="38"/>
      <c r="CPE99" s="38"/>
      <c r="CPG99" s="38"/>
      <c r="CPI99" s="38"/>
      <c r="CPK99" s="38"/>
      <c r="CPM99" s="38"/>
      <c r="CPO99" s="38"/>
      <c r="CPQ99" s="38"/>
      <c r="CPS99" s="38"/>
      <c r="CPU99" s="38"/>
      <c r="CPW99" s="38"/>
      <c r="CPY99" s="38"/>
      <c r="CQA99" s="38"/>
      <c r="CQC99" s="38"/>
      <c r="CQE99" s="38"/>
      <c r="CQG99" s="38"/>
      <c r="CQI99" s="38"/>
      <c r="CQK99" s="38"/>
      <c r="CQM99" s="38"/>
      <c r="CQO99" s="38"/>
      <c r="CQQ99" s="38"/>
      <c r="CQS99" s="38"/>
      <c r="CQU99" s="38"/>
      <c r="CQW99" s="38"/>
      <c r="CQY99" s="38"/>
      <c r="CRA99" s="38"/>
      <c r="CRC99" s="38"/>
      <c r="CRE99" s="38"/>
      <c r="CRG99" s="38"/>
      <c r="CRI99" s="38"/>
      <c r="CRK99" s="38"/>
      <c r="CRM99" s="38"/>
      <c r="CRO99" s="38"/>
      <c r="CRQ99" s="38"/>
      <c r="CRS99" s="38"/>
      <c r="CRU99" s="38"/>
      <c r="CRW99" s="38"/>
      <c r="CRY99" s="38"/>
      <c r="CSA99" s="38"/>
      <c r="CSC99" s="38"/>
      <c r="CSE99" s="38"/>
      <c r="CSG99" s="38"/>
      <c r="CSI99" s="38"/>
      <c r="CSK99" s="38"/>
      <c r="CSM99" s="38"/>
      <c r="CSO99" s="38"/>
      <c r="CSQ99" s="38"/>
      <c r="CSS99" s="38"/>
      <c r="CSU99" s="38"/>
      <c r="CSW99" s="38"/>
      <c r="CSY99" s="38"/>
      <c r="CTA99" s="38"/>
      <c r="CTC99" s="38"/>
      <c r="CTE99" s="38"/>
      <c r="CTG99" s="38"/>
      <c r="CTI99" s="38"/>
      <c r="CTK99" s="38"/>
      <c r="CTM99" s="38"/>
      <c r="CTO99" s="38"/>
      <c r="CTQ99" s="38"/>
      <c r="CTS99" s="38"/>
      <c r="CTU99" s="38"/>
      <c r="CTW99" s="38"/>
      <c r="CTY99" s="38"/>
      <c r="CUA99" s="38"/>
      <c r="CUC99" s="38"/>
      <c r="CUE99" s="38"/>
      <c r="CUG99" s="38"/>
      <c r="CUI99" s="38"/>
      <c r="CUK99" s="38"/>
      <c r="CUM99" s="38"/>
      <c r="CUO99" s="38"/>
      <c r="CUQ99" s="38"/>
      <c r="CUS99" s="38"/>
      <c r="CUU99" s="38"/>
      <c r="CUW99" s="38"/>
      <c r="CUY99" s="38"/>
      <c r="CVA99" s="38"/>
      <c r="CVC99" s="38"/>
      <c r="CVE99" s="38"/>
      <c r="CVG99" s="38"/>
      <c r="CVI99" s="38"/>
      <c r="CVK99" s="38"/>
      <c r="CVM99" s="38"/>
      <c r="CVO99" s="38"/>
      <c r="CVQ99" s="38"/>
      <c r="CVS99" s="38"/>
      <c r="CVU99" s="38"/>
      <c r="CVW99" s="38"/>
      <c r="CVY99" s="38"/>
      <c r="CWA99" s="38"/>
      <c r="CWC99" s="38"/>
      <c r="CWE99" s="38"/>
      <c r="CWG99" s="38"/>
      <c r="CWI99" s="38"/>
      <c r="CWK99" s="38"/>
      <c r="CWM99" s="38"/>
      <c r="CWO99" s="38"/>
      <c r="CWQ99" s="38"/>
      <c r="CWS99" s="38"/>
      <c r="CWU99" s="38"/>
      <c r="CWW99" s="38"/>
      <c r="CWY99" s="38"/>
      <c r="CXA99" s="38"/>
      <c r="CXC99" s="38"/>
      <c r="CXE99" s="38"/>
      <c r="CXG99" s="38"/>
      <c r="CXI99" s="38"/>
      <c r="CXK99" s="38"/>
      <c r="CXM99" s="38"/>
      <c r="CXO99" s="38"/>
      <c r="CXQ99" s="38"/>
      <c r="CXS99" s="38"/>
      <c r="CXU99" s="38"/>
      <c r="CXW99" s="38"/>
      <c r="CXY99" s="38"/>
      <c r="CYA99" s="38"/>
      <c r="CYC99" s="38"/>
      <c r="CYE99" s="38"/>
      <c r="CYG99" s="38"/>
      <c r="CYI99" s="38"/>
      <c r="CYK99" s="38"/>
      <c r="CYM99" s="38"/>
      <c r="CYO99" s="38"/>
      <c r="CYQ99" s="38"/>
      <c r="CYS99" s="38"/>
      <c r="CYU99" s="38"/>
      <c r="CYW99" s="38"/>
      <c r="CYY99" s="38"/>
      <c r="CZA99" s="38"/>
      <c r="CZC99" s="38"/>
      <c r="CZE99" s="38"/>
      <c r="CZG99" s="38"/>
      <c r="CZI99" s="38"/>
      <c r="CZK99" s="38"/>
      <c r="CZM99" s="38"/>
      <c r="CZO99" s="38"/>
      <c r="CZQ99" s="38"/>
      <c r="CZS99" s="38"/>
      <c r="CZU99" s="38"/>
      <c r="CZW99" s="38"/>
      <c r="CZY99" s="38"/>
      <c r="DAA99" s="38"/>
      <c r="DAC99" s="38"/>
      <c r="DAE99" s="38"/>
      <c r="DAG99" s="38"/>
      <c r="DAI99" s="38"/>
      <c r="DAK99" s="38"/>
      <c r="DAM99" s="38"/>
      <c r="DAO99" s="38"/>
      <c r="DAQ99" s="38"/>
      <c r="DAS99" s="38"/>
      <c r="DAU99" s="38"/>
      <c r="DAW99" s="38"/>
      <c r="DAY99" s="38"/>
      <c r="DBA99" s="38"/>
      <c r="DBC99" s="38"/>
      <c r="DBE99" s="38"/>
      <c r="DBG99" s="38"/>
      <c r="DBI99" s="38"/>
      <c r="DBK99" s="38"/>
      <c r="DBM99" s="38"/>
      <c r="DBO99" s="38"/>
      <c r="DBQ99" s="38"/>
      <c r="DBS99" s="38"/>
      <c r="DBU99" s="38"/>
      <c r="DBW99" s="38"/>
      <c r="DBY99" s="38"/>
      <c r="DCA99" s="38"/>
      <c r="DCC99" s="38"/>
      <c r="DCE99" s="38"/>
      <c r="DCG99" s="38"/>
      <c r="DCI99" s="38"/>
      <c r="DCK99" s="38"/>
      <c r="DCM99" s="38"/>
      <c r="DCO99" s="38"/>
      <c r="DCQ99" s="38"/>
      <c r="DCS99" s="38"/>
      <c r="DCU99" s="38"/>
      <c r="DCW99" s="38"/>
      <c r="DCY99" s="38"/>
      <c r="DDA99" s="38"/>
      <c r="DDC99" s="38"/>
      <c r="DDE99" s="38"/>
      <c r="DDG99" s="38"/>
      <c r="DDI99" s="38"/>
      <c r="DDK99" s="38"/>
      <c r="DDM99" s="38"/>
      <c r="DDO99" s="38"/>
      <c r="DDQ99" s="38"/>
      <c r="DDS99" s="38"/>
      <c r="DDU99" s="38"/>
      <c r="DDW99" s="38"/>
      <c r="DDY99" s="38"/>
      <c r="DEA99" s="38"/>
      <c r="DEC99" s="38"/>
      <c r="DEE99" s="38"/>
      <c r="DEG99" s="38"/>
      <c r="DEI99" s="38"/>
      <c r="DEK99" s="38"/>
      <c r="DEM99" s="38"/>
      <c r="DEO99" s="38"/>
      <c r="DEQ99" s="38"/>
      <c r="DES99" s="38"/>
      <c r="DEU99" s="38"/>
      <c r="DEW99" s="38"/>
      <c r="DEY99" s="38"/>
      <c r="DFA99" s="38"/>
      <c r="DFC99" s="38"/>
      <c r="DFE99" s="38"/>
      <c r="DFG99" s="38"/>
      <c r="DFI99" s="38"/>
      <c r="DFK99" s="38"/>
      <c r="DFM99" s="38"/>
      <c r="DFO99" s="38"/>
      <c r="DFQ99" s="38"/>
      <c r="DFS99" s="38"/>
      <c r="DFU99" s="38"/>
      <c r="DFW99" s="38"/>
      <c r="DFY99" s="38"/>
      <c r="DGA99" s="38"/>
      <c r="DGC99" s="38"/>
      <c r="DGE99" s="38"/>
      <c r="DGG99" s="38"/>
      <c r="DGI99" s="38"/>
      <c r="DGK99" s="38"/>
      <c r="DGM99" s="38"/>
      <c r="DGO99" s="38"/>
      <c r="DGQ99" s="38"/>
      <c r="DGS99" s="38"/>
      <c r="DGU99" s="38"/>
      <c r="DGW99" s="38"/>
      <c r="DGY99" s="38"/>
      <c r="DHA99" s="38"/>
      <c r="DHC99" s="38"/>
      <c r="DHE99" s="38"/>
      <c r="DHG99" s="38"/>
      <c r="DHI99" s="38"/>
      <c r="DHK99" s="38"/>
      <c r="DHM99" s="38"/>
      <c r="DHO99" s="38"/>
      <c r="DHQ99" s="38"/>
      <c r="DHS99" s="38"/>
      <c r="DHU99" s="38"/>
      <c r="DHW99" s="38"/>
      <c r="DHY99" s="38"/>
      <c r="DIA99" s="38"/>
      <c r="DIC99" s="38"/>
      <c r="DIE99" s="38"/>
      <c r="DIG99" s="38"/>
      <c r="DII99" s="38"/>
      <c r="DIK99" s="38"/>
      <c r="DIM99" s="38"/>
      <c r="DIO99" s="38"/>
      <c r="DIQ99" s="38"/>
      <c r="DIS99" s="38"/>
      <c r="DIU99" s="38"/>
      <c r="DIW99" s="38"/>
      <c r="DIY99" s="38"/>
      <c r="DJA99" s="38"/>
      <c r="DJC99" s="38"/>
      <c r="DJE99" s="38"/>
      <c r="DJG99" s="38"/>
      <c r="DJI99" s="38"/>
      <c r="DJK99" s="38"/>
      <c r="DJM99" s="38"/>
      <c r="DJO99" s="38"/>
      <c r="DJQ99" s="38"/>
      <c r="DJS99" s="38"/>
      <c r="DJU99" s="38"/>
      <c r="DJW99" s="38"/>
      <c r="DJY99" s="38"/>
      <c r="DKA99" s="38"/>
      <c r="DKC99" s="38"/>
      <c r="DKE99" s="38"/>
      <c r="DKG99" s="38"/>
      <c r="DKI99" s="38"/>
      <c r="DKK99" s="38"/>
      <c r="DKM99" s="38"/>
      <c r="DKO99" s="38"/>
      <c r="DKQ99" s="38"/>
      <c r="DKS99" s="38"/>
      <c r="DKU99" s="38"/>
      <c r="DKW99" s="38"/>
      <c r="DKY99" s="38"/>
      <c r="DLA99" s="38"/>
      <c r="DLC99" s="38"/>
      <c r="DLE99" s="38"/>
      <c r="DLG99" s="38"/>
      <c r="DLI99" s="38"/>
      <c r="DLK99" s="38"/>
      <c r="DLM99" s="38"/>
      <c r="DLO99" s="38"/>
      <c r="DLQ99" s="38"/>
      <c r="DLS99" s="38"/>
      <c r="DLU99" s="38"/>
      <c r="DLW99" s="38"/>
      <c r="DLY99" s="38"/>
      <c r="DMA99" s="38"/>
      <c r="DMC99" s="38"/>
      <c r="DME99" s="38"/>
      <c r="DMG99" s="38"/>
      <c r="DMI99" s="38"/>
      <c r="DMK99" s="38"/>
      <c r="DMM99" s="38"/>
      <c r="DMO99" s="38"/>
      <c r="DMQ99" s="38"/>
      <c r="DMS99" s="38"/>
      <c r="DMU99" s="38"/>
      <c r="DMW99" s="38"/>
      <c r="DMY99" s="38"/>
      <c r="DNA99" s="38"/>
      <c r="DNC99" s="38"/>
      <c r="DNE99" s="38"/>
      <c r="DNG99" s="38"/>
      <c r="DNI99" s="38"/>
      <c r="DNK99" s="38"/>
      <c r="DNM99" s="38"/>
      <c r="DNO99" s="38"/>
      <c r="DNQ99" s="38"/>
      <c r="DNS99" s="38"/>
      <c r="DNU99" s="38"/>
      <c r="DNW99" s="38"/>
      <c r="DNY99" s="38"/>
      <c r="DOA99" s="38"/>
      <c r="DOC99" s="38"/>
      <c r="DOE99" s="38"/>
      <c r="DOG99" s="38"/>
      <c r="DOI99" s="38"/>
      <c r="DOK99" s="38"/>
      <c r="DOM99" s="38"/>
      <c r="DOO99" s="38"/>
      <c r="DOQ99" s="38"/>
      <c r="DOS99" s="38"/>
      <c r="DOU99" s="38"/>
      <c r="DOW99" s="38"/>
      <c r="DOY99" s="38"/>
      <c r="DPA99" s="38"/>
      <c r="DPC99" s="38"/>
      <c r="DPE99" s="38"/>
      <c r="DPG99" s="38"/>
      <c r="DPI99" s="38"/>
      <c r="DPK99" s="38"/>
      <c r="DPM99" s="38"/>
      <c r="DPO99" s="38"/>
      <c r="DPQ99" s="38"/>
      <c r="DPS99" s="38"/>
      <c r="DPU99" s="38"/>
      <c r="DPW99" s="38"/>
      <c r="DPY99" s="38"/>
      <c r="DQA99" s="38"/>
      <c r="DQC99" s="38"/>
      <c r="DQE99" s="38"/>
      <c r="DQG99" s="38"/>
      <c r="DQI99" s="38"/>
      <c r="DQK99" s="38"/>
      <c r="DQM99" s="38"/>
      <c r="DQO99" s="38"/>
      <c r="DQQ99" s="38"/>
      <c r="DQS99" s="38"/>
      <c r="DQU99" s="38"/>
      <c r="DQW99" s="38"/>
      <c r="DQY99" s="38"/>
      <c r="DRA99" s="38"/>
      <c r="DRC99" s="38"/>
      <c r="DRE99" s="38"/>
      <c r="DRG99" s="38"/>
      <c r="DRI99" s="38"/>
      <c r="DRK99" s="38"/>
      <c r="DRM99" s="38"/>
      <c r="DRO99" s="38"/>
      <c r="DRQ99" s="38"/>
      <c r="DRS99" s="38"/>
      <c r="DRU99" s="38"/>
      <c r="DRW99" s="38"/>
      <c r="DRY99" s="38"/>
      <c r="DSA99" s="38"/>
      <c r="DSC99" s="38"/>
      <c r="DSE99" s="38"/>
      <c r="DSG99" s="38"/>
      <c r="DSI99" s="38"/>
      <c r="DSK99" s="38"/>
      <c r="DSM99" s="38"/>
      <c r="DSO99" s="38"/>
      <c r="DSQ99" s="38"/>
      <c r="DSS99" s="38"/>
      <c r="DSU99" s="38"/>
      <c r="DSW99" s="38"/>
      <c r="DSY99" s="38"/>
      <c r="DTA99" s="38"/>
      <c r="DTC99" s="38"/>
      <c r="DTE99" s="38"/>
      <c r="DTG99" s="38"/>
      <c r="DTI99" s="38"/>
      <c r="DTK99" s="38"/>
      <c r="DTM99" s="38"/>
      <c r="DTO99" s="38"/>
      <c r="DTQ99" s="38"/>
      <c r="DTS99" s="38"/>
      <c r="DTU99" s="38"/>
      <c r="DTW99" s="38"/>
      <c r="DTY99" s="38"/>
      <c r="DUA99" s="38"/>
      <c r="DUC99" s="38"/>
      <c r="DUE99" s="38"/>
      <c r="DUG99" s="38"/>
      <c r="DUI99" s="38"/>
      <c r="DUK99" s="38"/>
      <c r="DUM99" s="38"/>
      <c r="DUO99" s="38"/>
      <c r="DUQ99" s="38"/>
      <c r="DUS99" s="38"/>
      <c r="DUU99" s="38"/>
      <c r="DUW99" s="38"/>
      <c r="DUY99" s="38"/>
      <c r="DVA99" s="38"/>
      <c r="DVC99" s="38"/>
      <c r="DVE99" s="38"/>
      <c r="DVG99" s="38"/>
      <c r="DVI99" s="38"/>
      <c r="DVK99" s="38"/>
      <c r="DVM99" s="38"/>
      <c r="DVO99" s="38"/>
      <c r="DVQ99" s="38"/>
      <c r="DVS99" s="38"/>
      <c r="DVU99" s="38"/>
      <c r="DVW99" s="38"/>
      <c r="DVY99" s="38"/>
      <c r="DWA99" s="38"/>
      <c r="DWC99" s="38"/>
      <c r="DWE99" s="38"/>
      <c r="DWG99" s="38"/>
      <c r="DWI99" s="38"/>
      <c r="DWK99" s="38"/>
      <c r="DWM99" s="38"/>
      <c r="DWO99" s="38"/>
      <c r="DWQ99" s="38"/>
      <c r="DWS99" s="38"/>
      <c r="DWU99" s="38"/>
      <c r="DWW99" s="38"/>
      <c r="DWY99" s="38"/>
      <c r="DXA99" s="38"/>
      <c r="DXC99" s="38"/>
      <c r="DXE99" s="38"/>
      <c r="DXG99" s="38"/>
      <c r="DXI99" s="38"/>
      <c r="DXK99" s="38"/>
      <c r="DXM99" s="38"/>
      <c r="DXO99" s="38"/>
      <c r="DXQ99" s="38"/>
      <c r="DXS99" s="38"/>
      <c r="DXU99" s="38"/>
      <c r="DXW99" s="38"/>
      <c r="DXY99" s="38"/>
      <c r="DYA99" s="38"/>
      <c r="DYC99" s="38"/>
      <c r="DYE99" s="38"/>
      <c r="DYG99" s="38"/>
      <c r="DYI99" s="38"/>
      <c r="DYK99" s="38"/>
      <c r="DYM99" s="38"/>
      <c r="DYO99" s="38"/>
      <c r="DYQ99" s="38"/>
      <c r="DYS99" s="38"/>
      <c r="DYU99" s="38"/>
      <c r="DYW99" s="38"/>
      <c r="DYY99" s="38"/>
      <c r="DZA99" s="38"/>
      <c r="DZC99" s="38"/>
      <c r="DZE99" s="38"/>
      <c r="DZG99" s="38"/>
      <c r="DZI99" s="38"/>
      <c r="DZK99" s="38"/>
      <c r="DZM99" s="38"/>
      <c r="DZO99" s="38"/>
      <c r="DZQ99" s="38"/>
      <c r="DZS99" s="38"/>
      <c r="DZU99" s="38"/>
      <c r="DZW99" s="38"/>
      <c r="DZY99" s="38"/>
      <c r="EAA99" s="38"/>
      <c r="EAC99" s="38"/>
      <c r="EAE99" s="38"/>
      <c r="EAG99" s="38"/>
      <c r="EAI99" s="38"/>
      <c r="EAK99" s="38"/>
      <c r="EAM99" s="38"/>
      <c r="EAO99" s="38"/>
      <c r="EAQ99" s="38"/>
      <c r="EAS99" s="38"/>
      <c r="EAU99" s="38"/>
      <c r="EAW99" s="38"/>
      <c r="EAY99" s="38"/>
      <c r="EBA99" s="38"/>
      <c r="EBC99" s="38"/>
      <c r="EBE99" s="38"/>
      <c r="EBG99" s="38"/>
      <c r="EBI99" s="38"/>
      <c r="EBK99" s="38"/>
      <c r="EBM99" s="38"/>
      <c r="EBO99" s="38"/>
      <c r="EBQ99" s="38"/>
      <c r="EBS99" s="38"/>
      <c r="EBU99" s="38"/>
      <c r="EBW99" s="38"/>
      <c r="EBY99" s="38"/>
      <c r="ECA99" s="38"/>
      <c r="ECC99" s="38"/>
      <c r="ECE99" s="38"/>
      <c r="ECG99" s="38"/>
      <c r="ECI99" s="38"/>
      <c r="ECK99" s="38"/>
      <c r="ECM99" s="38"/>
      <c r="ECO99" s="38"/>
      <c r="ECQ99" s="38"/>
      <c r="ECS99" s="38"/>
      <c r="ECU99" s="38"/>
      <c r="ECW99" s="38"/>
      <c r="ECY99" s="38"/>
      <c r="EDA99" s="38"/>
      <c r="EDC99" s="38"/>
      <c r="EDE99" s="38"/>
      <c r="EDG99" s="38"/>
      <c r="EDI99" s="38"/>
      <c r="EDK99" s="38"/>
      <c r="EDM99" s="38"/>
      <c r="EDO99" s="38"/>
      <c r="EDQ99" s="38"/>
      <c r="EDS99" s="38"/>
      <c r="EDU99" s="38"/>
      <c r="EDW99" s="38"/>
      <c r="EDY99" s="38"/>
      <c r="EEA99" s="38"/>
      <c r="EEC99" s="38"/>
      <c r="EEE99" s="38"/>
      <c r="EEG99" s="38"/>
      <c r="EEI99" s="38"/>
      <c r="EEK99" s="38"/>
      <c r="EEM99" s="38"/>
      <c r="EEO99" s="38"/>
      <c r="EEQ99" s="38"/>
      <c r="EES99" s="38"/>
      <c r="EEU99" s="38"/>
      <c r="EEW99" s="38"/>
      <c r="EEY99" s="38"/>
      <c r="EFA99" s="38"/>
      <c r="EFC99" s="38"/>
      <c r="EFE99" s="38"/>
      <c r="EFG99" s="38"/>
      <c r="EFI99" s="38"/>
      <c r="EFK99" s="38"/>
      <c r="EFM99" s="38"/>
      <c r="EFO99" s="38"/>
      <c r="EFQ99" s="38"/>
      <c r="EFS99" s="38"/>
      <c r="EFU99" s="38"/>
      <c r="EFW99" s="38"/>
      <c r="EFY99" s="38"/>
      <c r="EGA99" s="38"/>
      <c r="EGC99" s="38"/>
      <c r="EGE99" s="38"/>
      <c r="EGG99" s="38"/>
      <c r="EGI99" s="38"/>
      <c r="EGK99" s="38"/>
      <c r="EGM99" s="38"/>
      <c r="EGO99" s="38"/>
      <c r="EGQ99" s="38"/>
      <c r="EGS99" s="38"/>
      <c r="EGU99" s="38"/>
      <c r="EGW99" s="38"/>
      <c r="EGY99" s="38"/>
      <c r="EHA99" s="38"/>
      <c r="EHC99" s="38"/>
      <c r="EHE99" s="38"/>
      <c r="EHG99" s="38"/>
      <c r="EHI99" s="38"/>
      <c r="EHK99" s="38"/>
      <c r="EHM99" s="38"/>
      <c r="EHO99" s="38"/>
      <c r="EHQ99" s="38"/>
      <c r="EHS99" s="38"/>
      <c r="EHU99" s="38"/>
      <c r="EHW99" s="38"/>
      <c r="EHY99" s="38"/>
      <c r="EIA99" s="38"/>
      <c r="EIC99" s="38"/>
      <c r="EIE99" s="38"/>
      <c r="EIG99" s="38"/>
      <c r="EII99" s="38"/>
      <c r="EIK99" s="38"/>
      <c r="EIM99" s="38"/>
      <c r="EIO99" s="38"/>
      <c r="EIQ99" s="38"/>
      <c r="EIS99" s="38"/>
      <c r="EIU99" s="38"/>
      <c r="EIW99" s="38"/>
      <c r="EIY99" s="38"/>
      <c r="EJA99" s="38"/>
      <c r="EJC99" s="38"/>
      <c r="EJE99" s="38"/>
      <c r="EJG99" s="38"/>
      <c r="EJI99" s="38"/>
      <c r="EJK99" s="38"/>
      <c r="EJM99" s="38"/>
      <c r="EJO99" s="38"/>
      <c r="EJQ99" s="38"/>
      <c r="EJS99" s="38"/>
      <c r="EJU99" s="38"/>
      <c r="EJW99" s="38"/>
      <c r="EJY99" s="38"/>
      <c r="EKA99" s="38"/>
      <c r="EKC99" s="38"/>
      <c r="EKE99" s="38"/>
      <c r="EKG99" s="38"/>
      <c r="EKI99" s="38"/>
      <c r="EKK99" s="38"/>
      <c r="EKM99" s="38"/>
      <c r="EKO99" s="38"/>
      <c r="EKQ99" s="38"/>
      <c r="EKS99" s="38"/>
      <c r="EKU99" s="38"/>
      <c r="EKW99" s="38"/>
      <c r="EKY99" s="38"/>
      <c r="ELA99" s="38"/>
      <c r="ELC99" s="38"/>
      <c r="ELE99" s="38"/>
      <c r="ELG99" s="38"/>
      <c r="ELI99" s="38"/>
      <c r="ELK99" s="38"/>
      <c r="ELM99" s="38"/>
      <c r="ELO99" s="38"/>
      <c r="ELQ99" s="38"/>
      <c r="ELS99" s="38"/>
      <c r="ELU99" s="38"/>
      <c r="ELW99" s="38"/>
      <c r="ELY99" s="38"/>
      <c r="EMA99" s="38"/>
      <c r="EMC99" s="38"/>
      <c r="EME99" s="38"/>
      <c r="EMG99" s="38"/>
      <c r="EMI99" s="38"/>
      <c r="EMK99" s="38"/>
      <c r="EMM99" s="38"/>
      <c r="EMO99" s="38"/>
      <c r="EMQ99" s="38"/>
      <c r="EMS99" s="38"/>
      <c r="EMU99" s="38"/>
      <c r="EMW99" s="38"/>
      <c r="EMY99" s="38"/>
      <c r="ENA99" s="38"/>
      <c r="ENC99" s="38"/>
      <c r="ENE99" s="38"/>
      <c r="ENG99" s="38"/>
      <c r="ENI99" s="38"/>
      <c r="ENK99" s="38"/>
      <c r="ENM99" s="38"/>
      <c r="ENO99" s="38"/>
      <c r="ENQ99" s="38"/>
      <c r="ENS99" s="38"/>
      <c r="ENU99" s="38"/>
      <c r="ENW99" s="38"/>
      <c r="ENY99" s="38"/>
      <c r="EOA99" s="38"/>
      <c r="EOC99" s="38"/>
      <c r="EOE99" s="38"/>
      <c r="EOG99" s="38"/>
      <c r="EOI99" s="38"/>
      <c r="EOK99" s="38"/>
      <c r="EOM99" s="38"/>
      <c r="EOO99" s="38"/>
      <c r="EOQ99" s="38"/>
      <c r="EOS99" s="38"/>
      <c r="EOU99" s="38"/>
      <c r="EOW99" s="38"/>
      <c r="EOY99" s="38"/>
      <c r="EPA99" s="38"/>
      <c r="EPC99" s="38"/>
      <c r="EPE99" s="38"/>
      <c r="EPG99" s="38"/>
      <c r="EPI99" s="38"/>
      <c r="EPK99" s="38"/>
      <c r="EPM99" s="38"/>
      <c r="EPO99" s="38"/>
      <c r="EPQ99" s="38"/>
      <c r="EPS99" s="38"/>
      <c r="EPU99" s="38"/>
      <c r="EPW99" s="38"/>
      <c r="EPY99" s="38"/>
      <c r="EQA99" s="38"/>
      <c r="EQC99" s="38"/>
      <c r="EQE99" s="38"/>
      <c r="EQG99" s="38"/>
      <c r="EQI99" s="38"/>
      <c r="EQK99" s="38"/>
      <c r="EQM99" s="38"/>
      <c r="EQO99" s="38"/>
      <c r="EQQ99" s="38"/>
      <c r="EQS99" s="38"/>
      <c r="EQU99" s="38"/>
      <c r="EQW99" s="38"/>
      <c r="EQY99" s="38"/>
      <c r="ERA99" s="38"/>
      <c r="ERC99" s="38"/>
      <c r="ERE99" s="38"/>
      <c r="ERG99" s="38"/>
      <c r="ERI99" s="38"/>
      <c r="ERK99" s="38"/>
      <c r="ERM99" s="38"/>
      <c r="ERO99" s="38"/>
      <c r="ERQ99" s="38"/>
      <c r="ERS99" s="38"/>
      <c r="ERU99" s="38"/>
      <c r="ERW99" s="38"/>
      <c r="ERY99" s="38"/>
      <c r="ESA99" s="38"/>
      <c r="ESC99" s="38"/>
      <c r="ESE99" s="38"/>
      <c r="ESG99" s="38"/>
      <c r="ESI99" s="38"/>
      <c r="ESK99" s="38"/>
      <c r="ESM99" s="38"/>
      <c r="ESO99" s="38"/>
      <c r="ESQ99" s="38"/>
      <c r="ESS99" s="38"/>
      <c r="ESU99" s="38"/>
      <c r="ESW99" s="38"/>
      <c r="ESY99" s="38"/>
      <c r="ETA99" s="38"/>
      <c r="ETC99" s="38"/>
      <c r="ETE99" s="38"/>
      <c r="ETG99" s="38"/>
      <c r="ETI99" s="38"/>
      <c r="ETK99" s="38"/>
      <c r="ETM99" s="38"/>
      <c r="ETO99" s="38"/>
      <c r="ETQ99" s="38"/>
      <c r="ETS99" s="38"/>
      <c r="ETU99" s="38"/>
      <c r="ETW99" s="38"/>
      <c r="ETY99" s="38"/>
      <c r="EUA99" s="38"/>
      <c r="EUC99" s="38"/>
      <c r="EUE99" s="38"/>
      <c r="EUG99" s="38"/>
      <c r="EUI99" s="38"/>
      <c r="EUK99" s="38"/>
      <c r="EUM99" s="38"/>
      <c r="EUO99" s="38"/>
      <c r="EUQ99" s="38"/>
      <c r="EUS99" s="38"/>
      <c r="EUU99" s="38"/>
      <c r="EUW99" s="38"/>
      <c r="EUY99" s="38"/>
      <c r="EVA99" s="38"/>
      <c r="EVC99" s="38"/>
      <c r="EVE99" s="38"/>
      <c r="EVG99" s="38"/>
      <c r="EVI99" s="38"/>
      <c r="EVK99" s="38"/>
      <c r="EVM99" s="38"/>
      <c r="EVO99" s="38"/>
      <c r="EVQ99" s="38"/>
      <c r="EVS99" s="38"/>
      <c r="EVU99" s="38"/>
      <c r="EVW99" s="38"/>
      <c r="EVY99" s="38"/>
      <c r="EWA99" s="38"/>
      <c r="EWC99" s="38"/>
      <c r="EWE99" s="38"/>
      <c r="EWG99" s="38"/>
      <c r="EWI99" s="38"/>
      <c r="EWK99" s="38"/>
      <c r="EWM99" s="38"/>
      <c r="EWO99" s="38"/>
      <c r="EWQ99" s="38"/>
      <c r="EWS99" s="38"/>
      <c r="EWU99" s="38"/>
      <c r="EWW99" s="38"/>
      <c r="EWY99" s="38"/>
      <c r="EXA99" s="38"/>
      <c r="EXC99" s="38"/>
      <c r="EXE99" s="38"/>
      <c r="EXG99" s="38"/>
      <c r="EXI99" s="38"/>
      <c r="EXK99" s="38"/>
      <c r="EXM99" s="38"/>
      <c r="EXO99" s="38"/>
      <c r="EXQ99" s="38"/>
      <c r="EXS99" s="38"/>
      <c r="EXU99" s="38"/>
      <c r="EXW99" s="38"/>
      <c r="EXY99" s="38"/>
      <c r="EYA99" s="38"/>
      <c r="EYC99" s="38"/>
      <c r="EYE99" s="38"/>
      <c r="EYG99" s="38"/>
      <c r="EYI99" s="38"/>
      <c r="EYK99" s="38"/>
      <c r="EYM99" s="38"/>
      <c r="EYO99" s="38"/>
      <c r="EYQ99" s="38"/>
      <c r="EYS99" s="38"/>
      <c r="EYU99" s="38"/>
      <c r="EYW99" s="38"/>
      <c r="EYY99" s="38"/>
      <c r="EZA99" s="38"/>
      <c r="EZC99" s="38"/>
      <c r="EZE99" s="38"/>
      <c r="EZG99" s="38"/>
      <c r="EZI99" s="38"/>
      <c r="EZK99" s="38"/>
      <c r="EZM99" s="38"/>
      <c r="EZO99" s="38"/>
      <c r="EZQ99" s="38"/>
      <c r="EZS99" s="38"/>
      <c r="EZU99" s="38"/>
      <c r="EZW99" s="38"/>
      <c r="EZY99" s="38"/>
      <c r="FAA99" s="38"/>
      <c r="FAC99" s="38"/>
      <c r="FAE99" s="38"/>
      <c r="FAG99" s="38"/>
      <c r="FAI99" s="38"/>
      <c r="FAK99" s="38"/>
      <c r="FAM99" s="38"/>
      <c r="FAO99" s="38"/>
      <c r="FAQ99" s="38"/>
      <c r="FAS99" s="38"/>
      <c r="FAU99" s="38"/>
      <c r="FAW99" s="38"/>
      <c r="FAY99" s="38"/>
      <c r="FBA99" s="38"/>
      <c r="FBC99" s="38"/>
      <c r="FBE99" s="38"/>
      <c r="FBG99" s="38"/>
      <c r="FBI99" s="38"/>
      <c r="FBK99" s="38"/>
      <c r="FBM99" s="38"/>
      <c r="FBO99" s="38"/>
      <c r="FBQ99" s="38"/>
      <c r="FBS99" s="38"/>
      <c r="FBU99" s="38"/>
      <c r="FBW99" s="38"/>
      <c r="FBY99" s="38"/>
      <c r="FCA99" s="38"/>
      <c r="FCC99" s="38"/>
      <c r="FCE99" s="38"/>
      <c r="FCG99" s="38"/>
      <c r="FCI99" s="38"/>
      <c r="FCK99" s="38"/>
      <c r="FCM99" s="38"/>
      <c r="FCO99" s="38"/>
      <c r="FCQ99" s="38"/>
      <c r="FCS99" s="38"/>
      <c r="FCU99" s="38"/>
      <c r="FCW99" s="38"/>
      <c r="FCY99" s="38"/>
      <c r="FDA99" s="38"/>
      <c r="FDC99" s="38"/>
      <c r="FDE99" s="38"/>
      <c r="FDG99" s="38"/>
      <c r="FDI99" s="38"/>
      <c r="FDK99" s="38"/>
      <c r="FDM99" s="38"/>
      <c r="FDO99" s="38"/>
      <c r="FDQ99" s="38"/>
      <c r="FDS99" s="38"/>
      <c r="FDU99" s="38"/>
      <c r="FDW99" s="38"/>
      <c r="FDY99" s="38"/>
      <c r="FEA99" s="38"/>
      <c r="FEC99" s="38"/>
      <c r="FEE99" s="38"/>
      <c r="FEG99" s="38"/>
      <c r="FEI99" s="38"/>
      <c r="FEK99" s="38"/>
      <c r="FEM99" s="38"/>
      <c r="FEO99" s="38"/>
      <c r="FEQ99" s="38"/>
      <c r="FES99" s="38"/>
      <c r="FEU99" s="38"/>
      <c r="FEW99" s="38"/>
      <c r="FEY99" s="38"/>
      <c r="FFA99" s="38"/>
      <c r="FFC99" s="38"/>
      <c r="FFE99" s="38"/>
      <c r="FFG99" s="38"/>
      <c r="FFI99" s="38"/>
      <c r="FFK99" s="38"/>
      <c r="FFM99" s="38"/>
      <c r="FFO99" s="38"/>
      <c r="FFQ99" s="38"/>
      <c r="FFS99" s="38"/>
      <c r="FFU99" s="38"/>
      <c r="FFW99" s="38"/>
      <c r="FFY99" s="38"/>
      <c r="FGA99" s="38"/>
      <c r="FGC99" s="38"/>
      <c r="FGE99" s="38"/>
      <c r="FGG99" s="38"/>
      <c r="FGI99" s="38"/>
      <c r="FGK99" s="38"/>
      <c r="FGM99" s="38"/>
      <c r="FGO99" s="38"/>
      <c r="FGQ99" s="38"/>
      <c r="FGS99" s="38"/>
      <c r="FGU99" s="38"/>
      <c r="FGW99" s="38"/>
      <c r="FGY99" s="38"/>
      <c r="FHA99" s="38"/>
      <c r="FHC99" s="38"/>
      <c r="FHE99" s="38"/>
      <c r="FHG99" s="38"/>
      <c r="FHI99" s="38"/>
      <c r="FHK99" s="38"/>
      <c r="FHM99" s="38"/>
      <c r="FHO99" s="38"/>
      <c r="FHQ99" s="38"/>
      <c r="FHS99" s="38"/>
      <c r="FHU99" s="38"/>
      <c r="FHW99" s="38"/>
      <c r="FHY99" s="38"/>
      <c r="FIA99" s="38"/>
      <c r="FIC99" s="38"/>
      <c r="FIE99" s="38"/>
      <c r="FIG99" s="38"/>
      <c r="FII99" s="38"/>
      <c r="FIK99" s="38"/>
      <c r="FIM99" s="38"/>
      <c r="FIO99" s="38"/>
      <c r="FIQ99" s="38"/>
      <c r="FIS99" s="38"/>
      <c r="FIU99" s="38"/>
      <c r="FIW99" s="38"/>
      <c r="FIY99" s="38"/>
      <c r="FJA99" s="38"/>
      <c r="FJC99" s="38"/>
      <c r="FJE99" s="38"/>
      <c r="FJG99" s="38"/>
      <c r="FJI99" s="38"/>
      <c r="FJK99" s="38"/>
      <c r="FJM99" s="38"/>
      <c r="FJO99" s="38"/>
      <c r="FJQ99" s="38"/>
      <c r="FJS99" s="38"/>
      <c r="FJU99" s="38"/>
      <c r="FJW99" s="38"/>
      <c r="FJY99" s="38"/>
      <c r="FKA99" s="38"/>
      <c r="FKC99" s="38"/>
      <c r="FKE99" s="38"/>
      <c r="FKG99" s="38"/>
      <c r="FKI99" s="38"/>
      <c r="FKK99" s="38"/>
      <c r="FKM99" s="38"/>
      <c r="FKO99" s="38"/>
      <c r="FKQ99" s="38"/>
      <c r="FKS99" s="38"/>
      <c r="FKU99" s="38"/>
      <c r="FKW99" s="38"/>
      <c r="FKY99" s="38"/>
      <c r="FLA99" s="38"/>
      <c r="FLC99" s="38"/>
      <c r="FLE99" s="38"/>
      <c r="FLG99" s="38"/>
      <c r="FLI99" s="38"/>
      <c r="FLK99" s="38"/>
      <c r="FLM99" s="38"/>
      <c r="FLO99" s="38"/>
      <c r="FLQ99" s="38"/>
      <c r="FLS99" s="38"/>
      <c r="FLU99" s="38"/>
      <c r="FLW99" s="38"/>
      <c r="FLY99" s="38"/>
      <c r="FMA99" s="38"/>
      <c r="FMC99" s="38"/>
      <c r="FME99" s="38"/>
      <c r="FMG99" s="38"/>
      <c r="FMI99" s="38"/>
      <c r="FMK99" s="38"/>
      <c r="FMM99" s="38"/>
      <c r="FMO99" s="38"/>
      <c r="FMQ99" s="38"/>
      <c r="FMS99" s="38"/>
      <c r="FMU99" s="38"/>
      <c r="FMW99" s="38"/>
      <c r="FMY99" s="38"/>
      <c r="FNA99" s="38"/>
      <c r="FNC99" s="38"/>
      <c r="FNE99" s="38"/>
      <c r="FNG99" s="38"/>
      <c r="FNI99" s="38"/>
      <c r="FNK99" s="38"/>
      <c r="FNM99" s="38"/>
      <c r="FNO99" s="38"/>
      <c r="FNQ99" s="38"/>
      <c r="FNS99" s="38"/>
      <c r="FNU99" s="38"/>
      <c r="FNW99" s="38"/>
      <c r="FNY99" s="38"/>
      <c r="FOA99" s="38"/>
      <c r="FOC99" s="38"/>
      <c r="FOE99" s="38"/>
      <c r="FOG99" s="38"/>
      <c r="FOI99" s="38"/>
      <c r="FOK99" s="38"/>
      <c r="FOM99" s="38"/>
      <c r="FOO99" s="38"/>
      <c r="FOQ99" s="38"/>
      <c r="FOS99" s="38"/>
      <c r="FOU99" s="38"/>
      <c r="FOW99" s="38"/>
      <c r="FOY99" s="38"/>
      <c r="FPA99" s="38"/>
      <c r="FPC99" s="38"/>
      <c r="FPE99" s="38"/>
      <c r="FPG99" s="38"/>
      <c r="FPI99" s="38"/>
      <c r="FPK99" s="38"/>
      <c r="FPM99" s="38"/>
      <c r="FPO99" s="38"/>
      <c r="FPQ99" s="38"/>
      <c r="FPS99" s="38"/>
      <c r="FPU99" s="38"/>
      <c r="FPW99" s="38"/>
      <c r="FPY99" s="38"/>
      <c r="FQA99" s="38"/>
      <c r="FQC99" s="38"/>
      <c r="FQE99" s="38"/>
      <c r="FQG99" s="38"/>
      <c r="FQI99" s="38"/>
      <c r="FQK99" s="38"/>
      <c r="FQM99" s="38"/>
      <c r="FQO99" s="38"/>
      <c r="FQQ99" s="38"/>
      <c r="FQS99" s="38"/>
      <c r="FQU99" s="38"/>
      <c r="FQW99" s="38"/>
      <c r="FQY99" s="38"/>
      <c r="FRA99" s="38"/>
      <c r="FRC99" s="38"/>
      <c r="FRE99" s="38"/>
      <c r="FRG99" s="38"/>
      <c r="FRI99" s="38"/>
      <c r="FRK99" s="38"/>
      <c r="FRM99" s="38"/>
      <c r="FRO99" s="38"/>
      <c r="FRQ99" s="38"/>
      <c r="FRS99" s="38"/>
      <c r="FRU99" s="38"/>
      <c r="FRW99" s="38"/>
      <c r="FRY99" s="38"/>
      <c r="FSA99" s="38"/>
      <c r="FSC99" s="38"/>
      <c r="FSE99" s="38"/>
      <c r="FSG99" s="38"/>
      <c r="FSI99" s="38"/>
      <c r="FSK99" s="38"/>
      <c r="FSM99" s="38"/>
      <c r="FSO99" s="38"/>
      <c r="FSQ99" s="38"/>
      <c r="FSS99" s="38"/>
      <c r="FSU99" s="38"/>
      <c r="FSW99" s="38"/>
      <c r="FSY99" s="38"/>
      <c r="FTA99" s="38"/>
      <c r="FTC99" s="38"/>
      <c r="FTE99" s="38"/>
      <c r="FTG99" s="38"/>
      <c r="FTI99" s="38"/>
      <c r="FTK99" s="38"/>
      <c r="FTM99" s="38"/>
      <c r="FTO99" s="38"/>
      <c r="FTQ99" s="38"/>
      <c r="FTS99" s="38"/>
      <c r="FTU99" s="38"/>
      <c r="FTW99" s="38"/>
      <c r="FTY99" s="38"/>
      <c r="FUA99" s="38"/>
      <c r="FUC99" s="38"/>
      <c r="FUE99" s="38"/>
      <c r="FUG99" s="38"/>
      <c r="FUI99" s="38"/>
      <c r="FUK99" s="38"/>
      <c r="FUM99" s="38"/>
      <c r="FUO99" s="38"/>
      <c r="FUQ99" s="38"/>
      <c r="FUS99" s="38"/>
      <c r="FUU99" s="38"/>
      <c r="FUW99" s="38"/>
      <c r="FUY99" s="38"/>
      <c r="FVA99" s="38"/>
      <c r="FVC99" s="38"/>
      <c r="FVE99" s="38"/>
      <c r="FVG99" s="38"/>
      <c r="FVI99" s="38"/>
      <c r="FVK99" s="38"/>
      <c r="FVM99" s="38"/>
      <c r="FVO99" s="38"/>
      <c r="FVQ99" s="38"/>
      <c r="FVS99" s="38"/>
      <c r="FVU99" s="38"/>
      <c r="FVW99" s="38"/>
      <c r="FVY99" s="38"/>
      <c r="FWA99" s="38"/>
      <c r="FWC99" s="38"/>
      <c r="FWE99" s="38"/>
      <c r="FWG99" s="38"/>
      <c r="FWI99" s="38"/>
      <c r="FWK99" s="38"/>
      <c r="FWM99" s="38"/>
      <c r="FWO99" s="38"/>
      <c r="FWQ99" s="38"/>
      <c r="FWS99" s="38"/>
      <c r="FWU99" s="38"/>
      <c r="FWW99" s="38"/>
      <c r="FWY99" s="38"/>
      <c r="FXA99" s="38"/>
      <c r="FXC99" s="38"/>
      <c r="FXE99" s="38"/>
      <c r="FXG99" s="38"/>
      <c r="FXI99" s="38"/>
      <c r="FXK99" s="38"/>
      <c r="FXM99" s="38"/>
      <c r="FXO99" s="38"/>
      <c r="FXQ99" s="38"/>
      <c r="FXS99" s="38"/>
      <c r="FXU99" s="38"/>
      <c r="FXW99" s="38"/>
      <c r="FXY99" s="38"/>
      <c r="FYA99" s="38"/>
      <c r="FYC99" s="38"/>
      <c r="FYE99" s="38"/>
      <c r="FYG99" s="38"/>
      <c r="FYI99" s="38"/>
      <c r="FYK99" s="38"/>
      <c r="FYM99" s="38"/>
      <c r="FYO99" s="38"/>
      <c r="FYQ99" s="38"/>
      <c r="FYS99" s="38"/>
      <c r="FYU99" s="38"/>
      <c r="FYW99" s="38"/>
      <c r="FYY99" s="38"/>
      <c r="FZA99" s="38"/>
      <c r="FZC99" s="38"/>
      <c r="FZE99" s="38"/>
      <c r="FZG99" s="38"/>
      <c r="FZI99" s="38"/>
      <c r="FZK99" s="38"/>
      <c r="FZM99" s="38"/>
      <c r="FZO99" s="38"/>
      <c r="FZQ99" s="38"/>
      <c r="FZS99" s="38"/>
      <c r="FZU99" s="38"/>
      <c r="FZW99" s="38"/>
      <c r="FZY99" s="38"/>
      <c r="GAA99" s="38"/>
      <c r="GAC99" s="38"/>
      <c r="GAE99" s="38"/>
      <c r="GAG99" s="38"/>
      <c r="GAI99" s="38"/>
      <c r="GAK99" s="38"/>
      <c r="GAM99" s="38"/>
      <c r="GAO99" s="38"/>
      <c r="GAQ99" s="38"/>
      <c r="GAS99" s="38"/>
      <c r="GAU99" s="38"/>
      <c r="GAW99" s="38"/>
      <c r="GAY99" s="38"/>
      <c r="GBA99" s="38"/>
      <c r="GBC99" s="38"/>
      <c r="GBE99" s="38"/>
      <c r="GBG99" s="38"/>
      <c r="GBI99" s="38"/>
      <c r="GBK99" s="38"/>
      <c r="GBM99" s="38"/>
      <c r="GBO99" s="38"/>
      <c r="GBQ99" s="38"/>
      <c r="GBS99" s="38"/>
      <c r="GBU99" s="38"/>
      <c r="GBW99" s="38"/>
      <c r="GBY99" s="38"/>
      <c r="GCA99" s="38"/>
      <c r="GCC99" s="38"/>
      <c r="GCE99" s="38"/>
      <c r="GCG99" s="38"/>
      <c r="GCI99" s="38"/>
      <c r="GCK99" s="38"/>
      <c r="GCM99" s="38"/>
      <c r="GCO99" s="38"/>
      <c r="GCQ99" s="38"/>
      <c r="GCS99" s="38"/>
      <c r="GCU99" s="38"/>
      <c r="GCW99" s="38"/>
      <c r="GCY99" s="38"/>
      <c r="GDA99" s="38"/>
      <c r="GDC99" s="38"/>
      <c r="GDE99" s="38"/>
      <c r="GDG99" s="38"/>
      <c r="GDI99" s="38"/>
      <c r="GDK99" s="38"/>
      <c r="GDM99" s="38"/>
      <c r="GDO99" s="38"/>
      <c r="GDQ99" s="38"/>
      <c r="GDS99" s="38"/>
      <c r="GDU99" s="38"/>
      <c r="GDW99" s="38"/>
      <c r="GDY99" s="38"/>
      <c r="GEA99" s="38"/>
      <c r="GEC99" s="38"/>
      <c r="GEE99" s="38"/>
      <c r="GEG99" s="38"/>
      <c r="GEI99" s="38"/>
      <c r="GEK99" s="38"/>
      <c r="GEM99" s="38"/>
      <c r="GEO99" s="38"/>
      <c r="GEQ99" s="38"/>
      <c r="GES99" s="38"/>
      <c r="GEU99" s="38"/>
      <c r="GEW99" s="38"/>
      <c r="GEY99" s="38"/>
      <c r="GFA99" s="38"/>
      <c r="GFC99" s="38"/>
      <c r="GFE99" s="38"/>
      <c r="GFG99" s="38"/>
      <c r="GFI99" s="38"/>
      <c r="GFK99" s="38"/>
      <c r="GFM99" s="38"/>
      <c r="GFO99" s="38"/>
      <c r="GFQ99" s="38"/>
      <c r="GFS99" s="38"/>
      <c r="GFU99" s="38"/>
      <c r="GFW99" s="38"/>
      <c r="GFY99" s="38"/>
      <c r="GGA99" s="38"/>
      <c r="GGC99" s="38"/>
      <c r="GGE99" s="38"/>
      <c r="GGG99" s="38"/>
      <c r="GGI99" s="38"/>
      <c r="GGK99" s="38"/>
      <c r="GGM99" s="38"/>
      <c r="GGO99" s="38"/>
      <c r="GGQ99" s="38"/>
      <c r="GGS99" s="38"/>
      <c r="GGU99" s="38"/>
      <c r="GGW99" s="38"/>
      <c r="GGY99" s="38"/>
      <c r="GHA99" s="38"/>
      <c r="GHC99" s="38"/>
      <c r="GHE99" s="38"/>
      <c r="GHG99" s="38"/>
      <c r="GHI99" s="38"/>
      <c r="GHK99" s="38"/>
      <c r="GHM99" s="38"/>
      <c r="GHO99" s="38"/>
      <c r="GHQ99" s="38"/>
      <c r="GHS99" s="38"/>
      <c r="GHU99" s="38"/>
      <c r="GHW99" s="38"/>
      <c r="GHY99" s="38"/>
      <c r="GIA99" s="38"/>
      <c r="GIC99" s="38"/>
      <c r="GIE99" s="38"/>
      <c r="GIG99" s="38"/>
      <c r="GII99" s="38"/>
      <c r="GIK99" s="38"/>
      <c r="GIM99" s="38"/>
      <c r="GIO99" s="38"/>
      <c r="GIQ99" s="38"/>
      <c r="GIS99" s="38"/>
      <c r="GIU99" s="38"/>
      <c r="GIW99" s="38"/>
      <c r="GIY99" s="38"/>
      <c r="GJA99" s="38"/>
      <c r="GJC99" s="38"/>
      <c r="GJE99" s="38"/>
      <c r="GJG99" s="38"/>
      <c r="GJI99" s="38"/>
      <c r="GJK99" s="38"/>
      <c r="GJM99" s="38"/>
      <c r="GJO99" s="38"/>
      <c r="GJQ99" s="38"/>
      <c r="GJS99" s="38"/>
      <c r="GJU99" s="38"/>
      <c r="GJW99" s="38"/>
      <c r="GJY99" s="38"/>
      <c r="GKA99" s="38"/>
      <c r="GKC99" s="38"/>
      <c r="GKE99" s="38"/>
      <c r="GKG99" s="38"/>
      <c r="GKI99" s="38"/>
      <c r="GKK99" s="38"/>
      <c r="GKM99" s="38"/>
      <c r="GKO99" s="38"/>
      <c r="GKQ99" s="38"/>
      <c r="GKS99" s="38"/>
      <c r="GKU99" s="38"/>
      <c r="GKW99" s="38"/>
      <c r="GKY99" s="38"/>
      <c r="GLA99" s="38"/>
      <c r="GLC99" s="38"/>
      <c r="GLE99" s="38"/>
      <c r="GLG99" s="38"/>
      <c r="GLI99" s="38"/>
      <c r="GLK99" s="38"/>
      <c r="GLM99" s="38"/>
      <c r="GLO99" s="38"/>
      <c r="GLQ99" s="38"/>
      <c r="GLS99" s="38"/>
      <c r="GLU99" s="38"/>
      <c r="GLW99" s="38"/>
      <c r="GLY99" s="38"/>
      <c r="GMA99" s="38"/>
      <c r="GMC99" s="38"/>
      <c r="GME99" s="38"/>
      <c r="GMG99" s="38"/>
      <c r="GMI99" s="38"/>
      <c r="GMK99" s="38"/>
      <c r="GMM99" s="38"/>
      <c r="GMO99" s="38"/>
      <c r="GMQ99" s="38"/>
      <c r="GMS99" s="38"/>
      <c r="GMU99" s="38"/>
      <c r="GMW99" s="38"/>
      <c r="GMY99" s="38"/>
      <c r="GNA99" s="38"/>
      <c r="GNC99" s="38"/>
      <c r="GNE99" s="38"/>
      <c r="GNG99" s="38"/>
      <c r="GNI99" s="38"/>
      <c r="GNK99" s="38"/>
      <c r="GNM99" s="38"/>
      <c r="GNO99" s="38"/>
      <c r="GNQ99" s="38"/>
      <c r="GNS99" s="38"/>
      <c r="GNU99" s="38"/>
      <c r="GNW99" s="38"/>
      <c r="GNY99" s="38"/>
      <c r="GOA99" s="38"/>
      <c r="GOC99" s="38"/>
      <c r="GOE99" s="38"/>
      <c r="GOG99" s="38"/>
      <c r="GOI99" s="38"/>
      <c r="GOK99" s="38"/>
      <c r="GOM99" s="38"/>
      <c r="GOO99" s="38"/>
      <c r="GOQ99" s="38"/>
      <c r="GOS99" s="38"/>
      <c r="GOU99" s="38"/>
      <c r="GOW99" s="38"/>
      <c r="GOY99" s="38"/>
      <c r="GPA99" s="38"/>
      <c r="GPC99" s="38"/>
      <c r="GPE99" s="38"/>
      <c r="GPG99" s="38"/>
      <c r="GPI99" s="38"/>
      <c r="GPK99" s="38"/>
      <c r="GPM99" s="38"/>
      <c r="GPO99" s="38"/>
      <c r="GPQ99" s="38"/>
      <c r="GPS99" s="38"/>
      <c r="GPU99" s="38"/>
      <c r="GPW99" s="38"/>
      <c r="GPY99" s="38"/>
      <c r="GQA99" s="38"/>
      <c r="GQC99" s="38"/>
      <c r="GQE99" s="38"/>
      <c r="GQG99" s="38"/>
      <c r="GQI99" s="38"/>
      <c r="GQK99" s="38"/>
      <c r="GQM99" s="38"/>
      <c r="GQO99" s="38"/>
      <c r="GQQ99" s="38"/>
      <c r="GQS99" s="38"/>
      <c r="GQU99" s="38"/>
      <c r="GQW99" s="38"/>
      <c r="GQY99" s="38"/>
      <c r="GRA99" s="38"/>
      <c r="GRC99" s="38"/>
      <c r="GRE99" s="38"/>
      <c r="GRG99" s="38"/>
      <c r="GRI99" s="38"/>
      <c r="GRK99" s="38"/>
      <c r="GRM99" s="38"/>
      <c r="GRO99" s="38"/>
      <c r="GRQ99" s="38"/>
      <c r="GRS99" s="38"/>
      <c r="GRU99" s="38"/>
      <c r="GRW99" s="38"/>
      <c r="GRY99" s="38"/>
      <c r="GSA99" s="38"/>
      <c r="GSC99" s="38"/>
      <c r="GSE99" s="38"/>
      <c r="GSG99" s="38"/>
      <c r="GSI99" s="38"/>
      <c r="GSK99" s="38"/>
      <c r="GSM99" s="38"/>
      <c r="GSO99" s="38"/>
      <c r="GSQ99" s="38"/>
      <c r="GSS99" s="38"/>
      <c r="GSU99" s="38"/>
      <c r="GSW99" s="38"/>
      <c r="GSY99" s="38"/>
      <c r="GTA99" s="38"/>
      <c r="GTC99" s="38"/>
      <c r="GTE99" s="38"/>
      <c r="GTG99" s="38"/>
      <c r="GTI99" s="38"/>
      <c r="GTK99" s="38"/>
      <c r="GTM99" s="38"/>
      <c r="GTO99" s="38"/>
      <c r="GTQ99" s="38"/>
      <c r="GTS99" s="38"/>
      <c r="GTU99" s="38"/>
      <c r="GTW99" s="38"/>
      <c r="GTY99" s="38"/>
      <c r="GUA99" s="38"/>
      <c r="GUC99" s="38"/>
      <c r="GUE99" s="38"/>
      <c r="GUG99" s="38"/>
      <c r="GUI99" s="38"/>
      <c r="GUK99" s="38"/>
      <c r="GUM99" s="38"/>
      <c r="GUO99" s="38"/>
      <c r="GUQ99" s="38"/>
      <c r="GUS99" s="38"/>
      <c r="GUU99" s="38"/>
      <c r="GUW99" s="38"/>
      <c r="GUY99" s="38"/>
      <c r="GVA99" s="38"/>
      <c r="GVC99" s="38"/>
      <c r="GVE99" s="38"/>
      <c r="GVG99" s="38"/>
      <c r="GVI99" s="38"/>
      <c r="GVK99" s="38"/>
      <c r="GVM99" s="38"/>
      <c r="GVO99" s="38"/>
      <c r="GVQ99" s="38"/>
      <c r="GVS99" s="38"/>
      <c r="GVU99" s="38"/>
      <c r="GVW99" s="38"/>
      <c r="GVY99" s="38"/>
      <c r="GWA99" s="38"/>
      <c r="GWC99" s="38"/>
      <c r="GWE99" s="38"/>
      <c r="GWG99" s="38"/>
      <c r="GWI99" s="38"/>
      <c r="GWK99" s="38"/>
      <c r="GWM99" s="38"/>
      <c r="GWO99" s="38"/>
      <c r="GWQ99" s="38"/>
      <c r="GWS99" s="38"/>
      <c r="GWU99" s="38"/>
      <c r="GWW99" s="38"/>
      <c r="GWY99" s="38"/>
      <c r="GXA99" s="38"/>
      <c r="GXC99" s="38"/>
      <c r="GXE99" s="38"/>
      <c r="GXG99" s="38"/>
      <c r="GXI99" s="38"/>
      <c r="GXK99" s="38"/>
      <c r="GXM99" s="38"/>
      <c r="GXO99" s="38"/>
      <c r="GXQ99" s="38"/>
      <c r="GXS99" s="38"/>
      <c r="GXU99" s="38"/>
      <c r="GXW99" s="38"/>
      <c r="GXY99" s="38"/>
      <c r="GYA99" s="38"/>
      <c r="GYC99" s="38"/>
      <c r="GYE99" s="38"/>
      <c r="GYG99" s="38"/>
      <c r="GYI99" s="38"/>
      <c r="GYK99" s="38"/>
      <c r="GYM99" s="38"/>
      <c r="GYO99" s="38"/>
      <c r="GYQ99" s="38"/>
      <c r="GYS99" s="38"/>
      <c r="GYU99" s="38"/>
      <c r="GYW99" s="38"/>
      <c r="GYY99" s="38"/>
      <c r="GZA99" s="38"/>
      <c r="GZC99" s="38"/>
      <c r="GZE99" s="38"/>
      <c r="GZG99" s="38"/>
      <c r="GZI99" s="38"/>
      <c r="GZK99" s="38"/>
      <c r="GZM99" s="38"/>
      <c r="GZO99" s="38"/>
      <c r="GZQ99" s="38"/>
      <c r="GZS99" s="38"/>
      <c r="GZU99" s="38"/>
      <c r="GZW99" s="38"/>
      <c r="GZY99" s="38"/>
      <c r="HAA99" s="38"/>
      <c r="HAC99" s="38"/>
      <c r="HAE99" s="38"/>
      <c r="HAG99" s="38"/>
      <c r="HAI99" s="38"/>
      <c r="HAK99" s="38"/>
      <c r="HAM99" s="38"/>
      <c r="HAO99" s="38"/>
      <c r="HAQ99" s="38"/>
      <c r="HAS99" s="38"/>
      <c r="HAU99" s="38"/>
      <c r="HAW99" s="38"/>
      <c r="HAY99" s="38"/>
      <c r="HBA99" s="38"/>
      <c r="HBC99" s="38"/>
      <c r="HBE99" s="38"/>
      <c r="HBG99" s="38"/>
      <c r="HBI99" s="38"/>
      <c r="HBK99" s="38"/>
      <c r="HBM99" s="38"/>
      <c r="HBO99" s="38"/>
      <c r="HBQ99" s="38"/>
      <c r="HBS99" s="38"/>
      <c r="HBU99" s="38"/>
      <c r="HBW99" s="38"/>
      <c r="HBY99" s="38"/>
      <c r="HCA99" s="38"/>
      <c r="HCC99" s="38"/>
      <c r="HCE99" s="38"/>
      <c r="HCG99" s="38"/>
      <c r="HCI99" s="38"/>
      <c r="HCK99" s="38"/>
      <c r="HCM99" s="38"/>
      <c r="HCO99" s="38"/>
      <c r="HCQ99" s="38"/>
      <c r="HCS99" s="38"/>
      <c r="HCU99" s="38"/>
      <c r="HCW99" s="38"/>
      <c r="HCY99" s="38"/>
      <c r="HDA99" s="38"/>
      <c r="HDC99" s="38"/>
      <c r="HDE99" s="38"/>
      <c r="HDG99" s="38"/>
      <c r="HDI99" s="38"/>
      <c r="HDK99" s="38"/>
      <c r="HDM99" s="38"/>
      <c r="HDO99" s="38"/>
      <c r="HDQ99" s="38"/>
      <c r="HDS99" s="38"/>
      <c r="HDU99" s="38"/>
      <c r="HDW99" s="38"/>
      <c r="HDY99" s="38"/>
      <c r="HEA99" s="38"/>
      <c r="HEC99" s="38"/>
      <c r="HEE99" s="38"/>
      <c r="HEG99" s="38"/>
      <c r="HEI99" s="38"/>
      <c r="HEK99" s="38"/>
      <c r="HEM99" s="38"/>
      <c r="HEO99" s="38"/>
      <c r="HEQ99" s="38"/>
      <c r="HES99" s="38"/>
      <c r="HEU99" s="38"/>
      <c r="HEW99" s="38"/>
      <c r="HEY99" s="38"/>
      <c r="HFA99" s="38"/>
      <c r="HFC99" s="38"/>
      <c r="HFE99" s="38"/>
      <c r="HFG99" s="38"/>
      <c r="HFI99" s="38"/>
      <c r="HFK99" s="38"/>
      <c r="HFM99" s="38"/>
      <c r="HFO99" s="38"/>
      <c r="HFQ99" s="38"/>
      <c r="HFS99" s="38"/>
      <c r="HFU99" s="38"/>
      <c r="HFW99" s="38"/>
      <c r="HFY99" s="38"/>
      <c r="HGA99" s="38"/>
      <c r="HGC99" s="38"/>
      <c r="HGE99" s="38"/>
      <c r="HGG99" s="38"/>
      <c r="HGI99" s="38"/>
      <c r="HGK99" s="38"/>
      <c r="HGM99" s="38"/>
      <c r="HGO99" s="38"/>
      <c r="HGQ99" s="38"/>
      <c r="HGS99" s="38"/>
      <c r="HGU99" s="38"/>
      <c r="HGW99" s="38"/>
      <c r="HGY99" s="38"/>
      <c r="HHA99" s="38"/>
      <c r="HHC99" s="38"/>
      <c r="HHE99" s="38"/>
      <c r="HHG99" s="38"/>
      <c r="HHI99" s="38"/>
      <c r="HHK99" s="38"/>
      <c r="HHM99" s="38"/>
      <c r="HHO99" s="38"/>
      <c r="HHQ99" s="38"/>
      <c r="HHS99" s="38"/>
      <c r="HHU99" s="38"/>
      <c r="HHW99" s="38"/>
      <c r="HHY99" s="38"/>
      <c r="HIA99" s="38"/>
      <c r="HIC99" s="38"/>
      <c r="HIE99" s="38"/>
      <c r="HIG99" s="38"/>
      <c r="HII99" s="38"/>
      <c r="HIK99" s="38"/>
      <c r="HIM99" s="38"/>
      <c r="HIO99" s="38"/>
      <c r="HIQ99" s="38"/>
      <c r="HIS99" s="38"/>
      <c r="HIU99" s="38"/>
      <c r="HIW99" s="38"/>
      <c r="HIY99" s="38"/>
      <c r="HJA99" s="38"/>
      <c r="HJC99" s="38"/>
      <c r="HJE99" s="38"/>
      <c r="HJG99" s="38"/>
      <c r="HJI99" s="38"/>
      <c r="HJK99" s="38"/>
      <c r="HJM99" s="38"/>
      <c r="HJO99" s="38"/>
      <c r="HJQ99" s="38"/>
      <c r="HJS99" s="38"/>
      <c r="HJU99" s="38"/>
      <c r="HJW99" s="38"/>
      <c r="HJY99" s="38"/>
      <c r="HKA99" s="38"/>
      <c r="HKC99" s="38"/>
      <c r="HKE99" s="38"/>
      <c r="HKG99" s="38"/>
      <c r="HKI99" s="38"/>
      <c r="HKK99" s="38"/>
      <c r="HKM99" s="38"/>
      <c r="HKO99" s="38"/>
      <c r="HKQ99" s="38"/>
      <c r="HKS99" s="38"/>
      <c r="HKU99" s="38"/>
      <c r="HKW99" s="38"/>
      <c r="HKY99" s="38"/>
      <c r="HLA99" s="38"/>
      <c r="HLC99" s="38"/>
      <c r="HLE99" s="38"/>
      <c r="HLG99" s="38"/>
      <c r="HLI99" s="38"/>
      <c r="HLK99" s="38"/>
      <c r="HLM99" s="38"/>
      <c r="HLO99" s="38"/>
      <c r="HLQ99" s="38"/>
      <c r="HLS99" s="38"/>
      <c r="HLU99" s="38"/>
      <c r="HLW99" s="38"/>
      <c r="HLY99" s="38"/>
      <c r="HMA99" s="38"/>
      <c r="HMC99" s="38"/>
      <c r="HME99" s="38"/>
      <c r="HMG99" s="38"/>
      <c r="HMI99" s="38"/>
      <c r="HMK99" s="38"/>
      <c r="HMM99" s="38"/>
      <c r="HMO99" s="38"/>
      <c r="HMQ99" s="38"/>
      <c r="HMS99" s="38"/>
      <c r="HMU99" s="38"/>
      <c r="HMW99" s="38"/>
      <c r="HMY99" s="38"/>
      <c r="HNA99" s="38"/>
      <c r="HNC99" s="38"/>
      <c r="HNE99" s="38"/>
      <c r="HNG99" s="38"/>
      <c r="HNI99" s="38"/>
      <c r="HNK99" s="38"/>
      <c r="HNM99" s="38"/>
      <c r="HNO99" s="38"/>
      <c r="HNQ99" s="38"/>
      <c r="HNS99" s="38"/>
      <c r="HNU99" s="38"/>
      <c r="HNW99" s="38"/>
      <c r="HNY99" s="38"/>
      <c r="HOA99" s="38"/>
      <c r="HOC99" s="38"/>
      <c r="HOE99" s="38"/>
      <c r="HOG99" s="38"/>
      <c r="HOI99" s="38"/>
      <c r="HOK99" s="38"/>
      <c r="HOM99" s="38"/>
      <c r="HOO99" s="38"/>
      <c r="HOQ99" s="38"/>
      <c r="HOS99" s="38"/>
      <c r="HOU99" s="38"/>
      <c r="HOW99" s="38"/>
      <c r="HOY99" s="38"/>
      <c r="HPA99" s="38"/>
      <c r="HPC99" s="38"/>
      <c r="HPE99" s="38"/>
      <c r="HPG99" s="38"/>
      <c r="HPI99" s="38"/>
      <c r="HPK99" s="38"/>
      <c r="HPM99" s="38"/>
      <c r="HPO99" s="38"/>
      <c r="HPQ99" s="38"/>
      <c r="HPS99" s="38"/>
      <c r="HPU99" s="38"/>
      <c r="HPW99" s="38"/>
      <c r="HPY99" s="38"/>
      <c r="HQA99" s="38"/>
      <c r="HQC99" s="38"/>
      <c r="HQE99" s="38"/>
      <c r="HQG99" s="38"/>
      <c r="HQI99" s="38"/>
      <c r="HQK99" s="38"/>
      <c r="HQM99" s="38"/>
      <c r="HQO99" s="38"/>
      <c r="HQQ99" s="38"/>
      <c r="HQS99" s="38"/>
      <c r="HQU99" s="38"/>
      <c r="HQW99" s="38"/>
      <c r="HQY99" s="38"/>
      <c r="HRA99" s="38"/>
      <c r="HRC99" s="38"/>
      <c r="HRE99" s="38"/>
      <c r="HRG99" s="38"/>
      <c r="HRI99" s="38"/>
      <c r="HRK99" s="38"/>
      <c r="HRM99" s="38"/>
      <c r="HRO99" s="38"/>
      <c r="HRQ99" s="38"/>
      <c r="HRS99" s="38"/>
      <c r="HRU99" s="38"/>
      <c r="HRW99" s="38"/>
      <c r="HRY99" s="38"/>
      <c r="HSA99" s="38"/>
      <c r="HSC99" s="38"/>
      <c r="HSE99" s="38"/>
      <c r="HSG99" s="38"/>
      <c r="HSI99" s="38"/>
      <c r="HSK99" s="38"/>
      <c r="HSM99" s="38"/>
      <c r="HSO99" s="38"/>
      <c r="HSQ99" s="38"/>
      <c r="HSS99" s="38"/>
      <c r="HSU99" s="38"/>
      <c r="HSW99" s="38"/>
      <c r="HSY99" s="38"/>
      <c r="HTA99" s="38"/>
      <c r="HTC99" s="38"/>
      <c r="HTE99" s="38"/>
      <c r="HTG99" s="38"/>
      <c r="HTI99" s="38"/>
      <c r="HTK99" s="38"/>
      <c r="HTM99" s="38"/>
      <c r="HTO99" s="38"/>
      <c r="HTQ99" s="38"/>
      <c r="HTS99" s="38"/>
      <c r="HTU99" s="38"/>
      <c r="HTW99" s="38"/>
      <c r="HTY99" s="38"/>
      <c r="HUA99" s="38"/>
      <c r="HUC99" s="38"/>
      <c r="HUE99" s="38"/>
      <c r="HUG99" s="38"/>
      <c r="HUI99" s="38"/>
      <c r="HUK99" s="38"/>
      <c r="HUM99" s="38"/>
      <c r="HUO99" s="38"/>
      <c r="HUQ99" s="38"/>
      <c r="HUS99" s="38"/>
      <c r="HUU99" s="38"/>
      <c r="HUW99" s="38"/>
      <c r="HUY99" s="38"/>
      <c r="HVA99" s="38"/>
      <c r="HVC99" s="38"/>
      <c r="HVE99" s="38"/>
      <c r="HVG99" s="38"/>
      <c r="HVI99" s="38"/>
      <c r="HVK99" s="38"/>
      <c r="HVM99" s="38"/>
      <c r="HVO99" s="38"/>
      <c r="HVQ99" s="38"/>
      <c r="HVS99" s="38"/>
      <c r="HVU99" s="38"/>
      <c r="HVW99" s="38"/>
      <c r="HVY99" s="38"/>
      <c r="HWA99" s="38"/>
      <c r="HWC99" s="38"/>
      <c r="HWE99" s="38"/>
      <c r="HWG99" s="38"/>
      <c r="HWI99" s="38"/>
      <c r="HWK99" s="38"/>
      <c r="HWM99" s="38"/>
      <c r="HWO99" s="38"/>
      <c r="HWQ99" s="38"/>
      <c r="HWS99" s="38"/>
      <c r="HWU99" s="38"/>
      <c r="HWW99" s="38"/>
      <c r="HWY99" s="38"/>
      <c r="HXA99" s="38"/>
      <c r="HXC99" s="38"/>
      <c r="HXE99" s="38"/>
      <c r="HXG99" s="38"/>
      <c r="HXI99" s="38"/>
      <c r="HXK99" s="38"/>
      <c r="HXM99" s="38"/>
      <c r="HXO99" s="38"/>
      <c r="HXQ99" s="38"/>
      <c r="HXS99" s="38"/>
      <c r="HXU99" s="38"/>
      <c r="HXW99" s="38"/>
      <c r="HXY99" s="38"/>
      <c r="HYA99" s="38"/>
      <c r="HYC99" s="38"/>
      <c r="HYE99" s="38"/>
      <c r="HYG99" s="38"/>
      <c r="HYI99" s="38"/>
      <c r="HYK99" s="38"/>
      <c r="HYM99" s="38"/>
      <c r="HYO99" s="38"/>
      <c r="HYQ99" s="38"/>
      <c r="HYS99" s="38"/>
      <c r="HYU99" s="38"/>
      <c r="HYW99" s="38"/>
      <c r="HYY99" s="38"/>
      <c r="HZA99" s="38"/>
      <c r="HZC99" s="38"/>
      <c r="HZE99" s="38"/>
      <c r="HZG99" s="38"/>
      <c r="HZI99" s="38"/>
      <c r="HZK99" s="38"/>
      <c r="HZM99" s="38"/>
      <c r="HZO99" s="38"/>
      <c r="HZQ99" s="38"/>
      <c r="HZS99" s="38"/>
      <c r="HZU99" s="38"/>
      <c r="HZW99" s="38"/>
      <c r="HZY99" s="38"/>
      <c r="IAA99" s="38"/>
      <c r="IAC99" s="38"/>
      <c r="IAE99" s="38"/>
      <c r="IAG99" s="38"/>
      <c r="IAI99" s="38"/>
      <c r="IAK99" s="38"/>
      <c r="IAM99" s="38"/>
      <c r="IAO99" s="38"/>
      <c r="IAQ99" s="38"/>
      <c r="IAS99" s="38"/>
      <c r="IAU99" s="38"/>
      <c r="IAW99" s="38"/>
      <c r="IAY99" s="38"/>
      <c r="IBA99" s="38"/>
      <c r="IBC99" s="38"/>
      <c r="IBE99" s="38"/>
      <c r="IBG99" s="38"/>
      <c r="IBI99" s="38"/>
      <c r="IBK99" s="38"/>
      <c r="IBM99" s="38"/>
      <c r="IBO99" s="38"/>
      <c r="IBQ99" s="38"/>
      <c r="IBS99" s="38"/>
      <c r="IBU99" s="38"/>
      <c r="IBW99" s="38"/>
      <c r="IBY99" s="38"/>
      <c r="ICA99" s="38"/>
      <c r="ICC99" s="38"/>
      <c r="ICE99" s="38"/>
      <c r="ICG99" s="38"/>
      <c r="ICI99" s="38"/>
      <c r="ICK99" s="38"/>
      <c r="ICM99" s="38"/>
      <c r="ICO99" s="38"/>
      <c r="ICQ99" s="38"/>
      <c r="ICS99" s="38"/>
      <c r="ICU99" s="38"/>
      <c r="ICW99" s="38"/>
      <c r="ICY99" s="38"/>
      <c r="IDA99" s="38"/>
      <c r="IDC99" s="38"/>
      <c r="IDE99" s="38"/>
      <c r="IDG99" s="38"/>
      <c r="IDI99" s="38"/>
      <c r="IDK99" s="38"/>
      <c r="IDM99" s="38"/>
      <c r="IDO99" s="38"/>
      <c r="IDQ99" s="38"/>
      <c r="IDS99" s="38"/>
      <c r="IDU99" s="38"/>
      <c r="IDW99" s="38"/>
      <c r="IDY99" s="38"/>
      <c r="IEA99" s="38"/>
      <c r="IEC99" s="38"/>
      <c r="IEE99" s="38"/>
      <c r="IEG99" s="38"/>
      <c r="IEI99" s="38"/>
      <c r="IEK99" s="38"/>
      <c r="IEM99" s="38"/>
      <c r="IEO99" s="38"/>
      <c r="IEQ99" s="38"/>
      <c r="IES99" s="38"/>
      <c r="IEU99" s="38"/>
      <c r="IEW99" s="38"/>
      <c r="IEY99" s="38"/>
      <c r="IFA99" s="38"/>
      <c r="IFC99" s="38"/>
      <c r="IFE99" s="38"/>
      <c r="IFG99" s="38"/>
      <c r="IFI99" s="38"/>
      <c r="IFK99" s="38"/>
      <c r="IFM99" s="38"/>
      <c r="IFO99" s="38"/>
      <c r="IFQ99" s="38"/>
      <c r="IFS99" s="38"/>
      <c r="IFU99" s="38"/>
      <c r="IFW99" s="38"/>
      <c r="IFY99" s="38"/>
      <c r="IGA99" s="38"/>
      <c r="IGC99" s="38"/>
      <c r="IGE99" s="38"/>
      <c r="IGG99" s="38"/>
      <c r="IGI99" s="38"/>
      <c r="IGK99" s="38"/>
      <c r="IGM99" s="38"/>
      <c r="IGO99" s="38"/>
      <c r="IGQ99" s="38"/>
      <c r="IGS99" s="38"/>
      <c r="IGU99" s="38"/>
      <c r="IGW99" s="38"/>
      <c r="IGY99" s="38"/>
      <c r="IHA99" s="38"/>
      <c r="IHC99" s="38"/>
      <c r="IHE99" s="38"/>
      <c r="IHG99" s="38"/>
      <c r="IHI99" s="38"/>
      <c r="IHK99" s="38"/>
      <c r="IHM99" s="38"/>
      <c r="IHO99" s="38"/>
      <c r="IHQ99" s="38"/>
      <c r="IHS99" s="38"/>
      <c r="IHU99" s="38"/>
      <c r="IHW99" s="38"/>
      <c r="IHY99" s="38"/>
      <c r="IIA99" s="38"/>
      <c r="IIC99" s="38"/>
      <c r="IIE99" s="38"/>
      <c r="IIG99" s="38"/>
      <c r="III99" s="38"/>
      <c r="IIK99" s="38"/>
      <c r="IIM99" s="38"/>
      <c r="IIO99" s="38"/>
      <c r="IIQ99" s="38"/>
      <c r="IIS99" s="38"/>
      <c r="IIU99" s="38"/>
      <c r="IIW99" s="38"/>
      <c r="IIY99" s="38"/>
      <c r="IJA99" s="38"/>
      <c r="IJC99" s="38"/>
      <c r="IJE99" s="38"/>
      <c r="IJG99" s="38"/>
      <c r="IJI99" s="38"/>
      <c r="IJK99" s="38"/>
      <c r="IJM99" s="38"/>
      <c r="IJO99" s="38"/>
      <c r="IJQ99" s="38"/>
      <c r="IJS99" s="38"/>
      <c r="IJU99" s="38"/>
      <c r="IJW99" s="38"/>
      <c r="IJY99" s="38"/>
      <c r="IKA99" s="38"/>
      <c r="IKC99" s="38"/>
      <c r="IKE99" s="38"/>
      <c r="IKG99" s="38"/>
      <c r="IKI99" s="38"/>
      <c r="IKK99" s="38"/>
      <c r="IKM99" s="38"/>
      <c r="IKO99" s="38"/>
      <c r="IKQ99" s="38"/>
      <c r="IKS99" s="38"/>
      <c r="IKU99" s="38"/>
      <c r="IKW99" s="38"/>
      <c r="IKY99" s="38"/>
      <c r="ILA99" s="38"/>
      <c r="ILC99" s="38"/>
      <c r="ILE99" s="38"/>
      <c r="ILG99" s="38"/>
      <c r="ILI99" s="38"/>
      <c r="ILK99" s="38"/>
      <c r="ILM99" s="38"/>
      <c r="ILO99" s="38"/>
      <c r="ILQ99" s="38"/>
      <c r="ILS99" s="38"/>
      <c r="ILU99" s="38"/>
      <c r="ILW99" s="38"/>
      <c r="ILY99" s="38"/>
      <c r="IMA99" s="38"/>
      <c r="IMC99" s="38"/>
      <c r="IME99" s="38"/>
      <c r="IMG99" s="38"/>
      <c r="IMI99" s="38"/>
      <c r="IMK99" s="38"/>
      <c r="IMM99" s="38"/>
      <c r="IMO99" s="38"/>
      <c r="IMQ99" s="38"/>
      <c r="IMS99" s="38"/>
      <c r="IMU99" s="38"/>
      <c r="IMW99" s="38"/>
      <c r="IMY99" s="38"/>
      <c r="INA99" s="38"/>
      <c r="INC99" s="38"/>
      <c r="INE99" s="38"/>
      <c r="ING99" s="38"/>
      <c r="INI99" s="38"/>
      <c r="INK99" s="38"/>
      <c r="INM99" s="38"/>
      <c r="INO99" s="38"/>
      <c r="INQ99" s="38"/>
      <c r="INS99" s="38"/>
      <c r="INU99" s="38"/>
      <c r="INW99" s="38"/>
      <c r="INY99" s="38"/>
      <c r="IOA99" s="38"/>
      <c r="IOC99" s="38"/>
      <c r="IOE99" s="38"/>
      <c r="IOG99" s="38"/>
      <c r="IOI99" s="38"/>
      <c r="IOK99" s="38"/>
      <c r="IOM99" s="38"/>
      <c r="IOO99" s="38"/>
      <c r="IOQ99" s="38"/>
      <c r="IOS99" s="38"/>
      <c r="IOU99" s="38"/>
      <c r="IOW99" s="38"/>
      <c r="IOY99" s="38"/>
      <c r="IPA99" s="38"/>
      <c r="IPC99" s="38"/>
      <c r="IPE99" s="38"/>
      <c r="IPG99" s="38"/>
      <c r="IPI99" s="38"/>
      <c r="IPK99" s="38"/>
      <c r="IPM99" s="38"/>
      <c r="IPO99" s="38"/>
      <c r="IPQ99" s="38"/>
      <c r="IPS99" s="38"/>
      <c r="IPU99" s="38"/>
      <c r="IPW99" s="38"/>
      <c r="IPY99" s="38"/>
      <c r="IQA99" s="38"/>
      <c r="IQC99" s="38"/>
      <c r="IQE99" s="38"/>
      <c r="IQG99" s="38"/>
      <c r="IQI99" s="38"/>
      <c r="IQK99" s="38"/>
      <c r="IQM99" s="38"/>
      <c r="IQO99" s="38"/>
      <c r="IQQ99" s="38"/>
      <c r="IQS99" s="38"/>
      <c r="IQU99" s="38"/>
      <c r="IQW99" s="38"/>
      <c r="IQY99" s="38"/>
      <c r="IRA99" s="38"/>
      <c r="IRC99" s="38"/>
      <c r="IRE99" s="38"/>
      <c r="IRG99" s="38"/>
      <c r="IRI99" s="38"/>
      <c r="IRK99" s="38"/>
      <c r="IRM99" s="38"/>
      <c r="IRO99" s="38"/>
      <c r="IRQ99" s="38"/>
      <c r="IRS99" s="38"/>
      <c r="IRU99" s="38"/>
      <c r="IRW99" s="38"/>
      <c r="IRY99" s="38"/>
      <c r="ISA99" s="38"/>
      <c r="ISC99" s="38"/>
      <c r="ISE99" s="38"/>
      <c r="ISG99" s="38"/>
      <c r="ISI99" s="38"/>
      <c r="ISK99" s="38"/>
      <c r="ISM99" s="38"/>
      <c r="ISO99" s="38"/>
      <c r="ISQ99" s="38"/>
      <c r="ISS99" s="38"/>
      <c r="ISU99" s="38"/>
      <c r="ISW99" s="38"/>
      <c r="ISY99" s="38"/>
      <c r="ITA99" s="38"/>
      <c r="ITC99" s="38"/>
      <c r="ITE99" s="38"/>
      <c r="ITG99" s="38"/>
      <c r="ITI99" s="38"/>
      <c r="ITK99" s="38"/>
      <c r="ITM99" s="38"/>
      <c r="ITO99" s="38"/>
      <c r="ITQ99" s="38"/>
      <c r="ITS99" s="38"/>
      <c r="ITU99" s="38"/>
      <c r="ITW99" s="38"/>
      <c r="ITY99" s="38"/>
      <c r="IUA99" s="38"/>
      <c r="IUC99" s="38"/>
      <c r="IUE99" s="38"/>
      <c r="IUG99" s="38"/>
      <c r="IUI99" s="38"/>
      <c r="IUK99" s="38"/>
      <c r="IUM99" s="38"/>
      <c r="IUO99" s="38"/>
      <c r="IUQ99" s="38"/>
      <c r="IUS99" s="38"/>
      <c r="IUU99" s="38"/>
      <c r="IUW99" s="38"/>
      <c r="IUY99" s="38"/>
      <c r="IVA99" s="38"/>
      <c r="IVC99" s="38"/>
      <c r="IVE99" s="38"/>
      <c r="IVG99" s="38"/>
      <c r="IVI99" s="38"/>
      <c r="IVK99" s="38"/>
      <c r="IVM99" s="38"/>
      <c r="IVO99" s="38"/>
      <c r="IVQ99" s="38"/>
      <c r="IVS99" s="38"/>
      <c r="IVU99" s="38"/>
      <c r="IVW99" s="38"/>
      <c r="IVY99" s="38"/>
      <c r="IWA99" s="38"/>
      <c r="IWC99" s="38"/>
      <c r="IWE99" s="38"/>
      <c r="IWG99" s="38"/>
      <c r="IWI99" s="38"/>
      <c r="IWK99" s="38"/>
      <c r="IWM99" s="38"/>
      <c r="IWO99" s="38"/>
      <c r="IWQ99" s="38"/>
      <c r="IWS99" s="38"/>
      <c r="IWU99" s="38"/>
      <c r="IWW99" s="38"/>
      <c r="IWY99" s="38"/>
      <c r="IXA99" s="38"/>
      <c r="IXC99" s="38"/>
      <c r="IXE99" s="38"/>
      <c r="IXG99" s="38"/>
      <c r="IXI99" s="38"/>
      <c r="IXK99" s="38"/>
      <c r="IXM99" s="38"/>
      <c r="IXO99" s="38"/>
      <c r="IXQ99" s="38"/>
      <c r="IXS99" s="38"/>
      <c r="IXU99" s="38"/>
      <c r="IXW99" s="38"/>
      <c r="IXY99" s="38"/>
      <c r="IYA99" s="38"/>
      <c r="IYC99" s="38"/>
      <c r="IYE99" s="38"/>
      <c r="IYG99" s="38"/>
      <c r="IYI99" s="38"/>
      <c r="IYK99" s="38"/>
      <c r="IYM99" s="38"/>
      <c r="IYO99" s="38"/>
      <c r="IYQ99" s="38"/>
      <c r="IYS99" s="38"/>
      <c r="IYU99" s="38"/>
      <c r="IYW99" s="38"/>
      <c r="IYY99" s="38"/>
      <c r="IZA99" s="38"/>
      <c r="IZC99" s="38"/>
      <c r="IZE99" s="38"/>
      <c r="IZG99" s="38"/>
      <c r="IZI99" s="38"/>
      <c r="IZK99" s="38"/>
      <c r="IZM99" s="38"/>
      <c r="IZO99" s="38"/>
      <c r="IZQ99" s="38"/>
      <c r="IZS99" s="38"/>
      <c r="IZU99" s="38"/>
      <c r="IZW99" s="38"/>
      <c r="IZY99" s="38"/>
      <c r="JAA99" s="38"/>
      <c r="JAC99" s="38"/>
      <c r="JAE99" s="38"/>
      <c r="JAG99" s="38"/>
      <c r="JAI99" s="38"/>
      <c r="JAK99" s="38"/>
      <c r="JAM99" s="38"/>
      <c r="JAO99" s="38"/>
      <c r="JAQ99" s="38"/>
      <c r="JAS99" s="38"/>
      <c r="JAU99" s="38"/>
      <c r="JAW99" s="38"/>
      <c r="JAY99" s="38"/>
      <c r="JBA99" s="38"/>
      <c r="JBC99" s="38"/>
      <c r="JBE99" s="38"/>
      <c r="JBG99" s="38"/>
      <c r="JBI99" s="38"/>
      <c r="JBK99" s="38"/>
      <c r="JBM99" s="38"/>
      <c r="JBO99" s="38"/>
      <c r="JBQ99" s="38"/>
      <c r="JBS99" s="38"/>
      <c r="JBU99" s="38"/>
      <c r="JBW99" s="38"/>
      <c r="JBY99" s="38"/>
      <c r="JCA99" s="38"/>
      <c r="JCC99" s="38"/>
      <c r="JCE99" s="38"/>
      <c r="JCG99" s="38"/>
      <c r="JCI99" s="38"/>
      <c r="JCK99" s="38"/>
      <c r="JCM99" s="38"/>
      <c r="JCO99" s="38"/>
      <c r="JCQ99" s="38"/>
      <c r="JCS99" s="38"/>
      <c r="JCU99" s="38"/>
      <c r="JCW99" s="38"/>
      <c r="JCY99" s="38"/>
      <c r="JDA99" s="38"/>
      <c r="JDC99" s="38"/>
      <c r="JDE99" s="38"/>
      <c r="JDG99" s="38"/>
      <c r="JDI99" s="38"/>
      <c r="JDK99" s="38"/>
      <c r="JDM99" s="38"/>
      <c r="JDO99" s="38"/>
      <c r="JDQ99" s="38"/>
      <c r="JDS99" s="38"/>
      <c r="JDU99" s="38"/>
      <c r="JDW99" s="38"/>
      <c r="JDY99" s="38"/>
      <c r="JEA99" s="38"/>
      <c r="JEC99" s="38"/>
      <c r="JEE99" s="38"/>
      <c r="JEG99" s="38"/>
      <c r="JEI99" s="38"/>
      <c r="JEK99" s="38"/>
      <c r="JEM99" s="38"/>
      <c r="JEO99" s="38"/>
      <c r="JEQ99" s="38"/>
      <c r="JES99" s="38"/>
      <c r="JEU99" s="38"/>
      <c r="JEW99" s="38"/>
      <c r="JEY99" s="38"/>
      <c r="JFA99" s="38"/>
      <c r="JFC99" s="38"/>
      <c r="JFE99" s="38"/>
      <c r="JFG99" s="38"/>
      <c r="JFI99" s="38"/>
      <c r="JFK99" s="38"/>
      <c r="JFM99" s="38"/>
      <c r="JFO99" s="38"/>
      <c r="JFQ99" s="38"/>
      <c r="JFS99" s="38"/>
      <c r="JFU99" s="38"/>
      <c r="JFW99" s="38"/>
      <c r="JFY99" s="38"/>
      <c r="JGA99" s="38"/>
      <c r="JGC99" s="38"/>
      <c r="JGE99" s="38"/>
      <c r="JGG99" s="38"/>
      <c r="JGI99" s="38"/>
      <c r="JGK99" s="38"/>
      <c r="JGM99" s="38"/>
      <c r="JGO99" s="38"/>
      <c r="JGQ99" s="38"/>
      <c r="JGS99" s="38"/>
      <c r="JGU99" s="38"/>
      <c r="JGW99" s="38"/>
      <c r="JGY99" s="38"/>
      <c r="JHA99" s="38"/>
      <c r="JHC99" s="38"/>
      <c r="JHE99" s="38"/>
      <c r="JHG99" s="38"/>
      <c r="JHI99" s="38"/>
      <c r="JHK99" s="38"/>
      <c r="JHM99" s="38"/>
      <c r="JHO99" s="38"/>
      <c r="JHQ99" s="38"/>
      <c r="JHS99" s="38"/>
      <c r="JHU99" s="38"/>
      <c r="JHW99" s="38"/>
      <c r="JHY99" s="38"/>
      <c r="JIA99" s="38"/>
      <c r="JIC99" s="38"/>
      <c r="JIE99" s="38"/>
      <c r="JIG99" s="38"/>
      <c r="JII99" s="38"/>
      <c r="JIK99" s="38"/>
      <c r="JIM99" s="38"/>
      <c r="JIO99" s="38"/>
      <c r="JIQ99" s="38"/>
      <c r="JIS99" s="38"/>
      <c r="JIU99" s="38"/>
      <c r="JIW99" s="38"/>
      <c r="JIY99" s="38"/>
      <c r="JJA99" s="38"/>
      <c r="JJC99" s="38"/>
      <c r="JJE99" s="38"/>
      <c r="JJG99" s="38"/>
      <c r="JJI99" s="38"/>
      <c r="JJK99" s="38"/>
      <c r="JJM99" s="38"/>
      <c r="JJO99" s="38"/>
      <c r="JJQ99" s="38"/>
      <c r="JJS99" s="38"/>
      <c r="JJU99" s="38"/>
      <c r="JJW99" s="38"/>
      <c r="JJY99" s="38"/>
      <c r="JKA99" s="38"/>
      <c r="JKC99" s="38"/>
      <c r="JKE99" s="38"/>
      <c r="JKG99" s="38"/>
      <c r="JKI99" s="38"/>
      <c r="JKK99" s="38"/>
      <c r="JKM99" s="38"/>
      <c r="JKO99" s="38"/>
      <c r="JKQ99" s="38"/>
      <c r="JKS99" s="38"/>
      <c r="JKU99" s="38"/>
      <c r="JKW99" s="38"/>
      <c r="JKY99" s="38"/>
      <c r="JLA99" s="38"/>
      <c r="JLC99" s="38"/>
      <c r="JLE99" s="38"/>
      <c r="JLG99" s="38"/>
      <c r="JLI99" s="38"/>
      <c r="JLK99" s="38"/>
      <c r="JLM99" s="38"/>
      <c r="JLO99" s="38"/>
      <c r="JLQ99" s="38"/>
      <c r="JLS99" s="38"/>
      <c r="JLU99" s="38"/>
      <c r="JLW99" s="38"/>
      <c r="JLY99" s="38"/>
      <c r="JMA99" s="38"/>
      <c r="JMC99" s="38"/>
      <c r="JME99" s="38"/>
      <c r="JMG99" s="38"/>
      <c r="JMI99" s="38"/>
      <c r="JMK99" s="38"/>
      <c r="JMM99" s="38"/>
      <c r="JMO99" s="38"/>
      <c r="JMQ99" s="38"/>
      <c r="JMS99" s="38"/>
      <c r="JMU99" s="38"/>
      <c r="JMW99" s="38"/>
      <c r="JMY99" s="38"/>
      <c r="JNA99" s="38"/>
      <c r="JNC99" s="38"/>
      <c r="JNE99" s="38"/>
      <c r="JNG99" s="38"/>
      <c r="JNI99" s="38"/>
      <c r="JNK99" s="38"/>
      <c r="JNM99" s="38"/>
      <c r="JNO99" s="38"/>
      <c r="JNQ99" s="38"/>
      <c r="JNS99" s="38"/>
      <c r="JNU99" s="38"/>
      <c r="JNW99" s="38"/>
      <c r="JNY99" s="38"/>
      <c r="JOA99" s="38"/>
      <c r="JOC99" s="38"/>
      <c r="JOE99" s="38"/>
      <c r="JOG99" s="38"/>
      <c r="JOI99" s="38"/>
      <c r="JOK99" s="38"/>
      <c r="JOM99" s="38"/>
      <c r="JOO99" s="38"/>
      <c r="JOQ99" s="38"/>
      <c r="JOS99" s="38"/>
      <c r="JOU99" s="38"/>
      <c r="JOW99" s="38"/>
      <c r="JOY99" s="38"/>
      <c r="JPA99" s="38"/>
      <c r="JPC99" s="38"/>
      <c r="JPE99" s="38"/>
      <c r="JPG99" s="38"/>
      <c r="JPI99" s="38"/>
      <c r="JPK99" s="38"/>
      <c r="JPM99" s="38"/>
      <c r="JPO99" s="38"/>
      <c r="JPQ99" s="38"/>
      <c r="JPS99" s="38"/>
      <c r="JPU99" s="38"/>
      <c r="JPW99" s="38"/>
      <c r="JPY99" s="38"/>
      <c r="JQA99" s="38"/>
      <c r="JQC99" s="38"/>
      <c r="JQE99" s="38"/>
      <c r="JQG99" s="38"/>
      <c r="JQI99" s="38"/>
      <c r="JQK99" s="38"/>
      <c r="JQM99" s="38"/>
      <c r="JQO99" s="38"/>
      <c r="JQQ99" s="38"/>
      <c r="JQS99" s="38"/>
      <c r="JQU99" s="38"/>
      <c r="JQW99" s="38"/>
      <c r="JQY99" s="38"/>
      <c r="JRA99" s="38"/>
      <c r="JRC99" s="38"/>
      <c r="JRE99" s="38"/>
      <c r="JRG99" s="38"/>
      <c r="JRI99" s="38"/>
      <c r="JRK99" s="38"/>
      <c r="JRM99" s="38"/>
      <c r="JRO99" s="38"/>
      <c r="JRQ99" s="38"/>
      <c r="JRS99" s="38"/>
      <c r="JRU99" s="38"/>
      <c r="JRW99" s="38"/>
      <c r="JRY99" s="38"/>
      <c r="JSA99" s="38"/>
      <c r="JSC99" s="38"/>
      <c r="JSE99" s="38"/>
      <c r="JSG99" s="38"/>
      <c r="JSI99" s="38"/>
      <c r="JSK99" s="38"/>
      <c r="JSM99" s="38"/>
      <c r="JSO99" s="38"/>
      <c r="JSQ99" s="38"/>
      <c r="JSS99" s="38"/>
      <c r="JSU99" s="38"/>
      <c r="JSW99" s="38"/>
      <c r="JSY99" s="38"/>
      <c r="JTA99" s="38"/>
      <c r="JTC99" s="38"/>
      <c r="JTE99" s="38"/>
      <c r="JTG99" s="38"/>
      <c r="JTI99" s="38"/>
      <c r="JTK99" s="38"/>
      <c r="JTM99" s="38"/>
      <c r="JTO99" s="38"/>
      <c r="JTQ99" s="38"/>
      <c r="JTS99" s="38"/>
      <c r="JTU99" s="38"/>
      <c r="JTW99" s="38"/>
      <c r="JTY99" s="38"/>
      <c r="JUA99" s="38"/>
      <c r="JUC99" s="38"/>
      <c r="JUE99" s="38"/>
      <c r="JUG99" s="38"/>
      <c r="JUI99" s="38"/>
      <c r="JUK99" s="38"/>
      <c r="JUM99" s="38"/>
      <c r="JUO99" s="38"/>
      <c r="JUQ99" s="38"/>
      <c r="JUS99" s="38"/>
      <c r="JUU99" s="38"/>
      <c r="JUW99" s="38"/>
      <c r="JUY99" s="38"/>
      <c r="JVA99" s="38"/>
      <c r="JVC99" s="38"/>
      <c r="JVE99" s="38"/>
      <c r="JVG99" s="38"/>
      <c r="JVI99" s="38"/>
      <c r="JVK99" s="38"/>
      <c r="JVM99" s="38"/>
      <c r="JVO99" s="38"/>
      <c r="JVQ99" s="38"/>
      <c r="JVS99" s="38"/>
      <c r="JVU99" s="38"/>
      <c r="JVW99" s="38"/>
      <c r="JVY99" s="38"/>
      <c r="JWA99" s="38"/>
      <c r="JWC99" s="38"/>
      <c r="JWE99" s="38"/>
      <c r="JWG99" s="38"/>
      <c r="JWI99" s="38"/>
      <c r="JWK99" s="38"/>
      <c r="JWM99" s="38"/>
      <c r="JWO99" s="38"/>
      <c r="JWQ99" s="38"/>
      <c r="JWS99" s="38"/>
      <c r="JWU99" s="38"/>
      <c r="JWW99" s="38"/>
      <c r="JWY99" s="38"/>
      <c r="JXA99" s="38"/>
      <c r="JXC99" s="38"/>
      <c r="JXE99" s="38"/>
      <c r="JXG99" s="38"/>
      <c r="JXI99" s="38"/>
      <c r="JXK99" s="38"/>
      <c r="JXM99" s="38"/>
      <c r="JXO99" s="38"/>
      <c r="JXQ99" s="38"/>
      <c r="JXS99" s="38"/>
      <c r="JXU99" s="38"/>
      <c r="JXW99" s="38"/>
      <c r="JXY99" s="38"/>
      <c r="JYA99" s="38"/>
      <c r="JYC99" s="38"/>
      <c r="JYE99" s="38"/>
      <c r="JYG99" s="38"/>
      <c r="JYI99" s="38"/>
      <c r="JYK99" s="38"/>
      <c r="JYM99" s="38"/>
      <c r="JYO99" s="38"/>
      <c r="JYQ99" s="38"/>
      <c r="JYS99" s="38"/>
      <c r="JYU99" s="38"/>
      <c r="JYW99" s="38"/>
      <c r="JYY99" s="38"/>
      <c r="JZA99" s="38"/>
      <c r="JZC99" s="38"/>
      <c r="JZE99" s="38"/>
      <c r="JZG99" s="38"/>
      <c r="JZI99" s="38"/>
      <c r="JZK99" s="38"/>
      <c r="JZM99" s="38"/>
      <c r="JZO99" s="38"/>
      <c r="JZQ99" s="38"/>
      <c r="JZS99" s="38"/>
      <c r="JZU99" s="38"/>
      <c r="JZW99" s="38"/>
      <c r="JZY99" s="38"/>
      <c r="KAA99" s="38"/>
      <c r="KAC99" s="38"/>
      <c r="KAE99" s="38"/>
      <c r="KAG99" s="38"/>
      <c r="KAI99" s="38"/>
      <c r="KAK99" s="38"/>
      <c r="KAM99" s="38"/>
      <c r="KAO99" s="38"/>
      <c r="KAQ99" s="38"/>
      <c r="KAS99" s="38"/>
      <c r="KAU99" s="38"/>
      <c r="KAW99" s="38"/>
      <c r="KAY99" s="38"/>
      <c r="KBA99" s="38"/>
      <c r="KBC99" s="38"/>
      <c r="KBE99" s="38"/>
      <c r="KBG99" s="38"/>
      <c r="KBI99" s="38"/>
      <c r="KBK99" s="38"/>
      <c r="KBM99" s="38"/>
      <c r="KBO99" s="38"/>
      <c r="KBQ99" s="38"/>
      <c r="KBS99" s="38"/>
      <c r="KBU99" s="38"/>
      <c r="KBW99" s="38"/>
      <c r="KBY99" s="38"/>
      <c r="KCA99" s="38"/>
      <c r="KCC99" s="38"/>
      <c r="KCE99" s="38"/>
      <c r="KCG99" s="38"/>
      <c r="KCI99" s="38"/>
      <c r="KCK99" s="38"/>
      <c r="KCM99" s="38"/>
      <c r="KCO99" s="38"/>
      <c r="KCQ99" s="38"/>
      <c r="KCS99" s="38"/>
      <c r="KCU99" s="38"/>
      <c r="KCW99" s="38"/>
      <c r="KCY99" s="38"/>
      <c r="KDA99" s="38"/>
      <c r="KDC99" s="38"/>
      <c r="KDE99" s="38"/>
      <c r="KDG99" s="38"/>
      <c r="KDI99" s="38"/>
      <c r="KDK99" s="38"/>
      <c r="KDM99" s="38"/>
      <c r="KDO99" s="38"/>
      <c r="KDQ99" s="38"/>
      <c r="KDS99" s="38"/>
      <c r="KDU99" s="38"/>
      <c r="KDW99" s="38"/>
      <c r="KDY99" s="38"/>
      <c r="KEA99" s="38"/>
      <c r="KEC99" s="38"/>
      <c r="KEE99" s="38"/>
      <c r="KEG99" s="38"/>
      <c r="KEI99" s="38"/>
      <c r="KEK99" s="38"/>
      <c r="KEM99" s="38"/>
      <c r="KEO99" s="38"/>
      <c r="KEQ99" s="38"/>
      <c r="KES99" s="38"/>
      <c r="KEU99" s="38"/>
      <c r="KEW99" s="38"/>
      <c r="KEY99" s="38"/>
      <c r="KFA99" s="38"/>
      <c r="KFC99" s="38"/>
      <c r="KFE99" s="38"/>
      <c r="KFG99" s="38"/>
      <c r="KFI99" s="38"/>
      <c r="KFK99" s="38"/>
      <c r="KFM99" s="38"/>
      <c r="KFO99" s="38"/>
      <c r="KFQ99" s="38"/>
      <c r="KFS99" s="38"/>
      <c r="KFU99" s="38"/>
      <c r="KFW99" s="38"/>
      <c r="KFY99" s="38"/>
      <c r="KGA99" s="38"/>
      <c r="KGC99" s="38"/>
      <c r="KGE99" s="38"/>
      <c r="KGG99" s="38"/>
      <c r="KGI99" s="38"/>
      <c r="KGK99" s="38"/>
      <c r="KGM99" s="38"/>
      <c r="KGO99" s="38"/>
      <c r="KGQ99" s="38"/>
      <c r="KGS99" s="38"/>
      <c r="KGU99" s="38"/>
      <c r="KGW99" s="38"/>
      <c r="KGY99" s="38"/>
      <c r="KHA99" s="38"/>
      <c r="KHC99" s="38"/>
      <c r="KHE99" s="38"/>
      <c r="KHG99" s="38"/>
      <c r="KHI99" s="38"/>
      <c r="KHK99" s="38"/>
      <c r="KHM99" s="38"/>
      <c r="KHO99" s="38"/>
      <c r="KHQ99" s="38"/>
      <c r="KHS99" s="38"/>
      <c r="KHU99" s="38"/>
      <c r="KHW99" s="38"/>
      <c r="KHY99" s="38"/>
      <c r="KIA99" s="38"/>
      <c r="KIC99" s="38"/>
      <c r="KIE99" s="38"/>
      <c r="KIG99" s="38"/>
      <c r="KII99" s="38"/>
      <c r="KIK99" s="38"/>
      <c r="KIM99" s="38"/>
      <c r="KIO99" s="38"/>
      <c r="KIQ99" s="38"/>
      <c r="KIS99" s="38"/>
      <c r="KIU99" s="38"/>
      <c r="KIW99" s="38"/>
      <c r="KIY99" s="38"/>
      <c r="KJA99" s="38"/>
      <c r="KJC99" s="38"/>
      <c r="KJE99" s="38"/>
      <c r="KJG99" s="38"/>
      <c r="KJI99" s="38"/>
      <c r="KJK99" s="38"/>
      <c r="KJM99" s="38"/>
      <c r="KJO99" s="38"/>
      <c r="KJQ99" s="38"/>
      <c r="KJS99" s="38"/>
      <c r="KJU99" s="38"/>
      <c r="KJW99" s="38"/>
      <c r="KJY99" s="38"/>
      <c r="KKA99" s="38"/>
      <c r="KKC99" s="38"/>
      <c r="KKE99" s="38"/>
      <c r="KKG99" s="38"/>
      <c r="KKI99" s="38"/>
      <c r="KKK99" s="38"/>
      <c r="KKM99" s="38"/>
      <c r="KKO99" s="38"/>
      <c r="KKQ99" s="38"/>
      <c r="KKS99" s="38"/>
      <c r="KKU99" s="38"/>
      <c r="KKW99" s="38"/>
      <c r="KKY99" s="38"/>
      <c r="KLA99" s="38"/>
      <c r="KLC99" s="38"/>
      <c r="KLE99" s="38"/>
      <c r="KLG99" s="38"/>
      <c r="KLI99" s="38"/>
      <c r="KLK99" s="38"/>
      <c r="KLM99" s="38"/>
      <c r="KLO99" s="38"/>
      <c r="KLQ99" s="38"/>
      <c r="KLS99" s="38"/>
      <c r="KLU99" s="38"/>
      <c r="KLW99" s="38"/>
      <c r="KLY99" s="38"/>
      <c r="KMA99" s="38"/>
      <c r="KMC99" s="38"/>
      <c r="KME99" s="38"/>
      <c r="KMG99" s="38"/>
      <c r="KMI99" s="38"/>
      <c r="KMK99" s="38"/>
      <c r="KMM99" s="38"/>
      <c r="KMO99" s="38"/>
      <c r="KMQ99" s="38"/>
      <c r="KMS99" s="38"/>
      <c r="KMU99" s="38"/>
      <c r="KMW99" s="38"/>
      <c r="KMY99" s="38"/>
      <c r="KNA99" s="38"/>
      <c r="KNC99" s="38"/>
      <c r="KNE99" s="38"/>
      <c r="KNG99" s="38"/>
      <c r="KNI99" s="38"/>
      <c r="KNK99" s="38"/>
      <c r="KNM99" s="38"/>
      <c r="KNO99" s="38"/>
      <c r="KNQ99" s="38"/>
      <c r="KNS99" s="38"/>
      <c r="KNU99" s="38"/>
      <c r="KNW99" s="38"/>
      <c r="KNY99" s="38"/>
      <c r="KOA99" s="38"/>
      <c r="KOC99" s="38"/>
      <c r="KOE99" s="38"/>
      <c r="KOG99" s="38"/>
      <c r="KOI99" s="38"/>
      <c r="KOK99" s="38"/>
      <c r="KOM99" s="38"/>
      <c r="KOO99" s="38"/>
      <c r="KOQ99" s="38"/>
      <c r="KOS99" s="38"/>
      <c r="KOU99" s="38"/>
      <c r="KOW99" s="38"/>
      <c r="KOY99" s="38"/>
      <c r="KPA99" s="38"/>
      <c r="KPC99" s="38"/>
      <c r="KPE99" s="38"/>
      <c r="KPG99" s="38"/>
      <c r="KPI99" s="38"/>
      <c r="KPK99" s="38"/>
      <c r="KPM99" s="38"/>
      <c r="KPO99" s="38"/>
      <c r="KPQ99" s="38"/>
      <c r="KPS99" s="38"/>
      <c r="KPU99" s="38"/>
      <c r="KPW99" s="38"/>
      <c r="KPY99" s="38"/>
      <c r="KQA99" s="38"/>
      <c r="KQC99" s="38"/>
      <c r="KQE99" s="38"/>
      <c r="KQG99" s="38"/>
      <c r="KQI99" s="38"/>
      <c r="KQK99" s="38"/>
      <c r="KQM99" s="38"/>
      <c r="KQO99" s="38"/>
      <c r="KQQ99" s="38"/>
      <c r="KQS99" s="38"/>
      <c r="KQU99" s="38"/>
      <c r="KQW99" s="38"/>
      <c r="KQY99" s="38"/>
      <c r="KRA99" s="38"/>
      <c r="KRC99" s="38"/>
      <c r="KRE99" s="38"/>
      <c r="KRG99" s="38"/>
      <c r="KRI99" s="38"/>
      <c r="KRK99" s="38"/>
      <c r="KRM99" s="38"/>
      <c r="KRO99" s="38"/>
      <c r="KRQ99" s="38"/>
      <c r="KRS99" s="38"/>
      <c r="KRU99" s="38"/>
      <c r="KRW99" s="38"/>
      <c r="KRY99" s="38"/>
      <c r="KSA99" s="38"/>
      <c r="KSC99" s="38"/>
      <c r="KSE99" s="38"/>
      <c r="KSG99" s="38"/>
      <c r="KSI99" s="38"/>
      <c r="KSK99" s="38"/>
      <c r="KSM99" s="38"/>
      <c r="KSO99" s="38"/>
      <c r="KSQ99" s="38"/>
      <c r="KSS99" s="38"/>
      <c r="KSU99" s="38"/>
      <c r="KSW99" s="38"/>
      <c r="KSY99" s="38"/>
      <c r="KTA99" s="38"/>
      <c r="KTC99" s="38"/>
      <c r="KTE99" s="38"/>
      <c r="KTG99" s="38"/>
      <c r="KTI99" s="38"/>
      <c r="KTK99" s="38"/>
      <c r="KTM99" s="38"/>
      <c r="KTO99" s="38"/>
      <c r="KTQ99" s="38"/>
      <c r="KTS99" s="38"/>
      <c r="KTU99" s="38"/>
      <c r="KTW99" s="38"/>
      <c r="KTY99" s="38"/>
      <c r="KUA99" s="38"/>
      <c r="KUC99" s="38"/>
      <c r="KUE99" s="38"/>
      <c r="KUG99" s="38"/>
      <c r="KUI99" s="38"/>
      <c r="KUK99" s="38"/>
      <c r="KUM99" s="38"/>
      <c r="KUO99" s="38"/>
      <c r="KUQ99" s="38"/>
      <c r="KUS99" s="38"/>
      <c r="KUU99" s="38"/>
      <c r="KUW99" s="38"/>
      <c r="KUY99" s="38"/>
      <c r="KVA99" s="38"/>
      <c r="KVC99" s="38"/>
      <c r="KVE99" s="38"/>
      <c r="KVG99" s="38"/>
      <c r="KVI99" s="38"/>
      <c r="KVK99" s="38"/>
      <c r="KVM99" s="38"/>
      <c r="KVO99" s="38"/>
      <c r="KVQ99" s="38"/>
      <c r="KVS99" s="38"/>
      <c r="KVU99" s="38"/>
      <c r="KVW99" s="38"/>
      <c r="KVY99" s="38"/>
      <c r="KWA99" s="38"/>
      <c r="KWC99" s="38"/>
      <c r="KWE99" s="38"/>
      <c r="KWG99" s="38"/>
      <c r="KWI99" s="38"/>
      <c r="KWK99" s="38"/>
      <c r="KWM99" s="38"/>
      <c r="KWO99" s="38"/>
      <c r="KWQ99" s="38"/>
      <c r="KWS99" s="38"/>
      <c r="KWU99" s="38"/>
      <c r="KWW99" s="38"/>
      <c r="KWY99" s="38"/>
      <c r="KXA99" s="38"/>
      <c r="KXC99" s="38"/>
      <c r="KXE99" s="38"/>
      <c r="KXG99" s="38"/>
      <c r="KXI99" s="38"/>
      <c r="KXK99" s="38"/>
      <c r="KXM99" s="38"/>
      <c r="KXO99" s="38"/>
      <c r="KXQ99" s="38"/>
      <c r="KXS99" s="38"/>
      <c r="KXU99" s="38"/>
      <c r="KXW99" s="38"/>
      <c r="KXY99" s="38"/>
      <c r="KYA99" s="38"/>
      <c r="KYC99" s="38"/>
      <c r="KYE99" s="38"/>
      <c r="KYG99" s="38"/>
      <c r="KYI99" s="38"/>
      <c r="KYK99" s="38"/>
      <c r="KYM99" s="38"/>
      <c r="KYO99" s="38"/>
      <c r="KYQ99" s="38"/>
      <c r="KYS99" s="38"/>
      <c r="KYU99" s="38"/>
      <c r="KYW99" s="38"/>
      <c r="KYY99" s="38"/>
      <c r="KZA99" s="38"/>
      <c r="KZC99" s="38"/>
      <c r="KZE99" s="38"/>
      <c r="KZG99" s="38"/>
      <c r="KZI99" s="38"/>
      <c r="KZK99" s="38"/>
      <c r="KZM99" s="38"/>
      <c r="KZO99" s="38"/>
      <c r="KZQ99" s="38"/>
      <c r="KZS99" s="38"/>
      <c r="KZU99" s="38"/>
      <c r="KZW99" s="38"/>
      <c r="KZY99" s="38"/>
      <c r="LAA99" s="38"/>
      <c r="LAC99" s="38"/>
      <c r="LAE99" s="38"/>
      <c r="LAG99" s="38"/>
      <c r="LAI99" s="38"/>
      <c r="LAK99" s="38"/>
      <c r="LAM99" s="38"/>
      <c r="LAO99" s="38"/>
      <c r="LAQ99" s="38"/>
      <c r="LAS99" s="38"/>
      <c r="LAU99" s="38"/>
      <c r="LAW99" s="38"/>
      <c r="LAY99" s="38"/>
      <c r="LBA99" s="38"/>
      <c r="LBC99" s="38"/>
      <c r="LBE99" s="38"/>
      <c r="LBG99" s="38"/>
      <c r="LBI99" s="38"/>
      <c r="LBK99" s="38"/>
      <c r="LBM99" s="38"/>
      <c r="LBO99" s="38"/>
      <c r="LBQ99" s="38"/>
      <c r="LBS99" s="38"/>
      <c r="LBU99" s="38"/>
      <c r="LBW99" s="38"/>
      <c r="LBY99" s="38"/>
      <c r="LCA99" s="38"/>
      <c r="LCC99" s="38"/>
      <c r="LCE99" s="38"/>
      <c r="LCG99" s="38"/>
      <c r="LCI99" s="38"/>
      <c r="LCK99" s="38"/>
      <c r="LCM99" s="38"/>
      <c r="LCO99" s="38"/>
      <c r="LCQ99" s="38"/>
      <c r="LCS99" s="38"/>
      <c r="LCU99" s="38"/>
      <c r="LCW99" s="38"/>
      <c r="LCY99" s="38"/>
      <c r="LDA99" s="38"/>
      <c r="LDC99" s="38"/>
      <c r="LDE99" s="38"/>
      <c r="LDG99" s="38"/>
      <c r="LDI99" s="38"/>
      <c r="LDK99" s="38"/>
      <c r="LDM99" s="38"/>
      <c r="LDO99" s="38"/>
      <c r="LDQ99" s="38"/>
      <c r="LDS99" s="38"/>
      <c r="LDU99" s="38"/>
      <c r="LDW99" s="38"/>
      <c r="LDY99" s="38"/>
      <c r="LEA99" s="38"/>
      <c r="LEC99" s="38"/>
      <c r="LEE99" s="38"/>
      <c r="LEG99" s="38"/>
      <c r="LEI99" s="38"/>
      <c r="LEK99" s="38"/>
      <c r="LEM99" s="38"/>
      <c r="LEO99" s="38"/>
      <c r="LEQ99" s="38"/>
      <c r="LES99" s="38"/>
      <c r="LEU99" s="38"/>
      <c r="LEW99" s="38"/>
      <c r="LEY99" s="38"/>
      <c r="LFA99" s="38"/>
      <c r="LFC99" s="38"/>
      <c r="LFE99" s="38"/>
      <c r="LFG99" s="38"/>
      <c r="LFI99" s="38"/>
      <c r="LFK99" s="38"/>
      <c r="LFM99" s="38"/>
      <c r="LFO99" s="38"/>
      <c r="LFQ99" s="38"/>
      <c r="LFS99" s="38"/>
      <c r="LFU99" s="38"/>
      <c r="LFW99" s="38"/>
      <c r="LFY99" s="38"/>
      <c r="LGA99" s="38"/>
      <c r="LGC99" s="38"/>
      <c r="LGE99" s="38"/>
      <c r="LGG99" s="38"/>
      <c r="LGI99" s="38"/>
      <c r="LGK99" s="38"/>
      <c r="LGM99" s="38"/>
      <c r="LGO99" s="38"/>
      <c r="LGQ99" s="38"/>
      <c r="LGS99" s="38"/>
      <c r="LGU99" s="38"/>
      <c r="LGW99" s="38"/>
      <c r="LGY99" s="38"/>
      <c r="LHA99" s="38"/>
      <c r="LHC99" s="38"/>
      <c r="LHE99" s="38"/>
      <c r="LHG99" s="38"/>
      <c r="LHI99" s="38"/>
      <c r="LHK99" s="38"/>
      <c r="LHM99" s="38"/>
      <c r="LHO99" s="38"/>
      <c r="LHQ99" s="38"/>
      <c r="LHS99" s="38"/>
      <c r="LHU99" s="38"/>
      <c r="LHW99" s="38"/>
      <c r="LHY99" s="38"/>
      <c r="LIA99" s="38"/>
      <c r="LIC99" s="38"/>
      <c r="LIE99" s="38"/>
      <c r="LIG99" s="38"/>
      <c r="LII99" s="38"/>
      <c r="LIK99" s="38"/>
      <c r="LIM99" s="38"/>
      <c r="LIO99" s="38"/>
      <c r="LIQ99" s="38"/>
      <c r="LIS99" s="38"/>
      <c r="LIU99" s="38"/>
      <c r="LIW99" s="38"/>
      <c r="LIY99" s="38"/>
      <c r="LJA99" s="38"/>
      <c r="LJC99" s="38"/>
      <c r="LJE99" s="38"/>
      <c r="LJG99" s="38"/>
      <c r="LJI99" s="38"/>
      <c r="LJK99" s="38"/>
      <c r="LJM99" s="38"/>
      <c r="LJO99" s="38"/>
      <c r="LJQ99" s="38"/>
      <c r="LJS99" s="38"/>
      <c r="LJU99" s="38"/>
      <c r="LJW99" s="38"/>
      <c r="LJY99" s="38"/>
      <c r="LKA99" s="38"/>
      <c r="LKC99" s="38"/>
      <c r="LKE99" s="38"/>
      <c r="LKG99" s="38"/>
      <c r="LKI99" s="38"/>
      <c r="LKK99" s="38"/>
      <c r="LKM99" s="38"/>
      <c r="LKO99" s="38"/>
      <c r="LKQ99" s="38"/>
      <c r="LKS99" s="38"/>
      <c r="LKU99" s="38"/>
      <c r="LKW99" s="38"/>
      <c r="LKY99" s="38"/>
      <c r="LLA99" s="38"/>
      <c r="LLC99" s="38"/>
      <c r="LLE99" s="38"/>
      <c r="LLG99" s="38"/>
      <c r="LLI99" s="38"/>
      <c r="LLK99" s="38"/>
      <c r="LLM99" s="38"/>
      <c r="LLO99" s="38"/>
      <c r="LLQ99" s="38"/>
      <c r="LLS99" s="38"/>
      <c r="LLU99" s="38"/>
      <c r="LLW99" s="38"/>
      <c r="LLY99" s="38"/>
      <c r="LMA99" s="38"/>
      <c r="LMC99" s="38"/>
      <c r="LME99" s="38"/>
      <c r="LMG99" s="38"/>
      <c r="LMI99" s="38"/>
      <c r="LMK99" s="38"/>
      <c r="LMM99" s="38"/>
      <c r="LMO99" s="38"/>
      <c r="LMQ99" s="38"/>
      <c r="LMS99" s="38"/>
      <c r="LMU99" s="38"/>
      <c r="LMW99" s="38"/>
      <c r="LMY99" s="38"/>
      <c r="LNA99" s="38"/>
      <c r="LNC99" s="38"/>
      <c r="LNE99" s="38"/>
      <c r="LNG99" s="38"/>
      <c r="LNI99" s="38"/>
      <c r="LNK99" s="38"/>
      <c r="LNM99" s="38"/>
      <c r="LNO99" s="38"/>
      <c r="LNQ99" s="38"/>
      <c r="LNS99" s="38"/>
      <c r="LNU99" s="38"/>
      <c r="LNW99" s="38"/>
      <c r="LNY99" s="38"/>
      <c r="LOA99" s="38"/>
      <c r="LOC99" s="38"/>
      <c r="LOE99" s="38"/>
      <c r="LOG99" s="38"/>
      <c r="LOI99" s="38"/>
      <c r="LOK99" s="38"/>
      <c r="LOM99" s="38"/>
      <c r="LOO99" s="38"/>
      <c r="LOQ99" s="38"/>
      <c r="LOS99" s="38"/>
      <c r="LOU99" s="38"/>
      <c r="LOW99" s="38"/>
      <c r="LOY99" s="38"/>
      <c r="LPA99" s="38"/>
      <c r="LPC99" s="38"/>
      <c r="LPE99" s="38"/>
      <c r="LPG99" s="38"/>
      <c r="LPI99" s="38"/>
      <c r="LPK99" s="38"/>
      <c r="LPM99" s="38"/>
      <c r="LPO99" s="38"/>
      <c r="LPQ99" s="38"/>
      <c r="LPS99" s="38"/>
      <c r="LPU99" s="38"/>
      <c r="LPW99" s="38"/>
      <c r="LPY99" s="38"/>
      <c r="LQA99" s="38"/>
      <c r="LQC99" s="38"/>
      <c r="LQE99" s="38"/>
      <c r="LQG99" s="38"/>
      <c r="LQI99" s="38"/>
      <c r="LQK99" s="38"/>
      <c r="LQM99" s="38"/>
      <c r="LQO99" s="38"/>
      <c r="LQQ99" s="38"/>
      <c r="LQS99" s="38"/>
      <c r="LQU99" s="38"/>
      <c r="LQW99" s="38"/>
      <c r="LQY99" s="38"/>
      <c r="LRA99" s="38"/>
      <c r="LRC99" s="38"/>
      <c r="LRE99" s="38"/>
      <c r="LRG99" s="38"/>
      <c r="LRI99" s="38"/>
      <c r="LRK99" s="38"/>
      <c r="LRM99" s="38"/>
      <c r="LRO99" s="38"/>
      <c r="LRQ99" s="38"/>
      <c r="LRS99" s="38"/>
      <c r="LRU99" s="38"/>
      <c r="LRW99" s="38"/>
      <c r="LRY99" s="38"/>
      <c r="LSA99" s="38"/>
      <c r="LSC99" s="38"/>
      <c r="LSE99" s="38"/>
      <c r="LSG99" s="38"/>
      <c r="LSI99" s="38"/>
      <c r="LSK99" s="38"/>
      <c r="LSM99" s="38"/>
      <c r="LSO99" s="38"/>
      <c r="LSQ99" s="38"/>
      <c r="LSS99" s="38"/>
      <c r="LSU99" s="38"/>
      <c r="LSW99" s="38"/>
      <c r="LSY99" s="38"/>
      <c r="LTA99" s="38"/>
      <c r="LTC99" s="38"/>
      <c r="LTE99" s="38"/>
      <c r="LTG99" s="38"/>
      <c r="LTI99" s="38"/>
      <c r="LTK99" s="38"/>
      <c r="LTM99" s="38"/>
      <c r="LTO99" s="38"/>
      <c r="LTQ99" s="38"/>
      <c r="LTS99" s="38"/>
      <c r="LTU99" s="38"/>
      <c r="LTW99" s="38"/>
      <c r="LTY99" s="38"/>
      <c r="LUA99" s="38"/>
      <c r="LUC99" s="38"/>
      <c r="LUE99" s="38"/>
      <c r="LUG99" s="38"/>
      <c r="LUI99" s="38"/>
      <c r="LUK99" s="38"/>
      <c r="LUM99" s="38"/>
      <c r="LUO99" s="38"/>
      <c r="LUQ99" s="38"/>
      <c r="LUS99" s="38"/>
      <c r="LUU99" s="38"/>
      <c r="LUW99" s="38"/>
      <c r="LUY99" s="38"/>
      <c r="LVA99" s="38"/>
      <c r="LVC99" s="38"/>
      <c r="LVE99" s="38"/>
      <c r="LVG99" s="38"/>
      <c r="LVI99" s="38"/>
      <c r="LVK99" s="38"/>
      <c r="LVM99" s="38"/>
      <c r="LVO99" s="38"/>
      <c r="LVQ99" s="38"/>
      <c r="LVS99" s="38"/>
      <c r="LVU99" s="38"/>
      <c r="LVW99" s="38"/>
      <c r="LVY99" s="38"/>
      <c r="LWA99" s="38"/>
      <c r="LWC99" s="38"/>
      <c r="LWE99" s="38"/>
      <c r="LWG99" s="38"/>
      <c r="LWI99" s="38"/>
      <c r="LWK99" s="38"/>
      <c r="LWM99" s="38"/>
      <c r="LWO99" s="38"/>
      <c r="LWQ99" s="38"/>
      <c r="LWS99" s="38"/>
      <c r="LWU99" s="38"/>
      <c r="LWW99" s="38"/>
      <c r="LWY99" s="38"/>
      <c r="LXA99" s="38"/>
      <c r="LXC99" s="38"/>
      <c r="LXE99" s="38"/>
      <c r="LXG99" s="38"/>
      <c r="LXI99" s="38"/>
      <c r="LXK99" s="38"/>
      <c r="LXM99" s="38"/>
      <c r="LXO99" s="38"/>
      <c r="LXQ99" s="38"/>
      <c r="LXS99" s="38"/>
      <c r="LXU99" s="38"/>
      <c r="LXW99" s="38"/>
      <c r="LXY99" s="38"/>
      <c r="LYA99" s="38"/>
      <c r="LYC99" s="38"/>
      <c r="LYE99" s="38"/>
      <c r="LYG99" s="38"/>
      <c r="LYI99" s="38"/>
      <c r="LYK99" s="38"/>
      <c r="LYM99" s="38"/>
      <c r="LYO99" s="38"/>
      <c r="LYQ99" s="38"/>
      <c r="LYS99" s="38"/>
      <c r="LYU99" s="38"/>
      <c r="LYW99" s="38"/>
      <c r="LYY99" s="38"/>
      <c r="LZA99" s="38"/>
      <c r="LZC99" s="38"/>
      <c r="LZE99" s="38"/>
      <c r="LZG99" s="38"/>
      <c r="LZI99" s="38"/>
      <c r="LZK99" s="38"/>
      <c r="LZM99" s="38"/>
      <c r="LZO99" s="38"/>
      <c r="LZQ99" s="38"/>
      <c r="LZS99" s="38"/>
      <c r="LZU99" s="38"/>
      <c r="LZW99" s="38"/>
      <c r="LZY99" s="38"/>
      <c r="MAA99" s="38"/>
      <c r="MAC99" s="38"/>
      <c r="MAE99" s="38"/>
      <c r="MAG99" s="38"/>
      <c r="MAI99" s="38"/>
      <c r="MAK99" s="38"/>
      <c r="MAM99" s="38"/>
      <c r="MAO99" s="38"/>
      <c r="MAQ99" s="38"/>
      <c r="MAS99" s="38"/>
      <c r="MAU99" s="38"/>
      <c r="MAW99" s="38"/>
      <c r="MAY99" s="38"/>
      <c r="MBA99" s="38"/>
      <c r="MBC99" s="38"/>
      <c r="MBE99" s="38"/>
      <c r="MBG99" s="38"/>
      <c r="MBI99" s="38"/>
      <c r="MBK99" s="38"/>
      <c r="MBM99" s="38"/>
      <c r="MBO99" s="38"/>
      <c r="MBQ99" s="38"/>
      <c r="MBS99" s="38"/>
      <c r="MBU99" s="38"/>
      <c r="MBW99" s="38"/>
      <c r="MBY99" s="38"/>
      <c r="MCA99" s="38"/>
      <c r="MCC99" s="38"/>
      <c r="MCE99" s="38"/>
      <c r="MCG99" s="38"/>
      <c r="MCI99" s="38"/>
      <c r="MCK99" s="38"/>
      <c r="MCM99" s="38"/>
      <c r="MCO99" s="38"/>
      <c r="MCQ99" s="38"/>
      <c r="MCS99" s="38"/>
      <c r="MCU99" s="38"/>
      <c r="MCW99" s="38"/>
      <c r="MCY99" s="38"/>
      <c r="MDA99" s="38"/>
      <c r="MDC99" s="38"/>
      <c r="MDE99" s="38"/>
      <c r="MDG99" s="38"/>
      <c r="MDI99" s="38"/>
      <c r="MDK99" s="38"/>
      <c r="MDM99" s="38"/>
      <c r="MDO99" s="38"/>
      <c r="MDQ99" s="38"/>
      <c r="MDS99" s="38"/>
      <c r="MDU99" s="38"/>
      <c r="MDW99" s="38"/>
      <c r="MDY99" s="38"/>
      <c r="MEA99" s="38"/>
      <c r="MEC99" s="38"/>
      <c r="MEE99" s="38"/>
      <c r="MEG99" s="38"/>
      <c r="MEI99" s="38"/>
      <c r="MEK99" s="38"/>
      <c r="MEM99" s="38"/>
      <c r="MEO99" s="38"/>
      <c r="MEQ99" s="38"/>
      <c r="MES99" s="38"/>
      <c r="MEU99" s="38"/>
      <c r="MEW99" s="38"/>
      <c r="MEY99" s="38"/>
      <c r="MFA99" s="38"/>
      <c r="MFC99" s="38"/>
      <c r="MFE99" s="38"/>
      <c r="MFG99" s="38"/>
      <c r="MFI99" s="38"/>
      <c r="MFK99" s="38"/>
      <c r="MFM99" s="38"/>
      <c r="MFO99" s="38"/>
      <c r="MFQ99" s="38"/>
      <c r="MFS99" s="38"/>
      <c r="MFU99" s="38"/>
      <c r="MFW99" s="38"/>
      <c r="MFY99" s="38"/>
      <c r="MGA99" s="38"/>
      <c r="MGC99" s="38"/>
      <c r="MGE99" s="38"/>
      <c r="MGG99" s="38"/>
      <c r="MGI99" s="38"/>
      <c r="MGK99" s="38"/>
      <c r="MGM99" s="38"/>
      <c r="MGO99" s="38"/>
      <c r="MGQ99" s="38"/>
      <c r="MGS99" s="38"/>
      <c r="MGU99" s="38"/>
      <c r="MGW99" s="38"/>
      <c r="MGY99" s="38"/>
      <c r="MHA99" s="38"/>
      <c r="MHC99" s="38"/>
      <c r="MHE99" s="38"/>
      <c r="MHG99" s="38"/>
      <c r="MHI99" s="38"/>
      <c r="MHK99" s="38"/>
      <c r="MHM99" s="38"/>
      <c r="MHO99" s="38"/>
      <c r="MHQ99" s="38"/>
      <c r="MHS99" s="38"/>
      <c r="MHU99" s="38"/>
      <c r="MHW99" s="38"/>
      <c r="MHY99" s="38"/>
      <c r="MIA99" s="38"/>
      <c r="MIC99" s="38"/>
      <c r="MIE99" s="38"/>
      <c r="MIG99" s="38"/>
      <c r="MII99" s="38"/>
      <c r="MIK99" s="38"/>
      <c r="MIM99" s="38"/>
      <c r="MIO99" s="38"/>
      <c r="MIQ99" s="38"/>
      <c r="MIS99" s="38"/>
      <c r="MIU99" s="38"/>
      <c r="MIW99" s="38"/>
      <c r="MIY99" s="38"/>
      <c r="MJA99" s="38"/>
      <c r="MJC99" s="38"/>
      <c r="MJE99" s="38"/>
      <c r="MJG99" s="38"/>
      <c r="MJI99" s="38"/>
      <c r="MJK99" s="38"/>
      <c r="MJM99" s="38"/>
      <c r="MJO99" s="38"/>
      <c r="MJQ99" s="38"/>
      <c r="MJS99" s="38"/>
      <c r="MJU99" s="38"/>
      <c r="MJW99" s="38"/>
      <c r="MJY99" s="38"/>
      <c r="MKA99" s="38"/>
      <c r="MKC99" s="38"/>
      <c r="MKE99" s="38"/>
      <c r="MKG99" s="38"/>
      <c r="MKI99" s="38"/>
      <c r="MKK99" s="38"/>
      <c r="MKM99" s="38"/>
      <c r="MKO99" s="38"/>
      <c r="MKQ99" s="38"/>
      <c r="MKS99" s="38"/>
      <c r="MKU99" s="38"/>
      <c r="MKW99" s="38"/>
      <c r="MKY99" s="38"/>
      <c r="MLA99" s="38"/>
      <c r="MLC99" s="38"/>
      <c r="MLE99" s="38"/>
      <c r="MLG99" s="38"/>
      <c r="MLI99" s="38"/>
      <c r="MLK99" s="38"/>
      <c r="MLM99" s="38"/>
      <c r="MLO99" s="38"/>
      <c r="MLQ99" s="38"/>
      <c r="MLS99" s="38"/>
      <c r="MLU99" s="38"/>
      <c r="MLW99" s="38"/>
      <c r="MLY99" s="38"/>
      <c r="MMA99" s="38"/>
      <c r="MMC99" s="38"/>
      <c r="MME99" s="38"/>
      <c r="MMG99" s="38"/>
      <c r="MMI99" s="38"/>
      <c r="MMK99" s="38"/>
      <c r="MMM99" s="38"/>
      <c r="MMO99" s="38"/>
      <c r="MMQ99" s="38"/>
      <c r="MMS99" s="38"/>
      <c r="MMU99" s="38"/>
      <c r="MMW99" s="38"/>
      <c r="MMY99" s="38"/>
      <c r="MNA99" s="38"/>
      <c r="MNC99" s="38"/>
      <c r="MNE99" s="38"/>
      <c r="MNG99" s="38"/>
      <c r="MNI99" s="38"/>
      <c r="MNK99" s="38"/>
      <c r="MNM99" s="38"/>
      <c r="MNO99" s="38"/>
      <c r="MNQ99" s="38"/>
      <c r="MNS99" s="38"/>
      <c r="MNU99" s="38"/>
      <c r="MNW99" s="38"/>
      <c r="MNY99" s="38"/>
      <c r="MOA99" s="38"/>
      <c r="MOC99" s="38"/>
      <c r="MOE99" s="38"/>
      <c r="MOG99" s="38"/>
      <c r="MOI99" s="38"/>
      <c r="MOK99" s="38"/>
      <c r="MOM99" s="38"/>
      <c r="MOO99" s="38"/>
      <c r="MOQ99" s="38"/>
      <c r="MOS99" s="38"/>
      <c r="MOU99" s="38"/>
      <c r="MOW99" s="38"/>
      <c r="MOY99" s="38"/>
      <c r="MPA99" s="38"/>
      <c r="MPC99" s="38"/>
      <c r="MPE99" s="38"/>
      <c r="MPG99" s="38"/>
      <c r="MPI99" s="38"/>
      <c r="MPK99" s="38"/>
      <c r="MPM99" s="38"/>
      <c r="MPO99" s="38"/>
      <c r="MPQ99" s="38"/>
      <c r="MPS99" s="38"/>
      <c r="MPU99" s="38"/>
      <c r="MPW99" s="38"/>
      <c r="MPY99" s="38"/>
      <c r="MQA99" s="38"/>
      <c r="MQC99" s="38"/>
      <c r="MQE99" s="38"/>
      <c r="MQG99" s="38"/>
      <c r="MQI99" s="38"/>
      <c r="MQK99" s="38"/>
      <c r="MQM99" s="38"/>
      <c r="MQO99" s="38"/>
      <c r="MQQ99" s="38"/>
      <c r="MQS99" s="38"/>
      <c r="MQU99" s="38"/>
      <c r="MQW99" s="38"/>
      <c r="MQY99" s="38"/>
      <c r="MRA99" s="38"/>
      <c r="MRC99" s="38"/>
      <c r="MRE99" s="38"/>
      <c r="MRG99" s="38"/>
      <c r="MRI99" s="38"/>
      <c r="MRK99" s="38"/>
      <c r="MRM99" s="38"/>
      <c r="MRO99" s="38"/>
      <c r="MRQ99" s="38"/>
      <c r="MRS99" s="38"/>
      <c r="MRU99" s="38"/>
      <c r="MRW99" s="38"/>
      <c r="MRY99" s="38"/>
      <c r="MSA99" s="38"/>
      <c r="MSC99" s="38"/>
      <c r="MSE99" s="38"/>
      <c r="MSG99" s="38"/>
      <c r="MSI99" s="38"/>
      <c r="MSK99" s="38"/>
      <c r="MSM99" s="38"/>
      <c r="MSO99" s="38"/>
      <c r="MSQ99" s="38"/>
      <c r="MSS99" s="38"/>
      <c r="MSU99" s="38"/>
      <c r="MSW99" s="38"/>
      <c r="MSY99" s="38"/>
      <c r="MTA99" s="38"/>
      <c r="MTC99" s="38"/>
      <c r="MTE99" s="38"/>
      <c r="MTG99" s="38"/>
      <c r="MTI99" s="38"/>
      <c r="MTK99" s="38"/>
      <c r="MTM99" s="38"/>
      <c r="MTO99" s="38"/>
      <c r="MTQ99" s="38"/>
      <c r="MTS99" s="38"/>
      <c r="MTU99" s="38"/>
      <c r="MTW99" s="38"/>
      <c r="MTY99" s="38"/>
      <c r="MUA99" s="38"/>
      <c r="MUC99" s="38"/>
      <c r="MUE99" s="38"/>
      <c r="MUG99" s="38"/>
      <c r="MUI99" s="38"/>
      <c r="MUK99" s="38"/>
      <c r="MUM99" s="38"/>
      <c r="MUO99" s="38"/>
      <c r="MUQ99" s="38"/>
      <c r="MUS99" s="38"/>
      <c r="MUU99" s="38"/>
      <c r="MUW99" s="38"/>
      <c r="MUY99" s="38"/>
      <c r="MVA99" s="38"/>
      <c r="MVC99" s="38"/>
      <c r="MVE99" s="38"/>
      <c r="MVG99" s="38"/>
      <c r="MVI99" s="38"/>
      <c r="MVK99" s="38"/>
      <c r="MVM99" s="38"/>
      <c r="MVO99" s="38"/>
      <c r="MVQ99" s="38"/>
      <c r="MVS99" s="38"/>
      <c r="MVU99" s="38"/>
      <c r="MVW99" s="38"/>
      <c r="MVY99" s="38"/>
      <c r="MWA99" s="38"/>
      <c r="MWC99" s="38"/>
      <c r="MWE99" s="38"/>
      <c r="MWG99" s="38"/>
      <c r="MWI99" s="38"/>
      <c r="MWK99" s="38"/>
      <c r="MWM99" s="38"/>
      <c r="MWO99" s="38"/>
      <c r="MWQ99" s="38"/>
      <c r="MWS99" s="38"/>
      <c r="MWU99" s="38"/>
      <c r="MWW99" s="38"/>
      <c r="MWY99" s="38"/>
      <c r="MXA99" s="38"/>
      <c r="MXC99" s="38"/>
      <c r="MXE99" s="38"/>
      <c r="MXG99" s="38"/>
      <c r="MXI99" s="38"/>
      <c r="MXK99" s="38"/>
      <c r="MXM99" s="38"/>
      <c r="MXO99" s="38"/>
      <c r="MXQ99" s="38"/>
      <c r="MXS99" s="38"/>
      <c r="MXU99" s="38"/>
      <c r="MXW99" s="38"/>
      <c r="MXY99" s="38"/>
      <c r="MYA99" s="38"/>
      <c r="MYC99" s="38"/>
      <c r="MYE99" s="38"/>
      <c r="MYG99" s="38"/>
      <c r="MYI99" s="38"/>
      <c r="MYK99" s="38"/>
      <c r="MYM99" s="38"/>
      <c r="MYO99" s="38"/>
      <c r="MYQ99" s="38"/>
      <c r="MYS99" s="38"/>
      <c r="MYU99" s="38"/>
      <c r="MYW99" s="38"/>
      <c r="MYY99" s="38"/>
      <c r="MZA99" s="38"/>
      <c r="MZC99" s="38"/>
      <c r="MZE99" s="38"/>
      <c r="MZG99" s="38"/>
      <c r="MZI99" s="38"/>
      <c r="MZK99" s="38"/>
      <c r="MZM99" s="38"/>
      <c r="MZO99" s="38"/>
      <c r="MZQ99" s="38"/>
      <c r="MZS99" s="38"/>
      <c r="MZU99" s="38"/>
      <c r="MZW99" s="38"/>
      <c r="MZY99" s="38"/>
      <c r="NAA99" s="38"/>
      <c r="NAC99" s="38"/>
      <c r="NAE99" s="38"/>
      <c r="NAG99" s="38"/>
      <c r="NAI99" s="38"/>
      <c r="NAK99" s="38"/>
      <c r="NAM99" s="38"/>
      <c r="NAO99" s="38"/>
      <c r="NAQ99" s="38"/>
      <c r="NAS99" s="38"/>
      <c r="NAU99" s="38"/>
      <c r="NAW99" s="38"/>
      <c r="NAY99" s="38"/>
      <c r="NBA99" s="38"/>
      <c r="NBC99" s="38"/>
      <c r="NBE99" s="38"/>
      <c r="NBG99" s="38"/>
      <c r="NBI99" s="38"/>
      <c r="NBK99" s="38"/>
      <c r="NBM99" s="38"/>
      <c r="NBO99" s="38"/>
      <c r="NBQ99" s="38"/>
      <c r="NBS99" s="38"/>
      <c r="NBU99" s="38"/>
      <c r="NBW99" s="38"/>
      <c r="NBY99" s="38"/>
      <c r="NCA99" s="38"/>
      <c r="NCC99" s="38"/>
      <c r="NCE99" s="38"/>
      <c r="NCG99" s="38"/>
      <c r="NCI99" s="38"/>
      <c r="NCK99" s="38"/>
      <c r="NCM99" s="38"/>
      <c r="NCO99" s="38"/>
      <c r="NCQ99" s="38"/>
      <c r="NCS99" s="38"/>
      <c r="NCU99" s="38"/>
      <c r="NCW99" s="38"/>
      <c r="NCY99" s="38"/>
      <c r="NDA99" s="38"/>
      <c r="NDC99" s="38"/>
      <c r="NDE99" s="38"/>
      <c r="NDG99" s="38"/>
      <c r="NDI99" s="38"/>
      <c r="NDK99" s="38"/>
      <c r="NDM99" s="38"/>
      <c r="NDO99" s="38"/>
      <c r="NDQ99" s="38"/>
      <c r="NDS99" s="38"/>
      <c r="NDU99" s="38"/>
      <c r="NDW99" s="38"/>
      <c r="NDY99" s="38"/>
      <c r="NEA99" s="38"/>
      <c r="NEC99" s="38"/>
      <c r="NEE99" s="38"/>
      <c r="NEG99" s="38"/>
      <c r="NEI99" s="38"/>
      <c r="NEK99" s="38"/>
      <c r="NEM99" s="38"/>
      <c r="NEO99" s="38"/>
      <c r="NEQ99" s="38"/>
      <c r="NES99" s="38"/>
      <c r="NEU99" s="38"/>
      <c r="NEW99" s="38"/>
      <c r="NEY99" s="38"/>
      <c r="NFA99" s="38"/>
      <c r="NFC99" s="38"/>
      <c r="NFE99" s="38"/>
      <c r="NFG99" s="38"/>
      <c r="NFI99" s="38"/>
      <c r="NFK99" s="38"/>
      <c r="NFM99" s="38"/>
      <c r="NFO99" s="38"/>
      <c r="NFQ99" s="38"/>
      <c r="NFS99" s="38"/>
      <c r="NFU99" s="38"/>
      <c r="NFW99" s="38"/>
      <c r="NFY99" s="38"/>
      <c r="NGA99" s="38"/>
      <c r="NGC99" s="38"/>
      <c r="NGE99" s="38"/>
      <c r="NGG99" s="38"/>
      <c r="NGI99" s="38"/>
      <c r="NGK99" s="38"/>
      <c r="NGM99" s="38"/>
      <c r="NGO99" s="38"/>
      <c r="NGQ99" s="38"/>
      <c r="NGS99" s="38"/>
      <c r="NGU99" s="38"/>
      <c r="NGW99" s="38"/>
      <c r="NGY99" s="38"/>
      <c r="NHA99" s="38"/>
      <c r="NHC99" s="38"/>
      <c r="NHE99" s="38"/>
      <c r="NHG99" s="38"/>
      <c r="NHI99" s="38"/>
      <c r="NHK99" s="38"/>
      <c r="NHM99" s="38"/>
      <c r="NHO99" s="38"/>
      <c r="NHQ99" s="38"/>
      <c r="NHS99" s="38"/>
      <c r="NHU99" s="38"/>
      <c r="NHW99" s="38"/>
      <c r="NHY99" s="38"/>
      <c r="NIA99" s="38"/>
      <c r="NIC99" s="38"/>
      <c r="NIE99" s="38"/>
      <c r="NIG99" s="38"/>
      <c r="NII99" s="38"/>
      <c r="NIK99" s="38"/>
      <c r="NIM99" s="38"/>
      <c r="NIO99" s="38"/>
      <c r="NIQ99" s="38"/>
      <c r="NIS99" s="38"/>
      <c r="NIU99" s="38"/>
      <c r="NIW99" s="38"/>
      <c r="NIY99" s="38"/>
      <c r="NJA99" s="38"/>
      <c r="NJC99" s="38"/>
      <c r="NJE99" s="38"/>
      <c r="NJG99" s="38"/>
      <c r="NJI99" s="38"/>
      <c r="NJK99" s="38"/>
      <c r="NJM99" s="38"/>
      <c r="NJO99" s="38"/>
      <c r="NJQ99" s="38"/>
      <c r="NJS99" s="38"/>
      <c r="NJU99" s="38"/>
      <c r="NJW99" s="38"/>
      <c r="NJY99" s="38"/>
      <c r="NKA99" s="38"/>
      <c r="NKC99" s="38"/>
      <c r="NKE99" s="38"/>
      <c r="NKG99" s="38"/>
      <c r="NKI99" s="38"/>
      <c r="NKK99" s="38"/>
      <c r="NKM99" s="38"/>
      <c r="NKO99" s="38"/>
      <c r="NKQ99" s="38"/>
      <c r="NKS99" s="38"/>
      <c r="NKU99" s="38"/>
      <c r="NKW99" s="38"/>
      <c r="NKY99" s="38"/>
      <c r="NLA99" s="38"/>
      <c r="NLC99" s="38"/>
      <c r="NLE99" s="38"/>
      <c r="NLG99" s="38"/>
      <c r="NLI99" s="38"/>
      <c r="NLK99" s="38"/>
      <c r="NLM99" s="38"/>
      <c r="NLO99" s="38"/>
      <c r="NLQ99" s="38"/>
      <c r="NLS99" s="38"/>
      <c r="NLU99" s="38"/>
      <c r="NLW99" s="38"/>
      <c r="NLY99" s="38"/>
      <c r="NMA99" s="38"/>
      <c r="NMC99" s="38"/>
      <c r="NME99" s="38"/>
      <c r="NMG99" s="38"/>
      <c r="NMI99" s="38"/>
      <c r="NMK99" s="38"/>
      <c r="NMM99" s="38"/>
      <c r="NMO99" s="38"/>
      <c r="NMQ99" s="38"/>
      <c r="NMS99" s="38"/>
      <c r="NMU99" s="38"/>
      <c r="NMW99" s="38"/>
      <c r="NMY99" s="38"/>
      <c r="NNA99" s="38"/>
      <c r="NNC99" s="38"/>
      <c r="NNE99" s="38"/>
      <c r="NNG99" s="38"/>
      <c r="NNI99" s="38"/>
      <c r="NNK99" s="38"/>
      <c r="NNM99" s="38"/>
      <c r="NNO99" s="38"/>
      <c r="NNQ99" s="38"/>
      <c r="NNS99" s="38"/>
      <c r="NNU99" s="38"/>
      <c r="NNW99" s="38"/>
      <c r="NNY99" s="38"/>
      <c r="NOA99" s="38"/>
      <c r="NOC99" s="38"/>
      <c r="NOE99" s="38"/>
      <c r="NOG99" s="38"/>
      <c r="NOI99" s="38"/>
      <c r="NOK99" s="38"/>
      <c r="NOM99" s="38"/>
      <c r="NOO99" s="38"/>
      <c r="NOQ99" s="38"/>
      <c r="NOS99" s="38"/>
      <c r="NOU99" s="38"/>
      <c r="NOW99" s="38"/>
      <c r="NOY99" s="38"/>
      <c r="NPA99" s="38"/>
      <c r="NPC99" s="38"/>
      <c r="NPE99" s="38"/>
      <c r="NPG99" s="38"/>
      <c r="NPI99" s="38"/>
      <c r="NPK99" s="38"/>
      <c r="NPM99" s="38"/>
      <c r="NPO99" s="38"/>
      <c r="NPQ99" s="38"/>
      <c r="NPS99" s="38"/>
      <c r="NPU99" s="38"/>
      <c r="NPW99" s="38"/>
      <c r="NPY99" s="38"/>
      <c r="NQA99" s="38"/>
      <c r="NQC99" s="38"/>
      <c r="NQE99" s="38"/>
      <c r="NQG99" s="38"/>
      <c r="NQI99" s="38"/>
      <c r="NQK99" s="38"/>
      <c r="NQM99" s="38"/>
      <c r="NQO99" s="38"/>
      <c r="NQQ99" s="38"/>
      <c r="NQS99" s="38"/>
      <c r="NQU99" s="38"/>
      <c r="NQW99" s="38"/>
      <c r="NQY99" s="38"/>
      <c r="NRA99" s="38"/>
      <c r="NRC99" s="38"/>
      <c r="NRE99" s="38"/>
      <c r="NRG99" s="38"/>
      <c r="NRI99" s="38"/>
      <c r="NRK99" s="38"/>
      <c r="NRM99" s="38"/>
      <c r="NRO99" s="38"/>
      <c r="NRQ99" s="38"/>
      <c r="NRS99" s="38"/>
      <c r="NRU99" s="38"/>
      <c r="NRW99" s="38"/>
      <c r="NRY99" s="38"/>
      <c r="NSA99" s="38"/>
      <c r="NSC99" s="38"/>
      <c r="NSE99" s="38"/>
      <c r="NSG99" s="38"/>
      <c r="NSI99" s="38"/>
      <c r="NSK99" s="38"/>
      <c r="NSM99" s="38"/>
      <c r="NSO99" s="38"/>
      <c r="NSQ99" s="38"/>
      <c r="NSS99" s="38"/>
      <c r="NSU99" s="38"/>
      <c r="NSW99" s="38"/>
      <c r="NSY99" s="38"/>
      <c r="NTA99" s="38"/>
      <c r="NTC99" s="38"/>
      <c r="NTE99" s="38"/>
      <c r="NTG99" s="38"/>
      <c r="NTI99" s="38"/>
      <c r="NTK99" s="38"/>
      <c r="NTM99" s="38"/>
      <c r="NTO99" s="38"/>
      <c r="NTQ99" s="38"/>
      <c r="NTS99" s="38"/>
      <c r="NTU99" s="38"/>
      <c r="NTW99" s="38"/>
      <c r="NTY99" s="38"/>
      <c r="NUA99" s="38"/>
      <c r="NUC99" s="38"/>
      <c r="NUE99" s="38"/>
      <c r="NUG99" s="38"/>
      <c r="NUI99" s="38"/>
      <c r="NUK99" s="38"/>
      <c r="NUM99" s="38"/>
      <c r="NUO99" s="38"/>
      <c r="NUQ99" s="38"/>
      <c r="NUS99" s="38"/>
      <c r="NUU99" s="38"/>
      <c r="NUW99" s="38"/>
      <c r="NUY99" s="38"/>
      <c r="NVA99" s="38"/>
      <c r="NVC99" s="38"/>
      <c r="NVE99" s="38"/>
      <c r="NVG99" s="38"/>
      <c r="NVI99" s="38"/>
      <c r="NVK99" s="38"/>
      <c r="NVM99" s="38"/>
      <c r="NVO99" s="38"/>
      <c r="NVQ99" s="38"/>
      <c r="NVS99" s="38"/>
      <c r="NVU99" s="38"/>
      <c r="NVW99" s="38"/>
      <c r="NVY99" s="38"/>
      <c r="NWA99" s="38"/>
      <c r="NWC99" s="38"/>
      <c r="NWE99" s="38"/>
      <c r="NWG99" s="38"/>
      <c r="NWI99" s="38"/>
      <c r="NWK99" s="38"/>
      <c r="NWM99" s="38"/>
      <c r="NWO99" s="38"/>
      <c r="NWQ99" s="38"/>
      <c r="NWS99" s="38"/>
      <c r="NWU99" s="38"/>
      <c r="NWW99" s="38"/>
      <c r="NWY99" s="38"/>
      <c r="NXA99" s="38"/>
      <c r="NXC99" s="38"/>
      <c r="NXE99" s="38"/>
      <c r="NXG99" s="38"/>
      <c r="NXI99" s="38"/>
      <c r="NXK99" s="38"/>
      <c r="NXM99" s="38"/>
      <c r="NXO99" s="38"/>
      <c r="NXQ99" s="38"/>
      <c r="NXS99" s="38"/>
      <c r="NXU99" s="38"/>
      <c r="NXW99" s="38"/>
      <c r="NXY99" s="38"/>
      <c r="NYA99" s="38"/>
      <c r="NYC99" s="38"/>
      <c r="NYE99" s="38"/>
      <c r="NYG99" s="38"/>
      <c r="NYI99" s="38"/>
      <c r="NYK99" s="38"/>
      <c r="NYM99" s="38"/>
      <c r="NYO99" s="38"/>
      <c r="NYQ99" s="38"/>
      <c r="NYS99" s="38"/>
      <c r="NYU99" s="38"/>
      <c r="NYW99" s="38"/>
      <c r="NYY99" s="38"/>
      <c r="NZA99" s="38"/>
      <c r="NZC99" s="38"/>
      <c r="NZE99" s="38"/>
      <c r="NZG99" s="38"/>
      <c r="NZI99" s="38"/>
      <c r="NZK99" s="38"/>
      <c r="NZM99" s="38"/>
      <c r="NZO99" s="38"/>
      <c r="NZQ99" s="38"/>
      <c r="NZS99" s="38"/>
      <c r="NZU99" s="38"/>
      <c r="NZW99" s="38"/>
      <c r="NZY99" s="38"/>
      <c r="OAA99" s="38"/>
      <c r="OAC99" s="38"/>
      <c r="OAE99" s="38"/>
      <c r="OAG99" s="38"/>
      <c r="OAI99" s="38"/>
      <c r="OAK99" s="38"/>
      <c r="OAM99" s="38"/>
      <c r="OAO99" s="38"/>
      <c r="OAQ99" s="38"/>
      <c r="OAS99" s="38"/>
      <c r="OAU99" s="38"/>
      <c r="OAW99" s="38"/>
      <c r="OAY99" s="38"/>
      <c r="OBA99" s="38"/>
      <c r="OBC99" s="38"/>
      <c r="OBE99" s="38"/>
      <c r="OBG99" s="38"/>
      <c r="OBI99" s="38"/>
      <c r="OBK99" s="38"/>
      <c r="OBM99" s="38"/>
      <c r="OBO99" s="38"/>
      <c r="OBQ99" s="38"/>
      <c r="OBS99" s="38"/>
      <c r="OBU99" s="38"/>
      <c r="OBW99" s="38"/>
      <c r="OBY99" s="38"/>
      <c r="OCA99" s="38"/>
      <c r="OCC99" s="38"/>
      <c r="OCE99" s="38"/>
      <c r="OCG99" s="38"/>
      <c r="OCI99" s="38"/>
      <c r="OCK99" s="38"/>
      <c r="OCM99" s="38"/>
      <c r="OCO99" s="38"/>
      <c r="OCQ99" s="38"/>
      <c r="OCS99" s="38"/>
      <c r="OCU99" s="38"/>
      <c r="OCW99" s="38"/>
      <c r="OCY99" s="38"/>
      <c r="ODA99" s="38"/>
      <c r="ODC99" s="38"/>
      <c r="ODE99" s="38"/>
      <c r="ODG99" s="38"/>
      <c r="ODI99" s="38"/>
      <c r="ODK99" s="38"/>
      <c r="ODM99" s="38"/>
      <c r="ODO99" s="38"/>
      <c r="ODQ99" s="38"/>
      <c r="ODS99" s="38"/>
      <c r="ODU99" s="38"/>
      <c r="ODW99" s="38"/>
      <c r="ODY99" s="38"/>
      <c r="OEA99" s="38"/>
      <c r="OEC99" s="38"/>
      <c r="OEE99" s="38"/>
      <c r="OEG99" s="38"/>
      <c r="OEI99" s="38"/>
      <c r="OEK99" s="38"/>
      <c r="OEM99" s="38"/>
      <c r="OEO99" s="38"/>
      <c r="OEQ99" s="38"/>
      <c r="OES99" s="38"/>
      <c r="OEU99" s="38"/>
      <c r="OEW99" s="38"/>
      <c r="OEY99" s="38"/>
      <c r="OFA99" s="38"/>
      <c r="OFC99" s="38"/>
      <c r="OFE99" s="38"/>
      <c r="OFG99" s="38"/>
      <c r="OFI99" s="38"/>
      <c r="OFK99" s="38"/>
      <c r="OFM99" s="38"/>
      <c r="OFO99" s="38"/>
      <c r="OFQ99" s="38"/>
      <c r="OFS99" s="38"/>
      <c r="OFU99" s="38"/>
      <c r="OFW99" s="38"/>
      <c r="OFY99" s="38"/>
      <c r="OGA99" s="38"/>
      <c r="OGC99" s="38"/>
      <c r="OGE99" s="38"/>
      <c r="OGG99" s="38"/>
      <c r="OGI99" s="38"/>
      <c r="OGK99" s="38"/>
      <c r="OGM99" s="38"/>
      <c r="OGO99" s="38"/>
      <c r="OGQ99" s="38"/>
      <c r="OGS99" s="38"/>
      <c r="OGU99" s="38"/>
      <c r="OGW99" s="38"/>
      <c r="OGY99" s="38"/>
      <c r="OHA99" s="38"/>
      <c r="OHC99" s="38"/>
      <c r="OHE99" s="38"/>
      <c r="OHG99" s="38"/>
      <c r="OHI99" s="38"/>
      <c r="OHK99" s="38"/>
      <c r="OHM99" s="38"/>
      <c r="OHO99" s="38"/>
      <c r="OHQ99" s="38"/>
      <c r="OHS99" s="38"/>
      <c r="OHU99" s="38"/>
      <c r="OHW99" s="38"/>
      <c r="OHY99" s="38"/>
      <c r="OIA99" s="38"/>
      <c r="OIC99" s="38"/>
      <c r="OIE99" s="38"/>
      <c r="OIG99" s="38"/>
      <c r="OII99" s="38"/>
      <c r="OIK99" s="38"/>
      <c r="OIM99" s="38"/>
      <c r="OIO99" s="38"/>
      <c r="OIQ99" s="38"/>
      <c r="OIS99" s="38"/>
      <c r="OIU99" s="38"/>
      <c r="OIW99" s="38"/>
      <c r="OIY99" s="38"/>
      <c r="OJA99" s="38"/>
      <c r="OJC99" s="38"/>
      <c r="OJE99" s="38"/>
      <c r="OJG99" s="38"/>
      <c r="OJI99" s="38"/>
      <c r="OJK99" s="38"/>
      <c r="OJM99" s="38"/>
      <c r="OJO99" s="38"/>
      <c r="OJQ99" s="38"/>
      <c r="OJS99" s="38"/>
      <c r="OJU99" s="38"/>
      <c r="OJW99" s="38"/>
      <c r="OJY99" s="38"/>
      <c r="OKA99" s="38"/>
      <c r="OKC99" s="38"/>
      <c r="OKE99" s="38"/>
      <c r="OKG99" s="38"/>
      <c r="OKI99" s="38"/>
      <c r="OKK99" s="38"/>
      <c r="OKM99" s="38"/>
      <c r="OKO99" s="38"/>
      <c r="OKQ99" s="38"/>
      <c r="OKS99" s="38"/>
      <c r="OKU99" s="38"/>
      <c r="OKW99" s="38"/>
      <c r="OKY99" s="38"/>
      <c r="OLA99" s="38"/>
      <c r="OLC99" s="38"/>
      <c r="OLE99" s="38"/>
      <c r="OLG99" s="38"/>
      <c r="OLI99" s="38"/>
      <c r="OLK99" s="38"/>
      <c r="OLM99" s="38"/>
      <c r="OLO99" s="38"/>
      <c r="OLQ99" s="38"/>
      <c r="OLS99" s="38"/>
      <c r="OLU99" s="38"/>
      <c r="OLW99" s="38"/>
      <c r="OLY99" s="38"/>
      <c r="OMA99" s="38"/>
      <c r="OMC99" s="38"/>
      <c r="OME99" s="38"/>
      <c r="OMG99" s="38"/>
      <c r="OMI99" s="38"/>
      <c r="OMK99" s="38"/>
      <c r="OMM99" s="38"/>
      <c r="OMO99" s="38"/>
      <c r="OMQ99" s="38"/>
      <c r="OMS99" s="38"/>
      <c r="OMU99" s="38"/>
      <c r="OMW99" s="38"/>
      <c r="OMY99" s="38"/>
      <c r="ONA99" s="38"/>
      <c r="ONC99" s="38"/>
      <c r="ONE99" s="38"/>
      <c r="ONG99" s="38"/>
      <c r="ONI99" s="38"/>
      <c r="ONK99" s="38"/>
      <c r="ONM99" s="38"/>
      <c r="ONO99" s="38"/>
      <c r="ONQ99" s="38"/>
      <c r="ONS99" s="38"/>
      <c r="ONU99" s="38"/>
      <c r="ONW99" s="38"/>
      <c r="ONY99" s="38"/>
      <c r="OOA99" s="38"/>
      <c r="OOC99" s="38"/>
      <c r="OOE99" s="38"/>
      <c r="OOG99" s="38"/>
      <c r="OOI99" s="38"/>
      <c r="OOK99" s="38"/>
      <c r="OOM99" s="38"/>
      <c r="OOO99" s="38"/>
      <c r="OOQ99" s="38"/>
      <c r="OOS99" s="38"/>
      <c r="OOU99" s="38"/>
      <c r="OOW99" s="38"/>
      <c r="OOY99" s="38"/>
      <c r="OPA99" s="38"/>
      <c r="OPC99" s="38"/>
      <c r="OPE99" s="38"/>
      <c r="OPG99" s="38"/>
      <c r="OPI99" s="38"/>
      <c r="OPK99" s="38"/>
      <c r="OPM99" s="38"/>
      <c r="OPO99" s="38"/>
      <c r="OPQ99" s="38"/>
      <c r="OPS99" s="38"/>
      <c r="OPU99" s="38"/>
      <c r="OPW99" s="38"/>
      <c r="OPY99" s="38"/>
      <c r="OQA99" s="38"/>
      <c r="OQC99" s="38"/>
      <c r="OQE99" s="38"/>
      <c r="OQG99" s="38"/>
      <c r="OQI99" s="38"/>
      <c r="OQK99" s="38"/>
      <c r="OQM99" s="38"/>
      <c r="OQO99" s="38"/>
      <c r="OQQ99" s="38"/>
      <c r="OQS99" s="38"/>
      <c r="OQU99" s="38"/>
      <c r="OQW99" s="38"/>
      <c r="OQY99" s="38"/>
      <c r="ORA99" s="38"/>
      <c r="ORC99" s="38"/>
      <c r="ORE99" s="38"/>
      <c r="ORG99" s="38"/>
      <c r="ORI99" s="38"/>
      <c r="ORK99" s="38"/>
      <c r="ORM99" s="38"/>
      <c r="ORO99" s="38"/>
      <c r="ORQ99" s="38"/>
      <c r="ORS99" s="38"/>
      <c r="ORU99" s="38"/>
      <c r="ORW99" s="38"/>
      <c r="ORY99" s="38"/>
      <c r="OSA99" s="38"/>
      <c r="OSC99" s="38"/>
      <c r="OSE99" s="38"/>
      <c r="OSG99" s="38"/>
      <c r="OSI99" s="38"/>
      <c r="OSK99" s="38"/>
      <c r="OSM99" s="38"/>
      <c r="OSO99" s="38"/>
      <c r="OSQ99" s="38"/>
      <c r="OSS99" s="38"/>
      <c r="OSU99" s="38"/>
      <c r="OSW99" s="38"/>
      <c r="OSY99" s="38"/>
      <c r="OTA99" s="38"/>
      <c r="OTC99" s="38"/>
      <c r="OTE99" s="38"/>
      <c r="OTG99" s="38"/>
      <c r="OTI99" s="38"/>
      <c r="OTK99" s="38"/>
      <c r="OTM99" s="38"/>
      <c r="OTO99" s="38"/>
      <c r="OTQ99" s="38"/>
      <c r="OTS99" s="38"/>
      <c r="OTU99" s="38"/>
      <c r="OTW99" s="38"/>
      <c r="OTY99" s="38"/>
      <c r="OUA99" s="38"/>
      <c r="OUC99" s="38"/>
      <c r="OUE99" s="38"/>
      <c r="OUG99" s="38"/>
      <c r="OUI99" s="38"/>
      <c r="OUK99" s="38"/>
      <c r="OUM99" s="38"/>
      <c r="OUO99" s="38"/>
      <c r="OUQ99" s="38"/>
      <c r="OUS99" s="38"/>
      <c r="OUU99" s="38"/>
      <c r="OUW99" s="38"/>
      <c r="OUY99" s="38"/>
      <c r="OVA99" s="38"/>
      <c r="OVC99" s="38"/>
      <c r="OVE99" s="38"/>
      <c r="OVG99" s="38"/>
      <c r="OVI99" s="38"/>
      <c r="OVK99" s="38"/>
      <c r="OVM99" s="38"/>
      <c r="OVO99" s="38"/>
      <c r="OVQ99" s="38"/>
      <c r="OVS99" s="38"/>
      <c r="OVU99" s="38"/>
      <c r="OVW99" s="38"/>
      <c r="OVY99" s="38"/>
      <c r="OWA99" s="38"/>
      <c r="OWC99" s="38"/>
      <c r="OWE99" s="38"/>
      <c r="OWG99" s="38"/>
      <c r="OWI99" s="38"/>
      <c r="OWK99" s="38"/>
      <c r="OWM99" s="38"/>
      <c r="OWO99" s="38"/>
      <c r="OWQ99" s="38"/>
      <c r="OWS99" s="38"/>
      <c r="OWU99" s="38"/>
      <c r="OWW99" s="38"/>
      <c r="OWY99" s="38"/>
      <c r="OXA99" s="38"/>
      <c r="OXC99" s="38"/>
      <c r="OXE99" s="38"/>
      <c r="OXG99" s="38"/>
      <c r="OXI99" s="38"/>
      <c r="OXK99" s="38"/>
      <c r="OXM99" s="38"/>
      <c r="OXO99" s="38"/>
      <c r="OXQ99" s="38"/>
      <c r="OXS99" s="38"/>
      <c r="OXU99" s="38"/>
      <c r="OXW99" s="38"/>
      <c r="OXY99" s="38"/>
      <c r="OYA99" s="38"/>
      <c r="OYC99" s="38"/>
      <c r="OYE99" s="38"/>
      <c r="OYG99" s="38"/>
      <c r="OYI99" s="38"/>
      <c r="OYK99" s="38"/>
      <c r="OYM99" s="38"/>
      <c r="OYO99" s="38"/>
      <c r="OYQ99" s="38"/>
      <c r="OYS99" s="38"/>
      <c r="OYU99" s="38"/>
      <c r="OYW99" s="38"/>
      <c r="OYY99" s="38"/>
      <c r="OZA99" s="38"/>
      <c r="OZC99" s="38"/>
      <c r="OZE99" s="38"/>
      <c r="OZG99" s="38"/>
      <c r="OZI99" s="38"/>
      <c r="OZK99" s="38"/>
      <c r="OZM99" s="38"/>
      <c r="OZO99" s="38"/>
      <c r="OZQ99" s="38"/>
      <c r="OZS99" s="38"/>
      <c r="OZU99" s="38"/>
      <c r="OZW99" s="38"/>
      <c r="OZY99" s="38"/>
      <c r="PAA99" s="38"/>
      <c r="PAC99" s="38"/>
      <c r="PAE99" s="38"/>
      <c r="PAG99" s="38"/>
      <c r="PAI99" s="38"/>
      <c r="PAK99" s="38"/>
      <c r="PAM99" s="38"/>
      <c r="PAO99" s="38"/>
      <c r="PAQ99" s="38"/>
      <c r="PAS99" s="38"/>
      <c r="PAU99" s="38"/>
      <c r="PAW99" s="38"/>
      <c r="PAY99" s="38"/>
      <c r="PBA99" s="38"/>
      <c r="PBC99" s="38"/>
      <c r="PBE99" s="38"/>
      <c r="PBG99" s="38"/>
      <c r="PBI99" s="38"/>
      <c r="PBK99" s="38"/>
      <c r="PBM99" s="38"/>
      <c r="PBO99" s="38"/>
      <c r="PBQ99" s="38"/>
      <c r="PBS99" s="38"/>
      <c r="PBU99" s="38"/>
      <c r="PBW99" s="38"/>
      <c r="PBY99" s="38"/>
      <c r="PCA99" s="38"/>
      <c r="PCC99" s="38"/>
      <c r="PCE99" s="38"/>
      <c r="PCG99" s="38"/>
      <c r="PCI99" s="38"/>
      <c r="PCK99" s="38"/>
      <c r="PCM99" s="38"/>
      <c r="PCO99" s="38"/>
      <c r="PCQ99" s="38"/>
      <c r="PCS99" s="38"/>
      <c r="PCU99" s="38"/>
      <c r="PCW99" s="38"/>
      <c r="PCY99" s="38"/>
      <c r="PDA99" s="38"/>
      <c r="PDC99" s="38"/>
      <c r="PDE99" s="38"/>
      <c r="PDG99" s="38"/>
      <c r="PDI99" s="38"/>
      <c r="PDK99" s="38"/>
      <c r="PDM99" s="38"/>
      <c r="PDO99" s="38"/>
      <c r="PDQ99" s="38"/>
      <c r="PDS99" s="38"/>
      <c r="PDU99" s="38"/>
      <c r="PDW99" s="38"/>
      <c r="PDY99" s="38"/>
      <c r="PEA99" s="38"/>
      <c r="PEC99" s="38"/>
      <c r="PEE99" s="38"/>
      <c r="PEG99" s="38"/>
      <c r="PEI99" s="38"/>
      <c r="PEK99" s="38"/>
      <c r="PEM99" s="38"/>
      <c r="PEO99" s="38"/>
      <c r="PEQ99" s="38"/>
      <c r="PES99" s="38"/>
      <c r="PEU99" s="38"/>
      <c r="PEW99" s="38"/>
      <c r="PEY99" s="38"/>
      <c r="PFA99" s="38"/>
      <c r="PFC99" s="38"/>
      <c r="PFE99" s="38"/>
      <c r="PFG99" s="38"/>
      <c r="PFI99" s="38"/>
      <c r="PFK99" s="38"/>
      <c r="PFM99" s="38"/>
      <c r="PFO99" s="38"/>
      <c r="PFQ99" s="38"/>
      <c r="PFS99" s="38"/>
      <c r="PFU99" s="38"/>
      <c r="PFW99" s="38"/>
      <c r="PFY99" s="38"/>
      <c r="PGA99" s="38"/>
      <c r="PGC99" s="38"/>
      <c r="PGE99" s="38"/>
      <c r="PGG99" s="38"/>
      <c r="PGI99" s="38"/>
      <c r="PGK99" s="38"/>
      <c r="PGM99" s="38"/>
      <c r="PGO99" s="38"/>
      <c r="PGQ99" s="38"/>
      <c r="PGS99" s="38"/>
      <c r="PGU99" s="38"/>
      <c r="PGW99" s="38"/>
      <c r="PGY99" s="38"/>
      <c r="PHA99" s="38"/>
      <c r="PHC99" s="38"/>
      <c r="PHE99" s="38"/>
      <c r="PHG99" s="38"/>
      <c r="PHI99" s="38"/>
      <c r="PHK99" s="38"/>
      <c r="PHM99" s="38"/>
      <c r="PHO99" s="38"/>
      <c r="PHQ99" s="38"/>
      <c r="PHS99" s="38"/>
      <c r="PHU99" s="38"/>
      <c r="PHW99" s="38"/>
      <c r="PHY99" s="38"/>
      <c r="PIA99" s="38"/>
      <c r="PIC99" s="38"/>
      <c r="PIE99" s="38"/>
      <c r="PIG99" s="38"/>
      <c r="PII99" s="38"/>
      <c r="PIK99" s="38"/>
      <c r="PIM99" s="38"/>
      <c r="PIO99" s="38"/>
      <c r="PIQ99" s="38"/>
      <c r="PIS99" s="38"/>
      <c r="PIU99" s="38"/>
      <c r="PIW99" s="38"/>
      <c r="PIY99" s="38"/>
      <c r="PJA99" s="38"/>
      <c r="PJC99" s="38"/>
      <c r="PJE99" s="38"/>
      <c r="PJG99" s="38"/>
      <c r="PJI99" s="38"/>
      <c r="PJK99" s="38"/>
      <c r="PJM99" s="38"/>
      <c r="PJO99" s="38"/>
      <c r="PJQ99" s="38"/>
      <c r="PJS99" s="38"/>
      <c r="PJU99" s="38"/>
      <c r="PJW99" s="38"/>
      <c r="PJY99" s="38"/>
      <c r="PKA99" s="38"/>
      <c r="PKC99" s="38"/>
      <c r="PKE99" s="38"/>
      <c r="PKG99" s="38"/>
      <c r="PKI99" s="38"/>
      <c r="PKK99" s="38"/>
      <c r="PKM99" s="38"/>
      <c r="PKO99" s="38"/>
      <c r="PKQ99" s="38"/>
      <c r="PKS99" s="38"/>
      <c r="PKU99" s="38"/>
      <c r="PKW99" s="38"/>
      <c r="PKY99" s="38"/>
      <c r="PLA99" s="38"/>
      <c r="PLC99" s="38"/>
      <c r="PLE99" s="38"/>
      <c r="PLG99" s="38"/>
      <c r="PLI99" s="38"/>
      <c r="PLK99" s="38"/>
      <c r="PLM99" s="38"/>
      <c r="PLO99" s="38"/>
      <c r="PLQ99" s="38"/>
      <c r="PLS99" s="38"/>
      <c r="PLU99" s="38"/>
      <c r="PLW99" s="38"/>
      <c r="PLY99" s="38"/>
      <c r="PMA99" s="38"/>
      <c r="PMC99" s="38"/>
      <c r="PME99" s="38"/>
      <c r="PMG99" s="38"/>
      <c r="PMI99" s="38"/>
      <c r="PMK99" s="38"/>
      <c r="PMM99" s="38"/>
      <c r="PMO99" s="38"/>
      <c r="PMQ99" s="38"/>
      <c r="PMS99" s="38"/>
      <c r="PMU99" s="38"/>
      <c r="PMW99" s="38"/>
      <c r="PMY99" s="38"/>
      <c r="PNA99" s="38"/>
      <c r="PNC99" s="38"/>
      <c r="PNE99" s="38"/>
      <c r="PNG99" s="38"/>
      <c r="PNI99" s="38"/>
      <c r="PNK99" s="38"/>
      <c r="PNM99" s="38"/>
      <c r="PNO99" s="38"/>
      <c r="PNQ99" s="38"/>
      <c r="PNS99" s="38"/>
      <c r="PNU99" s="38"/>
      <c r="PNW99" s="38"/>
      <c r="PNY99" s="38"/>
      <c r="POA99" s="38"/>
      <c r="POC99" s="38"/>
      <c r="POE99" s="38"/>
      <c r="POG99" s="38"/>
      <c r="POI99" s="38"/>
      <c r="POK99" s="38"/>
      <c r="POM99" s="38"/>
      <c r="POO99" s="38"/>
      <c r="POQ99" s="38"/>
      <c r="POS99" s="38"/>
      <c r="POU99" s="38"/>
      <c r="POW99" s="38"/>
      <c r="POY99" s="38"/>
      <c r="PPA99" s="38"/>
      <c r="PPC99" s="38"/>
      <c r="PPE99" s="38"/>
      <c r="PPG99" s="38"/>
      <c r="PPI99" s="38"/>
      <c r="PPK99" s="38"/>
      <c r="PPM99" s="38"/>
      <c r="PPO99" s="38"/>
      <c r="PPQ99" s="38"/>
      <c r="PPS99" s="38"/>
      <c r="PPU99" s="38"/>
      <c r="PPW99" s="38"/>
      <c r="PPY99" s="38"/>
      <c r="PQA99" s="38"/>
      <c r="PQC99" s="38"/>
      <c r="PQE99" s="38"/>
      <c r="PQG99" s="38"/>
      <c r="PQI99" s="38"/>
      <c r="PQK99" s="38"/>
      <c r="PQM99" s="38"/>
      <c r="PQO99" s="38"/>
      <c r="PQQ99" s="38"/>
      <c r="PQS99" s="38"/>
      <c r="PQU99" s="38"/>
      <c r="PQW99" s="38"/>
      <c r="PQY99" s="38"/>
      <c r="PRA99" s="38"/>
      <c r="PRC99" s="38"/>
      <c r="PRE99" s="38"/>
      <c r="PRG99" s="38"/>
      <c r="PRI99" s="38"/>
      <c r="PRK99" s="38"/>
      <c r="PRM99" s="38"/>
      <c r="PRO99" s="38"/>
      <c r="PRQ99" s="38"/>
      <c r="PRS99" s="38"/>
      <c r="PRU99" s="38"/>
      <c r="PRW99" s="38"/>
      <c r="PRY99" s="38"/>
      <c r="PSA99" s="38"/>
      <c r="PSC99" s="38"/>
      <c r="PSE99" s="38"/>
      <c r="PSG99" s="38"/>
      <c r="PSI99" s="38"/>
      <c r="PSK99" s="38"/>
      <c r="PSM99" s="38"/>
      <c r="PSO99" s="38"/>
      <c r="PSQ99" s="38"/>
      <c r="PSS99" s="38"/>
      <c r="PSU99" s="38"/>
      <c r="PSW99" s="38"/>
      <c r="PSY99" s="38"/>
      <c r="PTA99" s="38"/>
      <c r="PTC99" s="38"/>
      <c r="PTE99" s="38"/>
      <c r="PTG99" s="38"/>
      <c r="PTI99" s="38"/>
      <c r="PTK99" s="38"/>
      <c r="PTM99" s="38"/>
      <c r="PTO99" s="38"/>
      <c r="PTQ99" s="38"/>
      <c r="PTS99" s="38"/>
      <c r="PTU99" s="38"/>
      <c r="PTW99" s="38"/>
      <c r="PTY99" s="38"/>
      <c r="PUA99" s="38"/>
      <c r="PUC99" s="38"/>
      <c r="PUE99" s="38"/>
      <c r="PUG99" s="38"/>
      <c r="PUI99" s="38"/>
      <c r="PUK99" s="38"/>
      <c r="PUM99" s="38"/>
      <c r="PUO99" s="38"/>
      <c r="PUQ99" s="38"/>
      <c r="PUS99" s="38"/>
      <c r="PUU99" s="38"/>
      <c r="PUW99" s="38"/>
      <c r="PUY99" s="38"/>
      <c r="PVA99" s="38"/>
      <c r="PVC99" s="38"/>
      <c r="PVE99" s="38"/>
      <c r="PVG99" s="38"/>
      <c r="PVI99" s="38"/>
      <c r="PVK99" s="38"/>
      <c r="PVM99" s="38"/>
      <c r="PVO99" s="38"/>
      <c r="PVQ99" s="38"/>
      <c r="PVS99" s="38"/>
      <c r="PVU99" s="38"/>
      <c r="PVW99" s="38"/>
      <c r="PVY99" s="38"/>
      <c r="PWA99" s="38"/>
      <c r="PWC99" s="38"/>
      <c r="PWE99" s="38"/>
      <c r="PWG99" s="38"/>
      <c r="PWI99" s="38"/>
      <c r="PWK99" s="38"/>
      <c r="PWM99" s="38"/>
      <c r="PWO99" s="38"/>
      <c r="PWQ99" s="38"/>
      <c r="PWS99" s="38"/>
      <c r="PWU99" s="38"/>
      <c r="PWW99" s="38"/>
      <c r="PWY99" s="38"/>
      <c r="PXA99" s="38"/>
      <c r="PXC99" s="38"/>
      <c r="PXE99" s="38"/>
      <c r="PXG99" s="38"/>
      <c r="PXI99" s="38"/>
      <c r="PXK99" s="38"/>
      <c r="PXM99" s="38"/>
      <c r="PXO99" s="38"/>
      <c r="PXQ99" s="38"/>
      <c r="PXS99" s="38"/>
      <c r="PXU99" s="38"/>
      <c r="PXW99" s="38"/>
      <c r="PXY99" s="38"/>
      <c r="PYA99" s="38"/>
      <c r="PYC99" s="38"/>
      <c r="PYE99" s="38"/>
      <c r="PYG99" s="38"/>
      <c r="PYI99" s="38"/>
      <c r="PYK99" s="38"/>
      <c r="PYM99" s="38"/>
      <c r="PYO99" s="38"/>
      <c r="PYQ99" s="38"/>
      <c r="PYS99" s="38"/>
      <c r="PYU99" s="38"/>
      <c r="PYW99" s="38"/>
      <c r="PYY99" s="38"/>
      <c r="PZA99" s="38"/>
      <c r="PZC99" s="38"/>
      <c r="PZE99" s="38"/>
      <c r="PZG99" s="38"/>
      <c r="PZI99" s="38"/>
      <c r="PZK99" s="38"/>
      <c r="PZM99" s="38"/>
      <c r="PZO99" s="38"/>
      <c r="PZQ99" s="38"/>
      <c r="PZS99" s="38"/>
      <c r="PZU99" s="38"/>
      <c r="PZW99" s="38"/>
      <c r="PZY99" s="38"/>
      <c r="QAA99" s="38"/>
      <c r="QAC99" s="38"/>
      <c r="QAE99" s="38"/>
      <c r="QAG99" s="38"/>
      <c r="QAI99" s="38"/>
      <c r="QAK99" s="38"/>
      <c r="QAM99" s="38"/>
      <c r="QAO99" s="38"/>
      <c r="QAQ99" s="38"/>
      <c r="QAS99" s="38"/>
      <c r="QAU99" s="38"/>
      <c r="QAW99" s="38"/>
      <c r="QAY99" s="38"/>
      <c r="QBA99" s="38"/>
      <c r="QBC99" s="38"/>
      <c r="QBE99" s="38"/>
      <c r="QBG99" s="38"/>
      <c r="QBI99" s="38"/>
      <c r="QBK99" s="38"/>
      <c r="QBM99" s="38"/>
      <c r="QBO99" s="38"/>
      <c r="QBQ99" s="38"/>
      <c r="QBS99" s="38"/>
      <c r="QBU99" s="38"/>
      <c r="QBW99" s="38"/>
      <c r="QBY99" s="38"/>
      <c r="QCA99" s="38"/>
      <c r="QCC99" s="38"/>
      <c r="QCE99" s="38"/>
      <c r="QCG99" s="38"/>
      <c r="QCI99" s="38"/>
      <c r="QCK99" s="38"/>
      <c r="QCM99" s="38"/>
      <c r="QCO99" s="38"/>
      <c r="QCQ99" s="38"/>
      <c r="QCS99" s="38"/>
      <c r="QCU99" s="38"/>
      <c r="QCW99" s="38"/>
      <c r="QCY99" s="38"/>
      <c r="QDA99" s="38"/>
      <c r="QDC99" s="38"/>
      <c r="QDE99" s="38"/>
      <c r="QDG99" s="38"/>
      <c r="QDI99" s="38"/>
      <c r="QDK99" s="38"/>
      <c r="QDM99" s="38"/>
      <c r="QDO99" s="38"/>
      <c r="QDQ99" s="38"/>
      <c r="QDS99" s="38"/>
      <c r="QDU99" s="38"/>
      <c r="QDW99" s="38"/>
      <c r="QDY99" s="38"/>
      <c r="QEA99" s="38"/>
      <c r="QEC99" s="38"/>
      <c r="QEE99" s="38"/>
      <c r="QEG99" s="38"/>
      <c r="QEI99" s="38"/>
      <c r="QEK99" s="38"/>
      <c r="QEM99" s="38"/>
      <c r="QEO99" s="38"/>
      <c r="QEQ99" s="38"/>
      <c r="QES99" s="38"/>
      <c r="QEU99" s="38"/>
      <c r="QEW99" s="38"/>
      <c r="QEY99" s="38"/>
      <c r="QFA99" s="38"/>
      <c r="QFC99" s="38"/>
      <c r="QFE99" s="38"/>
      <c r="QFG99" s="38"/>
      <c r="QFI99" s="38"/>
      <c r="QFK99" s="38"/>
      <c r="QFM99" s="38"/>
      <c r="QFO99" s="38"/>
      <c r="QFQ99" s="38"/>
      <c r="QFS99" s="38"/>
      <c r="QFU99" s="38"/>
      <c r="QFW99" s="38"/>
      <c r="QFY99" s="38"/>
      <c r="QGA99" s="38"/>
      <c r="QGC99" s="38"/>
      <c r="QGE99" s="38"/>
      <c r="QGG99" s="38"/>
      <c r="QGI99" s="38"/>
      <c r="QGK99" s="38"/>
      <c r="QGM99" s="38"/>
      <c r="QGO99" s="38"/>
      <c r="QGQ99" s="38"/>
      <c r="QGS99" s="38"/>
      <c r="QGU99" s="38"/>
      <c r="QGW99" s="38"/>
      <c r="QGY99" s="38"/>
      <c r="QHA99" s="38"/>
      <c r="QHC99" s="38"/>
      <c r="QHE99" s="38"/>
      <c r="QHG99" s="38"/>
      <c r="QHI99" s="38"/>
      <c r="QHK99" s="38"/>
      <c r="QHM99" s="38"/>
      <c r="QHO99" s="38"/>
      <c r="QHQ99" s="38"/>
      <c r="QHS99" s="38"/>
      <c r="QHU99" s="38"/>
      <c r="QHW99" s="38"/>
      <c r="QHY99" s="38"/>
      <c r="QIA99" s="38"/>
      <c r="QIC99" s="38"/>
      <c r="QIE99" s="38"/>
      <c r="QIG99" s="38"/>
      <c r="QII99" s="38"/>
      <c r="QIK99" s="38"/>
      <c r="QIM99" s="38"/>
      <c r="QIO99" s="38"/>
      <c r="QIQ99" s="38"/>
      <c r="QIS99" s="38"/>
      <c r="QIU99" s="38"/>
      <c r="QIW99" s="38"/>
      <c r="QIY99" s="38"/>
      <c r="QJA99" s="38"/>
      <c r="QJC99" s="38"/>
      <c r="QJE99" s="38"/>
      <c r="QJG99" s="38"/>
      <c r="QJI99" s="38"/>
      <c r="QJK99" s="38"/>
      <c r="QJM99" s="38"/>
      <c r="QJO99" s="38"/>
      <c r="QJQ99" s="38"/>
      <c r="QJS99" s="38"/>
      <c r="QJU99" s="38"/>
      <c r="QJW99" s="38"/>
      <c r="QJY99" s="38"/>
      <c r="QKA99" s="38"/>
      <c r="QKC99" s="38"/>
      <c r="QKE99" s="38"/>
      <c r="QKG99" s="38"/>
      <c r="QKI99" s="38"/>
      <c r="QKK99" s="38"/>
      <c r="QKM99" s="38"/>
      <c r="QKO99" s="38"/>
      <c r="QKQ99" s="38"/>
      <c r="QKS99" s="38"/>
      <c r="QKU99" s="38"/>
      <c r="QKW99" s="38"/>
      <c r="QKY99" s="38"/>
      <c r="QLA99" s="38"/>
      <c r="QLC99" s="38"/>
      <c r="QLE99" s="38"/>
      <c r="QLG99" s="38"/>
      <c r="QLI99" s="38"/>
      <c r="QLK99" s="38"/>
      <c r="QLM99" s="38"/>
      <c r="QLO99" s="38"/>
      <c r="QLQ99" s="38"/>
      <c r="QLS99" s="38"/>
      <c r="QLU99" s="38"/>
      <c r="QLW99" s="38"/>
      <c r="QLY99" s="38"/>
      <c r="QMA99" s="38"/>
      <c r="QMC99" s="38"/>
      <c r="QME99" s="38"/>
      <c r="QMG99" s="38"/>
      <c r="QMI99" s="38"/>
      <c r="QMK99" s="38"/>
      <c r="QMM99" s="38"/>
      <c r="QMO99" s="38"/>
      <c r="QMQ99" s="38"/>
      <c r="QMS99" s="38"/>
      <c r="QMU99" s="38"/>
      <c r="QMW99" s="38"/>
      <c r="QMY99" s="38"/>
      <c r="QNA99" s="38"/>
      <c r="QNC99" s="38"/>
      <c r="QNE99" s="38"/>
      <c r="QNG99" s="38"/>
      <c r="QNI99" s="38"/>
      <c r="QNK99" s="38"/>
      <c r="QNM99" s="38"/>
      <c r="QNO99" s="38"/>
      <c r="QNQ99" s="38"/>
      <c r="QNS99" s="38"/>
      <c r="QNU99" s="38"/>
      <c r="QNW99" s="38"/>
      <c r="QNY99" s="38"/>
      <c r="QOA99" s="38"/>
      <c r="QOC99" s="38"/>
      <c r="QOE99" s="38"/>
      <c r="QOG99" s="38"/>
      <c r="QOI99" s="38"/>
      <c r="QOK99" s="38"/>
      <c r="QOM99" s="38"/>
      <c r="QOO99" s="38"/>
      <c r="QOQ99" s="38"/>
      <c r="QOS99" s="38"/>
      <c r="QOU99" s="38"/>
      <c r="QOW99" s="38"/>
      <c r="QOY99" s="38"/>
      <c r="QPA99" s="38"/>
      <c r="QPC99" s="38"/>
      <c r="QPE99" s="38"/>
      <c r="QPG99" s="38"/>
      <c r="QPI99" s="38"/>
      <c r="QPK99" s="38"/>
      <c r="QPM99" s="38"/>
      <c r="QPO99" s="38"/>
      <c r="QPQ99" s="38"/>
      <c r="QPS99" s="38"/>
      <c r="QPU99" s="38"/>
      <c r="QPW99" s="38"/>
      <c r="QPY99" s="38"/>
      <c r="QQA99" s="38"/>
      <c r="QQC99" s="38"/>
      <c r="QQE99" s="38"/>
      <c r="QQG99" s="38"/>
      <c r="QQI99" s="38"/>
      <c r="QQK99" s="38"/>
      <c r="QQM99" s="38"/>
      <c r="QQO99" s="38"/>
      <c r="QQQ99" s="38"/>
      <c r="QQS99" s="38"/>
      <c r="QQU99" s="38"/>
      <c r="QQW99" s="38"/>
      <c r="QQY99" s="38"/>
      <c r="QRA99" s="38"/>
      <c r="QRC99" s="38"/>
      <c r="QRE99" s="38"/>
      <c r="QRG99" s="38"/>
      <c r="QRI99" s="38"/>
      <c r="QRK99" s="38"/>
      <c r="QRM99" s="38"/>
      <c r="QRO99" s="38"/>
      <c r="QRQ99" s="38"/>
      <c r="QRS99" s="38"/>
      <c r="QRU99" s="38"/>
      <c r="QRW99" s="38"/>
      <c r="QRY99" s="38"/>
      <c r="QSA99" s="38"/>
      <c r="QSC99" s="38"/>
      <c r="QSE99" s="38"/>
      <c r="QSG99" s="38"/>
      <c r="QSI99" s="38"/>
      <c r="QSK99" s="38"/>
      <c r="QSM99" s="38"/>
      <c r="QSO99" s="38"/>
      <c r="QSQ99" s="38"/>
      <c r="QSS99" s="38"/>
      <c r="QSU99" s="38"/>
      <c r="QSW99" s="38"/>
      <c r="QSY99" s="38"/>
      <c r="QTA99" s="38"/>
      <c r="QTC99" s="38"/>
      <c r="QTE99" s="38"/>
      <c r="QTG99" s="38"/>
      <c r="QTI99" s="38"/>
      <c r="QTK99" s="38"/>
      <c r="QTM99" s="38"/>
      <c r="QTO99" s="38"/>
      <c r="QTQ99" s="38"/>
      <c r="QTS99" s="38"/>
      <c r="QTU99" s="38"/>
      <c r="QTW99" s="38"/>
      <c r="QTY99" s="38"/>
      <c r="QUA99" s="38"/>
      <c r="QUC99" s="38"/>
      <c r="QUE99" s="38"/>
      <c r="QUG99" s="38"/>
      <c r="QUI99" s="38"/>
      <c r="QUK99" s="38"/>
      <c r="QUM99" s="38"/>
      <c r="QUO99" s="38"/>
      <c r="QUQ99" s="38"/>
      <c r="QUS99" s="38"/>
      <c r="QUU99" s="38"/>
      <c r="QUW99" s="38"/>
      <c r="QUY99" s="38"/>
      <c r="QVA99" s="38"/>
      <c r="QVC99" s="38"/>
      <c r="QVE99" s="38"/>
      <c r="QVG99" s="38"/>
      <c r="QVI99" s="38"/>
      <c r="QVK99" s="38"/>
      <c r="QVM99" s="38"/>
      <c r="QVO99" s="38"/>
      <c r="QVQ99" s="38"/>
      <c r="QVS99" s="38"/>
      <c r="QVU99" s="38"/>
      <c r="QVW99" s="38"/>
      <c r="QVY99" s="38"/>
      <c r="QWA99" s="38"/>
      <c r="QWC99" s="38"/>
      <c r="QWE99" s="38"/>
      <c r="QWG99" s="38"/>
      <c r="QWI99" s="38"/>
      <c r="QWK99" s="38"/>
      <c r="QWM99" s="38"/>
      <c r="QWO99" s="38"/>
      <c r="QWQ99" s="38"/>
      <c r="QWS99" s="38"/>
      <c r="QWU99" s="38"/>
      <c r="QWW99" s="38"/>
      <c r="QWY99" s="38"/>
      <c r="QXA99" s="38"/>
      <c r="QXC99" s="38"/>
      <c r="QXE99" s="38"/>
      <c r="QXG99" s="38"/>
      <c r="QXI99" s="38"/>
      <c r="QXK99" s="38"/>
      <c r="QXM99" s="38"/>
      <c r="QXO99" s="38"/>
      <c r="QXQ99" s="38"/>
      <c r="QXS99" s="38"/>
      <c r="QXU99" s="38"/>
      <c r="QXW99" s="38"/>
      <c r="QXY99" s="38"/>
      <c r="QYA99" s="38"/>
      <c r="QYC99" s="38"/>
      <c r="QYE99" s="38"/>
      <c r="QYG99" s="38"/>
      <c r="QYI99" s="38"/>
      <c r="QYK99" s="38"/>
      <c r="QYM99" s="38"/>
      <c r="QYO99" s="38"/>
      <c r="QYQ99" s="38"/>
      <c r="QYS99" s="38"/>
      <c r="QYU99" s="38"/>
      <c r="QYW99" s="38"/>
      <c r="QYY99" s="38"/>
      <c r="QZA99" s="38"/>
      <c r="QZC99" s="38"/>
      <c r="QZE99" s="38"/>
      <c r="QZG99" s="38"/>
      <c r="QZI99" s="38"/>
      <c r="QZK99" s="38"/>
      <c r="QZM99" s="38"/>
      <c r="QZO99" s="38"/>
      <c r="QZQ99" s="38"/>
      <c r="QZS99" s="38"/>
      <c r="QZU99" s="38"/>
      <c r="QZW99" s="38"/>
      <c r="QZY99" s="38"/>
      <c r="RAA99" s="38"/>
      <c r="RAC99" s="38"/>
      <c r="RAE99" s="38"/>
      <c r="RAG99" s="38"/>
      <c r="RAI99" s="38"/>
      <c r="RAK99" s="38"/>
      <c r="RAM99" s="38"/>
      <c r="RAO99" s="38"/>
      <c r="RAQ99" s="38"/>
      <c r="RAS99" s="38"/>
      <c r="RAU99" s="38"/>
      <c r="RAW99" s="38"/>
      <c r="RAY99" s="38"/>
      <c r="RBA99" s="38"/>
      <c r="RBC99" s="38"/>
      <c r="RBE99" s="38"/>
      <c r="RBG99" s="38"/>
      <c r="RBI99" s="38"/>
      <c r="RBK99" s="38"/>
      <c r="RBM99" s="38"/>
      <c r="RBO99" s="38"/>
      <c r="RBQ99" s="38"/>
      <c r="RBS99" s="38"/>
      <c r="RBU99" s="38"/>
      <c r="RBW99" s="38"/>
      <c r="RBY99" s="38"/>
      <c r="RCA99" s="38"/>
      <c r="RCC99" s="38"/>
      <c r="RCE99" s="38"/>
      <c r="RCG99" s="38"/>
      <c r="RCI99" s="38"/>
      <c r="RCK99" s="38"/>
      <c r="RCM99" s="38"/>
      <c r="RCO99" s="38"/>
      <c r="RCQ99" s="38"/>
      <c r="RCS99" s="38"/>
      <c r="RCU99" s="38"/>
      <c r="RCW99" s="38"/>
      <c r="RCY99" s="38"/>
      <c r="RDA99" s="38"/>
      <c r="RDC99" s="38"/>
      <c r="RDE99" s="38"/>
      <c r="RDG99" s="38"/>
      <c r="RDI99" s="38"/>
      <c r="RDK99" s="38"/>
      <c r="RDM99" s="38"/>
      <c r="RDO99" s="38"/>
      <c r="RDQ99" s="38"/>
      <c r="RDS99" s="38"/>
      <c r="RDU99" s="38"/>
      <c r="RDW99" s="38"/>
      <c r="RDY99" s="38"/>
      <c r="REA99" s="38"/>
      <c r="REC99" s="38"/>
      <c r="REE99" s="38"/>
      <c r="REG99" s="38"/>
      <c r="REI99" s="38"/>
      <c r="REK99" s="38"/>
      <c r="REM99" s="38"/>
      <c r="REO99" s="38"/>
      <c r="REQ99" s="38"/>
      <c r="RES99" s="38"/>
      <c r="REU99" s="38"/>
      <c r="REW99" s="38"/>
      <c r="REY99" s="38"/>
      <c r="RFA99" s="38"/>
      <c r="RFC99" s="38"/>
      <c r="RFE99" s="38"/>
      <c r="RFG99" s="38"/>
      <c r="RFI99" s="38"/>
      <c r="RFK99" s="38"/>
      <c r="RFM99" s="38"/>
      <c r="RFO99" s="38"/>
      <c r="RFQ99" s="38"/>
      <c r="RFS99" s="38"/>
      <c r="RFU99" s="38"/>
      <c r="RFW99" s="38"/>
      <c r="RFY99" s="38"/>
      <c r="RGA99" s="38"/>
      <c r="RGC99" s="38"/>
      <c r="RGE99" s="38"/>
      <c r="RGG99" s="38"/>
      <c r="RGI99" s="38"/>
      <c r="RGK99" s="38"/>
      <c r="RGM99" s="38"/>
      <c r="RGO99" s="38"/>
      <c r="RGQ99" s="38"/>
      <c r="RGS99" s="38"/>
      <c r="RGU99" s="38"/>
      <c r="RGW99" s="38"/>
      <c r="RGY99" s="38"/>
      <c r="RHA99" s="38"/>
      <c r="RHC99" s="38"/>
      <c r="RHE99" s="38"/>
      <c r="RHG99" s="38"/>
      <c r="RHI99" s="38"/>
      <c r="RHK99" s="38"/>
      <c r="RHM99" s="38"/>
      <c r="RHO99" s="38"/>
      <c r="RHQ99" s="38"/>
      <c r="RHS99" s="38"/>
      <c r="RHU99" s="38"/>
      <c r="RHW99" s="38"/>
      <c r="RHY99" s="38"/>
      <c r="RIA99" s="38"/>
      <c r="RIC99" s="38"/>
      <c r="RIE99" s="38"/>
      <c r="RIG99" s="38"/>
      <c r="RII99" s="38"/>
      <c r="RIK99" s="38"/>
      <c r="RIM99" s="38"/>
      <c r="RIO99" s="38"/>
      <c r="RIQ99" s="38"/>
      <c r="RIS99" s="38"/>
      <c r="RIU99" s="38"/>
      <c r="RIW99" s="38"/>
      <c r="RIY99" s="38"/>
      <c r="RJA99" s="38"/>
      <c r="RJC99" s="38"/>
      <c r="RJE99" s="38"/>
      <c r="RJG99" s="38"/>
      <c r="RJI99" s="38"/>
      <c r="RJK99" s="38"/>
      <c r="RJM99" s="38"/>
      <c r="RJO99" s="38"/>
      <c r="RJQ99" s="38"/>
      <c r="RJS99" s="38"/>
      <c r="RJU99" s="38"/>
      <c r="RJW99" s="38"/>
      <c r="RJY99" s="38"/>
      <c r="RKA99" s="38"/>
      <c r="RKC99" s="38"/>
      <c r="RKE99" s="38"/>
      <c r="RKG99" s="38"/>
      <c r="RKI99" s="38"/>
      <c r="RKK99" s="38"/>
      <c r="RKM99" s="38"/>
      <c r="RKO99" s="38"/>
      <c r="RKQ99" s="38"/>
      <c r="RKS99" s="38"/>
      <c r="RKU99" s="38"/>
      <c r="RKW99" s="38"/>
      <c r="RKY99" s="38"/>
      <c r="RLA99" s="38"/>
      <c r="RLC99" s="38"/>
      <c r="RLE99" s="38"/>
      <c r="RLG99" s="38"/>
      <c r="RLI99" s="38"/>
      <c r="RLK99" s="38"/>
      <c r="RLM99" s="38"/>
      <c r="RLO99" s="38"/>
      <c r="RLQ99" s="38"/>
      <c r="RLS99" s="38"/>
      <c r="RLU99" s="38"/>
      <c r="RLW99" s="38"/>
      <c r="RLY99" s="38"/>
      <c r="RMA99" s="38"/>
      <c r="RMC99" s="38"/>
      <c r="RME99" s="38"/>
      <c r="RMG99" s="38"/>
      <c r="RMI99" s="38"/>
      <c r="RMK99" s="38"/>
      <c r="RMM99" s="38"/>
      <c r="RMO99" s="38"/>
      <c r="RMQ99" s="38"/>
      <c r="RMS99" s="38"/>
      <c r="RMU99" s="38"/>
      <c r="RMW99" s="38"/>
      <c r="RMY99" s="38"/>
      <c r="RNA99" s="38"/>
      <c r="RNC99" s="38"/>
      <c r="RNE99" s="38"/>
      <c r="RNG99" s="38"/>
      <c r="RNI99" s="38"/>
      <c r="RNK99" s="38"/>
      <c r="RNM99" s="38"/>
      <c r="RNO99" s="38"/>
      <c r="RNQ99" s="38"/>
      <c r="RNS99" s="38"/>
      <c r="RNU99" s="38"/>
      <c r="RNW99" s="38"/>
      <c r="RNY99" s="38"/>
      <c r="ROA99" s="38"/>
      <c r="ROC99" s="38"/>
      <c r="ROE99" s="38"/>
      <c r="ROG99" s="38"/>
      <c r="ROI99" s="38"/>
      <c r="ROK99" s="38"/>
      <c r="ROM99" s="38"/>
      <c r="ROO99" s="38"/>
      <c r="ROQ99" s="38"/>
      <c r="ROS99" s="38"/>
      <c r="ROU99" s="38"/>
      <c r="ROW99" s="38"/>
      <c r="ROY99" s="38"/>
      <c r="RPA99" s="38"/>
      <c r="RPC99" s="38"/>
      <c r="RPE99" s="38"/>
      <c r="RPG99" s="38"/>
      <c r="RPI99" s="38"/>
      <c r="RPK99" s="38"/>
      <c r="RPM99" s="38"/>
      <c r="RPO99" s="38"/>
      <c r="RPQ99" s="38"/>
      <c r="RPS99" s="38"/>
      <c r="RPU99" s="38"/>
      <c r="RPW99" s="38"/>
      <c r="RPY99" s="38"/>
      <c r="RQA99" s="38"/>
      <c r="RQC99" s="38"/>
      <c r="RQE99" s="38"/>
      <c r="RQG99" s="38"/>
      <c r="RQI99" s="38"/>
      <c r="RQK99" s="38"/>
      <c r="RQM99" s="38"/>
      <c r="RQO99" s="38"/>
      <c r="RQQ99" s="38"/>
      <c r="RQS99" s="38"/>
      <c r="RQU99" s="38"/>
      <c r="RQW99" s="38"/>
      <c r="RQY99" s="38"/>
      <c r="RRA99" s="38"/>
      <c r="RRC99" s="38"/>
      <c r="RRE99" s="38"/>
      <c r="RRG99" s="38"/>
      <c r="RRI99" s="38"/>
      <c r="RRK99" s="38"/>
      <c r="RRM99" s="38"/>
      <c r="RRO99" s="38"/>
      <c r="RRQ99" s="38"/>
      <c r="RRS99" s="38"/>
      <c r="RRU99" s="38"/>
      <c r="RRW99" s="38"/>
      <c r="RRY99" s="38"/>
      <c r="RSA99" s="38"/>
      <c r="RSC99" s="38"/>
      <c r="RSE99" s="38"/>
      <c r="RSG99" s="38"/>
      <c r="RSI99" s="38"/>
      <c r="RSK99" s="38"/>
      <c r="RSM99" s="38"/>
      <c r="RSO99" s="38"/>
      <c r="RSQ99" s="38"/>
      <c r="RSS99" s="38"/>
      <c r="RSU99" s="38"/>
      <c r="RSW99" s="38"/>
      <c r="RSY99" s="38"/>
      <c r="RTA99" s="38"/>
      <c r="RTC99" s="38"/>
      <c r="RTE99" s="38"/>
      <c r="RTG99" s="38"/>
      <c r="RTI99" s="38"/>
      <c r="RTK99" s="38"/>
      <c r="RTM99" s="38"/>
      <c r="RTO99" s="38"/>
      <c r="RTQ99" s="38"/>
      <c r="RTS99" s="38"/>
      <c r="RTU99" s="38"/>
      <c r="RTW99" s="38"/>
      <c r="RTY99" s="38"/>
      <c r="RUA99" s="38"/>
      <c r="RUC99" s="38"/>
      <c r="RUE99" s="38"/>
      <c r="RUG99" s="38"/>
      <c r="RUI99" s="38"/>
      <c r="RUK99" s="38"/>
      <c r="RUM99" s="38"/>
      <c r="RUO99" s="38"/>
      <c r="RUQ99" s="38"/>
      <c r="RUS99" s="38"/>
      <c r="RUU99" s="38"/>
      <c r="RUW99" s="38"/>
      <c r="RUY99" s="38"/>
      <c r="RVA99" s="38"/>
      <c r="RVC99" s="38"/>
      <c r="RVE99" s="38"/>
      <c r="RVG99" s="38"/>
      <c r="RVI99" s="38"/>
      <c r="RVK99" s="38"/>
      <c r="RVM99" s="38"/>
      <c r="RVO99" s="38"/>
      <c r="RVQ99" s="38"/>
      <c r="RVS99" s="38"/>
      <c r="RVU99" s="38"/>
      <c r="RVW99" s="38"/>
      <c r="RVY99" s="38"/>
      <c r="RWA99" s="38"/>
      <c r="RWC99" s="38"/>
      <c r="RWE99" s="38"/>
      <c r="RWG99" s="38"/>
      <c r="RWI99" s="38"/>
      <c r="RWK99" s="38"/>
      <c r="RWM99" s="38"/>
      <c r="RWO99" s="38"/>
      <c r="RWQ99" s="38"/>
      <c r="RWS99" s="38"/>
      <c r="RWU99" s="38"/>
      <c r="RWW99" s="38"/>
      <c r="RWY99" s="38"/>
      <c r="RXA99" s="38"/>
      <c r="RXC99" s="38"/>
      <c r="RXE99" s="38"/>
      <c r="RXG99" s="38"/>
      <c r="RXI99" s="38"/>
      <c r="RXK99" s="38"/>
      <c r="RXM99" s="38"/>
      <c r="RXO99" s="38"/>
      <c r="RXQ99" s="38"/>
      <c r="RXS99" s="38"/>
      <c r="RXU99" s="38"/>
      <c r="RXW99" s="38"/>
      <c r="RXY99" s="38"/>
      <c r="RYA99" s="38"/>
      <c r="RYC99" s="38"/>
      <c r="RYE99" s="38"/>
      <c r="RYG99" s="38"/>
      <c r="RYI99" s="38"/>
      <c r="RYK99" s="38"/>
      <c r="RYM99" s="38"/>
      <c r="RYO99" s="38"/>
      <c r="RYQ99" s="38"/>
      <c r="RYS99" s="38"/>
      <c r="RYU99" s="38"/>
      <c r="RYW99" s="38"/>
      <c r="RYY99" s="38"/>
      <c r="RZA99" s="38"/>
      <c r="RZC99" s="38"/>
      <c r="RZE99" s="38"/>
      <c r="RZG99" s="38"/>
      <c r="RZI99" s="38"/>
      <c r="RZK99" s="38"/>
      <c r="RZM99" s="38"/>
      <c r="RZO99" s="38"/>
      <c r="RZQ99" s="38"/>
      <c r="RZS99" s="38"/>
      <c r="RZU99" s="38"/>
      <c r="RZW99" s="38"/>
      <c r="RZY99" s="38"/>
      <c r="SAA99" s="38"/>
      <c r="SAC99" s="38"/>
      <c r="SAE99" s="38"/>
      <c r="SAG99" s="38"/>
      <c r="SAI99" s="38"/>
      <c r="SAK99" s="38"/>
      <c r="SAM99" s="38"/>
      <c r="SAO99" s="38"/>
      <c r="SAQ99" s="38"/>
      <c r="SAS99" s="38"/>
      <c r="SAU99" s="38"/>
      <c r="SAW99" s="38"/>
      <c r="SAY99" s="38"/>
      <c r="SBA99" s="38"/>
      <c r="SBC99" s="38"/>
      <c r="SBE99" s="38"/>
      <c r="SBG99" s="38"/>
      <c r="SBI99" s="38"/>
      <c r="SBK99" s="38"/>
      <c r="SBM99" s="38"/>
      <c r="SBO99" s="38"/>
      <c r="SBQ99" s="38"/>
      <c r="SBS99" s="38"/>
      <c r="SBU99" s="38"/>
      <c r="SBW99" s="38"/>
      <c r="SBY99" s="38"/>
      <c r="SCA99" s="38"/>
      <c r="SCC99" s="38"/>
      <c r="SCE99" s="38"/>
      <c r="SCG99" s="38"/>
      <c r="SCI99" s="38"/>
      <c r="SCK99" s="38"/>
      <c r="SCM99" s="38"/>
      <c r="SCO99" s="38"/>
      <c r="SCQ99" s="38"/>
      <c r="SCS99" s="38"/>
      <c r="SCU99" s="38"/>
      <c r="SCW99" s="38"/>
      <c r="SCY99" s="38"/>
      <c r="SDA99" s="38"/>
      <c r="SDC99" s="38"/>
      <c r="SDE99" s="38"/>
      <c r="SDG99" s="38"/>
      <c r="SDI99" s="38"/>
      <c r="SDK99" s="38"/>
      <c r="SDM99" s="38"/>
      <c r="SDO99" s="38"/>
      <c r="SDQ99" s="38"/>
      <c r="SDS99" s="38"/>
      <c r="SDU99" s="38"/>
      <c r="SDW99" s="38"/>
      <c r="SDY99" s="38"/>
      <c r="SEA99" s="38"/>
      <c r="SEC99" s="38"/>
      <c r="SEE99" s="38"/>
      <c r="SEG99" s="38"/>
      <c r="SEI99" s="38"/>
      <c r="SEK99" s="38"/>
      <c r="SEM99" s="38"/>
      <c r="SEO99" s="38"/>
      <c r="SEQ99" s="38"/>
      <c r="SES99" s="38"/>
      <c r="SEU99" s="38"/>
      <c r="SEW99" s="38"/>
      <c r="SEY99" s="38"/>
      <c r="SFA99" s="38"/>
      <c r="SFC99" s="38"/>
      <c r="SFE99" s="38"/>
      <c r="SFG99" s="38"/>
      <c r="SFI99" s="38"/>
      <c r="SFK99" s="38"/>
      <c r="SFM99" s="38"/>
      <c r="SFO99" s="38"/>
      <c r="SFQ99" s="38"/>
      <c r="SFS99" s="38"/>
      <c r="SFU99" s="38"/>
      <c r="SFW99" s="38"/>
      <c r="SFY99" s="38"/>
      <c r="SGA99" s="38"/>
      <c r="SGC99" s="38"/>
      <c r="SGE99" s="38"/>
      <c r="SGG99" s="38"/>
      <c r="SGI99" s="38"/>
      <c r="SGK99" s="38"/>
      <c r="SGM99" s="38"/>
      <c r="SGO99" s="38"/>
      <c r="SGQ99" s="38"/>
      <c r="SGS99" s="38"/>
      <c r="SGU99" s="38"/>
      <c r="SGW99" s="38"/>
      <c r="SGY99" s="38"/>
      <c r="SHA99" s="38"/>
      <c r="SHC99" s="38"/>
      <c r="SHE99" s="38"/>
      <c r="SHG99" s="38"/>
      <c r="SHI99" s="38"/>
      <c r="SHK99" s="38"/>
      <c r="SHM99" s="38"/>
      <c r="SHO99" s="38"/>
      <c r="SHQ99" s="38"/>
      <c r="SHS99" s="38"/>
      <c r="SHU99" s="38"/>
      <c r="SHW99" s="38"/>
      <c r="SHY99" s="38"/>
      <c r="SIA99" s="38"/>
      <c r="SIC99" s="38"/>
      <c r="SIE99" s="38"/>
      <c r="SIG99" s="38"/>
      <c r="SII99" s="38"/>
      <c r="SIK99" s="38"/>
      <c r="SIM99" s="38"/>
      <c r="SIO99" s="38"/>
      <c r="SIQ99" s="38"/>
      <c r="SIS99" s="38"/>
      <c r="SIU99" s="38"/>
      <c r="SIW99" s="38"/>
      <c r="SIY99" s="38"/>
      <c r="SJA99" s="38"/>
      <c r="SJC99" s="38"/>
      <c r="SJE99" s="38"/>
      <c r="SJG99" s="38"/>
      <c r="SJI99" s="38"/>
      <c r="SJK99" s="38"/>
      <c r="SJM99" s="38"/>
      <c r="SJO99" s="38"/>
      <c r="SJQ99" s="38"/>
      <c r="SJS99" s="38"/>
      <c r="SJU99" s="38"/>
      <c r="SJW99" s="38"/>
      <c r="SJY99" s="38"/>
      <c r="SKA99" s="38"/>
      <c r="SKC99" s="38"/>
      <c r="SKE99" s="38"/>
      <c r="SKG99" s="38"/>
      <c r="SKI99" s="38"/>
      <c r="SKK99" s="38"/>
      <c r="SKM99" s="38"/>
      <c r="SKO99" s="38"/>
      <c r="SKQ99" s="38"/>
      <c r="SKS99" s="38"/>
      <c r="SKU99" s="38"/>
      <c r="SKW99" s="38"/>
      <c r="SKY99" s="38"/>
      <c r="SLA99" s="38"/>
      <c r="SLC99" s="38"/>
      <c r="SLE99" s="38"/>
      <c r="SLG99" s="38"/>
      <c r="SLI99" s="38"/>
      <c r="SLK99" s="38"/>
      <c r="SLM99" s="38"/>
      <c r="SLO99" s="38"/>
      <c r="SLQ99" s="38"/>
      <c r="SLS99" s="38"/>
      <c r="SLU99" s="38"/>
      <c r="SLW99" s="38"/>
      <c r="SLY99" s="38"/>
      <c r="SMA99" s="38"/>
      <c r="SMC99" s="38"/>
      <c r="SME99" s="38"/>
      <c r="SMG99" s="38"/>
      <c r="SMI99" s="38"/>
      <c r="SMK99" s="38"/>
      <c r="SMM99" s="38"/>
      <c r="SMO99" s="38"/>
      <c r="SMQ99" s="38"/>
      <c r="SMS99" s="38"/>
      <c r="SMU99" s="38"/>
      <c r="SMW99" s="38"/>
      <c r="SMY99" s="38"/>
      <c r="SNA99" s="38"/>
      <c r="SNC99" s="38"/>
      <c r="SNE99" s="38"/>
      <c r="SNG99" s="38"/>
      <c r="SNI99" s="38"/>
      <c r="SNK99" s="38"/>
      <c r="SNM99" s="38"/>
      <c r="SNO99" s="38"/>
      <c r="SNQ99" s="38"/>
      <c r="SNS99" s="38"/>
      <c r="SNU99" s="38"/>
      <c r="SNW99" s="38"/>
      <c r="SNY99" s="38"/>
      <c r="SOA99" s="38"/>
      <c r="SOC99" s="38"/>
      <c r="SOE99" s="38"/>
      <c r="SOG99" s="38"/>
      <c r="SOI99" s="38"/>
      <c r="SOK99" s="38"/>
      <c r="SOM99" s="38"/>
      <c r="SOO99" s="38"/>
      <c r="SOQ99" s="38"/>
      <c r="SOS99" s="38"/>
      <c r="SOU99" s="38"/>
      <c r="SOW99" s="38"/>
      <c r="SOY99" s="38"/>
      <c r="SPA99" s="38"/>
      <c r="SPC99" s="38"/>
      <c r="SPE99" s="38"/>
      <c r="SPG99" s="38"/>
      <c r="SPI99" s="38"/>
      <c r="SPK99" s="38"/>
      <c r="SPM99" s="38"/>
      <c r="SPO99" s="38"/>
      <c r="SPQ99" s="38"/>
      <c r="SPS99" s="38"/>
      <c r="SPU99" s="38"/>
      <c r="SPW99" s="38"/>
      <c r="SPY99" s="38"/>
      <c r="SQA99" s="38"/>
      <c r="SQC99" s="38"/>
      <c r="SQE99" s="38"/>
      <c r="SQG99" s="38"/>
      <c r="SQI99" s="38"/>
      <c r="SQK99" s="38"/>
      <c r="SQM99" s="38"/>
      <c r="SQO99" s="38"/>
      <c r="SQQ99" s="38"/>
      <c r="SQS99" s="38"/>
      <c r="SQU99" s="38"/>
      <c r="SQW99" s="38"/>
      <c r="SQY99" s="38"/>
      <c r="SRA99" s="38"/>
      <c r="SRC99" s="38"/>
      <c r="SRE99" s="38"/>
      <c r="SRG99" s="38"/>
      <c r="SRI99" s="38"/>
      <c r="SRK99" s="38"/>
      <c r="SRM99" s="38"/>
      <c r="SRO99" s="38"/>
      <c r="SRQ99" s="38"/>
      <c r="SRS99" s="38"/>
      <c r="SRU99" s="38"/>
      <c r="SRW99" s="38"/>
      <c r="SRY99" s="38"/>
      <c r="SSA99" s="38"/>
      <c r="SSC99" s="38"/>
      <c r="SSE99" s="38"/>
      <c r="SSG99" s="38"/>
      <c r="SSI99" s="38"/>
      <c r="SSK99" s="38"/>
      <c r="SSM99" s="38"/>
      <c r="SSO99" s="38"/>
      <c r="SSQ99" s="38"/>
      <c r="SSS99" s="38"/>
      <c r="SSU99" s="38"/>
      <c r="SSW99" s="38"/>
      <c r="SSY99" s="38"/>
      <c r="STA99" s="38"/>
      <c r="STC99" s="38"/>
      <c r="STE99" s="38"/>
      <c r="STG99" s="38"/>
      <c r="STI99" s="38"/>
      <c r="STK99" s="38"/>
      <c r="STM99" s="38"/>
      <c r="STO99" s="38"/>
      <c r="STQ99" s="38"/>
      <c r="STS99" s="38"/>
      <c r="STU99" s="38"/>
      <c r="STW99" s="38"/>
      <c r="STY99" s="38"/>
      <c r="SUA99" s="38"/>
      <c r="SUC99" s="38"/>
      <c r="SUE99" s="38"/>
      <c r="SUG99" s="38"/>
      <c r="SUI99" s="38"/>
      <c r="SUK99" s="38"/>
      <c r="SUM99" s="38"/>
      <c r="SUO99" s="38"/>
      <c r="SUQ99" s="38"/>
      <c r="SUS99" s="38"/>
      <c r="SUU99" s="38"/>
      <c r="SUW99" s="38"/>
      <c r="SUY99" s="38"/>
      <c r="SVA99" s="38"/>
      <c r="SVC99" s="38"/>
      <c r="SVE99" s="38"/>
      <c r="SVG99" s="38"/>
      <c r="SVI99" s="38"/>
      <c r="SVK99" s="38"/>
      <c r="SVM99" s="38"/>
      <c r="SVO99" s="38"/>
      <c r="SVQ99" s="38"/>
      <c r="SVS99" s="38"/>
      <c r="SVU99" s="38"/>
      <c r="SVW99" s="38"/>
      <c r="SVY99" s="38"/>
      <c r="SWA99" s="38"/>
      <c r="SWC99" s="38"/>
      <c r="SWE99" s="38"/>
      <c r="SWG99" s="38"/>
      <c r="SWI99" s="38"/>
      <c r="SWK99" s="38"/>
      <c r="SWM99" s="38"/>
      <c r="SWO99" s="38"/>
      <c r="SWQ99" s="38"/>
      <c r="SWS99" s="38"/>
      <c r="SWU99" s="38"/>
      <c r="SWW99" s="38"/>
      <c r="SWY99" s="38"/>
      <c r="SXA99" s="38"/>
      <c r="SXC99" s="38"/>
      <c r="SXE99" s="38"/>
      <c r="SXG99" s="38"/>
      <c r="SXI99" s="38"/>
      <c r="SXK99" s="38"/>
      <c r="SXM99" s="38"/>
      <c r="SXO99" s="38"/>
      <c r="SXQ99" s="38"/>
      <c r="SXS99" s="38"/>
      <c r="SXU99" s="38"/>
      <c r="SXW99" s="38"/>
      <c r="SXY99" s="38"/>
      <c r="SYA99" s="38"/>
      <c r="SYC99" s="38"/>
      <c r="SYE99" s="38"/>
      <c r="SYG99" s="38"/>
      <c r="SYI99" s="38"/>
      <c r="SYK99" s="38"/>
      <c r="SYM99" s="38"/>
      <c r="SYO99" s="38"/>
      <c r="SYQ99" s="38"/>
      <c r="SYS99" s="38"/>
      <c r="SYU99" s="38"/>
      <c r="SYW99" s="38"/>
      <c r="SYY99" s="38"/>
      <c r="SZA99" s="38"/>
      <c r="SZC99" s="38"/>
      <c r="SZE99" s="38"/>
      <c r="SZG99" s="38"/>
      <c r="SZI99" s="38"/>
      <c r="SZK99" s="38"/>
      <c r="SZM99" s="38"/>
      <c r="SZO99" s="38"/>
      <c r="SZQ99" s="38"/>
      <c r="SZS99" s="38"/>
      <c r="SZU99" s="38"/>
      <c r="SZW99" s="38"/>
      <c r="SZY99" s="38"/>
      <c r="TAA99" s="38"/>
      <c r="TAC99" s="38"/>
      <c r="TAE99" s="38"/>
      <c r="TAG99" s="38"/>
      <c r="TAI99" s="38"/>
      <c r="TAK99" s="38"/>
      <c r="TAM99" s="38"/>
      <c r="TAO99" s="38"/>
      <c r="TAQ99" s="38"/>
      <c r="TAS99" s="38"/>
      <c r="TAU99" s="38"/>
      <c r="TAW99" s="38"/>
      <c r="TAY99" s="38"/>
      <c r="TBA99" s="38"/>
      <c r="TBC99" s="38"/>
      <c r="TBE99" s="38"/>
      <c r="TBG99" s="38"/>
      <c r="TBI99" s="38"/>
      <c r="TBK99" s="38"/>
      <c r="TBM99" s="38"/>
      <c r="TBO99" s="38"/>
      <c r="TBQ99" s="38"/>
      <c r="TBS99" s="38"/>
      <c r="TBU99" s="38"/>
      <c r="TBW99" s="38"/>
      <c r="TBY99" s="38"/>
      <c r="TCA99" s="38"/>
      <c r="TCC99" s="38"/>
      <c r="TCE99" s="38"/>
      <c r="TCG99" s="38"/>
      <c r="TCI99" s="38"/>
      <c r="TCK99" s="38"/>
      <c r="TCM99" s="38"/>
      <c r="TCO99" s="38"/>
      <c r="TCQ99" s="38"/>
      <c r="TCS99" s="38"/>
      <c r="TCU99" s="38"/>
      <c r="TCW99" s="38"/>
      <c r="TCY99" s="38"/>
      <c r="TDA99" s="38"/>
      <c r="TDC99" s="38"/>
      <c r="TDE99" s="38"/>
      <c r="TDG99" s="38"/>
      <c r="TDI99" s="38"/>
      <c r="TDK99" s="38"/>
      <c r="TDM99" s="38"/>
      <c r="TDO99" s="38"/>
      <c r="TDQ99" s="38"/>
      <c r="TDS99" s="38"/>
      <c r="TDU99" s="38"/>
      <c r="TDW99" s="38"/>
      <c r="TDY99" s="38"/>
      <c r="TEA99" s="38"/>
      <c r="TEC99" s="38"/>
      <c r="TEE99" s="38"/>
      <c r="TEG99" s="38"/>
      <c r="TEI99" s="38"/>
      <c r="TEK99" s="38"/>
      <c r="TEM99" s="38"/>
      <c r="TEO99" s="38"/>
      <c r="TEQ99" s="38"/>
      <c r="TES99" s="38"/>
      <c r="TEU99" s="38"/>
      <c r="TEW99" s="38"/>
      <c r="TEY99" s="38"/>
      <c r="TFA99" s="38"/>
      <c r="TFC99" s="38"/>
      <c r="TFE99" s="38"/>
      <c r="TFG99" s="38"/>
      <c r="TFI99" s="38"/>
      <c r="TFK99" s="38"/>
      <c r="TFM99" s="38"/>
      <c r="TFO99" s="38"/>
      <c r="TFQ99" s="38"/>
      <c r="TFS99" s="38"/>
      <c r="TFU99" s="38"/>
      <c r="TFW99" s="38"/>
      <c r="TFY99" s="38"/>
      <c r="TGA99" s="38"/>
      <c r="TGC99" s="38"/>
      <c r="TGE99" s="38"/>
      <c r="TGG99" s="38"/>
      <c r="TGI99" s="38"/>
      <c r="TGK99" s="38"/>
      <c r="TGM99" s="38"/>
      <c r="TGO99" s="38"/>
      <c r="TGQ99" s="38"/>
      <c r="TGS99" s="38"/>
      <c r="TGU99" s="38"/>
      <c r="TGW99" s="38"/>
      <c r="TGY99" s="38"/>
      <c r="THA99" s="38"/>
      <c r="THC99" s="38"/>
      <c r="THE99" s="38"/>
      <c r="THG99" s="38"/>
      <c r="THI99" s="38"/>
      <c r="THK99" s="38"/>
      <c r="THM99" s="38"/>
      <c r="THO99" s="38"/>
      <c r="THQ99" s="38"/>
      <c r="THS99" s="38"/>
      <c r="THU99" s="38"/>
      <c r="THW99" s="38"/>
      <c r="THY99" s="38"/>
      <c r="TIA99" s="38"/>
      <c r="TIC99" s="38"/>
      <c r="TIE99" s="38"/>
      <c r="TIG99" s="38"/>
      <c r="TII99" s="38"/>
      <c r="TIK99" s="38"/>
      <c r="TIM99" s="38"/>
      <c r="TIO99" s="38"/>
      <c r="TIQ99" s="38"/>
      <c r="TIS99" s="38"/>
      <c r="TIU99" s="38"/>
      <c r="TIW99" s="38"/>
      <c r="TIY99" s="38"/>
      <c r="TJA99" s="38"/>
      <c r="TJC99" s="38"/>
      <c r="TJE99" s="38"/>
      <c r="TJG99" s="38"/>
      <c r="TJI99" s="38"/>
      <c r="TJK99" s="38"/>
      <c r="TJM99" s="38"/>
      <c r="TJO99" s="38"/>
      <c r="TJQ99" s="38"/>
      <c r="TJS99" s="38"/>
      <c r="TJU99" s="38"/>
      <c r="TJW99" s="38"/>
      <c r="TJY99" s="38"/>
      <c r="TKA99" s="38"/>
      <c r="TKC99" s="38"/>
      <c r="TKE99" s="38"/>
      <c r="TKG99" s="38"/>
      <c r="TKI99" s="38"/>
      <c r="TKK99" s="38"/>
      <c r="TKM99" s="38"/>
      <c r="TKO99" s="38"/>
      <c r="TKQ99" s="38"/>
      <c r="TKS99" s="38"/>
      <c r="TKU99" s="38"/>
      <c r="TKW99" s="38"/>
      <c r="TKY99" s="38"/>
      <c r="TLA99" s="38"/>
      <c r="TLC99" s="38"/>
      <c r="TLE99" s="38"/>
      <c r="TLG99" s="38"/>
      <c r="TLI99" s="38"/>
      <c r="TLK99" s="38"/>
      <c r="TLM99" s="38"/>
      <c r="TLO99" s="38"/>
      <c r="TLQ99" s="38"/>
      <c r="TLS99" s="38"/>
      <c r="TLU99" s="38"/>
      <c r="TLW99" s="38"/>
      <c r="TLY99" s="38"/>
      <c r="TMA99" s="38"/>
      <c r="TMC99" s="38"/>
      <c r="TME99" s="38"/>
      <c r="TMG99" s="38"/>
      <c r="TMI99" s="38"/>
      <c r="TMK99" s="38"/>
      <c r="TMM99" s="38"/>
      <c r="TMO99" s="38"/>
      <c r="TMQ99" s="38"/>
      <c r="TMS99" s="38"/>
      <c r="TMU99" s="38"/>
      <c r="TMW99" s="38"/>
      <c r="TMY99" s="38"/>
      <c r="TNA99" s="38"/>
      <c r="TNC99" s="38"/>
      <c r="TNE99" s="38"/>
      <c r="TNG99" s="38"/>
      <c r="TNI99" s="38"/>
      <c r="TNK99" s="38"/>
      <c r="TNM99" s="38"/>
      <c r="TNO99" s="38"/>
      <c r="TNQ99" s="38"/>
      <c r="TNS99" s="38"/>
      <c r="TNU99" s="38"/>
      <c r="TNW99" s="38"/>
      <c r="TNY99" s="38"/>
      <c r="TOA99" s="38"/>
      <c r="TOC99" s="38"/>
      <c r="TOE99" s="38"/>
      <c r="TOG99" s="38"/>
      <c r="TOI99" s="38"/>
      <c r="TOK99" s="38"/>
      <c r="TOM99" s="38"/>
      <c r="TOO99" s="38"/>
      <c r="TOQ99" s="38"/>
      <c r="TOS99" s="38"/>
      <c r="TOU99" s="38"/>
      <c r="TOW99" s="38"/>
      <c r="TOY99" s="38"/>
      <c r="TPA99" s="38"/>
      <c r="TPC99" s="38"/>
      <c r="TPE99" s="38"/>
      <c r="TPG99" s="38"/>
      <c r="TPI99" s="38"/>
      <c r="TPK99" s="38"/>
      <c r="TPM99" s="38"/>
      <c r="TPO99" s="38"/>
      <c r="TPQ99" s="38"/>
      <c r="TPS99" s="38"/>
      <c r="TPU99" s="38"/>
      <c r="TPW99" s="38"/>
      <c r="TPY99" s="38"/>
      <c r="TQA99" s="38"/>
      <c r="TQC99" s="38"/>
      <c r="TQE99" s="38"/>
      <c r="TQG99" s="38"/>
      <c r="TQI99" s="38"/>
      <c r="TQK99" s="38"/>
      <c r="TQM99" s="38"/>
      <c r="TQO99" s="38"/>
      <c r="TQQ99" s="38"/>
      <c r="TQS99" s="38"/>
      <c r="TQU99" s="38"/>
      <c r="TQW99" s="38"/>
      <c r="TQY99" s="38"/>
      <c r="TRA99" s="38"/>
      <c r="TRC99" s="38"/>
      <c r="TRE99" s="38"/>
      <c r="TRG99" s="38"/>
      <c r="TRI99" s="38"/>
      <c r="TRK99" s="38"/>
      <c r="TRM99" s="38"/>
      <c r="TRO99" s="38"/>
      <c r="TRQ99" s="38"/>
      <c r="TRS99" s="38"/>
      <c r="TRU99" s="38"/>
      <c r="TRW99" s="38"/>
      <c r="TRY99" s="38"/>
      <c r="TSA99" s="38"/>
      <c r="TSC99" s="38"/>
      <c r="TSE99" s="38"/>
      <c r="TSG99" s="38"/>
      <c r="TSI99" s="38"/>
      <c r="TSK99" s="38"/>
      <c r="TSM99" s="38"/>
      <c r="TSO99" s="38"/>
      <c r="TSQ99" s="38"/>
      <c r="TSS99" s="38"/>
      <c r="TSU99" s="38"/>
      <c r="TSW99" s="38"/>
      <c r="TSY99" s="38"/>
      <c r="TTA99" s="38"/>
      <c r="TTC99" s="38"/>
      <c r="TTE99" s="38"/>
      <c r="TTG99" s="38"/>
      <c r="TTI99" s="38"/>
      <c r="TTK99" s="38"/>
      <c r="TTM99" s="38"/>
      <c r="TTO99" s="38"/>
      <c r="TTQ99" s="38"/>
      <c r="TTS99" s="38"/>
      <c r="TTU99" s="38"/>
      <c r="TTW99" s="38"/>
      <c r="TTY99" s="38"/>
      <c r="TUA99" s="38"/>
      <c r="TUC99" s="38"/>
      <c r="TUE99" s="38"/>
      <c r="TUG99" s="38"/>
      <c r="TUI99" s="38"/>
      <c r="TUK99" s="38"/>
      <c r="TUM99" s="38"/>
      <c r="TUO99" s="38"/>
      <c r="TUQ99" s="38"/>
      <c r="TUS99" s="38"/>
      <c r="TUU99" s="38"/>
      <c r="TUW99" s="38"/>
      <c r="TUY99" s="38"/>
      <c r="TVA99" s="38"/>
      <c r="TVC99" s="38"/>
      <c r="TVE99" s="38"/>
      <c r="TVG99" s="38"/>
      <c r="TVI99" s="38"/>
      <c r="TVK99" s="38"/>
      <c r="TVM99" s="38"/>
      <c r="TVO99" s="38"/>
      <c r="TVQ99" s="38"/>
      <c r="TVS99" s="38"/>
      <c r="TVU99" s="38"/>
      <c r="TVW99" s="38"/>
      <c r="TVY99" s="38"/>
      <c r="TWA99" s="38"/>
      <c r="TWC99" s="38"/>
      <c r="TWE99" s="38"/>
      <c r="TWG99" s="38"/>
      <c r="TWI99" s="38"/>
      <c r="TWK99" s="38"/>
      <c r="TWM99" s="38"/>
      <c r="TWO99" s="38"/>
      <c r="TWQ99" s="38"/>
      <c r="TWS99" s="38"/>
      <c r="TWU99" s="38"/>
      <c r="TWW99" s="38"/>
      <c r="TWY99" s="38"/>
      <c r="TXA99" s="38"/>
      <c r="TXC99" s="38"/>
      <c r="TXE99" s="38"/>
      <c r="TXG99" s="38"/>
      <c r="TXI99" s="38"/>
      <c r="TXK99" s="38"/>
      <c r="TXM99" s="38"/>
      <c r="TXO99" s="38"/>
      <c r="TXQ99" s="38"/>
      <c r="TXS99" s="38"/>
      <c r="TXU99" s="38"/>
      <c r="TXW99" s="38"/>
      <c r="TXY99" s="38"/>
      <c r="TYA99" s="38"/>
      <c r="TYC99" s="38"/>
      <c r="TYE99" s="38"/>
      <c r="TYG99" s="38"/>
      <c r="TYI99" s="38"/>
      <c r="TYK99" s="38"/>
      <c r="TYM99" s="38"/>
      <c r="TYO99" s="38"/>
      <c r="TYQ99" s="38"/>
      <c r="TYS99" s="38"/>
      <c r="TYU99" s="38"/>
      <c r="TYW99" s="38"/>
      <c r="TYY99" s="38"/>
      <c r="TZA99" s="38"/>
      <c r="TZC99" s="38"/>
      <c r="TZE99" s="38"/>
      <c r="TZG99" s="38"/>
      <c r="TZI99" s="38"/>
      <c r="TZK99" s="38"/>
      <c r="TZM99" s="38"/>
      <c r="TZO99" s="38"/>
      <c r="TZQ99" s="38"/>
      <c r="TZS99" s="38"/>
      <c r="TZU99" s="38"/>
      <c r="TZW99" s="38"/>
      <c r="TZY99" s="38"/>
      <c r="UAA99" s="38"/>
      <c r="UAC99" s="38"/>
      <c r="UAE99" s="38"/>
      <c r="UAG99" s="38"/>
      <c r="UAI99" s="38"/>
      <c r="UAK99" s="38"/>
      <c r="UAM99" s="38"/>
      <c r="UAO99" s="38"/>
      <c r="UAQ99" s="38"/>
      <c r="UAS99" s="38"/>
      <c r="UAU99" s="38"/>
      <c r="UAW99" s="38"/>
      <c r="UAY99" s="38"/>
      <c r="UBA99" s="38"/>
      <c r="UBC99" s="38"/>
      <c r="UBE99" s="38"/>
      <c r="UBG99" s="38"/>
      <c r="UBI99" s="38"/>
      <c r="UBK99" s="38"/>
      <c r="UBM99" s="38"/>
      <c r="UBO99" s="38"/>
      <c r="UBQ99" s="38"/>
      <c r="UBS99" s="38"/>
      <c r="UBU99" s="38"/>
      <c r="UBW99" s="38"/>
      <c r="UBY99" s="38"/>
      <c r="UCA99" s="38"/>
      <c r="UCC99" s="38"/>
      <c r="UCE99" s="38"/>
      <c r="UCG99" s="38"/>
      <c r="UCI99" s="38"/>
      <c r="UCK99" s="38"/>
      <c r="UCM99" s="38"/>
      <c r="UCO99" s="38"/>
      <c r="UCQ99" s="38"/>
      <c r="UCS99" s="38"/>
      <c r="UCU99" s="38"/>
      <c r="UCW99" s="38"/>
      <c r="UCY99" s="38"/>
      <c r="UDA99" s="38"/>
      <c r="UDC99" s="38"/>
      <c r="UDE99" s="38"/>
      <c r="UDG99" s="38"/>
      <c r="UDI99" s="38"/>
      <c r="UDK99" s="38"/>
      <c r="UDM99" s="38"/>
      <c r="UDO99" s="38"/>
      <c r="UDQ99" s="38"/>
      <c r="UDS99" s="38"/>
      <c r="UDU99" s="38"/>
      <c r="UDW99" s="38"/>
      <c r="UDY99" s="38"/>
      <c r="UEA99" s="38"/>
      <c r="UEC99" s="38"/>
      <c r="UEE99" s="38"/>
      <c r="UEG99" s="38"/>
      <c r="UEI99" s="38"/>
      <c r="UEK99" s="38"/>
      <c r="UEM99" s="38"/>
      <c r="UEO99" s="38"/>
      <c r="UEQ99" s="38"/>
      <c r="UES99" s="38"/>
      <c r="UEU99" s="38"/>
      <c r="UEW99" s="38"/>
      <c r="UEY99" s="38"/>
      <c r="UFA99" s="38"/>
      <c r="UFC99" s="38"/>
      <c r="UFE99" s="38"/>
      <c r="UFG99" s="38"/>
      <c r="UFI99" s="38"/>
      <c r="UFK99" s="38"/>
      <c r="UFM99" s="38"/>
      <c r="UFO99" s="38"/>
      <c r="UFQ99" s="38"/>
      <c r="UFS99" s="38"/>
      <c r="UFU99" s="38"/>
      <c r="UFW99" s="38"/>
      <c r="UFY99" s="38"/>
      <c r="UGA99" s="38"/>
      <c r="UGC99" s="38"/>
      <c r="UGE99" s="38"/>
      <c r="UGG99" s="38"/>
      <c r="UGI99" s="38"/>
      <c r="UGK99" s="38"/>
      <c r="UGM99" s="38"/>
      <c r="UGO99" s="38"/>
      <c r="UGQ99" s="38"/>
      <c r="UGS99" s="38"/>
      <c r="UGU99" s="38"/>
      <c r="UGW99" s="38"/>
      <c r="UGY99" s="38"/>
      <c r="UHA99" s="38"/>
      <c r="UHC99" s="38"/>
      <c r="UHE99" s="38"/>
      <c r="UHG99" s="38"/>
      <c r="UHI99" s="38"/>
      <c r="UHK99" s="38"/>
      <c r="UHM99" s="38"/>
      <c r="UHO99" s="38"/>
      <c r="UHQ99" s="38"/>
      <c r="UHS99" s="38"/>
      <c r="UHU99" s="38"/>
      <c r="UHW99" s="38"/>
      <c r="UHY99" s="38"/>
      <c r="UIA99" s="38"/>
      <c r="UIC99" s="38"/>
      <c r="UIE99" s="38"/>
      <c r="UIG99" s="38"/>
      <c r="UII99" s="38"/>
      <c r="UIK99" s="38"/>
      <c r="UIM99" s="38"/>
      <c r="UIO99" s="38"/>
      <c r="UIQ99" s="38"/>
      <c r="UIS99" s="38"/>
      <c r="UIU99" s="38"/>
      <c r="UIW99" s="38"/>
      <c r="UIY99" s="38"/>
      <c r="UJA99" s="38"/>
      <c r="UJC99" s="38"/>
      <c r="UJE99" s="38"/>
      <c r="UJG99" s="38"/>
      <c r="UJI99" s="38"/>
      <c r="UJK99" s="38"/>
      <c r="UJM99" s="38"/>
      <c r="UJO99" s="38"/>
      <c r="UJQ99" s="38"/>
      <c r="UJS99" s="38"/>
      <c r="UJU99" s="38"/>
      <c r="UJW99" s="38"/>
      <c r="UJY99" s="38"/>
      <c r="UKA99" s="38"/>
      <c r="UKC99" s="38"/>
      <c r="UKE99" s="38"/>
      <c r="UKG99" s="38"/>
      <c r="UKI99" s="38"/>
      <c r="UKK99" s="38"/>
      <c r="UKM99" s="38"/>
      <c r="UKO99" s="38"/>
      <c r="UKQ99" s="38"/>
      <c r="UKS99" s="38"/>
      <c r="UKU99" s="38"/>
      <c r="UKW99" s="38"/>
      <c r="UKY99" s="38"/>
      <c r="ULA99" s="38"/>
      <c r="ULC99" s="38"/>
      <c r="ULE99" s="38"/>
      <c r="ULG99" s="38"/>
      <c r="ULI99" s="38"/>
      <c r="ULK99" s="38"/>
      <c r="ULM99" s="38"/>
      <c r="ULO99" s="38"/>
      <c r="ULQ99" s="38"/>
      <c r="ULS99" s="38"/>
      <c r="ULU99" s="38"/>
      <c r="ULW99" s="38"/>
      <c r="ULY99" s="38"/>
      <c r="UMA99" s="38"/>
      <c r="UMC99" s="38"/>
      <c r="UME99" s="38"/>
      <c r="UMG99" s="38"/>
      <c r="UMI99" s="38"/>
      <c r="UMK99" s="38"/>
      <c r="UMM99" s="38"/>
      <c r="UMO99" s="38"/>
      <c r="UMQ99" s="38"/>
      <c r="UMS99" s="38"/>
      <c r="UMU99" s="38"/>
      <c r="UMW99" s="38"/>
      <c r="UMY99" s="38"/>
      <c r="UNA99" s="38"/>
      <c r="UNC99" s="38"/>
      <c r="UNE99" s="38"/>
      <c r="UNG99" s="38"/>
      <c r="UNI99" s="38"/>
      <c r="UNK99" s="38"/>
      <c r="UNM99" s="38"/>
      <c r="UNO99" s="38"/>
      <c r="UNQ99" s="38"/>
      <c r="UNS99" s="38"/>
      <c r="UNU99" s="38"/>
      <c r="UNW99" s="38"/>
      <c r="UNY99" s="38"/>
      <c r="UOA99" s="38"/>
      <c r="UOC99" s="38"/>
      <c r="UOE99" s="38"/>
      <c r="UOG99" s="38"/>
      <c r="UOI99" s="38"/>
      <c r="UOK99" s="38"/>
      <c r="UOM99" s="38"/>
      <c r="UOO99" s="38"/>
      <c r="UOQ99" s="38"/>
      <c r="UOS99" s="38"/>
      <c r="UOU99" s="38"/>
      <c r="UOW99" s="38"/>
      <c r="UOY99" s="38"/>
      <c r="UPA99" s="38"/>
      <c r="UPC99" s="38"/>
      <c r="UPE99" s="38"/>
      <c r="UPG99" s="38"/>
      <c r="UPI99" s="38"/>
      <c r="UPK99" s="38"/>
      <c r="UPM99" s="38"/>
      <c r="UPO99" s="38"/>
      <c r="UPQ99" s="38"/>
      <c r="UPS99" s="38"/>
      <c r="UPU99" s="38"/>
      <c r="UPW99" s="38"/>
      <c r="UPY99" s="38"/>
      <c r="UQA99" s="38"/>
      <c r="UQC99" s="38"/>
      <c r="UQE99" s="38"/>
      <c r="UQG99" s="38"/>
      <c r="UQI99" s="38"/>
      <c r="UQK99" s="38"/>
      <c r="UQM99" s="38"/>
      <c r="UQO99" s="38"/>
      <c r="UQQ99" s="38"/>
      <c r="UQS99" s="38"/>
      <c r="UQU99" s="38"/>
      <c r="UQW99" s="38"/>
      <c r="UQY99" s="38"/>
      <c r="URA99" s="38"/>
      <c r="URC99" s="38"/>
      <c r="URE99" s="38"/>
      <c r="URG99" s="38"/>
      <c r="URI99" s="38"/>
      <c r="URK99" s="38"/>
      <c r="URM99" s="38"/>
      <c r="URO99" s="38"/>
      <c r="URQ99" s="38"/>
      <c r="URS99" s="38"/>
      <c r="URU99" s="38"/>
      <c r="URW99" s="38"/>
      <c r="URY99" s="38"/>
      <c r="USA99" s="38"/>
      <c r="USC99" s="38"/>
      <c r="USE99" s="38"/>
      <c r="USG99" s="38"/>
      <c r="USI99" s="38"/>
      <c r="USK99" s="38"/>
      <c r="USM99" s="38"/>
      <c r="USO99" s="38"/>
      <c r="USQ99" s="38"/>
      <c r="USS99" s="38"/>
      <c r="USU99" s="38"/>
      <c r="USW99" s="38"/>
      <c r="USY99" s="38"/>
      <c r="UTA99" s="38"/>
      <c r="UTC99" s="38"/>
      <c r="UTE99" s="38"/>
      <c r="UTG99" s="38"/>
      <c r="UTI99" s="38"/>
      <c r="UTK99" s="38"/>
      <c r="UTM99" s="38"/>
      <c r="UTO99" s="38"/>
      <c r="UTQ99" s="38"/>
      <c r="UTS99" s="38"/>
      <c r="UTU99" s="38"/>
      <c r="UTW99" s="38"/>
      <c r="UTY99" s="38"/>
      <c r="UUA99" s="38"/>
      <c r="UUC99" s="38"/>
      <c r="UUE99" s="38"/>
      <c r="UUG99" s="38"/>
      <c r="UUI99" s="38"/>
      <c r="UUK99" s="38"/>
      <c r="UUM99" s="38"/>
      <c r="UUO99" s="38"/>
      <c r="UUQ99" s="38"/>
      <c r="UUS99" s="38"/>
      <c r="UUU99" s="38"/>
      <c r="UUW99" s="38"/>
      <c r="UUY99" s="38"/>
      <c r="UVA99" s="38"/>
      <c r="UVC99" s="38"/>
      <c r="UVE99" s="38"/>
      <c r="UVG99" s="38"/>
      <c r="UVI99" s="38"/>
      <c r="UVK99" s="38"/>
      <c r="UVM99" s="38"/>
      <c r="UVO99" s="38"/>
      <c r="UVQ99" s="38"/>
      <c r="UVS99" s="38"/>
      <c r="UVU99" s="38"/>
      <c r="UVW99" s="38"/>
      <c r="UVY99" s="38"/>
      <c r="UWA99" s="38"/>
      <c r="UWC99" s="38"/>
      <c r="UWE99" s="38"/>
      <c r="UWG99" s="38"/>
      <c r="UWI99" s="38"/>
      <c r="UWK99" s="38"/>
      <c r="UWM99" s="38"/>
      <c r="UWO99" s="38"/>
      <c r="UWQ99" s="38"/>
      <c r="UWS99" s="38"/>
      <c r="UWU99" s="38"/>
      <c r="UWW99" s="38"/>
      <c r="UWY99" s="38"/>
      <c r="UXA99" s="38"/>
      <c r="UXC99" s="38"/>
      <c r="UXE99" s="38"/>
      <c r="UXG99" s="38"/>
      <c r="UXI99" s="38"/>
      <c r="UXK99" s="38"/>
      <c r="UXM99" s="38"/>
      <c r="UXO99" s="38"/>
      <c r="UXQ99" s="38"/>
      <c r="UXS99" s="38"/>
      <c r="UXU99" s="38"/>
      <c r="UXW99" s="38"/>
      <c r="UXY99" s="38"/>
      <c r="UYA99" s="38"/>
      <c r="UYC99" s="38"/>
      <c r="UYE99" s="38"/>
      <c r="UYG99" s="38"/>
      <c r="UYI99" s="38"/>
      <c r="UYK99" s="38"/>
      <c r="UYM99" s="38"/>
      <c r="UYO99" s="38"/>
      <c r="UYQ99" s="38"/>
      <c r="UYS99" s="38"/>
      <c r="UYU99" s="38"/>
      <c r="UYW99" s="38"/>
      <c r="UYY99" s="38"/>
      <c r="UZA99" s="38"/>
      <c r="UZC99" s="38"/>
      <c r="UZE99" s="38"/>
      <c r="UZG99" s="38"/>
      <c r="UZI99" s="38"/>
      <c r="UZK99" s="38"/>
      <c r="UZM99" s="38"/>
      <c r="UZO99" s="38"/>
      <c r="UZQ99" s="38"/>
      <c r="UZS99" s="38"/>
      <c r="UZU99" s="38"/>
      <c r="UZW99" s="38"/>
      <c r="UZY99" s="38"/>
      <c r="VAA99" s="38"/>
      <c r="VAC99" s="38"/>
      <c r="VAE99" s="38"/>
      <c r="VAG99" s="38"/>
      <c r="VAI99" s="38"/>
      <c r="VAK99" s="38"/>
      <c r="VAM99" s="38"/>
      <c r="VAO99" s="38"/>
      <c r="VAQ99" s="38"/>
      <c r="VAS99" s="38"/>
      <c r="VAU99" s="38"/>
      <c r="VAW99" s="38"/>
      <c r="VAY99" s="38"/>
      <c r="VBA99" s="38"/>
      <c r="VBC99" s="38"/>
      <c r="VBE99" s="38"/>
      <c r="VBG99" s="38"/>
      <c r="VBI99" s="38"/>
      <c r="VBK99" s="38"/>
      <c r="VBM99" s="38"/>
      <c r="VBO99" s="38"/>
      <c r="VBQ99" s="38"/>
      <c r="VBS99" s="38"/>
      <c r="VBU99" s="38"/>
      <c r="VBW99" s="38"/>
      <c r="VBY99" s="38"/>
      <c r="VCA99" s="38"/>
      <c r="VCC99" s="38"/>
      <c r="VCE99" s="38"/>
      <c r="VCG99" s="38"/>
      <c r="VCI99" s="38"/>
      <c r="VCK99" s="38"/>
      <c r="VCM99" s="38"/>
      <c r="VCO99" s="38"/>
      <c r="VCQ99" s="38"/>
      <c r="VCS99" s="38"/>
      <c r="VCU99" s="38"/>
      <c r="VCW99" s="38"/>
      <c r="VCY99" s="38"/>
      <c r="VDA99" s="38"/>
      <c r="VDC99" s="38"/>
      <c r="VDE99" s="38"/>
      <c r="VDG99" s="38"/>
      <c r="VDI99" s="38"/>
      <c r="VDK99" s="38"/>
      <c r="VDM99" s="38"/>
      <c r="VDO99" s="38"/>
      <c r="VDQ99" s="38"/>
      <c r="VDS99" s="38"/>
      <c r="VDU99" s="38"/>
      <c r="VDW99" s="38"/>
      <c r="VDY99" s="38"/>
      <c r="VEA99" s="38"/>
      <c r="VEC99" s="38"/>
      <c r="VEE99" s="38"/>
      <c r="VEG99" s="38"/>
      <c r="VEI99" s="38"/>
      <c r="VEK99" s="38"/>
      <c r="VEM99" s="38"/>
      <c r="VEO99" s="38"/>
      <c r="VEQ99" s="38"/>
      <c r="VES99" s="38"/>
      <c r="VEU99" s="38"/>
      <c r="VEW99" s="38"/>
      <c r="VEY99" s="38"/>
      <c r="VFA99" s="38"/>
      <c r="VFC99" s="38"/>
      <c r="VFE99" s="38"/>
      <c r="VFG99" s="38"/>
      <c r="VFI99" s="38"/>
      <c r="VFK99" s="38"/>
      <c r="VFM99" s="38"/>
      <c r="VFO99" s="38"/>
      <c r="VFQ99" s="38"/>
      <c r="VFS99" s="38"/>
      <c r="VFU99" s="38"/>
      <c r="VFW99" s="38"/>
      <c r="VFY99" s="38"/>
      <c r="VGA99" s="38"/>
      <c r="VGC99" s="38"/>
      <c r="VGE99" s="38"/>
      <c r="VGG99" s="38"/>
      <c r="VGI99" s="38"/>
      <c r="VGK99" s="38"/>
      <c r="VGM99" s="38"/>
      <c r="VGO99" s="38"/>
      <c r="VGQ99" s="38"/>
      <c r="VGS99" s="38"/>
      <c r="VGU99" s="38"/>
      <c r="VGW99" s="38"/>
      <c r="VGY99" s="38"/>
      <c r="VHA99" s="38"/>
      <c r="VHC99" s="38"/>
      <c r="VHE99" s="38"/>
      <c r="VHG99" s="38"/>
      <c r="VHI99" s="38"/>
      <c r="VHK99" s="38"/>
      <c r="VHM99" s="38"/>
      <c r="VHO99" s="38"/>
      <c r="VHQ99" s="38"/>
      <c r="VHS99" s="38"/>
      <c r="VHU99" s="38"/>
      <c r="VHW99" s="38"/>
      <c r="VHY99" s="38"/>
      <c r="VIA99" s="38"/>
      <c r="VIC99" s="38"/>
      <c r="VIE99" s="38"/>
      <c r="VIG99" s="38"/>
      <c r="VII99" s="38"/>
      <c r="VIK99" s="38"/>
      <c r="VIM99" s="38"/>
      <c r="VIO99" s="38"/>
      <c r="VIQ99" s="38"/>
      <c r="VIS99" s="38"/>
      <c r="VIU99" s="38"/>
      <c r="VIW99" s="38"/>
      <c r="VIY99" s="38"/>
      <c r="VJA99" s="38"/>
      <c r="VJC99" s="38"/>
      <c r="VJE99" s="38"/>
      <c r="VJG99" s="38"/>
      <c r="VJI99" s="38"/>
      <c r="VJK99" s="38"/>
      <c r="VJM99" s="38"/>
      <c r="VJO99" s="38"/>
      <c r="VJQ99" s="38"/>
      <c r="VJS99" s="38"/>
      <c r="VJU99" s="38"/>
      <c r="VJW99" s="38"/>
      <c r="VJY99" s="38"/>
      <c r="VKA99" s="38"/>
      <c r="VKC99" s="38"/>
      <c r="VKE99" s="38"/>
      <c r="VKG99" s="38"/>
      <c r="VKI99" s="38"/>
      <c r="VKK99" s="38"/>
      <c r="VKM99" s="38"/>
      <c r="VKO99" s="38"/>
      <c r="VKQ99" s="38"/>
      <c r="VKS99" s="38"/>
      <c r="VKU99" s="38"/>
      <c r="VKW99" s="38"/>
      <c r="VKY99" s="38"/>
      <c r="VLA99" s="38"/>
      <c r="VLC99" s="38"/>
      <c r="VLE99" s="38"/>
      <c r="VLG99" s="38"/>
      <c r="VLI99" s="38"/>
      <c r="VLK99" s="38"/>
      <c r="VLM99" s="38"/>
      <c r="VLO99" s="38"/>
      <c r="VLQ99" s="38"/>
      <c r="VLS99" s="38"/>
      <c r="VLU99" s="38"/>
      <c r="VLW99" s="38"/>
      <c r="VLY99" s="38"/>
      <c r="VMA99" s="38"/>
      <c r="VMC99" s="38"/>
      <c r="VME99" s="38"/>
      <c r="VMG99" s="38"/>
      <c r="VMI99" s="38"/>
      <c r="VMK99" s="38"/>
      <c r="VMM99" s="38"/>
      <c r="VMO99" s="38"/>
      <c r="VMQ99" s="38"/>
      <c r="VMS99" s="38"/>
      <c r="VMU99" s="38"/>
      <c r="VMW99" s="38"/>
      <c r="VMY99" s="38"/>
      <c r="VNA99" s="38"/>
      <c r="VNC99" s="38"/>
      <c r="VNE99" s="38"/>
      <c r="VNG99" s="38"/>
      <c r="VNI99" s="38"/>
      <c r="VNK99" s="38"/>
      <c r="VNM99" s="38"/>
      <c r="VNO99" s="38"/>
      <c r="VNQ99" s="38"/>
      <c r="VNS99" s="38"/>
      <c r="VNU99" s="38"/>
      <c r="VNW99" s="38"/>
      <c r="VNY99" s="38"/>
      <c r="VOA99" s="38"/>
      <c r="VOC99" s="38"/>
      <c r="VOE99" s="38"/>
      <c r="VOG99" s="38"/>
      <c r="VOI99" s="38"/>
      <c r="VOK99" s="38"/>
      <c r="VOM99" s="38"/>
      <c r="VOO99" s="38"/>
      <c r="VOQ99" s="38"/>
      <c r="VOS99" s="38"/>
      <c r="VOU99" s="38"/>
      <c r="VOW99" s="38"/>
      <c r="VOY99" s="38"/>
      <c r="VPA99" s="38"/>
      <c r="VPC99" s="38"/>
      <c r="VPE99" s="38"/>
      <c r="VPG99" s="38"/>
      <c r="VPI99" s="38"/>
      <c r="VPK99" s="38"/>
      <c r="VPM99" s="38"/>
      <c r="VPO99" s="38"/>
      <c r="VPQ99" s="38"/>
      <c r="VPS99" s="38"/>
      <c r="VPU99" s="38"/>
      <c r="VPW99" s="38"/>
      <c r="VPY99" s="38"/>
      <c r="VQA99" s="38"/>
      <c r="VQC99" s="38"/>
      <c r="VQE99" s="38"/>
      <c r="VQG99" s="38"/>
      <c r="VQI99" s="38"/>
      <c r="VQK99" s="38"/>
      <c r="VQM99" s="38"/>
      <c r="VQO99" s="38"/>
      <c r="VQQ99" s="38"/>
      <c r="VQS99" s="38"/>
      <c r="VQU99" s="38"/>
      <c r="VQW99" s="38"/>
      <c r="VQY99" s="38"/>
      <c r="VRA99" s="38"/>
      <c r="VRC99" s="38"/>
      <c r="VRE99" s="38"/>
      <c r="VRG99" s="38"/>
      <c r="VRI99" s="38"/>
      <c r="VRK99" s="38"/>
      <c r="VRM99" s="38"/>
      <c r="VRO99" s="38"/>
      <c r="VRQ99" s="38"/>
      <c r="VRS99" s="38"/>
      <c r="VRU99" s="38"/>
      <c r="VRW99" s="38"/>
      <c r="VRY99" s="38"/>
      <c r="VSA99" s="38"/>
      <c r="VSC99" s="38"/>
      <c r="VSE99" s="38"/>
      <c r="VSG99" s="38"/>
      <c r="VSI99" s="38"/>
      <c r="VSK99" s="38"/>
      <c r="VSM99" s="38"/>
      <c r="VSO99" s="38"/>
      <c r="VSQ99" s="38"/>
      <c r="VSS99" s="38"/>
      <c r="VSU99" s="38"/>
      <c r="VSW99" s="38"/>
      <c r="VSY99" s="38"/>
      <c r="VTA99" s="38"/>
      <c r="VTC99" s="38"/>
      <c r="VTE99" s="38"/>
      <c r="VTG99" s="38"/>
      <c r="VTI99" s="38"/>
      <c r="VTK99" s="38"/>
      <c r="VTM99" s="38"/>
      <c r="VTO99" s="38"/>
      <c r="VTQ99" s="38"/>
      <c r="VTS99" s="38"/>
      <c r="VTU99" s="38"/>
      <c r="VTW99" s="38"/>
      <c r="VTY99" s="38"/>
      <c r="VUA99" s="38"/>
      <c r="VUC99" s="38"/>
      <c r="VUE99" s="38"/>
      <c r="VUG99" s="38"/>
      <c r="VUI99" s="38"/>
      <c r="VUK99" s="38"/>
      <c r="VUM99" s="38"/>
      <c r="VUO99" s="38"/>
      <c r="VUQ99" s="38"/>
      <c r="VUS99" s="38"/>
      <c r="VUU99" s="38"/>
      <c r="VUW99" s="38"/>
      <c r="VUY99" s="38"/>
      <c r="VVA99" s="38"/>
      <c r="VVC99" s="38"/>
      <c r="VVE99" s="38"/>
      <c r="VVG99" s="38"/>
      <c r="VVI99" s="38"/>
      <c r="VVK99" s="38"/>
      <c r="VVM99" s="38"/>
      <c r="VVO99" s="38"/>
      <c r="VVQ99" s="38"/>
      <c r="VVS99" s="38"/>
      <c r="VVU99" s="38"/>
      <c r="VVW99" s="38"/>
      <c r="VVY99" s="38"/>
      <c r="VWA99" s="38"/>
      <c r="VWC99" s="38"/>
      <c r="VWE99" s="38"/>
      <c r="VWG99" s="38"/>
      <c r="VWI99" s="38"/>
      <c r="VWK99" s="38"/>
      <c r="VWM99" s="38"/>
      <c r="VWO99" s="38"/>
      <c r="VWQ99" s="38"/>
      <c r="VWS99" s="38"/>
      <c r="VWU99" s="38"/>
      <c r="VWW99" s="38"/>
      <c r="VWY99" s="38"/>
      <c r="VXA99" s="38"/>
      <c r="VXC99" s="38"/>
      <c r="VXE99" s="38"/>
      <c r="VXG99" s="38"/>
      <c r="VXI99" s="38"/>
      <c r="VXK99" s="38"/>
      <c r="VXM99" s="38"/>
      <c r="VXO99" s="38"/>
      <c r="VXQ99" s="38"/>
      <c r="VXS99" s="38"/>
      <c r="VXU99" s="38"/>
      <c r="VXW99" s="38"/>
      <c r="VXY99" s="38"/>
      <c r="VYA99" s="38"/>
      <c r="VYC99" s="38"/>
      <c r="VYE99" s="38"/>
      <c r="VYG99" s="38"/>
      <c r="VYI99" s="38"/>
      <c r="VYK99" s="38"/>
      <c r="VYM99" s="38"/>
      <c r="VYO99" s="38"/>
      <c r="VYQ99" s="38"/>
      <c r="VYS99" s="38"/>
      <c r="VYU99" s="38"/>
      <c r="VYW99" s="38"/>
      <c r="VYY99" s="38"/>
      <c r="VZA99" s="38"/>
      <c r="VZC99" s="38"/>
      <c r="VZE99" s="38"/>
      <c r="VZG99" s="38"/>
      <c r="VZI99" s="38"/>
      <c r="VZK99" s="38"/>
      <c r="VZM99" s="38"/>
      <c r="VZO99" s="38"/>
      <c r="VZQ99" s="38"/>
      <c r="VZS99" s="38"/>
      <c r="VZU99" s="38"/>
      <c r="VZW99" s="38"/>
      <c r="VZY99" s="38"/>
      <c r="WAA99" s="38"/>
      <c r="WAC99" s="38"/>
      <c r="WAE99" s="38"/>
      <c r="WAG99" s="38"/>
      <c r="WAI99" s="38"/>
      <c r="WAK99" s="38"/>
      <c r="WAM99" s="38"/>
      <c r="WAO99" s="38"/>
      <c r="WAQ99" s="38"/>
      <c r="WAS99" s="38"/>
      <c r="WAU99" s="38"/>
      <c r="WAW99" s="38"/>
      <c r="WAY99" s="38"/>
      <c r="WBA99" s="38"/>
      <c r="WBC99" s="38"/>
      <c r="WBE99" s="38"/>
      <c r="WBG99" s="38"/>
      <c r="WBI99" s="38"/>
      <c r="WBK99" s="38"/>
      <c r="WBM99" s="38"/>
      <c r="WBO99" s="38"/>
      <c r="WBQ99" s="38"/>
      <c r="WBS99" s="38"/>
      <c r="WBU99" s="38"/>
      <c r="WBW99" s="38"/>
      <c r="WBY99" s="38"/>
      <c r="WCA99" s="38"/>
      <c r="WCC99" s="38"/>
      <c r="WCE99" s="38"/>
      <c r="WCG99" s="38"/>
      <c r="WCI99" s="38"/>
      <c r="WCK99" s="38"/>
      <c r="WCM99" s="38"/>
      <c r="WCO99" s="38"/>
      <c r="WCQ99" s="38"/>
      <c r="WCS99" s="38"/>
      <c r="WCU99" s="38"/>
      <c r="WCW99" s="38"/>
      <c r="WCY99" s="38"/>
      <c r="WDA99" s="38"/>
      <c r="WDC99" s="38"/>
      <c r="WDE99" s="38"/>
      <c r="WDG99" s="38"/>
      <c r="WDI99" s="38"/>
      <c r="WDK99" s="38"/>
      <c r="WDM99" s="38"/>
      <c r="WDO99" s="38"/>
      <c r="WDQ99" s="38"/>
      <c r="WDS99" s="38"/>
      <c r="WDU99" s="38"/>
      <c r="WDW99" s="38"/>
      <c r="WDY99" s="38"/>
      <c r="WEA99" s="38"/>
      <c r="WEC99" s="38"/>
      <c r="WEE99" s="38"/>
      <c r="WEG99" s="38"/>
      <c r="WEI99" s="38"/>
      <c r="WEK99" s="38"/>
      <c r="WEM99" s="38"/>
      <c r="WEO99" s="38"/>
      <c r="WEQ99" s="38"/>
      <c r="WES99" s="38"/>
      <c r="WEU99" s="38"/>
      <c r="WEW99" s="38"/>
      <c r="WEY99" s="38"/>
      <c r="WFA99" s="38"/>
      <c r="WFC99" s="38"/>
      <c r="WFE99" s="38"/>
      <c r="WFG99" s="38"/>
      <c r="WFI99" s="38"/>
      <c r="WFK99" s="38"/>
      <c r="WFM99" s="38"/>
      <c r="WFO99" s="38"/>
      <c r="WFQ99" s="38"/>
      <c r="WFS99" s="38"/>
      <c r="WFU99" s="38"/>
      <c r="WFW99" s="38"/>
      <c r="WFY99" s="38"/>
      <c r="WGA99" s="38"/>
      <c r="WGC99" s="38"/>
      <c r="WGE99" s="38"/>
      <c r="WGG99" s="38"/>
      <c r="WGI99" s="38"/>
      <c r="WGK99" s="38"/>
      <c r="WGM99" s="38"/>
      <c r="WGO99" s="38"/>
      <c r="WGQ99" s="38"/>
      <c r="WGS99" s="38"/>
      <c r="WGU99" s="38"/>
      <c r="WGW99" s="38"/>
      <c r="WGY99" s="38"/>
      <c r="WHA99" s="38"/>
      <c r="WHC99" s="38"/>
      <c r="WHE99" s="38"/>
      <c r="WHG99" s="38"/>
      <c r="WHI99" s="38"/>
      <c r="WHK99" s="38"/>
      <c r="WHM99" s="38"/>
      <c r="WHO99" s="38"/>
      <c r="WHQ99" s="38"/>
      <c r="WHS99" s="38"/>
      <c r="WHU99" s="38"/>
      <c r="WHW99" s="38"/>
      <c r="WHY99" s="38"/>
      <c r="WIA99" s="38"/>
      <c r="WIC99" s="38"/>
      <c r="WIE99" s="38"/>
      <c r="WIG99" s="38"/>
      <c r="WII99" s="38"/>
      <c r="WIK99" s="38"/>
      <c r="WIM99" s="38"/>
      <c r="WIO99" s="38"/>
      <c r="WIQ99" s="38"/>
      <c r="WIS99" s="38"/>
      <c r="WIU99" s="38"/>
      <c r="WIW99" s="38"/>
      <c r="WIY99" s="38"/>
      <c r="WJA99" s="38"/>
      <c r="WJC99" s="38"/>
      <c r="WJE99" s="38"/>
      <c r="WJG99" s="38"/>
      <c r="WJI99" s="38"/>
      <c r="WJK99" s="38"/>
      <c r="WJM99" s="38"/>
      <c r="WJO99" s="38"/>
      <c r="WJQ99" s="38"/>
      <c r="WJS99" s="38"/>
      <c r="WJU99" s="38"/>
      <c r="WJW99" s="38"/>
      <c r="WJY99" s="38"/>
      <c r="WKA99" s="38"/>
      <c r="WKC99" s="38"/>
      <c r="WKE99" s="38"/>
      <c r="WKG99" s="38"/>
      <c r="WKI99" s="38"/>
      <c r="WKK99" s="38"/>
      <c r="WKM99" s="38"/>
      <c r="WKO99" s="38"/>
      <c r="WKQ99" s="38"/>
      <c r="WKS99" s="38"/>
      <c r="WKU99" s="38"/>
      <c r="WKW99" s="38"/>
      <c r="WKY99" s="38"/>
      <c r="WLA99" s="38"/>
      <c r="WLC99" s="38"/>
      <c r="WLE99" s="38"/>
      <c r="WLG99" s="38"/>
      <c r="WLI99" s="38"/>
      <c r="WLK99" s="38"/>
      <c r="WLM99" s="38"/>
      <c r="WLO99" s="38"/>
      <c r="WLQ99" s="38"/>
      <c r="WLS99" s="38"/>
      <c r="WLU99" s="38"/>
      <c r="WLW99" s="38"/>
      <c r="WLY99" s="38"/>
      <c r="WMA99" s="38"/>
      <c r="WMC99" s="38"/>
      <c r="WME99" s="38"/>
      <c r="WMG99" s="38"/>
      <c r="WMI99" s="38"/>
      <c r="WMK99" s="38"/>
      <c r="WMM99" s="38"/>
      <c r="WMO99" s="38"/>
      <c r="WMQ99" s="38"/>
      <c r="WMS99" s="38"/>
      <c r="WMU99" s="38"/>
      <c r="WMW99" s="38"/>
      <c r="WMY99" s="38"/>
      <c r="WNA99" s="38"/>
      <c r="WNC99" s="38"/>
      <c r="WNE99" s="38"/>
      <c r="WNG99" s="38"/>
      <c r="WNI99" s="38"/>
      <c r="WNK99" s="38"/>
      <c r="WNM99" s="38"/>
      <c r="WNO99" s="38"/>
      <c r="WNQ99" s="38"/>
      <c r="WNS99" s="38"/>
      <c r="WNU99" s="38"/>
      <c r="WNW99" s="38"/>
      <c r="WNY99" s="38"/>
      <c r="WOA99" s="38"/>
      <c r="WOC99" s="38"/>
      <c r="WOE99" s="38"/>
      <c r="WOG99" s="38"/>
      <c r="WOI99" s="38"/>
      <c r="WOK99" s="38"/>
      <c r="WOM99" s="38"/>
      <c r="WOO99" s="38"/>
      <c r="WOQ99" s="38"/>
      <c r="WOS99" s="38"/>
      <c r="WOU99" s="38"/>
      <c r="WOW99" s="38"/>
      <c r="WOY99" s="38"/>
      <c r="WPA99" s="38"/>
      <c r="WPC99" s="38"/>
      <c r="WPE99" s="38"/>
      <c r="WPG99" s="38"/>
      <c r="WPI99" s="38"/>
      <c r="WPK99" s="38"/>
      <c r="WPM99" s="38"/>
      <c r="WPO99" s="38"/>
      <c r="WPQ99" s="38"/>
      <c r="WPS99" s="38"/>
      <c r="WPU99" s="38"/>
      <c r="WPW99" s="38"/>
      <c r="WPY99" s="38"/>
      <c r="WQA99" s="38"/>
      <c r="WQC99" s="38"/>
      <c r="WQE99" s="38"/>
      <c r="WQG99" s="38"/>
      <c r="WQI99" s="38"/>
      <c r="WQK99" s="38"/>
      <c r="WQM99" s="38"/>
      <c r="WQO99" s="38"/>
      <c r="WQQ99" s="38"/>
      <c r="WQS99" s="38"/>
      <c r="WQU99" s="38"/>
      <c r="WQW99" s="38"/>
      <c r="WQY99" s="38"/>
      <c r="WRA99" s="38"/>
      <c r="WRC99" s="38"/>
      <c r="WRE99" s="38"/>
      <c r="WRG99" s="38"/>
      <c r="WRI99" s="38"/>
      <c r="WRK99" s="38"/>
      <c r="WRM99" s="38"/>
      <c r="WRO99" s="38"/>
      <c r="WRQ99" s="38"/>
      <c r="WRS99" s="38"/>
      <c r="WRU99" s="38"/>
      <c r="WRW99" s="38"/>
      <c r="WRY99" s="38"/>
      <c r="WSA99" s="38"/>
      <c r="WSC99" s="38"/>
      <c r="WSE99" s="38"/>
      <c r="WSG99" s="38"/>
      <c r="WSI99" s="38"/>
      <c r="WSK99" s="38"/>
      <c r="WSM99" s="38"/>
      <c r="WSO99" s="38"/>
      <c r="WSQ99" s="38"/>
      <c r="WSS99" s="38"/>
      <c r="WSU99" s="38"/>
      <c r="WSW99" s="38"/>
      <c r="WSY99" s="38"/>
      <c r="WTA99" s="38"/>
      <c r="WTC99" s="38"/>
      <c r="WTE99" s="38"/>
      <c r="WTG99" s="38"/>
      <c r="WTI99" s="38"/>
      <c r="WTK99" s="38"/>
      <c r="WTM99" s="38"/>
      <c r="WTO99" s="38"/>
      <c r="WTQ99" s="38"/>
      <c r="WTS99" s="38"/>
      <c r="WTU99" s="38"/>
      <c r="WTW99" s="38"/>
      <c r="WTY99" s="38"/>
      <c r="WUA99" s="38"/>
      <c r="WUC99" s="38"/>
      <c r="WUE99" s="38"/>
      <c r="WUG99" s="38"/>
      <c r="WUI99" s="38"/>
      <c r="WUK99" s="38"/>
      <c r="WUM99" s="38"/>
      <c r="WUO99" s="38"/>
      <c r="WUQ99" s="38"/>
      <c r="WUS99" s="38"/>
      <c r="WUU99" s="38"/>
      <c r="WUW99" s="38"/>
      <c r="WUY99" s="38"/>
      <c r="WVA99" s="38"/>
      <c r="WVC99" s="38"/>
      <c r="WVE99" s="38"/>
      <c r="WVG99" s="38"/>
      <c r="WVI99" s="38"/>
      <c r="WVK99" s="38"/>
      <c r="WVM99" s="38"/>
      <c r="WVO99" s="38"/>
      <c r="WVQ99" s="38"/>
      <c r="WVS99" s="38"/>
      <c r="WVU99" s="38"/>
      <c r="WVW99" s="38"/>
      <c r="WVY99" s="38"/>
      <c r="WWA99" s="38"/>
      <c r="WWC99" s="38"/>
      <c r="WWE99" s="38"/>
      <c r="WWG99" s="38"/>
      <c r="WWI99" s="38"/>
      <c r="WWK99" s="38"/>
      <c r="WWM99" s="38"/>
      <c r="WWO99" s="38"/>
      <c r="WWQ99" s="38"/>
      <c r="WWS99" s="38"/>
      <c r="WWU99" s="38"/>
      <c r="WWW99" s="38"/>
      <c r="WWY99" s="38"/>
      <c r="WXA99" s="38"/>
      <c r="WXC99" s="38"/>
      <c r="WXE99" s="38"/>
      <c r="WXG99" s="38"/>
      <c r="WXI99" s="38"/>
      <c r="WXK99" s="38"/>
      <c r="WXM99" s="38"/>
      <c r="WXO99" s="38"/>
      <c r="WXQ99" s="38"/>
      <c r="WXS99" s="38"/>
      <c r="WXU99" s="38"/>
      <c r="WXW99" s="38"/>
      <c r="WXY99" s="38"/>
      <c r="WYA99" s="38"/>
      <c r="WYC99" s="38"/>
      <c r="WYE99" s="38"/>
      <c r="WYG99" s="38"/>
      <c r="WYI99" s="38"/>
      <c r="WYK99" s="38"/>
      <c r="WYM99" s="38"/>
      <c r="WYO99" s="38"/>
      <c r="WYQ99" s="38"/>
      <c r="WYS99" s="38"/>
      <c r="WYU99" s="38"/>
      <c r="WYW99" s="38"/>
      <c r="WYY99" s="38"/>
      <c r="WZA99" s="38"/>
      <c r="WZC99" s="38"/>
      <c r="WZE99" s="38"/>
      <c r="WZG99" s="38"/>
      <c r="WZI99" s="38"/>
      <c r="WZK99" s="38"/>
      <c r="WZM99" s="38"/>
      <c r="WZO99" s="38"/>
      <c r="WZQ99" s="38"/>
      <c r="WZS99" s="38"/>
      <c r="WZU99" s="38"/>
      <c r="WZW99" s="38"/>
      <c r="WZY99" s="38"/>
      <c r="XAA99" s="38"/>
      <c r="XAC99" s="38"/>
      <c r="XAE99" s="38"/>
      <c r="XAG99" s="38"/>
      <c r="XAI99" s="38"/>
      <c r="XAK99" s="38"/>
      <c r="XAM99" s="38"/>
      <c r="XAO99" s="38"/>
      <c r="XAQ99" s="38"/>
      <c r="XAS99" s="38"/>
      <c r="XAU99" s="38"/>
      <c r="XAW99" s="38"/>
      <c r="XAY99" s="38"/>
      <c r="XBA99" s="38"/>
      <c r="XBC99" s="38"/>
      <c r="XBE99" s="38"/>
      <c r="XBG99" s="38"/>
      <c r="XBI99" s="38"/>
      <c r="XBK99" s="38"/>
      <c r="XBM99" s="38"/>
      <c r="XBO99" s="38"/>
      <c r="XBQ99" s="38"/>
      <c r="XBS99" s="38"/>
      <c r="XBU99" s="38"/>
      <c r="XBW99" s="38"/>
      <c r="XBY99" s="38"/>
      <c r="XCA99" s="38"/>
      <c r="XCC99" s="38"/>
      <c r="XCE99" s="38"/>
      <c r="XCG99" s="38"/>
      <c r="XCI99" s="38"/>
      <c r="XCK99" s="38"/>
      <c r="XCM99" s="38"/>
      <c r="XCO99" s="38"/>
      <c r="XCQ99" s="38"/>
      <c r="XCS99" s="38"/>
      <c r="XCU99" s="38"/>
      <c r="XCW99" s="38"/>
      <c r="XCY99" s="38"/>
      <c r="XDA99" s="38"/>
      <c r="XDC99" s="38"/>
      <c r="XDE99" s="38"/>
      <c r="XDG99" s="38"/>
      <c r="XDI99" s="38"/>
      <c r="XDK99" s="38"/>
      <c r="XDM99" s="38"/>
      <c r="XDO99" s="38"/>
      <c r="XDQ99" s="38"/>
      <c r="XDS99" s="38"/>
      <c r="XDU99" s="38"/>
      <c r="XDW99" s="38"/>
      <c r="XDY99" s="38"/>
      <c r="XEA99" s="38"/>
      <c r="XEC99" s="38"/>
      <c r="XEE99" s="38"/>
      <c r="XEG99" s="38"/>
      <c r="XEI99" s="38"/>
      <c r="XEK99" s="38"/>
      <c r="XEM99" s="38"/>
      <c r="XEO99" s="38"/>
      <c r="XEQ99" s="38"/>
      <c r="XES99" s="38"/>
      <c r="XEU99" s="38"/>
      <c r="XEW99" s="38"/>
      <c r="XEY99" s="38"/>
      <c r="XFA99" s="38"/>
      <c r="XFC99" s="38"/>
    </row>
    <row r="100" spans="1:1023 1025:2047 2049:3071 3073:4095 4097:5119 5121:6143 6145:7167 7169:8191 8193:9215 9217:10239 10241:11263 11265:12287 12289:13311 13313:14335 14337:15359 15361:16383" ht="18" customHeight="1">
      <c r="A100" s="38">
        <v>42731</v>
      </c>
      <c r="B100" t="s">
        <v>77</v>
      </c>
      <c r="D100" s="141">
        <v>-94.02</v>
      </c>
      <c r="F100" s="40">
        <f t="shared" si="1"/>
        <v>4008.2599999999989</v>
      </c>
      <c r="G100" s="68" t="s">
        <v>72</v>
      </c>
    </row>
    <row r="101" spans="1:1023 1025:2047 2049:3071 3073:4095 4097:5119 5121:6143 6145:7167 7169:8191 8193:9215 9217:10239 10241:11263 11265:12287 12289:13311 13313:14335 14337:15359 15361:16383" ht="18" customHeight="1">
      <c r="A101" s="38">
        <v>42731</v>
      </c>
      <c r="B101" t="s">
        <v>140</v>
      </c>
      <c r="D101" s="141">
        <v>-14.66</v>
      </c>
      <c r="F101" s="40">
        <f t="shared" si="1"/>
        <v>3993.599999999999</v>
      </c>
      <c r="G101" s="68" t="s">
        <v>72</v>
      </c>
      <c r="K101" s="40"/>
      <c r="M101" s="40"/>
    </row>
    <row r="102" spans="1:1023 1025:2047 2049:3071 3073:4095 4097:5119 5121:6143 6145:7167 7169:8191 8193:9215 9217:10239 10241:11263 11265:12287 12289:13311 13313:14335 14337:15359 15361:16383">
      <c r="A102" s="38">
        <v>42731</v>
      </c>
      <c r="B102" t="s">
        <v>76</v>
      </c>
      <c r="D102" s="141">
        <v>-1462.65</v>
      </c>
      <c r="F102" s="40">
        <f t="shared" si="1"/>
        <v>2530.9499999999989</v>
      </c>
      <c r="G102" s="68" t="s">
        <v>72</v>
      </c>
    </row>
    <row r="103" spans="1:1023 1025:2047 2049:3071 3073:4095 4097:5119 5121:6143 6145:7167 7169:8191 8193:9215 9217:10239 10241:11263 11265:12287 12289:13311 13313:14335 14337:15359 15361:16383">
      <c r="A103" s="38">
        <v>42733</v>
      </c>
      <c r="B103" t="s">
        <v>141</v>
      </c>
      <c r="D103" s="141">
        <v>-32.72</v>
      </c>
      <c r="F103" s="40">
        <f t="shared" si="1"/>
        <v>2498.2299999999991</v>
      </c>
      <c r="G103" s="68" t="s">
        <v>72</v>
      </c>
    </row>
    <row r="104" spans="1:1023 1025:2047 2049:3071 3073:4095 4097:5119 5121:6143 6145:7167 7169:8191 8193:9215 9217:10239 10241:11263 11265:12287 12289:13311 13313:14335 14337:15359 15361:16383">
      <c r="A104" s="38">
        <v>42733</v>
      </c>
      <c r="B104" t="s">
        <v>142</v>
      </c>
      <c r="D104" s="141">
        <v>-15</v>
      </c>
      <c r="F104" s="40">
        <f t="shared" si="1"/>
        <v>2483.2299999999991</v>
      </c>
      <c r="G104" s="68" t="s">
        <v>72</v>
      </c>
    </row>
    <row r="105" spans="1:1023 1025:2047 2049:3071 3073:4095 4097:5119 5121:6143 6145:7167 7169:8191 8193:9215 9217:10239 10241:11263 11265:12287 12289:13311 13313:14335 14337:15359 15361:16383">
      <c r="A105" s="38">
        <v>42733</v>
      </c>
      <c r="B105" t="s">
        <v>143</v>
      </c>
      <c r="D105" s="141">
        <v>-400</v>
      </c>
      <c r="F105" s="40">
        <f t="shared" si="1"/>
        <v>2083.2299999999991</v>
      </c>
      <c r="G105" s="68" t="s">
        <v>72</v>
      </c>
    </row>
    <row r="106" spans="1:1023 1025:2047 2049:3071 3073:4095 4097:5119 5121:6143 6145:7167 7169:8191 8193:9215 9217:10239 10241:11263 11265:12287 12289:13311 13313:14335 14337:15359 15361:16383">
      <c r="A106" s="38">
        <v>42734</v>
      </c>
      <c r="B106" t="s">
        <v>106</v>
      </c>
      <c r="D106" s="141">
        <v>-0.61</v>
      </c>
      <c r="F106" s="40">
        <f t="shared" si="1"/>
        <v>2082.619999999999</v>
      </c>
      <c r="G106" s="68" t="s">
        <v>72</v>
      </c>
    </row>
    <row r="107" spans="1:1023 1025:2047 2049:3071 3073:4095 4097:5119 5121:6143 6145:7167 7169:8191 8193:9215 9217:10239 10241:11263 11265:12287 12289:13311 13313:14335 14337:15359 15361:16383">
      <c r="A107" s="38">
        <v>42734</v>
      </c>
      <c r="B107" t="s">
        <v>144</v>
      </c>
      <c r="D107" s="141">
        <v>0.01</v>
      </c>
      <c r="F107" s="40">
        <f t="shared" si="1"/>
        <v>2082.6299999999992</v>
      </c>
      <c r="G107" s="68" t="s">
        <v>72</v>
      </c>
    </row>
    <row r="108" spans="1:1023 1025:2047 2049:3071 3073:4095 4097:5119 5121:6143 6145:7167 7169:8191 8193:9215 9217:10239 10241:11263 11265:12287 12289:13311 13313:14335 14337:15359 15361:16383">
      <c r="A108" s="38">
        <v>42734</v>
      </c>
      <c r="B108" t="s">
        <v>108</v>
      </c>
      <c r="D108" s="141">
        <v>-201.72</v>
      </c>
      <c r="F108" s="40">
        <f t="shared" si="1"/>
        <v>1880.9099999999992</v>
      </c>
      <c r="G108" s="68" t="s">
        <v>72</v>
      </c>
    </row>
    <row r="109" spans="1:1023 1025:2047 2049:3071 3073:4095 4097:5119 5121:6143 6145:7167 7169:8191 8193:9215 9217:10239 10241:11263 11265:12287 12289:13311 13313:14335 14337:15359 15361:16383">
      <c r="A109" s="38">
        <v>42734</v>
      </c>
      <c r="B109" t="s">
        <v>108</v>
      </c>
      <c r="D109" s="141">
        <v>-31.47</v>
      </c>
      <c r="F109" s="40">
        <f t="shared" si="1"/>
        <v>1849.4399999999991</v>
      </c>
      <c r="G109" s="68" t="s">
        <v>72</v>
      </c>
    </row>
    <row r="110" spans="1:1023 1025:2047 2049:3071 3073:4095 4097:5119 5121:6143 6145:7167 7169:8191 8193:9215 9217:10239 10241:11263 11265:12287 12289:13311 13313:14335 14337:15359 15361:16383">
      <c r="A110" s="38">
        <v>42734</v>
      </c>
      <c r="B110" t="s">
        <v>108</v>
      </c>
      <c r="D110" s="141">
        <v>-495.55</v>
      </c>
      <c r="F110" s="40">
        <f t="shared" si="1"/>
        <v>1353.8899999999992</v>
      </c>
      <c r="G110" s="68" t="s">
        <v>72</v>
      </c>
    </row>
    <row r="111" spans="1:1023 1025:2047 2049:3071 3073:4095 4097:5119 5121:6143 6145:7167 7169:8191 8193:9215 9217:10239 10241:11263 11265:12287 12289:13311 13313:14335 14337:15359 15361:16383">
      <c r="A111" s="38">
        <v>42734</v>
      </c>
      <c r="B111" t="s">
        <v>133</v>
      </c>
      <c r="D111" s="141">
        <v>-595.69000000000005</v>
      </c>
      <c r="F111" s="40">
        <f t="shared" si="1"/>
        <v>758.19999999999914</v>
      </c>
      <c r="G111" s="68" t="s">
        <v>72</v>
      </c>
    </row>
    <row r="112" spans="1:1023 1025:2047 2049:3071 3073:4095 4097:5119 5121:6143 6145:7167 7169:8191 8193:9215 9217:10239 10241:11263 11265:12287 12289:13311 13313:14335 14337:15359 15361:16383" s="213" customFormat="1">
      <c r="A112" s="212">
        <v>42737</v>
      </c>
      <c r="B112" s="213" t="s">
        <v>110</v>
      </c>
      <c r="D112" s="217">
        <v>-3.45</v>
      </c>
      <c r="F112" s="214">
        <f t="shared" si="1"/>
        <v>754.74999999999909</v>
      </c>
      <c r="G112" s="215" t="s">
        <v>72</v>
      </c>
      <c r="J112" s="216"/>
      <c r="L112" s="213">
        <v>2017</v>
      </c>
    </row>
    <row r="113" spans="1:7">
      <c r="A113" s="38">
        <v>42738</v>
      </c>
      <c r="B113" t="s">
        <v>83</v>
      </c>
      <c r="D113" s="141">
        <v>-65.8</v>
      </c>
      <c r="F113" s="40">
        <f t="shared" si="1"/>
        <v>688.94999999999914</v>
      </c>
      <c r="G113" s="69" t="s">
        <v>72</v>
      </c>
    </row>
    <row r="114" spans="1:7">
      <c r="A114" s="38">
        <v>42739</v>
      </c>
      <c r="B114" t="s">
        <v>147</v>
      </c>
      <c r="D114" s="141">
        <v>-524.82000000000005</v>
      </c>
      <c r="F114" s="40">
        <f t="shared" si="1"/>
        <v>164.12999999999909</v>
      </c>
      <c r="G114" s="69" t="s">
        <v>72</v>
      </c>
    </row>
    <row r="115" spans="1:7">
      <c r="A115" s="38">
        <v>42739</v>
      </c>
      <c r="B115" t="s">
        <v>95</v>
      </c>
      <c r="D115" s="141">
        <v>2300</v>
      </c>
      <c r="F115" s="40">
        <f t="shared" si="1"/>
        <v>2464.1299999999992</v>
      </c>
      <c r="G115" s="69" t="s">
        <v>72</v>
      </c>
    </row>
    <row r="116" spans="1:7">
      <c r="A116" s="38">
        <v>42739</v>
      </c>
      <c r="B116" t="s">
        <v>76</v>
      </c>
      <c r="D116" s="141">
        <v>-261.5</v>
      </c>
      <c r="F116" s="40">
        <f t="shared" si="1"/>
        <v>2202.6299999999992</v>
      </c>
      <c r="G116" s="69" t="s">
        <v>72</v>
      </c>
    </row>
    <row r="117" spans="1:7">
      <c r="A117" s="38">
        <v>42739</v>
      </c>
      <c r="B117" t="s">
        <v>18</v>
      </c>
      <c r="D117" s="141">
        <v>-1426.28</v>
      </c>
      <c r="F117" s="40">
        <f t="shared" si="1"/>
        <v>776.34999999999923</v>
      </c>
      <c r="G117" s="69" t="s">
        <v>72</v>
      </c>
    </row>
    <row r="118" spans="1:7">
      <c r="A118" s="38">
        <v>42739</v>
      </c>
      <c r="B118" t="s">
        <v>84</v>
      </c>
      <c r="D118" s="141">
        <v>-101</v>
      </c>
      <c r="F118" s="40">
        <f t="shared" si="1"/>
        <v>675.34999999999923</v>
      </c>
      <c r="G118" s="73" t="s">
        <v>72</v>
      </c>
    </row>
    <row r="119" spans="1:7">
      <c r="A119" s="38">
        <v>42740</v>
      </c>
      <c r="B119" t="s">
        <v>148</v>
      </c>
      <c r="D119" s="141">
        <v>-500</v>
      </c>
      <c r="F119" s="40">
        <f t="shared" si="1"/>
        <v>175.34999999999923</v>
      </c>
      <c r="G119" s="73" t="s">
        <v>72</v>
      </c>
    </row>
    <row r="120" spans="1:7">
      <c r="A120" s="38">
        <v>42745</v>
      </c>
      <c r="B120" t="s">
        <v>149</v>
      </c>
      <c r="D120" s="141">
        <v>-19.27</v>
      </c>
      <c r="F120" s="40">
        <f t="shared" si="1"/>
        <v>156.07999999999922</v>
      </c>
      <c r="G120" s="73" t="s">
        <v>72</v>
      </c>
    </row>
    <row r="121" spans="1:7">
      <c r="A121" s="38">
        <v>42746</v>
      </c>
      <c r="B121" t="s">
        <v>150</v>
      </c>
      <c r="D121" s="141">
        <v>-27.64</v>
      </c>
      <c r="F121" s="40">
        <f t="shared" si="1"/>
        <v>128.4399999999992</v>
      </c>
      <c r="G121" s="73" t="s">
        <v>72</v>
      </c>
    </row>
    <row r="122" spans="1:7">
      <c r="A122" s="38">
        <v>42747</v>
      </c>
      <c r="B122" t="s">
        <v>118</v>
      </c>
      <c r="D122" s="141">
        <v>-21</v>
      </c>
      <c r="F122" s="40">
        <f t="shared" si="1"/>
        <v>107.4399999999992</v>
      </c>
      <c r="G122" s="73" t="s">
        <v>72</v>
      </c>
    </row>
    <row r="123" spans="1:7">
      <c r="A123" s="38">
        <v>42748</v>
      </c>
      <c r="B123" t="s">
        <v>118</v>
      </c>
      <c r="D123" s="141">
        <v>-19.899999999999999</v>
      </c>
      <c r="F123" s="40">
        <f t="shared" si="1"/>
        <v>87.539999999999196</v>
      </c>
      <c r="G123" s="73" t="s">
        <v>72</v>
      </c>
    </row>
    <row r="124" spans="1:7">
      <c r="A124" s="38">
        <v>42751</v>
      </c>
      <c r="B124" t="s">
        <v>151</v>
      </c>
      <c r="D124" s="141">
        <v>-10</v>
      </c>
      <c r="F124" s="40">
        <f t="shared" si="1"/>
        <v>77.539999999999196</v>
      </c>
      <c r="G124" s="73" t="s">
        <v>72</v>
      </c>
    </row>
    <row r="125" spans="1:7">
      <c r="A125" s="38">
        <v>42751</v>
      </c>
      <c r="B125" t="s">
        <v>124</v>
      </c>
      <c r="D125" s="141">
        <v>-11.44</v>
      </c>
      <c r="F125" s="40">
        <f t="shared" si="1"/>
        <v>66.099999999999199</v>
      </c>
      <c r="G125" s="73" t="s">
        <v>72</v>
      </c>
    </row>
    <row r="126" spans="1:7">
      <c r="A126" s="38">
        <v>42753</v>
      </c>
      <c r="B126" t="s">
        <v>97</v>
      </c>
      <c r="D126" s="141">
        <v>-50</v>
      </c>
      <c r="F126" s="40">
        <f t="shared" si="1"/>
        <v>16.099999999999199</v>
      </c>
      <c r="G126" s="73" t="s">
        <v>72</v>
      </c>
    </row>
    <row r="127" spans="1:7">
      <c r="A127" s="38">
        <v>42753</v>
      </c>
      <c r="B127" t="s">
        <v>152</v>
      </c>
      <c r="D127" s="141">
        <v>-100</v>
      </c>
      <c r="F127" s="40">
        <f t="shared" si="1"/>
        <v>-83.900000000000801</v>
      </c>
      <c r="G127" s="73" t="s">
        <v>72</v>
      </c>
    </row>
    <row r="128" spans="1:7">
      <c r="A128" s="38">
        <v>42758</v>
      </c>
      <c r="B128" t="s">
        <v>153</v>
      </c>
      <c r="D128" s="141">
        <v>-9.5</v>
      </c>
      <c r="F128" s="40">
        <f t="shared" si="1"/>
        <v>-93.400000000000801</v>
      </c>
      <c r="G128" s="73" t="s">
        <v>72</v>
      </c>
    </row>
    <row r="129" spans="1:7" ht="17" customHeight="1">
      <c r="A129" s="38">
        <v>42758</v>
      </c>
      <c r="B129" t="s">
        <v>154</v>
      </c>
      <c r="D129" s="141">
        <v>-751.08</v>
      </c>
      <c r="F129" s="40">
        <f t="shared" si="1"/>
        <v>-844.48000000000081</v>
      </c>
      <c r="G129" s="73" t="s">
        <v>72</v>
      </c>
    </row>
    <row r="130" spans="1:7">
      <c r="A130" s="38">
        <v>42758</v>
      </c>
      <c r="B130" t="s">
        <v>155</v>
      </c>
      <c r="D130" s="141">
        <v>200</v>
      </c>
      <c r="F130" s="40">
        <f t="shared" si="1"/>
        <v>-644.48000000000081</v>
      </c>
      <c r="G130" s="73" t="s">
        <v>72</v>
      </c>
    </row>
    <row r="131" spans="1:7">
      <c r="A131" s="38">
        <v>42758</v>
      </c>
      <c r="B131" t="s">
        <v>95</v>
      </c>
      <c r="D131" s="141">
        <v>300</v>
      </c>
      <c r="F131" s="40">
        <f t="shared" si="1"/>
        <v>-344.48000000000081</v>
      </c>
      <c r="G131" s="73" t="s">
        <v>72</v>
      </c>
    </row>
    <row r="132" spans="1:7">
      <c r="A132" s="38">
        <v>42765</v>
      </c>
      <c r="B132" t="s">
        <v>156</v>
      </c>
      <c r="D132" s="141">
        <v>-63.48</v>
      </c>
      <c r="F132" s="40">
        <f t="shared" ref="F132:F195" si="2">F131+D132</f>
        <v>-407.96000000000083</v>
      </c>
      <c r="G132" s="73" t="s">
        <v>72</v>
      </c>
    </row>
    <row r="133" spans="1:7">
      <c r="A133" s="38">
        <v>42765</v>
      </c>
      <c r="B133" t="s">
        <v>97</v>
      </c>
      <c r="D133" s="141">
        <v>-20</v>
      </c>
      <c r="F133" s="40">
        <f t="shared" si="2"/>
        <v>-427.96000000000083</v>
      </c>
      <c r="G133" s="73" t="s">
        <v>72</v>
      </c>
    </row>
    <row r="134" spans="1:7">
      <c r="A134" s="38">
        <v>42765</v>
      </c>
      <c r="B134" t="s">
        <v>157</v>
      </c>
      <c r="D134" s="141">
        <v>6948</v>
      </c>
      <c r="F134" s="40">
        <f t="shared" si="2"/>
        <v>6520.0399999999991</v>
      </c>
      <c r="G134" s="73" t="s">
        <v>72</v>
      </c>
    </row>
    <row r="135" spans="1:7">
      <c r="A135" s="38">
        <v>42766</v>
      </c>
      <c r="B135" t="s">
        <v>170</v>
      </c>
      <c r="D135" s="141">
        <v>-595.69000000000005</v>
      </c>
      <c r="F135" s="40">
        <f t="shared" si="2"/>
        <v>5924.3499999999985</v>
      </c>
      <c r="G135" s="73" t="s">
        <v>72</v>
      </c>
    </row>
    <row r="136" spans="1:7">
      <c r="A136" s="38">
        <v>42766</v>
      </c>
      <c r="B136" t="s">
        <v>158</v>
      </c>
      <c r="D136" s="141">
        <v>-201.72</v>
      </c>
      <c r="F136" s="40">
        <f t="shared" si="2"/>
        <v>5722.6299999999983</v>
      </c>
      <c r="G136" s="73" t="s">
        <v>72</v>
      </c>
    </row>
    <row r="137" spans="1:7">
      <c r="A137" s="38">
        <v>42766</v>
      </c>
      <c r="B137" t="s">
        <v>158</v>
      </c>
      <c r="D137" s="141">
        <v>-31.47</v>
      </c>
      <c r="F137" s="40">
        <f t="shared" si="2"/>
        <v>5691.159999999998</v>
      </c>
      <c r="G137" s="73" t="s">
        <v>72</v>
      </c>
    </row>
    <row r="138" spans="1:7">
      <c r="A138" s="38">
        <v>42766</v>
      </c>
      <c r="B138" t="s">
        <v>158</v>
      </c>
      <c r="D138" s="141">
        <v>-495.55</v>
      </c>
      <c r="F138" s="40">
        <f t="shared" si="2"/>
        <v>5195.6099999999979</v>
      </c>
      <c r="G138" s="73" t="s">
        <v>72</v>
      </c>
    </row>
    <row r="139" spans="1:7">
      <c r="A139" s="38">
        <v>42767</v>
      </c>
      <c r="B139" t="s">
        <v>105</v>
      </c>
      <c r="D139" s="141">
        <v>-13.98</v>
      </c>
      <c r="F139" s="40">
        <f t="shared" si="2"/>
        <v>5181.6299999999983</v>
      </c>
      <c r="G139" s="73" t="s">
        <v>72</v>
      </c>
    </row>
    <row r="140" spans="1:7">
      <c r="A140" s="38">
        <v>42767</v>
      </c>
      <c r="B140" t="s">
        <v>159</v>
      </c>
      <c r="D140" s="141">
        <v>-10.7</v>
      </c>
      <c r="F140" s="40">
        <f t="shared" si="2"/>
        <v>5170.9299999999985</v>
      </c>
      <c r="G140" s="73" t="s">
        <v>72</v>
      </c>
    </row>
    <row r="141" spans="1:7">
      <c r="A141" s="38">
        <v>42767</v>
      </c>
      <c r="B141" t="s">
        <v>160</v>
      </c>
      <c r="D141" s="141">
        <v>-1.53</v>
      </c>
      <c r="F141" s="40">
        <f t="shared" si="2"/>
        <v>5169.3999999999987</v>
      </c>
      <c r="G141" s="73" t="s">
        <v>72</v>
      </c>
    </row>
    <row r="142" spans="1:7">
      <c r="A142" s="38">
        <v>42767</v>
      </c>
      <c r="B142" t="s">
        <v>161</v>
      </c>
      <c r="D142" s="141">
        <v>13.98</v>
      </c>
      <c r="F142" s="40">
        <f t="shared" si="2"/>
        <v>5183.3799999999983</v>
      </c>
      <c r="G142" s="73" t="s">
        <v>72</v>
      </c>
    </row>
    <row r="143" spans="1:7">
      <c r="A143" s="38">
        <v>42768</v>
      </c>
      <c r="B143" t="s">
        <v>119</v>
      </c>
      <c r="D143" s="141">
        <v>-65.8</v>
      </c>
      <c r="F143" s="40">
        <f t="shared" si="2"/>
        <v>5117.5799999999981</v>
      </c>
      <c r="G143" s="73" t="s">
        <v>72</v>
      </c>
    </row>
    <row r="144" spans="1:7">
      <c r="A144" s="38">
        <v>42769</v>
      </c>
      <c r="B144" t="s">
        <v>163</v>
      </c>
      <c r="D144" s="141">
        <v>-175.18</v>
      </c>
      <c r="F144" s="40">
        <f t="shared" si="2"/>
        <v>4942.3999999999978</v>
      </c>
      <c r="G144" s="73" t="s">
        <v>72</v>
      </c>
    </row>
    <row r="145" spans="1:17">
      <c r="A145" s="38">
        <v>42769</v>
      </c>
      <c r="B145" t="s">
        <v>76</v>
      </c>
      <c r="D145" s="141">
        <v>-1656.9</v>
      </c>
      <c r="F145" s="40">
        <f t="shared" si="2"/>
        <v>3285.4999999999977</v>
      </c>
      <c r="G145" s="73" t="s">
        <v>72</v>
      </c>
    </row>
    <row r="146" spans="1:17">
      <c r="A146" s="38">
        <v>42769</v>
      </c>
      <c r="B146" t="s">
        <v>162</v>
      </c>
      <c r="D146" s="141">
        <v>-898.13</v>
      </c>
      <c r="F146" s="40">
        <f t="shared" si="2"/>
        <v>2387.3699999999976</v>
      </c>
      <c r="G146" s="73" t="s">
        <v>72</v>
      </c>
    </row>
    <row r="147" spans="1:17">
      <c r="A147" s="38">
        <v>42769</v>
      </c>
      <c r="B147" t="s">
        <v>164</v>
      </c>
      <c r="D147" s="141">
        <v>-1384.71</v>
      </c>
      <c r="F147" s="40">
        <f t="shared" si="2"/>
        <v>1002.6599999999976</v>
      </c>
      <c r="G147" s="73" t="s">
        <v>72</v>
      </c>
    </row>
    <row r="148" spans="1:17">
      <c r="A148" s="38">
        <v>42769</v>
      </c>
      <c r="B148" t="s">
        <v>144</v>
      </c>
      <c r="D148" s="141">
        <v>0.02</v>
      </c>
      <c r="F148" s="40">
        <f t="shared" si="2"/>
        <v>1002.6799999999976</v>
      </c>
      <c r="G148" s="75" t="s">
        <v>72</v>
      </c>
    </row>
    <row r="149" spans="1:17">
      <c r="A149" s="38">
        <v>42772</v>
      </c>
      <c r="B149" t="s">
        <v>165</v>
      </c>
      <c r="D149" s="141">
        <v>-638.1</v>
      </c>
      <c r="F149" s="40">
        <f t="shared" si="2"/>
        <v>364.57999999999754</v>
      </c>
      <c r="G149" s="73" t="s">
        <v>72</v>
      </c>
    </row>
    <row r="150" spans="1:17">
      <c r="A150" s="38">
        <v>42772</v>
      </c>
      <c r="B150" t="s">
        <v>166</v>
      </c>
      <c r="D150" s="141">
        <v>-163.77000000000001</v>
      </c>
      <c r="F150" s="40">
        <f t="shared" si="2"/>
        <v>200.80999999999753</v>
      </c>
      <c r="G150" s="73" t="s">
        <v>72</v>
      </c>
    </row>
    <row r="151" spans="1:17">
      <c r="A151" s="38">
        <v>42772</v>
      </c>
      <c r="B151" t="s">
        <v>167</v>
      </c>
      <c r="D151" s="141">
        <v>-44.76</v>
      </c>
      <c r="F151" s="40">
        <f t="shared" si="2"/>
        <v>156.04999999999754</v>
      </c>
      <c r="G151" s="73" t="s">
        <v>72</v>
      </c>
    </row>
    <row r="152" spans="1:17">
      <c r="A152" s="38">
        <v>42772</v>
      </c>
      <c r="B152" t="s">
        <v>168</v>
      </c>
      <c r="D152" s="141">
        <v>-105.79</v>
      </c>
      <c r="F152" s="40">
        <f t="shared" si="2"/>
        <v>50.259999999997532</v>
      </c>
      <c r="G152" s="73" t="s">
        <v>72</v>
      </c>
    </row>
    <row r="153" spans="1:17">
      <c r="A153" s="38">
        <v>42772</v>
      </c>
      <c r="B153" t="s">
        <v>169</v>
      </c>
      <c r="D153" s="141">
        <v>-52.09</v>
      </c>
      <c r="F153" s="40">
        <f t="shared" si="2"/>
        <v>-1.830000000002471</v>
      </c>
      <c r="G153" s="73" t="s">
        <v>72</v>
      </c>
      <c r="Q153" s="40"/>
    </row>
    <row r="154" spans="1:17">
      <c r="A154" s="38">
        <v>42772</v>
      </c>
      <c r="B154" t="s">
        <v>95</v>
      </c>
      <c r="D154" s="141">
        <v>15</v>
      </c>
      <c r="F154" s="40">
        <f t="shared" si="2"/>
        <v>13.169999999997529</v>
      </c>
      <c r="G154" s="73" t="s">
        <v>72</v>
      </c>
    </row>
    <row r="155" spans="1:17">
      <c r="A155" s="38">
        <v>42772</v>
      </c>
      <c r="B155" t="s">
        <v>169</v>
      </c>
      <c r="D155" s="141">
        <v>-27.7</v>
      </c>
      <c r="F155" s="40">
        <f t="shared" si="2"/>
        <v>-14.53000000000247</v>
      </c>
      <c r="G155" s="73" t="s">
        <v>72</v>
      </c>
    </row>
    <row r="156" spans="1:17">
      <c r="A156" s="38">
        <v>42772</v>
      </c>
      <c r="B156" t="s">
        <v>144</v>
      </c>
      <c r="D156" s="141">
        <v>0.01</v>
      </c>
      <c r="F156" s="40">
        <f t="shared" si="2"/>
        <v>-14.52000000000247</v>
      </c>
      <c r="G156" s="75" t="s">
        <v>72</v>
      </c>
    </row>
    <row r="157" spans="1:17">
      <c r="A157" s="38">
        <v>42780</v>
      </c>
      <c r="B157" t="s">
        <v>101</v>
      </c>
      <c r="D157" s="141">
        <v>-4.5</v>
      </c>
      <c r="F157" s="40">
        <f t="shared" si="2"/>
        <v>-19.020000000002469</v>
      </c>
      <c r="G157" s="75" t="s">
        <v>72</v>
      </c>
    </row>
    <row r="158" spans="1:17">
      <c r="A158" s="38">
        <v>42783</v>
      </c>
      <c r="B158" t="s">
        <v>97</v>
      </c>
      <c r="D158" s="141">
        <v>-100</v>
      </c>
      <c r="F158" s="40">
        <f t="shared" si="2"/>
        <v>-119.02000000000247</v>
      </c>
      <c r="G158" s="75" t="s">
        <v>72</v>
      </c>
    </row>
    <row r="159" spans="1:17">
      <c r="A159" s="38">
        <v>42786</v>
      </c>
      <c r="B159" t="s">
        <v>191</v>
      </c>
      <c r="D159" s="141">
        <v>-250</v>
      </c>
      <c r="F159" s="40">
        <f t="shared" si="2"/>
        <v>-369.02000000000248</v>
      </c>
      <c r="G159" s="75" t="s">
        <v>72</v>
      </c>
    </row>
    <row r="160" spans="1:17">
      <c r="A160" s="38">
        <v>42786</v>
      </c>
      <c r="B160" t="s">
        <v>192</v>
      </c>
      <c r="D160" s="141">
        <v>500</v>
      </c>
      <c r="F160" s="40">
        <f t="shared" si="2"/>
        <v>130.97999999999752</v>
      </c>
      <c r="G160" s="75" t="s">
        <v>72</v>
      </c>
    </row>
    <row r="161" spans="1:13">
      <c r="A161" s="38">
        <v>42786</v>
      </c>
      <c r="B161" t="s">
        <v>237</v>
      </c>
      <c r="D161" s="141">
        <v>737.2</v>
      </c>
      <c r="F161" s="40">
        <f t="shared" si="2"/>
        <v>868.17999999999756</v>
      </c>
      <c r="G161" s="75" t="s">
        <v>72</v>
      </c>
    </row>
    <row r="162" spans="1:13">
      <c r="A162" s="38">
        <v>42786</v>
      </c>
      <c r="B162" t="s">
        <v>193</v>
      </c>
      <c r="D162" s="141">
        <v>6000</v>
      </c>
      <c r="F162" s="40">
        <f t="shared" si="2"/>
        <v>6868.1799999999976</v>
      </c>
      <c r="G162" s="75" t="s">
        <v>72</v>
      </c>
    </row>
    <row r="163" spans="1:13">
      <c r="A163" s="38">
        <v>42787</v>
      </c>
      <c r="B163" t="s">
        <v>100</v>
      </c>
      <c r="D163" s="141">
        <v>-100</v>
      </c>
      <c r="F163" s="40">
        <f t="shared" si="2"/>
        <v>6768.1799999999976</v>
      </c>
      <c r="G163" s="75" t="s">
        <v>72</v>
      </c>
      <c r="M163" s="40"/>
    </row>
    <row r="164" spans="1:13">
      <c r="A164" s="38">
        <v>42788</v>
      </c>
      <c r="B164" t="s">
        <v>194</v>
      </c>
      <c r="D164" s="141">
        <v>1324.1</v>
      </c>
      <c r="F164" s="40">
        <f t="shared" si="2"/>
        <v>8092.279999999997</v>
      </c>
      <c r="G164" s="75" t="s">
        <v>72</v>
      </c>
    </row>
    <row r="165" spans="1:13">
      <c r="A165" s="38">
        <v>42789</v>
      </c>
      <c r="B165" t="s">
        <v>118</v>
      </c>
      <c r="D165" s="141">
        <v>-33.1</v>
      </c>
      <c r="F165" s="40">
        <f t="shared" si="2"/>
        <v>8059.1799999999967</v>
      </c>
      <c r="G165" s="75" t="s">
        <v>72</v>
      </c>
    </row>
    <row r="166" spans="1:13">
      <c r="A166" s="38">
        <v>42789</v>
      </c>
      <c r="B166" t="s">
        <v>195</v>
      </c>
      <c r="D166" s="141">
        <v>-751.08</v>
      </c>
      <c r="F166" s="40">
        <f t="shared" si="2"/>
        <v>7308.0999999999967</v>
      </c>
      <c r="G166" s="75" t="s">
        <v>72</v>
      </c>
    </row>
    <row r="167" spans="1:13">
      <c r="A167" s="38">
        <v>42789</v>
      </c>
      <c r="B167" t="s">
        <v>77</v>
      </c>
      <c r="D167" s="141">
        <v>-187.05</v>
      </c>
      <c r="F167" s="40">
        <f t="shared" si="2"/>
        <v>7121.0499999999965</v>
      </c>
      <c r="G167" s="75" t="s">
        <v>72</v>
      </c>
    </row>
    <row r="168" spans="1:13">
      <c r="A168" s="38">
        <v>42795</v>
      </c>
      <c r="B168" t="s">
        <v>105</v>
      </c>
      <c r="D168" s="141">
        <v>-1.81</v>
      </c>
      <c r="F168" s="40">
        <f t="shared" si="2"/>
        <v>7119.2399999999961</v>
      </c>
      <c r="G168" s="75" t="s">
        <v>72</v>
      </c>
    </row>
    <row r="169" spans="1:13">
      <c r="A169" s="38">
        <v>42795</v>
      </c>
      <c r="B169" t="s">
        <v>150</v>
      </c>
      <c r="D169" s="141">
        <v>-10.95</v>
      </c>
      <c r="F169" s="40">
        <f t="shared" si="2"/>
        <v>7108.2899999999963</v>
      </c>
      <c r="G169" s="75" t="s">
        <v>72</v>
      </c>
    </row>
    <row r="170" spans="1:13">
      <c r="A170" s="38">
        <v>42795</v>
      </c>
      <c r="B170" t="s">
        <v>196</v>
      </c>
      <c r="D170" s="141">
        <v>-20</v>
      </c>
      <c r="F170" s="40">
        <f t="shared" si="2"/>
        <v>7088.2899999999963</v>
      </c>
      <c r="G170" s="75" t="s">
        <v>72</v>
      </c>
    </row>
    <row r="171" spans="1:13">
      <c r="A171" s="38">
        <v>42795</v>
      </c>
      <c r="B171" t="s">
        <v>150</v>
      </c>
      <c r="D171" s="141">
        <v>-16.2</v>
      </c>
      <c r="F171" s="40">
        <f t="shared" si="2"/>
        <v>7072.0899999999965</v>
      </c>
      <c r="G171" s="75" t="s">
        <v>72</v>
      </c>
    </row>
    <row r="172" spans="1:13">
      <c r="A172" s="38">
        <v>42795</v>
      </c>
      <c r="B172" t="s">
        <v>197</v>
      </c>
      <c r="D172" s="141">
        <v>-595.69000000000005</v>
      </c>
      <c r="F172" s="40">
        <f t="shared" si="2"/>
        <v>6476.399999999996</v>
      </c>
      <c r="G172" s="75" t="s">
        <v>72</v>
      </c>
    </row>
    <row r="173" spans="1:13">
      <c r="A173" s="38">
        <v>42795</v>
      </c>
      <c r="B173" t="s">
        <v>198</v>
      </c>
      <c r="D173" s="141">
        <v>-201.72</v>
      </c>
      <c r="F173" s="40">
        <f t="shared" si="2"/>
        <v>6274.6799999999957</v>
      </c>
      <c r="G173" s="75" t="s">
        <v>72</v>
      </c>
    </row>
    <row r="174" spans="1:13">
      <c r="A174" s="38">
        <v>42795</v>
      </c>
      <c r="B174" t="s">
        <v>198</v>
      </c>
      <c r="D174" s="141">
        <v>-495.55</v>
      </c>
      <c r="F174" s="40">
        <f t="shared" si="2"/>
        <v>5779.1299999999956</v>
      </c>
      <c r="G174" s="75" t="s">
        <v>72</v>
      </c>
    </row>
    <row r="175" spans="1:13">
      <c r="A175" s="38">
        <v>42795</v>
      </c>
      <c r="B175" t="s">
        <v>198</v>
      </c>
      <c r="D175" s="141">
        <v>-31.47</v>
      </c>
      <c r="F175" s="40">
        <f t="shared" si="2"/>
        <v>5747.6599999999953</v>
      </c>
      <c r="G175" s="75" t="s">
        <v>72</v>
      </c>
    </row>
    <row r="176" spans="1:13">
      <c r="A176" s="38">
        <v>42795</v>
      </c>
      <c r="B176" t="s">
        <v>144</v>
      </c>
      <c r="D176" s="141">
        <v>0.02</v>
      </c>
      <c r="F176" s="40">
        <f t="shared" si="2"/>
        <v>5747.6799999999957</v>
      </c>
      <c r="G176" s="75" t="s">
        <v>72</v>
      </c>
    </row>
    <row r="177" spans="1:7">
      <c r="A177" s="38">
        <v>42796</v>
      </c>
      <c r="B177" t="s">
        <v>144</v>
      </c>
      <c r="D177" s="141">
        <v>0.08</v>
      </c>
      <c r="F177" s="40">
        <f t="shared" si="2"/>
        <v>5747.7599999999957</v>
      </c>
      <c r="G177" s="88" t="s">
        <v>72</v>
      </c>
    </row>
    <row r="178" spans="1:7">
      <c r="A178" s="38">
        <v>42796</v>
      </c>
      <c r="B178" t="s">
        <v>83</v>
      </c>
      <c r="D178" s="141">
        <v>-65.8</v>
      </c>
      <c r="F178" s="40">
        <f t="shared" si="2"/>
        <v>5681.9599999999955</v>
      </c>
      <c r="G178" s="88" t="s">
        <v>72</v>
      </c>
    </row>
    <row r="179" spans="1:7">
      <c r="A179" s="38">
        <v>42796</v>
      </c>
      <c r="B179" t="s">
        <v>76</v>
      </c>
      <c r="D179" s="141">
        <v>-1591.14</v>
      </c>
      <c r="F179" s="40">
        <f t="shared" si="2"/>
        <v>4090.8199999999952</v>
      </c>
      <c r="G179" s="75" t="s">
        <v>72</v>
      </c>
    </row>
    <row r="180" spans="1:7">
      <c r="A180" s="38">
        <v>42796</v>
      </c>
      <c r="B180" t="s">
        <v>247</v>
      </c>
      <c r="D180" s="141">
        <v>-1042.22</v>
      </c>
      <c r="F180" s="40">
        <f t="shared" si="2"/>
        <v>3048.5999999999949</v>
      </c>
      <c r="G180" s="75" t="s">
        <v>72</v>
      </c>
    </row>
    <row r="181" spans="1:7">
      <c r="A181" s="38">
        <v>42796</v>
      </c>
      <c r="B181" t="s">
        <v>18</v>
      </c>
      <c r="D181" s="141">
        <v>-1221.44</v>
      </c>
      <c r="F181" s="40">
        <f t="shared" si="2"/>
        <v>1827.1599999999949</v>
      </c>
      <c r="G181" s="75" t="s">
        <v>72</v>
      </c>
    </row>
    <row r="182" spans="1:7">
      <c r="A182" s="38">
        <v>42796</v>
      </c>
      <c r="B182" t="s">
        <v>248</v>
      </c>
      <c r="D182" s="141">
        <v>-663.35</v>
      </c>
      <c r="F182" s="40">
        <f t="shared" si="2"/>
        <v>1163.8099999999949</v>
      </c>
      <c r="G182" s="75" t="s">
        <v>72</v>
      </c>
    </row>
    <row r="183" spans="1:7">
      <c r="A183" s="38">
        <v>42796</v>
      </c>
      <c r="B183" t="s">
        <v>249</v>
      </c>
      <c r="D183" s="141">
        <v>-26.58</v>
      </c>
      <c r="F183" s="40">
        <f t="shared" si="2"/>
        <v>1137.229999999995</v>
      </c>
      <c r="G183" s="75" t="s">
        <v>72</v>
      </c>
    </row>
    <row r="184" spans="1:7">
      <c r="A184" s="38">
        <v>42796</v>
      </c>
      <c r="B184" t="s">
        <v>250</v>
      </c>
      <c r="D184" s="141">
        <v>-19.32</v>
      </c>
      <c r="F184" s="40">
        <f t="shared" si="2"/>
        <v>1117.9099999999951</v>
      </c>
      <c r="G184" s="75" t="s">
        <v>72</v>
      </c>
    </row>
    <row r="185" spans="1:7">
      <c r="A185" s="38">
        <v>42796</v>
      </c>
      <c r="B185" t="s">
        <v>251</v>
      </c>
      <c r="D185" s="141">
        <v>-25.93</v>
      </c>
      <c r="F185" s="40">
        <f t="shared" si="2"/>
        <v>1091.979999999995</v>
      </c>
      <c r="G185" s="75" t="s">
        <v>72</v>
      </c>
    </row>
    <row r="186" spans="1:7">
      <c r="A186" s="38">
        <v>42796</v>
      </c>
      <c r="B186" t="s">
        <v>48</v>
      </c>
      <c r="D186" s="141">
        <v>-77.89</v>
      </c>
      <c r="F186" s="40">
        <f t="shared" si="2"/>
        <v>1014.089999999995</v>
      </c>
      <c r="G186" s="75" t="s">
        <v>72</v>
      </c>
    </row>
    <row r="187" spans="1:7">
      <c r="A187" s="38">
        <v>42796</v>
      </c>
      <c r="B187" t="s">
        <v>24</v>
      </c>
      <c r="D187" s="141">
        <v>-107.25</v>
      </c>
      <c r="F187" s="40">
        <f t="shared" si="2"/>
        <v>906.83999999999503</v>
      </c>
      <c r="G187" s="75" t="s">
        <v>72</v>
      </c>
    </row>
    <row r="188" spans="1:7">
      <c r="A188" s="38">
        <v>42796</v>
      </c>
      <c r="B188" t="s">
        <v>129</v>
      </c>
      <c r="D188" s="141">
        <v>-44.76</v>
      </c>
      <c r="F188" s="40">
        <f t="shared" si="2"/>
        <v>862.07999999999504</v>
      </c>
      <c r="G188" s="75" t="s">
        <v>72</v>
      </c>
    </row>
    <row r="189" spans="1:7">
      <c r="A189" s="38">
        <v>42796</v>
      </c>
      <c r="B189" t="s">
        <v>252</v>
      </c>
      <c r="D189" s="141">
        <v>-159.99</v>
      </c>
      <c r="F189" s="40">
        <f t="shared" si="2"/>
        <v>702.08999999999503</v>
      </c>
      <c r="G189" s="75" t="s">
        <v>72</v>
      </c>
    </row>
    <row r="190" spans="1:7">
      <c r="A190" s="38">
        <v>42796</v>
      </c>
      <c r="B190" t="s">
        <v>169</v>
      </c>
      <c r="D190" s="141">
        <v>-32.21</v>
      </c>
      <c r="F190" s="40">
        <f t="shared" si="2"/>
        <v>669.87999999999499</v>
      </c>
      <c r="G190" s="88" t="s">
        <v>72</v>
      </c>
    </row>
    <row r="191" spans="1:7">
      <c r="A191" s="38">
        <v>42797</v>
      </c>
      <c r="B191" t="s">
        <v>97</v>
      </c>
      <c r="D191" s="141">
        <v>-150</v>
      </c>
      <c r="F191" s="40">
        <f t="shared" si="2"/>
        <v>519.87999999999499</v>
      </c>
      <c r="G191" s="88" t="s">
        <v>72</v>
      </c>
    </row>
    <row r="192" spans="1:7">
      <c r="A192" s="38">
        <v>42798</v>
      </c>
      <c r="B192" t="s">
        <v>253</v>
      </c>
      <c r="D192" s="141">
        <v>-46.73</v>
      </c>
      <c r="F192" s="40">
        <f t="shared" si="2"/>
        <v>473.14999999999498</v>
      </c>
      <c r="G192" s="88" t="s">
        <v>72</v>
      </c>
    </row>
    <row r="193" spans="1:7">
      <c r="A193" s="38">
        <v>42800</v>
      </c>
      <c r="B193" t="s">
        <v>254</v>
      </c>
      <c r="D193" s="141">
        <v>-12.5</v>
      </c>
      <c r="F193" s="40">
        <f t="shared" si="2"/>
        <v>460.64999999999498</v>
      </c>
      <c r="G193" s="88" t="s">
        <v>72</v>
      </c>
    </row>
    <row r="194" spans="1:7">
      <c r="A194" s="38">
        <v>42800</v>
      </c>
      <c r="B194" t="s">
        <v>97</v>
      </c>
      <c r="D194" s="141">
        <v>-50</v>
      </c>
      <c r="F194" s="40">
        <f t="shared" si="2"/>
        <v>410.64999999999498</v>
      </c>
      <c r="G194" s="88" t="s">
        <v>72</v>
      </c>
    </row>
    <row r="195" spans="1:7">
      <c r="A195" s="38">
        <v>42801</v>
      </c>
      <c r="B195" t="s">
        <v>191</v>
      </c>
      <c r="D195" s="141">
        <v>-200</v>
      </c>
      <c r="F195" s="40">
        <f t="shared" si="2"/>
        <v>210.64999999999498</v>
      </c>
      <c r="G195" s="103" t="s">
        <v>72</v>
      </c>
    </row>
    <row r="196" spans="1:7">
      <c r="A196" s="38">
        <v>42802</v>
      </c>
      <c r="B196" t="s">
        <v>118</v>
      </c>
      <c r="D196" s="141">
        <v>-17</v>
      </c>
      <c r="F196" s="40">
        <f t="shared" ref="F196:F259" si="3">F195+D196</f>
        <v>193.64999999999498</v>
      </c>
      <c r="G196" s="103" t="s">
        <v>72</v>
      </c>
    </row>
    <row r="197" spans="1:7">
      <c r="A197" s="38">
        <v>42802</v>
      </c>
      <c r="B197" t="s">
        <v>144</v>
      </c>
      <c r="D197" s="141">
        <v>0.01</v>
      </c>
      <c r="F197" s="40">
        <f t="shared" si="3"/>
        <v>193.65999999999497</v>
      </c>
      <c r="G197" s="103" t="s">
        <v>72</v>
      </c>
    </row>
    <row r="198" spans="1:7">
      <c r="A198" s="38">
        <v>42803</v>
      </c>
      <c r="B198" t="s">
        <v>254</v>
      </c>
      <c r="D198" s="141">
        <v>-12.1</v>
      </c>
      <c r="F198" s="40">
        <f t="shared" si="3"/>
        <v>181.55999999999497</v>
      </c>
      <c r="G198" s="103" t="s">
        <v>72</v>
      </c>
    </row>
    <row r="199" spans="1:7">
      <c r="A199" s="38">
        <v>42807</v>
      </c>
      <c r="B199" t="s">
        <v>318</v>
      </c>
      <c r="D199" s="141">
        <v>-51</v>
      </c>
      <c r="F199" s="40">
        <f t="shared" si="3"/>
        <v>130.55999999999497</v>
      </c>
      <c r="G199" s="103" t="s">
        <v>72</v>
      </c>
    </row>
    <row r="200" spans="1:7">
      <c r="A200" s="38">
        <v>42808</v>
      </c>
      <c r="B200" t="s">
        <v>118</v>
      </c>
      <c r="D200" s="141">
        <v>-24</v>
      </c>
      <c r="F200" s="40">
        <f t="shared" si="3"/>
        <v>106.55999999999497</v>
      </c>
      <c r="G200" s="103" t="s">
        <v>72</v>
      </c>
    </row>
    <row r="201" spans="1:7">
      <c r="A201" s="38">
        <v>42809</v>
      </c>
      <c r="B201" t="s">
        <v>97</v>
      </c>
      <c r="D201" s="141">
        <v>-100</v>
      </c>
      <c r="F201" s="40">
        <f t="shared" si="3"/>
        <v>6.5599999999949716</v>
      </c>
      <c r="G201" s="103" t="s">
        <v>72</v>
      </c>
    </row>
    <row r="202" spans="1:7">
      <c r="A202" s="38">
        <v>42809</v>
      </c>
      <c r="B202" t="s">
        <v>319</v>
      </c>
      <c r="D202" s="141">
        <v>-16.600000000000001</v>
      </c>
      <c r="F202" s="40">
        <f t="shared" si="3"/>
        <v>-10.04000000000503</v>
      </c>
      <c r="G202" s="103" t="s">
        <v>72</v>
      </c>
    </row>
    <row r="203" spans="1:7">
      <c r="A203" s="38">
        <v>42809</v>
      </c>
      <c r="B203" t="s">
        <v>144</v>
      </c>
      <c r="D203" s="141">
        <v>0.01</v>
      </c>
      <c r="F203" s="40">
        <f t="shared" si="3"/>
        <v>-10.03000000000503</v>
      </c>
      <c r="G203" s="103" t="s">
        <v>72</v>
      </c>
    </row>
    <row r="204" spans="1:7">
      <c r="A204" s="38">
        <v>42817</v>
      </c>
      <c r="B204" t="s">
        <v>97</v>
      </c>
      <c r="D204" s="141">
        <v>-20</v>
      </c>
      <c r="F204" s="40">
        <f t="shared" si="3"/>
        <v>-30.030000000005032</v>
      </c>
      <c r="G204" s="103" t="s">
        <v>72</v>
      </c>
    </row>
    <row r="205" spans="1:7">
      <c r="A205" s="108">
        <v>42817</v>
      </c>
      <c r="B205" s="109" t="s">
        <v>157</v>
      </c>
      <c r="C205" s="109"/>
      <c r="D205" s="142">
        <v>6000</v>
      </c>
      <c r="F205" s="40">
        <f t="shared" si="3"/>
        <v>5969.9699999999948</v>
      </c>
      <c r="G205" s="103" t="s">
        <v>72</v>
      </c>
    </row>
    <row r="206" spans="1:7">
      <c r="A206" s="38">
        <v>42817</v>
      </c>
      <c r="B206" t="s">
        <v>195</v>
      </c>
      <c r="D206" s="141">
        <v>-751.08</v>
      </c>
      <c r="F206" s="40">
        <f t="shared" si="3"/>
        <v>5218.8899999999949</v>
      </c>
      <c r="G206" s="103" t="s">
        <v>72</v>
      </c>
    </row>
    <row r="207" spans="1:7">
      <c r="A207" s="38">
        <v>42826</v>
      </c>
      <c r="B207" t="s">
        <v>275</v>
      </c>
      <c r="D207" s="141">
        <v>-595.69000000000005</v>
      </c>
      <c r="F207" s="40">
        <f t="shared" si="3"/>
        <v>4623.1999999999953</v>
      </c>
      <c r="G207" s="103" t="s">
        <v>72</v>
      </c>
    </row>
    <row r="208" spans="1:7">
      <c r="A208" s="38">
        <v>42826</v>
      </c>
      <c r="B208" t="s">
        <v>274</v>
      </c>
      <c r="D208" s="141">
        <v>-201.72</v>
      </c>
      <c r="F208" s="40">
        <f t="shared" si="3"/>
        <v>4421.479999999995</v>
      </c>
      <c r="G208" s="103" t="s">
        <v>72</v>
      </c>
    </row>
    <row r="209" spans="1:13">
      <c r="A209" s="38">
        <v>42826</v>
      </c>
      <c r="B209" t="s">
        <v>274</v>
      </c>
      <c r="D209" s="141">
        <v>-495.55</v>
      </c>
      <c r="F209" s="40">
        <f t="shared" si="3"/>
        <v>3925.9299999999948</v>
      </c>
      <c r="G209" s="103" t="s">
        <v>72</v>
      </c>
    </row>
    <row r="210" spans="1:13">
      <c r="A210" s="38">
        <v>42826</v>
      </c>
      <c r="B210" t="s">
        <v>274</v>
      </c>
      <c r="D210" s="141">
        <v>-31.47</v>
      </c>
      <c r="F210" s="40">
        <f t="shared" si="3"/>
        <v>3894.459999999995</v>
      </c>
      <c r="G210" s="103" t="s">
        <v>72</v>
      </c>
    </row>
    <row r="211" spans="1:13">
      <c r="A211" s="38">
        <v>42828</v>
      </c>
      <c r="B211" t="s">
        <v>144</v>
      </c>
      <c r="D211" s="141">
        <v>0.02</v>
      </c>
      <c r="F211" s="40">
        <f t="shared" si="3"/>
        <v>3894.479999999995</v>
      </c>
      <c r="G211" s="103" t="s">
        <v>72</v>
      </c>
    </row>
    <row r="212" spans="1:13">
      <c r="A212" s="38">
        <v>42828</v>
      </c>
      <c r="B212" t="s">
        <v>320</v>
      </c>
      <c r="D212" s="141">
        <v>-0.03</v>
      </c>
      <c r="F212" s="40">
        <f t="shared" si="3"/>
        <v>3894.4499999999948</v>
      </c>
      <c r="G212" s="103" t="s">
        <v>72</v>
      </c>
    </row>
    <row r="213" spans="1:13">
      <c r="A213" s="38">
        <v>42829</v>
      </c>
      <c r="B213" t="s">
        <v>321</v>
      </c>
      <c r="D213" s="141">
        <v>-5.9</v>
      </c>
      <c r="F213" s="40">
        <f t="shared" si="3"/>
        <v>3888.5499999999947</v>
      </c>
      <c r="G213" s="103" t="s">
        <v>72</v>
      </c>
    </row>
    <row r="214" spans="1:13">
      <c r="A214" s="38">
        <v>42829</v>
      </c>
      <c r="B214" t="s">
        <v>322</v>
      </c>
      <c r="D214" s="141">
        <v>-9.49</v>
      </c>
      <c r="F214" s="40">
        <f t="shared" si="3"/>
        <v>3879.0599999999949</v>
      </c>
      <c r="G214" s="103" t="s">
        <v>72</v>
      </c>
    </row>
    <row r="215" spans="1:13">
      <c r="A215" s="38">
        <v>42829</v>
      </c>
      <c r="B215" t="s">
        <v>97</v>
      </c>
      <c r="D215" s="141">
        <v>-100</v>
      </c>
      <c r="F215" s="40">
        <f t="shared" si="3"/>
        <v>3779.0599999999949</v>
      </c>
      <c r="G215" s="103" t="s">
        <v>72</v>
      </c>
    </row>
    <row r="216" spans="1:13">
      <c r="A216" s="38">
        <v>42829</v>
      </c>
      <c r="B216" t="s">
        <v>119</v>
      </c>
      <c r="D216" s="141">
        <v>-68.95</v>
      </c>
      <c r="F216" s="40">
        <f t="shared" si="3"/>
        <v>3710.1099999999951</v>
      </c>
      <c r="G216" s="103" t="s">
        <v>72</v>
      </c>
    </row>
    <row r="217" spans="1:13">
      <c r="A217" s="38">
        <v>42829</v>
      </c>
      <c r="B217" t="s">
        <v>144</v>
      </c>
      <c r="D217" s="141">
        <v>0.01</v>
      </c>
      <c r="F217" s="40">
        <f t="shared" si="3"/>
        <v>3710.1199999999953</v>
      </c>
      <c r="G217" s="103" t="s">
        <v>72</v>
      </c>
    </row>
    <row r="218" spans="1:13">
      <c r="A218" s="38">
        <v>42829</v>
      </c>
      <c r="B218" t="s">
        <v>323</v>
      </c>
      <c r="D218" s="141">
        <v>-10</v>
      </c>
      <c r="F218" s="40">
        <f t="shared" si="3"/>
        <v>3700.1199999999953</v>
      </c>
      <c r="G218" s="103" t="s">
        <v>72</v>
      </c>
    </row>
    <row r="219" spans="1:13">
      <c r="A219" s="108">
        <v>42830</v>
      </c>
      <c r="B219" s="109" t="s">
        <v>237</v>
      </c>
      <c r="C219" s="109"/>
      <c r="D219" s="142">
        <v>1225.73</v>
      </c>
      <c r="F219" s="40">
        <f t="shared" si="3"/>
        <v>4925.8499999999949</v>
      </c>
      <c r="G219" s="103" t="s">
        <v>72</v>
      </c>
    </row>
    <row r="220" spans="1:13">
      <c r="A220" s="38">
        <v>42831</v>
      </c>
      <c r="B220" t="s">
        <v>324</v>
      </c>
      <c r="D220" s="141">
        <v>-13</v>
      </c>
      <c r="F220" s="40">
        <f t="shared" si="3"/>
        <v>4912.8499999999949</v>
      </c>
      <c r="G220" s="106" t="s">
        <v>72</v>
      </c>
    </row>
    <row r="221" spans="1:13">
      <c r="A221" s="38">
        <v>42831</v>
      </c>
      <c r="B221" t="s">
        <v>77</v>
      </c>
      <c r="D221" s="141">
        <f>-'Cartões - Controle'!G155</f>
        <v>-134.2184</v>
      </c>
      <c r="F221" s="40">
        <f t="shared" si="3"/>
        <v>4778.6315999999952</v>
      </c>
      <c r="G221" s="106" t="s">
        <v>72</v>
      </c>
    </row>
    <row r="222" spans="1:13">
      <c r="A222" s="38">
        <v>42833</v>
      </c>
      <c r="B222" t="s">
        <v>76</v>
      </c>
      <c r="D222" s="141">
        <f>-'Cartões - Controle'!G156</f>
        <v>-1091.32</v>
      </c>
      <c r="F222" s="40">
        <f t="shared" si="3"/>
        <v>3687.3115999999955</v>
      </c>
      <c r="G222" s="106" t="s">
        <v>72</v>
      </c>
      <c r="M222" s="40"/>
    </row>
    <row r="223" spans="1:13">
      <c r="A223" s="38">
        <v>42835</v>
      </c>
      <c r="B223" t="s">
        <v>316</v>
      </c>
      <c r="D223" s="141">
        <f>-'Cartões - Controle'!G157</f>
        <v>-1200</v>
      </c>
      <c r="F223" s="40">
        <f t="shared" si="3"/>
        <v>2487.3115999999955</v>
      </c>
      <c r="G223" s="106" t="s">
        <v>72</v>
      </c>
    </row>
    <row r="224" spans="1:13">
      <c r="A224" s="38">
        <v>42835</v>
      </c>
      <c r="B224" t="s">
        <v>247</v>
      </c>
      <c r="D224" s="141">
        <f>-'Cartões - Controle'!G158</f>
        <v>-1572</v>
      </c>
      <c r="F224" s="40">
        <f t="shared" si="3"/>
        <v>915.31159999999545</v>
      </c>
      <c r="G224" s="106" t="s">
        <v>72</v>
      </c>
    </row>
    <row r="225" spans="1:10">
      <c r="A225" s="38">
        <v>42835</v>
      </c>
      <c r="B225" t="s">
        <v>52</v>
      </c>
      <c r="D225" s="141">
        <v>-662.7</v>
      </c>
      <c r="F225" s="40">
        <f t="shared" si="3"/>
        <v>252.61159999999541</v>
      </c>
      <c r="G225" s="106" t="s">
        <v>72</v>
      </c>
    </row>
    <row r="226" spans="1:10">
      <c r="A226" s="38">
        <v>42835</v>
      </c>
      <c r="B226" t="s">
        <v>317</v>
      </c>
      <c r="D226" s="141">
        <v>-129.47999999999999</v>
      </c>
      <c r="F226" s="40">
        <f t="shared" si="3"/>
        <v>123.13159999999542</v>
      </c>
      <c r="G226" s="106" t="s">
        <v>72</v>
      </c>
    </row>
    <row r="227" spans="1:10">
      <c r="A227" s="38">
        <v>42835</v>
      </c>
      <c r="B227" t="s">
        <v>24</v>
      </c>
      <c r="D227" s="141">
        <v>-107.25</v>
      </c>
      <c r="F227" s="40">
        <f t="shared" si="3"/>
        <v>15.881599999995416</v>
      </c>
      <c r="G227" s="106" t="s">
        <v>72</v>
      </c>
    </row>
    <row r="228" spans="1:10">
      <c r="A228" s="38">
        <v>42835</v>
      </c>
      <c r="B228" t="s">
        <v>144</v>
      </c>
      <c r="D228" s="141">
        <v>0.2</v>
      </c>
      <c r="F228" s="40">
        <f t="shared" si="3"/>
        <v>16.081599999995415</v>
      </c>
      <c r="G228" s="115" t="s">
        <v>72</v>
      </c>
    </row>
    <row r="229" spans="1:10" s="113" customFormat="1" ht="17" customHeight="1">
      <c r="A229" s="108">
        <v>42844</v>
      </c>
      <c r="B229" s="109" t="s">
        <v>237</v>
      </c>
      <c r="C229" s="109"/>
      <c r="D229" s="142">
        <v>2137.48</v>
      </c>
      <c r="F229" s="40">
        <f t="shared" si="3"/>
        <v>2153.5615999999955</v>
      </c>
      <c r="G229" s="115" t="s">
        <v>72</v>
      </c>
      <c r="J229" s="63"/>
    </row>
    <row r="230" spans="1:10" s="113" customFormat="1">
      <c r="A230" s="108">
        <v>42844</v>
      </c>
      <c r="B230" s="109" t="s">
        <v>157</v>
      </c>
      <c r="C230" s="109"/>
      <c r="D230" s="142">
        <v>5000</v>
      </c>
      <c r="E230"/>
      <c r="F230" s="40">
        <f t="shared" si="3"/>
        <v>7153.5615999999955</v>
      </c>
      <c r="G230" s="115" t="s">
        <v>72</v>
      </c>
      <c r="J230" s="63"/>
    </row>
    <row r="231" spans="1:10" s="113" customFormat="1">
      <c r="A231" s="114">
        <v>42849</v>
      </c>
      <c r="B231" t="s">
        <v>150</v>
      </c>
      <c r="C231"/>
      <c r="D231" s="141">
        <v>-20.52</v>
      </c>
      <c r="E231"/>
      <c r="F231" s="40">
        <f t="shared" si="3"/>
        <v>7133.041599999995</v>
      </c>
      <c r="G231" s="115" t="s">
        <v>72</v>
      </c>
      <c r="J231" s="63"/>
    </row>
    <row r="232" spans="1:10" s="113" customFormat="1">
      <c r="A232" s="38">
        <v>42849</v>
      </c>
      <c r="B232" t="s">
        <v>331</v>
      </c>
      <c r="C232"/>
      <c r="D232" s="141">
        <v>-751.08</v>
      </c>
      <c r="E232"/>
      <c r="F232" s="40">
        <f t="shared" si="3"/>
        <v>6381.9615999999951</v>
      </c>
      <c r="G232" s="115" t="s">
        <v>72</v>
      </c>
      <c r="J232" s="63"/>
    </row>
    <row r="233" spans="1:10" s="113" customFormat="1">
      <c r="A233" s="38">
        <v>42849</v>
      </c>
      <c r="B233" t="s">
        <v>321</v>
      </c>
      <c r="C233"/>
      <c r="D233" s="141">
        <v>-10</v>
      </c>
      <c r="E233"/>
      <c r="F233" s="40">
        <f t="shared" si="3"/>
        <v>6371.9615999999951</v>
      </c>
      <c r="G233" s="115" t="s">
        <v>72</v>
      </c>
      <c r="J233" s="63"/>
    </row>
    <row r="234" spans="1:10" s="113" customFormat="1">
      <c r="A234" s="38">
        <v>42849</v>
      </c>
      <c r="B234" t="s">
        <v>300</v>
      </c>
      <c r="C234"/>
      <c r="D234" s="141">
        <v>-4.2</v>
      </c>
      <c r="E234"/>
      <c r="F234" s="40">
        <f t="shared" si="3"/>
        <v>6367.7615999999953</v>
      </c>
      <c r="G234" s="115" t="s">
        <v>72</v>
      </c>
      <c r="J234" s="63"/>
    </row>
    <row r="235" spans="1:10" s="113" customFormat="1">
      <c r="A235" s="38">
        <v>42849</v>
      </c>
      <c r="B235" t="s">
        <v>124</v>
      </c>
      <c r="C235"/>
      <c r="D235" s="141">
        <v>-6.48</v>
      </c>
      <c r="E235"/>
      <c r="F235" s="40">
        <f t="shared" si="3"/>
        <v>6361.2815999999957</v>
      </c>
      <c r="G235" s="115" t="s">
        <v>72</v>
      </c>
      <c r="J235" s="63"/>
    </row>
    <row r="236" spans="1:10" s="113" customFormat="1">
      <c r="A236" s="38">
        <v>42849</v>
      </c>
      <c r="B236" t="s">
        <v>92</v>
      </c>
      <c r="C236"/>
      <c r="D236" s="141">
        <v>-15.6</v>
      </c>
      <c r="E236"/>
      <c r="F236" s="40">
        <f t="shared" si="3"/>
        <v>6345.6815999999953</v>
      </c>
      <c r="G236" s="115" t="s">
        <v>72</v>
      </c>
      <c r="J236" s="63"/>
    </row>
    <row r="237" spans="1:10" s="113" customFormat="1">
      <c r="A237" s="114">
        <v>42850</v>
      </c>
      <c r="B237" t="s">
        <v>144</v>
      </c>
      <c r="C237"/>
      <c r="D237" s="141">
        <v>0.01</v>
      </c>
      <c r="E237"/>
      <c r="F237" s="40">
        <f t="shared" si="3"/>
        <v>6345.6915999999956</v>
      </c>
      <c r="G237" s="115" t="s">
        <v>72</v>
      </c>
      <c r="J237" s="63"/>
    </row>
    <row r="238" spans="1:10" s="113" customFormat="1">
      <c r="A238" s="114">
        <v>42850</v>
      </c>
      <c r="B238" t="s">
        <v>169</v>
      </c>
      <c r="C238"/>
      <c r="D238" s="141">
        <v>-57.71</v>
      </c>
      <c r="E238"/>
      <c r="F238" s="40">
        <f t="shared" si="3"/>
        <v>6287.9815999999955</v>
      </c>
      <c r="G238" s="115" t="s">
        <v>72</v>
      </c>
      <c r="J238" s="63"/>
    </row>
    <row r="239" spans="1:10" s="113" customFormat="1">
      <c r="A239" s="114">
        <v>42851</v>
      </c>
      <c r="B239" t="s">
        <v>97</v>
      </c>
      <c r="C239"/>
      <c r="D239" s="141">
        <v>-100</v>
      </c>
      <c r="E239"/>
      <c r="F239" s="40">
        <f t="shared" si="3"/>
        <v>6187.9815999999955</v>
      </c>
      <c r="G239" s="115" t="s">
        <v>72</v>
      </c>
      <c r="J239" s="63"/>
    </row>
    <row r="240" spans="1:10" s="113" customFormat="1">
      <c r="A240" s="114">
        <v>42852</v>
      </c>
      <c r="B240" t="s">
        <v>109</v>
      </c>
      <c r="C240"/>
      <c r="D240" s="141">
        <v>-12</v>
      </c>
      <c r="E240"/>
      <c r="F240" s="40">
        <f t="shared" si="3"/>
        <v>6175.9815999999955</v>
      </c>
      <c r="G240" s="115" t="s">
        <v>72</v>
      </c>
      <c r="J240" s="63"/>
    </row>
    <row r="241" spans="1:16384" s="113" customFormat="1">
      <c r="A241" s="114">
        <v>42857</v>
      </c>
      <c r="B241" t="s">
        <v>377</v>
      </c>
      <c r="C241"/>
      <c r="D241" s="141">
        <v>-9.5</v>
      </c>
      <c r="E241"/>
      <c r="F241" s="40">
        <f t="shared" si="3"/>
        <v>6166.4815999999955</v>
      </c>
      <c r="G241" s="115" t="s">
        <v>72</v>
      </c>
      <c r="J241" s="63"/>
    </row>
    <row r="242" spans="1:16384" s="113" customFormat="1" ht="17" customHeight="1">
      <c r="A242" s="117">
        <v>42857</v>
      </c>
      <c r="B242" t="s">
        <v>332</v>
      </c>
      <c r="C242"/>
      <c r="D242" s="141">
        <v>-595.69000000000005</v>
      </c>
      <c r="E242"/>
      <c r="F242" s="40">
        <f t="shared" si="3"/>
        <v>5570.791599999995</v>
      </c>
      <c r="G242" s="115" t="s">
        <v>72</v>
      </c>
      <c r="J242" s="63"/>
    </row>
    <row r="243" spans="1:16384" s="113" customFormat="1">
      <c r="A243" s="117">
        <v>42857</v>
      </c>
      <c r="B243" t="s">
        <v>333</v>
      </c>
      <c r="C243"/>
      <c r="D243" s="141">
        <v>-201.72</v>
      </c>
      <c r="E243"/>
      <c r="F243" s="40">
        <f t="shared" si="3"/>
        <v>5369.0715999999948</v>
      </c>
      <c r="G243" s="115" t="s">
        <v>72</v>
      </c>
      <c r="J243" s="63"/>
    </row>
    <row r="244" spans="1:16384" s="113" customFormat="1">
      <c r="A244" s="117">
        <v>42857</v>
      </c>
      <c r="B244" t="s">
        <v>333</v>
      </c>
      <c r="C244"/>
      <c r="D244" s="141">
        <v>-495.55</v>
      </c>
      <c r="E244" s="38"/>
      <c r="F244" s="40">
        <f t="shared" si="3"/>
        <v>4873.5215999999946</v>
      </c>
      <c r="G244" s="115" t="s">
        <v>72</v>
      </c>
      <c r="H244" s="63"/>
      <c r="I244" s="112"/>
      <c r="J244" s="63"/>
      <c r="L244" s="63"/>
      <c r="M244" s="112"/>
      <c r="P244" s="63"/>
      <c r="Q244" s="112"/>
      <c r="T244" s="63"/>
      <c r="U244" s="112"/>
      <c r="X244" s="63"/>
      <c r="Y244" s="112"/>
      <c r="AB244" s="63"/>
      <c r="AC244" s="112"/>
      <c r="AF244" s="63"/>
      <c r="AG244" s="112"/>
      <c r="AJ244" s="63"/>
      <c r="AK244" s="112"/>
      <c r="AN244" s="63"/>
      <c r="AO244" s="112"/>
      <c r="AR244" s="63"/>
      <c r="AS244" s="112"/>
      <c r="AV244" s="63"/>
      <c r="AW244" s="112"/>
      <c r="AZ244" s="63"/>
      <c r="BA244" s="112"/>
      <c r="BD244" s="63"/>
      <c r="BE244" s="112"/>
      <c r="BH244" s="63"/>
      <c r="BI244" s="112"/>
      <c r="BL244" s="63"/>
      <c r="BM244" s="112"/>
      <c r="BP244" s="63"/>
      <c r="BQ244" s="112"/>
      <c r="BT244" s="63"/>
      <c r="BU244" s="112"/>
      <c r="BX244" s="63"/>
      <c r="BY244" s="112"/>
      <c r="CB244" s="63"/>
      <c r="CC244" s="112"/>
      <c r="CF244" s="63"/>
      <c r="CG244" s="112"/>
      <c r="CJ244" s="63"/>
      <c r="CK244" s="112"/>
      <c r="CN244" s="63"/>
      <c r="CO244" s="112"/>
      <c r="CR244" s="63"/>
      <c r="CS244" s="112"/>
      <c r="CV244" s="63"/>
      <c r="CW244" s="112"/>
      <c r="CZ244" s="63"/>
      <c r="DA244" s="112"/>
      <c r="DD244" s="63"/>
      <c r="DE244" s="112"/>
      <c r="DH244" s="63"/>
      <c r="DI244" s="112"/>
      <c r="DL244" s="63"/>
      <c r="DM244" s="112"/>
      <c r="DP244" s="63"/>
      <c r="DQ244" s="112"/>
      <c r="DT244" s="63"/>
      <c r="DU244" s="112"/>
      <c r="DX244" s="63"/>
      <c r="DY244" s="112"/>
      <c r="EB244" s="63"/>
      <c r="EC244" s="112"/>
      <c r="EF244" s="63"/>
      <c r="EG244" s="112"/>
      <c r="EJ244" s="63"/>
      <c r="EK244" s="112"/>
      <c r="EN244" s="63"/>
      <c r="EO244" s="112"/>
      <c r="ER244" s="63"/>
      <c r="ES244" s="112"/>
      <c r="EV244" s="63"/>
      <c r="EW244" s="112"/>
      <c r="EZ244" s="63"/>
      <c r="FA244" s="112"/>
      <c r="FD244" s="63"/>
      <c r="FE244" s="112"/>
      <c r="FH244" s="63"/>
      <c r="FI244" s="112"/>
      <c r="FL244" s="63"/>
      <c r="FM244" s="112"/>
      <c r="FP244" s="63"/>
      <c r="FQ244" s="112"/>
      <c r="FT244" s="63"/>
      <c r="FU244" s="112"/>
      <c r="FX244" s="63"/>
      <c r="FY244" s="112"/>
      <c r="GB244" s="63"/>
      <c r="GC244" s="112"/>
      <c r="GF244" s="63"/>
      <c r="GG244" s="112"/>
      <c r="GJ244" s="63"/>
      <c r="GK244" s="112"/>
      <c r="GN244" s="63"/>
      <c r="GO244" s="112"/>
      <c r="GR244" s="63"/>
      <c r="GS244" s="112"/>
      <c r="GV244" s="63"/>
      <c r="GW244" s="112"/>
      <c r="GZ244" s="63"/>
      <c r="HA244" s="112"/>
      <c r="HD244" s="63"/>
      <c r="HE244" s="112"/>
      <c r="HH244" s="63"/>
      <c r="HI244" s="112"/>
      <c r="HL244" s="63"/>
      <c r="HM244" s="112"/>
      <c r="HP244" s="63"/>
      <c r="HQ244" s="112"/>
      <c r="HT244" s="63"/>
      <c r="HU244" s="112"/>
      <c r="HX244" s="63"/>
      <c r="HY244" s="112"/>
      <c r="IB244" s="63"/>
      <c r="IC244" s="112"/>
      <c r="IF244" s="63"/>
      <c r="IG244" s="112"/>
      <c r="IJ244" s="63"/>
      <c r="IK244" s="112"/>
      <c r="IN244" s="63"/>
      <c r="IO244" s="112"/>
      <c r="IR244" s="63"/>
      <c r="IS244" s="112"/>
      <c r="IV244" s="63"/>
      <c r="IW244" s="112"/>
      <c r="IZ244" s="63"/>
      <c r="JA244" s="112"/>
      <c r="JD244" s="63"/>
      <c r="JE244" s="112"/>
      <c r="JH244" s="63"/>
      <c r="JI244" s="112"/>
      <c r="JL244" s="63"/>
      <c r="JM244" s="112"/>
      <c r="JP244" s="63"/>
      <c r="JQ244" s="112"/>
      <c r="JT244" s="63"/>
      <c r="JU244" s="112"/>
      <c r="JX244" s="63"/>
      <c r="JY244" s="112"/>
      <c r="KB244" s="63"/>
      <c r="KC244" s="112"/>
      <c r="KF244" s="63"/>
      <c r="KG244" s="112"/>
      <c r="KJ244" s="63"/>
      <c r="KK244" s="112"/>
      <c r="KN244" s="63"/>
      <c r="KO244" s="112"/>
      <c r="KR244" s="63"/>
      <c r="KS244" s="112"/>
      <c r="KV244" s="63"/>
      <c r="KW244" s="112"/>
      <c r="KZ244" s="63"/>
      <c r="LA244" s="112"/>
      <c r="LD244" s="63"/>
      <c r="LE244" s="112"/>
      <c r="LH244" s="63"/>
      <c r="LI244" s="112"/>
      <c r="LL244" s="63"/>
      <c r="LM244" s="112"/>
      <c r="LP244" s="63"/>
      <c r="LQ244" s="112"/>
      <c r="LT244" s="63"/>
      <c r="LU244" s="112"/>
      <c r="LX244" s="63"/>
      <c r="LY244" s="112"/>
      <c r="MB244" s="63"/>
      <c r="MC244" s="112"/>
      <c r="MF244" s="63"/>
      <c r="MG244" s="112"/>
      <c r="MJ244" s="63"/>
      <c r="MK244" s="112"/>
      <c r="MN244" s="63"/>
      <c r="MO244" s="112"/>
      <c r="MR244" s="63"/>
      <c r="MS244" s="112"/>
      <c r="MV244" s="63"/>
      <c r="MW244" s="112"/>
      <c r="MZ244" s="63"/>
      <c r="NA244" s="112"/>
      <c r="ND244" s="63"/>
      <c r="NE244" s="112"/>
      <c r="NH244" s="63"/>
      <c r="NI244" s="112"/>
      <c r="NL244" s="63"/>
      <c r="NM244" s="112"/>
      <c r="NP244" s="63"/>
      <c r="NQ244" s="112"/>
      <c r="NT244" s="63"/>
      <c r="NU244" s="112"/>
      <c r="NX244" s="63"/>
      <c r="NY244" s="112"/>
      <c r="OB244" s="63"/>
      <c r="OC244" s="112"/>
      <c r="OF244" s="63"/>
      <c r="OG244" s="112"/>
      <c r="OJ244" s="63"/>
      <c r="OK244" s="112"/>
      <c r="ON244" s="63"/>
      <c r="OO244" s="112"/>
      <c r="OR244" s="63"/>
      <c r="OS244" s="112"/>
      <c r="OV244" s="63"/>
      <c r="OW244" s="112"/>
      <c r="OZ244" s="63"/>
      <c r="PA244" s="112"/>
      <c r="PD244" s="63"/>
      <c r="PE244" s="112"/>
      <c r="PH244" s="63"/>
      <c r="PI244" s="112"/>
      <c r="PL244" s="63"/>
      <c r="PM244" s="112"/>
      <c r="PP244" s="63"/>
      <c r="PQ244" s="112"/>
      <c r="PT244" s="63"/>
      <c r="PU244" s="112"/>
      <c r="PX244" s="63"/>
      <c r="PY244" s="112"/>
      <c r="QB244" s="63"/>
      <c r="QC244" s="112"/>
      <c r="QF244" s="63"/>
      <c r="QG244" s="112"/>
      <c r="QJ244" s="63"/>
      <c r="QK244" s="112"/>
      <c r="QN244" s="63"/>
      <c r="QO244" s="112"/>
      <c r="QR244" s="63"/>
      <c r="QS244" s="112"/>
      <c r="QV244" s="63"/>
      <c r="QW244" s="112"/>
      <c r="QZ244" s="63"/>
      <c r="RA244" s="112"/>
      <c r="RD244" s="63"/>
      <c r="RE244" s="112"/>
      <c r="RH244" s="63"/>
      <c r="RI244" s="112"/>
      <c r="RL244" s="63"/>
      <c r="RM244" s="112"/>
      <c r="RP244" s="63"/>
      <c r="RQ244" s="112"/>
      <c r="RT244" s="63"/>
      <c r="RU244" s="112"/>
      <c r="RX244" s="63"/>
      <c r="RY244" s="112"/>
      <c r="SB244" s="63"/>
      <c r="SC244" s="112"/>
      <c r="SF244" s="63"/>
      <c r="SG244" s="112"/>
      <c r="SJ244" s="63"/>
      <c r="SK244" s="112"/>
      <c r="SN244" s="63"/>
      <c r="SO244" s="112"/>
      <c r="SR244" s="63"/>
      <c r="SS244" s="112"/>
      <c r="SV244" s="63"/>
      <c r="SW244" s="112"/>
      <c r="SZ244" s="63"/>
      <c r="TA244" s="112"/>
      <c r="TD244" s="63"/>
      <c r="TE244" s="112"/>
      <c r="TH244" s="63"/>
      <c r="TI244" s="112"/>
      <c r="TL244" s="63"/>
      <c r="TM244" s="112"/>
      <c r="TP244" s="63"/>
      <c r="TQ244" s="112"/>
      <c r="TT244" s="63"/>
      <c r="TU244" s="112"/>
      <c r="TX244" s="63"/>
      <c r="TY244" s="112"/>
      <c r="UB244" s="63"/>
      <c r="UC244" s="112"/>
      <c r="UF244" s="63"/>
      <c r="UG244" s="112"/>
      <c r="UJ244" s="63"/>
      <c r="UK244" s="112"/>
      <c r="UN244" s="63"/>
      <c r="UO244" s="112"/>
      <c r="UR244" s="63"/>
      <c r="US244" s="112"/>
      <c r="UV244" s="63"/>
      <c r="UW244" s="112"/>
      <c r="UZ244" s="63"/>
      <c r="VA244" s="112"/>
      <c r="VD244" s="63"/>
      <c r="VE244" s="112"/>
      <c r="VH244" s="63"/>
      <c r="VI244" s="112"/>
      <c r="VL244" s="63"/>
      <c r="VM244" s="112"/>
      <c r="VP244" s="63"/>
      <c r="VQ244" s="112"/>
      <c r="VT244" s="63"/>
      <c r="VU244" s="112"/>
      <c r="VX244" s="63"/>
      <c r="VY244" s="112"/>
      <c r="WB244" s="63"/>
      <c r="WC244" s="112"/>
      <c r="WF244" s="63"/>
      <c r="WG244" s="112"/>
      <c r="WJ244" s="63"/>
      <c r="WK244" s="112"/>
      <c r="WN244" s="63"/>
      <c r="WO244" s="112"/>
      <c r="WR244" s="63"/>
      <c r="WS244" s="112"/>
      <c r="WV244" s="63"/>
      <c r="WW244" s="112"/>
      <c r="WZ244" s="63"/>
      <c r="XA244" s="112"/>
      <c r="XD244" s="63"/>
      <c r="XE244" s="112"/>
      <c r="XH244" s="63"/>
      <c r="XI244" s="112"/>
      <c r="XL244" s="63"/>
      <c r="XM244" s="112"/>
      <c r="XP244" s="63"/>
      <c r="XQ244" s="112"/>
      <c r="XT244" s="63"/>
      <c r="XU244" s="112"/>
      <c r="XX244" s="63"/>
      <c r="XY244" s="112"/>
      <c r="YB244" s="63"/>
      <c r="YC244" s="112"/>
      <c r="YF244" s="63"/>
      <c r="YG244" s="112"/>
      <c r="YJ244" s="63"/>
      <c r="YK244" s="112"/>
      <c r="YN244" s="63"/>
      <c r="YO244" s="112"/>
      <c r="YR244" s="63"/>
      <c r="YS244" s="112"/>
      <c r="YV244" s="63"/>
      <c r="YW244" s="112"/>
      <c r="YZ244" s="63"/>
      <c r="ZA244" s="112"/>
      <c r="ZD244" s="63"/>
      <c r="ZE244" s="112"/>
      <c r="ZH244" s="63"/>
      <c r="ZI244" s="112"/>
      <c r="ZL244" s="63"/>
      <c r="ZM244" s="112"/>
      <c r="ZP244" s="63"/>
      <c r="ZQ244" s="112"/>
      <c r="ZT244" s="63"/>
      <c r="ZU244" s="112"/>
      <c r="ZX244" s="63"/>
      <c r="ZY244" s="112"/>
      <c r="AAB244" s="63"/>
      <c r="AAC244" s="112"/>
      <c r="AAF244" s="63"/>
      <c r="AAG244" s="112"/>
      <c r="AAJ244" s="63"/>
      <c r="AAK244" s="112"/>
      <c r="AAN244" s="63"/>
      <c r="AAO244" s="112"/>
      <c r="AAR244" s="63"/>
      <c r="AAS244" s="112"/>
      <c r="AAV244" s="63"/>
      <c r="AAW244" s="112"/>
      <c r="AAZ244" s="63"/>
      <c r="ABA244" s="112"/>
      <c r="ABD244" s="63"/>
      <c r="ABE244" s="112"/>
      <c r="ABH244" s="63"/>
      <c r="ABI244" s="112"/>
      <c r="ABL244" s="63"/>
      <c r="ABM244" s="112"/>
      <c r="ABP244" s="63"/>
      <c r="ABQ244" s="112"/>
      <c r="ABT244" s="63"/>
      <c r="ABU244" s="112"/>
      <c r="ABX244" s="63"/>
      <c r="ABY244" s="112"/>
      <c r="ACB244" s="63"/>
      <c r="ACC244" s="112"/>
      <c r="ACF244" s="63"/>
      <c r="ACG244" s="112"/>
      <c r="ACJ244" s="63"/>
      <c r="ACK244" s="112"/>
      <c r="ACN244" s="63"/>
      <c r="ACO244" s="112"/>
      <c r="ACR244" s="63"/>
      <c r="ACS244" s="112"/>
      <c r="ACV244" s="63"/>
      <c r="ACW244" s="112"/>
      <c r="ACZ244" s="63"/>
      <c r="ADA244" s="112"/>
      <c r="ADD244" s="63"/>
      <c r="ADE244" s="112"/>
      <c r="ADH244" s="63"/>
      <c r="ADI244" s="112"/>
      <c r="ADL244" s="63"/>
      <c r="ADM244" s="112"/>
      <c r="ADP244" s="63"/>
      <c r="ADQ244" s="112"/>
      <c r="ADT244" s="63"/>
      <c r="ADU244" s="112"/>
      <c r="ADX244" s="63"/>
      <c r="ADY244" s="112"/>
      <c r="AEB244" s="63"/>
      <c r="AEC244" s="112"/>
      <c r="AEF244" s="63"/>
      <c r="AEG244" s="112"/>
      <c r="AEJ244" s="63"/>
      <c r="AEK244" s="112"/>
      <c r="AEN244" s="63"/>
      <c r="AEO244" s="112"/>
      <c r="AER244" s="63"/>
      <c r="AES244" s="112"/>
      <c r="AEV244" s="63"/>
      <c r="AEW244" s="112"/>
      <c r="AEZ244" s="63"/>
      <c r="AFA244" s="112"/>
      <c r="AFD244" s="63"/>
      <c r="AFE244" s="112"/>
      <c r="AFH244" s="63"/>
      <c r="AFI244" s="112"/>
      <c r="AFL244" s="63"/>
      <c r="AFM244" s="112"/>
      <c r="AFP244" s="63"/>
      <c r="AFQ244" s="112"/>
      <c r="AFT244" s="63"/>
      <c r="AFU244" s="112"/>
      <c r="AFX244" s="63"/>
      <c r="AFY244" s="112"/>
      <c r="AGB244" s="63"/>
      <c r="AGC244" s="112"/>
      <c r="AGF244" s="63"/>
      <c r="AGG244" s="112"/>
      <c r="AGJ244" s="63"/>
      <c r="AGK244" s="112"/>
      <c r="AGN244" s="63"/>
      <c r="AGO244" s="112"/>
      <c r="AGR244" s="63"/>
      <c r="AGS244" s="112"/>
      <c r="AGV244" s="63"/>
      <c r="AGW244" s="112"/>
      <c r="AGZ244" s="63"/>
      <c r="AHA244" s="112"/>
      <c r="AHD244" s="63"/>
      <c r="AHE244" s="112"/>
      <c r="AHH244" s="63"/>
      <c r="AHI244" s="112"/>
      <c r="AHL244" s="63"/>
      <c r="AHM244" s="112"/>
      <c r="AHP244" s="63"/>
      <c r="AHQ244" s="112"/>
      <c r="AHT244" s="63"/>
      <c r="AHU244" s="112"/>
      <c r="AHX244" s="63"/>
      <c r="AHY244" s="112"/>
      <c r="AIB244" s="63"/>
      <c r="AIC244" s="112"/>
      <c r="AIF244" s="63"/>
      <c r="AIG244" s="112"/>
      <c r="AIJ244" s="63"/>
      <c r="AIK244" s="112"/>
      <c r="AIN244" s="63"/>
      <c r="AIO244" s="112"/>
      <c r="AIR244" s="63"/>
      <c r="AIS244" s="112"/>
      <c r="AIV244" s="63"/>
      <c r="AIW244" s="112"/>
      <c r="AIZ244" s="63"/>
      <c r="AJA244" s="112"/>
      <c r="AJD244" s="63"/>
      <c r="AJE244" s="112"/>
      <c r="AJH244" s="63"/>
      <c r="AJI244" s="112"/>
      <c r="AJL244" s="63"/>
      <c r="AJM244" s="112"/>
      <c r="AJP244" s="63"/>
      <c r="AJQ244" s="112"/>
      <c r="AJT244" s="63"/>
      <c r="AJU244" s="112"/>
      <c r="AJX244" s="63"/>
      <c r="AJY244" s="112"/>
      <c r="AKB244" s="63"/>
      <c r="AKC244" s="112"/>
      <c r="AKF244" s="63"/>
      <c r="AKG244" s="112"/>
      <c r="AKJ244" s="63"/>
      <c r="AKK244" s="112"/>
      <c r="AKN244" s="63"/>
      <c r="AKO244" s="112"/>
      <c r="AKR244" s="63"/>
      <c r="AKS244" s="112"/>
      <c r="AKV244" s="63"/>
      <c r="AKW244" s="112"/>
      <c r="AKZ244" s="63"/>
      <c r="ALA244" s="112"/>
      <c r="ALD244" s="63"/>
      <c r="ALE244" s="112"/>
      <c r="ALH244" s="63"/>
      <c r="ALI244" s="112"/>
      <c r="ALL244" s="63"/>
      <c r="ALM244" s="112"/>
      <c r="ALP244" s="63"/>
      <c r="ALQ244" s="112"/>
      <c r="ALT244" s="63"/>
      <c r="ALU244" s="112"/>
      <c r="ALX244" s="63"/>
      <c r="ALY244" s="112"/>
      <c r="AMB244" s="63"/>
      <c r="AMC244" s="112"/>
      <c r="AMF244" s="63"/>
      <c r="AMG244" s="112"/>
      <c r="AMJ244" s="63"/>
      <c r="AMK244" s="112"/>
      <c r="AMN244" s="63"/>
      <c r="AMO244" s="112"/>
      <c r="AMR244" s="63"/>
      <c r="AMS244" s="112"/>
      <c r="AMV244" s="63"/>
      <c r="AMW244" s="112"/>
      <c r="AMZ244" s="63"/>
      <c r="ANA244" s="112"/>
      <c r="AND244" s="63"/>
      <c r="ANE244" s="112"/>
      <c r="ANH244" s="63"/>
      <c r="ANI244" s="112"/>
      <c r="ANL244" s="63"/>
      <c r="ANM244" s="112"/>
      <c r="ANP244" s="63"/>
      <c r="ANQ244" s="112"/>
      <c r="ANT244" s="63"/>
      <c r="ANU244" s="112"/>
      <c r="ANX244" s="63"/>
      <c r="ANY244" s="112"/>
      <c r="AOB244" s="63"/>
      <c r="AOC244" s="112"/>
      <c r="AOF244" s="63"/>
      <c r="AOG244" s="112"/>
      <c r="AOJ244" s="63"/>
      <c r="AOK244" s="112"/>
      <c r="AON244" s="63"/>
      <c r="AOO244" s="112"/>
      <c r="AOR244" s="63"/>
      <c r="AOS244" s="112"/>
      <c r="AOV244" s="63"/>
      <c r="AOW244" s="112"/>
      <c r="AOZ244" s="63"/>
      <c r="APA244" s="112"/>
      <c r="APD244" s="63"/>
      <c r="APE244" s="112"/>
      <c r="APH244" s="63"/>
      <c r="API244" s="112"/>
      <c r="APL244" s="63"/>
      <c r="APM244" s="112"/>
      <c r="APP244" s="63"/>
      <c r="APQ244" s="112"/>
      <c r="APT244" s="63"/>
      <c r="APU244" s="112"/>
      <c r="APX244" s="63"/>
      <c r="APY244" s="112"/>
      <c r="AQB244" s="63"/>
      <c r="AQC244" s="112"/>
      <c r="AQF244" s="63"/>
      <c r="AQG244" s="112"/>
      <c r="AQJ244" s="63"/>
      <c r="AQK244" s="112"/>
      <c r="AQN244" s="63"/>
      <c r="AQO244" s="112"/>
      <c r="AQR244" s="63"/>
      <c r="AQS244" s="112"/>
      <c r="AQV244" s="63"/>
      <c r="AQW244" s="112"/>
      <c r="AQZ244" s="63"/>
      <c r="ARA244" s="112"/>
      <c r="ARD244" s="63"/>
      <c r="ARE244" s="112"/>
      <c r="ARH244" s="63"/>
      <c r="ARI244" s="112"/>
      <c r="ARL244" s="63"/>
      <c r="ARM244" s="112"/>
      <c r="ARP244" s="63"/>
      <c r="ARQ244" s="112"/>
      <c r="ART244" s="63"/>
      <c r="ARU244" s="112"/>
      <c r="ARX244" s="63"/>
      <c r="ARY244" s="112"/>
      <c r="ASB244" s="63"/>
      <c r="ASC244" s="112"/>
      <c r="ASF244" s="63"/>
      <c r="ASG244" s="112"/>
      <c r="ASJ244" s="63"/>
      <c r="ASK244" s="112"/>
      <c r="ASN244" s="63"/>
      <c r="ASO244" s="112"/>
      <c r="ASR244" s="63"/>
      <c r="ASS244" s="112"/>
      <c r="ASV244" s="63"/>
      <c r="ASW244" s="112"/>
      <c r="ASZ244" s="63"/>
      <c r="ATA244" s="112"/>
      <c r="ATD244" s="63"/>
      <c r="ATE244" s="112"/>
      <c r="ATH244" s="63"/>
      <c r="ATI244" s="112"/>
      <c r="ATL244" s="63"/>
      <c r="ATM244" s="112"/>
      <c r="ATP244" s="63"/>
      <c r="ATQ244" s="112"/>
      <c r="ATT244" s="63"/>
      <c r="ATU244" s="112"/>
      <c r="ATX244" s="63"/>
      <c r="ATY244" s="112"/>
      <c r="AUB244" s="63"/>
      <c r="AUC244" s="112"/>
      <c r="AUF244" s="63"/>
      <c r="AUG244" s="112"/>
      <c r="AUJ244" s="63"/>
      <c r="AUK244" s="112"/>
      <c r="AUN244" s="63"/>
      <c r="AUO244" s="112"/>
      <c r="AUR244" s="63"/>
      <c r="AUS244" s="112"/>
      <c r="AUV244" s="63"/>
      <c r="AUW244" s="112"/>
      <c r="AUZ244" s="63"/>
      <c r="AVA244" s="112"/>
      <c r="AVD244" s="63"/>
      <c r="AVE244" s="112"/>
      <c r="AVH244" s="63"/>
      <c r="AVI244" s="112"/>
      <c r="AVL244" s="63"/>
      <c r="AVM244" s="112"/>
      <c r="AVP244" s="63"/>
      <c r="AVQ244" s="112"/>
      <c r="AVT244" s="63"/>
      <c r="AVU244" s="112"/>
      <c r="AVX244" s="63"/>
      <c r="AVY244" s="112"/>
      <c r="AWB244" s="63"/>
      <c r="AWC244" s="112"/>
      <c r="AWF244" s="63"/>
      <c r="AWG244" s="112"/>
      <c r="AWJ244" s="63"/>
      <c r="AWK244" s="112"/>
      <c r="AWN244" s="63"/>
      <c r="AWO244" s="112"/>
      <c r="AWR244" s="63"/>
      <c r="AWS244" s="112"/>
      <c r="AWV244" s="63"/>
      <c r="AWW244" s="112"/>
      <c r="AWZ244" s="63"/>
      <c r="AXA244" s="112"/>
      <c r="AXD244" s="63"/>
      <c r="AXE244" s="112"/>
      <c r="AXH244" s="63"/>
      <c r="AXI244" s="112"/>
      <c r="AXL244" s="63"/>
      <c r="AXM244" s="112"/>
      <c r="AXP244" s="63"/>
      <c r="AXQ244" s="112"/>
      <c r="AXT244" s="63"/>
      <c r="AXU244" s="112"/>
      <c r="AXX244" s="63"/>
      <c r="AXY244" s="112"/>
      <c r="AYB244" s="63"/>
      <c r="AYC244" s="112"/>
      <c r="AYF244" s="63"/>
      <c r="AYG244" s="112"/>
      <c r="AYJ244" s="63"/>
      <c r="AYK244" s="112"/>
      <c r="AYN244" s="63"/>
      <c r="AYO244" s="112"/>
      <c r="AYR244" s="63"/>
      <c r="AYS244" s="112"/>
      <c r="AYV244" s="63"/>
      <c r="AYW244" s="112"/>
      <c r="AYZ244" s="63"/>
      <c r="AZA244" s="112"/>
      <c r="AZD244" s="63"/>
      <c r="AZE244" s="112"/>
      <c r="AZH244" s="63"/>
      <c r="AZI244" s="112"/>
      <c r="AZL244" s="63"/>
      <c r="AZM244" s="112"/>
      <c r="AZP244" s="63"/>
      <c r="AZQ244" s="112"/>
      <c r="AZT244" s="63"/>
      <c r="AZU244" s="112"/>
      <c r="AZX244" s="63"/>
      <c r="AZY244" s="112"/>
      <c r="BAB244" s="63"/>
      <c r="BAC244" s="112"/>
      <c r="BAF244" s="63"/>
      <c r="BAG244" s="112"/>
      <c r="BAJ244" s="63"/>
      <c r="BAK244" s="112"/>
      <c r="BAN244" s="63"/>
      <c r="BAO244" s="112"/>
      <c r="BAR244" s="63"/>
      <c r="BAS244" s="112"/>
      <c r="BAV244" s="63"/>
      <c r="BAW244" s="112"/>
      <c r="BAZ244" s="63"/>
      <c r="BBA244" s="112"/>
      <c r="BBD244" s="63"/>
      <c r="BBE244" s="112"/>
      <c r="BBH244" s="63"/>
      <c r="BBI244" s="112"/>
      <c r="BBL244" s="63"/>
      <c r="BBM244" s="112"/>
      <c r="BBP244" s="63"/>
      <c r="BBQ244" s="112"/>
      <c r="BBT244" s="63"/>
      <c r="BBU244" s="112"/>
      <c r="BBX244" s="63"/>
      <c r="BBY244" s="112"/>
      <c r="BCB244" s="63"/>
      <c r="BCC244" s="112"/>
      <c r="BCF244" s="63"/>
      <c r="BCG244" s="112"/>
      <c r="BCJ244" s="63"/>
      <c r="BCK244" s="112"/>
      <c r="BCN244" s="63"/>
      <c r="BCO244" s="112"/>
      <c r="BCR244" s="63"/>
      <c r="BCS244" s="112"/>
      <c r="BCV244" s="63"/>
      <c r="BCW244" s="112"/>
      <c r="BCZ244" s="63"/>
      <c r="BDA244" s="112"/>
      <c r="BDD244" s="63"/>
      <c r="BDE244" s="112"/>
      <c r="BDH244" s="63"/>
      <c r="BDI244" s="112"/>
      <c r="BDL244" s="63"/>
      <c r="BDM244" s="112"/>
      <c r="BDP244" s="63"/>
      <c r="BDQ244" s="112"/>
      <c r="BDT244" s="63"/>
      <c r="BDU244" s="112"/>
      <c r="BDX244" s="63"/>
      <c r="BDY244" s="112"/>
      <c r="BEB244" s="63"/>
      <c r="BEC244" s="112"/>
      <c r="BEF244" s="63"/>
      <c r="BEG244" s="112"/>
      <c r="BEJ244" s="63"/>
      <c r="BEK244" s="112"/>
      <c r="BEN244" s="63"/>
      <c r="BEO244" s="112"/>
      <c r="BER244" s="63"/>
      <c r="BES244" s="112"/>
      <c r="BEV244" s="63"/>
      <c r="BEW244" s="112"/>
      <c r="BEZ244" s="63"/>
      <c r="BFA244" s="112"/>
      <c r="BFD244" s="63"/>
      <c r="BFE244" s="112"/>
      <c r="BFH244" s="63"/>
      <c r="BFI244" s="112"/>
      <c r="BFL244" s="63"/>
      <c r="BFM244" s="112"/>
      <c r="BFP244" s="63"/>
      <c r="BFQ244" s="112"/>
      <c r="BFT244" s="63"/>
      <c r="BFU244" s="112"/>
      <c r="BFX244" s="63"/>
      <c r="BFY244" s="112"/>
      <c r="BGB244" s="63"/>
      <c r="BGC244" s="112"/>
      <c r="BGF244" s="63"/>
      <c r="BGG244" s="112"/>
      <c r="BGJ244" s="63"/>
      <c r="BGK244" s="112"/>
      <c r="BGN244" s="63"/>
      <c r="BGO244" s="112"/>
      <c r="BGR244" s="63"/>
      <c r="BGS244" s="112"/>
      <c r="BGV244" s="63"/>
      <c r="BGW244" s="112"/>
      <c r="BGZ244" s="63"/>
      <c r="BHA244" s="112"/>
      <c r="BHD244" s="63"/>
      <c r="BHE244" s="112"/>
      <c r="BHH244" s="63"/>
      <c r="BHI244" s="112"/>
      <c r="BHL244" s="63"/>
      <c r="BHM244" s="112"/>
      <c r="BHP244" s="63"/>
      <c r="BHQ244" s="112"/>
      <c r="BHT244" s="63"/>
      <c r="BHU244" s="112"/>
      <c r="BHX244" s="63"/>
      <c r="BHY244" s="112"/>
      <c r="BIB244" s="63"/>
      <c r="BIC244" s="112"/>
      <c r="BIF244" s="63"/>
      <c r="BIG244" s="112"/>
      <c r="BIJ244" s="63"/>
      <c r="BIK244" s="112"/>
      <c r="BIN244" s="63"/>
      <c r="BIO244" s="112"/>
      <c r="BIR244" s="63"/>
      <c r="BIS244" s="112"/>
      <c r="BIV244" s="63"/>
      <c r="BIW244" s="112"/>
      <c r="BIZ244" s="63"/>
      <c r="BJA244" s="112"/>
      <c r="BJD244" s="63"/>
      <c r="BJE244" s="112"/>
      <c r="BJH244" s="63"/>
      <c r="BJI244" s="112"/>
      <c r="BJL244" s="63"/>
      <c r="BJM244" s="112"/>
      <c r="BJP244" s="63"/>
      <c r="BJQ244" s="112"/>
      <c r="BJT244" s="63"/>
      <c r="BJU244" s="112"/>
      <c r="BJX244" s="63"/>
      <c r="BJY244" s="112"/>
      <c r="BKB244" s="63"/>
      <c r="BKC244" s="112"/>
      <c r="BKF244" s="63"/>
      <c r="BKG244" s="112"/>
      <c r="BKJ244" s="63"/>
      <c r="BKK244" s="112"/>
      <c r="BKN244" s="63"/>
      <c r="BKO244" s="112"/>
      <c r="BKR244" s="63"/>
      <c r="BKS244" s="112"/>
      <c r="BKV244" s="63"/>
      <c r="BKW244" s="112"/>
      <c r="BKZ244" s="63"/>
      <c r="BLA244" s="112"/>
      <c r="BLD244" s="63"/>
      <c r="BLE244" s="112"/>
      <c r="BLH244" s="63"/>
      <c r="BLI244" s="112"/>
      <c r="BLL244" s="63"/>
      <c r="BLM244" s="112"/>
      <c r="BLP244" s="63"/>
      <c r="BLQ244" s="112"/>
      <c r="BLT244" s="63"/>
      <c r="BLU244" s="112"/>
      <c r="BLX244" s="63"/>
      <c r="BLY244" s="112"/>
      <c r="BMB244" s="63"/>
      <c r="BMC244" s="112"/>
      <c r="BMF244" s="63"/>
      <c r="BMG244" s="112"/>
      <c r="BMJ244" s="63"/>
      <c r="BMK244" s="112"/>
      <c r="BMN244" s="63"/>
      <c r="BMO244" s="112"/>
      <c r="BMR244" s="63"/>
      <c r="BMS244" s="112"/>
      <c r="BMV244" s="63"/>
      <c r="BMW244" s="112"/>
      <c r="BMZ244" s="63"/>
      <c r="BNA244" s="112"/>
      <c r="BND244" s="63"/>
      <c r="BNE244" s="112"/>
      <c r="BNH244" s="63"/>
      <c r="BNI244" s="112"/>
      <c r="BNL244" s="63"/>
      <c r="BNM244" s="112"/>
      <c r="BNP244" s="63"/>
      <c r="BNQ244" s="112"/>
      <c r="BNT244" s="63"/>
      <c r="BNU244" s="112"/>
      <c r="BNX244" s="63"/>
      <c r="BNY244" s="112"/>
      <c r="BOB244" s="63"/>
      <c r="BOC244" s="112"/>
      <c r="BOF244" s="63"/>
      <c r="BOG244" s="112"/>
      <c r="BOJ244" s="63"/>
      <c r="BOK244" s="112"/>
      <c r="BON244" s="63"/>
      <c r="BOO244" s="112"/>
      <c r="BOR244" s="63"/>
      <c r="BOS244" s="112"/>
      <c r="BOV244" s="63"/>
      <c r="BOW244" s="112"/>
      <c r="BOZ244" s="63"/>
      <c r="BPA244" s="112"/>
      <c r="BPD244" s="63"/>
      <c r="BPE244" s="112"/>
      <c r="BPH244" s="63"/>
      <c r="BPI244" s="112"/>
      <c r="BPL244" s="63"/>
      <c r="BPM244" s="112"/>
      <c r="BPP244" s="63"/>
      <c r="BPQ244" s="112"/>
      <c r="BPT244" s="63"/>
      <c r="BPU244" s="112"/>
      <c r="BPX244" s="63"/>
      <c r="BPY244" s="112"/>
      <c r="BQB244" s="63"/>
      <c r="BQC244" s="112"/>
      <c r="BQF244" s="63"/>
      <c r="BQG244" s="112"/>
      <c r="BQJ244" s="63"/>
      <c r="BQK244" s="112"/>
      <c r="BQN244" s="63"/>
      <c r="BQO244" s="112"/>
      <c r="BQR244" s="63"/>
      <c r="BQS244" s="112"/>
      <c r="BQV244" s="63"/>
      <c r="BQW244" s="112"/>
      <c r="BQZ244" s="63"/>
      <c r="BRA244" s="112"/>
      <c r="BRD244" s="63"/>
      <c r="BRE244" s="112"/>
      <c r="BRH244" s="63"/>
      <c r="BRI244" s="112"/>
      <c r="BRL244" s="63"/>
      <c r="BRM244" s="112"/>
      <c r="BRP244" s="63"/>
      <c r="BRQ244" s="112"/>
      <c r="BRT244" s="63"/>
      <c r="BRU244" s="112"/>
      <c r="BRX244" s="63"/>
      <c r="BRY244" s="112"/>
      <c r="BSB244" s="63"/>
      <c r="BSC244" s="112"/>
      <c r="BSF244" s="63"/>
      <c r="BSG244" s="112"/>
      <c r="BSJ244" s="63"/>
      <c r="BSK244" s="112"/>
      <c r="BSN244" s="63"/>
      <c r="BSO244" s="112"/>
      <c r="BSR244" s="63"/>
      <c r="BSS244" s="112"/>
      <c r="BSV244" s="63"/>
      <c r="BSW244" s="112"/>
      <c r="BSZ244" s="63"/>
      <c r="BTA244" s="112"/>
      <c r="BTD244" s="63"/>
      <c r="BTE244" s="112"/>
      <c r="BTH244" s="63"/>
      <c r="BTI244" s="112"/>
      <c r="BTL244" s="63"/>
      <c r="BTM244" s="112"/>
      <c r="BTP244" s="63"/>
      <c r="BTQ244" s="112"/>
      <c r="BTT244" s="63"/>
      <c r="BTU244" s="112"/>
      <c r="BTX244" s="63"/>
      <c r="BTY244" s="112"/>
      <c r="BUB244" s="63"/>
      <c r="BUC244" s="112"/>
      <c r="BUF244" s="63"/>
      <c r="BUG244" s="112"/>
      <c r="BUJ244" s="63"/>
      <c r="BUK244" s="112"/>
      <c r="BUN244" s="63"/>
      <c r="BUO244" s="112"/>
      <c r="BUR244" s="63"/>
      <c r="BUS244" s="112"/>
      <c r="BUV244" s="63"/>
      <c r="BUW244" s="112"/>
      <c r="BUZ244" s="63"/>
      <c r="BVA244" s="112"/>
      <c r="BVD244" s="63"/>
      <c r="BVE244" s="112"/>
      <c r="BVH244" s="63"/>
      <c r="BVI244" s="112"/>
      <c r="BVL244" s="63"/>
      <c r="BVM244" s="112"/>
      <c r="BVP244" s="63"/>
      <c r="BVQ244" s="112"/>
      <c r="BVT244" s="63"/>
      <c r="BVU244" s="112"/>
      <c r="BVX244" s="63"/>
      <c r="BVY244" s="112"/>
      <c r="BWB244" s="63"/>
      <c r="BWC244" s="112"/>
      <c r="BWF244" s="63"/>
      <c r="BWG244" s="112"/>
      <c r="BWJ244" s="63"/>
      <c r="BWK244" s="112"/>
      <c r="BWN244" s="63"/>
      <c r="BWO244" s="112"/>
      <c r="BWR244" s="63"/>
      <c r="BWS244" s="112"/>
      <c r="BWV244" s="63"/>
      <c r="BWW244" s="112"/>
      <c r="BWZ244" s="63"/>
      <c r="BXA244" s="112"/>
      <c r="BXD244" s="63"/>
      <c r="BXE244" s="112"/>
      <c r="BXH244" s="63"/>
      <c r="BXI244" s="112"/>
      <c r="BXL244" s="63"/>
      <c r="BXM244" s="112"/>
      <c r="BXP244" s="63"/>
      <c r="BXQ244" s="112"/>
      <c r="BXT244" s="63"/>
      <c r="BXU244" s="112"/>
      <c r="BXX244" s="63"/>
      <c r="BXY244" s="112"/>
      <c r="BYB244" s="63"/>
      <c r="BYC244" s="112"/>
      <c r="BYF244" s="63"/>
      <c r="BYG244" s="112"/>
      <c r="BYJ244" s="63"/>
      <c r="BYK244" s="112"/>
      <c r="BYN244" s="63"/>
      <c r="BYO244" s="112"/>
      <c r="BYR244" s="63"/>
      <c r="BYS244" s="112"/>
      <c r="BYV244" s="63"/>
      <c r="BYW244" s="112"/>
      <c r="BYZ244" s="63"/>
      <c r="BZA244" s="112"/>
      <c r="BZD244" s="63"/>
      <c r="BZE244" s="112"/>
      <c r="BZH244" s="63"/>
      <c r="BZI244" s="112"/>
      <c r="BZL244" s="63"/>
      <c r="BZM244" s="112"/>
      <c r="BZP244" s="63"/>
      <c r="BZQ244" s="112"/>
      <c r="BZT244" s="63"/>
      <c r="BZU244" s="112"/>
      <c r="BZX244" s="63"/>
      <c r="BZY244" s="112"/>
      <c r="CAB244" s="63"/>
      <c r="CAC244" s="112"/>
      <c r="CAF244" s="63"/>
      <c r="CAG244" s="112"/>
      <c r="CAJ244" s="63"/>
      <c r="CAK244" s="112"/>
      <c r="CAN244" s="63"/>
      <c r="CAO244" s="112"/>
      <c r="CAR244" s="63"/>
      <c r="CAS244" s="112"/>
      <c r="CAV244" s="63"/>
      <c r="CAW244" s="112"/>
      <c r="CAZ244" s="63"/>
      <c r="CBA244" s="112"/>
      <c r="CBD244" s="63"/>
      <c r="CBE244" s="112"/>
      <c r="CBH244" s="63"/>
      <c r="CBI244" s="112"/>
      <c r="CBL244" s="63"/>
      <c r="CBM244" s="112"/>
      <c r="CBP244" s="63"/>
      <c r="CBQ244" s="112"/>
      <c r="CBT244" s="63"/>
      <c r="CBU244" s="112"/>
      <c r="CBX244" s="63"/>
      <c r="CBY244" s="112"/>
      <c r="CCB244" s="63"/>
      <c r="CCC244" s="112"/>
      <c r="CCF244" s="63"/>
      <c r="CCG244" s="112"/>
      <c r="CCJ244" s="63"/>
      <c r="CCK244" s="112"/>
      <c r="CCN244" s="63"/>
      <c r="CCO244" s="112"/>
      <c r="CCR244" s="63"/>
      <c r="CCS244" s="112"/>
      <c r="CCV244" s="63"/>
      <c r="CCW244" s="112"/>
      <c r="CCZ244" s="63"/>
      <c r="CDA244" s="112"/>
      <c r="CDD244" s="63"/>
      <c r="CDE244" s="112"/>
      <c r="CDH244" s="63"/>
      <c r="CDI244" s="112"/>
      <c r="CDL244" s="63"/>
      <c r="CDM244" s="112"/>
      <c r="CDP244" s="63"/>
      <c r="CDQ244" s="112"/>
      <c r="CDT244" s="63"/>
      <c r="CDU244" s="112"/>
      <c r="CDX244" s="63"/>
      <c r="CDY244" s="112"/>
      <c r="CEB244" s="63"/>
      <c r="CEC244" s="112"/>
      <c r="CEF244" s="63"/>
      <c r="CEG244" s="112"/>
      <c r="CEJ244" s="63"/>
      <c r="CEK244" s="112"/>
      <c r="CEN244" s="63"/>
      <c r="CEO244" s="112"/>
      <c r="CER244" s="63"/>
      <c r="CES244" s="112"/>
      <c r="CEV244" s="63"/>
      <c r="CEW244" s="112"/>
      <c r="CEZ244" s="63"/>
      <c r="CFA244" s="112"/>
      <c r="CFD244" s="63"/>
      <c r="CFE244" s="112"/>
      <c r="CFH244" s="63"/>
      <c r="CFI244" s="112"/>
      <c r="CFL244" s="63"/>
      <c r="CFM244" s="112"/>
      <c r="CFP244" s="63"/>
      <c r="CFQ244" s="112"/>
      <c r="CFT244" s="63"/>
      <c r="CFU244" s="112"/>
      <c r="CFX244" s="63"/>
      <c r="CFY244" s="112"/>
      <c r="CGB244" s="63"/>
      <c r="CGC244" s="112"/>
      <c r="CGF244" s="63"/>
      <c r="CGG244" s="112"/>
      <c r="CGJ244" s="63"/>
      <c r="CGK244" s="112"/>
      <c r="CGN244" s="63"/>
      <c r="CGO244" s="112"/>
      <c r="CGR244" s="63"/>
      <c r="CGS244" s="112"/>
      <c r="CGV244" s="63"/>
      <c r="CGW244" s="112"/>
      <c r="CGZ244" s="63"/>
      <c r="CHA244" s="112"/>
      <c r="CHD244" s="63"/>
      <c r="CHE244" s="112"/>
      <c r="CHH244" s="63"/>
      <c r="CHI244" s="112"/>
      <c r="CHL244" s="63"/>
      <c r="CHM244" s="112"/>
      <c r="CHP244" s="63"/>
      <c r="CHQ244" s="112"/>
      <c r="CHT244" s="63"/>
      <c r="CHU244" s="112"/>
      <c r="CHX244" s="63"/>
      <c r="CHY244" s="112"/>
      <c r="CIB244" s="63"/>
      <c r="CIC244" s="112"/>
      <c r="CIF244" s="63"/>
      <c r="CIG244" s="112"/>
      <c r="CIJ244" s="63"/>
      <c r="CIK244" s="112"/>
      <c r="CIN244" s="63"/>
      <c r="CIO244" s="112"/>
      <c r="CIR244" s="63"/>
      <c r="CIS244" s="112"/>
      <c r="CIV244" s="63"/>
      <c r="CIW244" s="112"/>
      <c r="CIZ244" s="63"/>
      <c r="CJA244" s="112"/>
      <c r="CJD244" s="63"/>
      <c r="CJE244" s="112"/>
      <c r="CJH244" s="63"/>
      <c r="CJI244" s="112"/>
      <c r="CJL244" s="63"/>
      <c r="CJM244" s="112"/>
      <c r="CJP244" s="63"/>
      <c r="CJQ244" s="112"/>
      <c r="CJT244" s="63"/>
      <c r="CJU244" s="112"/>
      <c r="CJX244" s="63"/>
      <c r="CJY244" s="112"/>
      <c r="CKB244" s="63"/>
      <c r="CKC244" s="112"/>
      <c r="CKF244" s="63"/>
      <c r="CKG244" s="112"/>
      <c r="CKJ244" s="63"/>
      <c r="CKK244" s="112"/>
      <c r="CKN244" s="63"/>
      <c r="CKO244" s="112"/>
      <c r="CKR244" s="63"/>
      <c r="CKS244" s="112"/>
      <c r="CKV244" s="63"/>
      <c r="CKW244" s="112"/>
      <c r="CKZ244" s="63"/>
      <c r="CLA244" s="112"/>
      <c r="CLD244" s="63"/>
      <c r="CLE244" s="112"/>
      <c r="CLH244" s="63"/>
      <c r="CLI244" s="112"/>
      <c r="CLL244" s="63"/>
      <c r="CLM244" s="112"/>
      <c r="CLP244" s="63"/>
      <c r="CLQ244" s="112"/>
      <c r="CLT244" s="63"/>
      <c r="CLU244" s="112"/>
      <c r="CLX244" s="63"/>
      <c r="CLY244" s="112"/>
      <c r="CMB244" s="63"/>
      <c r="CMC244" s="112"/>
      <c r="CMF244" s="63"/>
      <c r="CMG244" s="112"/>
      <c r="CMJ244" s="63"/>
      <c r="CMK244" s="112"/>
      <c r="CMN244" s="63"/>
      <c r="CMO244" s="112"/>
      <c r="CMR244" s="63"/>
      <c r="CMS244" s="112"/>
      <c r="CMV244" s="63"/>
      <c r="CMW244" s="112"/>
      <c r="CMZ244" s="63"/>
      <c r="CNA244" s="112"/>
      <c r="CND244" s="63"/>
      <c r="CNE244" s="112"/>
      <c r="CNH244" s="63"/>
      <c r="CNI244" s="112"/>
      <c r="CNL244" s="63"/>
      <c r="CNM244" s="112"/>
      <c r="CNP244" s="63"/>
      <c r="CNQ244" s="112"/>
      <c r="CNT244" s="63"/>
      <c r="CNU244" s="112"/>
      <c r="CNX244" s="63"/>
      <c r="CNY244" s="112"/>
      <c r="COB244" s="63"/>
      <c r="COC244" s="112"/>
      <c r="COF244" s="63"/>
      <c r="COG244" s="112"/>
      <c r="COJ244" s="63"/>
      <c r="COK244" s="112"/>
      <c r="CON244" s="63"/>
      <c r="COO244" s="112"/>
      <c r="COR244" s="63"/>
      <c r="COS244" s="112"/>
      <c r="COV244" s="63"/>
      <c r="COW244" s="112"/>
      <c r="COZ244" s="63"/>
      <c r="CPA244" s="112"/>
      <c r="CPD244" s="63"/>
      <c r="CPE244" s="112"/>
      <c r="CPH244" s="63"/>
      <c r="CPI244" s="112"/>
      <c r="CPL244" s="63"/>
      <c r="CPM244" s="112"/>
      <c r="CPP244" s="63"/>
      <c r="CPQ244" s="112"/>
      <c r="CPT244" s="63"/>
      <c r="CPU244" s="112"/>
      <c r="CPX244" s="63"/>
      <c r="CPY244" s="112"/>
      <c r="CQB244" s="63"/>
      <c r="CQC244" s="112"/>
      <c r="CQF244" s="63"/>
      <c r="CQG244" s="112"/>
      <c r="CQJ244" s="63"/>
      <c r="CQK244" s="112"/>
      <c r="CQN244" s="63"/>
      <c r="CQO244" s="112"/>
      <c r="CQR244" s="63"/>
      <c r="CQS244" s="112"/>
      <c r="CQV244" s="63"/>
      <c r="CQW244" s="112"/>
      <c r="CQZ244" s="63"/>
      <c r="CRA244" s="112"/>
      <c r="CRD244" s="63"/>
      <c r="CRE244" s="112"/>
      <c r="CRH244" s="63"/>
      <c r="CRI244" s="112"/>
      <c r="CRL244" s="63"/>
      <c r="CRM244" s="112"/>
      <c r="CRP244" s="63"/>
      <c r="CRQ244" s="112"/>
      <c r="CRT244" s="63"/>
      <c r="CRU244" s="112"/>
      <c r="CRX244" s="63"/>
      <c r="CRY244" s="112"/>
      <c r="CSB244" s="63"/>
      <c r="CSC244" s="112"/>
      <c r="CSF244" s="63"/>
      <c r="CSG244" s="112"/>
      <c r="CSJ244" s="63"/>
      <c r="CSK244" s="112"/>
      <c r="CSN244" s="63"/>
      <c r="CSO244" s="112"/>
      <c r="CSR244" s="63"/>
      <c r="CSS244" s="112"/>
      <c r="CSV244" s="63"/>
      <c r="CSW244" s="112"/>
      <c r="CSZ244" s="63"/>
      <c r="CTA244" s="112"/>
      <c r="CTD244" s="63"/>
      <c r="CTE244" s="112"/>
      <c r="CTH244" s="63"/>
      <c r="CTI244" s="112"/>
      <c r="CTL244" s="63"/>
      <c r="CTM244" s="112"/>
      <c r="CTP244" s="63"/>
      <c r="CTQ244" s="112"/>
      <c r="CTT244" s="63"/>
      <c r="CTU244" s="112"/>
      <c r="CTX244" s="63"/>
      <c r="CTY244" s="112"/>
      <c r="CUB244" s="63"/>
      <c r="CUC244" s="112"/>
      <c r="CUF244" s="63"/>
      <c r="CUG244" s="112"/>
      <c r="CUJ244" s="63"/>
      <c r="CUK244" s="112"/>
      <c r="CUN244" s="63"/>
      <c r="CUO244" s="112"/>
      <c r="CUR244" s="63"/>
      <c r="CUS244" s="112"/>
      <c r="CUV244" s="63"/>
      <c r="CUW244" s="112"/>
      <c r="CUZ244" s="63"/>
      <c r="CVA244" s="112"/>
      <c r="CVD244" s="63"/>
      <c r="CVE244" s="112"/>
      <c r="CVH244" s="63"/>
      <c r="CVI244" s="112"/>
      <c r="CVL244" s="63"/>
      <c r="CVM244" s="112"/>
      <c r="CVP244" s="63"/>
      <c r="CVQ244" s="112"/>
      <c r="CVT244" s="63"/>
      <c r="CVU244" s="112"/>
      <c r="CVX244" s="63"/>
      <c r="CVY244" s="112"/>
      <c r="CWB244" s="63"/>
      <c r="CWC244" s="112"/>
      <c r="CWF244" s="63"/>
      <c r="CWG244" s="112"/>
      <c r="CWJ244" s="63"/>
      <c r="CWK244" s="112"/>
      <c r="CWN244" s="63"/>
      <c r="CWO244" s="112"/>
      <c r="CWR244" s="63"/>
      <c r="CWS244" s="112"/>
      <c r="CWV244" s="63"/>
      <c r="CWW244" s="112"/>
      <c r="CWZ244" s="63"/>
      <c r="CXA244" s="112"/>
      <c r="CXD244" s="63"/>
      <c r="CXE244" s="112"/>
      <c r="CXH244" s="63"/>
      <c r="CXI244" s="112"/>
      <c r="CXL244" s="63"/>
      <c r="CXM244" s="112"/>
      <c r="CXP244" s="63"/>
      <c r="CXQ244" s="112"/>
      <c r="CXT244" s="63"/>
      <c r="CXU244" s="112"/>
      <c r="CXX244" s="63"/>
      <c r="CXY244" s="112"/>
      <c r="CYB244" s="63"/>
      <c r="CYC244" s="112"/>
      <c r="CYF244" s="63"/>
      <c r="CYG244" s="112"/>
      <c r="CYJ244" s="63"/>
      <c r="CYK244" s="112"/>
      <c r="CYN244" s="63"/>
      <c r="CYO244" s="112"/>
      <c r="CYR244" s="63"/>
      <c r="CYS244" s="112"/>
      <c r="CYV244" s="63"/>
      <c r="CYW244" s="112"/>
      <c r="CYZ244" s="63"/>
      <c r="CZA244" s="112"/>
      <c r="CZD244" s="63"/>
      <c r="CZE244" s="112"/>
      <c r="CZH244" s="63"/>
      <c r="CZI244" s="112"/>
      <c r="CZL244" s="63"/>
      <c r="CZM244" s="112"/>
      <c r="CZP244" s="63"/>
      <c r="CZQ244" s="112"/>
      <c r="CZT244" s="63"/>
      <c r="CZU244" s="112"/>
      <c r="CZX244" s="63"/>
      <c r="CZY244" s="112"/>
      <c r="DAB244" s="63"/>
      <c r="DAC244" s="112"/>
      <c r="DAF244" s="63"/>
      <c r="DAG244" s="112"/>
      <c r="DAJ244" s="63"/>
      <c r="DAK244" s="112"/>
      <c r="DAN244" s="63"/>
      <c r="DAO244" s="112"/>
      <c r="DAR244" s="63"/>
      <c r="DAS244" s="112"/>
      <c r="DAV244" s="63"/>
      <c r="DAW244" s="112"/>
      <c r="DAZ244" s="63"/>
      <c r="DBA244" s="112"/>
      <c r="DBD244" s="63"/>
      <c r="DBE244" s="112"/>
      <c r="DBH244" s="63"/>
      <c r="DBI244" s="112"/>
      <c r="DBL244" s="63"/>
      <c r="DBM244" s="112"/>
      <c r="DBP244" s="63"/>
      <c r="DBQ244" s="112"/>
      <c r="DBT244" s="63"/>
      <c r="DBU244" s="112"/>
      <c r="DBX244" s="63"/>
      <c r="DBY244" s="112"/>
      <c r="DCB244" s="63"/>
      <c r="DCC244" s="112"/>
      <c r="DCF244" s="63"/>
      <c r="DCG244" s="112"/>
      <c r="DCJ244" s="63"/>
      <c r="DCK244" s="112"/>
      <c r="DCN244" s="63"/>
      <c r="DCO244" s="112"/>
      <c r="DCR244" s="63"/>
      <c r="DCS244" s="112"/>
      <c r="DCV244" s="63"/>
      <c r="DCW244" s="112"/>
      <c r="DCZ244" s="63"/>
      <c r="DDA244" s="112"/>
      <c r="DDD244" s="63"/>
      <c r="DDE244" s="112"/>
      <c r="DDH244" s="63"/>
      <c r="DDI244" s="112"/>
      <c r="DDL244" s="63"/>
      <c r="DDM244" s="112"/>
      <c r="DDP244" s="63"/>
      <c r="DDQ244" s="112"/>
      <c r="DDT244" s="63"/>
      <c r="DDU244" s="112"/>
      <c r="DDX244" s="63"/>
      <c r="DDY244" s="112"/>
      <c r="DEB244" s="63"/>
      <c r="DEC244" s="112"/>
      <c r="DEF244" s="63"/>
      <c r="DEG244" s="112"/>
      <c r="DEJ244" s="63"/>
      <c r="DEK244" s="112"/>
      <c r="DEN244" s="63"/>
      <c r="DEO244" s="112"/>
      <c r="DER244" s="63"/>
      <c r="DES244" s="112"/>
      <c r="DEV244" s="63"/>
      <c r="DEW244" s="112"/>
      <c r="DEZ244" s="63"/>
      <c r="DFA244" s="112"/>
      <c r="DFD244" s="63"/>
      <c r="DFE244" s="112"/>
      <c r="DFH244" s="63"/>
      <c r="DFI244" s="112"/>
      <c r="DFL244" s="63"/>
      <c r="DFM244" s="112"/>
      <c r="DFP244" s="63"/>
      <c r="DFQ244" s="112"/>
      <c r="DFT244" s="63"/>
      <c r="DFU244" s="112"/>
      <c r="DFX244" s="63"/>
      <c r="DFY244" s="112"/>
      <c r="DGB244" s="63"/>
      <c r="DGC244" s="112"/>
      <c r="DGF244" s="63"/>
      <c r="DGG244" s="112"/>
      <c r="DGJ244" s="63"/>
      <c r="DGK244" s="112"/>
      <c r="DGN244" s="63"/>
      <c r="DGO244" s="112"/>
      <c r="DGR244" s="63"/>
      <c r="DGS244" s="112"/>
      <c r="DGV244" s="63"/>
      <c r="DGW244" s="112"/>
      <c r="DGZ244" s="63"/>
      <c r="DHA244" s="112"/>
      <c r="DHD244" s="63"/>
      <c r="DHE244" s="112"/>
      <c r="DHH244" s="63"/>
      <c r="DHI244" s="112"/>
      <c r="DHL244" s="63"/>
      <c r="DHM244" s="112"/>
      <c r="DHP244" s="63"/>
      <c r="DHQ244" s="112"/>
      <c r="DHT244" s="63"/>
      <c r="DHU244" s="112"/>
      <c r="DHX244" s="63"/>
      <c r="DHY244" s="112"/>
      <c r="DIB244" s="63"/>
      <c r="DIC244" s="112"/>
      <c r="DIF244" s="63"/>
      <c r="DIG244" s="112"/>
      <c r="DIJ244" s="63"/>
      <c r="DIK244" s="112"/>
      <c r="DIN244" s="63"/>
      <c r="DIO244" s="112"/>
      <c r="DIR244" s="63"/>
      <c r="DIS244" s="112"/>
      <c r="DIV244" s="63"/>
      <c r="DIW244" s="112"/>
      <c r="DIZ244" s="63"/>
      <c r="DJA244" s="112"/>
      <c r="DJD244" s="63"/>
      <c r="DJE244" s="112"/>
      <c r="DJH244" s="63"/>
      <c r="DJI244" s="112"/>
      <c r="DJL244" s="63"/>
      <c r="DJM244" s="112"/>
      <c r="DJP244" s="63"/>
      <c r="DJQ244" s="112"/>
      <c r="DJT244" s="63"/>
      <c r="DJU244" s="112"/>
      <c r="DJX244" s="63"/>
      <c r="DJY244" s="112"/>
      <c r="DKB244" s="63"/>
      <c r="DKC244" s="112"/>
      <c r="DKF244" s="63"/>
      <c r="DKG244" s="112"/>
      <c r="DKJ244" s="63"/>
      <c r="DKK244" s="112"/>
      <c r="DKN244" s="63"/>
      <c r="DKO244" s="112"/>
      <c r="DKR244" s="63"/>
      <c r="DKS244" s="112"/>
      <c r="DKV244" s="63"/>
      <c r="DKW244" s="112"/>
      <c r="DKZ244" s="63"/>
      <c r="DLA244" s="112"/>
      <c r="DLD244" s="63"/>
      <c r="DLE244" s="112"/>
      <c r="DLH244" s="63"/>
      <c r="DLI244" s="112"/>
      <c r="DLL244" s="63"/>
      <c r="DLM244" s="112"/>
      <c r="DLP244" s="63"/>
      <c r="DLQ244" s="112"/>
      <c r="DLT244" s="63"/>
      <c r="DLU244" s="112"/>
      <c r="DLX244" s="63"/>
      <c r="DLY244" s="112"/>
      <c r="DMB244" s="63"/>
      <c r="DMC244" s="112"/>
      <c r="DMF244" s="63"/>
      <c r="DMG244" s="112"/>
      <c r="DMJ244" s="63"/>
      <c r="DMK244" s="112"/>
      <c r="DMN244" s="63"/>
      <c r="DMO244" s="112"/>
      <c r="DMR244" s="63"/>
      <c r="DMS244" s="112"/>
      <c r="DMV244" s="63"/>
      <c r="DMW244" s="112"/>
      <c r="DMZ244" s="63"/>
      <c r="DNA244" s="112"/>
      <c r="DND244" s="63"/>
      <c r="DNE244" s="112"/>
      <c r="DNH244" s="63"/>
      <c r="DNI244" s="112"/>
      <c r="DNL244" s="63"/>
      <c r="DNM244" s="112"/>
      <c r="DNP244" s="63"/>
      <c r="DNQ244" s="112"/>
      <c r="DNT244" s="63"/>
      <c r="DNU244" s="112"/>
      <c r="DNX244" s="63"/>
      <c r="DNY244" s="112"/>
      <c r="DOB244" s="63"/>
      <c r="DOC244" s="112"/>
      <c r="DOF244" s="63"/>
      <c r="DOG244" s="112"/>
      <c r="DOJ244" s="63"/>
      <c r="DOK244" s="112"/>
      <c r="DON244" s="63"/>
      <c r="DOO244" s="112"/>
      <c r="DOR244" s="63"/>
      <c r="DOS244" s="112"/>
      <c r="DOV244" s="63"/>
      <c r="DOW244" s="112"/>
      <c r="DOZ244" s="63"/>
      <c r="DPA244" s="112"/>
      <c r="DPD244" s="63"/>
      <c r="DPE244" s="112"/>
      <c r="DPH244" s="63"/>
      <c r="DPI244" s="112"/>
      <c r="DPL244" s="63"/>
      <c r="DPM244" s="112"/>
      <c r="DPP244" s="63"/>
      <c r="DPQ244" s="112"/>
      <c r="DPT244" s="63"/>
      <c r="DPU244" s="112"/>
      <c r="DPX244" s="63"/>
      <c r="DPY244" s="112"/>
      <c r="DQB244" s="63"/>
      <c r="DQC244" s="112"/>
      <c r="DQF244" s="63"/>
      <c r="DQG244" s="112"/>
      <c r="DQJ244" s="63"/>
      <c r="DQK244" s="112"/>
      <c r="DQN244" s="63"/>
      <c r="DQO244" s="112"/>
      <c r="DQR244" s="63"/>
      <c r="DQS244" s="112"/>
      <c r="DQV244" s="63"/>
      <c r="DQW244" s="112"/>
      <c r="DQZ244" s="63"/>
      <c r="DRA244" s="112"/>
      <c r="DRD244" s="63"/>
      <c r="DRE244" s="112"/>
      <c r="DRH244" s="63"/>
      <c r="DRI244" s="112"/>
      <c r="DRL244" s="63"/>
      <c r="DRM244" s="112"/>
      <c r="DRP244" s="63"/>
      <c r="DRQ244" s="112"/>
      <c r="DRT244" s="63"/>
      <c r="DRU244" s="112"/>
      <c r="DRX244" s="63"/>
      <c r="DRY244" s="112"/>
      <c r="DSB244" s="63"/>
      <c r="DSC244" s="112"/>
      <c r="DSF244" s="63"/>
      <c r="DSG244" s="112"/>
      <c r="DSJ244" s="63"/>
      <c r="DSK244" s="112"/>
      <c r="DSN244" s="63"/>
      <c r="DSO244" s="112"/>
      <c r="DSR244" s="63"/>
      <c r="DSS244" s="112"/>
      <c r="DSV244" s="63"/>
      <c r="DSW244" s="112"/>
      <c r="DSZ244" s="63"/>
      <c r="DTA244" s="112"/>
      <c r="DTD244" s="63"/>
      <c r="DTE244" s="112"/>
      <c r="DTH244" s="63"/>
      <c r="DTI244" s="112"/>
      <c r="DTL244" s="63"/>
      <c r="DTM244" s="112"/>
      <c r="DTP244" s="63"/>
      <c r="DTQ244" s="112"/>
      <c r="DTT244" s="63"/>
      <c r="DTU244" s="112"/>
      <c r="DTX244" s="63"/>
      <c r="DTY244" s="112"/>
      <c r="DUB244" s="63"/>
      <c r="DUC244" s="112"/>
      <c r="DUF244" s="63"/>
      <c r="DUG244" s="112"/>
      <c r="DUJ244" s="63"/>
      <c r="DUK244" s="112"/>
      <c r="DUN244" s="63"/>
      <c r="DUO244" s="112"/>
      <c r="DUR244" s="63"/>
      <c r="DUS244" s="112"/>
      <c r="DUV244" s="63"/>
      <c r="DUW244" s="112"/>
      <c r="DUZ244" s="63"/>
      <c r="DVA244" s="112"/>
      <c r="DVD244" s="63"/>
      <c r="DVE244" s="112"/>
      <c r="DVH244" s="63"/>
      <c r="DVI244" s="112"/>
      <c r="DVL244" s="63"/>
      <c r="DVM244" s="112"/>
      <c r="DVP244" s="63"/>
      <c r="DVQ244" s="112"/>
      <c r="DVT244" s="63"/>
      <c r="DVU244" s="112"/>
      <c r="DVX244" s="63"/>
      <c r="DVY244" s="112"/>
      <c r="DWB244" s="63"/>
      <c r="DWC244" s="112"/>
      <c r="DWF244" s="63"/>
      <c r="DWG244" s="112"/>
      <c r="DWJ244" s="63"/>
      <c r="DWK244" s="112"/>
      <c r="DWN244" s="63"/>
      <c r="DWO244" s="112"/>
      <c r="DWR244" s="63"/>
      <c r="DWS244" s="112"/>
      <c r="DWV244" s="63"/>
      <c r="DWW244" s="112"/>
      <c r="DWZ244" s="63"/>
      <c r="DXA244" s="112"/>
      <c r="DXD244" s="63"/>
      <c r="DXE244" s="112"/>
      <c r="DXH244" s="63"/>
      <c r="DXI244" s="112"/>
      <c r="DXL244" s="63"/>
      <c r="DXM244" s="112"/>
      <c r="DXP244" s="63"/>
      <c r="DXQ244" s="112"/>
      <c r="DXT244" s="63"/>
      <c r="DXU244" s="112"/>
      <c r="DXX244" s="63"/>
      <c r="DXY244" s="112"/>
      <c r="DYB244" s="63"/>
      <c r="DYC244" s="112"/>
      <c r="DYF244" s="63"/>
      <c r="DYG244" s="112"/>
      <c r="DYJ244" s="63"/>
      <c r="DYK244" s="112"/>
      <c r="DYN244" s="63"/>
      <c r="DYO244" s="112"/>
      <c r="DYR244" s="63"/>
      <c r="DYS244" s="112"/>
      <c r="DYV244" s="63"/>
      <c r="DYW244" s="112"/>
      <c r="DYZ244" s="63"/>
      <c r="DZA244" s="112"/>
      <c r="DZD244" s="63"/>
      <c r="DZE244" s="112"/>
      <c r="DZH244" s="63"/>
      <c r="DZI244" s="112"/>
      <c r="DZL244" s="63"/>
      <c r="DZM244" s="112"/>
      <c r="DZP244" s="63"/>
      <c r="DZQ244" s="112"/>
      <c r="DZT244" s="63"/>
      <c r="DZU244" s="112"/>
      <c r="DZX244" s="63"/>
      <c r="DZY244" s="112"/>
      <c r="EAB244" s="63"/>
      <c r="EAC244" s="112"/>
      <c r="EAF244" s="63"/>
      <c r="EAG244" s="112"/>
      <c r="EAJ244" s="63"/>
      <c r="EAK244" s="112"/>
      <c r="EAN244" s="63"/>
      <c r="EAO244" s="112"/>
      <c r="EAR244" s="63"/>
      <c r="EAS244" s="112"/>
      <c r="EAV244" s="63"/>
      <c r="EAW244" s="112"/>
      <c r="EAZ244" s="63"/>
      <c r="EBA244" s="112"/>
      <c r="EBD244" s="63"/>
      <c r="EBE244" s="112"/>
      <c r="EBH244" s="63"/>
      <c r="EBI244" s="112"/>
      <c r="EBL244" s="63"/>
      <c r="EBM244" s="112"/>
      <c r="EBP244" s="63"/>
      <c r="EBQ244" s="112"/>
      <c r="EBT244" s="63"/>
      <c r="EBU244" s="112"/>
      <c r="EBX244" s="63"/>
      <c r="EBY244" s="112"/>
      <c r="ECB244" s="63"/>
      <c r="ECC244" s="112"/>
      <c r="ECF244" s="63"/>
      <c r="ECG244" s="112"/>
      <c r="ECJ244" s="63"/>
      <c r="ECK244" s="112"/>
      <c r="ECN244" s="63"/>
      <c r="ECO244" s="112"/>
      <c r="ECR244" s="63"/>
      <c r="ECS244" s="112"/>
      <c r="ECV244" s="63"/>
      <c r="ECW244" s="112"/>
      <c r="ECZ244" s="63"/>
      <c r="EDA244" s="112"/>
      <c r="EDD244" s="63"/>
      <c r="EDE244" s="112"/>
      <c r="EDH244" s="63"/>
      <c r="EDI244" s="112"/>
      <c r="EDL244" s="63"/>
      <c r="EDM244" s="112"/>
      <c r="EDP244" s="63"/>
      <c r="EDQ244" s="112"/>
      <c r="EDT244" s="63"/>
      <c r="EDU244" s="112"/>
      <c r="EDX244" s="63"/>
      <c r="EDY244" s="112"/>
      <c r="EEB244" s="63"/>
      <c r="EEC244" s="112"/>
      <c r="EEF244" s="63"/>
      <c r="EEG244" s="112"/>
      <c r="EEJ244" s="63"/>
      <c r="EEK244" s="112"/>
      <c r="EEN244" s="63"/>
      <c r="EEO244" s="112"/>
      <c r="EER244" s="63"/>
      <c r="EES244" s="112"/>
      <c r="EEV244" s="63"/>
      <c r="EEW244" s="112"/>
      <c r="EEZ244" s="63"/>
      <c r="EFA244" s="112"/>
      <c r="EFD244" s="63"/>
      <c r="EFE244" s="112"/>
      <c r="EFH244" s="63"/>
      <c r="EFI244" s="112"/>
      <c r="EFL244" s="63"/>
      <c r="EFM244" s="112"/>
      <c r="EFP244" s="63"/>
      <c r="EFQ244" s="112"/>
      <c r="EFT244" s="63"/>
      <c r="EFU244" s="112"/>
      <c r="EFX244" s="63"/>
      <c r="EFY244" s="112"/>
      <c r="EGB244" s="63"/>
      <c r="EGC244" s="112"/>
      <c r="EGF244" s="63"/>
      <c r="EGG244" s="112"/>
      <c r="EGJ244" s="63"/>
      <c r="EGK244" s="112"/>
      <c r="EGN244" s="63"/>
      <c r="EGO244" s="112"/>
      <c r="EGR244" s="63"/>
      <c r="EGS244" s="112"/>
      <c r="EGV244" s="63"/>
      <c r="EGW244" s="112"/>
      <c r="EGZ244" s="63"/>
      <c r="EHA244" s="112"/>
      <c r="EHD244" s="63"/>
      <c r="EHE244" s="112"/>
      <c r="EHH244" s="63"/>
      <c r="EHI244" s="112"/>
      <c r="EHL244" s="63"/>
      <c r="EHM244" s="112"/>
      <c r="EHP244" s="63"/>
      <c r="EHQ244" s="112"/>
      <c r="EHT244" s="63"/>
      <c r="EHU244" s="112"/>
      <c r="EHX244" s="63"/>
      <c r="EHY244" s="112"/>
      <c r="EIB244" s="63"/>
      <c r="EIC244" s="112"/>
      <c r="EIF244" s="63"/>
      <c r="EIG244" s="112"/>
      <c r="EIJ244" s="63"/>
      <c r="EIK244" s="112"/>
      <c r="EIN244" s="63"/>
      <c r="EIO244" s="112"/>
      <c r="EIR244" s="63"/>
      <c r="EIS244" s="112"/>
      <c r="EIV244" s="63"/>
      <c r="EIW244" s="112"/>
      <c r="EIZ244" s="63"/>
      <c r="EJA244" s="112"/>
      <c r="EJD244" s="63"/>
      <c r="EJE244" s="112"/>
      <c r="EJH244" s="63"/>
      <c r="EJI244" s="112"/>
      <c r="EJL244" s="63"/>
      <c r="EJM244" s="112"/>
      <c r="EJP244" s="63"/>
      <c r="EJQ244" s="112"/>
      <c r="EJT244" s="63"/>
      <c r="EJU244" s="112"/>
      <c r="EJX244" s="63"/>
      <c r="EJY244" s="112"/>
      <c r="EKB244" s="63"/>
      <c r="EKC244" s="112"/>
      <c r="EKF244" s="63"/>
      <c r="EKG244" s="112"/>
      <c r="EKJ244" s="63"/>
      <c r="EKK244" s="112"/>
      <c r="EKN244" s="63"/>
      <c r="EKO244" s="112"/>
      <c r="EKR244" s="63"/>
      <c r="EKS244" s="112"/>
      <c r="EKV244" s="63"/>
      <c r="EKW244" s="112"/>
      <c r="EKZ244" s="63"/>
      <c r="ELA244" s="112"/>
      <c r="ELD244" s="63"/>
      <c r="ELE244" s="112"/>
      <c r="ELH244" s="63"/>
      <c r="ELI244" s="112"/>
      <c r="ELL244" s="63"/>
      <c r="ELM244" s="112"/>
      <c r="ELP244" s="63"/>
      <c r="ELQ244" s="112"/>
      <c r="ELT244" s="63"/>
      <c r="ELU244" s="112"/>
      <c r="ELX244" s="63"/>
      <c r="ELY244" s="112"/>
      <c r="EMB244" s="63"/>
      <c r="EMC244" s="112"/>
      <c r="EMF244" s="63"/>
      <c r="EMG244" s="112"/>
      <c r="EMJ244" s="63"/>
      <c r="EMK244" s="112"/>
      <c r="EMN244" s="63"/>
      <c r="EMO244" s="112"/>
      <c r="EMR244" s="63"/>
      <c r="EMS244" s="112"/>
      <c r="EMV244" s="63"/>
      <c r="EMW244" s="112"/>
      <c r="EMZ244" s="63"/>
      <c r="ENA244" s="112"/>
      <c r="END244" s="63"/>
      <c r="ENE244" s="112"/>
      <c r="ENH244" s="63"/>
      <c r="ENI244" s="112"/>
      <c r="ENL244" s="63"/>
      <c r="ENM244" s="112"/>
      <c r="ENP244" s="63"/>
      <c r="ENQ244" s="112"/>
      <c r="ENT244" s="63"/>
      <c r="ENU244" s="112"/>
      <c r="ENX244" s="63"/>
      <c r="ENY244" s="112"/>
      <c r="EOB244" s="63"/>
      <c r="EOC244" s="112"/>
      <c r="EOF244" s="63"/>
      <c r="EOG244" s="112"/>
      <c r="EOJ244" s="63"/>
      <c r="EOK244" s="112"/>
      <c r="EON244" s="63"/>
      <c r="EOO244" s="112"/>
      <c r="EOR244" s="63"/>
      <c r="EOS244" s="112"/>
      <c r="EOV244" s="63"/>
      <c r="EOW244" s="112"/>
      <c r="EOZ244" s="63"/>
      <c r="EPA244" s="112"/>
      <c r="EPD244" s="63"/>
      <c r="EPE244" s="112"/>
      <c r="EPH244" s="63"/>
      <c r="EPI244" s="112"/>
      <c r="EPL244" s="63"/>
      <c r="EPM244" s="112"/>
      <c r="EPP244" s="63"/>
      <c r="EPQ244" s="112"/>
      <c r="EPT244" s="63"/>
      <c r="EPU244" s="112"/>
      <c r="EPX244" s="63"/>
      <c r="EPY244" s="112"/>
      <c r="EQB244" s="63"/>
      <c r="EQC244" s="112"/>
      <c r="EQF244" s="63"/>
      <c r="EQG244" s="112"/>
      <c r="EQJ244" s="63"/>
      <c r="EQK244" s="112"/>
      <c r="EQN244" s="63"/>
      <c r="EQO244" s="112"/>
      <c r="EQR244" s="63"/>
      <c r="EQS244" s="112"/>
      <c r="EQV244" s="63"/>
      <c r="EQW244" s="112"/>
      <c r="EQZ244" s="63"/>
      <c r="ERA244" s="112"/>
      <c r="ERD244" s="63"/>
      <c r="ERE244" s="112"/>
      <c r="ERH244" s="63"/>
      <c r="ERI244" s="112"/>
      <c r="ERL244" s="63"/>
      <c r="ERM244" s="112"/>
      <c r="ERP244" s="63"/>
      <c r="ERQ244" s="112"/>
      <c r="ERT244" s="63"/>
      <c r="ERU244" s="112"/>
      <c r="ERX244" s="63"/>
      <c r="ERY244" s="112"/>
      <c r="ESB244" s="63"/>
      <c r="ESC244" s="112"/>
      <c r="ESF244" s="63"/>
      <c r="ESG244" s="112"/>
      <c r="ESJ244" s="63"/>
      <c r="ESK244" s="112"/>
      <c r="ESN244" s="63"/>
      <c r="ESO244" s="112"/>
      <c r="ESR244" s="63"/>
      <c r="ESS244" s="112"/>
      <c r="ESV244" s="63"/>
      <c r="ESW244" s="112"/>
      <c r="ESZ244" s="63"/>
      <c r="ETA244" s="112"/>
      <c r="ETD244" s="63"/>
      <c r="ETE244" s="112"/>
      <c r="ETH244" s="63"/>
      <c r="ETI244" s="112"/>
      <c r="ETL244" s="63"/>
      <c r="ETM244" s="112"/>
      <c r="ETP244" s="63"/>
      <c r="ETQ244" s="112"/>
      <c r="ETT244" s="63"/>
      <c r="ETU244" s="112"/>
      <c r="ETX244" s="63"/>
      <c r="ETY244" s="112"/>
      <c r="EUB244" s="63"/>
      <c r="EUC244" s="112"/>
      <c r="EUF244" s="63"/>
      <c r="EUG244" s="112"/>
      <c r="EUJ244" s="63"/>
      <c r="EUK244" s="112"/>
      <c r="EUN244" s="63"/>
      <c r="EUO244" s="112"/>
      <c r="EUR244" s="63"/>
      <c r="EUS244" s="112"/>
      <c r="EUV244" s="63"/>
      <c r="EUW244" s="112"/>
      <c r="EUZ244" s="63"/>
      <c r="EVA244" s="112"/>
      <c r="EVD244" s="63"/>
      <c r="EVE244" s="112"/>
      <c r="EVH244" s="63"/>
      <c r="EVI244" s="112"/>
      <c r="EVL244" s="63"/>
      <c r="EVM244" s="112"/>
      <c r="EVP244" s="63"/>
      <c r="EVQ244" s="112"/>
      <c r="EVT244" s="63"/>
      <c r="EVU244" s="112"/>
      <c r="EVX244" s="63"/>
      <c r="EVY244" s="112"/>
      <c r="EWB244" s="63"/>
      <c r="EWC244" s="112"/>
      <c r="EWF244" s="63"/>
      <c r="EWG244" s="112"/>
      <c r="EWJ244" s="63"/>
      <c r="EWK244" s="112"/>
      <c r="EWN244" s="63"/>
      <c r="EWO244" s="112"/>
      <c r="EWR244" s="63"/>
      <c r="EWS244" s="112"/>
      <c r="EWV244" s="63"/>
      <c r="EWW244" s="112"/>
      <c r="EWZ244" s="63"/>
      <c r="EXA244" s="112"/>
      <c r="EXD244" s="63"/>
      <c r="EXE244" s="112"/>
      <c r="EXH244" s="63"/>
      <c r="EXI244" s="112"/>
      <c r="EXL244" s="63"/>
      <c r="EXM244" s="112"/>
      <c r="EXP244" s="63"/>
      <c r="EXQ244" s="112"/>
      <c r="EXT244" s="63"/>
      <c r="EXU244" s="112"/>
      <c r="EXX244" s="63"/>
      <c r="EXY244" s="112"/>
      <c r="EYB244" s="63"/>
      <c r="EYC244" s="112"/>
      <c r="EYF244" s="63"/>
      <c r="EYG244" s="112"/>
      <c r="EYJ244" s="63"/>
      <c r="EYK244" s="112"/>
      <c r="EYN244" s="63"/>
      <c r="EYO244" s="112"/>
      <c r="EYR244" s="63"/>
      <c r="EYS244" s="112"/>
      <c r="EYV244" s="63"/>
      <c r="EYW244" s="112"/>
      <c r="EYZ244" s="63"/>
      <c r="EZA244" s="112"/>
      <c r="EZD244" s="63"/>
      <c r="EZE244" s="112"/>
      <c r="EZH244" s="63"/>
      <c r="EZI244" s="112"/>
      <c r="EZL244" s="63"/>
      <c r="EZM244" s="112"/>
      <c r="EZP244" s="63"/>
      <c r="EZQ244" s="112"/>
      <c r="EZT244" s="63"/>
      <c r="EZU244" s="112"/>
      <c r="EZX244" s="63"/>
      <c r="EZY244" s="112"/>
      <c r="FAB244" s="63"/>
      <c r="FAC244" s="112"/>
      <c r="FAF244" s="63"/>
      <c r="FAG244" s="112"/>
      <c r="FAJ244" s="63"/>
      <c r="FAK244" s="112"/>
      <c r="FAN244" s="63"/>
      <c r="FAO244" s="112"/>
      <c r="FAR244" s="63"/>
      <c r="FAS244" s="112"/>
      <c r="FAV244" s="63"/>
      <c r="FAW244" s="112"/>
      <c r="FAZ244" s="63"/>
      <c r="FBA244" s="112"/>
      <c r="FBD244" s="63"/>
      <c r="FBE244" s="112"/>
      <c r="FBH244" s="63"/>
      <c r="FBI244" s="112"/>
      <c r="FBL244" s="63"/>
      <c r="FBM244" s="112"/>
      <c r="FBP244" s="63"/>
      <c r="FBQ244" s="112"/>
      <c r="FBT244" s="63"/>
      <c r="FBU244" s="112"/>
      <c r="FBX244" s="63"/>
      <c r="FBY244" s="112"/>
      <c r="FCB244" s="63"/>
      <c r="FCC244" s="112"/>
      <c r="FCF244" s="63"/>
      <c r="FCG244" s="112"/>
      <c r="FCJ244" s="63"/>
      <c r="FCK244" s="112"/>
      <c r="FCN244" s="63"/>
      <c r="FCO244" s="112"/>
      <c r="FCR244" s="63"/>
      <c r="FCS244" s="112"/>
      <c r="FCV244" s="63"/>
      <c r="FCW244" s="112"/>
      <c r="FCZ244" s="63"/>
      <c r="FDA244" s="112"/>
      <c r="FDD244" s="63"/>
      <c r="FDE244" s="112"/>
      <c r="FDH244" s="63"/>
      <c r="FDI244" s="112"/>
      <c r="FDL244" s="63"/>
      <c r="FDM244" s="112"/>
      <c r="FDP244" s="63"/>
      <c r="FDQ244" s="112"/>
      <c r="FDT244" s="63"/>
      <c r="FDU244" s="112"/>
      <c r="FDX244" s="63"/>
      <c r="FDY244" s="112"/>
      <c r="FEB244" s="63"/>
      <c r="FEC244" s="112"/>
      <c r="FEF244" s="63"/>
      <c r="FEG244" s="112"/>
      <c r="FEJ244" s="63"/>
      <c r="FEK244" s="112"/>
      <c r="FEN244" s="63"/>
      <c r="FEO244" s="112"/>
      <c r="FER244" s="63"/>
      <c r="FES244" s="112"/>
      <c r="FEV244" s="63"/>
      <c r="FEW244" s="112"/>
      <c r="FEZ244" s="63"/>
      <c r="FFA244" s="112"/>
      <c r="FFD244" s="63"/>
      <c r="FFE244" s="112"/>
      <c r="FFH244" s="63"/>
      <c r="FFI244" s="112"/>
      <c r="FFL244" s="63"/>
      <c r="FFM244" s="112"/>
      <c r="FFP244" s="63"/>
      <c r="FFQ244" s="112"/>
      <c r="FFT244" s="63"/>
      <c r="FFU244" s="112"/>
      <c r="FFX244" s="63"/>
      <c r="FFY244" s="112"/>
      <c r="FGB244" s="63"/>
      <c r="FGC244" s="112"/>
      <c r="FGF244" s="63"/>
      <c r="FGG244" s="112"/>
      <c r="FGJ244" s="63"/>
      <c r="FGK244" s="112"/>
      <c r="FGN244" s="63"/>
      <c r="FGO244" s="112"/>
      <c r="FGR244" s="63"/>
      <c r="FGS244" s="112"/>
      <c r="FGV244" s="63"/>
      <c r="FGW244" s="112"/>
      <c r="FGZ244" s="63"/>
      <c r="FHA244" s="112"/>
      <c r="FHD244" s="63"/>
      <c r="FHE244" s="112"/>
      <c r="FHH244" s="63"/>
      <c r="FHI244" s="112"/>
      <c r="FHL244" s="63"/>
      <c r="FHM244" s="112"/>
      <c r="FHP244" s="63"/>
      <c r="FHQ244" s="112"/>
      <c r="FHT244" s="63"/>
      <c r="FHU244" s="112"/>
      <c r="FHX244" s="63"/>
      <c r="FHY244" s="112"/>
      <c r="FIB244" s="63"/>
      <c r="FIC244" s="112"/>
      <c r="FIF244" s="63"/>
      <c r="FIG244" s="112"/>
      <c r="FIJ244" s="63"/>
      <c r="FIK244" s="112"/>
      <c r="FIN244" s="63"/>
      <c r="FIO244" s="112"/>
      <c r="FIR244" s="63"/>
      <c r="FIS244" s="112"/>
      <c r="FIV244" s="63"/>
      <c r="FIW244" s="112"/>
      <c r="FIZ244" s="63"/>
      <c r="FJA244" s="112"/>
      <c r="FJD244" s="63"/>
      <c r="FJE244" s="112"/>
      <c r="FJH244" s="63"/>
      <c r="FJI244" s="112"/>
      <c r="FJL244" s="63"/>
      <c r="FJM244" s="112"/>
      <c r="FJP244" s="63"/>
      <c r="FJQ244" s="112"/>
      <c r="FJT244" s="63"/>
      <c r="FJU244" s="112"/>
      <c r="FJX244" s="63"/>
      <c r="FJY244" s="112"/>
      <c r="FKB244" s="63"/>
      <c r="FKC244" s="112"/>
      <c r="FKF244" s="63"/>
      <c r="FKG244" s="112"/>
      <c r="FKJ244" s="63"/>
      <c r="FKK244" s="112"/>
      <c r="FKN244" s="63"/>
      <c r="FKO244" s="112"/>
      <c r="FKR244" s="63"/>
      <c r="FKS244" s="112"/>
      <c r="FKV244" s="63"/>
      <c r="FKW244" s="112"/>
      <c r="FKZ244" s="63"/>
      <c r="FLA244" s="112"/>
      <c r="FLD244" s="63"/>
      <c r="FLE244" s="112"/>
      <c r="FLH244" s="63"/>
      <c r="FLI244" s="112"/>
      <c r="FLL244" s="63"/>
      <c r="FLM244" s="112"/>
      <c r="FLP244" s="63"/>
      <c r="FLQ244" s="112"/>
      <c r="FLT244" s="63"/>
      <c r="FLU244" s="112"/>
      <c r="FLX244" s="63"/>
      <c r="FLY244" s="112"/>
      <c r="FMB244" s="63"/>
      <c r="FMC244" s="112"/>
      <c r="FMF244" s="63"/>
      <c r="FMG244" s="112"/>
      <c r="FMJ244" s="63"/>
      <c r="FMK244" s="112"/>
      <c r="FMN244" s="63"/>
      <c r="FMO244" s="112"/>
      <c r="FMR244" s="63"/>
      <c r="FMS244" s="112"/>
      <c r="FMV244" s="63"/>
      <c r="FMW244" s="112"/>
      <c r="FMZ244" s="63"/>
      <c r="FNA244" s="112"/>
      <c r="FND244" s="63"/>
      <c r="FNE244" s="112"/>
      <c r="FNH244" s="63"/>
      <c r="FNI244" s="112"/>
      <c r="FNL244" s="63"/>
      <c r="FNM244" s="112"/>
      <c r="FNP244" s="63"/>
      <c r="FNQ244" s="112"/>
      <c r="FNT244" s="63"/>
      <c r="FNU244" s="112"/>
      <c r="FNX244" s="63"/>
      <c r="FNY244" s="112"/>
      <c r="FOB244" s="63"/>
      <c r="FOC244" s="112"/>
      <c r="FOF244" s="63"/>
      <c r="FOG244" s="112"/>
      <c r="FOJ244" s="63"/>
      <c r="FOK244" s="112"/>
      <c r="FON244" s="63"/>
      <c r="FOO244" s="112"/>
      <c r="FOR244" s="63"/>
      <c r="FOS244" s="112"/>
      <c r="FOV244" s="63"/>
      <c r="FOW244" s="112"/>
      <c r="FOZ244" s="63"/>
      <c r="FPA244" s="112"/>
      <c r="FPD244" s="63"/>
      <c r="FPE244" s="112"/>
      <c r="FPH244" s="63"/>
      <c r="FPI244" s="112"/>
      <c r="FPL244" s="63"/>
      <c r="FPM244" s="112"/>
      <c r="FPP244" s="63"/>
      <c r="FPQ244" s="112"/>
      <c r="FPT244" s="63"/>
      <c r="FPU244" s="112"/>
      <c r="FPX244" s="63"/>
      <c r="FPY244" s="112"/>
      <c r="FQB244" s="63"/>
      <c r="FQC244" s="112"/>
      <c r="FQF244" s="63"/>
      <c r="FQG244" s="112"/>
      <c r="FQJ244" s="63"/>
      <c r="FQK244" s="112"/>
      <c r="FQN244" s="63"/>
      <c r="FQO244" s="112"/>
      <c r="FQR244" s="63"/>
      <c r="FQS244" s="112"/>
      <c r="FQV244" s="63"/>
      <c r="FQW244" s="112"/>
      <c r="FQZ244" s="63"/>
      <c r="FRA244" s="112"/>
      <c r="FRD244" s="63"/>
      <c r="FRE244" s="112"/>
      <c r="FRH244" s="63"/>
      <c r="FRI244" s="112"/>
      <c r="FRL244" s="63"/>
      <c r="FRM244" s="112"/>
      <c r="FRP244" s="63"/>
      <c r="FRQ244" s="112"/>
      <c r="FRT244" s="63"/>
      <c r="FRU244" s="112"/>
      <c r="FRX244" s="63"/>
      <c r="FRY244" s="112"/>
      <c r="FSB244" s="63"/>
      <c r="FSC244" s="112"/>
      <c r="FSF244" s="63"/>
      <c r="FSG244" s="112"/>
      <c r="FSJ244" s="63"/>
      <c r="FSK244" s="112"/>
      <c r="FSN244" s="63"/>
      <c r="FSO244" s="112"/>
      <c r="FSR244" s="63"/>
      <c r="FSS244" s="112"/>
      <c r="FSV244" s="63"/>
      <c r="FSW244" s="112"/>
      <c r="FSZ244" s="63"/>
      <c r="FTA244" s="112"/>
      <c r="FTD244" s="63"/>
      <c r="FTE244" s="112"/>
      <c r="FTH244" s="63"/>
      <c r="FTI244" s="112"/>
      <c r="FTL244" s="63"/>
      <c r="FTM244" s="112"/>
      <c r="FTP244" s="63"/>
      <c r="FTQ244" s="112"/>
      <c r="FTT244" s="63"/>
      <c r="FTU244" s="112"/>
      <c r="FTX244" s="63"/>
      <c r="FTY244" s="112"/>
      <c r="FUB244" s="63"/>
      <c r="FUC244" s="112"/>
      <c r="FUF244" s="63"/>
      <c r="FUG244" s="112"/>
      <c r="FUJ244" s="63"/>
      <c r="FUK244" s="112"/>
      <c r="FUN244" s="63"/>
      <c r="FUO244" s="112"/>
      <c r="FUR244" s="63"/>
      <c r="FUS244" s="112"/>
      <c r="FUV244" s="63"/>
      <c r="FUW244" s="112"/>
      <c r="FUZ244" s="63"/>
      <c r="FVA244" s="112"/>
      <c r="FVD244" s="63"/>
      <c r="FVE244" s="112"/>
      <c r="FVH244" s="63"/>
      <c r="FVI244" s="112"/>
      <c r="FVL244" s="63"/>
      <c r="FVM244" s="112"/>
      <c r="FVP244" s="63"/>
      <c r="FVQ244" s="112"/>
      <c r="FVT244" s="63"/>
      <c r="FVU244" s="112"/>
      <c r="FVX244" s="63"/>
      <c r="FVY244" s="112"/>
      <c r="FWB244" s="63"/>
      <c r="FWC244" s="112"/>
      <c r="FWF244" s="63"/>
      <c r="FWG244" s="112"/>
      <c r="FWJ244" s="63"/>
      <c r="FWK244" s="112"/>
      <c r="FWN244" s="63"/>
      <c r="FWO244" s="112"/>
      <c r="FWR244" s="63"/>
      <c r="FWS244" s="112"/>
      <c r="FWV244" s="63"/>
      <c r="FWW244" s="112"/>
      <c r="FWZ244" s="63"/>
      <c r="FXA244" s="112"/>
      <c r="FXD244" s="63"/>
      <c r="FXE244" s="112"/>
      <c r="FXH244" s="63"/>
      <c r="FXI244" s="112"/>
      <c r="FXL244" s="63"/>
      <c r="FXM244" s="112"/>
      <c r="FXP244" s="63"/>
      <c r="FXQ244" s="112"/>
      <c r="FXT244" s="63"/>
      <c r="FXU244" s="112"/>
      <c r="FXX244" s="63"/>
      <c r="FXY244" s="112"/>
      <c r="FYB244" s="63"/>
      <c r="FYC244" s="112"/>
      <c r="FYF244" s="63"/>
      <c r="FYG244" s="112"/>
      <c r="FYJ244" s="63"/>
      <c r="FYK244" s="112"/>
      <c r="FYN244" s="63"/>
      <c r="FYO244" s="112"/>
      <c r="FYR244" s="63"/>
      <c r="FYS244" s="112"/>
      <c r="FYV244" s="63"/>
      <c r="FYW244" s="112"/>
      <c r="FYZ244" s="63"/>
      <c r="FZA244" s="112"/>
      <c r="FZD244" s="63"/>
      <c r="FZE244" s="112"/>
      <c r="FZH244" s="63"/>
      <c r="FZI244" s="112"/>
      <c r="FZL244" s="63"/>
      <c r="FZM244" s="112"/>
      <c r="FZP244" s="63"/>
      <c r="FZQ244" s="112"/>
      <c r="FZT244" s="63"/>
      <c r="FZU244" s="112"/>
      <c r="FZX244" s="63"/>
      <c r="FZY244" s="112"/>
      <c r="GAB244" s="63"/>
      <c r="GAC244" s="112"/>
      <c r="GAF244" s="63"/>
      <c r="GAG244" s="112"/>
      <c r="GAJ244" s="63"/>
      <c r="GAK244" s="112"/>
      <c r="GAN244" s="63"/>
      <c r="GAO244" s="112"/>
      <c r="GAR244" s="63"/>
      <c r="GAS244" s="112"/>
      <c r="GAV244" s="63"/>
      <c r="GAW244" s="112"/>
      <c r="GAZ244" s="63"/>
      <c r="GBA244" s="112"/>
      <c r="GBD244" s="63"/>
      <c r="GBE244" s="112"/>
      <c r="GBH244" s="63"/>
      <c r="GBI244" s="112"/>
      <c r="GBL244" s="63"/>
      <c r="GBM244" s="112"/>
      <c r="GBP244" s="63"/>
      <c r="GBQ244" s="112"/>
      <c r="GBT244" s="63"/>
      <c r="GBU244" s="112"/>
      <c r="GBX244" s="63"/>
      <c r="GBY244" s="112"/>
      <c r="GCB244" s="63"/>
      <c r="GCC244" s="112"/>
      <c r="GCF244" s="63"/>
      <c r="GCG244" s="112"/>
      <c r="GCJ244" s="63"/>
      <c r="GCK244" s="112"/>
      <c r="GCN244" s="63"/>
      <c r="GCO244" s="112"/>
      <c r="GCR244" s="63"/>
      <c r="GCS244" s="112"/>
      <c r="GCV244" s="63"/>
      <c r="GCW244" s="112"/>
      <c r="GCZ244" s="63"/>
      <c r="GDA244" s="112"/>
      <c r="GDD244" s="63"/>
      <c r="GDE244" s="112"/>
      <c r="GDH244" s="63"/>
      <c r="GDI244" s="112"/>
      <c r="GDL244" s="63"/>
      <c r="GDM244" s="112"/>
      <c r="GDP244" s="63"/>
      <c r="GDQ244" s="112"/>
      <c r="GDT244" s="63"/>
      <c r="GDU244" s="112"/>
      <c r="GDX244" s="63"/>
      <c r="GDY244" s="112"/>
      <c r="GEB244" s="63"/>
      <c r="GEC244" s="112"/>
      <c r="GEF244" s="63"/>
      <c r="GEG244" s="112"/>
      <c r="GEJ244" s="63"/>
      <c r="GEK244" s="112"/>
      <c r="GEN244" s="63"/>
      <c r="GEO244" s="112"/>
      <c r="GER244" s="63"/>
      <c r="GES244" s="112"/>
      <c r="GEV244" s="63"/>
      <c r="GEW244" s="112"/>
      <c r="GEZ244" s="63"/>
      <c r="GFA244" s="112"/>
      <c r="GFD244" s="63"/>
      <c r="GFE244" s="112"/>
      <c r="GFH244" s="63"/>
      <c r="GFI244" s="112"/>
      <c r="GFL244" s="63"/>
      <c r="GFM244" s="112"/>
      <c r="GFP244" s="63"/>
      <c r="GFQ244" s="112"/>
      <c r="GFT244" s="63"/>
      <c r="GFU244" s="112"/>
      <c r="GFX244" s="63"/>
      <c r="GFY244" s="112"/>
      <c r="GGB244" s="63"/>
      <c r="GGC244" s="112"/>
      <c r="GGF244" s="63"/>
      <c r="GGG244" s="112"/>
      <c r="GGJ244" s="63"/>
      <c r="GGK244" s="112"/>
      <c r="GGN244" s="63"/>
      <c r="GGO244" s="112"/>
      <c r="GGR244" s="63"/>
      <c r="GGS244" s="112"/>
      <c r="GGV244" s="63"/>
      <c r="GGW244" s="112"/>
      <c r="GGZ244" s="63"/>
      <c r="GHA244" s="112"/>
      <c r="GHD244" s="63"/>
      <c r="GHE244" s="112"/>
      <c r="GHH244" s="63"/>
      <c r="GHI244" s="112"/>
      <c r="GHL244" s="63"/>
      <c r="GHM244" s="112"/>
      <c r="GHP244" s="63"/>
      <c r="GHQ244" s="112"/>
      <c r="GHT244" s="63"/>
      <c r="GHU244" s="112"/>
      <c r="GHX244" s="63"/>
      <c r="GHY244" s="112"/>
      <c r="GIB244" s="63"/>
      <c r="GIC244" s="112"/>
      <c r="GIF244" s="63"/>
      <c r="GIG244" s="112"/>
      <c r="GIJ244" s="63"/>
      <c r="GIK244" s="112"/>
      <c r="GIN244" s="63"/>
      <c r="GIO244" s="112"/>
      <c r="GIR244" s="63"/>
      <c r="GIS244" s="112"/>
      <c r="GIV244" s="63"/>
      <c r="GIW244" s="112"/>
      <c r="GIZ244" s="63"/>
      <c r="GJA244" s="112"/>
      <c r="GJD244" s="63"/>
      <c r="GJE244" s="112"/>
      <c r="GJH244" s="63"/>
      <c r="GJI244" s="112"/>
      <c r="GJL244" s="63"/>
      <c r="GJM244" s="112"/>
      <c r="GJP244" s="63"/>
      <c r="GJQ244" s="112"/>
      <c r="GJT244" s="63"/>
      <c r="GJU244" s="112"/>
      <c r="GJX244" s="63"/>
      <c r="GJY244" s="112"/>
      <c r="GKB244" s="63"/>
      <c r="GKC244" s="112"/>
      <c r="GKF244" s="63"/>
      <c r="GKG244" s="112"/>
      <c r="GKJ244" s="63"/>
      <c r="GKK244" s="112"/>
      <c r="GKN244" s="63"/>
      <c r="GKO244" s="112"/>
      <c r="GKR244" s="63"/>
      <c r="GKS244" s="112"/>
      <c r="GKV244" s="63"/>
      <c r="GKW244" s="112"/>
      <c r="GKZ244" s="63"/>
      <c r="GLA244" s="112"/>
      <c r="GLD244" s="63"/>
      <c r="GLE244" s="112"/>
      <c r="GLH244" s="63"/>
      <c r="GLI244" s="112"/>
      <c r="GLL244" s="63"/>
      <c r="GLM244" s="112"/>
      <c r="GLP244" s="63"/>
      <c r="GLQ244" s="112"/>
      <c r="GLT244" s="63"/>
      <c r="GLU244" s="112"/>
      <c r="GLX244" s="63"/>
      <c r="GLY244" s="112"/>
      <c r="GMB244" s="63"/>
      <c r="GMC244" s="112"/>
      <c r="GMF244" s="63"/>
      <c r="GMG244" s="112"/>
      <c r="GMJ244" s="63"/>
      <c r="GMK244" s="112"/>
      <c r="GMN244" s="63"/>
      <c r="GMO244" s="112"/>
      <c r="GMR244" s="63"/>
      <c r="GMS244" s="112"/>
      <c r="GMV244" s="63"/>
      <c r="GMW244" s="112"/>
      <c r="GMZ244" s="63"/>
      <c r="GNA244" s="112"/>
      <c r="GND244" s="63"/>
      <c r="GNE244" s="112"/>
      <c r="GNH244" s="63"/>
      <c r="GNI244" s="112"/>
      <c r="GNL244" s="63"/>
      <c r="GNM244" s="112"/>
      <c r="GNP244" s="63"/>
      <c r="GNQ244" s="112"/>
      <c r="GNT244" s="63"/>
      <c r="GNU244" s="112"/>
      <c r="GNX244" s="63"/>
      <c r="GNY244" s="112"/>
      <c r="GOB244" s="63"/>
      <c r="GOC244" s="112"/>
      <c r="GOF244" s="63"/>
      <c r="GOG244" s="112"/>
      <c r="GOJ244" s="63"/>
      <c r="GOK244" s="112"/>
      <c r="GON244" s="63"/>
      <c r="GOO244" s="112"/>
      <c r="GOR244" s="63"/>
      <c r="GOS244" s="112"/>
      <c r="GOV244" s="63"/>
      <c r="GOW244" s="112"/>
      <c r="GOZ244" s="63"/>
      <c r="GPA244" s="112"/>
      <c r="GPD244" s="63"/>
      <c r="GPE244" s="112"/>
      <c r="GPH244" s="63"/>
      <c r="GPI244" s="112"/>
      <c r="GPL244" s="63"/>
      <c r="GPM244" s="112"/>
      <c r="GPP244" s="63"/>
      <c r="GPQ244" s="112"/>
      <c r="GPT244" s="63"/>
      <c r="GPU244" s="112"/>
      <c r="GPX244" s="63"/>
      <c r="GPY244" s="112"/>
      <c r="GQB244" s="63"/>
      <c r="GQC244" s="112"/>
      <c r="GQF244" s="63"/>
      <c r="GQG244" s="112"/>
      <c r="GQJ244" s="63"/>
      <c r="GQK244" s="112"/>
      <c r="GQN244" s="63"/>
      <c r="GQO244" s="112"/>
      <c r="GQR244" s="63"/>
      <c r="GQS244" s="112"/>
      <c r="GQV244" s="63"/>
      <c r="GQW244" s="112"/>
      <c r="GQZ244" s="63"/>
      <c r="GRA244" s="112"/>
      <c r="GRD244" s="63"/>
      <c r="GRE244" s="112"/>
      <c r="GRH244" s="63"/>
      <c r="GRI244" s="112"/>
      <c r="GRL244" s="63"/>
      <c r="GRM244" s="112"/>
      <c r="GRP244" s="63"/>
      <c r="GRQ244" s="112"/>
      <c r="GRT244" s="63"/>
      <c r="GRU244" s="112"/>
      <c r="GRX244" s="63"/>
      <c r="GRY244" s="112"/>
      <c r="GSB244" s="63"/>
      <c r="GSC244" s="112"/>
      <c r="GSF244" s="63"/>
      <c r="GSG244" s="112"/>
      <c r="GSJ244" s="63"/>
      <c r="GSK244" s="112"/>
      <c r="GSN244" s="63"/>
      <c r="GSO244" s="112"/>
      <c r="GSR244" s="63"/>
      <c r="GSS244" s="112"/>
      <c r="GSV244" s="63"/>
      <c r="GSW244" s="112"/>
      <c r="GSZ244" s="63"/>
      <c r="GTA244" s="112"/>
      <c r="GTD244" s="63"/>
      <c r="GTE244" s="112"/>
      <c r="GTH244" s="63"/>
      <c r="GTI244" s="112"/>
      <c r="GTL244" s="63"/>
      <c r="GTM244" s="112"/>
      <c r="GTP244" s="63"/>
      <c r="GTQ244" s="112"/>
      <c r="GTT244" s="63"/>
      <c r="GTU244" s="112"/>
      <c r="GTX244" s="63"/>
      <c r="GTY244" s="112"/>
      <c r="GUB244" s="63"/>
      <c r="GUC244" s="112"/>
      <c r="GUF244" s="63"/>
      <c r="GUG244" s="112"/>
      <c r="GUJ244" s="63"/>
      <c r="GUK244" s="112"/>
      <c r="GUN244" s="63"/>
      <c r="GUO244" s="112"/>
      <c r="GUR244" s="63"/>
      <c r="GUS244" s="112"/>
      <c r="GUV244" s="63"/>
      <c r="GUW244" s="112"/>
      <c r="GUZ244" s="63"/>
      <c r="GVA244" s="112"/>
      <c r="GVD244" s="63"/>
      <c r="GVE244" s="112"/>
      <c r="GVH244" s="63"/>
      <c r="GVI244" s="112"/>
      <c r="GVL244" s="63"/>
      <c r="GVM244" s="112"/>
      <c r="GVP244" s="63"/>
      <c r="GVQ244" s="112"/>
      <c r="GVT244" s="63"/>
      <c r="GVU244" s="112"/>
      <c r="GVX244" s="63"/>
      <c r="GVY244" s="112"/>
      <c r="GWB244" s="63"/>
      <c r="GWC244" s="112"/>
      <c r="GWF244" s="63"/>
      <c r="GWG244" s="112"/>
      <c r="GWJ244" s="63"/>
      <c r="GWK244" s="112"/>
      <c r="GWN244" s="63"/>
      <c r="GWO244" s="112"/>
      <c r="GWR244" s="63"/>
      <c r="GWS244" s="112"/>
      <c r="GWV244" s="63"/>
      <c r="GWW244" s="112"/>
      <c r="GWZ244" s="63"/>
      <c r="GXA244" s="112"/>
      <c r="GXD244" s="63"/>
      <c r="GXE244" s="112"/>
      <c r="GXH244" s="63"/>
      <c r="GXI244" s="112"/>
      <c r="GXL244" s="63"/>
      <c r="GXM244" s="112"/>
      <c r="GXP244" s="63"/>
      <c r="GXQ244" s="112"/>
      <c r="GXT244" s="63"/>
      <c r="GXU244" s="112"/>
      <c r="GXX244" s="63"/>
      <c r="GXY244" s="112"/>
      <c r="GYB244" s="63"/>
      <c r="GYC244" s="112"/>
      <c r="GYF244" s="63"/>
      <c r="GYG244" s="112"/>
      <c r="GYJ244" s="63"/>
      <c r="GYK244" s="112"/>
      <c r="GYN244" s="63"/>
      <c r="GYO244" s="112"/>
      <c r="GYR244" s="63"/>
      <c r="GYS244" s="112"/>
      <c r="GYV244" s="63"/>
      <c r="GYW244" s="112"/>
      <c r="GYZ244" s="63"/>
      <c r="GZA244" s="112"/>
      <c r="GZD244" s="63"/>
      <c r="GZE244" s="112"/>
      <c r="GZH244" s="63"/>
      <c r="GZI244" s="112"/>
      <c r="GZL244" s="63"/>
      <c r="GZM244" s="112"/>
      <c r="GZP244" s="63"/>
      <c r="GZQ244" s="112"/>
      <c r="GZT244" s="63"/>
      <c r="GZU244" s="112"/>
      <c r="GZX244" s="63"/>
      <c r="GZY244" s="112"/>
      <c r="HAB244" s="63"/>
      <c r="HAC244" s="112"/>
      <c r="HAF244" s="63"/>
      <c r="HAG244" s="112"/>
      <c r="HAJ244" s="63"/>
      <c r="HAK244" s="112"/>
      <c r="HAN244" s="63"/>
      <c r="HAO244" s="112"/>
      <c r="HAR244" s="63"/>
      <c r="HAS244" s="112"/>
      <c r="HAV244" s="63"/>
      <c r="HAW244" s="112"/>
      <c r="HAZ244" s="63"/>
      <c r="HBA244" s="112"/>
      <c r="HBD244" s="63"/>
      <c r="HBE244" s="112"/>
      <c r="HBH244" s="63"/>
      <c r="HBI244" s="112"/>
      <c r="HBL244" s="63"/>
      <c r="HBM244" s="112"/>
      <c r="HBP244" s="63"/>
      <c r="HBQ244" s="112"/>
      <c r="HBT244" s="63"/>
      <c r="HBU244" s="112"/>
      <c r="HBX244" s="63"/>
      <c r="HBY244" s="112"/>
      <c r="HCB244" s="63"/>
      <c r="HCC244" s="112"/>
      <c r="HCF244" s="63"/>
      <c r="HCG244" s="112"/>
      <c r="HCJ244" s="63"/>
      <c r="HCK244" s="112"/>
      <c r="HCN244" s="63"/>
      <c r="HCO244" s="112"/>
      <c r="HCR244" s="63"/>
      <c r="HCS244" s="112"/>
      <c r="HCV244" s="63"/>
      <c r="HCW244" s="112"/>
      <c r="HCZ244" s="63"/>
      <c r="HDA244" s="112"/>
      <c r="HDD244" s="63"/>
      <c r="HDE244" s="112"/>
      <c r="HDH244" s="63"/>
      <c r="HDI244" s="112"/>
      <c r="HDL244" s="63"/>
      <c r="HDM244" s="112"/>
      <c r="HDP244" s="63"/>
      <c r="HDQ244" s="112"/>
      <c r="HDT244" s="63"/>
      <c r="HDU244" s="112"/>
      <c r="HDX244" s="63"/>
      <c r="HDY244" s="112"/>
      <c r="HEB244" s="63"/>
      <c r="HEC244" s="112"/>
      <c r="HEF244" s="63"/>
      <c r="HEG244" s="112"/>
      <c r="HEJ244" s="63"/>
      <c r="HEK244" s="112"/>
      <c r="HEN244" s="63"/>
      <c r="HEO244" s="112"/>
      <c r="HER244" s="63"/>
      <c r="HES244" s="112"/>
      <c r="HEV244" s="63"/>
      <c r="HEW244" s="112"/>
      <c r="HEZ244" s="63"/>
      <c r="HFA244" s="112"/>
      <c r="HFD244" s="63"/>
      <c r="HFE244" s="112"/>
      <c r="HFH244" s="63"/>
      <c r="HFI244" s="112"/>
      <c r="HFL244" s="63"/>
      <c r="HFM244" s="112"/>
      <c r="HFP244" s="63"/>
      <c r="HFQ244" s="112"/>
      <c r="HFT244" s="63"/>
      <c r="HFU244" s="112"/>
      <c r="HFX244" s="63"/>
      <c r="HFY244" s="112"/>
      <c r="HGB244" s="63"/>
      <c r="HGC244" s="112"/>
      <c r="HGF244" s="63"/>
      <c r="HGG244" s="112"/>
      <c r="HGJ244" s="63"/>
      <c r="HGK244" s="112"/>
      <c r="HGN244" s="63"/>
      <c r="HGO244" s="112"/>
      <c r="HGR244" s="63"/>
      <c r="HGS244" s="112"/>
      <c r="HGV244" s="63"/>
      <c r="HGW244" s="112"/>
      <c r="HGZ244" s="63"/>
      <c r="HHA244" s="112"/>
      <c r="HHD244" s="63"/>
      <c r="HHE244" s="112"/>
      <c r="HHH244" s="63"/>
      <c r="HHI244" s="112"/>
      <c r="HHL244" s="63"/>
      <c r="HHM244" s="112"/>
      <c r="HHP244" s="63"/>
      <c r="HHQ244" s="112"/>
      <c r="HHT244" s="63"/>
      <c r="HHU244" s="112"/>
      <c r="HHX244" s="63"/>
      <c r="HHY244" s="112"/>
      <c r="HIB244" s="63"/>
      <c r="HIC244" s="112"/>
      <c r="HIF244" s="63"/>
      <c r="HIG244" s="112"/>
      <c r="HIJ244" s="63"/>
      <c r="HIK244" s="112"/>
      <c r="HIN244" s="63"/>
      <c r="HIO244" s="112"/>
      <c r="HIR244" s="63"/>
      <c r="HIS244" s="112"/>
      <c r="HIV244" s="63"/>
      <c r="HIW244" s="112"/>
      <c r="HIZ244" s="63"/>
      <c r="HJA244" s="112"/>
      <c r="HJD244" s="63"/>
      <c r="HJE244" s="112"/>
      <c r="HJH244" s="63"/>
      <c r="HJI244" s="112"/>
      <c r="HJL244" s="63"/>
      <c r="HJM244" s="112"/>
      <c r="HJP244" s="63"/>
      <c r="HJQ244" s="112"/>
      <c r="HJT244" s="63"/>
      <c r="HJU244" s="112"/>
      <c r="HJX244" s="63"/>
      <c r="HJY244" s="112"/>
      <c r="HKB244" s="63"/>
      <c r="HKC244" s="112"/>
      <c r="HKF244" s="63"/>
      <c r="HKG244" s="112"/>
      <c r="HKJ244" s="63"/>
      <c r="HKK244" s="112"/>
      <c r="HKN244" s="63"/>
      <c r="HKO244" s="112"/>
      <c r="HKR244" s="63"/>
      <c r="HKS244" s="112"/>
      <c r="HKV244" s="63"/>
      <c r="HKW244" s="112"/>
      <c r="HKZ244" s="63"/>
      <c r="HLA244" s="112"/>
      <c r="HLD244" s="63"/>
      <c r="HLE244" s="112"/>
      <c r="HLH244" s="63"/>
      <c r="HLI244" s="112"/>
      <c r="HLL244" s="63"/>
      <c r="HLM244" s="112"/>
      <c r="HLP244" s="63"/>
      <c r="HLQ244" s="112"/>
      <c r="HLT244" s="63"/>
      <c r="HLU244" s="112"/>
      <c r="HLX244" s="63"/>
      <c r="HLY244" s="112"/>
      <c r="HMB244" s="63"/>
      <c r="HMC244" s="112"/>
      <c r="HMF244" s="63"/>
      <c r="HMG244" s="112"/>
      <c r="HMJ244" s="63"/>
      <c r="HMK244" s="112"/>
      <c r="HMN244" s="63"/>
      <c r="HMO244" s="112"/>
      <c r="HMR244" s="63"/>
      <c r="HMS244" s="112"/>
      <c r="HMV244" s="63"/>
      <c r="HMW244" s="112"/>
      <c r="HMZ244" s="63"/>
      <c r="HNA244" s="112"/>
      <c r="HND244" s="63"/>
      <c r="HNE244" s="112"/>
      <c r="HNH244" s="63"/>
      <c r="HNI244" s="112"/>
      <c r="HNL244" s="63"/>
      <c r="HNM244" s="112"/>
      <c r="HNP244" s="63"/>
      <c r="HNQ244" s="112"/>
      <c r="HNT244" s="63"/>
      <c r="HNU244" s="112"/>
      <c r="HNX244" s="63"/>
      <c r="HNY244" s="112"/>
      <c r="HOB244" s="63"/>
      <c r="HOC244" s="112"/>
      <c r="HOF244" s="63"/>
      <c r="HOG244" s="112"/>
      <c r="HOJ244" s="63"/>
      <c r="HOK244" s="112"/>
      <c r="HON244" s="63"/>
      <c r="HOO244" s="112"/>
      <c r="HOR244" s="63"/>
      <c r="HOS244" s="112"/>
      <c r="HOV244" s="63"/>
      <c r="HOW244" s="112"/>
      <c r="HOZ244" s="63"/>
      <c r="HPA244" s="112"/>
      <c r="HPD244" s="63"/>
      <c r="HPE244" s="112"/>
      <c r="HPH244" s="63"/>
      <c r="HPI244" s="112"/>
      <c r="HPL244" s="63"/>
      <c r="HPM244" s="112"/>
      <c r="HPP244" s="63"/>
      <c r="HPQ244" s="112"/>
      <c r="HPT244" s="63"/>
      <c r="HPU244" s="112"/>
      <c r="HPX244" s="63"/>
      <c r="HPY244" s="112"/>
      <c r="HQB244" s="63"/>
      <c r="HQC244" s="112"/>
      <c r="HQF244" s="63"/>
      <c r="HQG244" s="112"/>
      <c r="HQJ244" s="63"/>
      <c r="HQK244" s="112"/>
      <c r="HQN244" s="63"/>
      <c r="HQO244" s="112"/>
      <c r="HQR244" s="63"/>
      <c r="HQS244" s="112"/>
      <c r="HQV244" s="63"/>
      <c r="HQW244" s="112"/>
      <c r="HQZ244" s="63"/>
      <c r="HRA244" s="112"/>
      <c r="HRD244" s="63"/>
      <c r="HRE244" s="112"/>
      <c r="HRH244" s="63"/>
      <c r="HRI244" s="112"/>
      <c r="HRL244" s="63"/>
      <c r="HRM244" s="112"/>
      <c r="HRP244" s="63"/>
      <c r="HRQ244" s="112"/>
      <c r="HRT244" s="63"/>
      <c r="HRU244" s="112"/>
      <c r="HRX244" s="63"/>
      <c r="HRY244" s="112"/>
      <c r="HSB244" s="63"/>
      <c r="HSC244" s="112"/>
      <c r="HSF244" s="63"/>
      <c r="HSG244" s="112"/>
      <c r="HSJ244" s="63"/>
      <c r="HSK244" s="112"/>
      <c r="HSN244" s="63"/>
      <c r="HSO244" s="112"/>
      <c r="HSR244" s="63"/>
      <c r="HSS244" s="112"/>
      <c r="HSV244" s="63"/>
      <c r="HSW244" s="112"/>
      <c r="HSZ244" s="63"/>
      <c r="HTA244" s="112"/>
      <c r="HTD244" s="63"/>
      <c r="HTE244" s="112"/>
      <c r="HTH244" s="63"/>
      <c r="HTI244" s="112"/>
      <c r="HTL244" s="63"/>
      <c r="HTM244" s="112"/>
      <c r="HTP244" s="63"/>
      <c r="HTQ244" s="112"/>
      <c r="HTT244" s="63"/>
      <c r="HTU244" s="112"/>
      <c r="HTX244" s="63"/>
      <c r="HTY244" s="112"/>
      <c r="HUB244" s="63"/>
      <c r="HUC244" s="112"/>
      <c r="HUF244" s="63"/>
      <c r="HUG244" s="112"/>
      <c r="HUJ244" s="63"/>
      <c r="HUK244" s="112"/>
      <c r="HUN244" s="63"/>
      <c r="HUO244" s="112"/>
      <c r="HUR244" s="63"/>
      <c r="HUS244" s="112"/>
      <c r="HUV244" s="63"/>
      <c r="HUW244" s="112"/>
      <c r="HUZ244" s="63"/>
      <c r="HVA244" s="112"/>
      <c r="HVD244" s="63"/>
      <c r="HVE244" s="112"/>
      <c r="HVH244" s="63"/>
      <c r="HVI244" s="112"/>
      <c r="HVL244" s="63"/>
      <c r="HVM244" s="112"/>
      <c r="HVP244" s="63"/>
      <c r="HVQ244" s="112"/>
      <c r="HVT244" s="63"/>
      <c r="HVU244" s="112"/>
      <c r="HVX244" s="63"/>
      <c r="HVY244" s="112"/>
      <c r="HWB244" s="63"/>
      <c r="HWC244" s="112"/>
      <c r="HWF244" s="63"/>
      <c r="HWG244" s="112"/>
      <c r="HWJ244" s="63"/>
      <c r="HWK244" s="112"/>
      <c r="HWN244" s="63"/>
      <c r="HWO244" s="112"/>
      <c r="HWR244" s="63"/>
      <c r="HWS244" s="112"/>
      <c r="HWV244" s="63"/>
      <c r="HWW244" s="112"/>
      <c r="HWZ244" s="63"/>
      <c r="HXA244" s="112"/>
      <c r="HXD244" s="63"/>
      <c r="HXE244" s="112"/>
      <c r="HXH244" s="63"/>
      <c r="HXI244" s="112"/>
      <c r="HXL244" s="63"/>
      <c r="HXM244" s="112"/>
      <c r="HXP244" s="63"/>
      <c r="HXQ244" s="112"/>
      <c r="HXT244" s="63"/>
      <c r="HXU244" s="112"/>
      <c r="HXX244" s="63"/>
      <c r="HXY244" s="112"/>
      <c r="HYB244" s="63"/>
      <c r="HYC244" s="112"/>
      <c r="HYF244" s="63"/>
      <c r="HYG244" s="112"/>
      <c r="HYJ244" s="63"/>
      <c r="HYK244" s="112"/>
      <c r="HYN244" s="63"/>
      <c r="HYO244" s="112"/>
      <c r="HYR244" s="63"/>
      <c r="HYS244" s="112"/>
      <c r="HYV244" s="63"/>
      <c r="HYW244" s="112"/>
      <c r="HYZ244" s="63"/>
      <c r="HZA244" s="112"/>
      <c r="HZD244" s="63"/>
      <c r="HZE244" s="112"/>
      <c r="HZH244" s="63"/>
      <c r="HZI244" s="112"/>
      <c r="HZL244" s="63"/>
      <c r="HZM244" s="112"/>
      <c r="HZP244" s="63"/>
      <c r="HZQ244" s="112"/>
      <c r="HZT244" s="63"/>
      <c r="HZU244" s="112"/>
      <c r="HZX244" s="63"/>
      <c r="HZY244" s="112"/>
      <c r="IAB244" s="63"/>
      <c r="IAC244" s="112"/>
      <c r="IAF244" s="63"/>
      <c r="IAG244" s="112"/>
      <c r="IAJ244" s="63"/>
      <c r="IAK244" s="112"/>
      <c r="IAN244" s="63"/>
      <c r="IAO244" s="112"/>
      <c r="IAR244" s="63"/>
      <c r="IAS244" s="112"/>
      <c r="IAV244" s="63"/>
      <c r="IAW244" s="112"/>
      <c r="IAZ244" s="63"/>
      <c r="IBA244" s="112"/>
      <c r="IBD244" s="63"/>
      <c r="IBE244" s="112"/>
      <c r="IBH244" s="63"/>
      <c r="IBI244" s="112"/>
      <c r="IBL244" s="63"/>
      <c r="IBM244" s="112"/>
      <c r="IBP244" s="63"/>
      <c r="IBQ244" s="112"/>
      <c r="IBT244" s="63"/>
      <c r="IBU244" s="112"/>
      <c r="IBX244" s="63"/>
      <c r="IBY244" s="112"/>
      <c r="ICB244" s="63"/>
      <c r="ICC244" s="112"/>
      <c r="ICF244" s="63"/>
      <c r="ICG244" s="112"/>
      <c r="ICJ244" s="63"/>
      <c r="ICK244" s="112"/>
      <c r="ICN244" s="63"/>
      <c r="ICO244" s="112"/>
      <c r="ICR244" s="63"/>
      <c r="ICS244" s="112"/>
      <c r="ICV244" s="63"/>
      <c r="ICW244" s="112"/>
      <c r="ICZ244" s="63"/>
      <c r="IDA244" s="112"/>
      <c r="IDD244" s="63"/>
      <c r="IDE244" s="112"/>
      <c r="IDH244" s="63"/>
      <c r="IDI244" s="112"/>
      <c r="IDL244" s="63"/>
      <c r="IDM244" s="112"/>
      <c r="IDP244" s="63"/>
      <c r="IDQ244" s="112"/>
      <c r="IDT244" s="63"/>
      <c r="IDU244" s="112"/>
      <c r="IDX244" s="63"/>
      <c r="IDY244" s="112"/>
      <c r="IEB244" s="63"/>
      <c r="IEC244" s="112"/>
      <c r="IEF244" s="63"/>
      <c r="IEG244" s="112"/>
      <c r="IEJ244" s="63"/>
      <c r="IEK244" s="112"/>
      <c r="IEN244" s="63"/>
      <c r="IEO244" s="112"/>
      <c r="IER244" s="63"/>
      <c r="IES244" s="112"/>
      <c r="IEV244" s="63"/>
      <c r="IEW244" s="112"/>
      <c r="IEZ244" s="63"/>
      <c r="IFA244" s="112"/>
      <c r="IFD244" s="63"/>
      <c r="IFE244" s="112"/>
      <c r="IFH244" s="63"/>
      <c r="IFI244" s="112"/>
      <c r="IFL244" s="63"/>
      <c r="IFM244" s="112"/>
      <c r="IFP244" s="63"/>
      <c r="IFQ244" s="112"/>
      <c r="IFT244" s="63"/>
      <c r="IFU244" s="112"/>
      <c r="IFX244" s="63"/>
      <c r="IFY244" s="112"/>
      <c r="IGB244" s="63"/>
      <c r="IGC244" s="112"/>
      <c r="IGF244" s="63"/>
      <c r="IGG244" s="112"/>
      <c r="IGJ244" s="63"/>
      <c r="IGK244" s="112"/>
      <c r="IGN244" s="63"/>
      <c r="IGO244" s="112"/>
      <c r="IGR244" s="63"/>
      <c r="IGS244" s="112"/>
      <c r="IGV244" s="63"/>
      <c r="IGW244" s="112"/>
      <c r="IGZ244" s="63"/>
      <c r="IHA244" s="112"/>
      <c r="IHD244" s="63"/>
      <c r="IHE244" s="112"/>
      <c r="IHH244" s="63"/>
      <c r="IHI244" s="112"/>
      <c r="IHL244" s="63"/>
      <c r="IHM244" s="112"/>
      <c r="IHP244" s="63"/>
      <c r="IHQ244" s="112"/>
      <c r="IHT244" s="63"/>
      <c r="IHU244" s="112"/>
      <c r="IHX244" s="63"/>
      <c r="IHY244" s="112"/>
      <c r="IIB244" s="63"/>
      <c r="IIC244" s="112"/>
      <c r="IIF244" s="63"/>
      <c r="IIG244" s="112"/>
      <c r="IIJ244" s="63"/>
      <c r="IIK244" s="112"/>
      <c r="IIN244" s="63"/>
      <c r="IIO244" s="112"/>
      <c r="IIR244" s="63"/>
      <c r="IIS244" s="112"/>
      <c r="IIV244" s="63"/>
      <c r="IIW244" s="112"/>
      <c r="IIZ244" s="63"/>
      <c r="IJA244" s="112"/>
      <c r="IJD244" s="63"/>
      <c r="IJE244" s="112"/>
      <c r="IJH244" s="63"/>
      <c r="IJI244" s="112"/>
      <c r="IJL244" s="63"/>
      <c r="IJM244" s="112"/>
      <c r="IJP244" s="63"/>
      <c r="IJQ244" s="112"/>
      <c r="IJT244" s="63"/>
      <c r="IJU244" s="112"/>
      <c r="IJX244" s="63"/>
      <c r="IJY244" s="112"/>
      <c r="IKB244" s="63"/>
      <c r="IKC244" s="112"/>
      <c r="IKF244" s="63"/>
      <c r="IKG244" s="112"/>
      <c r="IKJ244" s="63"/>
      <c r="IKK244" s="112"/>
      <c r="IKN244" s="63"/>
      <c r="IKO244" s="112"/>
      <c r="IKR244" s="63"/>
      <c r="IKS244" s="112"/>
      <c r="IKV244" s="63"/>
      <c r="IKW244" s="112"/>
      <c r="IKZ244" s="63"/>
      <c r="ILA244" s="112"/>
      <c r="ILD244" s="63"/>
      <c r="ILE244" s="112"/>
      <c r="ILH244" s="63"/>
      <c r="ILI244" s="112"/>
      <c r="ILL244" s="63"/>
      <c r="ILM244" s="112"/>
      <c r="ILP244" s="63"/>
      <c r="ILQ244" s="112"/>
      <c r="ILT244" s="63"/>
      <c r="ILU244" s="112"/>
      <c r="ILX244" s="63"/>
      <c r="ILY244" s="112"/>
      <c r="IMB244" s="63"/>
      <c r="IMC244" s="112"/>
      <c r="IMF244" s="63"/>
      <c r="IMG244" s="112"/>
      <c r="IMJ244" s="63"/>
      <c r="IMK244" s="112"/>
      <c r="IMN244" s="63"/>
      <c r="IMO244" s="112"/>
      <c r="IMR244" s="63"/>
      <c r="IMS244" s="112"/>
      <c r="IMV244" s="63"/>
      <c r="IMW244" s="112"/>
      <c r="IMZ244" s="63"/>
      <c r="INA244" s="112"/>
      <c r="IND244" s="63"/>
      <c r="INE244" s="112"/>
      <c r="INH244" s="63"/>
      <c r="INI244" s="112"/>
      <c r="INL244" s="63"/>
      <c r="INM244" s="112"/>
      <c r="INP244" s="63"/>
      <c r="INQ244" s="112"/>
      <c r="INT244" s="63"/>
      <c r="INU244" s="112"/>
      <c r="INX244" s="63"/>
      <c r="INY244" s="112"/>
      <c r="IOB244" s="63"/>
      <c r="IOC244" s="112"/>
      <c r="IOF244" s="63"/>
      <c r="IOG244" s="112"/>
      <c r="IOJ244" s="63"/>
      <c r="IOK244" s="112"/>
      <c r="ION244" s="63"/>
      <c r="IOO244" s="112"/>
      <c r="IOR244" s="63"/>
      <c r="IOS244" s="112"/>
      <c r="IOV244" s="63"/>
      <c r="IOW244" s="112"/>
      <c r="IOZ244" s="63"/>
      <c r="IPA244" s="112"/>
      <c r="IPD244" s="63"/>
      <c r="IPE244" s="112"/>
      <c r="IPH244" s="63"/>
      <c r="IPI244" s="112"/>
      <c r="IPL244" s="63"/>
      <c r="IPM244" s="112"/>
      <c r="IPP244" s="63"/>
      <c r="IPQ244" s="112"/>
      <c r="IPT244" s="63"/>
      <c r="IPU244" s="112"/>
      <c r="IPX244" s="63"/>
      <c r="IPY244" s="112"/>
      <c r="IQB244" s="63"/>
      <c r="IQC244" s="112"/>
      <c r="IQF244" s="63"/>
      <c r="IQG244" s="112"/>
      <c r="IQJ244" s="63"/>
      <c r="IQK244" s="112"/>
      <c r="IQN244" s="63"/>
      <c r="IQO244" s="112"/>
      <c r="IQR244" s="63"/>
      <c r="IQS244" s="112"/>
      <c r="IQV244" s="63"/>
      <c r="IQW244" s="112"/>
      <c r="IQZ244" s="63"/>
      <c r="IRA244" s="112"/>
      <c r="IRD244" s="63"/>
      <c r="IRE244" s="112"/>
      <c r="IRH244" s="63"/>
      <c r="IRI244" s="112"/>
      <c r="IRL244" s="63"/>
      <c r="IRM244" s="112"/>
      <c r="IRP244" s="63"/>
      <c r="IRQ244" s="112"/>
      <c r="IRT244" s="63"/>
      <c r="IRU244" s="112"/>
      <c r="IRX244" s="63"/>
      <c r="IRY244" s="112"/>
      <c r="ISB244" s="63"/>
      <c r="ISC244" s="112"/>
      <c r="ISF244" s="63"/>
      <c r="ISG244" s="112"/>
      <c r="ISJ244" s="63"/>
      <c r="ISK244" s="112"/>
      <c r="ISN244" s="63"/>
      <c r="ISO244" s="112"/>
      <c r="ISR244" s="63"/>
      <c r="ISS244" s="112"/>
      <c r="ISV244" s="63"/>
      <c r="ISW244" s="112"/>
      <c r="ISZ244" s="63"/>
      <c r="ITA244" s="112"/>
      <c r="ITD244" s="63"/>
      <c r="ITE244" s="112"/>
      <c r="ITH244" s="63"/>
      <c r="ITI244" s="112"/>
      <c r="ITL244" s="63"/>
      <c r="ITM244" s="112"/>
      <c r="ITP244" s="63"/>
      <c r="ITQ244" s="112"/>
      <c r="ITT244" s="63"/>
      <c r="ITU244" s="112"/>
      <c r="ITX244" s="63"/>
      <c r="ITY244" s="112"/>
      <c r="IUB244" s="63"/>
      <c r="IUC244" s="112"/>
      <c r="IUF244" s="63"/>
      <c r="IUG244" s="112"/>
      <c r="IUJ244" s="63"/>
      <c r="IUK244" s="112"/>
      <c r="IUN244" s="63"/>
      <c r="IUO244" s="112"/>
      <c r="IUR244" s="63"/>
      <c r="IUS244" s="112"/>
      <c r="IUV244" s="63"/>
      <c r="IUW244" s="112"/>
      <c r="IUZ244" s="63"/>
      <c r="IVA244" s="112"/>
      <c r="IVD244" s="63"/>
      <c r="IVE244" s="112"/>
      <c r="IVH244" s="63"/>
      <c r="IVI244" s="112"/>
      <c r="IVL244" s="63"/>
      <c r="IVM244" s="112"/>
      <c r="IVP244" s="63"/>
      <c r="IVQ244" s="112"/>
      <c r="IVT244" s="63"/>
      <c r="IVU244" s="112"/>
      <c r="IVX244" s="63"/>
      <c r="IVY244" s="112"/>
      <c r="IWB244" s="63"/>
      <c r="IWC244" s="112"/>
      <c r="IWF244" s="63"/>
      <c r="IWG244" s="112"/>
      <c r="IWJ244" s="63"/>
      <c r="IWK244" s="112"/>
      <c r="IWN244" s="63"/>
      <c r="IWO244" s="112"/>
      <c r="IWR244" s="63"/>
      <c r="IWS244" s="112"/>
      <c r="IWV244" s="63"/>
      <c r="IWW244" s="112"/>
      <c r="IWZ244" s="63"/>
      <c r="IXA244" s="112"/>
      <c r="IXD244" s="63"/>
      <c r="IXE244" s="112"/>
      <c r="IXH244" s="63"/>
      <c r="IXI244" s="112"/>
      <c r="IXL244" s="63"/>
      <c r="IXM244" s="112"/>
      <c r="IXP244" s="63"/>
      <c r="IXQ244" s="112"/>
      <c r="IXT244" s="63"/>
      <c r="IXU244" s="112"/>
      <c r="IXX244" s="63"/>
      <c r="IXY244" s="112"/>
      <c r="IYB244" s="63"/>
      <c r="IYC244" s="112"/>
      <c r="IYF244" s="63"/>
      <c r="IYG244" s="112"/>
      <c r="IYJ244" s="63"/>
      <c r="IYK244" s="112"/>
      <c r="IYN244" s="63"/>
      <c r="IYO244" s="112"/>
      <c r="IYR244" s="63"/>
      <c r="IYS244" s="112"/>
      <c r="IYV244" s="63"/>
      <c r="IYW244" s="112"/>
      <c r="IYZ244" s="63"/>
      <c r="IZA244" s="112"/>
      <c r="IZD244" s="63"/>
      <c r="IZE244" s="112"/>
      <c r="IZH244" s="63"/>
      <c r="IZI244" s="112"/>
      <c r="IZL244" s="63"/>
      <c r="IZM244" s="112"/>
      <c r="IZP244" s="63"/>
      <c r="IZQ244" s="112"/>
      <c r="IZT244" s="63"/>
      <c r="IZU244" s="112"/>
      <c r="IZX244" s="63"/>
      <c r="IZY244" s="112"/>
      <c r="JAB244" s="63"/>
      <c r="JAC244" s="112"/>
      <c r="JAF244" s="63"/>
      <c r="JAG244" s="112"/>
      <c r="JAJ244" s="63"/>
      <c r="JAK244" s="112"/>
      <c r="JAN244" s="63"/>
      <c r="JAO244" s="112"/>
      <c r="JAR244" s="63"/>
      <c r="JAS244" s="112"/>
      <c r="JAV244" s="63"/>
      <c r="JAW244" s="112"/>
      <c r="JAZ244" s="63"/>
      <c r="JBA244" s="112"/>
      <c r="JBD244" s="63"/>
      <c r="JBE244" s="112"/>
      <c r="JBH244" s="63"/>
      <c r="JBI244" s="112"/>
      <c r="JBL244" s="63"/>
      <c r="JBM244" s="112"/>
      <c r="JBP244" s="63"/>
      <c r="JBQ244" s="112"/>
      <c r="JBT244" s="63"/>
      <c r="JBU244" s="112"/>
      <c r="JBX244" s="63"/>
      <c r="JBY244" s="112"/>
      <c r="JCB244" s="63"/>
      <c r="JCC244" s="112"/>
      <c r="JCF244" s="63"/>
      <c r="JCG244" s="112"/>
      <c r="JCJ244" s="63"/>
      <c r="JCK244" s="112"/>
      <c r="JCN244" s="63"/>
      <c r="JCO244" s="112"/>
      <c r="JCR244" s="63"/>
      <c r="JCS244" s="112"/>
      <c r="JCV244" s="63"/>
      <c r="JCW244" s="112"/>
      <c r="JCZ244" s="63"/>
      <c r="JDA244" s="112"/>
      <c r="JDD244" s="63"/>
      <c r="JDE244" s="112"/>
      <c r="JDH244" s="63"/>
      <c r="JDI244" s="112"/>
      <c r="JDL244" s="63"/>
      <c r="JDM244" s="112"/>
      <c r="JDP244" s="63"/>
      <c r="JDQ244" s="112"/>
      <c r="JDT244" s="63"/>
      <c r="JDU244" s="112"/>
      <c r="JDX244" s="63"/>
      <c r="JDY244" s="112"/>
      <c r="JEB244" s="63"/>
      <c r="JEC244" s="112"/>
      <c r="JEF244" s="63"/>
      <c r="JEG244" s="112"/>
      <c r="JEJ244" s="63"/>
      <c r="JEK244" s="112"/>
      <c r="JEN244" s="63"/>
      <c r="JEO244" s="112"/>
      <c r="JER244" s="63"/>
      <c r="JES244" s="112"/>
      <c r="JEV244" s="63"/>
      <c r="JEW244" s="112"/>
      <c r="JEZ244" s="63"/>
      <c r="JFA244" s="112"/>
      <c r="JFD244" s="63"/>
      <c r="JFE244" s="112"/>
      <c r="JFH244" s="63"/>
      <c r="JFI244" s="112"/>
      <c r="JFL244" s="63"/>
      <c r="JFM244" s="112"/>
      <c r="JFP244" s="63"/>
      <c r="JFQ244" s="112"/>
      <c r="JFT244" s="63"/>
      <c r="JFU244" s="112"/>
      <c r="JFX244" s="63"/>
      <c r="JFY244" s="112"/>
      <c r="JGB244" s="63"/>
      <c r="JGC244" s="112"/>
      <c r="JGF244" s="63"/>
      <c r="JGG244" s="112"/>
      <c r="JGJ244" s="63"/>
      <c r="JGK244" s="112"/>
      <c r="JGN244" s="63"/>
      <c r="JGO244" s="112"/>
      <c r="JGR244" s="63"/>
      <c r="JGS244" s="112"/>
      <c r="JGV244" s="63"/>
      <c r="JGW244" s="112"/>
      <c r="JGZ244" s="63"/>
      <c r="JHA244" s="112"/>
      <c r="JHD244" s="63"/>
      <c r="JHE244" s="112"/>
      <c r="JHH244" s="63"/>
      <c r="JHI244" s="112"/>
      <c r="JHL244" s="63"/>
      <c r="JHM244" s="112"/>
      <c r="JHP244" s="63"/>
      <c r="JHQ244" s="112"/>
      <c r="JHT244" s="63"/>
      <c r="JHU244" s="112"/>
      <c r="JHX244" s="63"/>
      <c r="JHY244" s="112"/>
      <c r="JIB244" s="63"/>
      <c r="JIC244" s="112"/>
      <c r="JIF244" s="63"/>
      <c r="JIG244" s="112"/>
      <c r="JIJ244" s="63"/>
      <c r="JIK244" s="112"/>
      <c r="JIN244" s="63"/>
      <c r="JIO244" s="112"/>
      <c r="JIR244" s="63"/>
      <c r="JIS244" s="112"/>
      <c r="JIV244" s="63"/>
      <c r="JIW244" s="112"/>
      <c r="JIZ244" s="63"/>
      <c r="JJA244" s="112"/>
      <c r="JJD244" s="63"/>
      <c r="JJE244" s="112"/>
      <c r="JJH244" s="63"/>
      <c r="JJI244" s="112"/>
      <c r="JJL244" s="63"/>
      <c r="JJM244" s="112"/>
      <c r="JJP244" s="63"/>
      <c r="JJQ244" s="112"/>
      <c r="JJT244" s="63"/>
      <c r="JJU244" s="112"/>
      <c r="JJX244" s="63"/>
      <c r="JJY244" s="112"/>
      <c r="JKB244" s="63"/>
      <c r="JKC244" s="112"/>
      <c r="JKF244" s="63"/>
      <c r="JKG244" s="112"/>
      <c r="JKJ244" s="63"/>
      <c r="JKK244" s="112"/>
      <c r="JKN244" s="63"/>
      <c r="JKO244" s="112"/>
      <c r="JKR244" s="63"/>
      <c r="JKS244" s="112"/>
      <c r="JKV244" s="63"/>
      <c r="JKW244" s="112"/>
      <c r="JKZ244" s="63"/>
      <c r="JLA244" s="112"/>
      <c r="JLD244" s="63"/>
      <c r="JLE244" s="112"/>
      <c r="JLH244" s="63"/>
      <c r="JLI244" s="112"/>
      <c r="JLL244" s="63"/>
      <c r="JLM244" s="112"/>
      <c r="JLP244" s="63"/>
      <c r="JLQ244" s="112"/>
      <c r="JLT244" s="63"/>
      <c r="JLU244" s="112"/>
      <c r="JLX244" s="63"/>
      <c r="JLY244" s="112"/>
      <c r="JMB244" s="63"/>
      <c r="JMC244" s="112"/>
      <c r="JMF244" s="63"/>
      <c r="JMG244" s="112"/>
      <c r="JMJ244" s="63"/>
      <c r="JMK244" s="112"/>
      <c r="JMN244" s="63"/>
      <c r="JMO244" s="112"/>
      <c r="JMR244" s="63"/>
      <c r="JMS244" s="112"/>
      <c r="JMV244" s="63"/>
      <c r="JMW244" s="112"/>
      <c r="JMZ244" s="63"/>
      <c r="JNA244" s="112"/>
      <c r="JND244" s="63"/>
      <c r="JNE244" s="112"/>
      <c r="JNH244" s="63"/>
      <c r="JNI244" s="112"/>
      <c r="JNL244" s="63"/>
      <c r="JNM244" s="112"/>
      <c r="JNP244" s="63"/>
      <c r="JNQ244" s="112"/>
      <c r="JNT244" s="63"/>
      <c r="JNU244" s="112"/>
      <c r="JNX244" s="63"/>
      <c r="JNY244" s="112"/>
      <c r="JOB244" s="63"/>
      <c r="JOC244" s="112"/>
      <c r="JOF244" s="63"/>
      <c r="JOG244" s="112"/>
      <c r="JOJ244" s="63"/>
      <c r="JOK244" s="112"/>
      <c r="JON244" s="63"/>
      <c r="JOO244" s="112"/>
      <c r="JOR244" s="63"/>
      <c r="JOS244" s="112"/>
      <c r="JOV244" s="63"/>
      <c r="JOW244" s="112"/>
      <c r="JOZ244" s="63"/>
      <c r="JPA244" s="112"/>
      <c r="JPD244" s="63"/>
      <c r="JPE244" s="112"/>
      <c r="JPH244" s="63"/>
      <c r="JPI244" s="112"/>
      <c r="JPL244" s="63"/>
      <c r="JPM244" s="112"/>
      <c r="JPP244" s="63"/>
      <c r="JPQ244" s="112"/>
      <c r="JPT244" s="63"/>
      <c r="JPU244" s="112"/>
      <c r="JPX244" s="63"/>
      <c r="JPY244" s="112"/>
      <c r="JQB244" s="63"/>
      <c r="JQC244" s="112"/>
      <c r="JQF244" s="63"/>
      <c r="JQG244" s="112"/>
      <c r="JQJ244" s="63"/>
      <c r="JQK244" s="112"/>
      <c r="JQN244" s="63"/>
      <c r="JQO244" s="112"/>
      <c r="JQR244" s="63"/>
      <c r="JQS244" s="112"/>
      <c r="JQV244" s="63"/>
      <c r="JQW244" s="112"/>
      <c r="JQZ244" s="63"/>
      <c r="JRA244" s="112"/>
      <c r="JRD244" s="63"/>
      <c r="JRE244" s="112"/>
      <c r="JRH244" s="63"/>
      <c r="JRI244" s="112"/>
      <c r="JRL244" s="63"/>
      <c r="JRM244" s="112"/>
      <c r="JRP244" s="63"/>
      <c r="JRQ244" s="112"/>
      <c r="JRT244" s="63"/>
      <c r="JRU244" s="112"/>
      <c r="JRX244" s="63"/>
      <c r="JRY244" s="112"/>
      <c r="JSB244" s="63"/>
      <c r="JSC244" s="112"/>
      <c r="JSF244" s="63"/>
      <c r="JSG244" s="112"/>
      <c r="JSJ244" s="63"/>
      <c r="JSK244" s="112"/>
      <c r="JSN244" s="63"/>
      <c r="JSO244" s="112"/>
      <c r="JSR244" s="63"/>
      <c r="JSS244" s="112"/>
      <c r="JSV244" s="63"/>
      <c r="JSW244" s="112"/>
      <c r="JSZ244" s="63"/>
      <c r="JTA244" s="112"/>
      <c r="JTD244" s="63"/>
      <c r="JTE244" s="112"/>
      <c r="JTH244" s="63"/>
      <c r="JTI244" s="112"/>
      <c r="JTL244" s="63"/>
      <c r="JTM244" s="112"/>
      <c r="JTP244" s="63"/>
      <c r="JTQ244" s="112"/>
      <c r="JTT244" s="63"/>
      <c r="JTU244" s="112"/>
      <c r="JTX244" s="63"/>
      <c r="JTY244" s="112"/>
      <c r="JUB244" s="63"/>
      <c r="JUC244" s="112"/>
      <c r="JUF244" s="63"/>
      <c r="JUG244" s="112"/>
      <c r="JUJ244" s="63"/>
      <c r="JUK244" s="112"/>
      <c r="JUN244" s="63"/>
      <c r="JUO244" s="112"/>
      <c r="JUR244" s="63"/>
      <c r="JUS244" s="112"/>
      <c r="JUV244" s="63"/>
      <c r="JUW244" s="112"/>
      <c r="JUZ244" s="63"/>
      <c r="JVA244" s="112"/>
      <c r="JVD244" s="63"/>
      <c r="JVE244" s="112"/>
      <c r="JVH244" s="63"/>
      <c r="JVI244" s="112"/>
      <c r="JVL244" s="63"/>
      <c r="JVM244" s="112"/>
      <c r="JVP244" s="63"/>
      <c r="JVQ244" s="112"/>
      <c r="JVT244" s="63"/>
      <c r="JVU244" s="112"/>
      <c r="JVX244" s="63"/>
      <c r="JVY244" s="112"/>
      <c r="JWB244" s="63"/>
      <c r="JWC244" s="112"/>
      <c r="JWF244" s="63"/>
      <c r="JWG244" s="112"/>
      <c r="JWJ244" s="63"/>
      <c r="JWK244" s="112"/>
      <c r="JWN244" s="63"/>
      <c r="JWO244" s="112"/>
      <c r="JWR244" s="63"/>
      <c r="JWS244" s="112"/>
      <c r="JWV244" s="63"/>
      <c r="JWW244" s="112"/>
      <c r="JWZ244" s="63"/>
      <c r="JXA244" s="112"/>
      <c r="JXD244" s="63"/>
      <c r="JXE244" s="112"/>
      <c r="JXH244" s="63"/>
      <c r="JXI244" s="112"/>
      <c r="JXL244" s="63"/>
      <c r="JXM244" s="112"/>
      <c r="JXP244" s="63"/>
      <c r="JXQ244" s="112"/>
      <c r="JXT244" s="63"/>
      <c r="JXU244" s="112"/>
      <c r="JXX244" s="63"/>
      <c r="JXY244" s="112"/>
      <c r="JYB244" s="63"/>
      <c r="JYC244" s="112"/>
      <c r="JYF244" s="63"/>
      <c r="JYG244" s="112"/>
      <c r="JYJ244" s="63"/>
      <c r="JYK244" s="112"/>
      <c r="JYN244" s="63"/>
      <c r="JYO244" s="112"/>
      <c r="JYR244" s="63"/>
      <c r="JYS244" s="112"/>
      <c r="JYV244" s="63"/>
      <c r="JYW244" s="112"/>
      <c r="JYZ244" s="63"/>
      <c r="JZA244" s="112"/>
      <c r="JZD244" s="63"/>
      <c r="JZE244" s="112"/>
      <c r="JZH244" s="63"/>
      <c r="JZI244" s="112"/>
      <c r="JZL244" s="63"/>
      <c r="JZM244" s="112"/>
      <c r="JZP244" s="63"/>
      <c r="JZQ244" s="112"/>
      <c r="JZT244" s="63"/>
      <c r="JZU244" s="112"/>
      <c r="JZX244" s="63"/>
      <c r="JZY244" s="112"/>
      <c r="KAB244" s="63"/>
      <c r="KAC244" s="112"/>
      <c r="KAF244" s="63"/>
      <c r="KAG244" s="112"/>
      <c r="KAJ244" s="63"/>
      <c r="KAK244" s="112"/>
      <c r="KAN244" s="63"/>
      <c r="KAO244" s="112"/>
      <c r="KAR244" s="63"/>
      <c r="KAS244" s="112"/>
      <c r="KAV244" s="63"/>
      <c r="KAW244" s="112"/>
      <c r="KAZ244" s="63"/>
      <c r="KBA244" s="112"/>
      <c r="KBD244" s="63"/>
      <c r="KBE244" s="112"/>
      <c r="KBH244" s="63"/>
      <c r="KBI244" s="112"/>
      <c r="KBL244" s="63"/>
      <c r="KBM244" s="112"/>
      <c r="KBP244" s="63"/>
      <c r="KBQ244" s="112"/>
      <c r="KBT244" s="63"/>
      <c r="KBU244" s="112"/>
      <c r="KBX244" s="63"/>
      <c r="KBY244" s="112"/>
      <c r="KCB244" s="63"/>
      <c r="KCC244" s="112"/>
      <c r="KCF244" s="63"/>
      <c r="KCG244" s="112"/>
      <c r="KCJ244" s="63"/>
      <c r="KCK244" s="112"/>
      <c r="KCN244" s="63"/>
      <c r="KCO244" s="112"/>
      <c r="KCR244" s="63"/>
      <c r="KCS244" s="112"/>
      <c r="KCV244" s="63"/>
      <c r="KCW244" s="112"/>
      <c r="KCZ244" s="63"/>
      <c r="KDA244" s="112"/>
      <c r="KDD244" s="63"/>
      <c r="KDE244" s="112"/>
      <c r="KDH244" s="63"/>
      <c r="KDI244" s="112"/>
      <c r="KDL244" s="63"/>
      <c r="KDM244" s="112"/>
      <c r="KDP244" s="63"/>
      <c r="KDQ244" s="112"/>
      <c r="KDT244" s="63"/>
      <c r="KDU244" s="112"/>
      <c r="KDX244" s="63"/>
      <c r="KDY244" s="112"/>
      <c r="KEB244" s="63"/>
      <c r="KEC244" s="112"/>
      <c r="KEF244" s="63"/>
      <c r="KEG244" s="112"/>
      <c r="KEJ244" s="63"/>
      <c r="KEK244" s="112"/>
      <c r="KEN244" s="63"/>
      <c r="KEO244" s="112"/>
      <c r="KER244" s="63"/>
      <c r="KES244" s="112"/>
      <c r="KEV244" s="63"/>
      <c r="KEW244" s="112"/>
      <c r="KEZ244" s="63"/>
      <c r="KFA244" s="112"/>
      <c r="KFD244" s="63"/>
      <c r="KFE244" s="112"/>
      <c r="KFH244" s="63"/>
      <c r="KFI244" s="112"/>
      <c r="KFL244" s="63"/>
      <c r="KFM244" s="112"/>
      <c r="KFP244" s="63"/>
      <c r="KFQ244" s="112"/>
      <c r="KFT244" s="63"/>
      <c r="KFU244" s="112"/>
      <c r="KFX244" s="63"/>
      <c r="KFY244" s="112"/>
      <c r="KGB244" s="63"/>
      <c r="KGC244" s="112"/>
      <c r="KGF244" s="63"/>
      <c r="KGG244" s="112"/>
      <c r="KGJ244" s="63"/>
      <c r="KGK244" s="112"/>
      <c r="KGN244" s="63"/>
      <c r="KGO244" s="112"/>
      <c r="KGR244" s="63"/>
      <c r="KGS244" s="112"/>
      <c r="KGV244" s="63"/>
      <c r="KGW244" s="112"/>
      <c r="KGZ244" s="63"/>
      <c r="KHA244" s="112"/>
      <c r="KHD244" s="63"/>
      <c r="KHE244" s="112"/>
      <c r="KHH244" s="63"/>
      <c r="KHI244" s="112"/>
      <c r="KHL244" s="63"/>
      <c r="KHM244" s="112"/>
      <c r="KHP244" s="63"/>
      <c r="KHQ244" s="112"/>
      <c r="KHT244" s="63"/>
      <c r="KHU244" s="112"/>
      <c r="KHX244" s="63"/>
      <c r="KHY244" s="112"/>
      <c r="KIB244" s="63"/>
      <c r="KIC244" s="112"/>
      <c r="KIF244" s="63"/>
      <c r="KIG244" s="112"/>
      <c r="KIJ244" s="63"/>
      <c r="KIK244" s="112"/>
      <c r="KIN244" s="63"/>
      <c r="KIO244" s="112"/>
      <c r="KIR244" s="63"/>
      <c r="KIS244" s="112"/>
      <c r="KIV244" s="63"/>
      <c r="KIW244" s="112"/>
      <c r="KIZ244" s="63"/>
      <c r="KJA244" s="112"/>
      <c r="KJD244" s="63"/>
      <c r="KJE244" s="112"/>
      <c r="KJH244" s="63"/>
      <c r="KJI244" s="112"/>
      <c r="KJL244" s="63"/>
      <c r="KJM244" s="112"/>
      <c r="KJP244" s="63"/>
      <c r="KJQ244" s="112"/>
      <c r="KJT244" s="63"/>
      <c r="KJU244" s="112"/>
      <c r="KJX244" s="63"/>
      <c r="KJY244" s="112"/>
      <c r="KKB244" s="63"/>
      <c r="KKC244" s="112"/>
      <c r="KKF244" s="63"/>
      <c r="KKG244" s="112"/>
      <c r="KKJ244" s="63"/>
      <c r="KKK244" s="112"/>
      <c r="KKN244" s="63"/>
      <c r="KKO244" s="112"/>
      <c r="KKR244" s="63"/>
      <c r="KKS244" s="112"/>
      <c r="KKV244" s="63"/>
      <c r="KKW244" s="112"/>
      <c r="KKZ244" s="63"/>
      <c r="KLA244" s="112"/>
      <c r="KLD244" s="63"/>
      <c r="KLE244" s="112"/>
      <c r="KLH244" s="63"/>
      <c r="KLI244" s="112"/>
      <c r="KLL244" s="63"/>
      <c r="KLM244" s="112"/>
      <c r="KLP244" s="63"/>
      <c r="KLQ244" s="112"/>
      <c r="KLT244" s="63"/>
      <c r="KLU244" s="112"/>
      <c r="KLX244" s="63"/>
      <c r="KLY244" s="112"/>
      <c r="KMB244" s="63"/>
      <c r="KMC244" s="112"/>
      <c r="KMF244" s="63"/>
      <c r="KMG244" s="112"/>
      <c r="KMJ244" s="63"/>
      <c r="KMK244" s="112"/>
      <c r="KMN244" s="63"/>
      <c r="KMO244" s="112"/>
      <c r="KMR244" s="63"/>
      <c r="KMS244" s="112"/>
      <c r="KMV244" s="63"/>
      <c r="KMW244" s="112"/>
      <c r="KMZ244" s="63"/>
      <c r="KNA244" s="112"/>
      <c r="KND244" s="63"/>
      <c r="KNE244" s="112"/>
      <c r="KNH244" s="63"/>
      <c r="KNI244" s="112"/>
      <c r="KNL244" s="63"/>
      <c r="KNM244" s="112"/>
      <c r="KNP244" s="63"/>
      <c r="KNQ244" s="112"/>
      <c r="KNT244" s="63"/>
      <c r="KNU244" s="112"/>
      <c r="KNX244" s="63"/>
      <c r="KNY244" s="112"/>
      <c r="KOB244" s="63"/>
      <c r="KOC244" s="112"/>
      <c r="KOF244" s="63"/>
      <c r="KOG244" s="112"/>
      <c r="KOJ244" s="63"/>
      <c r="KOK244" s="112"/>
      <c r="KON244" s="63"/>
      <c r="KOO244" s="112"/>
      <c r="KOR244" s="63"/>
      <c r="KOS244" s="112"/>
      <c r="KOV244" s="63"/>
      <c r="KOW244" s="112"/>
      <c r="KOZ244" s="63"/>
      <c r="KPA244" s="112"/>
      <c r="KPD244" s="63"/>
      <c r="KPE244" s="112"/>
      <c r="KPH244" s="63"/>
      <c r="KPI244" s="112"/>
      <c r="KPL244" s="63"/>
      <c r="KPM244" s="112"/>
      <c r="KPP244" s="63"/>
      <c r="KPQ244" s="112"/>
      <c r="KPT244" s="63"/>
      <c r="KPU244" s="112"/>
      <c r="KPX244" s="63"/>
      <c r="KPY244" s="112"/>
      <c r="KQB244" s="63"/>
      <c r="KQC244" s="112"/>
      <c r="KQF244" s="63"/>
      <c r="KQG244" s="112"/>
      <c r="KQJ244" s="63"/>
      <c r="KQK244" s="112"/>
      <c r="KQN244" s="63"/>
      <c r="KQO244" s="112"/>
      <c r="KQR244" s="63"/>
      <c r="KQS244" s="112"/>
      <c r="KQV244" s="63"/>
      <c r="KQW244" s="112"/>
      <c r="KQZ244" s="63"/>
      <c r="KRA244" s="112"/>
      <c r="KRD244" s="63"/>
      <c r="KRE244" s="112"/>
      <c r="KRH244" s="63"/>
      <c r="KRI244" s="112"/>
      <c r="KRL244" s="63"/>
      <c r="KRM244" s="112"/>
      <c r="KRP244" s="63"/>
      <c r="KRQ244" s="112"/>
      <c r="KRT244" s="63"/>
      <c r="KRU244" s="112"/>
      <c r="KRX244" s="63"/>
      <c r="KRY244" s="112"/>
      <c r="KSB244" s="63"/>
      <c r="KSC244" s="112"/>
      <c r="KSF244" s="63"/>
      <c r="KSG244" s="112"/>
      <c r="KSJ244" s="63"/>
      <c r="KSK244" s="112"/>
      <c r="KSN244" s="63"/>
      <c r="KSO244" s="112"/>
      <c r="KSR244" s="63"/>
      <c r="KSS244" s="112"/>
      <c r="KSV244" s="63"/>
      <c r="KSW244" s="112"/>
      <c r="KSZ244" s="63"/>
      <c r="KTA244" s="112"/>
      <c r="KTD244" s="63"/>
      <c r="KTE244" s="112"/>
      <c r="KTH244" s="63"/>
      <c r="KTI244" s="112"/>
      <c r="KTL244" s="63"/>
      <c r="KTM244" s="112"/>
      <c r="KTP244" s="63"/>
      <c r="KTQ244" s="112"/>
      <c r="KTT244" s="63"/>
      <c r="KTU244" s="112"/>
      <c r="KTX244" s="63"/>
      <c r="KTY244" s="112"/>
      <c r="KUB244" s="63"/>
      <c r="KUC244" s="112"/>
      <c r="KUF244" s="63"/>
      <c r="KUG244" s="112"/>
      <c r="KUJ244" s="63"/>
      <c r="KUK244" s="112"/>
      <c r="KUN244" s="63"/>
      <c r="KUO244" s="112"/>
      <c r="KUR244" s="63"/>
      <c r="KUS244" s="112"/>
      <c r="KUV244" s="63"/>
      <c r="KUW244" s="112"/>
      <c r="KUZ244" s="63"/>
      <c r="KVA244" s="112"/>
      <c r="KVD244" s="63"/>
      <c r="KVE244" s="112"/>
      <c r="KVH244" s="63"/>
      <c r="KVI244" s="112"/>
      <c r="KVL244" s="63"/>
      <c r="KVM244" s="112"/>
      <c r="KVP244" s="63"/>
      <c r="KVQ244" s="112"/>
      <c r="KVT244" s="63"/>
      <c r="KVU244" s="112"/>
      <c r="KVX244" s="63"/>
      <c r="KVY244" s="112"/>
      <c r="KWB244" s="63"/>
      <c r="KWC244" s="112"/>
      <c r="KWF244" s="63"/>
      <c r="KWG244" s="112"/>
      <c r="KWJ244" s="63"/>
      <c r="KWK244" s="112"/>
      <c r="KWN244" s="63"/>
      <c r="KWO244" s="112"/>
      <c r="KWR244" s="63"/>
      <c r="KWS244" s="112"/>
      <c r="KWV244" s="63"/>
      <c r="KWW244" s="112"/>
      <c r="KWZ244" s="63"/>
      <c r="KXA244" s="112"/>
      <c r="KXD244" s="63"/>
      <c r="KXE244" s="112"/>
      <c r="KXH244" s="63"/>
      <c r="KXI244" s="112"/>
      <c r="KXL244" s="63"/>
      <c r="KXM244" s="112"/>
      <c r="KXP244" s="63"/>
      <c r="KXQ244" s="112"/>
      <c r="KXT244" s="63"/>
      <c r="KXU244" s="112"/>
      <c r="KXX244" s="63"/>
      <c r="KXY244" s="112"/>
      <c r="KYB244" s="63"/>
      <c r="KYC244" s="112"/>
      <c r="KYF244" s="63"/>
      <c r="KYG244" s="112"/>
      <c r="KYJ244" s="63"/>
      <c r="KYK244" s="112"/>
      <c r="KYN244" s="63"/>
      <c r="KYO244" s="112"/>
      <c r="KYR244" s="63"/>
      <c r="KYS244" s="112"/>
      <c r="KYV244" s="63"/>
      <c r="KYW244" s="112"/>
      <c r="KYZ244" s="63"/>
      <c r="KZA244" s="112"/>
      <c r="KZD244" s="63"/>
      <c r="KZE244" s="112"/>
      <c r="KZH244" s="63"/>
      <c r="KZI244" s="112"/>
      <c r="KZL244" s="63"/>
      <c r="KZM244" s="112"/>
      <c r="KZP244" s="63"/>
      <c r="KZQ244" s="112"/>
      <c r="KZT244" s="63"/>
      <c r="KZU244" s="112"/>
      <c r="KZX244" s="63"/>
      <c r="KZY244" s="112"/>
      <c r="LAB244" s="63"/>
      <c r="LAC244" s="112"/>
      <c r="LAF244" s="63"/>
      <c r="LAG244" s="112"/>
      <c r="LAJ244" s="63"/>
      <c r="LAK244" s="112"/>
      <c r="LAN244" s="63"/>
      <c r="LAO244" s="112"/>
      <c r="LAR244" s="63"/>
      <c r="LAS244" s="112"/>
      <c r="LAV244" s="63"/>
      <c r="LAW244" s="112"/>
      <c r="LAZ244" s="63"/>
      <c r="LBA244" s="112"/>
      <c r="LBD244" s="63"/>
      <c r="LBE244" s="112"/>
      <c r="LBH244" s="63"/>
      <c r="LBI244" s="112"/>
      <c r="LBL244" s="63"/>
      <c r="LBM244" s="112"/>
      <c r="LBP244" s="63"/>
      <c r="LBQ244" s="112"/>
      <c r="LBT244" s="63"/>
      <c r="LBU244" s="112"/>
      <c r="LBX244" s="63"/>
      <c r="LBY244" s="112"/>
      <c r="LCB244" s="63"/>
      <c r="LCC244" s="112"/>
      <c r="LCF244" s="63"/>
      <c r="LCG244" s="112"/>
      <c r="LCJ244" s="63"/>
      <c r="LCK244" s="112"/>
      <c r="LCN244" s="63"/>
      <c r="LCO244" s="112"/>
      <c r="LCR244" s="63"/>
      <c r="LCS244" s="112"/>
      <c r="LCV244" s="63"/>
      <c r="LCW244" s="112"/>
      <c r="LCZ244" s="63"/>
      <c r="LDA244" s="112"/>
      <c r="LDD244" s="63"/>
      <c r="LDE244" s="112"/>
      <c r="LDH244" s="63"/>
      <c r="LDI244" s="112"/>
      <c r="LDL244" s="63"/>
      <c r="LDM244" s="112"/>
      <c r="LDP244" s="63"/>
      <c r="LDQ244" s="112"/>
      <c r="LDT244" s="63"/>
      <c r="LDU244" s="112"/>
      <c r="LDX244" s="63"/>
      <c r="LDY244" s="112"/>
      <c r="LEB244" s="63"/>
      <c r="LEC244" s="112"/>
      <c r="LEF244" s="63"/>
      <c r="LEG244" s="112"/>
      <c r="LEJ244" s="63"/>
      <c r="LEK244" s="112"/>
      <c r="LEN244" s="63"/>
      <c r="LEO244" s="112"/>
      <c r="LER244" s="63"/>
      <c r="LES244" s="112"/>
      <c r="LEV244" s="63"/>
      <c r="LEW244" s="112"/>
      <c r="LEZ244" s="63"/>
      <c r="LFA244" s="112"/>
      <c r="LFD244" s="63"/>
      <c r="LFE244" s="112"/>
      <c r="LFH244" s="63"/>
      <c r="LFI244" s="112"/>
      <c r="LFL244" s="63"/>
      <c r="LFM244" s="112"/>
      <c r="LFP244" s="63"/>
      <c r="LFQ244" s="112"/>
      <c r="LFT244" s="63"/>
      <c r="LFU244" s="112"/>
      <c r="LFX244" s="63"/>
      <c r="LFY244" s="112"/>
      <c r="LGB244" s="63"/>
      <c r="LGC244" s="112"/>
      <c r="LGF244" s="63"/>
      <c r="LGG244" s="112"/>
      <c r="LGJ244" s="63"/>
      <c r="LGK244" s="112"/>
      <c r="LGN244" s="63"/>
      <c r="LGO244" s="112"/>
      <c r="LGR244" s="63"/>
      <c r="LGS244" s="112"/>
      <c r="LGV244" s="63"/>
      <c r="LGW244" s="112"/>
      <c r="LGZ244" s="63"/>
      <c r="LHA244" s="112"/>
      <c r="LHD244" s="63"/>
      <c r="LHE244" s="112"/>
      <c r="LHH244" s="63"/>
      <c r="LHI244" s="112"/>
      <c r="LHL244" s="63"/>
      <c r="LHM244" s="112"/>
      <c r="LHP244" s="63"/>
      <c r="LHQ244" s="112"/>
      <c r="LHT244" s="63"/>
      <c r="LHU244" s="112"/>
      <c r="LHX244" s="63"/>
      <c r="LHY244" s="112"/>
      <c r="LIB244" s="63"/>
      <c r="LIC244" s="112"/>
      <c r="LIF244" s="63"/>
      <c r="LIG244" s="112"/>
      <c r="LIJ244" s="63"/>
      <c r="LIK244" s="112"/>
      <c r="LIN244" s="63"/>
      <c r="LIO244" s="112"/>
      <c r="LIR244" s="63"/>
      <c r="LIS244" s="112"/>
      <c r="LIV244" s="63"/>
      <c r="LIW244" s="112"/>
      <c r="LIZ244" s="63"/>
      <c r="LJA244" s="112"/>
      <c r="LJD244" s="63"/>
      <c r="LJE244" s="112"/>
      <c r="LJH244" s="63"/>
      <c r="LJI244" s="112"/>
      <c r="LJL244" s="63"/>
      <c r="LJM244" s="112"/>
      <c r="LJP244" s="63"/>
      <c r="LJQ244" s="112"/>
      <c r="LJT244" s="63"/>
      <c r="LJU244" s="112"/>
      <c r="LJX244" s="63"/>
      <c r="LJY244" s="112"/>
      <c r="LKB244" s="63"/>
      <c r="LKC244" s="112"/>
      <c r="LKF244" s="63"/>
      <c r="LKG244" s="112"/>
      <c r="LKJ244" s="63"/>
      <c r="LKK244" s="112"/>
      <c r="LKN244" s="63"/>
      <c r="LKO244" s="112"/>
      <c r="LKR244" s="63"/>
      <c r="LKS244" s="112"/>
      <c r="LKV244" s="63"/>
      <c r="LKW244" s="112"/>
      <c r="LKZ244" s="63"/>
      <c r="LLA244" s="112"/>
      <c r="LLD244" s="63"/>
      <c r="LLE244" s="112"/>
      <c r="LLH244" s="63"/>
      <c r="LLI244" s="112"/>
      <c r="LLL244" s="63"/>
      <c r="LLM244" s="112"/>
      <c r="LLP244" s="63"/>
      <c r="LLQ244" s="112"/>
      <c r="LLT244" s="63"/>
      <c r="LLU244" s="112"/>
      <c r="LLX244" s="63"/>
      <c r="LLY244" s="112"/>
      <c r="LMB244" s="63"/>
      <c r="LMC244" s="112"/>
      <c r="LMF244" s="63"/>
      <c r="LMG244" s="112"/>
      <c r="LMJ244" s="63"/>
      <c r="LMK244" s="112"/>
      <c r="LMN244" s="63"/>
      <c r="LMO244" s="112"/>
      <c r="LMR244" s="63"/>
      <c r="LMS244" s="112"/>
      <c r="LMV244" s="63"/>
      <c r="LMW244" s="112"/>
      <c r="LMZ244" s="63"/>
      <c r="LNA244" s="112"/>
      <c r="LND244" s="63"/>
      <c r="LNE244" s="112"/>
      <c r="LNH244" s="63"/>
      <c r="LNI244" s="112"/>
      <c r="LNL244" s="63"/>
      <c r="LNM244" s="112"/>
      <c r="LNP244" s="63"/>
      <c r="LNQ244" s="112"/>
      <c r="LNT244" s="63"/>
      <c r="LNU244" s="112"/>
      <c r="LNX244" s="63"/>
      <c r="LNY244" s="112"/>
      <c r="LOB244" s="63"/>
      <c r="LOC244" s="112"/>
      <c r="LOF244" s="63"/>
      <c r="LOG244" s="112"/>
      <c r="LOJ244" s="63"/>
      <c r="LOK244" s="112"/>
      <c r="LON244" s="63"/>
      <c r="LOO244" s="112"/>
      <c r="LOR244" s="63"/>
      <c r="LOS244" s="112"/>
      <c r="LOV244" s="63"/>
      <c r="LOW244" s="112"/>
      <c r="LOZ244" s="63"/>
      <c r="LPA244" s="112"/>
      <c r="LPD244" s="63"/>
      <c r="LPE244" s="112"/>
      <c r="LPH244" s="63"/>
      <c r="LPI244" s="112"/>
      <c r="LPL244" s="63"/>
      <c r="LPM244" s="112"/>
      <c r="LPP244" s="63"/>
      <c r="LPQ244" s="112"/>
      <c r="LPT244" s="63"/>
      <c r="LPU244" s="112"/>
      <c r="LPX244" s="63"/>
      <c r="LPY244" s="112"/>
      <c r="LQB244" s="63"/>
      <c r="LQC244" s="112"/>
      <c r="LQF244" s="63"/>
      <c r="LQG244" s="112"/>
      <c r="LQJ244" s="63"/>
      <c r="LQK244" s="112"/>
      <c r="LQN244" s="63"/>
      <c r="LQO244" s="112"/>
      <c r="LQR244" s="63"/>
      <c r="LQS244" s="112"/>
      <c r="LQV244" s="63"/>
      <c r="LQW244" s="112"/>
      <c r="LQZ244" s="63"/>
      <c r="LRA244" s="112"/>
      <c r="LRD244" s="63"/>
      <c r="LRE244" s="112"/>
      <c r="LRH244" s="63"/>
      <c r="LRI244" s="112"/>
      <c r="LRL244" s="63"/>
      <c r="LRM244" s="112"/>
      <c r="LRP244" s="63"/>
      <c r="LRQ244" s="112"/>
      <c r="LRT244" s="63"/>
      <c r="LRU244" s="112"/>
      <c r="LRX244" s="63"/>
      <c r="LRY244" s="112"/>
      <c r="LSB244" s="63"/>
      <c r="LSC244" s="112"/>
      <c r="LSF244" s="63"/>
      <c r="LSG244" s="112"/>
      <c r="LSJ244" s="63"/>
      <c r="LSK244" s="112"/>
      <c r="LSN244" s="63"/>
      <c r="LSO244" s="112"/>
      <c r="LSR244" s="63"/>
      <c r="LSS244" s="112"/>
      <c r="LSV244" s="63"/>
      <c r="LSW244" s="112"/>
      <c r="LSZ244" s="63"/>
      <c r="LTA244" s="112"/>
      <c r="LTD244" s="63"/>
      <c r="LTE244" s="112"/>
      <c r="LTH244" s="63"/>
      <c r="LTI244" s="112"/>
      <c r="LTL244" s="63"/>
      <c r="LTM244" s="112"/>
      <c r="LTP244" s="63"/>
      <c r="LTQ244" s="112"/>
      <c r="LTT244" s="63"/>
      <c r="LTU244" s="112"/>
      <c r="LTX244" s="63"/>
      <c r="LTY244" s="112"/>
      <c r="LUB244" s="63"/>
      <c r="LUC244" s="112"/>
      <c r="LUF244" s="63"/>
      <c r="LUG244" s="112"/>
      <c r="LUJ244" s="63"/>
      <c r="LUK244" s="112"/>
      <c r="LUN244" s="63"/>
      <c r="LUO244" s="112"/>
      <c r="LUR244" s="63"/>
      <c r="LUS244" s="112"/>
      <c r="LUV244" s="63"/>
      <c r="LUW244" s="112"/>
      <c r="LUZ244" s="63"/>
      <c r="LVA244" s="112"/>
      <c r="LVD244" s="63"/>
      <c r="LVE244" s="112"/>
      <c r="LVH244" s="63"/>
      <c r="LVI244" s="112"/>
      <c r="LVL244" s="63"/>
      <c r="LVM244" s="112"/>
      <c r="LVP244" s="63"/>
      <c r="LVQ244" s="112"/>
      <c r="LVT244" s="63"/>
      <c r="LVU244" s="112"/>
      <c r="LVX244" s="63"/>
      <c r="LVY244" s="112"/>
      <c r="LWB244" s="63"/>
      <c r="LWC244" s="112"/>
      <c r="LWF244" s="63"/>
      <c r="LWG244" s="112"/>
      <c r="LWJ244" s="63"/>
      <c r="LWK244" s="112"/>
      <c r="LWN244" s="63"/>
      <c r="LWO244" s="112"/>
      <c r="LWR244" s="63"/>
      <c r="LWS244" s="112"/>
      <c r="LWV244" s="63"/>
      <c r="LWW244" s="112"/>
      <c r="LWZ244" s="63"/>
      <c r="LXA244" s="112"/>
      <c r="LXD244" s="63"/>
      <c r="LXE244" s="112"/>
      <c r="LXH244" s="63"/>
      <c r="LXI244" s="112"/>
      <c r="LXL244" s="63"/>
      <c r="LXM244" s="112"/>
      <c r="LXP244" s="63"/>
      <c r="LXQ244" s="112"/>
      <c r="LXT244" s="63"/>
      <c r="LXU244" s="112"/>
      <c r="LXX244" s="63"/>
      <c r="LXY244" s="112"/>
      <c r="LYB244" s="63"/>
      <c r="LYC244" s="112"/>
      <c r="LYF244" s="63"/>
      <c r="LYG244" s="112"/>
      <c r="LYJ244" s="63"/>
      <c r="LYK244" s="112"/>
      <c r="LYN244" s="63"/>
      <c r="LYO244" s="112"/>
      <c r="LYR244" s="63"/>
      <c r="LYS244" s="112"/>
      <c r="LYV244" s="63"/>
      <c r="LYW244" s="112"/>
      <c r="LYZ244" s="63"/>
      <c r="LZA244" s="112"/>
      <c r="LZD244" s="63"/>
      <c r="LZE244" s="112"/>
      <c r="LZH244" s="63"/>
      <c r="LZI244" s="112"/>
      <c r="LZL244" s="63"/>
      <c r="LZM244" s="112"/>
      <c r="LZP244" s="63"/>
      <c r="LZQ244" s="112"/>
      <c r="LZT244" s="63"/>
      <c r="LZU244" s="112"/>
      <c r="LZX244" s="63"/>
      <c r="LZY244" s="112"/>
      <c r="MAB244" s="63"/>
      <c r="MAC244" s="112"/>
      <c r="MAF244" s="63"/>
      <c r="MAG244" s="112"/>
      <c r="MAJ244" s="63"/>
      <c r="MAK244" s="112"/>
      <c r="MAN244" s="63"/>
      <c r="MAO244" s="112"/>
      <c r="MAR244" s="63"/>
      <c r="MAS244" s="112"/>
      <c r="MAV244" s="63"/>
      <c r="MAW244" s="112"/>
      <c r="MAZ244" s="63"/>
      <c r="MBA244" s="112"/>
      <c r="MBD244" s="63"/>
      <c r="MBE244" s="112"/>
      <c r="MBH244" s="63"/>
      <c r="MBI244" s="112"/>
      <c r="MBL244" s="63"/>
      <c r="MBM244" s="112"/>
      <c r="MBP244" s="63"/>
      <c r="MBQ244" s="112"/>
      <c r="MBT244" s="63"/>
      <c r="MBU244" s="112"/>
      <c r="MBX244" s="63"/>
      <c r="MBY244" s="112"/>
      <c r="MCB244" s="63"/>
      <c r="MCC244" s="112"/>
      <c r="MCF244" s="63"/>
      <c r="MCG244" s="112"/>
      <c r="MCJ244" s="63"/>
      <c r="MCK244" s="112"/>
      <c r="MCN244" s="63"/>
      <c r="MCO244" s="112"/>
      <c r="MCR244" s="63"/>
      <c r="MCS244" s="112"/>
      <c r="MCV244" s="63"/>
      <c r="MCW244" s="112"/>
      <c r="MCZ244" s="63"/>
      <c r="MDA244" s="112"/>
      <c r="MDD244" s="63"/>
      <c r="MDE244" s="112"/>
      <c r="MDH244" s="63"/>
      <c r="MDI244" s="112"/>
      <c r="MDL244" s="63"/>
      <c r="MDM244" s="112"/>
      <c r="MDP244" s="63"/>
      <c r="MDQ244" s="112"/>
      <c r="MDT244" s="63"/>
      <c r="MDU244" s="112"/>
      <c r="MDX244" s="63"/>
      <c r="MDY244" s="112"/>
      <c r="MEB244" s="63"/>
      <c r="MEC244" s="112"/>
      <c r="MEF244" s="63"/>
      <c r="MEG244" s="112"/>
      <c r="MEJ244" s="63"/>
      <c r="MEK244" s="112"/>
      <c r="MEN244" s="63"/>
      <c r="MEO244" s="112"/>
      <c r="MER244" s="63"/>
      <c r="MES244" s="112"/>
      <c r="MEV244" s="63"/>
      <c r="MEW244" s="112"/>
      <c r="MEZ244" s="63"/>
      <c r="MFA244" s="112"/>
      <c r="MFD244" s="63"/>
      <c r="MFE244" s="112"/>
      <c r="MFH244" s="63"/>
      <c r="MFI244" s="112"/>
      <c r="MFL244" s="63"/>
      <c r="MFM244" s="112"/>
      <c r="MFP244" s="63"/>
      <c r="MFQ244" s="112"/>
      <c r="MFT244" s="63"/>
      <c r="MFU244" s="112"/>
      <c r="MFX244" s="63"/>
      <c r="MFY244" s="112"/>
      <c r="MGB244" s="63"/>
      <c r="MGC244" s="112"/>
      <c r="MGF244" s="63"/>
      <c r="MGG244" s="112"/>
      <c r="MGJ244" s="63"/>
      <c r="MGK244" s="112"/>
      <c r="MGN244" s="63"/>
      <c r="MGO244" s="112"/>
      <c r="MGR244" s="63"/>
      <c r="MGS244" s="112"/>
      <c r="MGV244" s="63"/>
      <c r="MGW244" s="112"/>
      <c r="MGZ244" s="63"/>
      <c r="MHA244" s="112"/>
      <c r="MHD244" s="63"/>
      <c r="MHE244" s="112"/>
      <c r="MHH244" s="63"/>
      <c r="MHI244" s="112"/>
      <c r="MHL244" s="63"/>
      <c r="MHM244" s="112"/>
      <c r="MHP244" s="63"/>
      <c r="MHQ244" s="112"/>
      <c r="MHT244" s="63"/>
      <c r="MHU244" s="112"/>
      <c r="MHX244" s="63"/>
      <c r="MHY244" s="112"/>
      <c r="MIB244" s="63"/>
      <c r="MIC244" s="112"/>
      <c r="MIF244" s="63"/>
      <c r="MIG244" s="112"/>
      <c r="MIJ244" s="63"/>
      <c r="MIK244" s="112"/>
      <c r="MIN244" s="63"/>
      <c r="MIO244" s="112"/>
      <c r="MIR244" s="63"/>
      <c r="MIS244" s="112"/>
      <c r="MIV244" s="63"/>
      <c r="MIW244" s="112"/>
      <c r="MIZ244" s="63"/>
      <c r="MJA244" s="112"/>
      <c r="MJD244" s="63"/>
      <c r="MJE244" s="112"/>
      <c r="MJH244" s="63"/>
      <c r="MJI244" s="112"/>
      <c r="MJL244" s="63"/>
      <c r="MJM244" s="112"/>
      <c r="MJP244" s="63"/>
      <c r="MJQ244" s="112"/>
      <c r="MJT244" s="63"/>
      <c r="MJU244" s="112"/>
      <c r="MJX244" s="63"/>
      <c r="MJY244" s="112"/>
      <c r="MKB244" s="63"/>
      <c r="MKC244" s="112"/>
      <c r="MKF244" s="63"/>
      <c r="MKG244" s="112"/>
      <c r="MKJ244" s="63"/>
      <c r="MKK244" s="112"/>
      <c r="MKN244" s="63"/>
      <c r="MKO244" s="112"/>
      <c r="MKR244" s="63"/>
      <c r="MKS244" s="112"/>
      <c r="MKV244" s="63"/>
      <c r="MKW244" s="112"/>
      <c r="MKZ244" s="63"/>
      <c r="MLA244" s="112"/>
      <c r="MLD244" s="63"/>
      <c r="MLE244" s="112"/>
      <c r="MLH244" s="63"/>
      <c r="MLI244" s="112"/>
      <c r="MLL244" s="63"/>
      <c r="MLM244" s="112"/>
      <c r="MLP244" s="63"/>
      <c r="MLQ244" s="112"/>
      <c r="MLT244" s="63"/>
      <c r="MLU244" s="112"/>
      <c r="MLX244" s="63"/>
      <c r="MLY244" s="112"/>
      <c r="MMB244" s="63"/>
      <c r="MMC244" s="112"/>
      <c r="MMF244" s="63"/>
      <c r="MMG244" s="112"/>
      <c r="MMJ244" s="63"/>
      <c r="MMK244" s="112"/>
      <c r="MMN244" s="63"/>
      <c r="MMO244" s="112"/>
      <c r="MMR244" s="63"/>
      <c r="MMS244" s="112"/>
      <c r="MMV244" s="63"/>
      <c r="MMW244" s="112"/>
      <c r="MMZ244" s="63"/>
      <c r="MNA244" s="112"/>
      <c r="MND244" s="63"/>
      <c r="MNE244" s="112"/>
      <c r="MNH244" s="63"/>
      <c r="MNI244" s="112"/>
      <c r="MNL244" s="63"/>
      <c r="MNM244" s="112"/>
      <c r="MNP244" s="63"/>
      <c r="MNQ244" s="112"/>
      <c r="MNT244" s="63"/>
      <c r="MNU244" s="112"/>
      <c r="MNX244" s="63"/>
      <c r="MNY244" s="112"/>
      <c r="MOB244" s="63"/>
      <c r="MOC244" s="112"/>
      <c r="MOF244" s="63"/>
      <c r="MOG244" s="112"/>
      <c r="MOJ244" s="63"/>
      <c r="MOK244" s="112"/>
      <c r="MON244" s="63"/>
      <c r="MOO244" s="112"/>
      <c r="MOR244" s="63"/>
      <c r="MOS244" s="112"/>
      <c r="MOV244" s="63"/>
      <c r="MOW244" s="112"/>
      <c r="MOZ244" s="63"/>
      <c r="MPA244" s="112"/>
      <c r="MPD244" s="63"/>
      <c r="MPE244" s="112"/>
      <c r="MPH244" s="63"/>
      <c r="MPI244" s="112"/>
      <c r="MPL244" s="63"/>
      <c r="MPM244" s="112"/>
      <c r="MPP244" s="63"/>
      <c r="MPQ244" s="112"/>
      <c r="MPT244" s="63"/>
      <c r="MPU244" s="112"/>
      <c r="MPX244" s="63"/>
      <c r="MPY244" s="112"/>
      <c r="MQB244" s="63"/>
      <c r="MQC244" s="112"/>
      <c r="MQF244" s="63"/>
      <c r="MQG244" s="112"/>
      <c r="MQJ244" s="63"/>
      <c r="MQK244" s="112"/>
      <c r="MQN244" s="63"/>
      <c r="MQO244" s="112"/>
      <c r="MQR244" s="63"/>
      <c r="MQS244" s="112"/>
      <c r="MQV244" s="63"/>
      <c r="MQW244" s="112"/>
      <c r="MQZ244" s="63"/>
      <c r="MRA244" s="112"/>
      <c r="MRD244" s="63"/>
      <c r="MRE244" s="112"/>
      <c r="MRH244" s="63"/>
      <c r="MRI244" s="112"/>
      <c r="MRL244" s="63"/>
      <c r="MRM244" s="112"/>
      <c r="MRP244" s="63"/>
      <c r="MRQ244" s="112"/>
      <c r="MRT244" s="63"/>
      <c r="MRU244" s="112"/>
      <c r="MRX244" s="63"/>
      <c r="MRY244" s="112"/>
      <c r="MSB244" s="63"/>
      <c r="MSC244" s="112"/>
      <c r="MSF244" s="63"/>
      <c r="MSG244" s="112"/>
      <c r="MSJ244" s="63"/>
      <c r="MSK244" s="112"/>
      <c r="MSN244" s="63"/>
      <c r="MSO244" s="112"/>
      <c r="MSR244" s="63"/>
      <c r="MSS244" s="112"/>
      <c r="MSV244" s="63"/>
      <c r="MSW244" s="112"/>
      <c r="MSZ244" s="63"/>
      <c r="MTA244" s="112"/>
      <c r="MTD244" s="63"/>
      <c r="MTE244" s="112"/>
      <c r="MTH244" s="63"/>
      <c r="MTI244" s="112"/>
      <c r="MTL244" s="63"/>
      <c r="MTM244" s="112"/>
      <c r="MTP244" s="63"/>
      <c r="MTQ244" s="112"/>
      <c r="MTT244" s="63"/>
      <c r="MTU244" s="112"/>
      <c r="MTX244" s="63"/>
      <c r="MTY244" s="112"/>
      <c r="MUB244" s="63"/>
      <c r="MUC244" s="112"/>
      <c r="MUF244" s="63"/>
      <c r="MUG244" s="112"/>
      <c r="MUJ244" s="63"/>
      <c r="MUK244" s="112"/>
      <c r="MUN244" s="63"/>
      <c r="MUO244" s="112"/>
      <c r="MUR244" s="63"/>
      <c r="MUS244" s="112"/>
      <c r="MUV244" s="63"/>
      <c r="MUW244" s="112"/>
      <c r="MUZ244" s="63"/>
      <c r="MVA244" s="112"/>
      <c r="MVD244" s="63"/>
      <c r="MVE244" s="112"/>
      <c r="MVH244" s="63"/>
      <c r="MVI244" s="112"/>
      <c r="MVL244" s="63"/>
      <c r="MVM244" s="112"/>
      <c r="MVP244" s="63"/>
      <c r="MVQ244" s="112"/>
      <c r="MVT244" s="63"/>
      <c r="MVU244" s="112"/>
      <c r="MVX244" s="63"/>
      <c r="MVY244" s="112"/>
      <c r="MWB244" s="63"/>
      <c r="MWC244" s="112"/>
      <c r="MWF244" s="63"/>
      <c r="MWG244" s="112"/>
      <c r="MWJ244" s="63"/>
      <c r="MWK244" s="112"/>
      <c r="MWN244" s="63"/>
      <c r="MWO244" s="112"/>
      <c r="MWR244" s="63"/>
      <c r="MWS244" s="112"/>
      <c r="MWV244" s="63"/>
      <c r="MWW244" s="112"/>
      <c r="MWZ244" s="63"/>
      <c r="MXA244" s="112"/>
      <c r="MXD244" s="63"/>
      <c r="MXE244" s="112"/>
      <c r="MXH244" s="63"/>
      <c r="MXI244" s="112"/>
      <c r="MXL244" s="63"/>
      <c r="MXM244" s="112"/>
      <c r="MXP244" s="63"/>
      <c r="MXQ244" s="112"/>
      <c r="MXT244" s="63"/>
      <c r="MXU244" s="112"/>
      <c r="MXX244" s="63"/>
      <c r="MXY244" s="112"/>
      <c r="MYB244" s="63"/>
      <c r="MYC244" s="112"/>
      <c r="MYF244" s="63"/>
      <c r="MYG244" s="112"/>
      <c r="MYJ244" s="63"/>
      <c r="MYK244" s="112"/>
      <c r="MYN244" s="63"/>
      <c r="MYO244" s="112"/>
      <c r="MYR244" s="63"/>
      <c r="MYS244" s="112"/>
      <c r="MYV244" s="63"/>
      <c r="MYW244" s="112"/>
      <c r="MYZ244" s="63"/>
      <c r="MZA244" s="112"/>
      <c r="MZD244" s="63"/>
      <c r="MZE244" s="112"/>
      <c r="MZH244" s="63"/>
      <c r="MZI244" s="112"/>
      <c r="MZL244" s="63"/>
      <c r="MZM244" s="112"/>
      <c r="MZP244" s="63"/>
      <c r="MZQ244" s="112"/>
      <c r="MZT244" s="63"/>
      <c r="MZU244" s="112"/>
      <c r="MZX244" s="63"/>
      <c r="MZY244" s="112"/>
      <c r="NAB244" s="63"/>
      <c r="NAC244" s="112"/>
      <c r="NAF244" s="63"/>
      <c r="NAG244" s="112"/>
      <c r="NAJ244" s="63"/>
      <c r="NAK244" s="112"/>
      <c r="NAN244" s="63"/>
      <c r="NAO244" s="112"/>
      <c r="NAR244" s="63"/>
      <c r="NAS244" s="112"/>
      <c r="NAV244" s="63"/>
      <c r="NAW244" s="112"/>
      <c r="NAZ244" s="63"/>
      <c r="NBA244" s="112"/>
      <c r="NBD244" s="63"/>
      <c r="NBE244" s="112"/>
      <c r="NBH244" s="63"/>
      <c r="NBI244" s="112"/>
      <c r="NBL244" s="63"/>
      <c r="NBM244" s="112"/>
      <c r="NBP244" s="63"/>
      <c r="NBQ244" s="112"/>
      <c r="NBT244" s="63"/>
      <c r="NBU244" s="112"/>
      <c r="NBX244" s="63"/>
      <c r="NBY244" s="112"/>
      <c r="NCB244" s="63"/>
      <c r="NCC244" s="112"/>
      <c r="NCF244" s="63"/>
      <c r="NCG244" s="112"/>
      <c r="NCJ244" s="63"/>
      <c r="NCK244" s="112"/>
      <c r="NCN244" s="63"/>
      <c r="NCO244" s="112"/>
      <c r="NCR244" s="63"/>
      <c r="NCS244" s="112"/>
      <c r="NCV244" s="63"/>
      <c r="NCW244" s="112"/>
      <c r="NCZ244" s="63"/>
      <c r="NDA244" s="112"/>
      <c r="NDD244" s="63"/>
      <c r="NDE244" s="112"/>
      <c r="NDH244" s="63"/>
      <c r="NDI244" s="112"/>
      <c r="NDL244" s="63"/>
      <c r="NDM244" s="112"/>
      <c r="NDP244" s="63"/>
      <c r="NDQ244" s="112"/>
      <c r="NDT244" s="63"/>
      <c r="NDU244" s="112"/>
      <c r="NDX244" s="63"/>
      <c r="NDY244" s="112"/>
      <c r="NEB244" s="63"/>
      <c r="NEC244" s="112"/>
      <c r="NEF244" s="63"/>
      <c r="NEG244" s="112"/>
      <c r="NEJ244" s="63"/>
      <c r="NEK244" s="112"/>
      <c r="NEN244" s="63"/>
      <c r="NEO244" s="112"/>
      <c r="NER244" s="63"/>
      <c r="NES244" s="112"/>
      <c r="NEV244" s="63"/>
      <c r="NEW244" s="112"/>
      <c r="NEZ244" s="63"/>
      <c r="NFA244" s="112"/>
      <c r="NFD244" s="63"/>
      <c r="NFE244" s="112"/>
      <c r="NFH244" s="63"/>
      <c r="NFI244" s="112"/>
      <c r="NFL244" s="63"/>
      <c r="NFM244" s="112"/>
      <c r="NFP244" s="63"/>
      <c r="NFQ244" s="112"/>
      <c r="NFT244" s="63"/>
      <c r="NFU244" s="112"/>
      <c r="NFX244" s="63"/>
      <c r="NFY244" s="112"/>
      <c r="NGB244" s="63"/>
      <c r="NGC244" s="112"/>
      <c r="NGF244" s="63"/>
      <c r="NGG244" s="112"/>
      <c r="NGJ244" s="63"/>
      <c r="NGK244" s="112"/>
      <c r="NGN244" s="63"/>
      <c r="NGO244" s="112"/>
      <c r="NGR244" s="63"/>
      <c r="NGS244" s="112"/>
      <c r="NGV244" s="63"/>
      <c r="NGW244" s="112"/>
      <c r="NGZ244" s="63"/>
      <c r="NHA244" s="112"/>
      <c r="NHD244" s="63"/>
      <c r="NHE244" s="112"/>
      <c r="NHH244" s="63"/>
      <c r="NHI244" s="112"/>
      <c r="NHL244" s="63"/>
      <c r="NHM244" s="112"/>
      <c r="NHP244" s="63"/>
      <c r="NHQ244" s="112"/>
      <c r="NHT244" s="63"/>
      <c r="NHU244" s="112"/>
      <c r="NHX244" s="63"/>
      <c r="NHY244" s="112"/>
      <c r="NIB244" s="63"/>
      <c r="NIC244" s="112"/>
      <c r="NIF244" s="63"/>
      <c r="NIG244" s="112"/>
      <c r="NIJ244" s="63"/>
      <c r="NIK244" s="112"/>
      <c r="NIN244" s="63"/>
      <c r="NIO244" s="112"/>
      <c r="NIR244" s="63"/>
      <c r="NIS244" s="112"/>
      <c r="NIV244" s="63"/>
      <c r="NIW244" s="112"/>
      <c r="NIZ244" s="63"/>
      <c r="NJA244" s="112"/>
      <c r="NJD244" s="63"/>
      <c r="NJE244" s="112"/>
      <c r="NJH244" s="63"/>
      <c r="NJI244" s="112"/>
      <c r="NJL244" s="63"/>
      <c r="NJM244" s="112"/>
      <c r="NJP244" s="63"/>
      <c r="NJQ244" s="112"/>
      <c r="NJT244" s="63"/>
      <c r="NJU244" s="112"/>
      <c r="NJX244" s="63"/>
      <c r="NJY244" s="112"/>
      <c r="NKB244" s="63"/>
      <c r="NKC244" s="112"/>
      <c r="NKF244" s="63"/>
      <c r="NKG244" s="112"/>
      <c r="NKJ244" s="63"/>
      <c r="NKK244" s="112"/>
      <c r="NKN244" s="63"/>
      <c r="NKO244" s="112"/>
      <c r="NKR244" s="63"/>
      <c r="NKS244" s="112"/>
      <c r="NKV244" s="63"/>
      <c r="NKW244" s="112"/>
      <c r="NKZ244" s="63"/>
      <c r="NLA244" s="112"/>
      <c r="NLD244" s="63"/>
      <c r="NLE244" s="112"/>
      <c r="NLH244" s="63"/>
      <c r="NLI244" s="112"/>
      <c r="NLL244" s="63"/>
      <c r="NLM244" s="112"/>
      <c r="NLP244" s="63"/>
      <c r="NLQ244" s="112"/>
      <c r="NLT244" s="63"/>
      <c r="NLU244" s="112"/>
      <c r="NLX244" s="63"/>
      <c r="NLY244" s="112"/>
      <c r="NMB244" s="63"/>
      <c r="NMC244" s="112"/>
      <c r="NMF244" s="63"/>
      <c r="NMG244" s="112"/>
      <c r="NMJ244" s="63"/>
      <c r="NMK244" s="112"/>
      <c r="NMN244" s="63"/>
      <c r="NMO244" s="112"/>
      <c r="NMR244" s="63"/>
      <c r="NMS244" s="112"/>
      <c r="NMV244" s="63"/>
      <c r="NMW244" s="112"/>
      <c r="NMZ244" s="63"/>
      <c r="NNA244" s="112"/>
      <c r="NND244" s="63"/>
      <c r="NNE244" s="112"/>
      <c r="NNH244" s="63"/>
      <c r="NNI244" s="112"/>
      <c r="NNL244" s="63"/>
      <c r="NNM244" s="112"/>
      <c r="NNP244" s="63"/>
      <c r="NNQ244" s="112"/>
      <c r="NNT244" s="63"/>
      <c r="NNU244" s="112"/>
      <c r="NNX244" s="63"/>
      <c r="NNY244" s="112"/>
      <c r="NOB244" s="63"/>
      <c r="NOC244" s="112"/>
      <c r="NOF244" s="63"/>
      <c r="NOG244" s="112"/>
      <c r="NOJ244" s="63"/>
      <c r="NOK244" s="112"/>
      <c r="NON244" s="63"/>
      <c r="NOO244" s="112"/>
      <c r="NOR244" s="63"/>
      <c r="NOS244" s="112"/>
      <c r="NOV244" s="63"/>
      <c r="NOW244" s="112"/>
      <c r="NOZ244" s="63"/>
      <c r="NPA244" s="112"/>
      <c r="NPD244" s="63"/>
      <c r="NPE244" s="112"/>
      <c r="NPH244" s="63"/>
      <c r="NPI244" s="112"/>
      <c r="NPL244" s="63"/>
      <c r="NPM244" s="112"/>
      <c r="NPP244" s="63"/>
      <c r="NPQ244" s="112"/>
      <c r="NPT244" s="63"/>
      <c r="NPU244" s="112"/>
      <c r="NPX244" s="63"/>
      <c r="NPY244" s="112"/>
      <c r="NQB244" s="63"/>
      <c r="NQC244" s="112"/>
      <c r="NQF244" s="63"/>
      <c r="NQG244" s="112"/>
      <c r="NQJ244" s="63"/>
      <c r="NQK244" s="112"/>
      <c r="NQN244" s="63"/>
      <c r="NQO244" s="112"/>
      <c r="NQR244" s="63"/>
      <c r="NQS244" s="112"/>
      <c r="NQV244" s="63"/>
      <c r="NQW244" s="112"/>
      <c r="NQZ244" s="63"/>
      <c r="NRA244" s="112"/>
      <c r="NRD244" s="63"/>
      <c r="NRE244" s="112"/>
      <c r="NRH244" s="63"/>
      <c r="NRI244" s="112"/>
      <c r="NRL244" s="63"/>
      <c r="NRM244" s="112"/>
      <c r="NRP244" s="63"/>
      <c r="NRQ244" s="112"/>
      <c r="NRT244" s="63"/>
      <c r="NRU244" s="112"/>
      <c r="NRX244" s="63"/>
      <c r="NRY244" s="112"/>
      <c r="NSB244" s="63"/>
      <c r="NSC244" s="112"/>
      <c r="NSF244" s="63"/>
      <c r="NSG244" s="112"/>
      <c r="NSJ244" s="63"/>
      <c r="NSK244" s="112"/>
      <c r="NSN244" s="63"/>
      <c r="NSO244" s="112"/>
      <c r="NSR244" s="63"/>
      <c r="NSS244" s="112"/>
      <c r="NSV244" s="63"/>
      <c r="NSW244" s="112"/>
      <c r="NSZ244" s="63"/>
      <c r="NTA244" s="112"/>
      <c r="NTD244" s="63"/>
      <c r="NTE244" s="112"/>
      <c r="NTH244" s="63"/>
      <c r="NTI244" s="112"/>
      <c r="NTL244" s="63"/>
      <c r="NTM244" s="112"/>
      <c r="NTP244" s="63"/>
      <c r="NTQ244" s="112"/>
      <c r="NTT244" s="63"/>
      <c r="NTU244" s="112"/>
      <c r="NTX244" s="63"/>
      <c r="NTY244" s="112"/>
      <c r="NUB244" s="63"/>
      <c r="NUC244" s="112"/>
      <c r="NUF244" s="63"/>
      <c r="NUG244" s="112"/>
      <c r="NUJ244" s="63"/>
      <c r="NUK244" s="112"/>
      <c r="NUN244" s="63"/>
      <c r="NUO244" s="112"/>
      <c r="NUR244" s="63"/>
      <c r="NUS244" s="112"/>
      <c r="NUV244" s="63"/>
      <c r="NUW244" s="112"/>
      <c r="NUZ244" s="63"/>
      <c r="NVA244" s="112"/>
      <c r="NVD244" s="63"/>
      <c r="NVE244" s="112"/>
      <c r="NVH244" s="63"/>
      <c r="NVI244" s="112"/>
      <c r="NVL244" s="63"/>
      <c r="NVM244" s="112"/>
      <c r="NVP244" s="63"/>
      <c r="NVQ244" s="112"/>
      <c r="NVT244" s="63"/>
      <c r="NVU244" s="112"/>
      <c r="NVX244" s="63"/>
      <c r="NVY244" s="112"/>
      <c r="NWB244" s="63"/>
      <c r="NWC244" s="112"/>
      <c r="NWF244" s="63"/>
      <c r="NWG244" s="112"/>
      <c r="NWJ244" s="63"/>
      <c r="NWK244" s="112"/>
      <c r="NWN244" s="63"/>
      <c r="NWO244" s="112"/>
      <c r="NWR244" s="63"/>
      <c r="NWS244" s="112"/>
      <c r="NWV244" s="63"/>
      <c r="NWW244" s="112"/>
      <c r="NWZ244" s="63"/>
      <c r="NXA244" s="112"/>
      <c r="NXD244" s="63"/>
      <c r="NXE244" s="112"/>
      <c r="NXH244" s="63"/>
      <c r="NXI244" s="112"/>
      <c r="NXL244" s="63"/>
      <c r="NXM244" s="112"/>
      <c r="NXP244" s="63"/>
      <c r="NXQ244" s="112"/>
      <c r="NXT244" s="63"/>
      <c r="NXU244" s="112"/>
      <c r="NXX244" s="63"/>
      <c r="NXY244" s="112"/>
      <c r="NYB244" s="63"/>
      <c r="NYC244" s="112"/>
      <c r="NYF244" s="63"/>
      <c r="NYG244" s="112"/>
      <c r="NYJ244" s="63"/>
      <c r="NYK244" s="112"/>
      <c r="NYN244" s="63"/>
      <c r="NYO244" s="112"/>
      <c r="NYR244" s="63"/>
      <c r="NYS244" s="112"/>
      <c r="NYV244" s="63"/>
      <c r="NYW244" s="112"/>
      <c r="NYZ244" s="63"/>
      <c r="NZA244" s="112"/>
      <c r="NZD244" s="63"/>
      <c r="NZE244" s="112"/>
      <c r="NZH244" s="63"/>
      <c r="NZI244" s="112"/>
      <c r="NZL244" s="63"/>
      <c r="NZM244" s="112"/>
      <c r="NZP244" s="63"/>
      <c r="NZQ244" s="112"/>
      <c r="NZT244" s="63"/>
      <c r="NZU244" s="112"/>
      <c r="NZX244" s="63"/>
      <c r="NZY244" s="112"/>
      <c r="OAB244" s="63"/>
      <c r="OAC244" s="112"/>
      <c r="OAF244" s="63"/>
      <c r="OAG244" s="112"/>
      <c r="OAJ244" s="63"/>
      <c r="OAK244" s="112"/>
      <c r="OAN244" s="63"/>
      <c r="OAO244" s="112"/>
      <c r="OAR244" s="63"/>
      <c r="OAS244" s="112"/>
      <c r="OAV244" s="63"/>
      <c r="OAW244" s="112"/>
      <c r="OAZ244" s="63"/>
      <c r="OBA244" s="112"/>
      <c r="OBD244" s="63"/>
      <c r="OBE244" s="112"/>
      <c r="OBH244" s="63"/>
      <c r="OBI244" s="112"/>
      <c r="OBL244" s="63"/>
      <c r="OBM244" s="112"/>
      <c r="OBP244" s="63"/>
      <c r="OBQ244" s="112"/>
      <c r="OBT244" s="63"/>
      <c r="OBU244" s="112"/>
      <c r="OBX244" s="63"/>
      <c r="OBY244" s="112"/>
      <c r="OCB244" s="63"/>
      <c r="OCC244" s="112"/>
      <c r="OCF244" s="63"/>
      <c r="OCG244" s="112"/>
      <c r="OCJ244" s="63"/>
      <c r="OCK244" s="112"/>
      <c r="OCN244" s="63"/>
      <c r="OCO244" s="112"/>
      <c r="OCR244" s="63"/>
      <c r="OCS244" s="112"/>
      <c r="OCV244" s="63"/>
      <c r="OCW244" s="112"/>
      <c r="OCZ244" s="63"/>
      <c r="ODA244" s="112"/>
      <c r="ODD244" s="63"/>
      <c r="ODE244" s="112"/>
      <c r="ODH244" s="63"/>
      <c r="ODI244" s="112"/>
      <c r="ODL244" s="63"/>
      <c r="ODM244" s="112"/>
      <c r="ODP244" s="63"/>
      <c r="ODQ244" s="112"/>
      <c r="ODT244" s="63"/>
      <c r="ODU244" s="112"/>
      <c r="ODX244" s="63"/>
      <c r="ODY244" s="112"/>
      <c r="OEB244" s="63"/>
      <c r="OEC244" s="112"/>
      <c r="OEF244" s="63"/>
      <c r="OEG244" s="112"/>
      <c r="OEJ244" s="63"/>
      <c r="OEK244" s="112"/>
      <c r="OEN244" s="63"/>
      <c r="OEO244" s="112"/>
      <c r="OER244" s="63"/>
      <c r="OES244" s="112"/>
      <c r="OEV244" s="63"/>
      <c r="OEW244" s="112"/>
      <c r="OEZ244" s="63"/>
      <c r="OFA244" s="112"/>
      <c r="OFD244" s="63"/>
      <c r="OFE244" s="112"/>
      <c r="OFH244" s="63"/>
      <c r="OFI244" s="112"/>
      <c r="OFL244" s="63"/>
      <c r="OFM244" s="112"/>
      <c r="OFP244" s="63"/>
      <c r="OFQ244" s="112"/>
      <c r="OFT244" s="63"/>
      <c r="OFU244" s="112"/>
      <c r="OFX244" s="63"/>
      <c r="OFY244" s="112"/>
      <c r="OGB244" s="63"/>
      <c r="OGC244" s="112"/>
      <c r="OGF244" s="63"/>
      <c r="OGG244" s="112"/>
      <c r="OGJ244" s="63"/>
      <c r="OGK244" s="112"/>
      <c r="OGN244" s="63"/>
      <c r="OGO244" s="112"/>
      <c r="OGR244" s="63"/>
      <c r="OGS244" s="112"/>
      <c r="OGV244" s="63"/>
      <c r="OGW244" s="112"/>
      <c r="OGZ244" s="63"/>
      <c r="OHA244" s="112"/>
      <c r="OHD244" s="63"/>
      <c r="OHE244" s="112"/>
      <c r="OHH244" s="63"/>
      <c r="OHI244" s="112"/>
      <c r="OHL244" s="63"/>
      <c r="OHM244" s="112"/>
      <c r="OHP244" s="63"/>
      <c r="OHQ244" s="112"/>
      <c r="OHT244" s="63"/>
      <c r="OHU244" s="112"/>
      <c r="OHX244" s="63"/>
      <c r="OHY244" s="112"/>
      <c r="OIB244" s="63"/>
      <c r="OIC244" s="112"/>
      <c r="OIF244" s="63"/>
      <c r="OIG244" s="112"/>
      <c r="OIJ244" s="63"/>
      <c r="OIK244" s="112"/>
      <c r="OIN244" s="63"/>
      <c r="OIO244" s="112"/>
      <c r="OIR244" s="63"/>
      <c r="OIS244" s="112"/>
      <c r="OIV244" s="63"/>
      <c r="OIW244" s="112"/>
      <c r="OIZ244" s="63"/>
      <c r="OJA244" s="112"/>
      <c r="OJD244" s="63"/>
      <c r="OJE244" s="112"/>
      <c r="OJH244" s="63"/>
      <c r="OJI244" s="112"/>
      <c r="OJL244" s="63"/>
      <c r="OJM244" s="112"/>
      <c r="OJP244" s="63"/>
      <c r="OJQ244" s="112"/>
      <c r="OJT244" s="63"/>
      <c r="OJU244" s="112"/>
      <c r="OJX244" s="63"/>
      <c r="OJY244" s="112"/>
      <c r="OKB244" s="63"/>
      <c r="OKC244" s="112"/>
      <c r="OKF244" s="63"/>
      <c r="OKG244" s="112"/>
      <c r="OKJ244" s="63"/>
      <c r="OKK244" s="112"/>
      <c r="OKN244" s="63"/>
      <c r="OKO244" s="112"/>
      <c r="OKR244" s="63"/>
      <c r="OKS244" s="112"/>
      <c r="OKV244" s="63"/>
      <c r="OKW244" s="112"/>
      <c r="OKZ244" s="63"/>
      <c r="OLA244" s="112"/>
      <c r="OLD244" s="63"/>
      <c r="OLE244" s="112"/>
      <c r="OLH244" s="63"/>
      <c r="OLI244" s="112"/>
      <c r="OLL244" s="63"/>
      <c r="OLM244" s="112"/>
      <c r="OLP244" s="63"/>
      <c r="OLQ244" s="112"/>
      <c r="OLT244" s="63"/>
      <c r="OLU244" s="112"/>
      <c r="OLX244" s="63"/>
      <c r="OLY244" s="112"/>
      <c r="OMB244" s="63"/>
      <c r="OMC244" s="112"/>
      <c r="OMF244" s="63"/>
      <c r="OMG244" s="112"/>
      <c r="OMJ244" s="63"/>
      <c r="OMK244" s="112"/>
      <c r="OMN244" s="63"/>
      <c r="OMO244" s="112"/>
      <c r="OMR244" s="63"/>
      <c r="OMS244" s="112"/>
      <c r="OMV244" s="63"/>
      <c r="OMW244" s="112"/>
      <c r="OMZ244" s="63"/>
      <c r="ONA244" s="112"/>
      <c r="OND244" s="63"/>
      <c r="ONE244" s="112"/>
      <c r="ONH244" s="63"/>
      <c r="ONI244" s="112"/>
      <c r="ONL244" s="63"/>
      <c r="ONM244" s="112"/>
      <c r="ONP244" s="63"/>
      <c r="ONQ244" s="112"/>
      <c r="ONT244" s="63"/>
      <c r="ONU244" s="112"/>
      <c r="ONX244" s="63"/>
      <c r="ONY244" s="112"/>
      <c r="OOB244" s="63"/>
      <c r="OOC244" s="112"/>
      <c r="OOF244" s="63"/>
      <c r="OOG244" s="112"/>
      <c r="OOJ244" s="63"/>
      <c r="OOK244" s="112"/>
      <c r="OON244" s="63"/>
      <c r="OOO244" s="112"/>
      <c r="OOR244" s="63"/>
      <c r="OOS244" s="112"/>
      <c r="OOV244" s="63"/>
      <c r="OOW244" s="112"/>
      <c r="OOZ244" s="63"/>
      <c r="OPA244" s="112"/>
      <c r="OPD244" s="63"/>
      <c r="OPE244" s="112"/>
      <c r="OPH244" s="63"/>
      <c r="OPI244" s="112"/>
      <c r="OPL244" s="63"/>
      <c r="OPM244" s="112"/>
      <c r="OPP244" s="63"/>
      <c r="OPQ244" s="112"/>
      <c r="OPT244" s="63"/>
      <c r="OPU244" s="112"/>
      <c r="OPX244" s="63"/>
      <c r="OPY244" s="112"/>
      <c r="OQB244" s="63"/>
      <c r="OQC244" s="112"/>
      <c r="OQF244" s="63"/>
      <c r="OQG244" s="112"/>
      <c r="OQJ244" s="63"/>
      <c r="OQK244" s="112"/>
      <c r="OQN244" s="63"/>
      <c r="OQO244" s="112"/>
      <c r="OQR244" s="63"/>
      <c r="OQS244" s="112"/>
      <c r="OQV244" s="63"/>
      <c r="OQW244" s="112"/>
      <c r="OQZ244" s="63"/>
      <c r="ORA244" s="112"/>
      <c r="ORD244" s="63"/>
      <c r="ORE244" s="112"/>
      <c r="ORH244" s="63"/>
      <c r="ORI244" s="112"/>
      <c r="ORL244" s="63"/>
      <c r="ORM244" s="112"/>
      <c r="ORP244" s="63"/>
      <c r="ORQ244" s="112"/>
      <c r="ORT244" s="63"/>
      <c r="ORU244" s="112"/>
      <c r="ORX244" s="63"/>
      <c r="ORY244" s="112"/>
      <c r="OSB244" s="63"/>
      <c r="OSC244" s="112"/>
      <c r="OSF244" s="63"/>
      <c r="OSG244" s="112"/>
      <c r="OSJ244" s="63"/>
      <c r="OSK244" s="112"/>
      <c r="OSN244" s="63"/>
      <c r="OSO244" s="112"/>
      <c r="OSR244" s="63"/>
      <c r="OSS244" s="112"/>
      <c r="OSV244" s="63"/>
      <c r="OSW244" s="112"/>
      <c r="OSZ244" s="63"/>
      <c r="OTA244" s="112"/>
      <c r="OTD244" s="63"/>
      <c r="OTE244" s="112"/>
      <c r="OTH244" s="63"/>
      <c r="OTI244" s="112"/>
      <c r="OTL244" s="63"/>
      <c r="OTM244" s="112"/>
      <c r="OTP244" s="63"/>
      <c r="OTQ244" s="112"/>
      <c r="OTT244" s="63"/>
      <c r="OTU244" s="112"/>
      <c r="OTX244" s="63"/>
      <c r="OTY244" s="112"/>
      <c r="OUB244" s="63"/>
      <c r="OUC244" s="112"/>
      <c r="OUF244" s="63"/>
      <c r="OUG244" s="112"/>
      <c r="OUJ244" s="63"/>
      <c r="OUK244" s="112"/>
      <c r="OUN244" s="63"/>
      <c r="OUO244" s="112"/>
      <c r="OUR244" s="63"/>
      <c r="OUS244" s="112"/>
      <c r="OUV244" s="63"/>
      <c r="OUW244" s="112"/>
      <c r="OUZ244" s="63"/>
      <c r="OVA244" s="112"/>
      <c r="OVD244" s="63"/>
      <c r="OVE244" s="112"/>
      <c r="OVH244" s="63"/>
      <c r="OVI244" s="112"/>
      <c r="OVL244" s="63"/>
      <c r="OVM244" s="112"/>
      <c r="OVP244" s="63"/>
      <c r="OVQ244" s="112"/>
      <c r="OVT244" s="63"/>
      <c r="OVU244" s="112"/>
      <c r="OVX244" s="63"/>
      <c r="OVY244" s="112"/>
      <c r="OWB244" s="63"/>
      <c r="OWC244" s="112"/>
      <c r="OWF244" s="63"/>
      <c r="OWG244" s="112"/>
      <c r="OWJ244" s="63"/>
      <c r="OWK244" s="112"/>
      <c r="OWN244" s="63"/>
      <c r="OWO244" s="112"/>
      <c r="OWR244" s="63"/>
      <c r="OWS244" s="112"/>
      <c r="OWV244" s="63"/>
      <c r="OWW244" s="112"/>
      <c r="OWZ244" s="63"/>
      <c r="OXA244" s="112"/>
      <c r="OXD244" s="63"/>
      <c r="OXE244" s="112"/>
      <c r="OXH244" s="63"/>
      <c r="OXI244" s="112"/>
      <c r="OXL244" s="63"/>
      <c r="OXM244" s="112"/>
      <c r="OXP244" s="63"/>
      <c r="OXQ244" s="112"/>
      <c r="OXT244" s="63"/>
      <c r="OXU244" s="112"/>
      <c r="OXX244" s="63"/>
      <c r="OXY244" s="112"/>
      <c r="OYB244" s="63"/>
      <c r="OYC244" s="112"/>
      <c r="OYF244" s="63"/>
      <c r="OYG244" s="112"/>
      <c r="OYJ244" s="63"/>
      <c r="OYK244" s="112"/>
      <c r="OYN244" s="63"/>
      <c r="OYO244" s="112"/>
      <c r="OYR244" s="63"/>
      <c r="OYS244" s="112"/>
      <c r="OYV244" s="63"/>
      <c r="OYW244" s="112"/>
      <c r="OYZ244" s="63"/>
      <c r="OZA244" s="112"/>
      <c r="OZD244" s="63"/>
      <c r="OZE244" s="112"/>
      <c r="OZH244" s="63"/>
      <c r="OZI244" s="112"/>
      <c r="OZL244" s="63"/>
      <c r="OZM244" s="112"/>
      <c r="OZP244" s="63"/>
      <c r="OZQ244" s="112"/>
      <c r="OZT244" s="63"/>
      <c r="OZU244" s="112"/>
      <c r="OZX244" s="63"/>
      <c r="OZY244" s="112"/>
      <c r="PAB244" s="63"/>
      <c r="PAC244" s="112"/>
      <c r="PAF244" s="63"/>
      <c r="PAG244" s="112"/>
      <c r="PAJ244" s="63"/>
      <c r="PAK244" s="112"/>
      <c r="PAN244" s="63"/>
      <c r="PAO244" s="112"/>
      <c r="PAR244" s="63"/>
      <c r="PAS244" s="112"/>
      <c r="PAV244" s="63"/>
      <c r="PAW244" s="112"/>
      <c r="PAZ244" s="63"/>
      <c r="PBA244" s="112"/>
      <c r="PBD244" s="63"/>
      <c r="PBE244" s="112"/>
      <c r="PBH244" s="63"/>
      <c r="PBI244" s="112"/>
      <c r="PBL244" s="63"/>
      <c r="PBM244" s="112"/>
      <c r="PBP244" s="63"/>
      <c r="PBQ244" s="112"/>
      <c r="PBT244" s="63"/>
      <c r="PBU244" s="112"/>
      <c r="PBX244" s="63"/>
      <c r="PBY244" s="112"/>
      <c r="PCB244" s="63"/>
      <c r="PCC244" s="112"/>
      <c r="PCF244" s="63"/>
      <c r="PCG244" s="112"/>
      <c r="PCJ244" s="63"/>
      <c r="PCK244" s="112"/>
      <c r="PCN244" s="63"/>
      <c r="PCO244" s="112"/>
      <c r="PCR244" s="63"/>
      <c r="PCS244" s="112"/>
      <c r="PCV244" s="63"/>
      <c r="PCW244" s="112"/>
      <c r="PCZ244" s="63"/>
      <c r="PDA244" s="112"/>
      <c r="PDD244" s="63"/>
      <c r="PDE244" s="112"/>
      <c r="PDH244" s="63"/>
      <c r="PDI244" s="112"/>
      <c r="PDL244" s="63"/>
      <c r="PDM244" s="112"/>
      <c r="PDP244" s="63"/>
      <c r="PDQ244" s="112"/>
      <c r="PDT244" s="63"/>
      <c r="PDU244" s="112"/>
      <c r="PDX244" s="63"/>
      <c r="PDY244" s="112"/>
      <c r="PEB244" s="63"/>
      <c r="PEC244" s="112"/>
      <c r="PEF244" s="63"/>
      <c r="PEG244" s="112"/>
      <c r="PEJ244" s="63"/>
      <c r="PEK244" s="112"/>
      <c r="PEN244" s="63"/>
      <c r="PEO244" s="112"/>
      <c r="PER244" s="63"/>
      <c r="PES244" s="112"/>
      <c r="PEV244" s="63"/>
      <c r="PEW244" s="112"/>
      <c r="PEZ244" s="63"/>
      <c r="PFA244" s="112"/>
      <c r="PFD244" s="63"/>
      <c r="PFE244" s="112"/>
      <c r="PFH244" s="63"/>
      <c r="PFI244" s="112"/>
      <c r="PFL244" s="63"/>
      <c r="PFM244" s="112"/>
      <c r="PFP244" s="63"/>
      <c r="PFQ244" s="112"/>
      <c r="PFT244" s="63"/>
      <c r="PFU244" s="112"/>
      <c r="PFX244" s="63"/>
      <c r="PFY244" s="112"/>
      <c r="PGB244" s="63"/>
      <c r="PGC244" s="112"/>
      <c r="PGF244" s="63"/>
      <c r="PGG244" s="112"/>
      <c r="PGJ244" s="63"/>
      <c r="PGK244" s="112"/>
      <c r="PGN244" s="63"/>
      <c r="PGO244" s="112"/>
      <c r="PGR244" s="63"/>
      <c r="PGS244" s="112"/>
      <c r="PGV244" s="63"/>
      <c r="PGW244" s="112"/>
      <c r="PGZ244" s="63"/>
      <c r="PHA244" s="112"/>
      <c r="PHD244" s="63"/>
      <c r="PHE244" s="112"/>
      <c r="PHH244" s="63"/>
      <c r="PHI244" s="112"/>
      <c r="PHL244" s="63"/>
      <c r="PHM244" s="112"/>
      <c r="PHP244" s="63"/>
      <c r="PHQ244" s="112"/>
      <c r="PHT244" s="63"/>
      <c r="PHU244" s="112"/>
      <c r="PHX244" s="63"/>
      <c r="PHY244" s="112"/>
      <c r="PIB244" s="63"/>
      <c r="PIC244" s="112"/>
      <c r="PIF244" s="63"/>
      <c r="PIG244" s="112"/>
      <c r="PIJ244" s="63"/>
      <c r="PIK244" s="112"/>
      <c r="PIN244" s="63"/>
      <c r="PIO244" s="112"/>
      <c r="PIR244" s="63"/>
      <c r="PIS244" s="112"/>
      <c r="PIV244" s="63"/>
      <c r="PIW244" s="112"/>
      <c r="PIZ244" s="63"/>
      <c r="PJA244" s="112"/>
      <c r="PJD244" s="63"/>
      <c r="PJE244" s="112"/>
      <c r="PJH244" s="63"/>
      <c r="PJI244" s="112"/>
      <c r="PJL244" s="63"/>
      <c r="PJM244" s="112"/>
      <c r="PJP244" s="63"/>
      <c r="PJQ244" s="112"/>
      <c r="PJT244" s="63"/>
      <c r="PJU244" s="112"/>
      <c r="PJX244" s="63"/>
      <c r="PJY244" s="112"/>
      <c r="PKB244" s="63"/>
      <c r="PKC244" s="112"/>
      <c r="PKF244" s="63"/>
      <c r="PKG244" s="112"/>
      <c r="PKJ244" s="63"/>
      <c r="PKK244" s="112"/>
      <c r="PKN244" s="63"/>
      <c r="PKO244" s="112"/>
      <c r="PKR244" s="63"/>
      <c r="PKS244" s="112"/>
      <c r="PKV244" s="63"/>
      <c r="PKW244" s="112"/>
      <c r="PKZ244" s="63"/>
      <c r="PLA244" s="112"/>
      <c r="PLD244" s="63"/>
      <c r="PLE244" s="112"/>
      <c r="PLH244" s="63"/>
      <c r="PLI244" s="112"/>
      <c r="PLL244" s="63"/>
      <c r="PLM244" s="112"/>
      <c r="PLP244" s="63"/>
      <c r="PLQ244" s="112"/>
      <c r="PLT244" s="63"/>
      <c r="PLU244" s="112"/>
      <c r="PLX244" s="63"/>
      <c r="PLY244" s="112"/>
      <c r="PMB244" s="63"/>
      <c r="PMC244" s="112"/>
      <c r="PMF244" s="63"/>
      <c r="PMG244" s="112"/>
      <c r="PMJ244" s="63"/>
      <c r="PMK244" s="112"/>
      <c r="PMN244" s="63"/>
      <c r="PMO244" s="112"/>
      <c r="PMR244" s="63"/>
      <c r="PMS244" s="112"/>
      <c r="PMV244" s="63"/>
      <c r="PMW244" s="112"/>
      <c r="PMZ244" s="63"/>
      <c r="PNA244" s="112"/>
      <c r="PND244" s="63"/>
      <c r="PNE244" s="112"/>
      <c r="PNH244" s="63"/>
      <c r="PNI244" s="112"/>
      <c r="PNL244" s="63"/>
      <c r="PNM244" s="112"/>
      <c r="PNP244" s="63"/>
      <c r="PNQ244" s="112"/>
      <c r="PNT244" s="63"/>
      <c r="PNU244" s="112"/>
      <c r="PNX244" s="63"/>
      <c r="PNY244" s="112"/>
      <c r="POB244" s="63"/>
      <c r="POC244" s="112"/>
      <c r="POF244" s="63"/>
      <c r="POG244" s="112"/>
      <c r="POJ244" s="63"/>
      <c r="POK244" s="112"/>
      <c r="PON244" s="63"/>
      <c r="POO244" s="112"/>
      <c r="POR244" s="63"/>
      <c r="POS244" s="112"/>
      <c r="POV244" s="63"/>
      <c r="POW244" s="112"/>
      <c r="POZ244" s="63"/>
      <c r="PPA244" s="112"/>
      <c r="PPD244" s="63"/>
      <c r="PPE244" s="112"/>
      <c r="PPH244" s="63"/>
      <c r="PPI244" s="112"/>
      <c r="PPL244" s="63"/>
      <c r="PPM244" s="112"/>
      <c r="PPP244" s="63"/>
      <c r="PPQ244" s="112"/>
      <c r="PPT244" s="63"/>
      <c r="PPU244" s="112"/>
      <c r="PPX244" s="63"/>
      <c r="PPY244" s="112"/>
      <c r="PQB244" s="63"/>
      <c r="PQC244" s="112"/>
      <c r="PQF244" s="63"/>
      <c r="PQG244" s="112"/>
      <c r="PQJ244" s="63"/>
      <c r="PQK244" s="112"/>
      <c r="PQN244" s="63"/>
      <c r="PQO244" s="112"/>
      <c r="PQR244" s="63"/>
      <c r="PQS244" s="112"/>
      <c r="PQV244" s="63"/>
      <c r="PQW244" s="112"/>
      <c r="PQZ244" s="63"/>
      <c r="PRA244" s="112"/>
      <c r="PRD244" s="63"/>
      <c r="PRE244" s="112"/>
      <c r="PRH244" s="63"/>
      <c r="PRI244" s="112"/>
      <c r="PRL244" s="63"/>
      <c r="PRM244" s="112"/>
      <c r="PRP244" s="63"/>
      <c r="PRQ244" s="112"/>
      <c r="PRT244" s="63"/>
      <c r="PRU244" s="112"/>
      <c r="PRX244" s="63"/>
      <c r="PRY244" s="112"/>
      <c r="PSB244" s="63"/>
      <c r="PSC244" s="112"/>
      <c r="PSF244" s="63"/>
      <c r="PSG244" s="112"/>
      <c r="PSJ244" s="63"/>
      <c r="PSK244" s="112"/>
      <c r="PSN244" s="63"/>
      <c r="PSO244" s="112"/>
      <c r="PSR244" s="63"/>
      <c r="PSS244" s="112"/>
      <c r="PSV244" s="63"/>
      <c r="PSW244" s="112"/>
      <c r="PSZ244" s="63"/>
      <c r="PTA244" s="112"/>
      <c r="PTD244" s="63"/>
      <c r="PTE244" s="112"/>
      <c r="PTH244" s="63"/>
      <c r="PTI244" s="112"/>
      <c r="PTL244" s="63"/>
      <c r="PTM244" s="112"/>
      <c r="PTP244" s="63"/>
      <c r="PTQ244" s="112"/>
      <c r="PTT244" s="63"/>
      <c r="PTU244" s="112"/>
      <c r="PTX244" s="63"/>
      <c r="PTY244" s="112"/>
      <c r="PUB244" s="63"/>
      <c r="PUC244" s="112"/>
      <c r="PUF244" s="63"/>
      <c r="PUG244" s="112"/>
      <c r="PUJ244" s="63"/>
      <c r="PUK244" s="112"/>
      <c r="PUN244" s="63"/>
      <c r="PUO244" s="112"/>
      <c r="PUR244" s="63"/>
      <c r="PUS244" s="112"/>
      <c r="PUV244" s="63"/>
      <c r="PUW244" s="112"/>
      <c r="PUZ244" s="63"/>
      <c r="PVA244" s="112"/>
      <c r="PVD244" s="63"/>
      <c r="PVE244" s="112"/>
      <c r="PVH244" s="63"/>
      <c r="PVI244" s="112"/>
      <c r="PVL244" s="63"/>
      <c r="PVM244" s="112"/>
      <c r="PVP244" s="63"/>
      <c r="PVQ244" s="112"/>
      <c r="PVT244" s="63"/>
      <c r="PVU244" s="112"/>
      <c r="PVX244" s="63"/>
      <c r="PVY244" s="112"/>
      <c r="PWB244" s="63"/>
      <c r="PWC244" s="112"/>
      <c r="PWF244" s="63"/>
      <c r="PWG244" s="112"/>
      <c r="PWJ244" s="63"/>
      <c r="PWK244" s="112"/>
      <c r="PWN244" s="63"/>
      <c r="PWO244" s="112"/>
      <c r="PWR244" s="63"/>
      <c r="PWS244" s="112"/>
      <c r="PWV244" s="63"/>
      <c r="PWW244" s="112"/>
      <c r="PWZ244" s="63"/>
      <c r="PXA244" s="112"/>
      <c r="PXD244" s="63"/>
      <c r="PXE244" s="112"/>
      <c r="PXH244" s="63"/>
      <c r="PXI244" s="112"/>
      <c r="PXL244" s="63"/>
      <c r="PXM244" s="112"/>
      <c r="PXP244" s="63"/>
      <c r="PXQ244" s="112"/>
      <c r="PXT244" s="63"/>
      <c r="PXU244" s="112"/>
      <c r="PXX244" s="63"/>
      <c r="PXY244" s="112"/>
      <c r="PYB244" s="63"/>
      <c r="PYC244" s="112"/>
      <c r="PYF244" s="63"/>
      <c r="PYG244" s="112"/>
      <c r="PYJ244" s="63"/>
      <c r="PYK244" s="112"/>
      <c r="PYN244" s="63"/>
      <c r="PYO244" s="112"/>
      <c r="PYR244" s="63"/>
      <c r="PYS244" s="112"/>
      <c r="PYV244" s="63"/>
      <c r="PYW244" s="112"/>
      <c r="PYZ244" s="63"/>
      <c r="PZA244" s="112"/>
      <c r="PZD244" s="63"/>
      <c r="PZE244" s="112"/>
      <c r="PZH244" s="63"/>
      <c r="PZI244" s="112"/>
      <c r="PZL244" s="63"/>
      <c r="PZM244" s="112"/>
      <c r="PZP244" s="63"/>
      <c r="PZQ244" s="112"/>
      <c r="PZT244" s="63"/>
      <c r="PZU244" s="112"/>
      <c r="PZX244" s="63"/>
      <c r="PZY244" s="112"/>
      <c r="QAB244" s="63"/>
      <c r="QAC244" s="112"/>
      <c r="QAF244" s="63"/>
      <c r="QAG244" s="112"/>
      <c r="QAJ244" s="63"/>
      <c r="QAK244" s="112"/>
      <c r="QAN244" s="63"/>
      <c r="QAO244" s="112"/>
      <c r="QAR244" s="63"/>
      <c r="QAS244" s="112"/>
      <c r="QAV244" s="63"/>
      <c r="QAW244" s="112"/>
      <c r="QAZ244" s="63"/>
      <c r="QBA244" s="112"/>
      <c r="QBD244" s="63"/>
      <c r="QBE244" s="112"/>
      <c r="QBH244" s="63"/>
      <c r="QBI244" s="112"/>
      <c r="QBL244" s="63"/>
      <c r="QBM244" s="112"/>
      <c r="QBP244" s="63"/>
      <c r="QBQ244" s="112"/>
      <c r="QBT244" s="63"/>
      <c r="QBU244" s="112"/>
      <c r="QBX244" s="63"/>
      <c r="QBY244" s="112"/>
      <c r="QCB244" s="63"/>
      <c r="QCC244" s="112"/>
      <c r="QCF244" s="63"/>
      <c r="QCG244" s="112"/>
      <c r="QCJ244" s="63"/>
      <c r="QCK244" s="112"/>
      <c r="QCN244" s="63"/>
      <c r="QCO244" s="112"/>
      <c r="QCR244" s="63"/>
      <c r="QCS244" s="112"/>
      <c r="QCV244" s="63"/>
      <c r="QCW244" s="112"/>
      <c r="QCZ244" s="63"/>
      <c r="QDA244" s="112"/>
      <c r="QDD244" s="63"/>
      <c r="QDE244" s="112"/>
      <c r="QDH244" s="63"/>
      <c r="QDI244" s="112"/>
      <c r="QDL244" s="63"/>
      <c r="QDM244" s="112"/>
      <c r="QDP244" s="63"/>
      <c r="QDQ244" s="112"/>
      <c r="QDT244" s="63"/>
      <c r="QDU244" s="112"/>
      <c r="QDX244" s="63"/>
      <c r="QDY244" s="112"/>
      <c r="QEB244" s="63"/>
      <c r="QEC244" s="112"/>
      <c r="QEF244" s="63"/>
      <c r="QEG244" s="112"/>
      <c r="QEJ244" s="63"/>
      <c r="QEK244" s="112"/>
      <c r="QEN244" s="63"/>
      <c r="QEO244" s="112"/>
      <c r="QER244" s="63"/>
      <c r="QES244" s="112"/>
      <c r="QEV244" s="63"/>
      <c r="QEW244" s="112"/>
      <c r="QEZ244" s="63"/>
      <c r="QFA244" s="112"/>
      <c r="QFD244" s="63"/>
      <c r="QFE244" s="112"/>
      <c r="QFH244" s="63"/>
      <c r="QFI244" s="112"/>
      <c r="QFL244" s="63"/>
      <c r="QFM244" s="112"/>
      <c r="QFP244" s="63"/>
      <c r="QFQ244" s="112"/>
      <c r="QFT244" s="63"/>
      <c r="QFU244" s="112"/>
      <c r="QFX244" s="63"/>
      <c r="QFY244" s="112"/>
      <c r="QGB244" s="63"/>
      <c r="QGC244" s="112"/>
      <c r="QGF244" s="63"/>
      <c r="QGG244" s="112"/>
      <c r="QGJ244" s="63"/>
      <c r="QGK244" s="112"/>
      <c r="QGN244" s="63"/>
      <c r="QGO244" s="112"/>
      <c r="QGR244" s="63"/>
      <c r="QGS244" s="112"/>
      <c r="QGV244" s="63"/>
      <c r="QGW244" s="112"/>
      <c r="QGZ244" s="63"/>
      <c r="QHA244" s="112"/>
      <c r="QHD244" s="63"/>
      <c r="QHE244" s="112"/>
      <c r="QHH244" s="63"/>
      <c r="QHI244" s="112"/>
      <c r="QHL244" s="63"/>
      <c r="QHM244" s="112"/>
      <c r="QHP244" s="63"/>
      <c r="QHQ244" s="112"/>
      <c r="QHT244" s="63"/>
      <c r="QHU244" s="112"/>
      <c r="QHX244" s="63"/>
      <c r="QHY244" s="112"/>
      <c r="QIB244" s="63"/>
      <c r="QIC244" s="112"/>
      <c r="QIF244" s="63"/>
      <c r="QIG244" s="112"/>
      <c r="QIJ244" s="63"/>
      <c r="QIK244" s="112"/>
      <c r="QIN244" s="63"/>
      <c r="QIO244" s="112"/>
      <c r="QIR244" s="63"/>
      <c r="QIS244" s="112"/>
      <c r="QIV244" s="63"/>
      <c r="QIW244" s="112"/>
      <c r="QIZ244" s="63"/>
      <c r="QJA244" s="112"/>
      <c r="QJD244" s="63"/>
      <c r="QJE244" s="112"/>
      <c r="QJH244" s="63"/>
      <c r="QJI244" s="112"/>
      <c r="QJL244" s="63"/>
      <c r="QJM244" s="112"/>
      <c r="QJP244" s="63"/>
      <c r="QJQ244" s="112"/>
      <c r="QJT244" s="63"/>
      <c r="QJU244" s="112"/>
      <c r="QJX244" s="63"/>
      <c r="QJY244" s="112"/>
      <c r="QKB244" s="63"/>
      <c r="QKC244" s="112"/>
      <c r="QKF244" s="63"/>
      <c r="QKG244" s="112"/>
      <c r="QKJ244" s="63"/>
      <c r="QKK244" s="112"/>
      <c r="QKN244" s="63"/>
      <c r="QKO244" s="112"/>
      <c r="QKR244" s="63"/>
      <c r="QKS244" s="112"/>
      <c r="QKV244" s="63"/>
      <c r="QKW244" s="112"/>
      <c r="QKZ244" s="63"/>
      <c r="QLA244" s="112"/>
      <c r="QLD244" s="63"/>
      <c r="QLE244" s="112"/>
      <c r="QLH244" s="63"/>
      <c r="QLI244" s="112"/>
      <c r="QLL244" s="63"/>
      <c r="QLM244" s="112"/>
      <c r="QLP244" s="63"/>
      <c r="QLQ244" s="112"/>
      <c r="QLT244" s="63"/>
      <c r="QLU244" s="112"/>
      <c r="QLX244" s="63"/>
      <c r="QLY244" s="112"/>
      <c r="QMB244" s="63"/>
      <c r="QMC244" s="112"/>
      <c r="QMF244" s="63"/>
      <c r="QMG244" s="112"/>
      <c r="QMJ244" s="63"/>
      <c r="QMK244" s="112"/>
      <c r="QMN244" s="63"/>
      <c r="QMO244" s="112"/>
      <c r="QMR244" s="63"/>
      <c r="QMS244" s="112"/>
      <c r="QMV244" s="63"/>
      <c r="QMW244" s="112"/>
      <c r="QMZ244" s="63"/>
      <c r="QNA244" s="112"/>
      <c r="QND244" s="63"/>
      <c r="QNE244" s="112"/>
      <c r="QNH244" s="63"/>
      <c r="QNI244" s="112"/>
      <c r="QNL244" s="63"/>
      <c r="QNM244" s="112"/>
      <c r="QNP244" s="63"/>
      <c r="QNQ244" s="112"/>
      <c r="QNT244" s="63"/>
      <c r="QNU244" s="112"/>
      <c r="QNX244" s="63"/>
      <c r="QNY244" s="112"/>
      <c r="QOB244" s="63"/>
      <c r="QOC244" s="112"/>
      <c r="QOF244" s="63"/>
      <c r="QOG244" s="112"/>
      <c r="QOJ244" s="63"/>
      <c r="QOK244" s="112"/>
      <c r="QON244" s="63"/>
      <c r="QOO244" s="112"/>
      <c r="QOR244" s="63"/>
      <c r="QOS244" s="112"/>
      <c r="QOV244" s="63"/>
      <c r="QOW244" s="112"/>
      <c r="QOZ244" s="63"/>
      <c r="QPA244" s="112"/>
      <c r="QPD244" s="63"/>
      <c r="QPE244" s="112"/>
      <c r="QPH244" s="63"/>
      <c r="QPI244" s="112"/>
      <c r="QPL244" s="63"/>
      <c r="QPM244" s="112"/>
      <c r="QPP244" s="63"/>
      <c r="QPQ244" s="112"/>
      <c r="QPT244" s="63"/>
      <c r="QPU244" s="112"/>
      <c r="QPX244" s="63"/>
      <c r="QPY244" s="112"/>
      <c r="QQB244" s="63"/>
      <c r="QQC244" s="112"/>
      <c r="QQF244" s="63"/>
      <c r="QQG244" s="112"/>
      <c r="QQJ244" s="63"/>
      <c r="QQK244" s="112"/>
      <c r="QQN244" s="63"/>
      <c r="QQO244" s="112"/>
      <c r="QQR244" s="63"/>
      <c r="QQS244" s="112"/>
      <c r="QQV244" s="63"/>
      <c r="QQW244" s="112"/>
      <c r="QQZ244" s="63"/>
      <c r="QRA244" s="112"/>
      <c r="QRD244" s="63"/>
      <c r="QRE244" s="112"/>
      <c r="QRH244" s="63"/>
      <c r="QRI244" s="112"/>
      <c r="QRL244" s="63"/>
      <c r="QRM244" s="112"/>
      <c r="QRP244" s="63"/>
      <c r="QRQ244" s="112"/>
      <c r="QRT244" s="63"/>
      <c r="QRU244" s="112"/>
      <c r="QRX244" s="63"/>
      <c r="QRY244" s="112"/>
      <c r="QSB244" s="63"/>
      <c r="QSC244" s="112"/>
      <c r="QSF244" s="63"/>
      <c r="QSG244" s="112"/>
      <c r="QSJ244" s="63"/>
      <c r="QSK244" s="112"/>
      <c r="QSN244" s="63"/>
      <c r="QSO244" s="112"/>
      <c r="QSR244" s="63"/>
      <c r="QSS244" s="112"/>
      <c r="QSV244" s="63"/>
      <c r="QSW244" s="112"/>
      <c r="QSZ244" s="63"/>
      <c r="QTA244" s="112"/>
      <c r="QTD244" s="63"/>
      <c r="QTE244" s="112"/>
      <c r="QTH244" s="63"/>
      <c r="QTI244" s="112"/>
      <c r="QTL244" s="63"/>
      <c r="QTM244" s="112"/>
      <c r="QTP244" s="63"/>
      <c r="QTQ244" s="112"/>
      <c r="QTT244" s="63"/>
      <c r="QTU244" s="112"/>
      <c r="QTX244" s="63"/>
      <c r="QTY244" s="112"/>
      <c r="QUB244" s="63"/>
      <c r="QUC244" s="112"/>
      <c r="QUF244" s="63"/>
      <c r="QUG244" s="112"/>
      <c r="QUJ244" s="63"/>
      <c r="QUK244" s="112"/>
      <c r="QUN244" s="63"/>
      <c r="QUO244" s="112"/>
      <c r="QUR244" s="63"/>
      <c r="QUS244" s="112"/>
      <c r="QUV244" s="63"/>
      <c r="QUW244" s="112"/>
      <c r="QUZ244" s="63"/>
      <c r="QVA244" s="112"/>
      <c r="QVD244" s="63"/>
      <c r="QVE244" s="112"/>
      <c r="QVH244" s="63"/>
      <c r="QVI244" s="112"/>
      <c r="QVL244" s="63"/>
      <c r="QVM244" s="112"/>
      <c r="QVP244" s="63"/>
      <c r="QVQ244" s="112"/>
      <c r="QVT244" s="63"/>
      <c r="QVU244" s="112"/>
      <c r="QVX244" s="63"/>
      <c r="QVY244" s="112"/>
      <c r="QWB244" s="63"/>
      <c r="QWC244" s="112"/>
      <c r="QWF244" s="63"/>
      <c r="QWG244" s="112"/>
      <c r="QWJ244" s="63"/>
      <c r="QWK244" s="112"/>
      <c r="QWN244" s="63"/>
      <c r="QWO244" s="112"/>
      <c r="QWR244" s="63"/>
      <c r="QWS244" s="112"/>
      <c r="QWV244" s="63"/>
      <c r="QWW244" s="112"/>
      <c r="QWZ244" s="63"/>
      <c r="QXA244" s="112"/>
      <c r="QXD244" s="63"/>
      <c r="QXE244" s="112"/>
      <c r="QXH244" s="63"/>
      <c r="QXI244" s="112"/>
      <c r="QXL244" s="63"/>
      <c r="QXM244" s="112"/>
      <c r="QXP244" s="63"/>
      <c r="QXQ244" s="112"/>
      <c r="QXT244" s="63"/>
      <c r="QXU244" s="112"/>
      <c r="QXX244" s="63"/>
      <c r="QXY244" s="112"/>
      <c r="QYB244" s="63"/>
      <c r="QYC244" s="112"/>
      <c r="QYF244" s="63"/>
      <c r="QYG244" s="112"/>
      <c r="QYJ244" s="63"/>
      <c r="QYK244" s="112"/>
      <c r="QYN244" s="63"/>
      <c r="QYO244" s="112"/>
      <c r="QYR244" s="63"/>
      <c r="QYS244" s="112"/>
      <c r="QYV244" s="63"/>
      <c r="QYW244" s="112"/>
      <c r="QYZ244" s="63"/>
      <c r="QZA244" s="112"/>
      <c r="QZD244" s="63"/>
      <c r="QZE244" s="112"/>
      <c r="QZH244" s="63"/>
      <c r="QZI244" s="112"/>
      <c r="QZL244" s="63"/>
      <c r="QZM244" s="112"/>
      <c r="QZP244" s="63"/>
      <c r="QZQ244" s="112"/>
      <c r="QZT244" s="63"/>
      <c r="QZU244" s="112"/>
      <c r="QZX244" s="63"/>
      <c r="QZY244" s="112"/>
      <c r="RAB244" s="63"/>
      <c r="RAC244" s="112"/>
      <c r="RAF244" s="63"/>
      <c r="RAG244" s="112"/>
      <c r="RAJ244" s="63"/>
      <c r="RAK244" s="112"/>
      <c r="RAN244" s="63"/>
      <c r="RAO244" s="112"/>
      <c r="RAR244" s="63"/>
      <c r="RAS244" s="112"/>
      <c r="RAV244" s="63"/>
      <c r="RAW244" s="112"/>
      <c r="RAZ244" s="63"/>
      <c r="RBA244" s="112"/>
      <c r="RBD244" s="63"/>
      <c r="RBE244" s="112"/>
      <c r="RBH244" s="63"/>
      <c r="RBI244" s="112"/>
      <c r="RBL244" s="63"/>
      <c r="RBM244" s="112"/>
      <c r="RBP244" s="63"/>
      <c r="RBQ244" s="112"/>
      <c r="RBT244" s="63"/>
      <c r="RBU244" s="112"/>
      <c r="RBX244" s="63"/>
      <c r="RBY244" s="112"/>
      <c r="RCB244" s="63"/>
      <c r="RCC244" s="112"/>
      <c r="RCF244" s="63"/>
      <c r="RCG244" s="112"/>
      <c r="RCJ244" s="63"/>
      <c r="RCK244" s="112"/>
      <c r="RCN244" s="63"/>
      <c r="RCO244" s="112"/>
      <c r="RCR244" s="63"/>
      <c r="RCS244" s="112"/>
      <c r="RCV244" s="63"/>
      <c r="RCW244" s="112"/>
      <c r="RCZ244" s="63"/>
      <c r="RDA244" s="112"/>
      <c r="RDD244" s="63"/>
      <c r="RDE244" s="112"/>
      <c r="RDH244" s="63"/>
      <c r="RDI244" s="112"/>
      <c r="RDL244" s="63"/>
      <c r="RDM244" s="112"/>
      <c r="RDP244" s="63"/>
      <c r="RDQ244" s="112"/>
      <c r="RDT244" s="63"/>
      <c r="RDU244" s="112"/>
      <c r="RDX244" s="63"/>
      <c r="RDY244" s="112"/>
      <c r="REB244" s="63"/>
      <c r="REC244" s="112"/>
      <c r="REF244" s="63"/>
      <c r="REG244" s="112"/>
      <c r="REJ244" s="63"/>
      <c r="REK244" s="112"/>
      <c r="REN244" s="63"/>
      <c r="REO244" s="112"/>
      <c r="RER244" s="63"/>
      <c r="RES244" s="112"/>
      <c r="REV244" s="63"/>
      <c r="REW244" s="112"/>
      <c r="REZ244" s="63"/>
      <c r="RFA244" s="112"/>
      <c r="RFD244" s="63"/>
      <c r="RFE244" s="112"/>
      <c r="RFH244" s="63"/>
      <c r="RFI244" s="112"/>
      <c r="RFL244" s="63"/>
      <c r="RFM244" s="112"/>
      <c r="RFP244" s="63"/>
      <c r="RFQ244" s="112"/>
      <c r="RFT244" s="63"/>
      <c r="RFU244" s="112"/>
      <c r="RFX244" s="63"/>
      <c r="RFY244" s="112"/>
      <c r="RGB244" s="63"/>
      <c r="RGC244" s="112"/>
      <c r="RGF244" s="63"/>
      <c r="RGG244" s="112"/>
      <c r="RGJ244" s="63"/>
      <c r="RGK244" s="112"/>
      <c r="RGN244" s="63"/>
      <c r="RGO244" s="112"/>
      <c r="RGR244" s="63"/>
      <c r="RGS244" s="112"/>
      <c r="RGV244" s="63"/>
      <c r="RGW244" s="112"/>
      <c r="RGZ244" s="63"/>
      <c r="RHA244" s="112"/>
      <c r="RHD244" s="63"/>
      <c r="RHE244" s="112"/>
      <c r="RHH244" s="63"/>
      <c r="RHI244" s="112"/>
      <c r="RHL244" s="63"/>
      <c r="RHM244" s="112"/>
      <c r="RHP244" s="63"/>
      <c r="RHQ244" s="112"/>
      <c r="RHT244" s="63"/>
      <c r="RHU244" s="112"/>
      <c r="RHX244" s="63"/>
      <c r="RHY244" s="112"/>
      <c r="RIB244" s="63"/>
      <c r="RIC244" s="112"/>
      <c r="RIF244" s="63"/>
      <c r="RIG244" s="112"/>
      <c r="RIJ244" s="63"/>
      <c r="RIK244" s="112"/>
      <c r="RIN244" s="63"/>
      <c r="RIO244" s="112"/>
      <c r="RIR244" s="63"/>
      <c r="RIS244" s="112"/>
      <c r="RIV244" s="63"/>
      <c r="RIW244" s="112"/>
      <c r="RIZ244" s="63"/>
      <c r="RJA244" s="112"/>
      <c r="RJD244" s="63"/>
      <c r="RJE244" s="112"/>
      <c r="RJH244" s="63"/>
      <c r="RJI244" s="112"/>
      <c r="RJL244" s="63"/>
      <c r="RJM244" s="112"/>
      <c r="RJP244" s="63"/>
      <c r="RJQ244" s="112"/>
      <c r="RJT244" s="63"/>
      <c r="RJU244" s="112"/>
      <c r="RJX244" s="63"/>
      <c r="RJY244" s="112"/>
      <c r="RKB244" s="63"/>
      <c r="RKC244" s="112"/>
      <c r="RKF244" s="63"/>
      <c r="RKG244" s="112"/>
      <c r="RKJ244" s="63"/>
      <c r="RKK244" s="112"/>
      <c r="RKN244" s="63"/>
      <c r="RKO244" s="112"/>
      <c r="RKR244" s="63"/>
      <c r="RKS244" s="112"/>
      <c r="RKV244" s="63"/>
      <c r="RKW244" s="112"/>
      <c r="RKZ244" s="63"/>
      <c r="RLA244" s="112"/>
      <c r="RLD244" s="63"/>
      <c r="RLE244" s="112"/>
      <c r="RLH244" s="63"/>
      <c r="RLI244" s="112"/>
      <c r="RLL244" s="63"/>
      <c r="RLM244" s="112"/>
      <c r="RLP244" s="63"/>
      <c r="RLQ244" s="112"/>
      <c r="RLT244" s="63"/>
      <c r="RLU244" s="112"/>
      <c r="RLX244" s="63"/>
      <c r="RLY244" s="112"/>
      <c r="RMB244" s="63"/>
      <c r="RMC244" s="112"/>
      <c r="RMF244" s="63"/>
      <c r="RMG244" s="112"/>
      <c r="RMJ244" s="63"/>
      <c r="RMK244" s="112"/>
      <c r="RMN244" s="63"/>
      <c r="RMO244" s="112"/>
      <c r="RMR244" s="63"/>
      <c r="RMS244" s="112"/>
      <c r="RMV244" s="63"/>
      <c r="RMW244" s="112"/>
      <c r="RMZ244" s="63"/>
      <c r="RNA244" s="112"/>
      <c r="RND244" s="63"/>
      <c r="RNE244" s="112"/>
      <c r="RNH244" s="63"/>
      <c r="RNI244" s="112"/>
      <c r="RNL244" s="63"/>
      <c r="RNM244" s="112"/>
      <c r="RNP244" s="63"/>
      <c r="RNQ244" s="112"/>
      <c r="RNT244" s="63"/>
      <c r="RNU244" s="112"/>
      <c r="RNX244" s="63"/>
      <c r="RNY244" s="112"/>
      <c r="ROB244" s="63"/>
      <c r="ROC244" s="112"/>
      <c r="ROF244" s="63"/>
      <c r="ROG244" s="112"/>
      <c r="ROJ244" s="63"/>
      <c r="ROK244" s="112"/>
      <c r="RON244" s="63"/>
      <c r="ROO244" s="112"/>
      <c r="ROR244" s="63"/>
      <c r="ROS244" s="112"/>
      <c r="ROV244" s="63"/>
      <c r="ROW244" s="112"/>
      <c r="ROZ244" s="63"/>
      <c r="RPA244" s="112"/>
      <c r="RPD244" s="63"/>
      <c r="RPE244" s="112"/>
      <c r="RPH244" s="63"/>
      <c r="RPI244" s="112"/>
      <c r="RPL244" s="63"/>
      <c r="RPM244" s="112"/>
      <c r="RPP244" s="63"/>
      <c r="RPQ244" s="112"/>
      <c r="RPT244" s="63"/>
      <c r="RPU244" s="112"/>
      <c r="RPX244" s="63"/>
      <c r="RPY244" s="112"/>
      <c r="RQB244" s="63"/>
      <c r="RQC244" s="112"/>
      <c r="RQF244" s="63"/>
      <c r="RQG244" s="112"/>
      <c r="RQJ244" s="63"/>
      <c r="RQK244" s="112"/>
      <c r="RQN244" s="63"/>
      <c r="RQO244" s="112"/>
      <c r="RQR244" s="63"/>
      <c r="RQS244" s="112"/>
      <c r="RQV244" s="63"/>
      <c r="RQW244" s="112"/>
      <c r="RQZ244" s="63"/>
      <c r="RRA244" s="112"/>
      <c r="RRD244" s="63"/>
      <c r="RRE244" s="112"/>
      <c r="RRH244" s="63"/>
      <c r="RRI244" s="112"/>
      <c r="RRL244" s="63"/>
      <c r="RRM244" s="112"/>
      <c r="RRP244" s="63"/>
      <c r="RRQ244" s="112"/>
      <c r="RRT244" s="63"/>
      <c r="RRU244" s="112"/>
      <c r="RRX244" s="63"/>
      <c r="RRY244" s="112"/>
      <c r="RSB244" s="63"/>
      <c r="RSC244" s="112"/>
      <c r="RSF244" s="63"/>
      <c r="RSG244" s="112"/>
      <c r="RSJ244" s="63"/>
      <c r="RSK244" s="112"/>
      <c r="RSN244" s="63"/>
      <c r="RSO244" s="112"/>
      <c r="RSR244" s="63"/>
      <c r="RSS244" s="112"/>
      <c r="RSV244" s="63"/>
      <c r="RSW244" s="112"/>
      <c r="RSZ244" s="63"/>
      <c r="RTA244" s="112"/>
      <c r="RTD244" s="63"/>
      <c r="RTE244" s="112"/>
      <c r="RTH244" s="63"/>
      <c r="RTI244" s="112"/>
      <c r="RTL244" s="63"/>
      <c r="RTM244" s="112"/>
      <c r="RTP244" s="63"/>
      <c r="RTQ244" s="112"/>
      <c r="RTT244" s="63"/>
      <c r="RTU244" s="112"/>
      <c r="RTX244" s="63"/>
      <c r="RTY244" s="112"/>
      <c r="RUB244" s="63"/>
      <c r="RUC244" s="112"/>
      <c r="RUF244" s="63"/>
      <c r="RUG244" s="112"/>
      <c r="RUJ244" s="63"/>
      <c r="RUK244" s="112"/>
      <c r="RUN244" s="63"/>
      <c r="RUO244" s="112"/>
      <c r="RUR244" s="63"/>
      <c r="RUS244" s="112"/>
      <c r="RUV244" s="63"/>
      <c r="RUW244" s="112"/>
      <c r="RUZ244" s="63"/>
      <c r="RVA244" s="112"/>
      <c r="RVD244" s="63"/>
      <c r="RVE244" s="112"/>
      <c r="RVH244" s="63"/>
      <c r="RVI244" s="112"/>
      <c r="RVL244" s="63"/>
      <c r="RVM244" s="112"/>
      <c r="RVP244" s="63"/>
      <c r="RVQ244" s="112"/>
      <c r="RVT244" s="63"/>
      <c r="RVU244" s="112"/>
      <c r="RVX244" s="63"/>
      <c r="RVY244" s="112"/>
      <c r="RWB244" s="63"/>
      <c r="RWC244" s="112"/>
      <c r="RWF244" s="63"/>
      <c r="RWG244" s="112"/>
      <c r="RWJ244" s="63"/>
      <c r="RWK244" s="112"/>
      <c r="RWN244" s="63"/>
      <c r="RWO244" s="112"/>
      <c r="RWR244" s="63"/>
      <c r="RWS244" s="112"/>
      <c r="RWV244" s="63"/>
      <c r="RWW244" s="112"/>
      <c r="RWZ244" s="63"/>
      <c r="RXA244" s="112"/>
      <c r="RXD244" s="63"/>
      <c r="RXE244" s="112"/>
      <c r="RXH244" s="63"/>
      <c r="RXI244" s="112"/>
      <c r="RXL244" s="63"/>
      <c r="RXM244" s="112"/>
      <c r="RXP244" s="63"/>
      <c r="RXQ244" s="112"/>
      <c r="RXT244" s="63"/>
      <c r="RXU244" s="112"/>
      <c r="RXX244" s="63"/>
      <c r="RXY244" s="112"/>
      <c r="RYB244" s="63"/>
      <c r="RYC244" s="112"/>
      <c r="RYF244" s="63"/>
      <c r="RYG244" s="112"/>
      <c r="RYJ244" s="63"/>
      <c r="RYK244" s="112"/>
      <c r="RYN244" s="63"/>
      <c r="RYO244" s="112"/>
      <c r="RYR244" s="63"/>
      <c r="RYS244" s="112"/>
      <c r="RYV244" s="63"/>
      <c r="RYW244" s="112"/>
      <c r="RYZ244" s="63"/>
      <c r="RZA244" s="112"/>
      <c r="RZD244" s="63"/>
      <c r="RZE244" s="112"/>
      <c r="RZH244" s="63"/>
      <c r="RZI244" s="112"/>
      <c r="RZL244" s="63"/>
      <c r="RZM244" s="112"/>
      <c r="RZP244" s="63"/>
      <c r="RZQ244" s="112"/>
      <c r="RZT244" s="63"/>
      <c r="RZU244" s="112"/>
      <c r="RZX244" s="63"/>
      <c r="RZY244" s="112"/>
      <c r="SAB244" s="63"/>
      <c r="SAC244" s="112"/>
      <c r="SAF244" s="63"/>
      <c r="SAG244" s="112"/>
      <c r="SAJ244" s="63"/>
      <c r="SAK244" s="112"/>
      <c r="SAN244" s="63"/>
      <c r="SAO244" s="112"/>
      <c r="SAR244" s="63"/>
      <c r="SAS244" s="112"/>
      <c r="SAV244" s="63"/>
      <c r="SAW244" s="112"/>
      <c r="SAZ244" s="63"/>
      <c r="SBA244" s="112"/>
      <c r="SBD244" s="63"/>
      <c r="SBE244" s="112"/>
      <c r="SBH244" s="63"/>
      <c r="SBI244" s="112"/>
      <c r="SBL244" s="63"/>
      <c r="SBM244" s="112"/>
      <c r="SBP244" s="63"/>
      <c r="SBQ244" s="112"/>
      <c r="SBT244" s="63"/>
      <c r="SBU244" s="112"/>
      <c r="SBX244" s="63"/>
      <c r="SBY244" s="112"/>
      <c r="SCB244" s="63"/>
      <c r="SCC244" s="112"/>
      <c r="SCF244" s="63"/>
      <c r="SCG244" s="112"/>
      <c r="SCJ244" s="63"/>
      <c r="SCK244" s="112"/>
      <c r="SCN244" s="63"/>
      <c r="SCO244" s="112"/>
      <c r="SCR244" s="63"/>
      <c r="SCS244" s="112"/>
      <c r="SCV244" s="63"/>
      <c r="SCW244" s="112"/>
      <c r="SCZ244" s="63"/>
      <c r="SDA244" s="112"/>
      <c r="SDD244" s="63"/>
      <c r="SDE244" s="112"/>
      <c r="SDH244" s="63"/>
      <c r="SDI244" s="112"/>
      <c r="SDL244" s="63"/>
      <c r="SDM244" s="112"/>
      <c r="SDP244" s="63"/>
      <c r="SDQ244" s="112"/>
      <c r="SDT244" s="63"/>
      <c r="SDU244" s="112"/>
      <c r="SDX244" s="63"/>
      <c r="SDY244" s="112"/>
      <c r="SEB244" s="63"/>
      <c r="SEC244" s="112"/>
      <c r="SEF244" s="63"/>
      <c r="SEG244" s="112"/>
      <c r="SEJ244" s="63"/>
      <c r="SEK244" s="112"/>
      <c r="SEN244" s="63"/>
      <c r="SEO244" s="112"/>
      <c r="SER244" s="63"/>
      <c r="SES244" s="112"/>
      <c r="SEV244" s="63"/>
      <c r="SEW244" s="112"/>
      <c r="SEZ244" s="63"/>
      <c r="SFA244" s="112"/>
      <c r="SFD244" s="63"/>
      <c r="SFE244" s="112"/>
      <c r="SFH244" s="63"/>
      <c r="SFI244" s="112"/>
      <c r="SFL244" s="63"/>
      <c r="SFM244" s="112"/>
      <c r="SFP244" s="63"/>
      <c r="SFQ244" s="112"/>
      <c r="SFT244" s="63"/>
      <c r="SFU244" s="112"/>
      <c r="SFX244" s="63"/>
      <c r="SFY244" s="112"/>
      <c r="SGB244" s="63"/>
      <c r="SGC244" s="112"/>
      <c r="SGF244" s="63"/>
      <c r="SGG244" s="112"/>
      <c r="SGJ244" s="63"/>
      <c r="SGK244" s="112"/>
      <c r="SGN244" s="63"/>
      <c r="SGO244" s="112"/>
      <c r="SGR244" s="63"/>
      <c r="SGS244" s="112"/>
      <c r="SGV244" s="63"/>
      <c r="SGW244" s="112"/>
      <c r="SGZ244" s="63"/>
      <c r="SHA244" s="112"/>
      <c r="SHD244" s="63"/>
      <c r="SHE244" s="112"/>
      <c r="SHH244" s="63"/>
      <c r="SHI244" s="112"/>
      <c r="SHL244" s="63"/>
      <c r="SHM244" s="112"/>
      <c r="SHP244" s="63"/>
      <c r="SHQ244" s="112"/>
      <c r="SHT244" s="63"/>
      <c r="SHU244" s="112"/>
      <c r="SHX244" s="63"/>
      <c r="SHY244" s="112"/>
      <c r="SIB244" s="63"/>
      <c r="SIC244" s="112"/>
      <c r="SIF244" s="63"/>
      <c r="SIG244" s="112"/>
      <c r="SIJ244" s="63"/>
      <c r="SIK244" s="112"/>
      <c r="SIN244" s="63"/>
      <c r="SIO244" s="112"/>
      <c r="SIR244" s="63"/>
      <c r="SIS244" s="112"/>
      <c r="SIV244" s="63"/>
      <c r="SIW244" s="112"/>
      <c r="SIZ244" s="63"/>
      <c r="SJA244" s="112"/>
      <c r="SJD244" s="63"/>
      <c r="SJE244" s="112"/>
      <c r="SJH244" s="63"/>
      <c r="SJI244" s="112"/>
      <c r="SJL244" s="63"/>
      <c r="SJM244" s="112"/>
      <c r="SJP244" s="63"/>
      <c r="SJQ244" s="112"/>
      <c r="SJT244" s="63"/>
      <c r="SJU244" s="112"/>
      <c r="SJX244" s="63"/>
      <c r="SJY244" s="112"/>
      <c r="SKB244" s="63"/>
      <c r="SKC244" s="112"/>
      <c r="SKF244" s="63"/>
      <c r="SKG244" s="112"/>
      <c r="SKJ244" s="63"/>
      <c r="SKK244" s="112"/>
      <c r="SKN244" s="63"/>
      <c r="SKO244" s="112"/>
      <c r="SKR244" s="63"/>
      <c r="SKS244" s="112"/>
      <c r="SKV244" s="63"/>
      <c r="SKW244" s="112"/>
      <c r="SKZ244" s="63"/>
      <c r="SLA244" s="112"/>
      <c r="SLD244" s="63"/>
      <c r="SLE244" s="112"/>
      <c r="SLH244" s="63"/>
      <c r="SLI244" s="112"/>
      <c r="SLL244" s="63"/>
      <c r="SLM244" s="112"/>
      <c r="SLP244" s="63"/>
      <c r="SLQ244" s="112"/>
      <c r="SLT244" s="63"/>
      <c r="SLU244" s="112"/>
      <c r="SLX244" s="63"/>
      <c r="SLY244" s="112"/>
      <c r="SMB244" s="63"/>
      <c r="SMC244" s="112"/>
      <c r="SMF244" s="63"/>
      <c r="SMG244" s="112"/>
      <c r="SMJ244" s="63"/>
      <c r="SMK244" s="112"/>
      <c r="SMN244" s="63"/>
      <c r="SMO244" s="112"/>
      <c r="SMR244" s="63"/>
      <c r="SMS244" s="112"/>
      <c r="SMV244" s="63"/>
      <c r="SMW244" s="112"/>
      <c r="SMZ244" s="63"/>
      <c r="SNA244" s="112"/>
      <c r="SND244" s="63"/>
      <c r="SNE244" s="112"/>
      <c r="SNH244" s="63"/>
      <c r="SNI244" s="112"/>
      <c r="SNL244" s="63"/>
      <c r="SNM244" s="112"/>
      <c r="SNP244" s="63"/>
      <c r="SNQ244" s="112"/>
      <c r="SNT244" s="63"/>
      <c r="SNU244" s="112"/>
      <c r="SNX244" s="63"/>
      <c r="SNY244" s="112"/>
      <c r="SOB244" s="63"/>
      <c r="SOC244" s="112"/>
      <c r="SOF244" s="63"/>
      <c r="SOG244" s="112"/>
      <c r="SOJ244" s="63"/>
      <c r="SOK244" s="112"/>
      <c r="SON244" s="63"/>
      <c r="SOO244" s="112"/>
      <c r="SOR244" s="63"/>
      <c r="SOS244" s="112"/>
      <c r="SOV244" s="63"/>
      <c r="SOW244" s="112"/>
      <c r="SOZ244" s="63"/>
      <c r="SPA244" s="112"/>
      <c r="SPD244" s="63"/>
      <c r="SPE244" s="112"/>
      <c r="SPH244" s="63"/>
      <c r="SPI244" s="112"/>
      <c r="SPL244" s="63"/>
      <c r="SPM244" s="112"/>
      <c r="SPP244" s="63"/>
      <c r="SPQ244" s="112"/>
      <c r="SPT244" s="63"/>
      <c r="SPU244" s="112"/>
      <c r="SPX244" s="63"/>
      <c r="SPY244" s="112"/>
      <c r="SQB244" s="63"/>
      <c r="SQC244" s="112"/>
      <c r="SQF244" s="63"/>
      <c r="SQG244" s="112"/>
      <c r="SQJ244" s="63"/>
      <c r="SQK244" s="112"/>
      <c r="SQN244" s="63"/>
      <c r="SQO244" s="112"/>
      <c r="SQR244" s="63"/>
      <c r="SQS244" s="112"/>
      <c r="SQV244" s="63"/>
      <c r="SQW244" s="112"/>
      <c r="SQZ244" s="63"/>
      <c r="SRA244" s="112"/>
      <c r="SRD244" s="63"/>
      <c r="SRE244" s="112"/>
      <c r="SRH244" s="63"/>
      <c r="SRI244" s="112"/>
      <c r="SRL244" s="63"/>
      <c r="SRM244" s="112"/>
      <c r="SRP244" s="63"/>
      <c r="SRQ244" s="112"/>
      <c r="SRT244" s="63"/>
      <c r="SRU244" s="112"/>
      <c r="SRX244" s="63"/>
      <c r="SRY244" s="112"/>
      <c r="SSB244" s="63"/>
      <c r="SSC244" s="112"/>
      <c r="SSF244" s="63"/>
      <c r="SSG244" s="112"/>
      <c r="SSJ244" s="63"/>
      <c r="SSK244" s="112"/>
      <c r="SSN244" s="63"/>
      <c r="SSO244" s="112"/>
      <c r="SSR244" s="63"/>
      <c r="SSS244" s="112"/>
      <c r="SSV244" s="63"/>
      <c r="SSW244" s="112"/>
      <c r="SSZ244" s="63"/>
      <c r="STA244" s="112"/>
      <c r="STD244" s="63"/>
      <c r="STE244" s="112"/>
      <c r="STH244" s="63"/>
      <c r="STI244" s="112"/>
      <c r="STL244" s="63"/>
      <c r="STM244" s="112"/>
      <c r="STP244" s="63"/>
      <c r="STQ244" s="112"/>
      <c r="STT244" s="63"/>
      <c r="STU244" s="112"/>
      <c r="STX244" s="63"/>
      <c r="STY244" s="112"/>
      <c r="SUB244" s="63"/>
      <c r="SUC244" s="112"/>
      <c r="SUF244" s="63"/>
      <c r="SUG244" s="112"/>
      <c r="SUJ244" s="63"/>
      <c r="SUK244" s="112"/>
      <c r="SUN244" s="63"/>
      <c r="SUO244" s="112"/>
      <c r="SUR244" s="63"/>
      <c r="SUS244" s="112"/>
      <c r="SUV244" s="63"/>
      <c r="SUW244" s="112"/>
      <c r="SUZ244" s="63"/>
      <c r="SVA244" s="112"/>
      <c r="SVD244" s="63"/>
      <c r="SVE244" s="112"/>
      <c r="SVH244" s="63"/>
      <c r="SVI244" s="112"/>
      <c r="SVL244" s="63"/>
      <c r="SVM244" s="112"/>
      <c r="SVP244" s="63"/>
      <c r="SVQ244" s="112"/>
      <c r="SVT244" s="63"/>
      <c r="SVU244" s="112"/>
      <c r="SVX244" s="63"/>
      <c r="SVY244" s="112"/>
      <c r="SWB244" s="63"/>
      <c r="SWC244" s="112"/>
      <c r="SWF244" s="63"/>
      <c r="SWG244" s="112"/>
      <c r="SWJ244" s="63"/>
      <c r="SWK244" s="112"/>
      <c r="SWN244" s="63"/>
      <c r="SWO244" s="112"/>
      <c r="SWR244" s="63"/>
      <c r="SWS244" s="112"/>
      <c r="SWV244" s="63"/>
      <c r="SWW244" s="112"/>
      <c r="SWZ244" s="63"/>
      <c r="SXA244" s="112"/>
      <c r="SXD244" s="63"/>
      <c r="SXE244" s="112"/>
      <c r="SXH244" s="63"/>
      <c r="SXI244" s="112"/>
      <c r="SXL244" s="63"/>
      <c r="SXM244" s="112"/>
      <c r="SXP244" s="63"/>
      <c r="SXQ244" s="112"/>
      <c r="SXT244" s="63"/>
      <c r="SXU244" s="112"/>
      <c r="SXX244" s="63"/>
      <c r="SXY244" s="112"/>
      <c r="SYB244" s="63"/>
      <c r="SYC244" s="112"/>
      <c r="SYF244" s="63"/>
      <c r="SYG244" s="112"/>
      <c r="SYJ244" s="63"/>
      <c r="SYK244" s="112"/>
      <c r="SYN244" s="63"/>
      <c r="SYO244" s="112"/>
      <c r="SYR244" s="63"/>
      <c r="SYS244" s="112"/>
      <c r="SYV244" s="63"/>
      <c r="SYW244" s="112"/>
      <c r="SYZ244" s="63"/>
      <c r="SZA244" s="112"/>
      <c r="SZD244" s="63"/>
      <c r="SZE244" s="112"/>
      <c r="SZH244" s="63"/>
      <c r="SZI244" s="112"/>
      <c r="SZL244" s="63"/>
      <c r="SZM244" s="112"/>
      <c r="SZP244" s="63"/>
      <c r="SZQ244" s="112"/>
      <c r="SZT244" s="63"/>
      <c r="SZU244" s="112"/>
      <c r="SZX244" s="63"/>
      <c r="SZY244" s="112"/>
      <c r="TAB244" s="63"/>
      <c r="TAC244" s="112"/>
      <c r="TAF244" s="63"/>
      <c r="TAG244" s="112"/>
      <c r="TAJ244" s="63"/>
      <c r="TAK244" s="112"/>
      <c r="TAN244" s="63"/>
      <c r="TAO244" s="112"/>
      <c r="TAR244" s="63"/>
      <c r="TAS244" s="112"/>
      <c r="TAV244" s="63"/>
      <c r="TAW244" s="112"/>
      <c r="TAZ244" s="63"/>
      <c r="TBA244" s="112"/>
      <c r="TBD244" s="63"/>
      <c r="TBE244" s="112"/>
      <c r="TBH244" s="63"/>
      <c r="TBI244" s="112"/>
      <c r="TBL244" s="63"/>
      <c r="TBM244" s="112"/>
      <c r="TBP244" s="63"/>
      <c r="TBQ244" s="112"/>
      <c r="TBT244" s="63"/>
      <c r="TBU244" s="112"/>
      <c r="TBX244" s="63"/>
      <c r="TBY244" s="112"/>
      <c r="TCB244" s="63"/>
      <c r="TCC244" s="112"/>
      <c r="TCF244" s="63"/>
      <c r="TCG244" s="112"/>
      <c r="TCJ244" s="63"/>
      <c r="TCK244" s="112"/>
      <c r="TCN244" s="63"/>
      <c r="TCO244" s="112"/>
      <c r="TCR244" s="63"/>
      <c r="TCS244" s="112"/>
      <c r="TCV244" s="63"/>
      <c r="TCW244" s="112"/>
      <c r="TCZ244" s="63"/>
      <c r="TDA244" s="112"/>
      <c r="TDD244" s="63"/>
      <c r="TDE244" s="112"/>
      <c r="TDH244" s="63"/>
      <c r="TDI244" s="112"/>
      <c r="TDL244" s="63"/>
      <c r="TDM244" s="112"/>
      <c r="TDP244" s="63"/>
      <c r="TDQ244" s="112"/>
      <c r="TDT244" s="63"/>
      <c r="TDU244" s="112"/>
      <c r="TDX244" s="63"/>
      <c r="TDY244" s="112"/>
      <c r="TEB244" s="63"/>
      <c r="TEC244" s="112"/>
      <c r="TEF244" s="63"/>
      <c r="TEG244" s="112"/>
      <c r="TEJ244" s="63"/>
      <c r="TEK244" s="112"/>
      <c r="TEN244" s="63"/>
      <c r="TEO244" s="112"/>
      <c r="TER244" s="63"/>
      <c r="TES244" s="112"/>
      <c r="TEV244" s="63"/>
      <c r="TEW244" s="112"/>
      <c r="TEZ244" s="63"/>
      <c r="TFA244" s="112"/>
      <c r="TFD244" s="63"/>
      <c r="TFE244" s="112"/>
      <c r="TFH244" s="63"/>
      <c r="TFI244" s="112"/>
      <c r="TFL244" s="63"/>
      <c r="TFM244" s="112"/>
      <c r="TFP244" s="63"/>
      <c r="TFQ244" s="112"/>
      <c r="TFT244" s="63"/>
      <c r="TFU244" s="112"/>
      <c r="TFX244" s="63"/>
      <c r="TFY244" s="112"/>
      <c r="TGB244" s="63"/>
      <c r="TGC244" s="112"/>
      <c r="TGF244" s="63"/>
      <c r="TGG244" s="112"/>
      <c r="TGJ244" s="63"/>
      <c r="TGK244" s="112"/>
      <c r="TGN244" s="63"/>
      <c r="TGO244" s="112"/>
      <c r="TGR244" s="63"/>
      <c r="TGS244" s="112"/>
      <c r="TGV244" s="63"/>
      <c r="TGW244" s="112"/>
      <c r="TGZ244" s="63"/>
      <c r="THA244" s="112"/>
      <c r="THD244" s="63"/>
      <c r="THE244" s="112"/>
      <c r="THH244" s="63"/>
      <c r="THI244" s="112"/>
      <c r="THL244" s="63"/>
      <c r="THM244" s="112"/>
      <c r="THP244" s="63"/>
      <c r="THQ244" s="112"/>
      <c r="THT244" s="63"/>
      <c r="THU244" s="112"/>
      <c r="THX244" s="63"/>
      <c r="THY244" s="112"/>
      <c r="TIB244" s="63"/>
      <c r="TIC244" s="112"/>
      <c r="TIF244" s="63"/>
      <c r="TIG244" s="112"/>
      <c r="TIJ244" s="63"/>
      <c r="TIK244" s="112"/>
      <c r="TIN244" s="63"/>
      <c r="TIO244" s="112"/>
      <c r="TIR244" s="63"/>
      <c r="TIS244" s="112"/>
      <c r="TIV244" s="63"/>
      <c r="TIW244" s="112"/>
      <c r="TIZ244" s="63"/>
      <c r="TJA244" s="112"/>
      <c r="TJD244" s="63"/>
      <c r="TJE244" s="112"/>
      <c r="TJH244" s="63"/>
      <c r="TJI244" s="112"/>
      <c r="TJL244" s="63"/>
      <c r="TJM244" s="112"/>
      <c r="TJP244" s="63"/>
      <c r="TJQ244" s="112"/>
      <c r="TJT244" s="63"/>
      <c r="TJU244" s="112"/>
      <c r="TJX244" s="63"/>
      <c r="TJY244" s="112"/>
      <c r="TKB244" s="63"/>
      <c r="TKC244" s="112"/>
      <c r="TKF244" s="63"/>
      <c r="TKG244" s="112"/>
      <c r="TKJ244" s="63"/>
      <c r="TKK244" s="112"/>
      <c r="TKN244" s="63"/>
      <c r="TKO244" s="112"/>
      <c r="TKR244" s="63"/>
      <c r="TKS244" s="112"/>
      <c r="TKV244" s="63"/>
      <c r="TKW244" s="112"/>
      <c r="TKZ244" s="63"/>
      <c r="TLA244" s="112"/>
      <c r="TLD244" s="63"/>
      <c r="TLE244" s="112"/>
      <c r="TLH244" s="63"/>
      <c r="TLI244" s="112"/>
      <c r="TLL244" s="63"/>
      <c r="TLM244" s="112"/>
      <c r="TLP244" s="63"/>
      <c r="TLQ244" s="112"/>
      <c r="TLT244" s="63"/>
      <c r="TLU244" s="112"/>
      <c r="TLX244" s="63"/>
      <c r="TLY244" s="112"/>
      <c r="TMB244" s="63"/>
      <c r="TMC244" s="112"/>
      <c r="TMF244" s="63"/>
      <c r="TMG244" s="112"/>
      <c r="TMJ244" s="63"/>
      <c r="TMK244" s="112"/>
      <c r="TMN244" s="63"/>
      <c r="TMO244" s="112"/>
      <c r="TMR244" s="63"/>
      <c r="TMS244" s="112"/>
      <c r="TMV244" s="63"/>
      <c r="TMW244" s="112"/>
      <c r="TMZ244" s="63"/>
      <c r="TNA244" s="112"/>
      <c r="TND244" s="63"/>
      <c r="TNE244" s="112"/>
      <c r="TNH244" s="63"/>
      <c r="TNI244" s="112"/>
      <c r="TNL244" s="63"/>
      <c r="TNM244" s="112"/>
      <c r="TNP244" s="63"/>
      <c r="TNQ244" s="112"/>
      <c r="TNT244" s="63"/>
      <c r="TNU244" s="112"/>
      <c r="TNX244" s="63"/>
      <c r="TNY244" s="112"/>
      <c r="TOB244" s="63"/>
      <c r="TOC244" s="112"/>
      <c r="TOF244" s="63"/>
      <c r="TOG244" s="112"/>
      <c r="TOJ244" s="63"/>
      <c r="TOK244" s="112"/>
      <c r="TON244" s="63"/>
      <c r="TOO244" s="112"/>
      <c r="TOR244" s="63"/>
      <c r="TOS244" s="112"/>
      <c r="TOV244" s="63"/>
      <c r="TOW244" s="112"/>
      <c r="TOZ244" s="63"/>
      <c r="TPA244" s="112"/>
      <c r="TPD244" s="63"/>
      <c r="TPE244" s="112"/>
      <c r="TPH244" s="63"/>
      <c r="TPI244" s="112"/>
      <c r="TPL244" s="63"/>
      <c r="TPM244" s="112"/>
      <c r="TPP244" s="63"/>
      <c r="TPQ244" s="112"/>
      <c r="TPT244" s="63"/>
      <c r="TPU244" s="112"/>
      <c r="TPX244" s="63"/>
      <c r="TPY244" s="112"/>
      <c r="TQB244" s="63"/>
      <c r="TQC244" s="112"/>
      <c r="TQF244" s="63"/>
      <c r="TQG244" s="112"/>
      <c r="TQJ244" s="63"/>
      <c r="TQK244" s="112"/>
      <c r="TQN244" s="63"/>
      <c r="TQO244" s="112"/>
      <c r="TQR244" s="63"/>
      <c r="TQS244" s="112"/>
      <c r="TQV244" s="63"/>
      <c r="TQW244" s="112"/>
      <c r="TQZ244" s="63"/>
      <c r="TRA244" s="112"/>
      <c r="TRD244" s="63"/>
      <c r="TRE244" s="112"/>
      <c r="TRH244" s="63"/>
      <c r="TRI244" s="112"/>
      <c r="TRL244" s="63"/>
      <c r="TRM244" s="112"/>
      <c r="TRP244" s="63"/>
      <c r="TRQ244" s="112"/>
      <c r="TRT244" s="63"/>
      <c r="TRU244" s="112"/>
      <c r="TRX244" s="63"/>
      <c r="TRY244" s="112"/>
      <c r="TSB244" s="63"/>
      <c r="TSC244" s="112"/>
      <c r="TSF244" s="63"/>
      <c r="TSG244" s="112"/>
      <c r="TSJ244" s="63"/>
      <c r="TSK244" s="112"/>
      <c r="TSN244" s="63"/>
      <c r="TSO244" s="112"/>
      <c r="TSR244" s="63"/>
      <c r="TSS244" s="112"/>
      <c r="TSV244" s="63"/>
      <c r="TSW244" s="112"/>
      <c r="TSZ244" s="63"/>
      <c r="TTA244" s="112"/>
      <c r="TTD244" s="63"/>
      <c r="TTE244" s="112"/>
      <c r="TTH244" s="63"/>
      <c r="TTI244" s="112"/>
      <c r="TTL244" s="63"/>
      <c r="TTM244" s="112"/>
      <c r="TTP244" s="63"/>
      <c r="TTQ244" s="112"/>
      <c r="TTT244" s="63"/>
      <c r="TTU244" s="112"/>
      <c r="TTX244" s="63"/>
      <c r="TTY244" s="112"/>
      <c r="TUB244" s="63"/>
      <c r="TUC244" s="112"/>
      <c r="TUF244" s="63"/>
      <c r="TUG244" s="112"/>
      <c r="TUJ244" s="63"/>
      <c r="TUK244" s="112"/>
      <c r="TUN244" s="63"/>
      <c r="TUO244" s="112"/>
      <c r="TUR244" s="63"/>
      <c r="TUS244" s="112"/>
      <c r="TUV244" s="63"/>
      <c r="TUW244" s="112"/>
      <c r="TUZ244" s="63"/>
      <c r="TVA244" s="112"/>
      <c r="TVD244" s="63"/>
      <c r="TVE244" s="112"/>
      <c r="TVH244" s="63"/>
      <c r="TVI244" s="112"/>
      <c r="TVL244" s="63"/>
      <c r="TVM244" s="112"/>
      <c r="TVP244" s="63"/>
      <c r="TVQ244" s="112"/>
      <c r="TVT244" s="63"/>
      <c r="TVU244" s="112"/>
      <c r="TVX244" s="63"/>
      <c r="TVY244" s="112"/>
      <c r="TWB244" s="63"/>
      <c r="TWC244" s="112"/>
      <c r="TWF244" s="63"/>
      <c r="TWG244" s="112"/>
      <c r="TWJ244" s="63"/>
      <c r="TWK244" s="112"/>
      <c r="TWN244" s="63"/>
      <c r="TWO244" s="112"/>
      <c r="TWR244" s="63"/>
      <c r="TWS244" s="112"/>
      <c r="TWV244" s="63"/>
      <c r="TWW244" s="112"/>
      <c r="TWZ244" s="63"/>
      <c r="TXA244" s="112"/>
      <c r="TXD244" s="63"/>
      <c r="TXE244" s="112"/>
      <c r="TXH244" s="63"/>
      <c r="TXI244" s="112"/>
      <c r="TXL244" s="63"/>
      <c r="TXM244" s="112"/>
      <c r="TXP244" s="63"/>
      <c r="TXQ244" s="112"/>
      <c r="TXT244" s="63"/>
      <c r="TXU244" s="112"/>
      <c r="TXX244" s="63"/>
      <c r="TXY244" s="112"/>
      <c r="TYB244" s="63"/>
      <c r="TYC244" s="112"/>
      <c r="TYF244" s="63"/>
      <c r="TYG244" s="112"/>
      <c r="TYJ244" s="63"/>
      <c r="TYK244" s="112"/>
      <c r="TYN244" s="63"/>
      <c r="TYO244" s="112"/>
      <c r="TYR244" s="63"/>
      <c r="TYS244" s="112"/>
      <c r="TYV244" s="63"/>
      <c r="TYW244" s="112"/>
      <c r="TYZ244" s="63"/>
      <c r="TZA244" s="112"/>
      <c r="TZD244" s="63"/>
      <c r="TZE244" s="112"/>
      <c r="TZH244" s="63"/>
      <c r="TZI244" s="112"/>
      <c r="TZL244" s="63"/>
      <c r="TZM244" s="112"/>
      <c r="TZP244" s="63"/>
      <c r="TZQ244" s="112"/>
      <c r="TZT244" s="63"/>
      <c r="TZU244" s="112"/>
      <c r="TZX244" s="63"/>
      <c r="TZY244" s="112"/>
      <c r="UAB244" s="63"/>
      <c r="UAC244" s="112"/>
      <c r="UAF244" s="63"/>
      <c r="UAG244" s="112"/>
      <c r="UAJ244" s="63"/>
      <c r="UAK244" s="112"/>
      <c r="UAN244" s="63"/>
      <c r="UAO244" s="112"/>
      <c r="UAR244" s="63"/>
      <c r="UAS244" s="112"/>
      <c r="UAV244" s="63"/>
      <c r="UAW244" s="112"/>
      <c r="UAZ244" s="63"/>
      <c r="UBA244" s="112"/>
      <c r="UBD244" s="63"/>
      <c r="UBE244" s="112"/>
      <c r="UBH244" s="63"/>
      <c r="UBI244" s="112"/>
      <c r="UBL244" s="63"/>
      <c r="UBM244" s="112"/>
      <c r="UBP244" s="63"/>
      <c r="UBQ244" s="112"/>
      <c r="UBT244" s="63"/>
      <c r="UBU244" s="112"/>
      <c r="UBX244" s="63"/>
      <c r="UBY244" s="112"/>
      <c r="UCB244" s="63"/>
      <c r="UCC244" s="112"/>
      <c r="UCF244" s="63"/>
      <c r="UCG244" s="112"/>
      <c r="UCJ244" s="63"/>
      <c r="UCK244" s="112"/>
      <c r="UCN244" s="63"/>
      <c r="UCO244" s="112"/>
      <c r="UCR244" s="63"/>
      <c r="UCS244" s="112"/>
      <c r="UCV244" s="63"/>
      <c r="UCW244" s="112"/>
      <c r="UCZ244" s="63"/>
      <c r="UDA244" s="112"/>
      <c r="UDD244" s="63"/>
      <c r="UDE244" s="112"/>
      <c r="UDH244" s="63"/>
      <c r="UDI244" s="112"/>
      <c r="UDL244" s="63"/>
      <c r="UDM244" s="112"/>
      <c r="UDP244" s="63"/>
      <c r="UDQ244" s="112"/>
      <c r="UDT244" s="63"/>
      <c r="UDU244" s="112"/>
      <c r="UDX244" s="63"/>
      <c r="UDY244" s="112"/>
      <c r="UEB244" s="63"/>
      <c r="UEC244" s="112"/>
      <c r="UEF244" s="63"/>
      <c r="UEG244" s="112"/>
      <c r="UEJ244" s="63"/>
      <c r="UEK244" s="112"/>
      <c r="UEN244" s="63"/>
      <c r="UEO244" s="112"/>
      <c r="UER244" s="63"/>
      <c r="UES244" s="112"/>
      <c r="UEV244" s="63"/>
      <c r="UEW244" s="112"/>
      <c r="UEZ244" s="63"/>
      <c r="UFA244" s="112"/>
      <c r="UFD244" s="63"/>
      <c r="UFE244" s="112"/>
      <c r="UFH244" s="63"/>
      <c r="UFI244" s="112"/>
      <c r="UFL244" s="63"/>
      <c r="UFM244" s="112"/>
      <c r="UFP244" s="63"/>
      <c r="UFQ244" s="112"/>
      <c r="UFT244" s="63"/>
      <c r="UFU244" s="112"/>
      <c r="UFX244" s="63"/>
      <c r="UFY244" s="112"/>
      <c r="UGB244" s="63"/>
      <c r="UGC244" s="112"/>
      <c r="UGF244" s="63"/>
      <c r="UGG244" s="112"/>
      <c r="UGJ244" s="63"/>
      <c r="UGK244" s="112"/>
      <c r="UGN244" s="63"/>
      <c r="UGO244" s="112"/>
      <c r="UGR244" s="63"/>
      <c r="UGS244" s="112"/>
      <c r="UGV244" s="63"/>
      <c r="UGW244" s="112"/>
      <c r="UGZ244" s="63"/>
      <c r="UHA244" s="112"/>
      <c r="UHD244" s="63"/>
      <c r="UHE244" s="112"/>
      <c r="UHH244" s="63"/>
      <c r="UHI244" s="112"/>
      <c r="UHL244" s="63"/>
      <c r="UHM244" s="112"/>
      <c r="UHP244" s="63"/>
      <c r="UHQ244" s="112"/>
      <c r="UHT244" s="63"/>
      <c r="UHU244" s="112"/>
      <c r="UHX244" s="63"/>
      <c r="UHY244" s="112"/>
      <c r="UIB244" s="63"/>
      <c r="UIC244" s="112"/>
      <c r="UIF244" s="63"/>
      <c r="UIG244" s="112"/>
      <c r="UIJ244" s="63"/>
      <c r="UIK244" s="112"/>
      <c r="UIN244" s="63"/>
      <c r="UIO244" s="112"/>
      <c r="UIR244" s="63"/>
      <c r="UIS244" s="112"/>
      <c r="UIV244" s="63"/>
      <c r="UIW244" s="112"/>
      <c r="UIZ244" s="63"/>
      <c r="UJA244" s="112"/>
      <c r="UJD244" s="63"/>
      <c r="UJE244" s="112"/>
      <c r="UJH244" s="63"/>
      <c r="UJI244" s="112"/>
      <c r="UJL244" s="63"/>
      <c r="UJM244" s="112"/>
      <c r="UJP244" s="63"/>
      <c r="UJQ244" s="112"/>
      <c r="UJT244" s="63"/>
      <c r="UJU244" s="112"/>
      <c r="UJX244" s="63"/>
      <c r="UJY244" s="112"/>
      <c r="UKB244" s="63"/>
      <c r="UKC244" s="112"/>
      <c r="UKF244" s="63"/>
      <c r="UKG244" s="112"/>
      <c r="UKJ244" s="63"/>
      <c r="UKK244" s="112"/>
      <c r="UKN244" s="63"/>
      <c r="UKO244" s="112"/>
      <c r="UKR244" s="63"/>
      <c r="UKS244" s="112"/>
      <c r="UKV244" s="63"/>
      <c r="UKW244" s="112"/>
      <c r="UKZ244" s="63"/>
      <c r="ULA244" s="112"/>
      <c r="ULD244" s="63"/>
      <c r="ULE244" s="112"/>
      <c r="ULH244" s="63"/>
      <c r="ULI244" s="112"/>
      <c r="ULL244" s="63"/>
      <c r="ULM244" s="112"/>
      <c r="ULP244" s="63"/>
      <c r="ULQ244" s="112"/>
      <c r="ULT244" s="63"/>
      <c r="ULU244" s="112"/>
      <c r="ULX244" s="63"/>
      <c r="ULY244" s="112"/>
      <c r="UMB244" s="63"/>
      <c r="UMC244" s="112"/>
      <c r="UMF244" s="63"/>
      <c r="UMG244" s="112"/>
      <c r="UMJ244" s="63"/>
      <c r="UMK244" s="112"/>
      <c r="UMN244" s="63"/>
      <c r="UMO244" s="112"/>
      <c r="UMR244" s="63"/>
      <c r="UMS244" s="112"/>
      <c r="UMV244" s="63"/>
      <c r="UMW244" s="112"/>
      <c r="UMZ244" s="63"/>
      <c r="UNA244" s="112"/>
      <c r="UND244" s="63"/>
      <c r="UNE244" s="112"/>
      <c r="UNH244" s="63"/>
      <c r="UNI244" s="112"/>
      <c r="UNL244" s="63"/>
      <c r="UNM244" s="112"/>
      <c r="UNP244" s="63"/>
      <c r="UNQ244" s="112"/>
      <c r="UNT244" s="63"/>
      <c r="UNU244" s="112"/>
      <c r="UNX244" s="63"/>
      <c r="UNY244" s="112"/>
      <c r="UOB244" s="63"/>
      <c r="UOC244" s="112"/>
      <c r="UOF244" s="63"/>
      <c r="UOG244" s="112"/>
      <c r="UOJ244" s="63"/>
      <c r="UOK244" s="112"/>
      <c r="UON244" s="63"/>
      <c r="UOO244" s="112"/>
      <c r="UOR244" s="63"/>
      <c r="UOS244" s="112"/>
      <c r="UOV244" s="63"/>
      <c r="UOW244" s="112"/>
      <c r="UOZ244" s="63"/>
      <c r="UPA244" s="112"/>
      <c r="UPD244" s="63"/>
      <c r="UPE244" s="112"/>
      <c r="UPH244" s="63"/>
      <c r="UPI244" s="112"/>
      <c r="UPL244" s="63"/>
      <c r="UPM244" s="112"/>
      <c r="UPP244" s="63"/>
      <c r="UPQ244" s="112"/>
      <c r="UPT244" s="63"/>
      <c r="UPU244" s="112"/>
      <c r="UPX244" s="63"/>
      <c r="UPY244" s="112"/>
      <c r="UQB244" s="63"/>
      <c r="UQC244" s="112"/>
      <c r="UQF244" s="63"/>
      <c r="UQG244" s="112"/>
      <c r="UQJ244" s="63"/>
      <c r="UQK244" s="112"/>
      <c r="UQN244" s="63"/>
      <c r="UQO244" s="112"/>
      <c r="UQR244" s="63"/>
      <c r="UQS244" s="112"/>
      <c r="UQV244" s="63"/>
      <c r="UQW244" s="112"/>
      <c r="UQZ244" s="63"/>
      <c r="URA244" s="112"/>
      <c r="URD244" s="63"/>
      <c r="URE244" s="112"/>
      <c r="URH244" s="63"/>
      <c r="URI244" s="112"/>
      <c r="URL244" s="63"/>
      <c r="URM244" s="112"/>
      <c r="URP244" s="63"/>
      <c r="URQ244" s="112"/>
      <c r="URT244" s="63"/>
      <c r="URU244" s="112"/>
      <c r="URX244" s="63"/>
      <c r="URY244" s="112"/>
      <c r="USB244" s="63"/>
      <c r="USC244" s="112"/>
      <c r="USF244" s="63"/>
      <c r="USG244" s="112"/>
      <c r="USJ244" s="63"/>
      <c r="USK244" s="112"/>
      <c r="USN244" s="63"/>
      <c r="USO244" s="112"/>
      <c r="USR244" s="63"/>
      <c r="USS244" s="112"/>
      <c r="USV244" s="63"/>
      <c r="USW244" s="112"/>
      <c r="USZ244" s="63"/>
      <c r="UTA244" s="112"/>
      <c r="UTD244" s="63"/>
      <c r="UTE244" s="112"/>
      <c r="UTH244" s="63"/>
      <c r="UTI244" s="112"/>
      <c r="UTL244" s="63"/>
      <c r="UTM244" s="112"/>
      <c r="UTP244" s="63"/>
      <c r="UTQ244" s="112"/>
      <c r="UTT244" s="63"/>
      <c r="UTU244" s="112"/>
      <c r="UTX244" s="63"/>
      <c r="UTY244" s="112"/>
      <c r="UUB244" s="63"/>
      <c r="UUC244" s="112"/>
      <c r="UUF244" s="63"/>
      <c r="UUG244" s="112"/>
      <c r="UUJ244" s="63"/>
      <c r="UUK244" s="112"/>
      <c r="UUN244" s="63"/>
      <c r="UUO244" s="112"/>
      <c r="UUR244" s="63"/>
      <c r="UUS244" s="112"/>
      <c r="UUV244" s="63"/>
      <c r="UUW244" s="112"/>
      <c r="UUZ244" s="63"/>
      <c r="UVA244" s="112"/>
      <c r="UVD244" s="63"/>
      <c r="UVE244" s="112"/>
      <c r="UVH244" s="63"/>
      <c r="UVI244" s="112"/>
      <c r="UVL244" s="63"/>
      <c r="UVM244" s="112"/>
      <c r="UVP244" s="63"/>
      <c r="UVQ244" s="112"/>
      <c r="UVT244" s="63"/>
      <c r="UVU244" s="112"/>
      <c r="UVX244" s="63"/>
      <c r="UVY244" s="112"/>
      <c r="UWB244" s="63"/>
      <c r="UWC244" s="112"/>
      <c r="UWF244" s="63"/>
      <c r="UWG244" s="112"/>
      <c r="UWJ244" s="63"/>
      <c r="UWK244" s="112"/>
      <c r="UWN244" s="63"/>
      <c r="UWO244" s="112"/>
      <c r="UWR244" s="63"/>
      <c r="UWS244" s="112"/>
      <c r="UWV244" s="63"/>
      <c r="UWW244" s="112"/>
      <c r="UWZ244" s="63"/>
      <c r="UXA244" s="112"/>
      <c r="UXD244" s="63"/>
      <c r="UXE244" s="112"/>
      <c r="UXH244" s="63"/>
      <c r="UXI244" s="112"/>
      <c r="UXL244" s="63"/>
      <c r="UXM244" s="112"/>
      <c r="UXP244" s="63"/>
      <c r="UXQ244" s="112"/>
      <c r="UXT244" s="63"/>
      <c r="UXU244" s="112"/>
      <c r="UXX244" s="63"/>
      <c r="UXY244" s="112"/>
      <c r="UYB244" s="63"/>
      <c r="UYC244" s="112"/>
      <c r="UYF244" s="63"/>
      <c r="UYG244" s="112"/>
      <c r="UYJ244" s="63"/>
      <c r="UYK244" s="112"/>
      <c r="UYN244" s="63"/>
      <c r="UYO244" s="112"/>
      <c r="UYR244" s="63"/>
      <c r="UYS244" s="112"/>
      <c r="UYV244" s="63"/>
      <c r="UYW244" s="112"/>
      <c r="UYZ244" s="63"/>
      <c r="UZA244" s="112"/>
      <c r="UZD244" s="63"/>
      <c r="UZE244" s="112"/>
      <c r="UZH244" s="63"/>
      <c r="UZI244" s="112"/>
      <c r="UZL244" s="63"/>
      <c r="UZM244" s="112"/>
      <c r="UZP244" s="63"/>
      <c r="UZQ244" s="112"/>
      <c r="UZT244" s="63"/>
      <c r="UZU244" s="112"/>
      <c r="UZX244" s="63"/>
      <c r="UZY244" s="112"/>
      <c r="VAB244" s="63"/>
      <c r="VAC244" s="112"/>
      <c r="VAF244" s="63"/>
      <c r="VAG244" s="112"/>
      <c r="VAJ244" s="63"/>
      <c r="VAK244" s="112"/>
      <c r="VAN244" s="63"/>
      <c r="VAO244" s="112"/>
      <c r="VAR244" s="63"/>
      <c r="VAS244" s="112"/>
      <c r="VAV244" s="63"/>
      <c r="VAW244" s="112"/>
      <c r="VAZ244" s="63"/>
      <c r="VBA244" s="112"/>
      <c r="VBD244" s="63"/>
      <c r="VBE244" s="112"/>
      <c r="VBH244" s="63"/>
      <c r="VBI244" s="112"/>
      <c r="VBL244" s="63"/>
      <c r="VBM244" s="112"/>
      <c r="VBP244" s="63"/>
      <c r="VBQ244" s="112"/>
      <c r="VBT244" s="63"/>
      <c r="VBU244" s="112"/>
      <c r="VBX244" s="63"/>
      <c r="VBY244" s="112"/>
      <c r="VCB244" s="63"/>
      <c r="VCC244" s="112"/>
      <c r="VCF244" s="63"/>
      <c r="VCG244" s="112"/>
      <c r="VCJ244" s="63"/>
      <c r="VCK244" s="112"/>
      <c r="VCN244" s="63"/>
      <c r="VCO244" s="112"/>
      <c r="VCR244" s="63"/>
      <c r="VCS244" s="112"/>
      <c r="VCV244" s="63"/>
      <c r="VCW244" s="112"/>
      <c r="VCZ244" s="63"/>
      <c r="VDA244" s="112"/>
      <c r="VDD244" s="63"/>
      <c r="VDE244" s="112"/>
      <c r="VDH244" s="63"/>
      <c r="VDI244" s="112"/>
      <c r="VDL244" s="63"/>
      <c r="VDM244" s="112"/>
      <c r="VDP244" s="63"/>
      <c r="VDQ244" s="112"/>
      <c r="VDT244" s="63"/>
      <c r="VDU244" s="112"/>
      <c r="VDX244" s="63"/>
      <c r="VDY244" s="112"/>
      <c r="VEB244" s="63"/>
      <c r="VEC244" s="112"/>
      <c r="VEF244" s="63"/>
      <c r="VEG244" s="112"/>
      <c r="VEJ244" s="63"/>
      <c r="VEK244" s="112"/>
      <c r="VEN244" s="63"/>
      <c r="VEO244" s="112"/>
      <c r="VER244" s="63"/>
      <c r="VES244" s="112"/>
      <c r="VEV244" s="63"/>
      <c r="VEW244" s="112"/>
      <c r="VEZ244" s="63"/>
      <c r="VFA244" s="112"/>
      <c r="VFD244" s="63"/>
      <c r="VFE244" s="112"/>
      <c r="VFH244" s="63"/>
      <c r="VFI244" s="112"/>
      <c r="VFL244" s="63"/>
      <c r="VFM244" s="112"/>
      <c r="VFP244" s="63"/>
      <c r="VFQ244" s="112"/>
      <c r="VFT244" s="63"/>
      <c r="VFU244" s="112"/>
      <c r="VFX244" s="63"/>
      <c r="VFY244" s="112"/>
      <c r="VGB244" s="63"/>
      <c r="VGC244" s="112"/>
      <c r="VGF244" s="63"/>
      <c r="VGG244" s="112"/>
      <c r="VGJ244" s="63"/>
      <c r="VGK244" s="112"/>
      <c r="VGN244" s="63"/>
      <c r="VGO244" s="112"/>
      <c r="VGR244" s="63"/>
      <c r="VGS244" s="112"/>
      <c r="VGV244" s="63"/>
      <c r="VGW244" s="112"/>
      <c r="VGZ244" s="63"/>
      <c r="VHA244" s="112"/>
      <c r="VHD244" s="63"/>
      <c r="VHE244" s="112"/>
      <c r="VHH244" s="63"/>
      <c r="VHI244" s="112"/>
      <c r="VHL244" s="63"/>
      <c r="VHM244" s="112"/>
      <c r="VHP244" s="63"/>
      <c r="VHQ244" s="112"/>
      <c r="VHT244" s="63"/>
      <c r="VHU244" s="112"/>
      <c r="VHX244" s="63"/>
      <c r="VHY244" s="112"/>
      <c r="VIB244" s="63"/>
      <c r="VIC244" s="112"/>
      <c r="VIF244" s="63"/>
      <c r="VIG244" s="112"/>
      <c r="VIJ244" s="63"/>
      <c r="VIK244" s="112"/>
      <c r="VIN244" s="63"/>
      <c r="VIO244" s="112"/>
      <c r="VIR244" s="63"/>
      <c r="VIS244" s="112"/>
      <c r="VIV244" s="63"/>
      <c r="VIW244" s="112"/>
      <c r="VIZ244" s="63"/>
      <c r="VJA244" s="112"/>
      <c r="VJD244" s="63"/>
      <c r="VJE244" s="112"/>
      <c r="VJH244" s="63"/>
      <c r="VJI244" s="112"/>
      <c r="VJL244" s="63"/>
      <c r="VJM244" s="112"/>
      <c r="VJP244" s="63"/>
      <c r="VJQ244" s="112"/>
      <c r="VJT244" s="63"/>
      <c r="VJU244" s="112"/>
      <c r="VJX244" s="63"/>
      <c r="VJY244" s="112"/>
      <c r="VKB244" s="63"/>
      <c r="VKC244" s="112"/>
      <c r="VKF244" s="63"/>
      <c r="VKG244" s="112"/>
      <c r="VKJ244" s="63"/>
      <c r="VKK244" s="112"/>
      <c r="VKN244" s="63"/>
      <c r="VKO244" s="112"/>
      <c r="VKR244" s="63"/>
      <c r="VKS244" s="112"/>
      <c r="VKV244" s="63"/>
      <c r="VKW244" s="112"/>
      <c r="VKZ244" s="63"/>
      <c r="VLA244" s="112"/>
      <c r="VLD244" s="63"/>
      <c r="VLE244" s="112"/>
      <c r="VLH244" s="63"/>
      <c r="VLI244" s="112"/>
      <c r="VLL244" s="63"/>
      <c r="VLM244" s="112"/>
      <c r="VLP244" s="63"/>
      <c r="VLQ244" s="112"/>
      <c r="VLT244" s="63"/>
      <c r="VLU244" s="112"/>
      <c r="VLX244" s="63"/>
      <c r="VLY244" s="112"/>
      <c r="VMB244" s="63"/>
      <c r="VMC244" s="112"/>
      <c r="VMF244" s="63"/>
      <c r="VMG244" s="112"/>
      <c r="VMJ244" s="63"/>
      <c r="VMK244" s="112"/>
      <c r="VMN244" s="63"/>
      <c r="VMO244" s="112"/>
      <c r="VMR244" s="63"/>
      <c r="VMS244" s="112"/>
      <c r="VMV244" s="63"/>
      <c r="VMW244" s="112"/>
      <c r="VMZ244" s="63"/>
      <c r="VNA244" s="112"/>
      <c r="VND244" s="63"/>
      <c r="VNE244" s="112"/>
      <c r="VNH244" s="63"/>
      <c r="VNI244" s="112"/>
      <c r="VNL244" s="63"/>
      <c r="VNM244" s="112"/>
      <c r="VNP244" s="63"/>
      <c r="VNQ244" s="112"/>
      <c r="VNT244" s="63"/>
      <c r="VNU244" s="112"/>
      <c r="VNX244" s="63"/>
      <c r="VNY244" s="112"/>
      <c r="VOB244" s="63"/>
      <c r="VOC244" s="112"/>
      <c r="VOF244" s="63"/>
      <c r="VOG244" s="112"/>
      <c r="VOJ244" s="63"/>
      <c r="VOK244" s="112"/>
      <c r="VON244" s="63"/>
      <c r="VOO244" s="112"/>
      <c r="VOR244" s="63"/>
      <c r="VOS244" s="112"/>
      <c r="VOV244" s="63"/>
      <c r="VOW244" s="112"/>
      <c r="VOZ244" s="63"/>
      <c r="VPA244" s="112"/>
      <c r="VPD244" s="63"/>
      <c r="VPE244" s="112"/>
      <c r="VPH244" s="63"/>
      <c r="VPI244" s="112"/>
      <c r="VPL244" s="63"/>
      <c r="VPM244" s="112"/>
      <c r="VPP244" s="63"/>
      <c r="VPQ244" s="112"/>
      <c r="VPT244" s="63"/>
      <c r="VPU244" s="112"/>
      <c r="VPX244" s="63"/>
      <c r="VPY244" s="112"/>
      <c r="VQB244" s="63"/>
      <c r="VQC244" s="112"/>
      <c r="VQF244" s="63"/>
      <c r="VQG244" s="112"/>
      <c r="VQJ244" s="63"/>
      <c r="VQK244" s="112"/>
      <c r="VQN244" s="63"/>
      <c r="VQO244" s="112"/>
      <c r="VQR244" s="63"/>
      <c r="VQS244" s="112"/>
      <c r="VQV244" s="63"/>
      <c r="VQW244" s="112"/>
      <c r="VQZ244" s="63"/>
      <c r="VRA244" s="112"/>
      <c r="VRD244" s="63"/>
      <c r="VRE244" s="112"/>
      <c r="VRH244" s="63"/>
      <c r="VRI244" s="112"/>
      <c r="VRL244" s="63"/>
      <c r="VRM244" s="112"/>
      <c r="VRP244" s="63"/>
      <c r="VRQ244" s="112"/>
      <c r="VRT244" s="63"/>
      <c r="VRU244" s="112"/>
      <c r="VRX244" s="63"/>
      <c r="VRY244" s="112"/>
      <c r="VSB244" s="63"/>
      <c r="VSC244" s="112"/>
      <c r="VSF244" s="63"/>
      <c r="VSG244" s="112"/>
      <c r="VSJ244" s="63"/>
      <c r="VSK244" s="112"/>
      <c r="VSN244" s="63"/>
      <c r="VSO244" s="112"/>
      <c r="VSR244" s="63"/>
      <c r="VSS244" s="112"/>
      <c r="VSV244" s="63"/>
      <c r="VSW244" s="112"/>
      <c r="VSZ244" s="63"/>
      <c r="VTA244" s="112"/>
      <c r="VTD244" s="63"/>
      <c r="VTE244" s="112"/>
      <c r="VTH244" s="63"/>
      <c r="VTI244" s="112"/>
      <c r="VTL244" s="63"/>
      <c r="VTM244" s="112"/>
      <c r="VTP244" s="63"/>
      <c r="VTQ244" s="112"/>
      <c r="VTT244" s="63"/>
      <c r="VTU244" s="112"/>
      <c r="VTX244" s="63"/>
      <c r="VTY244" s="112"/>
      <c r="VUB244" s="63"/>
      <c r="VUC244" s="112"/>
      <c r="VUF244" s="63"/>
      <c r="VUG244" s="112"/>
      <c r="VUJ244" s="63"/>
      <c r="VUK244" s="112"/>
      <c r="VUN244" s="63"/>
      <c r="VUO244" s="112"/>
      <c r="VUR244" s="63"/>
      <c r="VUS244" s="112"/>
      <c r="VUV244" s="63"/>
      <c r="VUW244" s="112"/>
      <c r="VUZ244" s="63"/>
      <c r="VVA244" s="112"/>
      <c r="VVD244" s="63"/>
      <c r="VVE244" s="112"/>
      <c r="VVH244" s="63"/>
      <c r="VVI244" s="112"/>
      <c r="VVL244" s="63"/>
      <c r="VVM244" s="112"/>
      <c r="VVP244" s="63"/>
      <c r="VVQ244" s="112"/>
      <c r="VVT244" s="63"/>
      <c r="VVU244" s="112"/>
      <c r="VVX244" s="63"/>
      <c r="VVY244" s="112"/>
      <c r="VWB244" s="63"/>
      <c r="VWC244" s="112"/>
      <c r="VWF244" s="63"/>
      <c r="VWG244" s="112"/>
      <c r="VWJ244" s="63"/>
      <c r="VWK244" s="112"/>
      <c r="VWN244" s="63"/>
      <c r="VWO244" s="112"/>
      <c r="VWR244" s="63"/>
      <c r="VWS244" s="112"/>
      <c r="VWV244" s="63"/>
      <c r="VWW244" s="112"/>
      <c r="VWZ244" s="63"/>
      <c r="VXA244" s="112"/>
      <c r="VXD244" s="63"/>
      <c r="VXE244" s="112"/>
      <c r="VXH244" s="63"/>
      <c r="VXI244" s="112"/>
      <c r="VXL244" s="63"/>
      <c r="VXM244" s="112"/>
      <c r="VXP244" s="63"/>
      <c r="VXQ244" s="112"/>
      <c r="VXT244" s="63"/>
      <c r="VXU244" s="112"/>
      <c r="VXX244" s="63"/>
      <c r="VXY244" s="112"/>
      <c r="VYB244" s="63"/>
      <c r="VYC244" s="112"/>
      <c r="VYF244" s="63"/>
      <c r="VYG244" s="112"/>
      <c r="VYJ244" s="63"/>
      <c r="VYK244" s="112"/>
      <c r="VYN244" s="63"/>
      <c r="VYO244" s="112"/>
      <c r="VYR244" s="63"/>
      <c r="VYS244" s="112"/>
      <c r="VYV244" s="63"/>
      <c r="VYW244" s="112"/>
      <c r="VYZ244" s="63"/>
      <c r="VZA244" s="112"/>
      <c r="VZD244" s="63"/>
      <c r="VZE244" s="112"/>
      <c r="VZH244" s="63"/>
      <c r="VZI244" s="112"/>
      <c r="VZL244" s="63"/>
      <c r="VZM244" s="112"/>
      <c r="VZP244" s="63"/>
      <c r="VZQ244" s="112"/>
      <c r="VZT244" s="63"/>
      <c r="VZU244" s="112"/>
      <c r="VZX244" s="63"/>
      <c r="VZY244" s="112"/>
      <c r="WAB244" s="63"/>
      <c r="WAC244" s="112"/>
      <c r="WAF244" s="63"/>
      <c r="WAG244" s="112"/>
      <c r="WAJ244" s="63"/>
      <c r="WAK244" s="112"/>
      <c r="WAN244" s="63"/>
      <c r="WAO244" s="112"/>
      <c r="WAR244" s="63"/>
      <c r="WAS244" s="112"/>
      <c r="WAV244" s="63"/>
      <c r="WAW244" s="112"/>
      <c r="WAZ244" s="63"/>
      <c r="WBA244" s="112"/>
      <c r="WBD244" s="63"/>
      <c r="WBE244" s="112"/>
      <c r="WBH244" s="63"/>
      <c r="WBI244" s="112"/>
      <c r="WBL244" s="63"/>
      <c r="WBM244" s="112"/>
      <c r="WBP244" s="63"/>
      <c r="WBQ244" s="112"/>
      <c r="WBT244" s="63"/>
      <c r="WBU244" s="112"/>
      <c r="WBX244" s="63"/>
      <c r="WBY244" s="112"/>
      <c r="WCB244" s="63"/>
      <c r="WCC244" s="112"/>
      <c r="WCF244" s="63"/>
      <c r="WCG244" s="112"/>
      <c r="WCJ244" s="63"/>
      <c r="WCK244" s="112"/>
      <c r="WCN244" s="63"/>
      <c r="WCO244" s="112"/>
      <c r="WCR244" s="63"/>
      <c r="WCS244" s="112"/>
      <c r="WCV244" s="63"/>
      <c r="WCW244" s="112"/>
      <c r="WCZ244" s="63"/>
      <c r="WDA244" s="112"/>
      <c r="WDD244" s="63"/>
      <c r="WDE244" s="112"/>
      <c r="WDH244" s="63"/>
      <c r="WDI244" s="112"/>
      <c r="WDL244" s="63"/>
      <c r="WDM244" s="112"/>
      <c r="WDP244" s="63"/>
      <c r="WDQ244" s="112"/>
      <c r="WDT244" s="63"/>
      <c r="WDU244" s="112"/>
      <c r="WDX244" s="63"/>
      <c r="WDY244" s="112"/>
      <c r="WEB244" s="63"/>
      <c r="WEC244" s="112"/>
      <c r="WEF244" s="63"/>
      <c r="WEG244" s="112"/>
      <c r="WEJ244" s="63"/>
      <c r="WEK244" s="112"/>
      <c r="WEN244" s="63"/>
      <c r="WEO244" s="112"/>
      <c r="WER244" s="63"/>
      <c r="WES244" s="112"/>
      <c r="WEV244" s="63"/>
      <c r="WEW244" s="112"/>
      <c r="WEZ244" s="63"/>
      <c r="WFA244" s="112"/>
      <c r="WFD244" s="63"/>
      <c r="WFE244" s="112"/>
      <c r="WFH244" s="63"/>
      <c r="WFI244" s="112"/>
      <c r="WFL244" s="63"/>
      <c r="WFM244" s="112"/>
      <c r="WFP244" s="63"/>
      <c r="WFQ244" s="112"/>
      <c r="WFT244" s="63"/>
      <c r="WFU244" s="112"/>
      <c r="WFX244" s="63"/>
      <c r="WFY244" s="112"/>
      <c r="WGB244" s="63"/>
      <c r="WGC244" s="112"/>
      <c r="WGF244" s="63"/>
      <c r="WGG244" s="112"/>
      <c r="WGJ244" s="63"/>
      <c r="WGK244" s="112"/>
      <c r="WGN244" s="63"/>
      <c r="WGO244" s="112"/>
      <c r="WGR244" s="63"/>
      <c r="WGS244" s="112"/>
      <c r="WGV244" s="63"/>
      <c r="WGW244" s="112"/>
      <c r="WGZ244" s="63"/>
      <c r="WHA244" s="112"/>
      <c r="WHD244" s="63"/>
      <c r="WHE244" s="112"/>
      <c r="WHH244" s="63"/>
      <c r="WHI244" s="112"/>
      <c r="WHL244" s="63"/>
      <c r="WHM244" s="112"/>
      <c r="WHP244" s="63"/>
      <c r="WHQ244" s="112"/>
      <c r="WHT244" s="63"/>
      <c r="WHU244" s="112"/>
      <c r="WHX244" s="63"/>
      <c r="WHY244" s="112"/>
      <c r="WIB244" s="63"/>
      <c r="WIC244" s="112"/>
      <c r="WIF244" s="63"/>
      <c r="WIG244" s="112"/>
      <c r="WIJ244" s="63"/>
      <c r="WIK244" s="112"/>
      <c r="WIN244" s="63"/>
      <c r="WIO244" s="112"/>
      <c r="WIR244" s="63"/>
      <c r="WIS244" s="112"/>
      <c r="WIV244" s="63"/>
      <c r="WIW244" s="112"/>
      <c r="WIZ244" s="63"/>
      <c r="WJA244" s="112"/>
      <c r="WJD244" s="63"/>
      <c r="WJE244" s="112"/>
      <c r="WJH244" s="63"/>
      <c r="WJI244" s="112"/>
      <c r="WJL244" s="63"/>
      <c r="WJM244" s="112"/>
      <c r="WJP244" s="63"/>
      <c r="WJQ244" s="112"/>
      <c r="WJT244" s="63"/>
      <c r="WJU244" s="112"/>
      <c r="WJX244" s="63"/>
      <c r="WJY244" s="112"/>
      <c r="WKB244" s="63"/>
      <c r="WKC244" s="112"/>
      <c r="WKF244" s="63"/>
      <c r="WKG244" s="112"/>
      <c r="WKJ244" s="63"/>
      <c r="WKK244" s="112"/>
      <c r="WKN244" s="63"/>
      <c r="WKO244" s="112"/>
      <c r="WKR244" s="63"/>
      <c r="WKS244" s="112"/>
      <c r="WKV244" s="63"/>
      <c r="WKW244" s="112"/>
      <c r="WKZ244" s="63"/>
      <c r="WLA244" s="112"/>
      <c r="WLD244" s="63"/>
      <c r="WLE244" s="112"/>
      <c r="WLH244" s="63"/>
      <c r="WLI244" s="112"/>
      <c r="WLL244" s="63"/>
      <c r="WLM244" s="112"/>
      <c r="WLP244" s="63"/>
      <c r="WLQ244" s="112"/>
      <c r="WLT244" s="63"/>
      <c r="WLU244" s="112"/>
      <c r="WLX244" s="63"/>
      <c r="WLY244" s="112"/>
      <c r="WMB244" s="63"/>
      <c r="WMC244" s="112"/>
      <c r="WMF244" s="63"/>
      <c r="WMG244" s="112"/>
      <c r="WMJ244" s="63"/>
      <c r="WMK244" s="112"/>
      <c r="WMN244" s="63"/>
      <c r="WMO244" s="112"/>
      <c r="WMR244" s="63"/>
      <c r="WMS244" s="112"/>
      <c r="WMV244" s="63"/>
      <c r="WMW244" s="112"/>
      <c r="WMZ244" s="63"/>
      <c r="WNA244" s="112"/>
      <c r="WND244" s="63"/>
      <c r="WNE244" s="112"/>
      <c r="WNH244" s="63"/>
      <c r="WNI244" s="112"/>
      <c r="WNL244" s="63"/>
      <c r="WNM244" s="112"/>
      <c r="WNP244" s="63"/>
      <c r="WNQ244" s="112"/>
      <c r="WNT244" s="63"/>
      <c r="WNU244" s="112"/>
      <c r="WNX244" s="63"/>
      <c r="WNY244" s="112"/>
      <c r="WOB244" s="63"/>
      <c r="WOC244" s="112"/>
      <c r="WOF244" s="63"/>
      <c r="WOG244" s="112"/>
      <c r="WOJ244" s="63"/>
      <c r="WOK244" s="112"/>
      <c r="WON244" s="63"/>
      <c r="WOO244" s="112"/>
      <c r="WOR244" s="63"/>
      <c r="WOS244" s="112"/>
      <c r="WOV244" s="63"/>
      <c r="WOW244" s="112"/>
      <c r="WOZ244" s="63"/>
      <c r="WPA244" s="112"/>
      <c r="WPD244" s="63"/>
      <c r="WPE244" s="112"/>
      <c r="WPH244" s="63"/>
      <c r="WPI244" s="112"/>
      <c r="WPL244" s="63"/>
      <c r="WPM244" s="112"/>
      <c r="WPP244" s="63"/>
      <c r="WPQ244" s="112"/>
      <c r="WPT244" s="63"/>
      <c r="WPU244" s="112"/>
      <c r="WPX244" s="63"/>
      <c r="WPY244" s="112"/>
      <c r="WQB244" s="63"/>
      <c r="WQC244" s="112"/>
      <c r="WQF244" s="63"/>
      <c r="WQG244" s="112"/>
      <c r="WQJ244" s="63"/>
      <c r="WQK244" s="112"/>
      <c r="WQN244" s="63"/>
      <c r="WQO244" s="112"/>
      <c r="WQR244" s="63"/>
      <c r="WQS244" s="112"/>
      <c r="WQV244" s="63"/>
      <c r="WQW244" s="112"/>
      <c r="WQZ244" s="63"/>
      <c r="WRA244" s="112"/>
      <c r="WRD244" s="63"/>
      <c r="WRE244" s="112"/>
      <c r="WRH244" s="63"/>
      <c r="WRI244" s="112"/>
      <c r="WRL244" s="63"/>
      <c r="WRM244" s="112"/>
      <c r="WRP244" s="63"/>
      <c r="WRQ244" s="112"/>
      <c r="WRT244" s="63"/>
      <c r="WRU244" s="112"/>
      <c r="WRX244" s="63"/>
      <c r="WRY244" s="112"/>
      <c r="WSB244" s="63"/>
      <c r="WSC244" s="112"/>
      <c r="WSF244" s="63"/>
      <c r="WSG244" s="112"/>
      <c r="WSJ244" s="63"/>
      <c r="WSK244" s="112"/>
      <c r="WSN244" s="63"/>
      <c r="WSO244" s="112"/>
      <c r="WSR244" s="63"/>
      <c r="WSS244" s="112"/>
      <c r="WSV244" s="63"/>
      <c r="WSW244" s="112"/>
      <c r="WSZ244" s="63"/>
      <c r="WTA244" s="112"/>
      <c r="WTD244" s="63"/>
      <c r="WTE244" s="112"/>
      <c r="WTH244" s="63"/>
      <c r="WTI244" s="112"/>
      <c r="WTL244" s="63"/>
      <c r="WTM244" s="112"/>
      <c r="WTP244" s="63"/>
      <c r="WTQ244" s="112"/>
      <c r="WTT244" s="63"/>
      <c r="WTU244" s="112"/>
      <c r="WTX244" s="63"/>
      <c r="WTY244" s="112"/>
      <c r="WUB244" s="63"/>
      <c r="WUC244" s="112"/>
      <c r="WUF244" s="63"/>
      <c r="WUG244" s="112"/>
      <c r="WUJ244" s="63"/>
      <c r="WUK244" s="112"/>
      <c r="WUN244" s="63"/>
      <c r="WUO244" s="112"/>
      <c r="WUR244" s="63"/>
      <c r="WUS244" s="112"/>
      <c r="WUV244" s="63"/>
      <c r="WUW244" s="112"/>
      <c r="WUZ244" s="63"/>
      <c r="WVA244" s="112"/>
      <c r="WVD244" s="63"/>
      <c r="WVE244" s="112"/>
      <c r="WVH244" s="63"/>
      <c r="WVI244" s="112"/>
      <c r="WVL244" s="63"/>
      <c r="WVM244" s="112"/>
      <c r="WVP244" s="63"/>
      <c r="WVQ244" s="112"/>
      <c r="WVT244" s="63"/>
      <c r="WVU244" s="112"/>
      <c r="WVX244" s="63"/>
      <c r="WVY244" s="112"/>
      <c r="WWB244" s="63"/>
      <c r="WWC244" s="112"/>
      <c r="WWF244" s="63"/>
      <c r="WWG244" s="112"/>
      <c r="WWJ244" s="63"/>
      <c r="WWK244" s="112"/>
      <c r="WWN244" s="63"/>
      <c r="WWO244" s="112"/>
      <c r="WWR244" s="63"/>
      <c r="WWS244" s="112"/>
      <c r="WWV244" s="63"/>
      <c r="WWW244" s="112"/>
      <c r="WWZ244" s="63"/>
      <c r="WXA244" s="112"/>
      <c r="WXD244" s="63"/>
      <c r="WXE244" s="112"/>
      <c r="WXH244" s="63"/>
      <c r="WXI244" s="112"/>
      <c r="WXL244" s="63"/>
      <c r="WXM244" s="112"/>
      <c r="WXP244" s="63"/>
      <c r="WXQ244" s="112"/>
      <c r="WXT244" s="63"/>
      <c r="WXU244" s="112"/>
      <c r="WXX244" s="63"/>
      <c r="WXY244" s="112"/>
      <c r="WYB244" s="63"/>
      <c r="WYC244" s="112"/>
      <c r="WYF244" s="63"/>
      <c r="WYG244" s="112"/>
      <c r="WYJ244" s="63"/>
      <c r="WYK244" s="112"/>
      <c r="WYN244" s="63"/>
      <c r="WYO244" s="112"/>
      <c r="WYR244" s="63"/>
      <c r="WYS244" s="112"/>
      <c r="WYV244" s="63"/>
      <c r="WYW244" s="112"/>
      <c r="WYZ244" s="63"/>
      <c r="WZA244" s="112"/>
      <c r="WZD244" s="63"/>
      <c r="WZE244" s="112"/>
      <c r="WZH244" s="63"/>
      <c r="WZI244" s="112"/>
      <c r="WZL244" s="63"/>
      <c r="WZM244" s="112"/>
      <c r="WZP244" s="63"/>
      <c r="WZQ244" s="112"/>
      <c r="WZT244" s="63"/>
      <c r="WZU244" s="112"/>
      <c r="WZX244" s="63"/>
      <c r="WZY244" s="112"/>
      <c r="XAB244" s="63"/>
      <c r="XAC244" s="112"/>
      <c r="XAF244" s="63"/>
      <c r="XAG244" s="112"/>
      <c r="XAJ244" s="63"/>
      <c r="XAK244" s="112"/>
      <c r="XAN244" s="63"/>
      <c r="XAO244" s="112"/>
      <c r="XAR244" s="63"/>
      <c r="XAS244" s="112"/>
      <c r="XAV244" s="63"/>
      <c r="XAW244" s="112"/>
      <c r="XAZ244" s="63"/>
      <c r="XBA244" s="112"/>
      <c r="XBD244" s="63"/>
      <c r="XBE244" s="112"/>
      <c r="XBH244" s="63"/>
      <c r="XBI244" s="112"/>
      <c r="XBL244" s="63"/>
      <c r="XBM244" s="112"/>
      <c r="XBP244" s="63"/>
      <c r="XBQ244" s="112"/>
      <c r="XBT244" s="63"/>
      <c r="XBU244" s="112"/>
      <c r="XBX244" s="63"/>
      <c r="XBY244" s="112"/>
      <c r="XCB244" s="63"/>
      <c r="XCC244" s="112"/>
      <c r="XCF244" s="63"/>
      <c r="XCG244" s="112"/>
      <c r="XCJ244" s="63"/>
      <c r="XCK244" s="112"/>
      <c r="XCN244" s="63"/>
      <c r="XCO244" s="112"/>
      <c r="XCR244" s="63"/>
      <c r="XCS244" s="112"/>
      <c r="XCV244" s="63"/>
      <c r="XCW244" s="112"/>
      <c r="XCZ244" s="63"/>
      <c r="XDA244" s="112"/>
      <c r="XDD244" s="63"/>
      <c r="XDE244" s="112"/>
      <c r="XDH244" s="63"/>
      <c r="XDI244" s="112"/>
      <c r="XDL244" s="63"/>
      <c r="XDM244" s="112"/>
      <c r="XDP244" s="63"/>
      <c r="XDQ244" s="112"/>
      <c r="XDT244" s="63"/>
      <c r="XDU244" s="112"/>
      <c r="XDX244" s="63"/>
      <c r="XDY244" s="112"/>
      <c r="XEB244" s="63"/>
      <c r="XEC244" s="112"/>
      <c r="XEF244" s="63"/>
      <c r="XEG244" s="112"/>
      <c r="XEJ244" s="63"/>
      <c r="XEK244" s="112"/>
      <c r="XEN244" s="63"/>
      <c r="XEO244" s="112"/>
      <c r="XER244" s="63"/>
      <c r="XES244" s="112"/>
      <c r="XEV244" s="63"/>
      <c r="XEW244" s="112"/>
      <c r="XEZ244" s="63"/>
      <c r="XFA244" s="112"/>
      <c r="XFD244" s="63"/>
    </row>
    <row r="245" spans="1:16384" s="113" customFormat="1">
      <c r="A245" s="117">
        <v>42857</v>
      </c>
      <c r="B245" t="s">
        <v>333</v>
      </c>
      <c r="C245"/>
      <c r="D245" s="141">
        <v>-31.47</v>
      </c>
      <c r="E245" s="38"/>
      <c r="F245" s="40">
        <f t="shared" si="3"/>
        <v>4842.0515999999943</v>
      </c>
      <c r="G245" s="115" t="s">
        <v>72</v>
      </c>
      <c r="H245" s="63"/>
      <c r="I245" s="112"/>
      <c r="J245" s="63"/>
      <c r="L245" s="63"/>
      <c r="M245" s="112"/>
      <c r="P245" s="63"/>
      <c r="Q245" s="112"/>
      <c r="T245" s="63"/>
      <c r="U245" s="112"/>
      <c r="X245" s="63"/>
      <c r="Y245" s="112"/>
      <c r="AB245" s="63"/>
      <c r="AC245" s="112"/>
      <c r="AF245" s="63"/>
      <c r="AG245" s="112"/>
      <c r="AJ245" s="63"/>
      <c r="AK245" s="112"/>
      <c r="AN245" s="63"/>
      <c r="AO245" s="112"/>
      <c r="AR245" s="63"/>
      <c r="AS245" s="112"/>
      <c r="AV245" s="63"/>
      <c r="AW245" s="112"/>
      <c r="AZ245" s="63"/>
      <c r="BA245" s="112"/>
      <c r="BD245" s="63"/>
      <c r="BE245" s="112"/>
      <c r="BH245" s="63"/>
      <c r="BI245" s="112"/>
      <c r="BL245" s="63"/>
      <c r="BM245" s="112"/>
      <c r="BP245" s="63"/>
      <c r="BQ245" s="112"/>
      <c r="BT245" s="63"/>
      <c r="BU245" s="112"/>
      <c r="BX245" s="63"/>
      <c r="BY245" s="112"/>
      <c r="CB245" s="63"/>
      <c r="CC245" s="112"/>
      <c r="CF245" s="63"/>
      <c r="CG245" s="112"/>
      <c r="CJ245" s="63"/>
      <c r="CK245" s="112"/>
      <c r="CN245" s="63"/>
      <c r="CO245" s="112"/>
      <c r="CR245" s="63"/>
      <c r="CS245" s="112"/>
      <c r="CV245" s="63"/>
      <c r="CW245" s="112"/>
      <c r="CZ245" s="63"/>
      <c r="DA245" s="112"/>
      <c r="DD245" s="63"/>
      <c r="DE245" s="112"/>
      <c r="DH245" s="63"/>
      <c r="DI245" s="112"/>
      <c r="DL245" s="63"/>
      <c r="DM245" s="112"/>
      <c r="DP245" s="63"/>
      <c r="DQ245" s="112"/>
      <c r="DT245" s="63"/>
      <c r="DU245" s="112"/>
      <c r="DX245" s="63"/>
      <c r="DY245" s="112"/>
      <c r="EB245" s="63"/>
      <c r="EC245" s="112"/>
      <c r="EF245" s="63"/>
      <c r="EG245" s="112"/>
      <c r="EJ245" s="63"/>
      <c r="EK245" s="112"/>
      <c r="EN245" s="63"/>
      <c r="EO245" s="112"/>
      <c r="ER245" s="63"/>
      <c r="ES245" s="112"/>
      <c r="EV245" s="63"/>
      <c r="EW245" s="112"/>
      <c r="EZ245" s="63"/>
      <c r="FA245" s="112"/>
      <c r="FD245" s="63"/>
      <c r="FE245" s="112"/>
      <c r="FH245" s="63"/>
      <c r="FI245" s="112"/>
      <c r="FL245" s="63"/>
      <c r="FM245" s="112"/>
      <c r="FP245" s="63"/>
      <c r="FQ245" s="112"/>
      <c r="FT245" s="63"/>
      <c r="FU245" s="112"/>
      <c r="FX245" s="63"/>
      <c r="FY245" s="112"/>
      <c r="GB245" s="63"/>
      <c r="GC245" s="112"/>
      <c r="GF245" s="63"/>
      <c r="GG245" s="112"/>
      <c r="GJ245" s="63"/>
      <c r="GK245" s="112"/>
      <c r="GN245" s="63"/>
      <c r="GO245" s="112"/>
      <c r="GR245" s="63"/>
      <c r="GS245" s="112"/>
      <c r="GV245" s="63"/>
      <c r="GW245" s="112"/>
      <c r="GZ245" s="63"/>
      <c r="HA245" s="112"/>
      <c r="HD245" s="63"/>
      <c r="HE245" s="112"/>
      <c r="HH245" s="63"/>
      <c r="HI245" s="112"/>
      <c r="HL245" s="63"/>
      <c r="HM245" s="112"/>
      <c r="HP245" s="63"/>
      <c r="HQ245" s="112"/>
      <c r="HT245" s="63"/>
      <c r="HU245" s="112"/>
      <c r="HX245" s="63"/>
      <c r="HY245" s="112"/>
      <c r="IB245" s="63"/>
      <c r="IC245" s="112"/>
      <c r="IF245" s="63"/>
      <c r="IG245" s="112"/>
      <c r="IJ245" s="63"/>
      <c r="IK245" s="112"/>
      <c r="IN245" s="63"/>
      <c r="IO245" s="112"/>
      <c r="IR245" s="63"/>
      <c r="IS245" s="112"/>
      <c r="IV245" s="63"/>
      <c r="IW245" s="112"/>
      <c r="IZ245" s="63"/>
      <c r="JA245" s="112"/>
      <c r="JD245" s="63"/>
      <c r="JE245" s="112"/>
      <c r="JH245" s="63"/>
      <c r="JI245" s="112"/>
      <c r="JL245" s="63"/>
      <c r="JM245" s="112"/>
      <c r="JP245" s="63"/>
      <c r="JQ245" s="112"/>
      <c r="JT245" s="63"/>
      <c r="JU245" s="112"/>
      <c r="JX245" s="63"/>
      <c r="JY245" s="112"/>
      <c r="KB245" s="63"/>
      <c r="KC245" s="112"/>
      <c r="KF245" s="63"/>
      <c r="KG245" s="112"/>
      <c r="KJ245" s="63"/>
      <c r="KK245" s="112"/>
      <c r="KN245" s="63"/>
      <c r="KO245" s="112"/>
      <c r="KR245" s="63"/>
      <c r="KS245" s="112"/>
      <c r="KV245" s="63"/>
      <c r="KW245" s="112"/>
      <c r="KZ245" s="63"/>
      <c r="LA245" s="112"/>
      <c r="LD245" s="63"/>
      <c r="LE245" s="112"/>
      <c r="LH245" s="63"/>
      <c r="LI245" s="112"/>
      <c r="LL245" s="63"/>
      <c r="LM245" s="112"/>
      <c r="LP245" s="63"/>
      <c r="LQ245" s="112"/>
      <c r="LT245" s="63"/>
      <c r="LU245" s="112"/>
      <c r="LX245" s="63"/>
      <c r="LY245" s="112"/>
      <c r="MB245" s="63"/>
      <c r="MC245" s="112"/>
      <c r="MF245" s="63"/>
      <c r="MG245" s="112"/>
      <c r="MJ245" s="63"/>
      <c r="MK245" s="112"/>
      <c r="MN245" s="63"/>
      <c r="MO245" s="112"/>
      <c r="MR245" s="63"/>
      <c r="MS245" s="112"/>
      <c r="MV245" s="63"/>
      <c r="MW245" s="112"/>
      <c r="MZ245" s="63"/>
      <c r="NA245" s="112"/>
      <c r="ND245" s="63"/>
      <c r="NE245" s="112"/>
      <c r="NH245" s="63"/>
      <c r="NI245" s="112"/>
      <c r="NL245" s="63"/>
      <c r="NM245" s="112"/>
      <c r="NP245" s="63"/>
      <c r="NQ245" s="112"/>
      <c r="NT245" s="63"/>
      <c r="NU245" s="112"/>
      <c r="NX245" s="63"/>
      <c r="NY245" s="112"/>
      <c r="OB245" s="63"/>
      <c r="OC245" s="112"/>
      <c r="OF245" s="63"/>
      <c r="OG245" s="112"/>
      <c r="OJ245" s="63"/>
      <c r="OK245" s="112"/>
      <c r="ON245" s="63"/>
      <c r="OO245" s="112"/>
      <c r="OR245" s="63"/>
      <c r="OS245" s="112"/>
      <c r="OV245" s="63"/>
      <c r="OW245" s="112"/>
      <c r="OZ245" s="63"/>
      <c r="PA245" s="112"/>
      <c r="PD245" s="63"/>
      <c r="PE245" s="112"/>
      <c r="PH245" s="63"/>
      <c r="PI245" s="112"/>
      <c r="PL245" s="63"/>
      <c r="PM245" s="112"/>
      <c r="PP245" s="63"/>
      <c r="PQ245" s="112"/>
      <c r="PT245" s="63"/>
      <c r="PU245" s="112"/>
      <c r="PX245" s="63"/>
      <c r="PY245" s="112"/>
      <c r="QB245" s="63"/>
      <c r="QC245" s="112"/>
      <c r="QF245" s="63"/>
      <c r="QG245" s="112"/>
      <c r="QJ245" s="63"/>
      <c r="QK245" s="112"/>
      <c r="QN245" s="63"/>
      <c r="QO245" s="112"/>
      <c r="QR245" s="63"/>
      <c r="QS245" s="112"/>
      <c r="QV245" s="63"/>
      <c r="QW245" s="112"/>
      <c r="QZ245" s="63"/>
      <c r="RA245" s="112"/>
      <c r="RD245" s="63"/>
      <c r="RE245" s="112"/>
      <c r="RH245" s="63"/>
      <c r="RI245" s="112"/>
      <c r="RL245" s="63"/>
      <c r="RM245" s="112"/>
      <c r="RP245" s="63"/>
      <c r="RQ245" s="112"/>
      <c r="RT245" s="63"/>
      <c r="RU245" s="112"/>
      <c r="RX245" s="63"/>
      <c r="RY245" s="112"/>
      <c r="SB245" s="63"/>
      <c r="SC245" s="112"/>
      <c r="SF245" s="63"/>
      <c r="SG245" s="112"/>
      <c r="SJ245" s="63"/>
      <c r="SK245" s="112"/>
      <c r="SN245" s="63"/>
      <c r="SO245" s="112"/>
      <c r="SR245" s="63"/>
      <c r="SS245" s="112"/>
      <c r="SV245" s="63"/>
      <c r="SW245" s="112"/>
      <c r="SZ245" s="63"/>
      <c r="TA245" s="112"/>
      <c r="TD245" s="63"/>
      <c r="TE245" s="112"/>
      <c r="TH245" s="63"/>
      <c r="TI245" s="112"/>
      <c r="TL245" s="63"/>
      <c r="TM245" s="112"/>
      <c r="TP245" s="63"/>
      <c r="TQ245" s="112"/>
      <c r="TT245" s="63"/>
      <c r="TU245" s="112"/>
      <c r="TX245" s="63"/>
      <c r="TY245" s="112"/>
      <c r="UB245" s="63"/>
      <c r="UC245" s="112"/>
      <c r="UF245" s="63"/>
      <c r="UG245" s="112"/>
      <c r="UJ245" s="63"/>
      <c r="UK245" s="112"/>
      <c r="UN245" s="63"/>
      <c r="UO245" s="112"/>
      <c r="UR245" s="63"/>
      <c r="US245" s="112"/>
      <c r="UV245" s="63"/>
      <c r="UW245" s="112"/>
      <c r="UZ245" s="63"/>
      <c r="VA245" s="112"/>
      <c r="VD245" s="63"/>
      <c r="VE245" s="112"/>
      <c r="VH245" s="63"/>
      <c r="VI245" s="112"/>
      <c r="VL245" s="63"/>
      <c r="VM245" s="112"/>
      <c r="VP245" s="63"/>
      <c r="VQ245" s="112"/>
      <c r="VT245" s="63"/>
      <c r="VU245" s="112"/>
      <c r="VX245" s="63"/>
      <c r="VY245" s="112"/>
      <c r="WB245" s="63"/>
      <c r="WC245" s="112"/>
      <c r="WF245" s="63"/>
      <c r="WG245" s="112"/>
      <c r="WJ245" s="63"/>
      <c r="WK245" s="112"/>
      <c r="WN245" s="63"/>
      <c r="WO245" s="112"/>
      <c r="WR245" s="63"/>
      <c r="WS245" s="112"/>
      <c r="WV245" s="63"/>
      <c r="WW245" s="112"/>
      <c r="WZ245" s="63"/>
      <c r="XA245" s="112"/>
      <c r="XD245" s="63"/>
      <c r="XE245" s="112"/>
      <c r="XH245" s="63"/>
      <c r="XI245" s="112"/>
      <c r="XL245" s="63"/>
      <c r="XM245" s="112"/>
      <c r="XP245" s="63"/>
      <c r="XQ245" s="112"/>
      <c r="XT245" s="63"/>
      <c r="XU245" s="112"/>
      <c r="XX245" s="63"/>
      <c r="XY245" s="112"/>
      <c r="YB245" s="63"/>
      <c r="YC245" s="112"/>
      <c r="YF245" s="63"/>
      <c r="YG245" s="112"/>
      <c r="YJ245" s="63"/>
      <c r="YK245" s="112"/>
      <c r="YN245" s="63"/>
      <c r="YO245" s="112"/>
      <c r="YR245" s="63"/>
      <c r="YS245" s="112"/>
      <c r="YV245" s="63"/>
      <c r="YW245" s="112"/>
      <c r="YZ245" s="63"/>
      <c r="ZA245" s="112"/>
      <c r="ZD245" s="63"/>
      <c r="ZE245" s="112"/>
      <c r="ZH245" s="63"/>
      <c r="ZI245" s="112"/>
      <c r="ZL245" s="63"/>
      <c r="ZM245" s="112"/>
      <c r="ZP245" s="63"/>
      <c r="ZQ245" s="112"/>
      <c r="ZT245" s="63"/>
      <c r="ZU245" s="112"/>
      <c r="ZX245" s="63"/>
      <c r="ZY245" s="112"/>
      <c r="AAB245" s="63"/>
      <c r="AAC245" s="112"/>
      <c r="AAF245" s="63"/>
      <c r="AAG245" s="112"/>
      <c r="AAJ245" s="63"/>
      <c r="AAK245" s="112"/>
      <c r="AAN245" s="63"/>
      <c r="AAO245" s="112"/>
      <c r="AAR245" s="63"/>
      <c r="AAS245" s="112"/>
      <c r="AAV245" s="63"/>
      <c r="AAW245" s="112"/>
      <c r="AAZ245" s="63"/>
      <c r="ABA245" s="112"/>
      <c r="ABD245" s="63"/>
      <c r="ABE245" s="112"/>
      <c r="ABH245" s="63"/>
      <c r="ABI245" s="112"/>
      <c r="ABL245" s="63"/>
      <c r="ABM245" s="112"/>
      <c r="ABP245" s="63"/>
      <c r="ABQ245" s="112"/>
      <c r="ABT245" s="63"/>
      <c r="ABU245" s="112"/>
      <c r="ABX245" s="63"/>
      <c r="ABY245" s="112"/>
      <c r="ACB245" s="63"/>
      <c r="ACC245" s="112"/>
      <c r="ACF245" s="63"/>
      <c r="ACG245" s="112"/>
      <c r="ACJ245" s="63"/>
      <c r="ACK245" s="112"/>
      <c r="ACN245" s="63"/>
      <c r="ACO245" s="112"/>
      <c r="ACR245" s="63"/>
      <c r="ACS245" s="112"/>
      <c r="ACV245" s="63"/>
      <c r="ACW245" s="112"/>
      <c r="ACZ245" s="63"/>
      <c r="ADA245" s="112"/>
      <c r="ADD245" s="63"/>
      <c r="ADE245" s="112"/>
      <c r="ADH245" s="63"/>
      <c r="ADI245" s="112"/>
      <c r="ADL245" s="63"/>
      <c r="ADM245" s="112"/>
      <c r="ADP245" s="63"/>
      <c r="ADQ245" s="112"/>
      <c r="ADT245" s="63"/>
      <c r="ADU245" s="112"/>
      <c r="ADX245" s="63"/>
      <c r="ADY245" s="112"/>
      <c r="AEB245" s="63"/>
      <c r="AEC245" s="112"/>
      <c r="AEF245" s="63"/>
      <c r="AEG245" s="112"/>
      <c r="AEJ245" s="63"/>
      <c r="AEK245" s="112"/>
      <c r="AEN245" s="63"/>
      <c r="AEO245" s="112"/>
      <c r="AER245" s="63"/>
      <c r="AES245" s="112"/>
      <c r="AEV245" s="63"/>
      <c r="AEW245" s="112"/>
      <c r="AEZ245" s="63"/>
      <c r="AFA245" s="112"/>
      <c r="AFD245" s="63"/>
      <c r="AFE245" s="112"/>
      <c r="AFH245" s="63"/>
      <c r="AFI245" s="112"/>
      <c r="AFL245" s="63"/>
      <c r="AFM245" s="112"/>
      <c r="AFP245" s="63"/>
      <c r="AFQ245" s="112"/>
      <c r="AFT245" s="63"/>
      <c r="AFU245" s="112"/>
      <c r="AFX245" s="63"/>
      <c r="AFY245" s="112"/>
      <c r="AGB245" s="63"/>
      <c r="AGC245" s="112"/>
      <c r="AGF245" s="63"/>
      <c r="AGG245" s="112"/>
      <c r="AGJ245" s="63"/>
      <c r="AGK245" s="112"/>
      <c r="AGN245" s="63"/>
      <c r="AGO245" s="112"/>
      <c r="AGR245" s="63"/>
      <c r="AGS245" s="112"/>
      <c r="AGV245" s="63"/>
      <c r="AGW245" s="112"/>
      <c r="AGZ245" s="63"/>
      <c r="AHA245" s="112"/>
      <c r="AHD245" s="63"/>
      <c r="AHE245" s="112"/>
      <c r="AHH245" s="63"/>
      <c r="AHI245" s="112"/>
      <c r="AHL245" s="63"/>
      <c r="AHM245" s="112"/>
      <c r="AHP245" s="63"/>
      <c r="AHQ245" s="112"/>
      <c r="AHT245" s="63"/>
      <c r="AHU245" s="112"/>
      <c r="AHX245" s="63"/>
      <c r="AHY245" s="112"/>
      <c r="AIB245" s="63"/>
      <c r="AIC245" s="112"/>
      <c r="AIF245" s="63"/>
      <c r="AIG245" s="112"/>
      <c r="AIJ245" s="63"/>
      <c r="AIK245" s="112"/>
      <c r="AIN245" s="63"/>
      <c r="AIO245" s="112"/>
      <c r="AIR245" s="63"/>
      <c r="AIS245" s="112"/>
      <c r="AIV245" s="63"/>
      <c r="AIW245" s="112"/>
      <c r="AIZ245" s="63"/>
      <c r="AJA245" s="112"/>
      <c r="AJD245" s="63"/>
      <c r="AJE245" s="112"/>
      <c r="AJH245" s="63"/>
      <c r="AJI245" s="112"/>
      <c r="AJL245" s="63"/>
      <c r="AJM245" s="112"/>
      <c r="AJP245" s="63"/>
      <c r="AJQ245" s="112"/>
      <c r="AJT245" s="63"/>
      <c r="AJU245" s="112"/>
      <c r="AJX245" s="63"/>
      <c r="AJY245" s="112"/>
      <c r="AKB245" s="63"/>
      <c r="AKC245" s="112"/>
      <c r="AKF245" s="63"/>
      <c r="AKG245" s="112"/>
      <c r="AKJ245" s="63"/>
      <c r="AKK245" s="112"/>
      <c r="AKN245" s="63"/>
      <c r="AKO245" s="112"/>
      <c r="AKR245" s="63"/>
      <c r="AKS245" s="112"/>
      <c r="AKV245" s="63"/>
      <c r="AKW245" s="112"/>
      <c r="AKZ245" s="63"/>
      <c r="ALA245" s="112"/>
      <c r="ALD245" s="63"/>
      <c r="ALE245" s="112"/>
      <c r="ALH245" s="63"/>
      <c r="ALI245" s="112"/>
      <c r="ALL245" s="63"/>
      <c r="ALM245" s="112"/>
      <c r="ALP245" s="63"/>
      <c r="ALQ245" s="112"/>
      <c r="ALT245" s="63"/>
      <c r="ALU245" s="112"/>
      <c r="ALX245" s="63"/>
      <c r="ALY245" s="112"/>
      <c r="AMB245" s="63"/>
      <c r="AMC245" s="112"/>
      <c r="AMF245" s="63"/>
      <c r="AMG245" s="112"/>
      <c r="AMJ245" s="63"/>
      <c r="AMK245" s="112"/>
      <c r="AMN245" s="63"/>
      <c r="AMO245" s="112"/>
      <c r="AMR245" s="63"/>
      <c r="AMS245" s="112"/>
      <c r="AMV245" s="63"/>
      <c r="AMW245" s="112"/>
      <c r="AMZ245" s="63"/>
      <c r="ANA245" s="112"/>
      <c r="AND245" s="63"/>
      <c r="ANE245" s="112"/>
      <c r="ANH245" s="63"/>
      <c r="ANI245" s="112"/>
      <c r="ANL245" s="63"/>
      <c r="ANM245" s="112"/>
      <c r="ANP245" s="63"/>
      <c r="ANQ245" s="112"/>
      <c r="ANT245" s="63"/>
      <c r="ANU245" s="112"/>
      <c r="ANX245" s="63"/>
      <c r="ANY245" s="112"/>
      <c r="AOB245" s="63"/>
      <c r="AOC245" s="112"/>
      <c r="AOF245" s="63"/>
      <c r="AOG245" s="112"/>
      <c r="AOJ245" s="63"/>
      <c r="AOK245" s="112"/>
      <c r="AON245" s="63"/>
      <c r="AOO245" s="112"/>
      <c r="AOR245" s="63"/>
      <c r="AOS245" s="112"/>
      <c r="AOV245" s="63"/>
      <c r="AOW245" s="112"/>
      <c r="AOZ245" s="63"/>
      <c r="APA245" s="112"/>
      <c r="APD245" s="63"/>
      <c r="APE245" s="112"/>
      <c r="APH245" s="63"/>
      <c r="API245" s="112"/>
      <c r="APL245" s="63"/>
      <c r="APM245" s="112"/>
      <c r="APP245" s="63"/>
      <c r="APQ245" s="112"/>
      <c r="APT245" s="63"/>
      <c r="APU245" s="112"/>
      <c r="APX245" s="63"/>
      <c r="APY245" s="112"/>
      <c r="AQB245" s="63"/>
      <c r="AQC245" s="112"/>
      <c r="AQF245" s="63"/>
      <c r="AQG245" s="112"/>
      <c r="AQJ245" s="63"/>
      <c r="AQK245" s="112"/>
      <c r="AQN245" s="63"/>
      <c r="AQO245" s="112"/>
      <c r="AQR245" s="63"/>
      <c r="AQS245" s="112"/>
      <c r="AQV245" s="63"/>
      <c r="AQW245" s="112"/>
      <c r="AQZ245" s="63"/>
      <c r="ARA245" s="112"/>
      <c r="ARD245" s="63"/>
      <c r="ARE245" s="112"/>
      <c r="ARH245" s="63"/>
      <c r="ARI245" s="112"/>
      <c r="ARL245" s="63"/>
      <c r="ARM245" s="112"/>
      <c r="ARP245" s="63"/>
      <c r="ARQ245" s="112"/>
      <c r="ART245" s="63"/>
      <c r="ARU245" s="112"/>
      <c r="ARX245" s="63"/>
      <c r="ARY245" s="112"/>
      <c r="ASB245" s="63"/>
      <c r="ASC245" s="112"/>
      <c r="ASF245" s="63"/>
      <c r="ASG245" s="112"/>
      <c r="ASJ245" s="63"/>
      <c r="ASK245" s="112"/>
      <c r="ASN245" s="63"/>
      <c r="ASO245" s="112"/>
      <c r="ASR245" s="63"/>
      <c r="ASS245" s="112"/>
      <c r="ASV245" s="63"/>
      <c r="ASW245" s="112"/>
      <c r="ASZ245" s="63"/>
      <c r="ATA245" s="112"/>
      <c r="ATD245" s="63"/>
      <c r="ATE245" s="112"/>
      <c r="ATH245" s="63"/>
      <c r="ATI245" s="112"/>
      <c r="ATL245" s="63"/>
      <c r="ATM245" s="112"/>
      <c r="ATP245" s="63"/>
      <c r="ATQ245" s="112"/>
      <c r="ATT245" s="63"/>
      <c r="ATU245" s="112"/>
      <c r="ATX245" s="63"/>
      <c r="ATY245" s="112"/>
      <c r="AUB245" s="63"/>
      <c r="AUC245" s="112"/>
      <c r="AUF245" s="63"/>
      <c r="AUG245" s="112"/>
      <c r="AUJ245" s="63"/>
      <c r="AUK245" s="112"/>
      <c r="AUN245" s="63"/>
      <c r="AUO245" s="112"/>
      <c r="AUR245" s="63"/>
      <c r="AUS245" s="112"/>
      <c r="AUV245" s="63"/>
      <c r="AUW245" s="112"/>
      <c r="AUZ245" s="63"/>
      <c r="AVA245" s="112"/>
      <c r="AVD245" s="63"/>
      <c r="AVE245" s="112"/>
      <c r="AVH245" s="63"/>
      <c r="AVI245" s="112"/>
      <c r="AVL245" s="63"/>
      <c r="AVM245" s="112"/>
      <c r="AVP245" s="63"/>
      <c r="AVQ245" s="112"/>
      <c r="AVT245" s="63"/>
      <c r="AVU245" s="112"/>
      <c r="AVX245" s="63"/>
      <c r="AVY245" s="112"/>
      <c r="AWB245" s="63"/>
      <c r="AWC245" s="112"/>
      <c r="AWF245" s="63"/>
      <c r="AWG245" s="112"/>
      <c r="AWJ245" s="63"/>
      <c r="AWK245" s="112"/>
      <c r="AWN245" s="63"/>
      <c r="AWO245" s="112"/>
      <c r="AWR245" s="63"/>
      <c r="AWS245" s="112"/>
      <c r="AWV245" s="63"/>
      <c r="AWW245" s="112"/>
      <c r="AWZ245" s="63"/>
      <c r="AXA245" s="112"/>
      <c r="AXD245" s="63"/>
      <c r="AXE245" s="112"/>
      <c r="AXH245" s="63"/>
      <c r="AXI245" s="112"/>
      <c r="AXL245" s="63"/>
      <c r="AXM245" s="112"/>
      <c r="AXP245" s="63"/>
      <c r="AXQ245" s="112"/>
      <c r="AXT245" s="63"/>
      <c r="AXU245" s="112"/>
      <c r="AXX245" s="63"/>
      <c r="AXY245" s="112"/>
      <c r="AYB245" s="63"/>
      <c r="AYC245" s="112"/>
      <c r="AYF245" s="63"/>
      <c r="AYG245" s="112"/>
      <c r="AYJ245" s="63"/>
      <c r="AYK245" s="112"/>
      <c r="AYN245" s="63"/>
      <c r="AYO245" s="112"/>
      <c r="AYR245" s="63"/>
      <c r="AYS245" s="112"/>
      <c r="AYV245" s="63"/>
      <c r="AYW245" s="112"/>
      <c r="AYZ245" s="63"/>
      <c r="AZA245" s="112"/>
      <c r="AZD245" s="63"/>
      <c r="AZE245" s="112"/>
      <c r="AZH245" s="63"/>
      <c r="AZI245" s="112"/>
      <c r="AZL245" s="63"/>
      <c r="AZM245" s="112"/>
      <c r="AZP245" s="63"/>
      <c r="AZQ245" s="112"/>
      <c r="AZT245" s="63"/>
      <c r="AZU245" s="112"/>
      <c r="AZX245" s="63"/>
      <c r="AZY245" s="112"/>
      <c r="BAB245" s="63"/>
      <c r="BAC245" s="112"/>
      <c r="BAF245" s="63"/>
      <c r="BAG245" s="112"/>
      <c r="BAJ245" s="63"/>
      <c r="BAK245" s="112"/>
      <c r="BAN245" s="63"/>
      <c r="BAO245" s="112"/>
      <c r="BAR245" s="63"/>
      <c r="BAS245" s="112"/>
      <c r="BAV245" s="63"/>
      <c r="BAW245" s="112"/>
      <c r="BAZ245" s="63"/>
      <c r="BBA245" s="112"/>
      <c r="BBD245" s="63"/>
      <c r="BBE245" s="112"/>
      <c r="BBH245" s="63"/>
      <c r="BBI245" s="112"/>
      <c r="BBL245" s="63"/>
      <c r="BBM245" s="112"/>
      <c r="BBP245" s="63"/>
      <c r="BBQ245" s="112"/>
      <c r="BBT245" s="63"/>
      <c r="BBU245" s="112"/>
      <c r="BBX245" s="63"/>
      <c r="BBY245" s="112"/>
      <c r="BCB245" s="63"/>
      <c r="BCC245" s="112"/>
      <c r="BCF245" s="63"/>
      <c r="BCG245" s="112"/>
      <c r="BCJ245" s="63"/>
      <c r="BCK245" s="112"/>
      <c r="BCN245" s="63"/>
      <c r="BCO245" s="112"/>
      <c r="BCR245" s="63"/>
      <c r="BCS245" s="112"/>
      <c r="BCV245" s="63"/>
      <c r="BCW245" s="112"/>
      <c r="BCZ245" s="63"/>
      <c r="BDA245" s="112"/>
      <c r="BDD245" s="63"/>
      <c r="BDE245" s="112"/>
      <c r="BDH245" s="63"/>
      <c r="BDI245" s="112"/>
      <c r="BDL245" s="63"/>
      <c r="BDM245" s="112"/>
      <c r="BDP245" s="63"/>
      <c r="BDQ245" s="112"/>
      <c r="BDT245" s="63"/>
      <c r="BDU245" s="112"/>
      <c r="BDX245" s="63"/>
      <c r="BDY245" s="112"/>
      <c r="BEB245" s="63"/>
      <c r="BEC245" s="112"/>
      <c r="BEF245" s="63"/>
      <c r="BEG245" s="112"/>
      <c r="BEJ245" s="63"/>
      <c r="BEK245" s="112"/>
      <c r="BEN245" s="63"/>
      <c r="BEO245" s="112"/>
      <c r="BER245" s="63"/>
      <c r="BES245" s="112"/>
      <c r="BEV245" s="63"/>
      <c r="BEW245" s="112"/>
      <c r="BEZ245" s="63"/>
      <c r="BFA245" s="112"/>
      <c r="BFD245" s="63"/>
      <c r="BFE245" s="112"/>
      <c r="BFH245" s="63"/>
      <c r="BFI245" s="112"/>
      <c r="BFL245" s="63"/>
      <c r="BFM245" s="112"/>
      <c r="BFP245" s="63"/>
      <c r="BFQ245" s="112"/>
      <c r="BFT245" s="63"/>
      <c r="BFU245" s="112"/>
      <c r="BFX245" s="63"/>
      <c r="BFY245" s="112"/>
      <c r="BGB245" s="63"/>
      <c r="BGC245" s="112"/>
      <c r="BGF245" s="63"/>
      <c r="BGG245" s="112"/>
      <c r="BGJ245" s="63"/>
      <c r="BGK245" s="112"/>
      <c r="BGN245" s="63"/>
      <c r="BGO245" s="112"/>
      <c r="BGR245" s="63"/>
      <c r="BGS245" s="112"/>
      <c r="BGV245" s="63"/>
      <c r="BGW245" s="112"/>
      <c r="BGZ245" s="63"/>
      <c r="BHA245" s="112"/>
      <c r="BHD245" s="63"/>
      <c r="BHE245" s="112"/>
      <c r="BHH245" s="63"/>
      <c r="BHI245" s="112"/>
      <c r="BHL245" s="63"/>
      <c r="BHM245" s="112"/>
      <c r="BHP245" s="63"/>
      <c r="BHQ245" s="112"/>
      <c r="BHT245" s="63"/>
      <c r="BHU245" s="112"/>
      <c r="BHX245" s="63"/>
      <c r="BHY245" s="112"/>
      <c r="BIB245" s="63"/>
      <c r="BIC245" s="112"/>
      <c r="BIF245" s="63"/>
      <c r="BIG245" s="112"/>
      <c r="BIJ245" s="63"/>
      <c r="BIK245" s="112"/>
      <c r="BIN245" s="63"/>
      <c r="BIO245" s="112"/>
      <c r="BIR245" s="63"/>
      <c r="BIS245" s="112"/>
      <c r="BIV245" s="63"/>
      <c r="BIW245" s="112"/>
      <c r="BIZ245" s="63"/>
      <c r="BJA245" s="112"/>
      <c r="BJD245" s="63"/>
      <c r="BJE245" s="112"/>
      <c r="BJH245" s="63"/>
      <c r="BJI245" s="112"/>
      <c r="BJL245" s="63"/>
      <c r="BJM245" s="112"/>
      <c r="BJP245" s="63"/>
      <c r="BJQ245" s="112"/>
      <c r="BJT245" s="63"/>
      <c r="BJU245" s="112"/>
      <c r="BJX245" s="63"/>
      <c r="BJY245" s="112"/>
      <c r="BKB245" s="63"/>
      <c r="BKC245" s="112"/>
      <c r="BKF245" s="63"/>
      <c r="BKG245" s="112"/>
      <c r="BKJ245" s="63"/>
      <c r="BKK245" s="112"/>
      <c r="BKN245" s="63"/>
      <c r="BKO245" s="112"/>
      <c r="BKR245" s="63"/>
      <c r="BKS245" s="112"/>
      <c r="BKV245" s="63"/>
      <c r="BKW245" s="112"/>
      <c r="BKZ245" s="63"/>
      <c r="BLA245" s="112"/>
      <c r="BLD245" s="63"/>
      <c r="BLE245" s="112"/>
      <c r="BLH245" s="63"/>
      <c r="BLI245" s="112"/>
      <c r="BLL245" s="63"/>
      <c r="BLM245" s="112"/>
      <c r="BLP245" s="63"/>
      <c r="BLQ245" s="112"/>
      <c r="BLT245" s="63"/>
      <c r="BLU245" s="112"/>
      <c r="BLX245" s="63"/>
      <c r="BLY245" s="112"/>
      <c r="BMB245" s="63"/>
      <c r="BMC245" s="112"/>
      <c r="BMF245" s="63"/>
      <c r="BMG245" s="112"/>
      <c r="BMJ245" s="63"/>
      <c r="BMK245" s="112"/>
      <c r="BMN245" s="63"/>
      <c r="BMO245" s="112"/>
      <c r="BMR245" s="63"/>
      <c r="BMS245" s="112"/>
      <c r="BMV245" s="63"/>
      <c r="BMW245" s="112"/>
      <c r="BMZ245" s="63"/>
      <c r="BNA245" s="112"/>
      <c r="BND245" s="63"/>
      <c r="BNE245" s="112"/>
      <c r="BNH245" s="63"/>
      <c r="BNI245" s="112"/>
      <c r="BNL245" s="63"/>
      <c r="BNM245" s="112"/>
      <c r="BNP245" s="63"/>
      <c r="BNQ245" s="112"/>
      <c r="BNT245" s="63"/>
      <c r="BNU245" s="112"/>
      <c r="BNX245" s="63"/>
      <c r="BNY245" s="112"/>
      <c r="BOB245" s="63"/>
      <c r="BOC245" s="112"/>
      <c r="BOF245" s="63"/>
      <c r="BOG245" s="112"/>
      <c r="BOJ245" s="63"/>
      <c r="BOK245" s="112"/>
      <c r="BON245" s="63"/>
      <c r="BOO245" s="112"/>
      <c r="BOR245" s="63"/>
      <c r="BOS245" s="112"/>
      <c r="BOV245" s="63"/>
      <c r="BOW245" s="112"/>
      <c r="BOZ245" s="63"/>
      <c r="BPA245" s="112"/>
      <c r="BPD245" s="63"/>
      <c r="BPE245" s="112"/>
      <c r="BPH245" s="63"/>
      <c r="BPI245" s="112"/>
      <c r="BPL245" s="63"/>
      <c r="BPM245" s="112"/>
      <c r="BPP245" s="63"/>
      <c r="BPQ245" s="112"/>
      <c r="BPT245" s="63"/>
      <c r="BPU245" s="112"/>
      <c r="BPX245" s="63"/>
      <c r="BPY245" s="112"/>
      <c r="BQB245" s="63"/>
      <c r="BQC245" s="112"/>
      <c r="BQF245" s="63"/>
      <c r="BQG245" s="112"/>
      <c r="BQJ245" s="63"/>
      <c r="BQK245" s="112"/>
      <c r="BQN245" s="63"/>
      <c r="BQO245" s="112"/>
      <c r="BQR245" s="63"/>
      <c r="BQS245" s="112"/>
      <c r="BQV245" s="63"/>
      <c r="BQW245" s="112"/>
      <c r="BQZ245" s="63"/>
      <c r="BRA245" s="112"/>
      <c r="BRD245" s="63"/>
      <c r="BRE245" s="112"/>
      <c r="BRH245" s="63"/>
      <c r="BRI245" s="112"/>
      <c r="BRL245" s="63"/>
      <c r="BRM245" s="112"/>
      <c r="BRP245" s="63"/>
      <c r="BRQ245" s="112"/>
      <c r="BRT245" s="63"/>
      <c r="BRU245" s="112"/>
      <c r="BRX245" s="63"/>
      <c r="BRY245" s="112"/>
      <c r="BSB245" s="63"/>
      <c r="BSC245" s="112"/>
      <c r="BSF245" s="63"/>
      <c r="BSG245" s="112"/>
      <c r="BSJ245" s="63"/>
      <c r="BSK245" s="112"/>
      <c r="BSN245" s="63"/>
      <c r="BSO245" s="112"/>
      <c r="BSR245" s="63"/>
      <c r="BSS245" s="112"/>
      <c r="BSV245" s="63"/>
      <c r="BSW245" s="112"/>
      <c r="BSZ245" s="63"/>
      <c r="BTA245" s="112"/>
      <c r="BTD245" s="63"/>
      <c r="BTE245" s="112"/>
      <c r="BTH245" s="63"/>
      <c r="BTI245" s="112"/>
      <c r="BTL245" s="63"/>
      <c r="BTM245" s="112"/>
      <c r="BTP245" s="63"/>
      <c r="BTQ245" s="112"/>
      <c r="BTT245" s="63"/>
      <c r="BTU245" s="112"/>
      <c r="BTX245" s="63"/>
      <c r="BTY245" s="112"/>
      <c r="BUB245" s="63"/>
      <c r="BUC245" s="112"/>
      <c r="BUF245" s="63"/>
      <c r="BUG245" s="112"/>
      <c r="BUJ245" s="63"/>
      <c r="BUK245" s="112"/>
      <c r="BUN245" s="63"/>
      <c r="BUO245" s="112"/>
      <c r="BUR245" s="63"/>
      <c r="BUS245" s="112"/>
      <c r="BUV245" s="63"/>
      <c r="BUW245" s="112"/>
      <c r="BUZ245" s="63"/>
      <c r="BVA245" s="112"/>
      <c r="BVD245" s="63"/>
      <c r="BVE245" s="112"/>
      <c r="BVH245" s="63"/>
      <c r="BVI245" s="112"/>
      <c r="BVL245" s="63"/>
      <c r="BVM245" s="112"/>
      <c r="BVP245" s="63"/>
      <c r="BVQ245" s="112"/>
      <c r="BVT245" s="63"/>
      <c r="BVU245" s="112"/>
      <c r="BVX245" s="63"/>
      <c r="BVY245" s="112"/>
      <c r="BWB245" s="63"/>
      <c r="BWC245" s="112"/>
      <c r="BWF245" s="63"/>
      <c r="BWG245" s="112"/>
      <c r="BWJ245" s="63"/>
      <c r="BWK245" s="112"/>
      <c r="BWN245" s="63"/>
      <c r="BWO245" s="112"/>
      <c r="BWR245" s="63"/>
      <c r="BWS245" s="112"/>
      <c r="BWV245" s="63"/>
      <c r="BWW245" s="112"/>
      <c r="BWZ245" s="63"/>
      <c r="BXA245" s="112"/>
      <c r="BXD245" s="63"/>
      <c r="BXE245" s="112"/>
      <c r="BXH245" s="63"/>
      <c r="BXI245" s="112"/>
      <c r="BXL245" s="63"/>
      <c r="BXM245" s="112"/>
      <c r="BXP245" s="63"/>
      <c r="BXQ245" s="112"/>
      <c r="BXT245" s="63"/>
      <c r="BXU245" s="112"/>
      <c r="BXX245" s="63"/>
      <c r="BXY245" s="112"/>
      <c r="BYB245" s="63"/>
      <c r="BYC245" s="112"/>
      <c r="BYF245" s="63"/>
      <c r="BYG245" s="112"/>
      <c r="BYJ245" s="63"/>
      <c r="BYK245" s="112"/>
      <c r="BYN245" s="63"/>
      <c r="BYO245" s="112"/>
      <c r="BYR245" s="63"/>
      <c r="BYS245" s="112"/>
      <c r="BYV245" s="63"/>
      <c r="BYW245" s="112"/>
      <c r="BYZ245" s="63"/>
      <c r="BZA245" s="112"/>
      <c r="BZD245" s="63"/>
      <c r="BZE245" s="112"/>
      <c r="BZH245" s="63"/>
      <c r="BZI245" s="112"/>
      <c r="BZL245" s="63"/>
      <c r="BZM245" s="112"/>
      <c r="BZP245" s="63"/>
      <c r="BZQ245" s="112"/>
      <c r="BZT245" s="63"/>
      <c r="BZU245" s="112"/>
      <c r="BZX245" s="63"/>
      <c r="BZY245" s="112"/>
      <c r="CAB245" s="63"/>
      <c r="CAC245" s="112"/>
      <c r="CAF245" s="63"/>
      <c r="CAG245" s="112"/>
      <c r="CAJ245" s="63"/>
      <c r="CAK245" s="112"/>
      <c r="CAN245" s="63"/>
      <c r="CAO245" s="112"/>
      <c r="CAR245" s="63"/>
      <c r="CAS245" s="112"/>
      <c r="CAV245" s="63"/>
      <c r="CAW245" s="112"/>
      <c r="CAZ245" s="63"/>
      <c r="CBA245" s="112"/>
      <c r="CBD245" s="63"/>
      <c r="CBE245" s="112"/>
      <c r="CBH245" s="63"/>
      <c r="CBI245" s="112"/>
      <c r="CBL245" s="63"/>
      <c r="CBM245" s="112"/>
      <c r="CBP245" s="63"/>
      <c r="CBQ245" s="112"/>
      <c r="CBT245" s="63"/>
      <c r="CBU245" s="112"/>
      <c r="CBX245" s="63"/>
      <c r="CBY245" s="112"/>
      <c r="CCB245" s="63"/>
      <c r="CCC245" s="112"/>
      <c r="CCF245" s="63"/>
      <c r="CCG245" s="112"/>
      <c r="CCJ245" s="63"/>
      <c r="CCK245" s="112"/>
      <c r="CCN245" s="63"/>
      <c r="CCO245" s="112"/>
      <c r="CCR245" s="63"/>
      <c r="CCS245" s="112"/>
      <c r="CCV245" s="63"/>
      <c r="CCW245" s="112"/>
      <c r="CCZ245" s="63"/>
      <c r="CDA245" s="112"/>
      <c r="CDD245" s="63"/>
      <c r="CDE245" s="112"/>
      <c r="CDH245" s="63"/>
      <c r="CDI245" s="112"/>
      <c r="CDL245" s="63"/>
      <c r="CDM245" s="112"/>
      <c r="CDP245" s="63"/>
      <c r="CDQ245" s="112"/>
      <c r="CDT245" s="63"/>
      <c r="CDU245" s="112"/>
      <c r="CDX245" s="63"/>
      <c r="CDY245" s="112"/>
      <c r="CEB245" s="63"/>
      <c r="CEC245" s="112"/>
      <c r="CEF245" s="63"/>
      <c r="CEG245" s="112"/>
      <c r="CEJ245" s="63"/>
      <c r="CEK245" s="112"/>
      <c r="CEN245" s="63"/>
      <c r="CEO245" s="112"/>
      <c r="CER245" s="63"/>
      <c r="CES245" s="112"/>
      <c r="CEV245" s="63"/>
      <c r="CEW245" s="112"/>
      <c r="CEZ245" s="63"/>
      <c r="CFA245" s="112"/>
      <c r="CFD245" s="63"/>
      <c r="CFE245" s="112"/>
      <c r="CFH245" s="63"/>
      <c r="CFI245" s="112"/>
      <c r="CFL245" s="63"/>
      <c r="CFM245" s="112"/>
      <c r="CFP245" s="63"/>
      <c r="CFQ245" s="112"/>
      <c r="CFT245" s="63"/>
      <c r="CFU245" s="112"/>
      <c r="CFX245" s="63"/>
      <c r="CFY245" s="112"/>
      <c r="CGB245" s="63"/>
      <c r="CGC245" s="112"/>
      <c r="CGF245" s="63"/>
      <c r="CGG245" s="112"/>
      <c r="CGJ245" s="63"/>
      <c r="CGK245" s="112"/>
      <c r="CGN245" s="63"/>
      <c r="CGO245" s="112"/>
      <c r="CGR245" s="63"/>
      <c r="CGS245" s="112"/>
      <c r="CGV245" s="63"/>
      <c r="CGW245" s="112"/>
      <c r="CGZ245" s="63"/>
      <c r="CHA245" s="112"/>
      <c r="CHD245" s="63"/>
      <c r="CHE245" s="112"/>
      <c r="CHH245" s="63"/>
      <c r="CHI245" s="112"/>
      <c r="CHL245" s="63"/>
      <c r="CHM245" s="112"/>
      <c r="CHP245" s="63"/>
      <c r="CHQ245" s="112"/>
      <c r="CHT245" s="63"/>
      <c r="CHU245" s="112"/>
      <c r="CHX245" s="63"/>
      <c r="CHY245" s="112"/>
      <c r="CIB245" s="63"/>
      <c r="CIC245" s="112"/>
      <c r="CIF245" s="63"/>
      <c r="CIG245" s="112"/>
      <c r="CIJ245" s="63"/>
      <c r="CIK245" s="112"/>
      <c r="CIN245" s="63"/>
      <c r="CIO245" s="112"/>
      <c r="CIR245" s="63"/>
      <c r="CIS245" s="112"/>
      <c r="CIV245" s="63"/>
      <c r="CIW245" s="112"/>
      <c r="CIZ245" s="63"/>
      <c r="CJA245" s="112"/>
      <c r="CJD245" s="63"/>
      <c r="CJE245" s="112"/>
      <c r="CJH245" s="63"/>
      <c r="CJI245" s="112"/>
      <c r="CJL245" s="63"/>
      <c r="CJM245" s="112"/>
      <c r="CJP245" s="63"/>
      <c r="CJQ245" s="112"/>
      <c r="CJT245" s="63"/>
      <c r="CJU245" s="112"/>
      <c r="CJX245" s="63"/>
      <c r="CJY245" s="112"/>
      <c r="CKB245" s="63"/>
      <c r="CKC245" s="112"/>
      <c r="CKF245" s="63"/>
      <c r="CKG245" s="112"/>
      <c r="CKJ245" s="63"/>
      <c r="CKK245" s="112"/>
      <c r="CKN245" s="63"/>
      <c r="CKO245" s="112"/>
      <c r="CKR245" s="63"/>
      <c r="CKS245" s="112"/>
      <c r="CKV245" s="63"/>
      <c r="CKW245" s="112"/>
      <c r="CKZ245" s="63"/>
      <c r="CLA245" s="112"/>
      <c r="CLD245" s="63"/>
      <c r="CLE245" s="112"/>
      <c r="CLH245" s="63"/>
      <c r="CLI245" s="112"/>
      <c r="CLL245" s="63"/>
      <c r="CLM245" s="112"/>
      <c r="CLP245" s="63"/>
      <c r="CLQ245" s="112"/>
      <c r="CLT245" s="63"/>
      <c r="CLU245" s="112"/>
      <c r="CLX245" s="63"/>
      <c r="CLY245" s="112"/>
      <c r="CMB245" s="63"/>
      <c r="CMC245" s="112"/>
      <c r="CMF245" s="63"/>
      <c r="CMG245" s="112"/>
      <c r="CMJ245" s="63"/>
      <c r="CMK245" s="112"/>
      <c r="CMN245" s="63"/>
      <c r="CMO245" s="112"/>
      <c r="CMR245" s="63"/>
      <c r="CMS245" s="112"/>
      <c r="CMV245" s="63"/>
      <c r="CMW245" s="112"/>
      <c r="CMZ245" s="63"/>
      <c r="CNA245" s="112"/>
      <c r="CND245" s="63"/>
      <c r="CNE245" s="112"/>
      <c r="CNH245" s="63"/>
      <c r="CNI245" s="112"/>
      <c r="CNL245" s="63"/>
      <c r="CNM245" s="112"/>
      <c r="CNP245" s="63"/>
      <c r="CNQ245" s="112"/>
      <c r="CNT245" s="63"/>
      <c r="CNU245" s="112"/>
      <c r="CNX245" s="63"/>
      <c r="CNY245" s="112"/>
      <c r="COB245" s="63"/>
      <c r="COC245" s="112"/>
      <c r="COF245" s="63"/>
      <c r="COG245" s="112"/>
      <c r="COJ245" s="63"/>
      <c r="COK245" s="112"/>
      <c r="CON245" s="63"/>
      <c r="COO245" s="112"/>
      <c r="COR245" s="63"/>
      <c r="COS245" s="112"/>
      <c r="COV245" s="63"/>
      <c r="COW245" s="112"/>
      <c r="COZ245" s="63"/>
      <c r="CPA245" s="112"/>
      <c r="CPD245" s="63"/>
      <c r="CPE245" s="112"/>
      <c r="CPH245" s="63"/>
      <c r="CPI245" s="112"/>
      <c r="CPL245" s="63"/>
      <c r="CPM245" s="112"/>
      <c r="CPP245" s="63"/>
      <c r="CPQ245" s="112"/>
      <c r="CPT245" s="63"/>
      <c r="CPU245" s="112"/>
      <c r="CPX245" s="63"/>
      <c r="CPY245" s="112"/>
      <c r="CQB245" s="63"/>
      <c r="CQC245" s="112"/>
      <c r="CQF245" s="63"/>
      <c r="CQG245" s="112"/>
      <c r="CQJ245" s="63"/>
      <c r="CQK245" s="112"/>
      <c r="CQN245" s="63"/>
      <c r="CQO245" s="112"/>
      <c r="CQR245" s="63"/>
      <c r="CQS245" s="112"/>
      <c r="CQV245" s="63"/>
      <c r="CQW245" s="112"/>
      <c r="CQZ245" s="63"/>
      <c r="CRA245" s="112"/>
      <c r="CRD245" s="63"/>
      <c r="CRE245" s="112"/>
      <c r="CRH245" s="63"/>
      <c r="CRI245" s="112"/>
      <c r="CRL245" s="63"/>
      <c r="CRM245" s="112"/>
      <c r="CRP245" s="63"/>
      <c r="CRQ245" s="112"/>
      <c r="CRT245" s="63"/>
      <c r="CRU245" s="112"/>
      <c r="CRX245" s="63"/>
      <c r="CRY245" s="112"/>
      <c r="CSB245" s="63"/>
      <c r="CSC245" s="112"/>
      <c r="CSF245" s="63"/>
      <c r="CSG245" s="112"/>
      <c r="CSJ245" s="63"/>
      <c r="CSK245" s="112"/>
      <c r="CSN245" s="63"/>
      <c r="CSO245" s="112"/>
      <c r="CSR245" s="63"/>
      <c r="CSS245" s="112"/>
      <c r="CSV245" s="63"/>
      <c r="CSW245" s="112"/>
      <c r="CSZ245" s="63"/>
      <c r="CTA245" s="112"/>
      <c r="CTD245" s="63"/>
      <c r="CTE245" s="112"/>
      <c r="CTH245" s="63"/>
      <c r="CTI245" s="112"/>
      <c r="CTL245" s="63"/>
      <c r="CTM245" s="112"/>
      <c r="CTP245" s="63"/>
      <c r="CTQ245" s="112"/>
      <c r="CTT245" s="63"/>
      <c r="CTU245" s="112"/>
      <c r="CTX245" s="63"/>
      <c r="CTY245" s="112"/>
      <c r="CUB245" s="63"/>
      <c r="CUC245" s="112"/>
      <c r="CUF245" s="63"/>
      <c r="CUG245" s="112"/>
      <c r="CUJ245" s="63"/>
      <c r="CUK245" s="112"/>
      <c r="CUN245" s="63"/>
      <c r="CUO245" s="112"/>
      <c r="CUR245" s="63"/>
      <c r="CUS245" s="112"/>
      <c r="CUV245" s="63"/>
      <c r="CUW245" s="112"/>
      <c r="CUZ245" s="63"/>
      <c r="CVA245" s="112"/>
      <c r="CVD245" s="63"/>
      <c r="CVE245" s="112"/>
      <c r="CVH245" s="63"/>
      <c r="CVI245" s="112"/>
      <c r="CVL245" s="63"/>
      <c r="CVM245" s="112"/>
      <c r="CVP245" s="63"/>
      <c r="CVQ245" s="112"/>
      <c r="CVT245" s="63"/>
      <c r="CVU245" s="112"/>
      <c r="CVX245" s="63"/>
      <c r="CVY245" s="112"/>
      <c r="CWB245" s="63"/>
      <c r="CWC245" s="112"/>
      <c r="CWF245" s="63"/>
      <c r="CWG245" s="112"/>
      <c r="CWJ245" s="63"/>
      <c r="CWK245" s="112"/>
      <c r="CWN245" s="63"/>
      <c r="CWO245" s="112"/>
      <c r="CWR245" s="63"/>
      <c r="CWS245" s="112"/>
      <c r="CWV245" s="63"/>
      <c r="CWW245" s="112"/>
      <c r="CWZ245" s="63"/>
      <c r="CXA245" s="112"/>
      <c r="CXD245" s="63"/>
      <c r="CXE245" s="112"/>
      <c r="CXH245" s="63"/>
      <c r="CXI245" s="112"/>
      <c r="CXL245" s="63"/>
      <c r="CXM245" s="112"/>
      <c r="CXP245" s="63"/>
      <c r="CXQ245" s="112"/>
      <c r="CXT245" s="63"/>
      <c r="CXU245" s="112"/>
      <c r="CXX245" s="63"/>
      <c r="CXY245" s="112"/>
      <c r="CYB245" s="63"/>
      <c r="CYC245" s="112"/>
      <c r="CYF245" s="63"/>
      <c r="CYG245" s="112"/>
      <c r="CYJ245" s="63"/>
      <c r="CYK245" s="112"/>
      <c r="CYN245" s="63"/>
      <c r="CYO245" s="112"/>
      <c r="CYR245" s="63"/>
      <c r="CYS245" s="112"/>
      <c r="CYV245" s="63"/>
      <c r="CYW245" s="112"/>
      <c r="CYZ245" s="63"/>
      <c r="CZA245" s="112"/>
      <c r="CZD245" s="63"/>
      <c r="CZE245" s="112"/>
      <c r="CZH245" s="63"/>
      <c r="CZI245" s="112"/>
      <c r="CZL245" s="63"/>
      <c r="CZM245" s="112"/>
      <c r="CZP245" s="63"/>
      <c r="CZQ245" s="112"/>
      <c r="CZT245" s="63"/>
      <c r="CZU245" s="112"/>
      <c r="CZX245" s="63"/>
      <c r="CZY245" s="112"/>
      <c r="DAB245" s="63"/>
      <c r="DAC245" s="112"/>
      <c r="DAF245" s="63"/>
      <c r="DAG245" s="112"/>
      <c r="DAJ245" s="63"/>
      <c r="DAK245" s="112"/>
      <c r="DAN245" s="63"/>
      <c r="DAO245" s="112"/>
      <c r="DAR245" s="63"/>
      <c r="DAS245" s="112"/>
      <c r="DAV245" s="63"/>
      <c r="DAW245" s="112"/>
      <c r="DAZ245" s="63"/>
      <c r="DBA245" s="112"/>
      <c r="DBD245" s="63"/>
      <c r="DBE245" s="112"/>
      <c r="DBH245" s="63"/>
      <c r="DBI245" s="112"/>
      <c r="DBL245" s="63"/>
      <c r="DBM245" s="112"/>
      <c r="DBP245" s="63"/>
      <c r="DBQ245" s="112"/>
      <c r="DBT245" s="63"/>
      <c r="DBU245" s="112"/>
      <c r="DBX245" s="63"/>
      <c r="DBY245" s="112"/>
      <c r="DCB245" s="63"/>
      <c r="DCC245" s="112"/>
      <c r="DCF245" s="63"/>
      <c r="DCG245" s="112"/>
      <c r="DCJ245" s="63"/>
      <c r="DCK245" s="112"/>
      <c r="DCN245" s="63"/>
      <c r="DCO245" s="112"/>
      <c r="DCR245" s="63"/>
      <c r="DCS245" s="112"/>
      <c r="DCV245" s="63"/>
      <c r="DCW245" s="112"/>
      <c r="DCZ245" s="63"/>
      <c r="DDA245" s="112"/>
      <c r="DDD245" s="63"/>
      <c r="DDE245" s="112"/>
      <c r="DDH245" s="63"/>
      <c r="DDI245" s="112"/>
      <c r="DDL245" s="63"/>
      <c r="DDM245" s="112"/>
      <c r="DDP245" s="63"/>
      <c r="DDQ245" s="112"/>
      <c r="DDT245" s="63"/>
      <c r="DDU245" s="112"/>
      <c r="DDX245" s="63"/>
      <c r="DDY245" s="112"/>
      <c r="DEB245" s="63"/>
      <c r="DEC245" s="112"/>
      <c r="DEF245" s="63"/>
      <c r="DEG245" s="112"/>
      <c r="DEJ245" s="63"/>
      <c r="DEK245" s="112"/>
      <c r="DEN245" s="63"/>
      <c r="DEO245" s="112"/>
      <c r="DER245" s="63"/>
      <c r="DES245" s="112"/>
      <c r="DEV245" s="63"/>
      <c r="DEW245" s="112"/>
      <c r="DEZ245" s="63"/>
      <c r="DFA245" s="112"/>
      <c r="DFD245" s="63"/>
      <c r="DFE245" s="112"/>
      <c r="DFH245" s="63"/>
      <c r="DFI245" s="112"/>
      <c r="DFL245" s="63"/>
      <c r="DFM245" s="112"/>
      <c r="DFP245" s="63"/>
      <c r="DFQ245" s="112"/>
      <c r="DFT245" s="63"/>
      <c r="DFU245" s="112"/>
      <c r="DFX245" s="63"/>
      <c r="DFY245" s="112"/>
      <c r="DGB245" s="63"/>
      <c r="DGC245" s="112"/>
      <c r="DGF245" s="63"/>
      <c r="DGG245" s="112"/>
      <c r="DGJ245" s="63"/>
      <c r="DGK245" s="112"/>
      <c r="DGN245" s="63"/>
      <c r="DGO245" s="112"/>
      <c r="DGR245" s="63"/>
      <c r="DGS245" s="112"/>
      <c r="DGV245" s="63"/>
      <c r="DGW245" s="112"/>
      <c r="DGZ245" s="63"/>
      <c r="DHA245" s="112"/>
      <c r="DHD245" s="63"/>
      <c r="DHE245" s="112"/>
      <c r="DHH245" s="63"/>
      <c r="DHI245" s="112"/>
      <c r="DHL245" s="63"/>
      <c r="DHM245" s="112"/>
      <c r="DHP245" s="63"/>
      <c r="DHQ245" s="112"/>
      <c r="DHT245" s="63"/>
      <c r="DHU245" s="112"/>
      <c r="DHX245" s="63"/>
      <c r="DHY245" s="112"/>
      <c r="DIB245" s="63"/>
      <c r="DIC245" s="112"/>
      <c r="DIF245" s="63"/>
      <c r="DIG245" s="112"/>
      <c r="DIJ245" s="63"/>
      <c r="DIK245" s="112"/>
      <c r="DIN245" s="63"/>
      <c r="DIO245" s="112"/>
      <c r="DIR245" s="63"/>
      <c r="DIS245" s="112"/>
      <c r="DIV245" s="63"/>
      <c r="DIW245" s="112"/>
      <c r="DIZ245" s="63"/>
      <c r="DJA245" s="112"/>
      <c r="DJD245" s="63"/>
      <c r="DJE245" s="112"/>
      <c r="DJH245" s="63"/>
      <c r="DJI245" s="112"/>
      <c r="DJL245" s="63"/>
      <c r="DJM245" s="112"/>
      <c r="DJP245" s="63"/>
      <c r="DJQ245" s="112"/>
      <c r="DJT245" s="63"/>
      <c r="DJU245" s="112"/>
      <c r="DJX245" s="63"/>
      <c r="DJY245" s="112"/>
      <c r="DKB245" s="63"/>
      <c r="DKC245" s="112"/>
      <c r="DKF245" s="63"/>
      <c r="DKG245" s="112"/>
      <c r="DKJ245" s="63"/>
      <c r="DKK245" s="112"/>
      <c r="DKN245" s="63"/>
      <c r="DKO245" s="112"/>
      <c r="DKR245" s="63"/>
      <c r="DKS245" s="112"/>
      <c r="DKV245" s="63"/>
      <c r="DKW245" s="112"/>
      <c r="DKZ245" s="63"/>
      <c r="DLA245" s="112"/>
      <c r="DLD245" s="63"/>
      <c r="DLE245" s="112"/>
      <c r="DLH245" s="63"/>
      <c r="DLI245" s="112"/>
      <c r="DLL245" s="63"/>
      <c r="DLM245" s="112"/>
      <c r="DLP245" s="63"/>
      <c r="DLQ245" s="112"/>
      <c r="DLT245" s="63"/>
      <c r="DLU245" s="112"/>
      <c r="DLX245" s="63"/>
      <c r="DLY245" s="112"/>
      <c r="DMB245" s="63"/>
      <c r="DMC245" s="112"/>
      <c r="DMF245" s="63"/>
      <c r="DMG245" s="112"/>
      <c r="DMJ245" s="63"/>
      <c r="DMK245" s="112"/>
      <c r="DMN245" s="63"/>
      <c r="DMO245" s="112"/>
      <c r="DMR245" s="63"/>
      <c r="DMS245" s="112"/>
      <c r="DMV245" s="63"/>
      <c r="DMW245" s="112"/>
      <c r="DMZ245" s="63"/>
      <c r="DNA245" s="112"/>
      <c r="DND245" s="63"/>
      <c r="DNE245" s="112"/>
      <c r="DNH245" s="63"/>
      <c r="DNI245" s="112"/>
      <c r="DNL245" s="63"/>
      <c r="DNM245" s="112"/>
      <c r="DNP245" s="63"/>
      <c r="DNQ245" s="112"/>
      <c r="DNT245" s="63"/>
      <c r="DNU245" s="112"/>
      <c r="DNX245" s="63"/>
      <c r="DNY245" s="112"/>
      <c r="DOB245" s="63"/>
      <c r="DOC245" s="112"/>
      <c r="DOF245" s="63"/>
      <c r="DOG245" s="112"/>
      <c r="DOJ245" s="63"/>
      <c r="DOK245" s="112"/>
      <c r="DON245" s="63"/>
      <c r="DOO245" s="112"/>
      <c r="DOR245" s="63"/>
      <c r="DOS245" s="112"/>
      <c r="DOV245" s="63"/>
      <c r="DOW245" s="112"/>
      <c r="DOZ245" s="63"/>
      <c r="DPA245" s="112"/>
      <c r="DPD245" s="63"/>
      <c r="DPE245" s="112"/>
      <c r="DPH245" s="63"/>
      <c r="DPI245" s="112"/>
      <c r="DPL245" s="63"/>
      <c r="DPM245" s="112"/>
      <c r="DPP245" s="63"/>
      <c r="DPQ245" s="112"/>
      <c r="DPT245" s="63"/>
      <c r="DPU245" s="112"/>
      <c r="DPX245" s="63"/>
      <c r="DPY245" s="112"/>
      <c r="DQB245" s="63"/>
      <c r="DQC245" s="112"/>
      <c r="DQF245" s="63"/>
      <c r="DQG245" s="112"/>
      <c r="DQJ245" s="63"/>
      <c r="DQK245" s="112"/>
      <c r="DQN245" s="63"/>
      <c r="DQO245" s="112"/>
      <c r="DQR245" s="63"/>
      <c r="DQS245" s="112"/>
      <c r="DQV245" s="63"/>
      <c r="DQW245" s="112"/>
      <c r="DQZ245" s="63"/>
      <c r="DRA245" s="112"/>
      <c r="DRD245" s="63"/>
      <c r="DRE245" s="112"/>
      <c r="DRH245" s="63"/>
      <c r="DRI245" s="112"/>
      <c r="DRL245" s="63"/>
      <c r="DRM245" s="112"/>
      <c r="DRP245" s="63"/>
      <c r="DRQ245" s="112"/>
      <c r="DRT245" s="63"/>
      <c r="DRU245" s="112"/>
      <c r="DRX245" s="63"/>
      <c r="DRY245" s="112"/>
      <c r="DSB245" s="63"/>
      <c r="DSC245" s="112"/>
      <c r="DSF245" s="63"/>
      <c r="DSG245" s="112"/>
      <c r="DSJ245" s="63"/>
      <c r="DSK245" s="112"/>
      <c r="DSN245" s="63"/>
      <c r="DSO245" s="112"/>
      <c r="DSR245" s="63"/>
      <c r="DSS245" s="112"/>
      <c r="DSV245" s="63"/>
      <c r="DSW245" s="112"/>
      <c r="DSZ245" s="63"/>
      <c r="DTA245" s="112"/>
      <c r="DTD245" s="63"/>
      <c r="DTE245" s="112"/>
      <c r="DTH245" s="63"/>
      <c r="DTI245" s="112"/>
      <c r="DTL245" s="63"/>
      <c r="DTM245" s="112"/>
      <c r="DTP245" s="63"/>
      <c r="DTQ245" s="112"/>
      <c r="DTT245" s="63"/>
      <c r="DTU245" s="112"/>
      <c r="DTX245" s="63"/>
      <c r="DTY245" s="112"/>
      <c r="DUB245" s="63"/>
      <c r="DUC245" s="112"/>
      <c r="DUF245" s="63"/>
      <c r="DUG245" s="112"/>
      <c r="DUJ245" s="63"/>
      <c r="DUK245" s="112"/>
      <c r="DUN245" s="63"/>
      <c r="DUO245" s="112"/>
      <c r="DUR245" s="63"/>
      <c r="DUS245" s="112"/>
      <c r="DUV245" s="63"/>
      <c r="DUW245" s="112"/>
      <c r="DUZ245" s="63"/>
      <c r="DVA245" s="112"/>
      <c r="DVD245" s="63"/>
      <c r="DVE245" s="112"/>
      <c r="DVH245" s="63"/>
      <c r="DVI245" s="112"/>
      <c r="DVL245" s="63"/>
      <c r="DVM245" s="112"/>
      <c r="DVP245" s="63"/>
      <c r="DVQ245" s="112"/>
      <c r="DVT245" s="63"/>
      <c r="DVU245" s="112"/>
      <c r="DVX245" s="63"/>
      <c r="DVY245" s="112"/>
      <c r="DWB245" s="63"/>
      <c r="DWC245" s="112"/>
      <c r="DWF245" s="63"/>
      <c r="DWG245" s="112"/>
      <c r="DWJ245" s="63"/>
      <c r="DWK245" s="112"/>
      <c r="DWN245" s="63"/>
      <c r="DWO245" s="112"/>
      <c r="DWR245" s="63"/>
      <c r="DWS245" s="112"/>
      <c r="DWV245" s="63"/>
      <c r="DWW245" s="112"/>
      <c r="DWZ245" s="63"/>
      <c r="DXA245" s="112"/>
      <c r="DXD245" s="63"/>
      <c r="DXE245" s="112"/>
      <c r="DXH245" s="63"/>
      <c r="DXI245" s="112"/>
      <c r="DXL245" s="63"/>
      <c r="DXM245" s="112"/>
      <c r="DXP245" s="63"/>
      <c r="DXQ245" s="112"/>
      <c r="DXT245" s="63"/>
      <c r="DXU245" s="112"/>
      <c r="DXX245" s="63"/>
      <c r="DXY245" s="112"/>
      <c r="DYB245" s="63"/>
      <c r="DYC245" s="112"/>
      <c r="DYF245" s="63"/>
      <c r="DYG245" s="112"/>
      <c r="DYJ245" s="63"/>
      <c r="DYK245" s="112"/>
      <c r="DYN245" s="63"/>
      <c r="DYO245" s="112"/>
      <c r="DYR245" s="63"/>
      <c r="DYS245" s="112"/>
      <c r="DYV245" s="63"/>
      <c r="DYW245" s="112"/>
      <c r="DYZ245" s="63"/>
      <c r="DZA245" s="112"/>
      <c r="DZD245" s="63"/>
      <c r="DZE245" s="112"/>
      <c r="DZH245" s="63"/>
      <c r="DZI245" s="112"/>
      <c r="DZL245" s="63"/>
      <c r="DZM245" s="112"/>
      <c r="DZP245" s="63"/>
      <c r="DZQ245" s="112"/>
      <c r="DZT245" s="63"/>
      <c r="DZU245" s="112"/>
      <c r="DZX245" s="63"/>
      <c r="DZY245" s="112"/>
      <c r="EAB245" s="63"/>
      <c r="EAC245" s="112"/>
      <c r="EAF245" s="63"/>
      <c r="EAG245" s="112"/>
      <c r="EAJ245" s="63"/>
      <c r="EAK245" s="112"/>
      <c r="EAN245" s="63"/>
      <c r="EAO245" s="112"/>
      <c r="EAR245" s="63"/>
      <c r="EAS245" s="112"/>
      <c r="EAV245" s="63"/>
      <c r="EAW245" s="112"/>
      <c r="EAZ245" s="63"/>
      <c r="EBA245" s="112"/>
      <c r="EBD245" s="63"/>
      <c r="EBE245" s="112"/>
      <c r="EBH245" s="63"/>
      <c r="EBI245" s="112"/>
      <c r="EBL245" s="63"/>
      <c r="EBM245" s="112"/>
      <c r="EBP245" s="63"/>
      <c r="EBQ245" s="112"/>
      <c r="EBT245" s="63"/>
      <c r="EBU245" s="112"/>
      <c r="EBX245" s="63"/>
      <c r="EBY245" s="112"/>
      <c r="ECB245" s="63"/>
      <c r="ECC245" s="112"/>
      <c r="ECF245" s="63"/>
      <c r="ECG245" s="112"/>
      <c r="ECJ245" s="63"/>
      <c r="ECK245" s="112"/>
      <c r="ECN245" s="63"/>
      <c r="ECO245" s="112"/>
      <c r="ECR245" s="63"/>
      <c r="ECS245" s="112"/>
      <c r="ECV245" s="63"/>
      <c r="ECW245" s="112"/>
      <c r="ECZ245" s="63"/>
      <c r="EDA245" s="112"/>
      <c r="EDD245" s="63"/>
      <c r="EDE245" s="112"/>
      <c r="EDH245" s="63"/>
      <c r="EDI245" s="112"/>
      <c r="EDL245" s="63"/>
      <c r="EDM245" s="112"/>
      <c r="EDP245" s="63"/>
      <c r="EDQ245" s="112"/>
      <c r="EDT245" s="63"/>
      <c r="EDU245" s="112"/>
      <c r="EDX245" s="63"/>
      <c r="EDY245" s="112"/>
      <c r="EEB245" s="63"/>
      <c r="EEC245" s="112"/>
      <c r="EEF245" s="63"/>
      <c r="EEG245" s="112"/>
      <c r="EEJ245" s="63"/>
      <c r="EEK245" s="112"/>
      <c r="EEN245" s="63"/>
      <c r="EEO245" s="112"/>
      <c r="EER245" s="63"/>
      <c r="EES245" s="112"/>
      <c r="EEV245" s="63"/>
      <c r="EEW245" s="112"/>
      <c r="EEZ245" s="63"/>
      <c r="EFA245" s="112"/>
      <c r="EFD245" s="63"/>
      <c r="EFE245" s="112"/>
      <c r="EFH245" s="63"/>
      <c r="EFI245" s="112"/>
      <c r="EFL245" s="63"/>
      <c r="EFM245" s="112"/>
      <c r="EFP245" s="63"/>
      <c r="EFQ245" s="112"/>
      <c r="EFT245" s="63"/>
      <c r="EFU245" s="112"/>
      <c r="EFX245" s="63"/>
      <c r="EFY245" s="112"/>
      <c r="EGB245" s="63"/>
      <c r="EGC245" s="112"/>
      <c r="EGF245" s="63"/>
      <c r="EGG245" s="112"/>
      <c r="EGJ245" s="63"/>
      <c r="EGK245" s="112"/>
      <c r="EGN245" s="63"/>
      <c r="EGO245" s="112"/>
      <c r="EGR245" s="63"/>
      <c r="EGS245" s="112"/>
      <c r="EGV245" s="63"/>
      <c r="EGW245" s="112"/>
      <c r="EGZ245" s="63"/>
      <c r="EHA245" s="112"/>
      <c r="EHD245" s="63"/>
      <c r="EHE245" s="112"/>
      <c r="EHH245" s="63"/>
      <c r="EHI245" s="112"/>
      <c r="EHL245" s="63"/>
      <c r="EHM245" s="112"/>
      <c r="EHP245" s="63"/>
      <c r="EHQ245" s="112"/>
      <c r="EHT245" s="63"/>
      <c r="EHU245" s="112"/>
      <c r="EHX245" s="63"/>
      <c r="EHY245" s="112"/>
      <c r="EIB245" s="63"/>
      <c r="EIC245" s="112"/>
      <c r="EIF245" s="63"/>
      <c r="EIG245" s="112"/>
      <c r="EIJ245" s="63"/>
      <c r="EIK245" s="112"/>
      <c r="EIN245" s="63"/>
      <c r="EIO245" s="112"/>
      <c r="EIR245" s="63"/>
      <c r="EIS245" s="112"/>
      <c r="EIV245" s="63"/>
      <c r="EIW245" s="112"/>
      <c r="EIZ245" s="63"/>
      <c r="EJA245" s="112"/>
      <c r="EJD245" s="63"/>
      <c r="EJE245" s="112"/>
      <c r="EJH245" s="63"/>
      <c r="EJI245" s="112"/>
      <c r="EJL245" s="63"/>
      <c r="EJM245" s="112"/>
      <c r="EJP245" s="63"/>
      <c r="EJQ245" s="112"/>
      <c r="EJT245" s="63"/>
      <c r="EJU245" s="112"/>
      <c r="EJX245" s="63"/>
      <c r="EJY245" s="112"/>
      <c r="EKB245" s="63"/>
      <c r="EKC245" s="112"/>
      <c r="EKF245" s="63"/>
      <c r="EKG245" s="112"/>
      <c r="EKJ245" s="63"/>
      <c r="EKK245" s="112"/>
      <c r="EKN245" s="63"/>
      <c r="EKO245" s="112"/>
      <c r="EKR245" s="63"/>
      <c r="EKS245" s="112"/>
      <c r="EKV245" s="63"/>
      <c r="EKW245" s="112"/>
      <c r="EKZ245" s="63"/>
      <c r="ELA245" s="112"/>
      <c r="ELD245" s="63"/>
      <c r="ELE245" s="112"/>
      <c r="ELH245" s="63"/>
      <c r="ELI245" s="112"/>
      <c r="ELL245" s="63"/>
      <c r="ELM245" s="112"/>
      <c r="ELP245" s="63"/>
      <c r="ELQ245" s="112"/>
      <c r="ELT245" s="63"/>
      <c r="ELU245" s="112"/>
      <c r="ELX245" s="63"/>
      <c r="ELY245" s="112"/>
      <c r="EMB245" s="63"/>
      <c r="EMC245" s="112"/>
      <c r="EMF245" s="63"/>
      <c r="EMG245" s="112"/>
      <c r="EMJ245" s="63"/>
      <c r="EMK245" s="112"/>
      <c r="EMN245" s="63"/>
      <c r="EMO245" s="112"/>
      <c r="EMR245" s="63"/>
      <c r="EMS245" s="112"/>
      <c r="EMV245" s="63"/>
      <c r="EMW245" s="112"/>
      <c r="EMZ245" s="63"/>
      <c r="ENA245" s="112"/>
      <c r="END245" s="63"/>
      <c r="ENE245" s="112"/>
      <c r="ENH245" s="63"/>
      <c r="ENI245" s="112"/>
      <c r="ENL245" s="63"/>
      <c r="ENM245" s="112"/>
      <c r="ENP245" s="63"/>
      <c r="ENQ245" s="112"/>
      <c r="ENT245" s="63"/>
      <c r="ENU245" s="112"/>
      <c r="ENX245" s="63"/>
      <c r="ENY245" s="112"/>
      <c r="EOB245" s="63"/>
      <c r="EOC245" s="112"/>
      <c r="EOF245" s="63"/>
      <c r="EOG245" s="112"/>
      <c r="EOJ245" s="63"/>
      <c r="EOK245" s="112"/>
      <c r="EON245" s="63"/>
      <c r="EOO245" s="112"/>
      <c r="EOR245" s="63"/>
      <c r="EOS245" s="112"/>
      <c r="EOV245" s="63"/>
      <c r="EOW245" s="112"/>
      <c r="EOZ245" s="63"/>
      <c r="EPA245" s="112"/>
      <c r="EPD245" s="63"/>
      <c r="EPE245" s="112"/>
      <c r="EPH245" s="63"/>
      <c r="EPI245" s="112"/>
      <c r="EPL245" s="63"/>
      <c r="EPM245" s="112"/>
      <c r="EPP245" s="63"/>
      <c r="EPQ245" s="112"/>
      <c r="EPT245" s="63"/>
      <c r="EPU245" s="112"/>
      <c r="EPX245" s="63"/>
      <c r="EPY245" s="112"/>
      <c r="EQB245" s="63"/>
      <c r="EQC245" s="112"/>
      <c r="EQF245" s="63"/>
      <c r="EQG245" s="112"/>
      <c r="EQJ245" s="63"/>
      <c r="EQK245" s="112"/>
      <c r="EQN245" s="63"/>
      <c r="EQO245" s="112"/>
      <c r="EQR245" s="63"/>
      <c r="EQS245" s="112"/>
      <c r="EQV245" s="63"/>
      <c r="EQW245" s="112"/>
      <c r="EQZ245" s="63"/>
      <c r="ERA245" s="112"/>
      <c r="ERD245" s="63"/>
      <c r="ERE245" s="112"/>
      <c r="ERH245" s="63"/>
      <c r="ERI245" s="112"/>
      <c r="ERL245" s="63"/>
      <c r="ERM245" s="112"/>
      <c r="ERP245" s="63"/>
      <c r="ERQ245" s="112"/>
      <c r="ERT245" s="63"/>
      <c r="ERU245" s="112"/>
      <c r="ERX245" s="63"/>
      <c r="ERY245" s="112"/>
      <c r="ESB245" s="63"/>
      <c r="ESC245" s="112"/>
      <c r="ESF245" s="63"/>
      <c r="ESG245" s="112"/>
      <c r="ESJ245" s="63"/>
      <c r="ESK245" s="112"/>
      <c r="ESN245" s="63"/>
      <c r="ESO245" s="112"/>
      <c r="ESR245" s="63"/>
      <c r="ESS245" s="112"/>
      <c r="ESV245" s="63"/>
      <c r="ESW245" s="112"/>
      <c r="ESZ245" s="63"/>
      <c r="ETA245" s="112"/>
      <c r="ETD245" s="63"/>
      <c r="ETE245" s="112"/>
      <c r="ETH245" s="63"/>
      <c r="ETI245" s="112"/>
      <c r="ETL245" s="63"/>
      <c r="ETM245" s="112"/>
      <c r="ETP245" s="63"/>
      <c r="ETQ245" s="112"/>
      <c r="ETT245" s="63"/>
      <c r="ETU245" s="112"/>
      <c r="ETX245" s="63"/>
      <c r="ETY245" s="112"/>
      <c r="EUB245" s="63"/>
      <c r="EUC245" s="112"/>
      <c r="EUF245" s="63"/>
      <c r="EUG245" s="112"/>
      <c r="EUJ245" s="63"/>
      <c r="EUK245" s="112"/>
      <c r="EUN245" s="63"/>
      <c r="EUO245" s="112"/>
      <c r="EUR245" s="63"/>
      <c r="EUS245" s="112"/>
      <c r="EUV245" s="63"/>
      <c r="EUW245" s="112"/>
      <c r="EUZ245" s="63"/>
      <c r="EVA245" s="112"/>
      <c r="EVD245" s="63"/>
      <c r="EVE245" s="112"/>
      <c r="EVH245" s="63"/>
      <c r="EVI245" s="112"/>
      <c r="EVL245" s="63"/>
      <c r="EVM245" s="112"/>
      <c r="EVP245" s="63"/>
      <c r="EVQ245" s="112"/>
      <c r="EVT245" s="63"/>
      <c r="EVU245" s="112"/>
      <c r="EVX245" s="63"/>
      <c r="EVY245" s="112"/>
      <c r="EWB245" s="63"/>
      <c r="EWC245" s="112"/>
      <c r="EWF245" s="63"/>
      <c r="EWG245" s="112"/>
      <c r="EWJ245" s="63"/>
      <c r="EWK245" s="112"/>
      <c r="EWN245" s="63"/>
      <c r="EWO245" s="112"/>
      <c r="EWR245" s="63"/>
      <c r="EWS245" s="112"/>
      <c r="EWV245" s="63"/>
      <c r="EWW245" s="112"/>
      <c r="EWZ245" s="63"/>
      <c r="EXA245" s="112"/>
      <c r="EXD245" s="63"/>
      <c r="EXE245" s="112"/>
      <c r="EXH245" s="63"/>
      <c r="EXI245" s="112"/>
      <c r="EXL245" s="63"/>
      <c r="EXM245" s="112"/>
      <c r="EXP245" s="63"/>
      <c r="EXQ245" s="112"/>
      <c r="EXT245" s="63"/>
      <c r="EXU245" s="112"/>
      <c r="EXX245" s="63"/>
      <c r="EXY245" s="112"/>
      <c r="EYB245" s="63"/>
      <c r="EYC245" s="112"/>
      <c r="EYF245" s="63"/>
      <c r="EYG245" s="112"/>
      <c r="EYJ245" s="63"/>
      <c r="EYK245" s="112"/>
      <c r="EYN245" s="63"/>
      <c r="EYO245" s="112"/>
      <c r="EYR245" s="63"/>
      <c r="EYS245" s="112"/>
      <c r="EYV245" s="63"/>
      <c r="EYW245" s="112"/>
      <c r="EYZ245" s="63"/>
      <c r="EZA245" s="112"/>
      <c r="EZD245" s="63"/>
      <c r="EZE245" s="112"/>
      <c r="EZH245" s="63"/>
      <c r="EZI245" s="112"/>
      <c r="EZL245" s="63"/>
      <c r="EZM245" s="112"/>
      <c r="EZP245" s="63"/>
      <c r="EZQ245" s="112"/>
      <c r="EZT245" s="63"/>
      <c r="EZU245" s="112"/>
      <c r="EZX245" s="63"/>
      <c r="EZY245" s="112"/>
      <c r="FAB245" s="63"/>
      <c r="FAC245" s="112"/>
      <c r="FAF245" s="63"/>
      <c r="FAG245" s="112"/>
      <c r="FAJ245" s="63"/>
      <c r="FAK245" s="112"/>
      <c r="FAN245" s="63"/>
      <c r="FAO245" s="112"/>
      <c r="FAR245" s="63"/>
      <c r="FAS245" s="112"/>
      <c r="FAV245" s="63"/>
      <c r="FAW245" s="112"/>
      <c r="FAZ245" s="63"/>
      <c r="FBA245" s="112"/>
      <c r="FBD245" s="63"/>
      <c r="FBE245" s="112"/>
      <c r="FBH245" s="63"/>
      <c r="FBI245" s="112"/>
      <c r="FBL245" s="63"/>
      <c r="FBM245" s="112"/>
      <c r="FBP245" s="63"/>
      <c r="FBQ245" s="112"/>
      <c r="FBT245" s="63"/>
      <c r="FBU245" s="112"/>
      <c r="FBX245" s="63"/>
      <c r="FBY245" s="112"/>
      <c r="FCB245" s="63"/>
      <c r="FCC245" s="112"/>
      <c r="FCF245" s="63"/>
      <c r="FCG245" s="112"/>
      <c r="FCJ245" s="63"/>
      <c r="FCK245" s="112"/>
      <c r="FCN245" s="63"/>
      <c r="FCO245" s="112"/>
      <c r="FCR245" s="63"/>
      <c r="FCS245" s="112"/>
      <c r="FCV245" s="63"/>
      <c r="FCW245" s="112"/>
      <c r="FCZ245" s="63"/>
      <c r="FDA245" s="112"/>
      <c r="FDD245" s="63"/>
      <c r="FDE245" s="112"/>
      <c r="FDH245" s="63"/>
      <c r="FDI245" s="112"/>
      <c r="FDL245" s="63"/>
      <c r="FDM245" s="112"/>
      <c r="FDP245" s="63"/>
      <c r="FDQ245" s="112"/>
      <c r="FDT245" s="63"/>
      <c r="FDU245" s="112"/>
      <c r="FDX245" s="63"/>
      <c r="FDY245" s="112"/>
      <c r="FEB245" s="63"/>
      <c r="FEC245" s="112"/>
      <c r="FEF245" s="63"/>
      <c r="FEG245" s="112"/>
      <c r="FEJ245" s="63"/>
      <c r="FEK245" s="112"/>
      <c r="FEN245" s="63"/>
      <c r="FEO245" s="112"/>
      <c r="FER245" s="63"/>
      <c r="FES245" s="112"/>
      <c r="FEV245" s="63"/>
      <c r="FEW245" s="112"/>
      <c r="FEZ245" s="63"/>
      <c r="FFA245" s="112"/>
      <c r="FFD245" s="63"/>
      <c r="FFE245" s="112"/>
      <c r="FFH245" s="63"/>
      <c r="FFI245" s="112"/>
      <c r="FFL245" s="63"/>
      <c r="FFM245" s="112"/>
      <c r="FFP245" s="63"/>
      <c r="FFQ245" s="112"/>
      <c r="FFT245" s="63"/>
      <c r="FFU245" s="112"/>
      <c r="FFX245" s="63"/>
      <c r="FFY245" s="112"/>
      <c r="FGB245" s="63"/>
      <c r="FGC245" s="112"/>
      <c r="FGF245" s="63"/>
      <c r="FGG245" s="112"/>
      <c r="FGJ245" s="63"/>
      <c r="FGK245" s="112"/>
      <c r="FGN245" s="63"/>
      <c r="FGO245" s="112"/>
      <c r="FGR245" s="63"/>
      <c r="FGS245" s="112"/>
      <c r="FGV245" s="63"/>
      <c r="FGW245" s="112"/>
      <c r="FGZ245" s="63"/>
      <c r="FHA245" s="112"/>
      <c r="FHD245" s="63"/>
      <c r="FHE245" s="112"/>
      <c r="FHH245" s="63"/>
      <c r="FHI245" s="112"/>
      <c r="FHL245" s="63"/>
      <c r="FHM245" s="112"/>
      <c r="FHP245" s="63"/>
      <c r="FHQ245" s="112"/>
      <c r="FHT245" s="63"/>
      <c r="FHU245" s="112"/>
      <c r="FHX245" s="63"/>
      <c r="FHY245" s="112"/>
      <c r="FIB245" s="63"/>
      <c r="FIC245" s="112"/>
      <c r="FIF245" s="63"/>
      <c r="FIG245" s="112"/>
      <c r="FIJ245" s="63"/>
      <c r="FIK245" s="112"/>
      <c r="FIN245" s="63"/>
      <c r="FIO245" s="112"/>
      <c r="FIR245" s="63"/>
      <c r="FIS245" s="112"/>
      <c r="FIV245" s="63"/>
      <c r="FIW245" s="112"/>
      <c r="FIZ245" s="63"/>
      <c r="FJA245" s="112"/>
      <c r="FJD245" s="63"/>
      <c r="FJE245" s="112"/>
      <c r="FJH245" s="63"/>
      <c r="FJI245" s="112"/>
      <c r="FJL245" s="63"/>
      <c r="FJM245" s="112"/>
      <c r="FJP245" s="63"/>
      <c r="FJQ245" s="112"/>
      <c r="FJT245" s="63"/>
      <c r="FJU245" s="112"/>
      <c r="FJX245" s="63"/>
      <c r="FJY245" s="112"/>
      <c r="FKB245" s="63"/>
      <c r="FKC245" s="112"/>
      <c r="FKF245" s="63"/>
      <c r="FKG245" s="112"/>
      <c r="FKJ245" s="63"/>
      <c r="FKK245" s="112"/>
      <c r="FKN245" s="63"/>
      <c r="FKO245" s="112"/>
      <c r="FKR245" s="63"/>
      <c r="FKS245" s="112"/>
      <c r="FKV245" s="63"/>
      <c r="FKW245" s="112"/>
      <c r="FKZ245" s="63"/>
      <c r="FLA245" s="112"/>
      <c r="FLD245" s="63"/>
      <c r="FLE245" s="112"/>
      <c r="FLH245" s="63"/>
      <c r="FLI245" s="112"/>
      <c r="FLL245" s="63"/>
      <c r="FLM245" s="112"/>
      <c r="FLP245" s="63"/>
      <c r="FLQ245" s="112"/>
      <c r="FLT245" s="63"/>
      <c r="FLU245" s="112"/>
      <c r="FLX245" s="63"/>
      <c r="FLY245" s="112"/>
      <c r="FMB245" s="63"/>
      <c r="FMC245" s="112"/>
      <c r="FMF245" s="63"/>
      <c r="FMG245" s="112"/>
      <c r="FMJ245" s="63"/>
      <c r="FMK245" s="112"/>
      <c r="FMN245" s="63"/>
      <c r="FMO245" s="112"/>
      <c r="FMR245" s="63"/>
      <c r="FMS245" s="112"/>
      <c r="FMV245" s="63"/>
      <c r="FMW245" s="112"/>
      <c r="FMZ245" s="63"/>
      <c r="FNA245" s="112"/>
      <c r="FND245" s="63"/>
      <c r="FNE245" s="112"/>
      <c r="FNH245" s="63"/>
      <c r="FNI245" s="112"/>
      <c r="FNL245" s="63"/>
      <c r="FNM245" s="112"/>
      <c r="FNP245" s="63"/>
      <c r="FNQ245" s="112"/>
      <c r="FNT245" s="63"/>
      <c r="FNU245" s="112"/>
      <c r="FNX245" s="63"/>
      <c r="FNY245" s="112"/>
      <c r="FOB245" s="63"/>
      <c r="FOC245" s="112"/>
      <c r="FOF245" s="63"/>
      <c r="FOG245" s="112"/>
      <c r="FOJ245" s="63"/>
      <c r="FOK245" s="112"/>
      <c r="FON245" s="63"/>
      <c r="FOO245" s="112"/>
      <c r="FOR245" s="63"/>
      <c r="FOS245" s="112"/>
      <c r="FOV245" s="63"/>
      <c r="FOW245" s="112"/>
      <c r="FOZ245" s="63"/>
      <c r="FPA245" s="112"/>
      <c r="FPD245" s="63"/>
      <c r="FPE245" s="112"/>
      <c r="FPH245" s="63"/>
      <c r="FPI245" s="112"/>
      <c r="FPL245" s="63"/>
      <c r="FPM245" s="112"/>
      <c r="FPP245" s="63"/>
      <c r="FPQ245" s="112"/>
      <c r="FPT245" s="63"/>
      <c r="FPU245" s="112"/>
      <c r="FPX245" s="63"/>
      <c r="FPY245" s="112"/>
      <c r="FQB245" s="63"/>
      <c r="FQC245" s="112"/>
      <c r="FQF245" s="63"/>
      <c r="FQG245" s="112"/>
      <c r="FQJ245" s="63"/>
      <c r="FQK245" s="112"/>
      <c r="FQN245" s="63"/>
      <c r="FQO245" s="112"/>
      <c r="FQR245" s="63"/>
      <c r="FQS245" s="112"/>
      <c r="FQV245" s="63"/>
      <c r="FQW245" s="112"/>
      <c r="FQZ245" s="63"/>
      <c r="FRA245" s="112"/>
      <c r="FRD245" s="63"/>
      <c r="FRE245" s="112"/>
      <c r="FRH245" s="63"/>
      <c r="FRI245" s="112"/>
      <c r="FRL245" s="63"/>
      <c r="FRM245" s="112"/>
      <c r="FRP245" s="63"/>
      <c r="FRQ245" s="112"/>
      <c r="FRT245" s="63"/>
      <c r="FRU245" s="112"/>
      <c r="FRX245" s="63"/>
      <c r="FRY245" s="112"/>
      <c r="FSB245" s="63"/>
      <c r="FSC245" s="112"/>
      <c r="FSF245" s="63"/>
      <c r="FSG245" s="112"/>
      <c r="FSJ245" s="63"/>
      <c r="FSK245" s="112"/>
      <c r="FSN245" s="63"/>
      <c r="FSO245" s="112"/>
      <c r="FSR245" s="63"/>
      <c r="FSS245" s="112"/>
      <c r="FSV245" s="63"/>
      <c r="FSW245" s="112"/>
      <c r="FSZ245" s="63"/>
      <c r="FTA245" s="112"/>
      <c r="FTD245" s="63"/>
      <c r="FTE245" s="112"/>
      <c r="FTH245" s="63"/>
      <c r="FTI245" s="112"/>
      <c r="FTL245" s="63"/>
      <c r="FTM245" s="112"/>
      <c r="FTP245" s="63"/>
      <c r="FTQ245" s="112"/>
      <c r="FTT245" s="63"/>
      <c r="FTU245" s="112"/>
      <c r="FTX245" s="63"/>
      <c r="FTY245" s="112"/>
      <c r="FUB245" s="63"/>
      <c r="FUC245" s="112"/>
      <c r="FUF245" s="63"/>
      <c r="FUG245" s="112"/>
      <c r="FUJ245" s="63"/>
      <c r="FUK245" s="112"/>
      <c r="FUN245" s="63"/>
      <c r="FUO245" s="112"/>
      <c r="FUR245" s="63"/>
      <c r="FUS245" s="112"/>
      <c r="FUV245" s="63"/>
      <c r="FUW245" s="112"/>
      <c r="FUZ245" s="63"/>
      <c r="FVA245" s="112"/>
      <c r="FVD245" s="63"/>
      <c r="FVE245" s="112"/>
      <c r="FVH245" s="63"/>
      <c r="FVI245" s="112"/>
      <c r="FVL245" s="63"/>
      <c r="FVM245" s="112"/>
      <c r="FVP245" s="63"/>
      <c r="FVQ245" s="112"/>
      <c r="FVT245" s="63"/>
      <c r="FVU245" s="112"/>
      <c r="FVX245" s="63"/>
      <c r="FVY245" s="112"/>
      <c r="FWB245" s="63"/>
      <c r="FWC245" s="112"/>
      <c r="FWF245" s="63"/>
      <c r="FWG245" s="112"/>
      <c r="FWJ245" s="63"/>
      <c r="FWK245" s="112"/>
      <c r="FWN245" s="63"/>
      <c r="FWO245" s="112"/>
      <c r="FWR245" s="63"/>
      <c r="FWS245" s="112"/>
      <c r="FWV245" s="63"/>
      <c r="FWW245" s="112"/>
      <c r="FWZ245" s="63"/>
      <c r="FXA245" s="112"/>
      <c r="FXD245" s="63"/>
      <c r="FXE245" s="112"/>
      <c r="FXH245" s="63"/>
      <c r="FXI245" s="112"/>
      <c r="FXL245" s="63"/>
      <c r="FXM245" s="112"/>
      <c r="FXP245" s="63"/>
      <c r="FXQ245" s="112"/>
      <c r="FXT245" s="63"/>
      <c r="FXU245" s="112"/>
      <c r="FXX245" s="63"/>
      <c r="FXY245" s="112"/>
      <c r="FYB245" s="63"/>
      <c r="FYC245" s="112"/>
      <c r="FYF245" s="63"/>
      <c r="FYG245" s="112"/>
      <c r="FYJ245" s="63"/>
      <c r="FYK245" s="112"/>
      <c r="FYN245" s="63"/>
      <c r="FYO245" s="112"/>
      <c r="FYR245" s="63"/>
      <c r="FYS245" s="112"/>
      <c r="FYV245" s="63"/>
      <c r="FYW245" s="112"/>
      <c r="FYZ245" s="63"/>
      <c r="FZA245" s="112"/>
      <c r="FZD245" s="63"/>
      <c r="FZE245" s="112"/>
      <c r="FZH245" s="63"/>
      <c r="FZI245" s="112"/>
      <c r="FZL245" s="63"/>
      <c r="FZM245" s="112"/>
      <c r="FZP245" s="63"/>
      <c r="FZQ245" s="112"/>
      <c r="FZT245" s="63"/>
      <c r="FZU245" s="112"/>
      <c r="FZX245" s="63"/>
      <c r="FZY245" s="112"/>
      <c r="GAB245" s="63"/>
      <c r="GAC245" s="112"/>
      <c r="GAF245" s="63"/>
      <c r="GAG245" s="112"/>
      <c r="GAJ245" s="63"/>
      <c r="GAK245" s="112"/>
      <c r="GAN245" s="63"/>
      <c r="GAO245" s="112"/>
      <c r="GAR245" s="63"/>
      <c r="GAS245" s="112"/>
      <c r="GAV245" s="63"/>
      <c r="GAW245" s="112"/>
      <c r="GAZ245" s="63"/>
      <c r="GBA245" s="112"/>
      <c r="GBD245" s="63"/>
      <c r="GBE245" s="112"/>
      <c r="GBH245" s="63"/>
      <c r="GBI245" s="112"/>
      <c r="GBL245" s="63"/>
      <c r="GBM245" s="112"/>
      <c r="GBP245" s="63"/>
      <c r="GBQ245" s="112"/>
      <c r="GBT245" s="63"/>
      <c r="GBU245" s="112"/>
      <c r="GBX245" s="63"/>
      <c r="GBY245" s="112"/>
      <c r="GCB245" s="63"/>
      <c r="GCC245" s="112"/>
      <c r="GCF245" s="63"/>
      <c r="GCG245" s="112"/>
      <c r="GCJ245" s="63"/>
      <c r="GCK245" s="112"/>
      <c r="GCN245" s="63"/>
      <c r="GCO245" s="112"/>
      <c r="GCR245" s="63"/>
      <c r="GCS245" s="112"/>
      <c r="GCV245" s="63"/>
      <c r="GCW245" s="112"/>
      <c r="GCZ245" s="63"/>
      <c r="GDA245" s="112"/>
      <c r="GDD245" s="63"/>
      <c r="GDE245" s="112"/>
      <c r="GDH245" s="63"/>
      <c r="GDI245" s="112"/>
      <c r="GDL245" s="63"/>
      <c r="GDM245" s="112"/>
      <c r="GDP245" s="63"/>
      <c r="GDQ245" s="112"/>
      <c r="GDT245" s="63"/>
      <c r="GDU245" s="112"/>
      <c r="GDX245" s="63"/>
      <c r="GDY245" s="112"/>
      <c r="GEB245" s="63"/>
      <c r="GEC245" s="112"/>
      <c r="GEF245" s="63"/>
      <c r="GEG245" s="112"/>
      <c r="GEJ245" s="63"/>
      <c r="GEK245" s="112"/>
      <c r="GEN245" s="63"/>
      <c r="GEO245" s="112"/>
      <c r="GER245" s="63"/>
      <c r="GES245" s="112"/>
      <c r="GEV245" s="63"/>
      <c r="GEW245" s="112"/>
      <c r="GEZ245" s="63"/>
      <c r="GFA245" s="112"/>
      <c r="GFD245" s="63"/>
      <c r="GFE245" s="112"/>
      <c r="GFH245" s="63"/>
      <c r="GFI245" s="112"/>
      <c r="GFL245" s="63"/>
      <c r="GFM245" s="112"/>
      <c r="GFP245" s="63"/>
      <c r="GFQ245" s="112"/>
      <c r="GFT245" s="63"/>
      <c r="GFU245" s="112"/>
      <c r="GFX245" s="63"/>
      <c r="GFY245" s="112"/>
      <c r="GGB245" s="63"/>
      <c r="GGC245" s="112"/>
      <c r="GGF245" s="63"/>
      <c r="GGG245" s="112"/>
      <c r="GGJ245" s="63"/>
      <c r="GGK245" s="112"/>
      <c r="GGN245" s="63"/>
      <c r="GGO245" s="112"/>
      <c r="GGR245" s="63"/>
      <c r="GGS245" s="112"/>
      <c r="GGV245" s="63"/>
      <c r="GGW245" s="112"/>
      <c r="GGZ245" s="63"/>
      <c r="GHA245" s="112"/>
      <c r="GHD245" s="63"/>
      <c r="GHE245" s="112"/>
      <c r="GHH245" s="63"/>
      <c r="GHI245" s="112"/>
      <c r="GHL245" s="63"/>
      <c r="GHM245" s="112"/>
      <c r="GHP245" s="63"/>
      <c r="GHQ245" s="112"/>
      <c r="GHT245" s="63"/>
      <c r="GHU245" s="112"/>
      <c r="GHX245" s="63"/>
      <c r="GHY245" s="112"/>
      <c r="GIB245" s="63"/>
      <c r="GIC245" s="112"/>
      <c r="GIF245" s="63"/>
      <c r="GIG245" s="112"/>
      <c r="GIJ245" s="63"/>
      <c r="GIK245" s="112"/>
      <c r="GIN245" s="63"/>
      <c r="GIO245" s="112"/>
      <c r="GIR245" s="63"/>
      <c r="GIS245" s="112"/>
      <c r="GIV245" s="63"/>
      <c r="GIW245" s="112"/>
      <c r="GIZ245" s="63"/>
      <c r="GJA245" s="112"/>
      <c r="GJD245" s="63"/>
      <c r="GJE245" s="112"/>
      <c r="GJH245" s="63"/>
      <c r="GJI245" s="112"/>
      <c r="GJL245" s="63"/>
      <c r="GJM245" s="112"/>
      <c r="GJP245" s="63"/>
      <c r="GJQ245" s="112"/>
      <c r="GJT245" s="63"/>
      <c r="GJU245" s="112"/>
      <c r="GJX245" s="63"/>
      <c r="GJY245" s="112"/>
      <c r="GKB245" s="63"/>
      <c r="GKC245" s="112"/>
      <c r="GKF245" s="63"/>
      <c r="GKG245" s="112"/>
      <c r="GKJ245" s="63"/>
      <c r="GKK245" s="112"/>
      <c r="GKN245" s="63"/>
      <c r="GKO245" s="112"/>
      <c r="GKR245" s="63"/>
      <c r="GKS245" s="112"/>
      <c r="GKV245" s="63"/>
      <c r="GKW245" s="112"/>
      <c r="GKZ245" s="63"/>
      <c r="GLA245" s="112"/>
      <c r="GLD245" s="63"/>
      <c r="GLE245" s="112"/>
      <c r="GLH245" s="63"/>
      <c r="GLI245" s="112"/>
      <c r="GLL245" s="63"/>
      <c r="GLM245" s="112"/>
      <c r="GLP245" s="63"/>
      <c r="GLQ245" s="112"/>
      <c r="GLT245" s="63"/>
      <c r="GLU245" s="112"/>
      <c r="GLX245" s="63"/>
      <c r="GLY245" s="112"/>
      <c r="GMB245" s="63"/>
      <c r="GMC245" s="112"/>
      <c r="GMF245" s="63"/>
      <c r="GMG245" s="112"/>
      <c r="GMJ245" s="63"/>
      <c r="GMK245" s="112"/>
      <c r="GMN245" s="63"/>
      <c r="GMO245" s="112"/>
      <c r="GMR245" s="63"/>
      <c r="GMS245" s="112"/>
      <c r="GMV245" s="63"/>
      <c r="GMW245" s="112"/>
      <c r="GMZ245" s="63"/>
      <c r="GNA245" s="112"/>
      <c r="GND245" s="63"/>
      <c r="GNE245" s="112"/>
      <c r="GNH245" s="63"/>
      <c r="GNI245" s="112"/>
      <c r="GNL245" s="63"/>
      <c r="GNM245" s="112"/>
      <c r="GNP245" s="63"/>
      <c r="GNQ245" s="112"/>
      <c r="GNT245" s="63"/>
      <c r="GNU245" s="112"/>
      <c r="GNX245" s="63"/>
      <c r="GNY245" s="112"/>
      <c r="GOB245" s="63"/>
      <c r="GOC245" s="112"/>
      <c r="GOF245" s="63"/>
      <c r="GOG245" s="112"/>
      <c r="GOJ245" s="63"/>
      <c r="GOK245" s="112"/>
      <c r="GON245" s="63"/>
      <c r="GOO245" s="112"/>
      <c r="GOR245" s="63"/>
      <c r="GOS245" s="112"/>
      <c r="GOV245" s="63"/>
      <c r="GOW245" s="112"/>
      <c r="GOZ245" s="63"/>
      <c r="GPA245" s="112"/>
      <c r="GPD245" s="63"/>
      <c r="GPE245" s="112"/>
      <c r="GPH245" s="63"/>
      <c r="GPI245" s="112"/>
      <c r="GPL245" s="63"/>
      <c r="GPM245" s="112"/>
      <c r="GPP245" s="63"/>
      <c r="GPQ245" s="112"/>
      <c r="GPT245" s="63"/>
      <c r="GPU245" s="112"/>
      <c r="GPX245" s="63"/>
      <c r="GPY245" s="112"/>
      <c r="GQB245" s="63"/>
      <c r="GQC245" s="112"/>
      <c r="GQF245" s="63"/>
      <c r="GQG245" s="112"/>
      <c r="GQJ245" s="63"/>
      <c r="GQK245" s="112"/>
      <c r="GQN245" s="63"/>
      <c r="GQO245" s="112"/>
      <c r="GQR245" s="63"/>
      <c r="GQS245" s="112"/>
      <c r="GQV245" s="63"/>
      <c r="GQW245" s="112"/>
      <c r="GQZ245" s="63"/>
      <c r="GRA245" s="112"/>
      <c r="GRD245" s="63"/>
      <c r="GRE245" s="112"/>
      <c r="GRH245" s="63"/>
      <c r="GRI245" s="112"/>
      <c r="GRL245" s="63"/>
      <c r="GRM245" s="112"/>
      <c r="GRP245" s="63"/>
      <c r="GRQ245" s="112"/>
      <c r="GRT245" s="63"/>
      <c r="GRU245" s="112"/>
      <c r="GRX245" s="63"/>
      <c r="GRY245" s="112"/>
      <c r="GSB245" s="63"/>
      <c r="GSC245" s="112"/>
      <c r="GSF245" s="63"/>
      <c r="GSG245" s="112"/>
      <c r="GSJ245" s="63"/>
      <c r="GSK245" s="112"/>
      <c r="GSN245" s="63"/>
      <c r="GSO245" s="112"/>
      <c r="GSR245" s="63"/>
      <c r="GSS245" s="112"/>
      <c r="GSV245" s="63"/>
      <c r="GSW245" s="112"/>
      <c r="GSZ245" s="63"/>
      <c r="GTA245" s="112"/>
      <c r="GTD245" s="63"/>
      <c r="GTE245" s="112"/>
      <c r="GTH245" s="63"/>
      <c r="GTI245" s="112"/>
      <c r="GTL245" s="63"/>
      <c r="GTM245" s="112"/>
      <c r="GTP245" s="63"/>
      <c r="GTQ245" s="112"/>
      <c r="GTT245" s="63"/>
      <c r="GTU245" s="112"/>
      <c r="GTX245" s="63"/>
      <c r="GTY245" s="112"/>
      <c r="GUB245" s="63"/>
      <c r="GUC245" s="112"/>
      <c r="GUF245" s="63"/>
      <c r="GUG245" s="112"/>
      <c r="GUJ245" s="63"/>
      <c r="GUK245" s="112"/>
      <c r="GUN245" s="63"/>
      <c r="GUO245" s="112"/>
      <c r="GUR245" s="63"/>
      <c r="GUS245" s="112"/>
      <c r="GUV245" s="63"/>
      <c r="GUW245" s="112"/>
      <c r="GUZ245" s="63"/>
      <c r="GVA245" s="112"/>
      <c r="GVD245" s="63"/>
      <c r="GVE245" s="112"/>
      <c r="GVH245" s="63"/>
      <c r="GVI245" s="112"/>
      <c r="GVL245" s="63"/>
      <c r="GVM245" s="112"/>
      <c r="GVP245" s="63"/>
      <c r="GVQ245" s="112"/>
      <c r="GVT245" s="63"/>
      <c r="GVU245" s="112"/>
      <c r="GVX245" s="63"/>
      <c r="GVY245" s="112"/>
      <c r="GWB245" s="63"/>
      <c r="GWC245" s="112"/>
      <c r="GWF245" s="63"/>
      <c r="GWG245" s="112"/>
      <c r="GWJ245" s="63"/>
      <c r="GWK245" s="112"/>
      <c r="GWN245" s="63"/>
      <c r="GWO245" s="112"/>
      <c r="GWR245" s="63"/>
      <c r="GWS245" s="112"/>
      <c r="GWV245" s="63"/>
      <c r="GWW245" s="112"/>
      <c r="GWZ245" s="63"/>
      <c r="GXA245" s="112"/>
      <c r="GXD245" s="63"/>
      <c r="GXE245" s="112"/>
      <c r="GXH245" s="63"/>
      <c r="GXI245" s="112"/>
      <c r="GXL245" s="63"/>
      <c r="GXM245" s="112"/>
      <c r="GXP245" s="63"/>
      <c r="GXQ245" s="112"/>
      <c r="GXT245" s="63"/>
      <c r="GXU245" s="112"/>
      <c r="GXX245" s="63"/>
      <c r="GXY245" s="112"/>
      <c r="GYB245" s="63"/>
      <c r="GYC245" s="112"/>
      <c r="GYF245" s="63"/>
      <c r="GYG245" s="112"/>
      <c r="GYJ245" s="63"/>
      <c r="GYK245" s="112"/>
      <c r="GYN245" s="63"/>
      <c r="GYO245" s="112"/>
      <c r="GYR245" s="63"/>
      <c r="GYS245" s="112"/>
      <c r="GYV245" s="63"/>
      <c r="GYW245" s="112"/>
      <c r="GYZ245" s="63"/>
      <c r="GZA245" s="112"/>
      <c r="GZD245" s="63"/>
      <c r="GZE245" s="112"/>
      <c r="GZH245" s="63"/>
      <c r="GZI245" s="112"/>
      <c r="GZL245" s="63"/>
      <c r="GZM245" s="112"/>
      <c r="GZP245" s="63"/>
      <c r="GZQ245" s="112"/>
      <c r="GZT245" s="63"/>
      <c r="GZU245" s="112"/>
      <c r="GZX245" s="63"/>
      <c r="GZY245" s="112"/>
      <c r="HAB245" s="63"/>
      <c r="HAC245" s="112"/>
      <c r="HAF245" s="63"/>
      <c r="HAG245" s="112"/>
      <c r="HAJ245" s="63"/>
      <c r="HAK245" s="112"/>
      <c r="HAN245" s="63"/>
      <c r="HAO245" s="112"/>
      <c r="HAR245" s="63"/>
      <c r="HAS245" s="112"/>
      <c r="HAV245" s="63"/>
      <c r="HAW245" s="112"/>
      <c r="HAZ245" s="63"/>
      <c r="HBA245" s="112"/>
      <c r="HBD245" s="63"/>
      <c r="HBE245" s="112"/>
      <c r="HBH245" s="63"/>
      <c r="HBI245" s="112"/>
      <c r="HBL245" s="63"/>
      <c r="HBM245" s="112"/>
      <c r="HBP245" s="63"/>
      <c r="HBQ245" s="112"/>
      <c r="HBT245" s="63"/>
      <c r="HBU245" s="112"/>
      <c r="HBX245" s="63"/>
      <c r="HBY245" s="112"/>
      <c r="HCB245" s="63"/>
      <c r="HCC245" s="112"/>
      <c r="HCF245" s="63"/>
      <c r="HCG245" s="112"/>
      <c r="HCJ245" s="63"/>
      <c r="HCK245" s="112"/>
      <c r="HCN245" s="63"/>
      <c r="HCO245" s="112"/>
      <c r="HCR245" s="63"/>
      <c r="HCS245" s="112"/>
      <c r="HCV245" s="63"/>
      <c r="HCW245" s="112"/>
      <c r="HCZ245" s="63"/>
      <c r="HDA245" s="112"/>
      <c r="HDD245" s="63"/>
      <c r="HDE245" s="112"/>
      <c r="HDH245" s="63"/>
      <c r="HDI245" s="112"/>
      <c r="HDL245" s="63"/>
      <c r="HDM245" s="112"/>
      <c r="HDP245" s="63"/>
      <c r="HDQ245" s="112"/>
      <c r="HDT245" s="63"/>
      <c r="HDU245" s="112"/>
      <c r="HDX245" s="63"/>
      <c r="HDY245" s="112"/>
      <c r="HEB245" s="63"/>
      <c r="HEC245" s="112"/>
      <c r="HEF245" s="63"/>
      <c r="HEG245" s="112"/>
      <c r="HEJ245" s="63"/>
      <c r="HEK245" s="112"/>
      <c r="HEN245" s="63"/>
      <c r="HEO245" s="112"/>
      <c r="HER245" s="63"/>
      <c r="HES245" s="112"/>
      <c r="HEV245" s="63"/>
      <c r="HEW245" s="112"/>
      <c r="HEZ245" s="63"/>
      <c r="HFA245" s="112"/>
      <c r="HFD245" s="63"/>
      <c r="HFE245" s="112"/>
      <c r="HFH245" s="63"/>
      <c r="HFI245" s="112"/>
      <c r="HFL245" s="63"/>
      <c r="HFM245" s="112"/>
      <c r="HFP245" s="63"/>
      <c r="HFQ245" s="112"/>
      <c r="HFT245" s="63"/>
      <c r="HFU245" s="112"/>
      <c r="HFX245" s="63"/>
      <c r="HFY245" s="112"/>
      <c r="HGB245" s="63"/>
      <c r="HGC245" s="112"/>
      <c r="HGF245" s="63"/>
      <c r="HGG245" s="112"/>
      <c r="HGJ245" s="63"/>
      <c r="HGK245" s="112"/>
      <c r="HGN245" s="63"/>
      <c r="HGO245" s="112"/>
      <c r="HGR245" s="63"/>
      <c r="HGS245" s="112"/>
      <c r="HGV245" s="63"/>
      <c r="HGW245" s="112"/>
      <c r="HGZ245" s="63"/>
      <c r="HHA245" s="112"/>
      <c r="HHD245" s="63"/>
      <c r="HHE245" s="112"/>
      <c r="HHH245" s="63"/>
      <c r="HHI245" s="112"/>
      <c r="HHL245" s="63"/>
      <c r="HHM245" s="112"/>
      <c r="HHP245" s="63"/>
      <c r="HHQ245" s="112"/>
      <c r="HHT245" s="63"/>
      <c r="HHU245" s="112"/>
      <c r="HHX245" s="63"/>
      <c r="HHY245" s="112"/>
      <c r="HIB245" s="63"/>
      <c r="HIC245" s="112"/>
      <c r="HIF245" s="63"/>
      <c r="HIG245" s="112"/>
      <c r="HIJ245" s="63"/>
      <c r="HIK245" s="112"/>
      <c r="HIN245" s="63"/>
      <c r="HIO245" s="112"/>
      <c r="HIR245" s="63"/>
      <c r="HIS245" s="112"/>
      <c r="HIV245" s="63"/>
      <c r="HIW245" s="112"/>
      <c r="HIZ245" s="63"/>
      <c r="HJA245" s="112"/>
      <c r="HJD245" s="63"/>
      <c r="HJE245" s="112"/>
      <c r="HJH245" s="63"/>
      <c r="HJI245" s="112"/>
      <c r="HJL245" s="63"/>
      <c r="HJM245" s="112"/>
      <c r="HJP245" s="63"/>
      <c r="HJQ245" s="112"/>
      <c r="HJT245" s="63"/>
      <c r="HJU245" s="112"/>
      <c r="HJX245" s="63"/>
      <c r="HJY245" s="112"/>
      <c r="HKB245" s="63"/>
      <c r="HKC245" s="112"/>
      <c r="HKF245" s="63"/>
      <c r="HKG245" s="112"/>
      <c r="HKJ245" s="63"/>
      <c r="HKK245" s="112"/>
      <c r="HKN245" s="63"/>
      <c r="HKO245" s="112"/>
      <c r="HKR245" s="63"/>
      <c r="HKS245" s="112"/>
      <c r="HKV245" s="63"/>
      <c r="HKW245" s="112"/>
      <c r="HKZ245" s="63"/>
      <c r="HLA245" s="112"/>
      <c r="HLD245" s="63"/>
      <c r="HLE245" s="112"/>
      <c r="HLH245" s="63"/>
      <c r="HLI245" s="112"/>
      <c r="HLL245" s="63"/>
      <c r="HLM245" s="112"/>
      <c r="HLP245" s="63"/>
      <c r="HLQ245" s="112"/>
      <c r="HLT245" s="63"/>
      <c r="HLU245" s="112"/>
      <c r="HLX245" s="63"/>
      <c r="HLY245" s="112"/>
      <c r="HMB245" s="63"/>
      <c r="HMC245" s="112"/>
      <c r="HMF245" s="63"/>
      <c r="HMG245" s="112"/>
      <c r="HMJ245" s="63"/>
      <c r="HMK245" s="112"/>
      <c r="HMN245" s="63"/>
      <c r="HMO245" s="112"/>
      <c r="HMR245" s="63"/>
      <c r="HMS245" s="112"/>
      <c r="HMV245" s="63"/>
      <c r="HMW245" s="112"/>
      <c r="HMZ245" s="63"/>
      <c r="HNA245" s="112"/>
      <c r="HND245" s="63"/>
      <c r="HNE245" s="112"/>
      <c r="HNH245" s="63"/>
      <c r="HNI245" s="112"/>
      <c r="HNL245" s="63"/>
      <c r="HNM245" s="112"/>
      <c r="HNP245" s="63"/>
      <c r="HNQ245" s="112"/>
      <c r="HNT245" s="63"/>
      <c r="HNU245" s="112"/>
      <c r="HNX245" s="63"/>
      <c r="HNY245" s="112"/>
      <c r="HOB245" s="63"/>
      <c r="HOC245" s="112"/>
      <c r="HOF245" s="63"/>
      <c r="HOG245" s="112"/>
      <c r="HOJ245" s="63"/>
      <c r="HOK245" s="112"/>
      <c r="HON245" s="63"/>
      <c r="HOO245" s="112"/>
      <c r="HOR245" s="63"/>
      <c r="HOS245" s="112"/>
      <c r="HOV245" s="63"/>
      <c r="HOW245" s="112"/>
      <c r="HOZ245" s="63"/>
      <c r="HPA245" s="112"/>
      <c r="HPD245" s="63"/>
      <c r="HPE245" s="112"/>
      <c r="HPH245" s="63"/>
      <c r="HPI245" s="112"/>
      <c r="HPL245" s="63"/>
      <c r="HPM245" s="112"/>
      <c r="HPP245" s="63"/>
      <c r="HPQ245" s="112"/>
      <c r="HPT245" s="63"/>
      <c r="HPU245" s="112"/>
      <c r="HPX245" s="63"/>
      <c r="HPY245" s="112"/>
      <c r="HQB245" s="63"/>
      <c r="HQC245" s="112"/>
      <c r="HQF245" s="63"/>
      <c r="HQG245" s="112"/>
      <c r="HQJ245" s="63"/>
      <c r="HQK245" s="112"/>
      <c r="HQN245" s="63"/>
      <c r="HQO245" s="112"/>
      <c r="HQR245" s="63"/>
      <c r="HQS245" s="112"/>
      <c r="HQV245" s="63"/>
      <c r="HQW245" s="112"/>
      <c r="HQZ245" s="63"/>
      <c r="HRA245" s="112"/>
      <c r="HRD245" s="63"/>
      <c r="HRE245" s="112"/>
      <c r="HRH245" s="63"/>
      <c r="HRI245" s="112"/>
      <c r="HRL245" s="63"/>
      <c r="HRM245" s="112"/>
      <c r="HRP245" s="63"/>
      <c r="HRQ245" s="112"/>
      <c r="HRT245" s="63"/>
      <c r="HRU245" s="112"/>
      <c r="HRX245" s="63"/>
      <c r="HRY245" s="112"/>
      <c r="HSB245" s="63"/>
      <c r="HSC245" s="112"/>
      <c r="HSF245" s="63"/>
      <c r="HSG245" s="112"/>
      <c r="HSJ245" s="63"/>
      <c r="HSK245" s="112"/>
      <c r="HSN245" s="63"/>
      <c r="HSO245" s="112"/>
      <c r="HSR245" s="63"/>
      <c r="HSS245" s="112"/>
      <c r="HSV245" s="63"/>
      <c r="HSW245" s="112"/>
      <c r="HSZ245" s="63"/>
      <c r="HTA245" s="112"/>
      <c r="HTD245" s="63"/>
      <c r="HTE245" s="112"/>
      <c r="HTH245" s="63"/>
      <c r="HTI245" s="112"/>
      <c r="HTL245" s="63"/>
      <c r="HTM245" s="112"/>
      <c r="HTP245" s="63"/>
      <c r="HTQ245" s="112"/>
      <c r="HTT245" s="63"/>
      <c r="HTU245" s="112"/>
      <c r="HTX245" s="63"/>
      <c r="HTY245" s="112"/>
      <c r="HUB245" s="63"/>
      <c r="HUC245" s="112"/>
      <c r="HUF245" s="63"/>
      <c r="HUG245" s="112"/>
      <c r="HUJ245" s="63"/>
      <c r="HUK245" s="112"/>
      <c r="HUN245" s="63"/>
      <c r="HUO245" s="112"/>
      <c r="HUR245" s="63"/>
      <c r="HUS245" s="112"/>
      <c r="HUV245" s="63"/>
      <c r="HUW245" s="112"/>
      <c r="HUZ245" s="63"/>
      <c r="HVA245" s="112"/>
      <c r="HVD245" s="63"/>
      <c r="HVE245" s="112"/>
      <c r="HVH245" s="63"/>
      <c r="HVI245" s="112"/>
      <c r="HVL245" s="63"/>
      <c r="HVM245" s="112"/>
      <c r="HVP245" s="63"/>
      <c r="HVQ245" s="112"/>
      <c r="HVT245" s="63"/>
      <c r="HVU245" s="112"/>
      <c r="HVX245" s="63"/>
      <c r="HVY245" s="112"/>
      <c r="HWB245" s="63"/>
      <c r="HWC245" s="112"/>
      <c r="HWF245" s="63"/>
      <c r="HWG245" s="112"/>
      <c r="HWJ245" s="63"/>
      <c r="HWK245" s="112"/>
      <c r="HWN245" s="63"/>
      <c r="HWO245" s="112"/>
      <c r="HWR245" s="63"/>
      <c r="HWS245" s="112"/>
      <c r="HWV245" s="63"/>
      <c r="HWW245" s="112"/>
      <c r="HWZ245" s="63"/>
      <c r="HXA245" s="112"/>
      <c r="HXD245" s="63"/>
      <c r="HXE245" s="112"/>
      <c r="HXH245" s="63"/>
      <c r="HXI245" s="112"/>
      <c r="HXL245" s="63"/>
      <c r="HXM245" s="112"/>
      <c r="HXP245" s="63"/>
      <c r="HXQ245" s="112"/>
      <c r="HXT245" s="63"/>
      <c r="HXU245" s="112"/>
      <c r="HXX245" s="63"/>
      <c r="HXY245" s="112"/>
      <c r="HYB245" s="63"/>
      <c r="HYC245" s="112"/>
      <c r="HYF245" s="63"/>
      <c r="HYG245" s="112"/>
      <c r="HYJ245" s="63"/>
      <c r="HYK245" s="112"/>
      <c r="HYN245" s="63"/>
      <c r="HYO245" s="112"/>
      <c r="HYR245" s="63"/>
      <c r="HYS245" s="112"/>
      <c r="HYV245" s="63"/>
      <c r="HYW245" s="112"/>
      <c r="HYZ245" s="63"/>
      <c r="HZA245" s="112"/>
      <c r="HZD245" s="63"/>
      <c r="HZE245" s="112"/>
      <c r="HZH245" s="63"/>
      <c r="HZI245" s="112"/>
      <c r="HZL245" s="63"/>
      <c r="HZM245" s="112"/>
      <c r="HZP245" s="63"/>
      <c r="HZQ245" s="112"/>
      <c r="HZT245" s="63"/>
      <c r="HZU245" s="112"/>
      <c r="HZX245" s="63"/>
      <c r="HZY245" s="112"/>
      <c r="IAB245" s="63"/>
      <c r="IAC245" s="112"/>
      <c r="IAF245" s="63"/>
      <c r="IAG245" s="112"/>
      <c r="IAJ245" s="63"/>
      <c r="IAK245" s="112"/>
      <c r="IAN245" s="63"/>
      <c r="IAO245" s="112"/>
      <c r="IAR245" s="63"/>
      <c r="IAS245" s="112"/>
      <c r="IAV245" s="63"/>
      <c r="IAW245" s="112"/>
      <c r="IAZ245" s="63"/>
      <c r="IBA245" s="112"/>
      <c r="IBD245" s="63"/>
      <c r="IBE245" s="112"/>
      <c r="IBH245" s="63"/>
      <c r="IBI245" s="112"/>
      <c r="IBL245" s="63"/>
      <c r="IBM245" s="112"/>
      <c r="IBP245" s="63"/>
      <c r="IBQ245" s="112"/>
      <c r="IBT245" s="63"/>
      <c r="IBU245" s="112"/>
      <c r="IBX245" s="63"/>
      <c r="IBY245" s="112"/>
      <c r="ICB245" s="63"/>
      <c r="ICC245" s="112"/>
      <c r="ICF245" s="63"/>
      <c r="ICG245" s="112"/>
      <c r="ICJ245" s="63"/>
      <c r="ICK245" s="112"/>
      <c r="ICN245" s="63"/>
      <c r="ICO245" s="112"/>
      <c r="ICR245" s="63"/>
      <c r="ICS245" s="112"/>
      <c r="ICV245" s="63"/>
      <c r="ICW245" s="112"/>
      <c r="ICZ245" s="63"/>
      <c r="IDA245" s="112"/>
      <c r="IDD245" s="63"/>
      <c r="IDE245" s="112"/>
      <c r="IDH245" s="63"/>
      <c r="IDI245" s="112"/>
      <c r="IDL245" s="63"/>
      <c r="IDM245" s="112"/>
      <c r="IDP245" s="63"/>
      <c r="IDQ245" s="112"/>
      <c r="IDT245" s="63"/>
      <c r="IDU245" s="112"/>
      <c r="IDX245" s="63"/>
      <c r="IDY245" s="112"/>
      <c r="IEB245" s="63"/>
      <c r="IEC245" s="112"/>
      <c r="IEF245" s="63"/>
      <c r="IEG245" s="112"/>
      <c r="IEJ245" s="63"/>
      <c r="IEK245" s="112"/>
      <c r="IEN245" s="63"/>
      <c r="IEO245" s="112"/>
      <c r="IER245" s="63"/>
      <c r="IES245" s="112"/>
      <c r="IEV245" s="63"/>
      <c r="IEW245" s="112"/>
      <c r="IEZ245" s="63"/>
      <c r="IFA245" s="112"/>
      <c r="IFD245" s="63"/>
      <c r="IFE245" s="112"/>
      <c r="IFH245" s="63"/>
      <c r="IFI245" s="112"/>
      <c r="IFL245" s="63"/>
      <c r="IFM245" s="112"/>
      <c r="IFP245" s="63"/>
      <c r="IFQ245" s="112"/>
      <c r="IFT245" s="63"/>
      <c r="IFU245" s="112"/>
      <c r="IFX245" s="63"/>
      <c r="IFY245" s="112"/>
      <c r="IGB245" s="63"/>
      <c r="IGC245" s="112"/>
      <c r="IGF245" s="63"/>
      <c r="IGG245" s="112"/>
      <c r="IGJ245" s="63"/>
      <c r="IGK245" s="112"/>
      <c r="IGN245" s="63"/>
      <c r="IGO245" s="112"/>
      <c r="IGR245" s="63"/>
      <c r="IGS245" s="112"/>
      <c r="IGV245" s="63"/>
      <c r="IGW245" s="112"/>
      <c r="IGZ245" s="63"/>
      <c r="IHA245" s="112"/>
      <c r="IHD245" s="63"/>
      <c r="IHE245" s="112"/>
      <c r="IHH245" s="63"/>
      <c r="IHI245" s="112"/>
      <c r="IHL245" s="63"/>
      <c r="IHM245" s="112"/>
      <c r="IHP245" s="63"/>
      <c r="IHQ245" s="112"/>
      <c r="IHT245" s="63"/>
      <c r="IHU245" s="112"/>
      <c r="IHX245" s="63"/>
      <c r="IHY245" s="112"/>
      <c r="IIB245" s="63"/>
      <c r="IIC245" s="112"/>
      <c r="IIF245" s="63"/>
      <c r="IIG245" s="112"/>
      <c r="IIJ245" s="63"/>
      <c r="IIK245" s="112"/>
      <c r="IIN245" s="63"/>
      <c r="IIO245" s="112"/>
      <c r="IIR245" s="63"/>
      <c r="IIS245" s="112"/>
      <c r="IIV245" s="63"/>
      <c r="IIW245" s="112"/>
      <c r="IIZ245" s="63"/>
      <c r="IJA245" s="112"/>
      <c r="IJD245" s="63"/>
      <c r="IJE245" s="112"/>
      <c r="IJH245" s="63"/>
      <c r="IJI245" s="112"/>
      <c r="IJL245" s="63"/>
      <c r="IJM245" s="112"/>
      <c r="IJP245" s="63"/>
      <c r="IJQ245" s="112"/>
      <c r="IJT245" s="63"/>
      <c r="IJU245" s="112"/>
      <c r="IJX245" s="63"/>
      <c r="IJY245" s="112"/>
      <c r="IKB245" s="63"/>
      <c r="IKC245" s="112"/>
      <c r="IKF245" s="63"/>
      <c r="IKG245" s="112"/>
      <c r="IKJ245" s="63"/>
      <c r="IKK245" s="112"/>
      <c r="IKN245" s="63"/>
      <c r="IKO245" s="112"/>
      <c r="IKR245" s="63"/>
      <c r="IKS245" s="112"/>
      <c r="IKV245" s="63"/>
      <c r="IKW245" s="112"/>
      <c r="IKZ245" s="63"/>
      <c r="ILA245" s="112"/>
      <c r="ILD245" s="63"/>
      <c r="ILE245" s="112"/>
      <c r="ILH245" s="63"/>
      <c r="ILI245" s="112"/>
      <c r="ILL245" s="63"/>
      <c r="ILM245" s="112"/>
      <c r="ILP245" s="63"/>
      <c r="ILQ245" s="112"/>
      <c r="ILT245" s="63"/>
      <c r="ILU245" s="112"/>
      <c r="ILX245" s="63"/>
      <c r="ILY245" s="112"/>
      <c r="IMB245" s="63"/>
      <c r="IMC245" s="112"/>
      <c r="IMF245" s="63"/>
      <c r="IMG245" s="112"/>
      <c r="IMJ245" s="63"/>
      <c r="IMK245" s="112"/>
      <c r="IMN245" s="63"/>
      <c r="IMO245" s="112"/>
      <c r="IMR245" s="63"/>
      <c r="IMS245" s="112"/>
      <c r="IMV245" s="63"/>
      <c r="IMW245" s="112"/>
      <c r="IMZ245" s="63"/>
      <c r="INA245" s="112"/>
      <c r="IND245" s="63"/>
      <c r="INE245" s="112"/>
      <c r="INH245" s="63"/>
      <c r="INI245" s="112"/>
      <c r="INL245" s="63"/>
      <c r="INM245" s="112"/>
      <c r="INP245" s="63"/>
      <c r="INQ245" s="112"/>
      <c r="INT245" s="63"/>
      <c r="INU245" s="112"/>
      <c r="INX245" s="63"/>
      <c r="INY245" s="112"/>
      <c r="IOB245" s="63"/>
      <c r="IOC245" s="112"/>
      <c r="IOF245" s="63"/>
      <c r="IOG245" s="112"/>
      <c r="IOJ245" s="63"/>
      <c r="IOK245" s="112"/>
      <c r="ION245" s="63"/>
      <c r="IOO245" s="112"/>
      <c r="IOR245" s="63"/>
      <c r="IOS245" s="112"/>
      <c r="IOV245" s="63"/>
      <c r="IOW245" s="112"/>
      <c r="IOZ245" s="63"/>
      <c r="IPA245" s="112"/>
      <c r="IPD245" s="63"/>
      <c r="IPE245" s="112"/>
      <c r="IPH245" s="63"/>
      <c r="IPI245" s="112"/>
      <c r="IPL245" s="63"/>
      <c r="IPM245" s="112"/>
      <c r="IPP245" s="63"/>
      <c r="IPQ245" s="112"/>
      <c r="IPT245" s="63"/>
      <c r="IPU245" s="112"/>
      <c r="IPX245" s="63"/>
      <c r="IPY245" s="112"/>
      <c r="IQB245" s="63"/>
      <c r="IQC245" s="112"/>
      <c r="IQF245" s="63"/>
      <c r="IQG245" s="112"/>
      <c r="IQJ245" s="63"/>
      <c r="IQK245" s="112"/>
      <c r="IQN245" s="63"/>
      <c r="IQO245" s="112"/>
      <c r="IQR245" s="63"/>
      <c r="IQS245" s="112"/>
      <c r="IQV245" s="63"/>
      <c r="IQW245" s="112"/>
      <c r="IQZ245" s="63"/>
      <c r="IRA245" s="112"/>
      <c r="IRD245" s="63"/>
      <c r="IRE245" s="112"/>
      <c r="IRH245" s="63"/>
      <c r="IRI245" s="112"/>
      <c r="IRL245" s="63"/>
      <c r="IRM245" s="112"/>
      <c r="IRP245" s="63"/>
      <c r="IRQ245" s="112"/>
      <c r="IRT245" s="63"/>
      <c r="IRU245" s="112"/>
      <c r="IRX245" s="63"/>
      <c r="IRY245" s="112"/>
      <c r="ISB245" s="63"/>
      <c r="ISC245" s="112"/>
      <c r="ISF245" s="63"/>
      <c r="ISG245" s="112"/>
      <c r="ISJ245" s="63"/>
      <c r="ISK245" s="112"/>
      <c r="ISN245" s="63"/>
      <c r="ISO245" s="112"/>
      <c r="ISR245" s="63"/>
      <c r="ISS245" s="112"/>
      <c r="ISV245" s="63"/>
      <c r="ISW245" s="112"/>
      <c r="ISZ245" s="63"/>
      <c r="ITA245" s="112"/>
      <c r="ITD245" s="63"/>
      <c r="ITE245" s="112"/>
      <c r="ITH245" s="63"/>
      <c r="ITI245" s="112"/>
      <c r="ITL245" s="63"/>
      <c r="ITM245" s="112"/>
      <c r="ITP245" s="63"/>
      <c r="ITQ245" s="112"/>
      <c r="ITT245" s="63"/>
      <c r="ITU245" s="112"/>
      <c r="ITX245" s="63"/>
      <c r="ITY245" s="112"/>
      <c r="IUB245" s="63"/>
      <c r="IUC245" s="112"/>
      <c r="IUF245" s="63"/>
      <c r="IUG245" s="112"/>
      <c r="IUJ245" s="63"/>
      <c r="IUK245" s="112"/>
      <c r="IUN245" s="63"/>
      <c r="IUO245" s="112"/>
      <c r="IUR245" s="63"/>
      <c r="IUS245" s="112"/>
      <c r="IUV245" s="63"/>
      <c r="IUW245" s="112"/>
      <c r="IUZ245" s="63"/>
      <c r="IVA245" s="112"/>
      <c r="IVD245" s="63"/>
      <c r="IVE245" s="112"/>
      <c r="IVH245" s="63"/>
      <c r="IVI245" s="112"/>
      <c r="IVL245" s="63"/>
      <c r="IVM245" s="112"/>
      <c r="IVP245" s="63"/>
      <c r="IVQ245" s="112"/>
      <c r="IVT245" s="63"/>
      <c r="IVU245" s="112"/>
      <c r="IVX245" s="63"/>
      <c r="IVY245" s="112"/>
      <c r="IWB245" s="63"/>
      <c r="IWC245" s="112"/>
      <c r="IWF245" s="63"/>
      <c r="IWG245" s="112"/>
      <c r="IWJ245" s="63"/>
      <c r="IWK245" s="112"/>
      <c r="IWN245" s="63"/>
      <c r="IWO245" s="112"/>
      <c r="IWR245" s="63"/>
      <c r="IWS245" s="112"/>
      <c r="IWV245" s="63"/>
      <c r="IWW245" s="112"/>
      <c r="IWZ245" s="63"/>
      <c r="IXA245" s="112"/>
      <c r="IXD245" s="63"/>
      <c r="IXE245" s="112"/>
      <c r="IXH245" s="63"/>
      <c r="IXI245" s="112"/>
      <c r="IXL245" s="63"/>
      <c r="IXM245" s="112"/>
      <c r="IXP245" s="63"/>
      <c r="IXQ245" s="112"/>
      <c r="IXT245" s="63"/>
      <c r="IXU245" s="112"/>
      <c r="IXX245" s="63"/>
      <c r="IXY245" s="112"/>
      <c r="IYB245" s="63"/>
      <c r="IYC245" s="112"/>
      <c r="IYF245" s="63"/>
      <c r="IYG245" s="112"/>
      <c r="IYJ245" s="63"/>
      <c r="IYK245" s="112"/>
      <c r="IYN245" s="63"/>
      <c r="IYO245" s="112"/>
      <c r="IYR245" s="63"/>
      <c r="IYS245" s="112"/>
      <c r="IYV245" s="63"/>
      <c r="IYW245" s="112"/>
      <c r="IYZ245" s="63"/>
      <c r="IZA245" s="112"/>
      <c r="IZD245" s="63"/>
      <c r="IZE245" s="112"/>
      <c r="IZH245" s="63"/>
      <c r="IZI245" s="112"/>
      <c r="IZL245" s="63"/>
      <c r="IZM245" s="112"/>
      <c r="IZP245" s="63"/>
      <c r="IZQ245" s="112"/>
      <c r="IZT245" s="63"/>
      <c r="IZU245" s="112"/>
      <c r="IZX245" s="63"/>
      <c r="IZY245" s="112"/>
      <c r="JAB245" s="63"/>
      <c r="JAC245" s="112"/>
      <c r="JAF245" s="63"/>
      <c r="JAG245" s="112"/>
      <c r="JAJ245" s="63"/>
      <c r="JAK245" s="112"/>
      <c r="JAN245" s="63"/>
      <c r="JAO245" s="112"/>
      <c r="JAR245" s="63"/>
      <c r="JAS245" s="112"/>
      <c r="JAV245" s="63"/>
      <c r="JAW245" s="112"/>
      <c r="JAZ245" s="63"/>
      <c r="JBA245" s="112"/>
      <c r="JBD245" s="63"/>
      <c r="JBE245" s="112"/>
      <c r="JBH245" s="63"/>
      <c r="JBI245" s="112"/>
      <c r="JBL245" s="63"/>
      <c r="JBM245" s="112"/>
      <c r="JBP245" s="63"/>
      <c r="JBQ245" s="112"/>
      <c r="JBT245" s="63"/>
      <c r="JBU245" s="112"/>
      <c r="JBX245" s="63"/>
      <c r="JBY245" s="112"/>
      <c r="JCB245" s="63"/>
      <c r="JCC245" s="112"/>
      <c r="JCF245" s="63"/>
      <c r="JCG245" s="112"/>
      <c r="JCJ245" s="63"/>
      <c r="JCK245" s="112"/>
      <c r="JCN245" s="63"/>
      <c r="JCO245" s="112"/>
      <c r="JCR245" s="63"/>
      <c r="JCS245" s="112"/>
      <c r="JCV245" s="63"/>
      <c r="JCW245" s="112"/>
      <c r="JCZ245" s="63"/>
      <c r="JDA245" s="112"/>
      <c r="JDD245" s="63"/>
      <c r="JDE245" s="112"/>
      <c r="JDH245" s="63"/>
      <c r="JDI245" s="112"/>
      <c r="JDL245" s="63"/>
      <c r="JDM245" s="112"/>
      <c r="JDP245" s="63"/>
      <c r="JDQ245" s="112"/>
      <c r="JDT245" s="63"/>
      <c r="JDU245" s="112"/>
      <c r="JDX245" s="63"/>
      <c r="JDY245" s="112"/>
      <c r="JEB245" s="63"/>
      <c r="JEC245" s="112"/>
      <c r="JEF245" s="63"/>
      <c r="JEG245" s="112"/>
      <c r="JEJ245" s="63"/>
      <c r="JEK245" s="112"/>
      <c r="JEN245" s="63"/>
      <c r="JEO245" s="112"/>
      <c r="JER245" s="63"/>
      <c r="JES245" s="112"/>
      <c r="JEV245" s="63"/>
      <c r="JEW245" s="112"/>
      <c r="JEZ245" s="63"/>
      <c r="JFA245" s="112"/>
      <c r="JFD245" s="63"/>
      <c r="JFE245" s="112"/>
      <c r="JFH245" s="63"/>
      <c r="JFI245" s="112"/>
      <c r="JFL245" s="63"/>
      <c r="JFM245" s="112"/>
      <c r="JFP245" s="63"/>
      <c r="JFQ245" s="112"/>
      <c r="JFT245" s="63"/>
      <c r="JFU245" s="112"/>
      <c r="JFX245" s="63"/>
      <c r="JFY245" s="112"/>
      <c r="JGB245" s="63"/>
      <c r="JGC245" s="112"/>
      <c r="JGF245" s="63"/>
      <c r="JGG245" s="112"/>
      <c r="JGJ245" s="63"/>
      <c r="JGK245" s="112"/>
      <c r="JGN245" s="63"/>
      <c r="JGO245" s="112"/>
      <c r="JGR245" s="63"/>
      <c r="JGS245" s="112"/>
      <c r="JGV245" s="63"/>
      <c r="JGW245" s="112"/>
      <c r="JGZ245" s="63"/>
      <c r="JHA245" s="112"/>
      <c r="JHD245" s="63"/>
      <c r="JHE245" s="112"/>
      <c r="JHH245" s="63"/>
      <c r="JHI245" s="112"/>
      <c r="JHL245" s="63"/>
      <c r="JHM245" s="112"/>
      <c r="JHP245" s="63"/>
      <c r="JHQ245" s="112"/>
      <c r="JHT245" s="63"/>
      <c r="JHU245" s="112"/>
      <c r="JHX245" s="63"/>
      <c r="JHY245" s="112"/>
      <c r="JIB245" s="63"/>
      <c r="JIC245" s="112"/>
      <c r="JIF245" s="63"/>
      <c r="JIG245" s="112"/>
      <c r="JIJ245" s="63"/>
      <c r="JIK245" s="112"/>
      <c r="JIN245" s="63"/>
      <c r="JIO245" s="112"/>
      <c r="JIR245" s="63"/>
      <c r="JIS245" s="112"/>
      <c r="JIV245" s="63"/>
      <c r="JIW245" s="112"/>
      <c r="JIZ245" s="63"/>
      <c r="JJA245" s="112"/>
      <c r="JJD245" s="63"/>
      <c r="JJE245" s="112"/>
      <c r="JJH245" s="63"/>
      <c r="JJI245" s="112"/>
      <c r="JJL245" s="63"/>
      <c r="JJM245" s="112"/>
      <c r="JJP245" s="63"/>
      <c r="JJQ245" s="112"/>
      <c r="JJT245" s="63"/>
      <c r="JJU245" s="112"/>
      <c r="JJX245" s="63"/>
      <c r="JJY245" s="112"/>
      <c r="JKB245" s="63"/>
      <c r="JKC245" s="112"/>
      <c r="JKF245" s="63"/>
      <c r="JKG245" s="112"/>
      <c r="JKJ245" s="63"/>
      <c r="JKK245" s="112"/>
      <c r="JKN245" s="63"/>
      <c r="JKO245" s="112"/>
      <c r="JKR245" s="63"/>
      <c r="JKS245" s="112"/>
      <c r="JKV245" s="63"/>
      <c r="JKW245" s="112"/>
      <c r="JKZ245" s="63"/>
      <c r="JLA245" s="112"/>
      <c r="JLD245" s="63"/>
      <c r="JLE245" s="112"/>
      <c r="JLH245" s="63"/>
      <c r="JLI245" s="112"/>
      <c r="JLL245" s="63"/>
      <c r="JLM245" s="112"/>
      <c r="JLP245" s="63"/>
      <c r="JLQ245" s="112"/>
      <c r="JLT245" s="63"/>
      <c r="JLU245" s="112"/>
      <c r="JLX245" s="63"/>
      <c r="JLY245" s="112"/>
      <c r="JMB245" s="63"/>
      <c r="JMC245" s="112"/>
      <c r="JMF245" s="63"/>
      <c r="JMG245" s="112"/>
      <c r="JMJ245" s="63"/>
      <c r="JMK245" s="112"/>
      <c r="JMN245" s="63"/>
      <c r="JMO245" s="112"/>
      <c r="JMR245" s="63"/>
      <c r="JMS245" s="112"/>
      <c r="JMV245" s="63"/>
      <c r="JMW245" s="112"/>
      <c r="JMZ245" s="63"/>
      <c r="JNA245" s="112"/>
      <c r="JND245" s="63"/>
      <c r="JNE245" s="112"/>
      <c r="JNH245" s="63"/>
      <c r="JNI245" s="112"/>
      <c r="JNL245" s="63"/>
      <c r="JNM245" s="112"/>
      <c r="JNP245" s="63"/>
      <c r="JNQ245" s="112"/>
      <c r="JNT245" s="63"/>
      <c r="JNU245" s="112"/>
      <c r="JNX245" s="63"/>
      <c r="JNY245" s="112"/>
      <c r="JOB245" s="63"/>
      <c r="JOC245" s="112"/>
      <c r="JOF245" s="63"/>
      <c r="JOG245" s="112"/>
      <c r="JOJ245" s="63"/>
      <c r="JOK245" s="112"/>
      <c r="JON245" s="63"/>
      <c r="JOO245" s="112"/>
      <c r="JOR245" s="63"/>
      <c r="JOS245" s="112"/>
      <c r="JOV245" s="63"/>
      <c r="JOW245" s="112"/>
      <c r="JOZ245" s="63"/>
      <c r="JPA245" s="112"/>
      <c r="JPD245" s="63"/>
      <c r="JPE245" s="112"/>
      <c r="JPH245" s="63"/>
      <c r="JPI245" s="112"/>
      <c r="JPL245" s="63"/>
      <c r="JPM245" s="112"/>
      <c r="JPP245" s="63"/>
      <c r="JPQ245" s="112"/>
      <c r="JPT245" s="63"/>
      <c r="JPU245" s="112"/>
      <c r="JPX245" s="63"/>
      <c r="JPY245" s="112"/>
      <c r="JQB245" s="63"/>
      <c r="JQC245" s="112"/>
      <c r="JQF245" s="63"/>
      <c r="JQG245" s="112"/>
      <c r="JQJ245" s="63"/>
      <c r="JQK245" s="112"/>
      <c r="JQN245" s="63"/>
      <c r="JQO245" s="112"/>
      <c r="JQR245" s="63"/>
      <c r="JQS245" s="112"/>
      <c r="JQV245" s="63"/>
      <c r="JQW245" s="112"/>
      <c r="JQZ245" s="63"/>
      <c r="JRA245" s="112"/>
      <c r="JRD245" s="63"/>
      <c r="JRE245" s="112"/>
      <c r="JRH245" s="63"/>
      <c r="JRI245" s="112"/>
      <c r="JRL245" s="63"/>
      <c r="JRM245" s="112"/>
      <c r="JRP245" s="63"/>
      <c r="JRQ245" s="112"/>
      <c r="JRT245" s="63"/>
      <c r="JRU245" s="112"/>
      <c r="JRX245" s="63"/>
      <c r="JRY245" s="112"/>
      <c r="JSB245" s="63"/>
      <c r="JSC245" s="112"/>
      <c r="JSF245" s="63"/>
      <c r="JSG245" s="112"/>
      <c r="JSJ245" s="63"/>
      <c r="JSK245" s="112"/>
      <c r="JSN245" s="63"/>
      <c r="JSO245" s="112"/>
      <c r="JSR245" s="63"/>
      <c r="JSS245" s="112"/>
      <c r="JSV245" s="63"/>
      <c r="JSW245" s="112"/>
      <c r="JSZ245" s="63"/>
      <c r="JTA245" s="112"/>
      <c r="JTD245" s="63"/>
      <c r="JTE245" s="112"/>
      <c r="JTH245" s="63"/>
      <c r="JTI245" s="112"/>
      <c r="JTL245" s="63"/>
      <c r="JTM245" s="112"/>
      <c r="JTP245" s="63"/>
      <c r="JTQ245" s="112"/>
      <c r="JTT245" s="63"/>
      <c r="JTU245" s="112"/>
      <c r="JTX245" s="63"/>
      <c r="JTY245" s="112"/>
      <c r="JUB245" s="63"/>
      <c r="JUC245" s="112"/>
      <c r="JUF245" s="63"/>
      <c r="JUG245" s="112"/>
      <c r="JUJ245" s="63"/>
      <c r="JUK245" s="112"/>
      <c r="JUN245" s="63"/>
      <c r="JUO245" s="112"/>
      <c r="JUR245" s="63"/>
      <c r="JUS245" s="112"/>
      <c r="JUV245" s="63"/>
      <c r="JUW245" s="112"/>
      <c r="JUZ245" s="63"/>
      <c r="JVA245" s="112"/>
      <c r="JVD245" s="63"/>
      <c r="JVE245" s="112"/>
      <c r="JVH245" s="63"/>
      <c r="JVI245" s="112"/>
      <c r="JVL245" s="63"/>
      <c r="JVM245" s="112"/>
      <c r="JVP245" s="63"/>
      <c r="JVQ245" s="112"/>
      <c r="JVT245" s="63"/>
      <c r="JVU245" s="112"/>
      <c r="JVX245" s="63"/>
      <c r="JVY245" s="112"/>
      <c r="JWB245" s="63"/>
      <c r="JWC245" s="112"/>
      <c r="JWF245" s="63"/>
      <c r="JWG245" s="112"/>
      <c r="JWJ245" s="63"/>
      <c r="JWK245" s="112"/>
      <c r="JWN245" s="63"/>
      <c r="JWO245" s="112"/>
      <c r="JWR245" s="63"/>
      <c r="JWS245" s="112"/>
      <c r="JWV245" s="63"/>
      <c r="JWW245" s="112"/>
      <c r="JWZ245" s="63"/>
      <c r="JXA245" s="112"/>
      <c r="JXD245" s="63"/>
      <c r="JXE245" s="112"/>
      <c r="JXH245" s="63"/>
      <c r="JXI245" s="112"/>
      <c r="JXL245" s="63"/>
      <c r="JXM245" s="112"/>
      <c r="JXP245" s="63"/>
      <c r="JXQ245" s="112"/>
      <c r="JXT245" s="63"/>
      <c r="JXU245" s="112"/>
      <c r="JXX245" s="63"/>
      <c r="JXY245" s="112"/>
      <c r="JYB245" s="63"/>
      <c r="JYC245" s="112"/>
      <c r="JYF245" s="63"/>
      <c r="JYG245" s="112"/>
      <c r="JYJ245" s="63"/>
      <c r="JYK245" s="112"/>
      <c r="JYN245" s="63"/>
      <c r="JYO245" s="112"/>
      <c r="JYR245" s="63"/>
      <c r="JYS245" s="112"/>
      <c r="JYV245" s="63"/>
      <c r="JYW245" s="112"/>
      <c r="JYZ245" s="63"/>
      <c r="JZA245" s="112"/>
      <c r="JZD245" s="63"/>
      <c r="JZE245" s="112"/>
      <c r="JZH245" s="63"/>
      <c r="JZI245" s="112"/>
      <c r="JZL245" s="63"/>
      <c r="JZM245" s="112"/>
      <c r="JZP245" s="63"/>
      <c r="JZQ245" s="112"/>
      <c r="JZT245" s="63"/>
      <c r="JZU245" s="112"/>
      <c r="JZX245" s="63"/>
      <c r="JZY245" s="112"/>
      <c r="KAB245" s="63"/>
      <c r="KAC245" s="112"/>
      <c r="KAF245" s="63"/>
      <c r="KAG245" s="112"/>
      <c r="KAJ245" s="63"/>
      <c r="KAK245" s="112"/>
      <c r="KAN245" s="63"/>
      <c r="KAO245" s="112"/>
      <c r="KAR245" s="63"/>
      <c r="KAS245" s="112"/>
      <c r="KAV245" s="63"/>
      <c r="KAW245" s="112"/>
      <c r="KAZ245" s="63"/>
      <c r="KBA245" s="112"/>
      <c r="KBD245" s="63"/>
      <c r="KBE245" s="112"/>
      <c r="KBH245" s="63"/>
      <c r="KBI245" s="112"/>
      <c r="KBL245" s="63"/>
      <c r="KBM245" s="112"/>
      <c r="KBP245" s="63"/>
      <c r="KBQ245" s="112"/>
      <c r="KBT245" s="63"/>
      <c r="KBU245" s="112"/>
      <c r="KBX245" s="63"/>
      <c r="KBY245" s="112"/>
      <c r="KCB245" s="63"/>
      <c r="KCC245" s="112"/>
      <c r="KCF245" s="63"/>
      <c r="KCG245" s="112"/>
      <c r="KCJ245" s="63"/>
      <c r="KCK245" s="112"/>
      <c r="KCN245" s="63"/>
      <c r="KCO245" s="112"/>
      <c r="KCR245" s="63"/>
      <c r="KCS245" s="112"/>
      <c r="KCV245" s="63"/>
      <c r="KCW245" s="112"/>
      <c r="KCZ245" s="63"/>
      <c r="KDA245" s="112"/>
      <c r="KDD245" s="63"/>
      <c r="KDE245" s="112"/>
      <c r="KDH245" s="63"/>
      <c r="KDI245" s="112"/>
      <c r="KDL245" s="63"/>
      <c r="KDM245" s="112"/>
      <c r="KDP245" s="63"/>
      <c r="KDQ245" s="112"/>
      <c r="KDT245" s="63"/>
      <c r="KDU245" s="112"/>
      <c r="KDX245" s="63"/>
      <c r="KDY245" s="112"/>
      <c r="KEB245" s="63"/>
      <c r="KEC245" s="112"/>
      <c r="KEF245" s="63"/>
      <c r="KEG245" s="112"/>
      <c r="KEJ245" s="63"/>
      <c r="KEK245" s="112"/>
      <c r="KEN245" s="63"/>
      <c r="KEO245" s="112"/>
      <c r="KER245" s="63"/>
      <c r="KES245" s="112"/>
      <c r="KEV245" s="63"/>
      <c r="KEW245" s="112"/>
      <c r="KEZ245" s="63"/>
      <c r="KFA245" s="112"/>
      <c r="KFD245" s="63"/>
      <c r="KFE245" s="112"/>
      <c r="KFH245" s="63"/>
      <c r="KFI245" s="112"/>
      <c r="KFL245" s="63"/>
      <c r="KFM245" s="112"/>
      <c r="KFP245" s="63"/>
      <c r="KFQ245" s="112"/>
      <c r="KFT245" s="63"/>
      <c r="KFU245" s="112"/>
      <c r="KFX245" s="63"/>
      <c r="KFY245" s="112"/>
      <c r="KGB245" s="63"/>
      <c r="KGC245" s="112"/>
      <c r="KGF245" s="63"/>
      <c r="KGG245" s="112"/>
      <c r="KGJ245" s="63"/>
      <c r="KGK245" s="112"/>
      <c r="KGN245" s="63"/>
      <c r="KGO245" s="112"/>
      <c r="KGR245" s="63"/>
      <c r="KGS245" s="112"/>
      <c r="KGV245" s="63"/>
      <c r="KGW245" s="112"/>
      <c r="KGZ245" s="63"/>
      <c r="KHA245" s="112"/>
      <c r="KHD245" s="63"/>
      <c r="KHE245" s="112"/>
      <c r="KHH245" s="63"/>
      <c r="KHI245" s="112"/>
      <c r="KHL245" s="63"/>
      <c r="KHM245" s="112"/>
      <c r="KHP245" s="63"/>
      <c r="KHQ245" s="112"/>
      <c r="KHT245" s="63"/>
      <c r="KHU245" s="112"/>
      <c r="KHX245" s="63"/>
      <c r="KHY245" s="112"/>
      <c r="KIB245" s="63"/>
      <c r="KIC245" s="112"/>
      <c r="KIF245" s="63"/>
      <c r="KIG245" s="112"/>
      <c r="KIJ245" s="63"/>
      <c r="KIK245" s="112"/>
      <c r="KIN245" s="63"/>
      <c r="KIO245" s="112"/>
      <c r="KIR245" s="63"/>
      <c r="KIS245" s="112"/>
      <c r="KIV245" s="63"/>
      <c r="KIW245" s="112"/>
      <c r="KIZ245" s="63"/>
      <c r="KJA245" s="112"/>
      <c r="KJD245" s="63"/>
      <c r="KJE245" s="112"/>
      <c r="KJH245" s="63"/>
      <c r="KJI245" s="112"/>
      <c r="KJL245" s="63"/>
      <c r="KJM245" s="112"/>
      <c r="KJP245" s="63"/>
      <c r="KJQ245" s="112"/>
      <c r="KJT245" s="63"/>
      <c r="KJU245" s="112"/>
      <c r="KJX245" s="63"/>
      <c r="KJY245" s="112"/>
      <c r="KKB245" s="63"/>
      <c r="KKC245" s="112"/>
      <c r="KKF245" s="63"/>
      <c r="KKG245" s="112"/>
      <c r="KKJ245" s="63"/>
      <c r="KKK245" s="112"/>
      <c r="KKN245" s="63"/>
      <c r="KKO245" s="112"/>
      <c r="KKR245" s="63"/>
      <c r="KKS245" s="112"/>
      <c r="KKV245" s="63"/>
      <c r="KKW245" s="112"/>
      <c r="KKZ245" s="63"/>
      <c r="KLA245" s="112"/>
      <c r="KLD245" s="63"/>
      <c r="KLE245" s="112"/>
      <c r="KLH245" s="63"/>
      <c r="KLI245" s="112"/>
      <c r="KLL245" s="63"/>
      <c r="KLM245" s="112"/>
      <c r="KLP245" s="63"/>
      <c r="KLQ245" s="112"/>
      <c r="KLT245" s="63"/>
      <c r="KLU245" s="112"/>
      <c r="KLX245" s="63"/>
      <c r="KLY245" s="112"/>
      <c r="KMB245" s="63"/>
      <c r="KMC245" s="112"/>
      <c r="KMF245" s="63"/>
      <c r="KMG245" s="112"/>
      <c r="KMJ245" s="63"/>
      <c r="KMK245" s="112"/>
      <c r="KMN245" s="63"/>
      <c r="KMO245" s="112"/>
      <c r="KMR245" s="63"/>
      <c r="KMS245" s="112"/>
      <c r="KMV245" s="63"/>
      <c r="KMW245" s="112"/>
      <c r="KMZ245" s="63"/>
      <c r="KNA245" s="112"/>
      <c r="KND245" s="63"/>
      <c r="KNE245" s="112"/>
      <c r="KNH245" s="63"/>
      <c r="KNI245" s="112"/>
      <c r="KNL245" s="63"/>
      <c r="KNM245" s="112"/>
      <c r="KNP245" s="63"/>
      <c r="KNQ245" s="112"/>
      <c r="KNT245" s="63"/>
      <c r="KNU245" s="112"/>
      <c r="KNX245" s="63"/>
      <c r="KNY245" s="112"/>
      <c r="KOB245" s="63"/>
      <c r="KOC245" s="112"/>
      <c r="KOF245" s="63"/>
      <c r="KOG245" s="112"/>
      <c r="KOJ245" s="63"/>
      <c r="KOK245" s="112"/>
      <c r="KON245" s="63"/>
      <c r="KOO245" s="112"/>
      <c r="KOR245" s="63"/>
      <c r="KOS245" s="112"/>
      <c r="KOV245" s="63"/>
      <c r="KOW245" s="112"/>
      <c r="KOZ245" s="63"/>
      <c r="KPA245" s="112"/>
      <c r="KPD245" s="63"/>
      <c r="KPE245" s="112"/>
      <c r="KPH245" s="63"/>
      <c r="KPI245" s="112"/>
      <c r="KPL245" s="63"/>
      <c r="KPM245" s="112"/>
      <c r="KPP245" s="63"/>
      <c r="KPQ245" s="112"/>
      <c r="KPT245" s="63"/>
      <c r="KPU245" s="112"/>
      <c r="KPX245" s="63"/>
      <c r="KPY245" s="112"/>
      <c r="KQB245" s="63"/>
      <c r="KQC245" s="112"/>
      <c r="KQF245" s="63"/>
      <c r="KQG245" s="112"/>
      <c r="KQJ245" s="63"/>
      <c r="KQK245" s="112"/>
      <c r="KQN245" s="63"/>
      <c r="KQO245" s="112"/>
      <c r="KQR245" s="63"/>
      <c r="KQS245" s="112"/>
      <c r="KQV245" s="63"/>
      <c r="KQW245" s="112"/>
      <c r="KQZ245" s="63"/>
      <c r="KRA245" s="112"/>
      <c r="KRD245" s="63"/>
      <c r="KRE245" s="112"/>
      <c r="KRH245" s="63"/>
      <c r="KRI245" s="112"/>
      <c r="KRL245" s="63"/>
      <c r="KRM245" s="112"/>
      <c r="KRP245" s="63"/>
      <c r="KRQ245" s="112"/>
      <c r="KRT245" s="63"/>
      <c r="KRU245" s="112"/>
      <c r="KRX245" s="63"/>
      <c r="KRY245" s="112"/>
      <c r="KSB245" s="63"/>
      <c r="KSC245" s="112"/>
      <c r="KSF245" s="63"/>
      <c r="KSG245" s="112"/>
      <c r="KSJ245" s="63"/>
      <c r="KSK245" s="112"/>
      <c r="KSN245" s="63"/>
      <c r="KSO245" s="112"/>
      <c r="KSR245" s="63"/>
      <c r="KSS245" s="112"/>
      <c r="KSV245" s="63"/>
      <c r="KSW245" s="112"/>
      <c r="KSZ245" s="63"/>
      <c r="KTA245" s="112"/>
      <c r="KTD245" s="63"/>
      <c r="KTE245" s="112"/>
      <c r="KTH245" s="63"/>
      <c r="KTI245" s="112"/>
      <c r="KTL245" s="63"/>
      <c r="KTM245" s="112"/>
      <c r="KTP245" s="63"/>
      <c r="KTQ245" s="112"/>
      <c r="KTT245" s="63"/>
      <c r="KTU245" s="112"/>
      <c r="KTX245" s="63"/>
      <c r="KTY245" s="112"/>
      <c r="KUB245" s="63"/>
      <c r="KUC245" s="112"/>
      <c r="KUF245" s="63"/>
      <c r="KUG245" s="112"/>
      <c r="KUJ245" s="63"/>
      <c r="KUK245" s="112"/>
      <c r="KUN245" s="63"/>
      <c r="KUO245" s="112"/>
      <c r="KUR245" s="63"/>
      <c r="KUS245" s="112"/>
      <c r="KUV245" s="63"/>
      <c r="KUW245" s="112"/>
      <c r="KUZ245" s="63"/>
      <c r="KVA245" s="112"/>
      <c r="KVD245" s="63"/>
      <c r="KVE245" s="112"/>
      <c r="KVH245" s="63"/>
      <c r="KVI245" s="112"/>
      <c r="KVL245" s="63"/>
      <c r="KVM245" s="112"/>
      <c r="KVP245" s="63"/>
      <c r="KVQ245" s="112"/>
      <c r="KVT245" s="63"/>
      <c r="KVU245" s="112"/>
      <c r="KVX245" s="63"/>
      <c r="KVY245" s="112"/>
      <c r="KWB245" s="63"/>
      <c r="KWC245" s="112"/>
      <c r="KWF245" s="63"/>
      <c r="KWG245" s="112"/>
      <c r="KWJ245" s="63"/>
      <c r="KWK245" s="112"/>
      <c r="KWN245" s="63"/>
      <c r="KWO245" s="112"/>
      <c r="KWR245" s="63"/>
      <c r="KWS245" s="112"/>
      <c r="KWV245" s="63"/>
      <c r="KWW245" s="112"/>
      <c r="KWZ245" s="63"/>
      <c r="KXA245" s="112"/>
      <c r="KXD245" s="63"/>
      <c r="KXE245" s="112"/>
      <c r="KXH245" s="63"/>
      <c r="KXI245" s="112"/>
      <c r="KXL245" s="63"/>
      <c r="KXM245" s="112"/>
      <c r="KXP245" s="63"/>
      <c r="KXQ245" s="112"/>
      <c r="KXT245" s="63"/>
      <c r="KXU245" s="112"/>
      <c r="KXX245" s="63"/>
      <c r="KXY245" s="112"/>
      <c r="KYB245" s="63"/>
      <c r="KYC245" s="112"/>
      <c r="KYF245" s="63"/>
      <c r="KYG245" s="112"/>
      <c r="KYJ245" s="63"/>
      <c r="KYK245" s="112"/>
      <c r="KYN245" s="63"/>
      <c r="KYO245" s="112"/>
      <c r="KYR245" s="63"/>
      <c r="KYS245" s="112"/>
      <c r="KYV245" s="63"/>
      <c r="KYW245" s="112"/>
      <c r="KYZ245" s="63"/>
      <c r="KZA245" s="112"/>
      <c r="KZD245" s="63"/>
      <c r="KZE245" s="112"/>
      <c r="KZH245" s="63"/>
      <c r="KZI245" s="112"/>
      <c r="KZL245" s="63"/>
      <c r="KZM245" s="112"/>
      <c r="KZP245" s="63"/>
      <c r="KZQ245" s="112"/>
      <c r="KZT245" s="63"/>
      <c r="KZU245" s="112"/>
      <c r="KZX245" s="63"/>
      <c r="KZY245" s="112"/>
      <c r="LAB245" s="63"/>
      <c r="LAC245" s="112"/>
      <c r="LAF245" s="63"/>
      <c r="LAG245" s="112"/>
      <c r="LAJ245" s="63"/>
      <c r="LAK245" s="112"/>
      <c r="LAN245" s="63"/>
      <c r="LAO245" s="112"/>
      <c r="LAR245" s="63"/>
      <c r="LAS245" s="112"/>
      <c r="LAV245" s="63"/>
      <c r="LAW245" s="112"/>
      <c r="LAZ245" s="63"/>
      <c r="LBA245" s="112"/>
      <c r="LBD245" s="63"/>
      <c r="LBE245" s="112"/>
      <c r="LBH245" s="63"/>
      <c r="LBI245" s="112"/>
      <c r="LBL245" s="63"/>
      <c r="LBM245" s="112"/>
      <c r="LBP245" s="63"/>
      <c r="LBQ245" s="112"/>
      <c r="LBT245" s="63"/>
      <c r="LBU245" s="112"/>
      <c r="LBX245" s="63"/>
      <c r="LBY245" s="112"/>
      <c r="LCB245" s="63"/>
      <c r="LCC245" s="112"/>
      <c r="LCF245" s="63"/>
      <c r="LCG245" s="112"/>
      <c r="LCJ245" s="63"/>
      <c r="LCK245" s="112"/>
      <c r="LCN245" s="63"/>
      <c r="LCO245" s="112"/>
      <c r="LCR245" s="63"/>
      <c r="LCS245" s="112"/>
      <c r="LCV245" s="63"/>
      <c r="LCW245" s="112"/>
      <c r="LCZ245" s="63"/>
      <c r="LDA245" s="112"/>
      <c r="LDD245" s="63"/>
      <c r="LDE245" s="112"/>
      <c r="LDH245" s="63"/>
      <c r="LDI245" s="112"/>
      <c r="LDL245" s="63"/>
      <c r="LDM245" s="112"/>
      <c r="LDP245" s="63"/>
      <c r="LDQ245" s="112"/>
      <c r="LDT245" s="63"/>
      <c r="LDU245" s="112"/>
      <c r="LDX245" s="63"/>
      <c r="LDY245" s="112"/>
      <c r="LEB245" s="63"/>
      <c r="LEC245" s="112"/>
      <c r="LEF245" s="63"/>
      <c r="LEG245" s="112"/>
      <c r="LEJ245" s="63"/>
      <c r="LEK245" s="112"/>
      <c r="LEN245" s="63"/>
      <c r="LEO245" s="112"/>
      <c r="LER245" s="63"/>
      <c r="LES245" s="112"/>
      <c r="LEV245" s="63"/>
      <c r="LEW245" s="112"/>
      <c r="LEZ245" s="63"/>
      <c r="LFA245" s="112"/>
      <c r="LFD245" s="63"/>
      <c r="LFE245" s="112"/>
      <c r="LFH245" s="63"/>
      <c r="LFI245" s="112"/>
      <c r="LFL245" s="63"/>
      <c r="LFM245" s="112"/>
      <c r="LFP245" s="63"/>
      <c r="LFQ245" s="112"/>
      <c r="LFT245" s="63"/>
      <c r="LFU245" s="112"/>
      <c r="LFX245" s="63"/>
      <c r="LFY245" s="112"/>
      <c r="LGB245" s="63"/>
      <c r="LGC245" s="112"/>
      <c r="LGF245" s="63"/>
      <c r="LGG245" s="112"/>
      <c r="LGJ245" s="63"/>
      <c r="LGK245" s="112"/>
      <c r="LGN245" s="63"/>
      <c r="LGO245" s="112"/>
      <c r="LGR245" s="63"/>
      <c r="LGS245" s="112"/>
      <c r="LGV245" s="63"/>
      <c r="LGW245" s="112"/>
      <c r="LGZ245" s="63"/>
      <c r="LHA245" s="112"/>
      <c r="LHD245" s="63"/>
      <c r="LHE245" s="112"/>
      <c r="LHH245" s="63"/>
      <c r="LHI245" s="112"/>
      <c r="LHL245" s="63"/>
      <c r="LHM245" s="112"/>
      <c r="LHP245" s="63"/>
      <c r="LHQ245" s="112"/>
      <c r="LHT245" s="63"/>
      <c r="LHU245" s="112"/>
      <c r="LHX245" s="63"/>
      <c r="LHY245" s="112"/>
      <c r="LIB245" s="63"/>
      <c r="LIC245" s="112"/>
      <c r="LIF245" s="63"/>
      <c r="LIG245" s="112"/>
      <c r="LIJ245" s="63"/>
      <c r="LIK245" s="112"/>
      <c r="LIN245" s="63"/>
      <c r="LIO245" s="112"/>
      <c r="LIR245" s="63"/>
      <c r="LIS245" s="112"/>
      <c r="LIV245" s="63"/>
      <c r="LIW245" s="112"/>
      <c r="LIZ245" s="63"/>
      <c r="LJA245" s="112"/>
      <c r="LJD245" s="63"/>
      <c r="LJE245" s="112"/>
      <c r="LJH245" s="63"/>
      <c r="LJI245" s="112"/>
      <c r="LJL245" s="63"/>
      <c r="LJM245" s="112"/>
      <c r="LJP245" s="63"/>
      <c r="LJQ245" s="112"/>
      <c r="LJT245" s="63"/>
      <c r="LJU245" s="112"/>
      <c r="LJX245" s="63"/>
      <c r="LJY245" s="112"/>
      <c r="LKB245" s="63"/>
      <c r="LKC245" s="112"/>
      <c r="LKF245" s="63"/>
      <c r="LKG245" s="112"/>
      <c r="LKJ245" s="63"/>
      <c r="LKK245" s="112"/>
      <c r="LKN245" s="63"/>
      <c r="LKO245" s="112"/>
      <c r="LKR245" s="63"/>
      <c r="LKS245" s="112"/>
      <c r="LKV245" s="63"/>
      <c r="LKW245" s="112"/>
      <c r="LKZ245" s="63"/>
      <c r="LLA245" s="112"/>
      <c r="LLD245" s="63"/>
      <c r="LLE245" s="112"/>
      <c r="LLH245" s="63"/>
      <c r="LLI245" s="112"/>
      <c r="LLL245" s="63"/>
      <c r="LLM245" s="112"/>
      <c r="LLP245" s="63"/>
      <c r="LLQ245" s="112"/>
      <c r="LLT245" s="63"/>
      <c r="LLU245" s="112"/>
      <c r="LLX245" s="63"/>
      <c r="LLY245" s="112"/>
      <c r="LMB245" s="63"/>
      <c r="LMC245" s="112"/>
      <c r="LMF245" s="63"/>
      <c r="LMG245" s="112"/>
      <c r="LMJ245" s="63"/>
      <c r="LMK245" s="112"/>
      <c r="LMN245" s="63"/>
      <c r="LMO245" s="112"/>
      <c r="LMR245" s="63"/>
      <c r="LMS245" s="112"/>
      <c r="LMV245" s="63"/>
      <c r="LMW245" s="112"/>
      <c r="LMZ245" s="63"/>
      <c r="LNA245" s="112"/>
      <c r="LND245" s="63"/>
      <c r="LNE245" s="112"/>
      <c r="LNH245" s="63"/>
      <c r="LNI245" s="112"/>
      <c r="LNL245" s="63"/>
      <c r="LNM245" s="112"/>
      <c r="LNP245" s="63"/>
      <c r="LNQ245" s="112"/>
      <c r="LNT245" s="63"/>
      <c r="LNU245" s="112"/>
      <c r="LNX245" s="63"/>
      <c r="LNY245" s="112"/>
      <c r="LOB245" s="63"/>
      <c r="LOC245" s="112"/>
      <c r="LOF245" s="63"/>
      <c r="LOG245" s="112"/>
      <c r="LOJ245" s="63"/>
      <c r="LOK245" s="112"/>
      <c r="LON245" s="63"/>
      <c r="LOO245" s="112"/>
      <c r="LOR245" s="63"/>
      <c r="LOS245" s="112"/>
      <c r="LOV245" s="63"/>
      <c r="LOW245" s="112"/>
      <c r="LOZ245" s="63"/>
      <c r="LPA245" s="112"/>
      <c r="LPD245" s="63"/>
      <c r="LPE245" s="112"/>
      <c r="LPH245" s="63"/>
      <c r="LPI245" s="112"/>
      <c r="LPL245" s="63"/>
      <c r="LPM245" s="112"/>
      <c r="LPP245" s="63"/>
      <c r="LPQ245" s="112"/>
      <c r="LPT245" s="63"/>
      <c r="LPU245" s="112"/>
      <c r="LPX245" s="63"/>
      <c r="LPY245" s="112"/>
      <c r="LQB245" s="63"/>
      <c r="LQC245" s="112"/>
      <c r="LQF245" s="63"/>
      <c r="LQG245" s="112"/>
      <c r="LQJ245" s="63"/>
      <c r="LQK245" s="112"/>
      <c r="LQN245" s="63"/>
      <c r="LQO245" s="112"/>
      <c r="LQR245" s="63"/>
      <c r="LQS245" s="112"/>
      <c r="LQV245" s="63"/>
      <c r="LQW245" s="112"/>
      <c r="LQZ245" s="63"/>
      <c r="LRA245" s="112"/>
      <c r="LRD245" s="63"/>
      <c r="LRE245" s="112"/>
      <c r="LRH245" s="63"/>
      <c r="LRI245" s="112"/>
      <c r="LRL245" s="63"/>
      <c r="LRM245" s="112"/>
      <c r="LRP245" s="63"/>
      <c r="LRQ245" s="112"/>
      <c r="LRT245" s="63"/>
      <c r="LRU245" s="112"/>
      <c r="LRX245" s="63"/>
      <c r="LRY245" s="112"/>
      <c r="LSB245" s="63"/>
      <c r="LSC245" s="112"/>
      <c r="LSF245" s="63"/>
      <c r="LSG245" s="112"/>
      <c r="LSJ245" s="63"/>
      <c r="LSK245" s="112"/>
      <c r="LSN245" s="63"/>
      <c r="LSO245" s="112"/>
      <c r="LSR245" s="63"/>
      <c r="LSS245" s="112"/>
      <c r="LSV245" s="63"/>
      <c r="LSW245" s="112"/>
      <c r="LSZ245" s="63"/>
      <c r="LTA245" s="112"/>
      <c r="LTD245" s="63"/>
      <c r="LTE245" s="112"/>
      <c r="LTH245" s="63"/>
      <c r="LTI245" s="112"/>
      <c r="LTL245" s="63"/>
      <c r="LTM245" s="112"/>
      <c r="LTP245" s="63"/>
      <c r="LTQ245" s="112"/>
      <c r="LTT245" s="63"/>
      <c r="LTU245" s="112"/>
      <c r="LTX245" s="63"/>
      <c r="LTY245" s="112"/>
      <c r="LUB245" s="63"/>
      <c r="LUC245" s="112"/>
      <c r="LUF245" s="63"/>
      <c r="LUG245" s="112"/>
      <c r="LUJ245" s="63"/>
      <c r="LUK245" s="112"/>
      <c r="LUN245" s="63"/>
      <c r="LUO245" s="112"/>
      <c r="LUR245" s="63"/>
      <c r="LUS245" s="112"/>
      <c r="LUV245" s="63"/>
      <c r="LUW245" s="112"/>
      <c r="LUZ245" s="63"/>
      <c r="LVA245" s="112"/>
      <c r="LVD245" s="63"/>
      <c r="LVE245" s="112"/>
      <c r="LVH245" s="63"/>
      <c r="LVI245" s="112"/>
      <c r="LVL245" s="63"/>
      <c r="LVM245" s="112"/>
      <c r="LVP245" s="63"/>
      <c r="LVQ245" s="112"/>
      <c r="LVT245" s="63"/>
      <c r="LVU245" s="112"/>
      <c r="LVX245" s="63"/>
      <c r="LVY245" s="112"/>
      <c r="LWB245" s="63"/>
      <c r="LWC245" s="112"/>
      <c r="LWF245" s="63"/>
      <c r="LWG245" s="112"/>
      <c r="LWJ245" s="63"/>
      <c r="LWK245" s="112"/>
      <c r="LWN245" s="63"/>
      <c r="LWO245" s="112"/>
      <c r="LWR245" s="63"/>
      <c r="LWS245" s="112"/>
      <c r="LWV245" s="63"/>
      <c r="LWW245" s="112"/>
      <c r="LWZ245" s="63"/>
      <c r="LXA245" s="112"/>
      <c r="LXD245" s="63"/>
      <c r="LXE245" s="112"/>
      <c r="LXH245" s="63"/>
      <c r="LXI245" s="112"/>
      <c r="LXL245" s="63"/>
      <c r="LXM245" s="112"/>
      <c r="LXP245" s="63"/>
      <c r="LXQ245" s="112"/>
      <c r="LXT245" s="63"/>
      <c r="LXU245" s="112"/>
      <c r="LXX245" s="63"/>
      <c r="LXY245" s="112"/>
      <c r="LYB245" s="63"/>
      <c r="LYC245" s="112"/>
      <c r="LYF245" s="63"/>
      <c r="LYG245" s="112"/>
      <c r="LYJ245" s="63"/>
      <c r="LYK245" s="112"/>
      <c r="LYN245" s="63"/>
      <c r="LYO245" s="112"/>
      <c r="LYR245" s="63"/>
      <c r="LYS245" s="112"/>
      <c r="LYV245" s="63"/>
      <c r="LYW245" s="112"/>
      <c r="LYZ245" s="63"/>
      <c r="LZA245" s="112"/>
      <c r="LZD245" s="63"/>
      <c r="LZE245" s="112"/>
      <c r="LZH245" s="63"/>
      <c r="LZI245" s="112"/>
      <c r="LZL245" s="63"/>
      <c r="LZM245" s="112"/>
      <c r="LZP245" s="63"/>
      <c r="LZQ245" s="112"/>
      <c r="LZT245" s="63"/>
      <c r="LZU245" s="112"/>
      <c r="LZX245" s="63"/>
      <c r="LZY245" s="112"/>
      <c r="MAB245" s="63"/>
      <c r="MAC245" s="112"/>
      <c r="MAF245" s="63"/>
      <c r="MAG245" s="112"/>
      <c r="MAJ245" s="63"/>
      <c r="MAK245" s="112"/>
      <c r="MAN245" s="63"/>
      <c r="MAO245" s="112"/>
      <c r="MAR245" s="63"/>
      <c r="MAS245" s="112"/>
      <c r="MAV245" s="63"/>
      <c r="MAW245" s="112"/>
      <c r="MAZ245" s="63"/>
      <c r="MBA245" s="112"/>
      <c r="MBD245" s="63"/>
      <c r="MBE245" s="112"/>
      <c r="MBH245" s="63"/>
      <c r="MBI245" s="112"/>
      <c r="MBL245" s="63"/>
      <c r="MBM245" s="112"/>
      <c r="MBP245" s="63"/>
      <c r="MBQ245" s="112"/>
      <c r="MBT245" s="63"/>
      <c r="MBU245" s="112"/>
      <c r="MBX245" s="63"/>
      <c r="MBY245" s="112"/>
      <c r="MCB245" s="63"/>
      <c r="MCC245" s="112"/>
      <c r="MCF245" s="63"/>
      <c r="MCG245" s="112"/>
      <c r="MCJ245" s="63"/>
      <c r="MCK245" s="112"/>
      <c r="MCN245" s="63"/>
      <c r="MCO245" s="112"/>
      <c r="MCR245" s="63"/>
      <c r="MCS245" s="112"/>
      <c r="MCV245" s="63"/>
      <c r="MCW245" s="112"/>
      <c r="MCZ245" s="63"/>
      <c r="MDA245" s="112"/>
      <c r="MDD245" s="63"/>
      <c r="MDE245" s="112"/>
      <c r="MDH245" s="63"/>
      <c r="MDI245" s="112"/>
      <c r="MDL245" s="63"/>
      <c r="MDM245" s="112"/>
      <c r="MDP245" s="63"/>
      <c r="MDQ245" s="112"/>
      <c r="MDT245" s="63"/>
      <c r="MDU245" s="112"/>
      <c r="MDX245" s="63"/>
      <c r="MDY245" s="112"/>
      <c r="MEB245" s="63"/>
      <c r="MEC245" s="112"/>
      <c r="MEF245" s="63"/>
      <c r="MEG245" s="112"/>
      <c r="MEJ245" s="63"/>
      <c r="MEK245" s="112"/>
      <c r="MEN245" s="63"/>
      <c r="MEO245" s="112"/>
      <c r="MER245" s="63"/>
      <c r="MES245" s="112"/>
      <c r="MEV245" s="63"/>
      <c r="MEW245" s="112"/>
      <c r="MEZ245" s="63"/>
      <c r="MFA245" s="112"/>
      <c r="MFD245" s="63"/>
      <c r="MFE245" s="112"/>
      <c r="MFH245" s="63"/>
      <c r="MFI245" s="112"/>
      <c r="MFL245" s="63"/>
      <c r="MFM245" s="112"/>
      <c r="MFP245" s="63"/>
      <c r="MFQ245" s="112"/>
      <c r="MFT245" s="63"/>
      <c r="MFU245" s="112"/>
      <c r="MFX245" s="63"/>
      <c r="MFY245" s="112"/>
      <c r="MGB245" s="63"/>
      <c r="MGC245" s="112"/>
      <c r="MGF245" s="63"/>
      <c r="MGG245" s="112"/>
      <c r="MGJ245" s="63"/>
      <c r="MGK245" s="112"/>
      <c r="MGN245" s="63"/>
      <c r="MGO245" s="112"/>
      <c r="MGR245" s="63"/>
      <c r="MGS245" s="112"/>
      <c r="MGV245" s="63"/>
      <c r="MGW245" s="112"/>
      <c r="MGZ245" s="63"/>
      <c r="MHA245" s="112"/>
      <c r="MHD245" s="63"/>
      <c r="MHE245" s="112"/>
      <c r="MHH245" s="63"/>
      <c r="MHI245" s="112"/>
      <c r="MHL245" s="63"/>
      <c r="MHM245" s="112"/>
      <c r="MHP245" s="63"/>
      <c r="MHQ245" s="112"/>
      <c r="MHT245" s="63"/>
      <c r="MHU245" s="112"/>
      <c r="MHX245" s="63"/>
      <c r="MHY245" s="112"/>
      <c r="MIB245" s="63"/>
      <c r="MIC245" s="112"/>
      <c r="MIF245" s="63"/>
      <c r="MIG245" s="112"/>
      <c r="MIJ245" s="63"/>
      <c r="MIK245" s="112"/>
      <c r="MIN245" s="63"/>
      <c r="MIO245" s="112"/>
      <c r="MIR245" s="63"/>
      <c r="MIS245" s="112"/>
      <c r="MIV245" s="63"/>
      <c r="MIW245" s="112"/>
      <c r="MIZ245" s="63"/>
      <c r="MJA245" s="112"/>
      <c r="MJD245" s="63"/>
      <c r="MJE245" s="112"/>
      <c r="MJH245" s="63"/>
      <c r="MJI245" s="112"/>
      <c r="MJL245" s="63"/>
      <c r="MJM245" s="112"/>
      <c r="MJP245" s="63"/>
      <c r="MJQ245" s="112"/>
      <c r="MJT245" s="63"/>
      <c r="MJU245" s="112"/>
      <c r="MJX245" s="63"/>
      <c r="MJY245" s="112"/>
      <c r="MKB245" s="63"/>
      <c r="MKC245" s="112"/>
      <c r="MKF245" s="63"/>
      <c r="MKG245" s="112"/>
      <c r="MKJ245" s="63"/>
      <c r="MKK245" s="112"/>
      <c r="MKN245" s="63"/>
      <c r="MKO245" s="112"/>
      <c r="MKR245" s="63"/>
      <c r="MKS245" s="112"/>
      <c r="MKV245" s="63"/>
      <c r="MKW245" s="112"/>
      <c r="MKZ245" s="63"/>
      <c r="MLA245" s="112"/>
      <c r="MLD245" s="63"/>
      <c r="MLE245" s="112"/>
      <c r="MLH245" s="63"/>
      <c r="MLI245" s="112"/>
      <c r="MLL245" s="63"/>
      <c r="MLM245" s="112"/>
      <c r="MLP245" s="63"/>
      <c r="MLQ245" s="112"/>
      <c r="MLT245" s="63"/>
      <c r="MLU245" s="112"/>
      <c r="MLX245" s="63"/>
      <c r="MLY245" s="112"/>
      <c r="MMB245" s="63"/>
      <c r="MMC245" s="112"/>
      <c r="MMF245" s="63"/>
      <c r="MMG245" s="112"/>
      <c r="MMJ245" s="63"/>
      <c r="MMK245" s="112"/>
      <c r="MMN245" s="63"/>
      <c r="MMO245" s="112"/>
      <c r="MMR245" s="63"/>
      <c r="MMS245" s="112"/>
      <c r="MMV245" s="63"/>
      <c r="MMW245" s="112"/>
      <c r="MMZ245" s="63"/>
      <c r="MNA245" s="112"/>
      <c r="MND245" s="63"/>
      <c r="MNE245" s="112"/>
      <c r="MNH245" s="63"/>
      <c r="MNI245" s="112"/>
      <c r="MNL245" s="63"/>
      <c r="MNM245" s="112"/>
      <c r="MNP245" s="63"/>
      <c r="MNQ245" s="112"/>
      <c r="MNT245" s="63"/>
      <c r="MNU245" s="112"/>
      <c r="MNX245" s="63"/>
      <c r="MNY245" s="112"/>
      <c r="MOB245" s="63"/>
      <c r="MOC245" s="112"/>
      <c r="MOF245" s="63"/>
      <c r="MOG245" s="112"/>
      <c r="MOJ245" s="63"/>
      <c r="MOK245" s="112"/>
      <c r="MON245" s="63"/>
      <c r="MOO245" s="112"/>
      <c r="MOR245" s="63"/>
      <c r="MOS245" s="112"/>
      <c r="MOV245" s="63"/>
      <c r="MOW245" s="112"/>
      <c r="MOZ245" s="63"/>
      <c r="MPA245" s="112"/>
      <c r="MPD245" s="63"/>
      <c r="MPE245" s="112"/>
      <c r="MPH245" s="63"/>
      <c r="MPI245" s="112"/>
      <c r="MPL245" s="63"/>
      <c r="MPM245" s="112"/>
      <c r="MPP245" s="63"/>
      <c r="MPQ245" s="112"/>
      <c r="MPT245" s="63"/>
      <c r="MPU245" s="112"/>
      <c r="MPX245" s="63"/>
      <c r="MPY245" s="112"/>
      <c r="MQB245" s="63"/>
      <c r="MQC245" s="112"/>
      <c r="MQF245" s="63"/>
      <c r="MQG245" s="112"/>
      <c r="MQJ245" s="63"/>
      <c r="MQK245" s="112"/>
      <c r="MQN245" s="63"/>
      <c r="MQO245" s="112"/>
      <c r="MQR245" s="63"/>
      <c r="MQS245" s="112"/>
      <c r="MQV245" s="63"/>
      <c r="MQW245" s="112"/>
      <c r="MQZ245" s="63"/>
      <c r="MRA245" s="112"/>
      <c r="MRD245" s="63"/>
      <c r="MRE245" s="112"/>
      <c r="MRH245" s="63"/>
      <c r="MRI245" s="112"/>
      <c r="MRL245" s="63"/>
      <c r="MRM245" s="112"/>
      <c r="MRP245" s="63"/>
      <c r="MRQ245" s="112"/>
      <c r="MRT245" s="63"/>
      <c r="MRU245" s="112"/>
      <c r="MRX245" s="63"/>
      <c r="MRY245" s="112"/>
      <c r="MSB245" s="63"/>
      <c r="MSC245" s="112"/>
      <c r="MSF245" s="63"/>
      <c r="MSG245" s="112"/>
      <c r="MSJ245" s="63"/>
      <c r="MSK245" s="112"/>
      <c r="MSN245" s="63"/>
      <c r="MSO245" s="112"/>
      <c r="MSR245" s="63"/>
      <c r="MSS245" s="112"/>
      <c r="MSV245" s="63"/>
      <c r="MSW245" s="112"/>
      <c r="MSZ245" s="63"/>
      <c r="MTA245" s="112"/>
      <c r="MTD245" s="63"/>
      <c r="MTE245" s="112"/>
      <c r="MTH245" s="63"/>
      <c r="MTI245" s="112"/>
      <c r="MTL245" s="63"/>
      <c r="MTM245" s="112"/>
      <c r="MTP245" s="63"/>
      <c r="MTQ245" s="112"/>
      <c r="MTT245" s="63"/>
      <c r="MTU245" s="112"/>
      <c r="MTX245" s="63"/>
      <c r="MTY245" s="112"/>
      <c r="MUB245" s="63"/>
      <c r="MUC245" s="112"/>
      <c r="MUF245" s="63"/>
      <c r="MUG245" s="112"/>
      <c r="MUJ245" s="63"/>
      <c r="MUK245" s="112"/>
      <c r="MUN245" s="63"/>
      <c r="MUO245" s="112"/>
      <c r="MUR245" s="63"/>
      <c r="MUS245" s="112"/>
      <c r="MUV245" s="63"/>
      <c r="MUW245" s="112"/>
      <c r="MUZ245" s="63"/>
      <c r="MVA245" s="112"/>
      <c r="MVD245" s="63"/>
      <c r="MVE245" s="112"/>
      <c r="MVH245" s="63"/>
      <c r="MVI245" s="112"/>
      <c r="MVL245" s="63"/>
      <c r="MVM245" s="112"/>
      <c r="MVP245" s="63"/>
      <c r="MVQ245" s="112"/>
      <c r="MVT245" s="63"/>
      <c r="MVU245" s="112"/>
      <c r="MVX245" s="63"/>
      <c r="MVY245" s="112"/>
      <c r="MWB245" s="63"/>
      <c r="MWC245" s="112"/>
      <c r="MWF245" s="63"/>
      <c r="MWG245" s="112"/>
      <c r="MWJ245" s="63"/>
      <c r="MWK245" s="112"/>
      <c r="MWN245" s="63"/>
      <c r="MWO245" s="112"/>
      <c r="MWR245" s="63"/>
      <c r="MWS245" s="112"/>
      <c r="MWV245" s="63"/>
      <c r="MWW245" s="112"/>
      <c r="MWZ245" s="63"/>
      <c r="MXA245" s="112"/>
      <c r="MXD245" s="63"/>
      <c r="MXE245" s="112"/>
      <c r="MXH245" s="63"/>
      <c r="MXI245" s="112"/>
      <c r="MXL245" s="63"/>
      <c r="MXM245" s="112"/>
      <c r="MXP245" s="63"/>
      <c r="MXQ245" s="112"/>
      <c r="MXT245" s="63"/>
      <c r="MXU245" s="112"/>
      <c r="MXX245" s="63"/>
      <c r="MXY245" s="112"/>
      <c r="MYB245" s="63"/>
      <c r="MYC245" s="112"/>
      <c r="MYF245" s="63"/>
      <c r="MYG245" s="112"/>
      <c r="MYJ245" s="63"/>
      <c r="MYK245" s="112"/>
      <c r="MYN245" s="63"/>
      <c r="MYO245" s="112"/>
      <c r="MYR245" s="63"/>
      <c r="MYS245" s="112"/>
      <c r="MYV245" s="63"/>
      <c r="MYW245" s="112"/>
      <c r="MYZ245" s="63"/>
      <c r="MZA245" s="112"/>
      <c r="MZD245" s="63"/>
      <c r="MZE245" s="112"/>
      <c r="MZH245" s="63"/>
      <c r="MZI245" s="112"/>
      <c r="MZL245" s="63"/>
      <c r="MZM245" s="112"/>
      <c r="MZP245" s="63"/>
      <c r="MZQ245" s="112"/>
      <c r="MZT245" s="63"/>
      <c r="MZU245" s="112"/>
      <c r="MZX245" s="63"/>
      <c r="MZY245" s="112"/>
      <c r="NAB245" s="63"/>
      <c r="NAC245" s="112"/>
      <c r="NAF245" s="63"/>
      <c r="NAG245" s="112"/>
      <c r="NAJ245" s="63"/>
      <c r="NAK245" s="112"/>
      <c r="NAN245" s="63"/>
      <c r="NAO245" s="112"/>
      <c r="NAR245" s="63"/>
      <c r="NAS245" s="112"/>
      <c r="NAV245" s="63"/>
      <c r="NAW245" s="112"/>
      <c r="NAZ245" s="63"/>
      <c r="NBA245" s="112"/>
      <c r="NBD245" s="63"/>
      <c r="NBE245" s="112"/>
      <c r="NBH245" s="63"/>
      <c r="NBI245" s="112"/>
      <c r="NBL245" s="63"/>
      <c r="NBM245" s="112"/>
      <c r="NBP245" s="63"/>
      <c r="NBQ245" s="112"/>
      <c r="NBT245" s="63"/>
      <c r="NBU245" s="112"/>
      <c r="NBX245" s="63"/>
      <c r="NBY245" s="112"/>
      <c r="NCB245" s="63"/>
      <c r="NCC245" s="112"/>
      <c r="NCF245" s="63"/>
      <c r="NCG245" s="112"/>
      <c r="NCJ245" s="63"/>
      <c r="NCK245" s="112"/>
      <c r="NCN245" s="63"/>
      <c r="NCO245" s="112"/>
      <c r="NCR245" s="63"/>
      <c r="NCS245" s="112"/>
      <c r="NCV245" s="63"/>
      <c r="NCW245" s="112"/>
      <c r="NCZ245" s="63"/>
      <c r="NDA245" s="112"/>
      <c r="NDD245" s="63"/>
      <c r="NDE245" s="112"/>
      <c r="NDH245" s="63"/>
      <c r="NDI245" s="112"/>
      <c r="NDL245" s="63"/>
      <c r="NDM245" s="112"/>
      <c r="NDP245" s="63"/>
      <c r="NDQ245" s="112"/>
      <c r="NDT245" s="63"/>
      <c r="NDU245" s="112"/>
      <c r="NDX245" s="63"/>
      <c r="NDY245" s="112"/>
      <c r="NEB245" s="63"/>
      <c r="NEC245" s="112"/>
      <c r="NEF245" s="63"/>
      <c r="NEG245" s="112"/>
      <c r="NEJ245" s="63"/>
      <c r="NEK245" s="112"/>
      <c r="NEN245" s="63"/>
      <c r="NEO245" s="112"/>
      <c r="NER245" s="63"/>
      <c r="NES245" s="112"/>
      <c r="NEV245" s="63"/>
      <c r="NEW245" s="112"/>
      <c r="NEZ245" s="63"/>
      <c r="NFA245" s="112"/>
      <c r="NFD245" s="63"/>
      <c r="NFE245" s="112"/>
      <c r="NFH245" s="63"/>
      <c r="NFI245" s="112"/>
      <c r="NFL245" s="63"/>
      <c r="NFM245" s="112"/>
      <c r="NFP245" s="63"/>
      <c r="NFQ245" s="112"/>
      <c r="NFT245" s="63"/>
      <c r="NFU245" s="112"/>
      <c r="NFX245" s="63"/>
      <c r="NFY245" s="112"/>
      <c r="NGB245" s="63"/>
      <c r="NGC245" s="112"/>
      <c r="NGF245" s="63"/>
      <c r="NGG245" s="112"/>
      <c r="NGJ245" s="63"/>
      <c r="NGK245" s="112"/>
      <c r="NGN245" s="63"/>
      <c r="NGO245" s="112"/>
      <c r="NGR245" s="63"/>
      <c r="NGS245" s="112"/>
      <c r="NGV245" s="63"/>
      <c r="NGW245" s="112"/>
      <c r="NGZ245" s="63"/>
      <c r="NHA245" s="112"/>
      <c r="NHD245" s="63"/>
      <c r="NHE245" s="112"/>
      <c r="NHH245" s="63"/>
      <c r="NHI245" s="112"/>
      <c r="NHL245" s="63"/>
      <c r="NHM245" s="112"/>
      <c r="NHP245" s="63"/>
      <c r="NHQ245" s="112"/>
      <c r="NHT245" s="63"/>
      <c r="NHU245" s="112"/>
      <c r="NHX245" s="63"/>
      <c r="NHY245" s="112"/>
      <c r="NIB245" s="63"/>
      <c r="NIC245" s="112"/>
      <c r="NIF245" s="63"/>
      <c r="NIG245" s="112"/>
      <c r="NIJ245" s="63"/>
      <c r="NIK245" s="112"/>
      <c r="NIN245" s="63"/>
      <c r="NIO245" s="112"/>
      <c r="NIR245" s="63"/>
      <c r="NIS245" s="112"/>
      <c r="NIV245" s="63"/>
      <c r="NIW245" s="112"/>
      <c r="NIZ245" s="63"/>
      <c r="NJA245" s="112"/>
      <c r="NJD245" s="63"/>
      <c r="NJE245" s="112"/>
      <c r="NJH245" s="63"/>
      <c r="NJI245" s="112"/>
      <c r="NJL245" s="63"/>
      <c r="NJM245" s="112"/>
      <c r="NJP245" s="63"/>
      <c r="NJQ245" s="112"/>
      <c r="NJT245" s="63"/>
      <c r="NJU245" s="112"/>
      <c r="NJX245" s="63"/>
      <c r="NJY245" s="112"/>
      <c r="NKB245" s="63"/>
      <c r="NKC245" s="112"/>
      <c r="NKF245" s="63"/>
      <c r="NKG245" s="112"/>
      <c r="NKJ245" s="63"/>
      <c r="NKK245" s="112"/>
      <c r="NKN245" s="63"/>
      <c r="NKO245" s="112"/>
      <c r="NKR245" s="63"/>
      <c r="NKS245" s="112"/>
      <c r="NKV245" s="63"/>
      <c r="NKW245" s="112"/>
      <c r="NKZ245" s="63"/>
      <c r="NLA245" s="112"/>
      <c r="NLD245" s="63"/>
      <c r="NLE245" s="112"/>
      <c r="NLH245" s="63"/>
      <c r="NLI245" s="112"/>
      <c r="NLL245" s="63"/>
      <c r="NLM245" s="112"/>
      <c r="NLP245" s="63"/>
      <c r="NLQ245" s="112"/>
      <c r="NLT245" s="63"/>
      <c r="NLU245" s="112"/>
      <c r="NLX245" s="63"/>
      <c r="NLY245" s="112"/>
      <c r="NMB245" s="63"/>
      <c r="NMC245" s="112"/>
      <c r="NMF245" s="63"/>
      <c r="NMG245" s="112"/>
      <c r="NMJ245" s="63"/>
      <c r="NMK245" s="112"/>
      <c r="NMN245" s="63"/>
      <c r="NMO245" s="112"/>
      <c r="NMR245" s="63"/>
      <c r="NMS245" s="112"/>
      <c r="NMV245" s="63"/>
      <c r="NMW245" s="112"/>
      <c r="NMZ245" s="63"/>
      <c r="NNA245" s="112"/>
      <c r="NND245" s="63"/>
      <c r="NNE245" s="112"/>
      <c r="NNH245" s="63"/>
      <c r="NNI245" s="112"/>
      <c r="NNL245" s="63"/>
      <c r="NNM245" s="112"/>
      <c r="NNP245" s="63"/>
      <c r="NNQ245" s="112"/>
      <c r="NNT245" s="63"/>
      <c r="NNU245" s="112"/>
      <c r="NNX245" s="63"/>
      <c r="NNY245" s="112"/>
      <c r="NOB245" s="63"/>
      <c r="NOC245" s="112"/>
      <c r="NOF245" s="63"/>
      <c r="NOG245" s="112"/>
      <c r="NOJ245" s="63"/>
      <c r="NOK245" s="112"/>
      <c r="NON245" s="63"/>
      <c r="NOO245" s="112"/>
      <c r="NOR245" s="63"/>
      <c r="NOS245" s="112"/>
      <c r="NOV245" s="63"/>
      <c r="NOW245" s="112"/>
      <c r="NOZ245" s="63"/>
      <c r="NPA245" s="112"/>
      <c r="NPD245" s="63"/>
      <c r="NPE245" s="112"/>
      <c r="NPH245" s="63"/>
      <c r="NPI245" s="112"/>
      <c r="NPL245" s="63"/>
      <c r="NPM245" s="112"/>
      <c r="NPP245" s="63"/>
      <c r="NPQ245" s="112"/>
      <c r="NPT245" s="63"/>
      <c r="NPU245" s="112"/>
      <c r="NPX245" s="63"/>
      <c r="NPY245" s="112"/>
      <c r="NQB245" s="63"/>
      <c r="NQC245" s="112"/>
      <c r="NQF245" s="63"/>
      <c r="NQG245" s="112"/>
      <c r="NQJ245" s="63"/>
      <c r="NQK245" s="112"/>
      <c r="NQN245" s="63"/>
      <c r="NQO245" s="112"/>
      <c r="NQR245" s="63"/>
      <c r="NQS245" s="112"/>
      <c r="NQV245" s="63"/>
      <c r="NQW245" s="112"/>
      <c r="NQZ245" s="63"/>
      <c r="NRA245" s="112"/>
      <c r="NRD245" s="63"/>
      <c r="NRE245" s="112"/>
      <c r="NRH245" s="63"/>
      <c r="NRI245" s="112"/>
      <c r="NRL245" s="63"/>
      <c r="NRM245" s="112"/>
      <c r="NRP245" s="63"/>
      <c r="NRQ245" s="112"/>
      <c r="NRT245" s="63"/>
      <c r="NRU245" s="112"/>
      <c r="NRX245" s="63"/>
      <c r="NRY245" s="112"/>
      <c r="NSB245" s="63"/>
      <c r="NSC245" s="112"/>
      <c r="NSF245" s="63"/>
      <c r="NSG245" s="112"/>
      <c r="NSJ245" s="63"/>
      <c r="NSK245" s="112"/>
      <c r="NSN245" s="63"/>
      <c r="NSO245" s="112"/>
      <c r="NSR245" s="63"/>
      <c r="NSS245" s="112"/>
      <c r="NSV245" s="63"/>
      <c r="NSW245" s="112"/>
      <c r="NSZ245" s="63"/>
      <c r="NTA245" s="112"/>
      <c r="NTD245" s="63"/>
      <c r="NTE245" s="112"/>
      <c r="NTH245" s="63"/>
      <c r="NTI245" s="112"/>
      <c r="NTL245" s="63"/>
      <c r="NTM245" s="112"/>
      <c r="NTP245" s="63"/>
      <c r="NTQ245" s="112"/>
      <c r="NTT245" s="63"/>
      <c r="NTU245" s="112"/>
      <c r="NTX245" s="63"/>
      <c r="NTY245" s="112"/>
      <c r="NUB245" s="63"/>
      <c r="NUC245" s="112"/>
      <c r="NUF245" s="63"/>
      <c r="NUG245" s="112"/>
      <c r="NUJ245" s="63"/>
      <c r="NUK245" s="112"/>
      <c r="NUN245" s="63"/>
      <c r="NUO245" s="112"/>
      <c r="NUR245" s="63"/>
      <c r="NUS245" s="112"/>
      <c r="NUV245" s="63"/>
      <c r="NUW245" s="112"/>
      <c r="NUZ245" s="63"/>
      <c r="NVA245" s="112"/>
      <c r="NVD245" s="63"/>
      <c r="NVE245" s="112"/>
      <c r="NVH245" s="63"/>
      <c r="NVI245" s="112"/>
      <c r="NVL245" s="63"/>
      <c r="NVM245" s="112"/>
      <c r="NVP245" s="63"/>
      <c r="NVQ245" s="112"/>
      <c r="NVT245" s="63"/>
      <c r="NVU245" s="112"/>
      <c r="NVX245" s="63"/>
      <c r="NVY245" s="112"/>
      <c r="NWB245" s="63"/>
      <c r="NWC245" s="112"/>
      <c r="NWF245" s="63"/>
      <c r="NWG245" s="112"/>
      <c r="NWJ245" s="63"/>
      <c r="NWK245" s="112"/>
      <c r="NWN245" s="63"/>
      <c r="NWO245" s="112"/>
      <c r="NWR245" s="63"/>
      <c r="NWS245" s="112"/>
      <c r="NWV245" s="63"/>
      <c r="NWW245" s="112"/>
      <c r="NWZ245" s="63"/>
      <c r="NXA245" s="112"/>
      <c r="NXD245" s="63"/>
      <c r="NXE245" s="112"/>
      <c r="NXH245" s="63"/>
      <c r="NXI245" s="112"/>
      <c r="NXL245" s="63"/>
      <c r="NXM245" s="112"/>
      <c r="NXP245" s="63"/>
      <c r="NXQ245" s="112"/>
      <c r="NXT245" s="63"/>
      <c r="NXU245" s="112"/>
      <c r="NXX245" s="63"/>
      <c r="NXY245" s="112"/>
      <c r="NYB245" s="63"/>
      <c r="NYC245" s="112"/>
      <c r="NYF245" s="63"/>
      <c r="NYG245" s="112"/>
      <c r="NYJ245" s="63"/>
      <c r="NYK245" s="112"/>
      <c r="NYN245" s="63"/>
      <c r="NYO245" s="112"/>
      <c r="NYR245" s="63"/>
      <c r="NYS245" s="112"/>
      <c r="NYV245" s="63"/>
      <c r="NYW245" s="112"/>
      <c r="NYZ245" s="63"/>
      <c r="NZA245" s="112"/>
      <c r="NZD245" s="63"/>
      <c r="NZE245" s="112"/>
      <c r="NZH245" s="63"/>
      <c r="NZI245" s="112"/>
      <c r="NZL245" s="63"/>
      <c r="NZM245" s="112"/>
      <c r="NZP245" s="63"/>
      <c r="NZQ245" s="112"/>
      <c r="NZT245" s="63"/>
      <c r="NZU245" s="112"/>
      <c r="NZX245" s="63"/>
      <c r="NZY245" s="112"/>
      <c r="OAB245" s="63"/>
      <c r="OAC245" s="112"/>
      <c r="OAF245" s="63"/>
      <c r="OAG245" s="112"/>
      <c r="OAJ245" s="63"/>
      <c r="OAK245" s="112"/>
      <c r="OAN245" s="63"/>
      <c r="OAO245" s="112"/>
      <c r="OAR245" s="63"/>
      <c r="OAS245" s="112"/>
      <c r="OAV245" s="63"/>
      <c r="OAW245" s="112"/>
      <c r="OAZ245" s="63"/>
      <c r="OBA245" s="112"/>
      <c r="OBD245" s="63"/>
      <c r="OBE245" s="112"/>
      <c r="OBH245" s="63"/>
      <c r="OBI245" s="112"/>
      <c r="OBL245" s="63"/>
      <c r="OBM245" s="112"/>
      <c r="OBP245" s="63"/>
      <c r="OBQ245" s="112"/>
      <c r="OBT245" s="63"/>
      <c r="OBU245" s="112"/>
      <c r="OBX245" s="63"/>
      <c r="OBY245" s="112"/>
      <c r="OCB245" s="63"/>
      <c r="OCC245" s="112"/>
      <c r="OCF245" s="63"/>
      <c r="OCG245" s="112"/>
      <c r="OCJ245" s="63"/>
      <c r="OCK245" s="112"/>
      <c r="OCN245" s="63"/>
      <c r="OCO245" s="112"/>
      <c r="OCR245" s="63"/>
      <c r="OCS245" s="112"/>
      <c r="OCV245" s="63"/>
      <c r="OCW245" s="112"/>
      <c r="OCZ245" s="63"/>
      <c r="ODA245" s="112"/>
      <c r="ODD245" s="63"/>
      <c r="ODE245" s="112"/>
      <c r="ODH245" s="63"/>
      <c r="ODI245" s="112"/>
      <c r="ODL245" s="63"/>
      <c r="ODM245" s="112"/>
      <c r="ODP245" s="63"/>
      <c r="ODQ245" s="112"/>
      <c r="ODT245" s="63"/>
      <c r="ODU245" s="112"/>
      <c r="ODX245" s="63"/>
      <c r="ODY245" s="112"/>
      <c r="OEB245" s="63"/>
      <c r="OEC245" s="112"/>
      <c r="OEF245" s="63"/>
      <c r="OEG245" s="112"/>
      <c r="OEJ245" s="63"/>
      <c r="OEK245" s="112"/>
      <c r="OEN245" s="63"/>
      <c r="OEO245" s="112"/>
      <c r="OER245" s="63"/>
      <c r="OES245" s="112"/>
      <c r="OEV245" s="63"/>
      <c r="OEW245" s="112"/>
      <c r="OEZ245" s="63"/>
      <c r="OFA245" s="112"/>
      <c r="OFD245" s="63"/>
      <c r="OFE245" s="112"/>
      <c r="OFH245" s="63"/>
      <c r="OFI245" s="112"/>
      <c r="OFL245" s="63"/>
      <c r="OFM245" s="112"/>
      <c r="OFP245" s="63"/>
      <c r="OFQ245" s="112"/>
      <c r="OFT245" s="63"/>
      <c r="OFU245" s="112"/>
      <c r="OFX245" s="63"/>
      <c r="OFY245" s="112"/>
      <c r="OGB245" s="63"/>
      <c r="OGC245" s="112"/>
      <c r="OGF245" s="63"/>
      <c r="OGG245" s="112"/>
      <c r="OGJ245" s="63"/>
      <c r="OGK245" s="112"/>
      <c r="OGN245" s="63"/>
      <c r="OGO245" s="112"/>
      <c r="OGR245" s="63"/>
      <c r="OGS245" s="112"/>
      <c r="OGV245" s="63"/>
      <c r="OGW245" s="112"/>
      <c r="OGZ245" s="63"/>
      <c r="OHA245" s="112"/>
      <c r="OHD245" s="63"/>
      <c r="OHE245" s="112"/>
      <c r="OHH245" s="63"/>
      <c r="OHI245" s="112"/>
      <c r="OHL245" s="63"/>
      <c r="OHM245" s="112"/>
      <c r="OHP245" s="63"/>
      <c r="OHQ245" s="112"/>
      <c r="OHT245" s="63"/>
      <c r="OHU245" s="112"/>
      <c r="OHX245" s="63"/>
      <c r="OHY245" s="112"/>
      <c r="OIB245" s="63"/>
      <c r="OIC245" s="112"/>
      <c r="OIF245" s="63"/>
      <c r="OIG245" s="112"/>
      <c r="OIJ245" s="63"/>
      <c r="OIK245" s="112"/>
      <c r="OIN245" s="63"/>
      <c r="OIO245" s="112"/>
      <c r="OIR245" s="63"/>
      <c r="OIS245" s="112"/>
      <c r="OIV245" s="63"/>
      <c r="OIW245" s="112"/>
      <c r="OIZ245" s="63"/>
      <c r="OJA245" s="112"/>
      <c r="OJD245" s="63"/>
      <c r="OJE245" s="112"/>
      <c r="OJH245" s="63"/>
      <c r="OJI245" s="112"/>
      <c r="OJL245" s="63"/>
      <c r="OJM245" s="112"/>
      <c r="OJP245" s="63"/>
      <c r="OJQ245" s="112"/>
      <c r="OJT245" s="63"/>
      <c r="OJU245" s="112"/>
      <c r="OJX245" s="63"/>
      <c r="OJY245" s="112"/>
      <c r="OKB245" s="63"/>
      <c r="OKC245" s="112"/>
      <c r="OKF245" s="63"/>
      <c r="OKG245" s="112"/>
      <c r="OKJ245" s="63"/>
      <c r="OKK245" s="112"/>
      <c r="OKN245" s="63"/>
      <c r="OKO245" s="112"/>
      <c r="OKR245" s="63"/>
      <c r="OKS245" s="112"/>
      <c r="OKV245" s="63"/>
      <c r="OKW245" s="112"/>
      <c r="OKZ245" s="63"/>
      <c r="OLA245" s="112"/>
      <c r="OLD245" s="63"/>
      <c r="OLE245" s="112"/>
      <c r="OLH245" s="63"/>
      <c r="OLI245" s="112"/>
      <c r="OLL245" s="63"/>
      <c r="OLM245" s="112"/>
      <c r="OLP245" s="63"/>
      <c r="OLQ245" s="112"/>
      <c r="OLT245" s="63"/>
      <c r="OLU245" s="112"/>
      <c r="OLX245" s="63"/>
      <c r="OLY245" s="112"/>
      <c r="OMB245" s="63"/>
      <c r="OMC245" s="112"/>
      <c r="OMF245" s="63"/>
      <c r="OMG245" s="112"/>
      <c r="OMJ245" s="63"/>
      <c r="OMK245" s="112"/>
      <c r="OMN245" s="63"/>
      <c r="OMO245" s="112"/>
      <c r="OMR245" s="63"/>
      <c r="OMS245" s="112"/>
      <c r="OMV245" s="63"/>
      <c r="OMW245" s="112"/>
      <c r="OMZ245" s="63"/>
      <c r="ONA245" s="112"/>
      <c r="OND245" s="63"/>
      <c r="ONE245" s="112"/>
      <c r="ONH245" s="63"/>
      <c r="ONI245" s="112"/>
      <c r="ONL245" s="63"/>
      <c r="ONM245" s="112"/>
      <c r="ONP245" s="63"/>
      <c r="ONQ245" s="112"/>
      <c r="ONT245" s="63"/>
      <c r="ONU245" s="112"/>
      <c r="ONX245" s="63"/>
      <c r="ONY245" s="112"/>
      <c r="OOB245" s="63"/>
      <c r="OOC245" s="112"/>
      <c r="OOF245" s="63"/>
      <c r="OOG245" s="112"/>
      <c r="OOJ245" s="63"/>
      <c r="OOK245" s="112"/>
      <c r="OON245" s="63"/>
      <c r="OOO245" s="112"/>
      <c r="OOR245" s="63"/>
      <c r="OOS245" s="112"/>
      <c r="OOV245" s="63"/>
      <c r="OOW245" s="112"/>
      <c r="OOZ245" s="63"/>
      <c r="OPA245" s="112"/>
      <c r="OPD245" s="63"/>
      <c r="OPE245" s="112"/>
      <c r="OPH245" s="63"/>
      <c r="OPI245" s="112"/>
      <c r="OPL245" s="63"/>
      <c r="OPM245" s="112"/>
      <c r="OPP245" s="63"/>
      <c r="OPQ245" s="112"/>
      <c r="OPT245" s="63"/>
      <c r="OPU245" s="112"/>
      <c r="OPX245" s="63"/>
      <c r="OPY245" s="112"/>
      <c r="OQB245" s="63"/>
      <c r="OQC245" s="112"/>
      <c r="OQF245" s="63"/>
      <c r="OQG245" s="112"/>
      <c r="OQJ245" s="63"/>
      <c r="OQK245" s="112"/>
      <c r="OQN245" s="63"/>
      <c r="OQO245" s="112"/>
      <c r="OQR245" s="63"/>
      <c r="OQS245" s="112"/>
      <c r="OQV245" s="63"/>
      <c r="OQW245" s="112"/>
      <c r="OQZ245" s="63"/>
      <c r="ORA245" s="112"/>
      <c r="ORD245" s="63"/>
      <c r="ORE245" s="112"/>
      <c r="ORH245" s="63"/>
      <c r="ORI245" s="112"/>
      <c r="ORL245" s="63"/>
      <c r="ORM245" s="112"/>
      <c r="ORP245" s="63"/>
      <c r="ORQ245" s="112"/>
      <c r="ORT245" s="63"/>
      <c r="ORU245" s="112"/>
      <c r="ORX245" s="63"/>
      <c r="ORY245" s="112"/>
      <c r="OSB245" s="63"/>
      <c r="OSC245" s="112"/>
      <c r="OSF245" s="63"/>
      <c r="OSG245" s="112"/>
      <c r="OSJ245" s="63"/>
      <c r="OSK245" s="112"/>
      <c r="OSN245" s="63"/>
      <c r="OSO245" s="112"/>
      <c r="OSR245" s="63"/>
      <c r="OSS245" s="112"/>
      <c r="OSV245" s="63"/>
      <c r="OSW245" s="112"/>
      <c r="OSZ245" s="63"/>
      <c r="OTA245" s="112"/>
      <c r="OTD245" s="63"/>
      <c r="OTE245" s="112"/>
      <c r="OTH245" s="63"/>
      <c r="OTI245" s="112"/>
      <c r="OTL245" s="63"/>
      <c r="OTM245" s="112"/>
      <c r="OTP245" s="63"/>
      <c r="OTQ245" s="112"/>
      <c r="OTT245" s="63"/>
      <c r="OTU245" s="112"/>
      <c r="OTX245" s="63"/>
      <c r="OTY245" s="112"/>
      <c r="OUB245" s="63"/>
      <c r="OUC245" s="112"/>
      <c r="OUF245" s="63"/>
      <c r="OUG245" s="112"/>
      <c r="OUJ245" s="63"/>
      <c r="OUK245" s="112"/>
      <c r="OUN245" s="63"/>
      <c r="OUO245" s="112"/>
      <c r="OUR245" s="63"/>
      <c r="OUS245" s="112"/>
      <c r="OUV245" s="63"/>
      <c r="OUW245" s="112"/>
      <c r="OUZ245" s="63"/>
      <c r="OVA245" s="112"/>
      <c r="OVD245" s="63"/>
      <c r="OVE245" s="112"/>
      <c r="OVH245" s="63"/>
      <c r="OVI245" s="112"/>
      <c r="OVL245" s="63"/>
      <c r="OVM245" s="112"/>
      <c r="OVP245" s="63"/>
      <c r="OVQ245" s="112"/>
      <c r="OVT245" s="63"/>
      <c r="OVU245" s="112"/>
      <c r="OVX245" s="63"/>
      <c r="OVY245" s="112"/>
      <c r="OWB245" s="63"/>
      <c r="OWC245" s="112"/>
      <c r="OWF245" s="63"/>
      <c r="OWG245" s="112"/>
      <c r="OWJ245" s="63"/>
      <c r="OWK245" s="112"/>
      <c r="OWN245" s="63"/>
      <c r="OWO245" s="112"/>
      <c r="OWR245" s="63"/>
      <c r="OWS245" s="112"/>
      <c r="OWV245" s="63"/>
      <c r="OWW245" s="112"/>
      <c r="OWZ245" s="63"/>
      <c r="OXA245" s="112"/>
      <c r="OXD245" s="63"/>
      <c r="OXE245" s="112"/>
      <c r="OXH245" s="63"/>
      <c r="OXI245" s="112"/>
      <c r="OXL245" s="63"/>
      <c r="OXM245" s="112"/>
      <c r="OXP245" s="63"/>
      <c r="OXQ245" s="112"/>
      <c r="OXT245" s="63"/>
      <c r="OXU245" s="112"/>
      <c r="OXX245" s="63"/>
      <c r="OXY245" s="112"/>
      <c r="OYB245" s="63"/>
      <c r="OYC245" s="112"/>
      <c r="OYF245" s="63"/>
      <c r="OYG245" s="112"/>
      <c r="OYJ245" s="63"/>
      <c r="OYK245" s="112"/>
      <c r="OYN245" s="63"/>
      <c r="OYO245" s="112"/>
      <c r="OYR245" s="63"/>
      <c r="OYS245" s="112"/>
      <c r="OYV245" s="63"/>
      <c r="OYW245" s="112"/>
      <c r="OYZ245" s="63"/>
      <c r="OZA245" s="112"/>
      <c r="OZD245" s="63"/>
      <c r="OZE245" s="112"/>
      <c r="OZH245" s="63"/>
      <c r="OZI245" s="112"/>
      <c r="OZL245" s="63"/>
      <c r="OZM245" s="112"/>
      <c r="OZP245" s="63"/>
      <c r="OZQ245" s="112"/>
      <c r="OZT245" s="63"/>
      <c r="OZU245" s="112"/>
      <c r="OZX245" s="63"/>
      <c r="OZY245" s="112"/>
      <c r="PAB245" s="63"/>
      <c r="PAC245" s="112"/>
      <c r="PAF245" s="63"/>
      <c r="PAG245" s="112"/>
      <c r="PAJ245" s="63"/>
      <c r="PAK245" s="112"/>
      <c r="PAN245" s="63"/>
      <c r="PAO245" s="112"/>
      <c r="PAR245" s="63"/>
      <c r="PAS245" s="112"/>
      <c r="PAV245" s="63"/>
      <c r="PAW245" s="112"/>
      <c r="PAZ245" s="63"/>
      <c r="PBA245" s="112"/>
      <c r="PBD245" s="63"/>
      <c r="PBE245" s="112"/>
      <c r="PBH245" s="63"/>
      <c r="PBI245" s="112"/>
      <c r="PBL245" s="63"/>
      <c r="PBM245" s="112"/>
      <c r="PBP245" s="63"/>
      <c r="PBQ245" s="112"/>
      <c r="PBT245" s="63"/>
      <c r="PBU245" s="112"/>
      <c r="PBX245" s="63"/>
      <c r="PBY245" s="112"/>
      <c r="PCB245" s="63"/>
      <c r="PCC245" s="112"/>
      <c r="PCF245" s="63"/>
      <c r="PCG245" s="112"/>
      <c r="PCJ245" s="63"/>
      <c r="PCK245" s="112"/>
      <c r="PCN245" s="63"/>
      <c r="PCO245" s="112"/>
      <c r="PCR245" s="63"/>
      <c r="PCS245" s="112"/>
      <c r="PCV245" s="63"/>
      <c r="PCW245" s="112"/>
      <c r="PCZ245" s="63"/>
      <c r="PDA245" s="112"/>
      <c r="PDD245" s="63"/>
      <c r="PDE245" s="112"/>
      <c r="PDH245" s="63"/>
      <c r="PDI245" s="112"/>
      <c r="PDL245" s="63"/>
      <c r="PDM245" s="112"/>
      <c r="PDP245" s="63"/>
      <c r="PDQ245" s="112"/>
      <c r="PDT245" s="63"/>
      <c r="PDU245" s="112"/>
      <c r="PDX245" s="63"/>
      <c r="PDY245" s="112"/>
      <c r="PEB245" s="63"/>
      <c r="PEC245" s="112"/>
      <c r="PEF245" s="63"/>
      <c r="PEG245" s="112"/>
      <c r="PEJ245" s="63"/>
      <c r="PEK245" s="112"/>
      <c r="PEN245" s="63"/>
      <c r="PEO245" s="112"/>
      <c r="PER245" s="63"/>
      <c r="PES245" s="112"/>
      <c r="PEV245" s="63"/>
      <c r="PEW245" s="112"/>
      <c r="PEZ245" s="63"/>
      <c r="PFA245" s="112"/>
      <c r="PFD245" s="63"/>
      <c r="PFE245" s="112"/>
      <c r="PFH245" s="63"/>
      <c r="PFI245" s="112"/>
      <c r="PFL245" s="63"/>
      <c r="PFM245" s="112"/>
      <c r="PFP245" s="63"/>
      <c r="PFQ245" s="112"/>
      <c r="PFT245" s="63"/>
      <c r="PFU245" s="112"/>
      <c r="PFX245" s="63"/>
      <c r="PFY245" s="112"/>
      <c r="PGB245" s="63"/>
      <c r="PGC245" s="112"/>
      <c r="PGF245" s="63"/>
      <c r="PGG245" s="112"/>
      <c r="PGJ245" s="63"/>
      <c r="PGK245" s="112"/>
      <c r="PGN245" s="63"/>
      <c r="PGO245" s="112"/>
      <c r="PGR245" s="63"/>
      <c r="PGS245" s="112"/>
      <c r="PGV245" s="63"/>
      <c r="PGW245" s="112"/>
      <c r="PGZ245" s="63"/>
      <c r="PHA245" s="112"/>
      <c r="PHD245" s="63"/>
      <c r="PHE245" s="112"/>
      <c r="PHH245" s="63"/>
      <c r="PHI245" s="112"/>
      <c r="PHL245" s="63"/>
      <c r="PHM245" s="112"/>
      <c r="PHP245" s="63"/>
      <c r="PHQ245" s="112"/>
      <c r="PHT245" s="63"/>
      <c r="PHU245" s="112"/>
      <c r="PHX245" s="63"/>
      <c r="PHY245" s="112"/>
      <c r="PIB245" s="63"/>
      <c r="PIC245" s="112"/>
      <c r="PIF245" s="63"/>
      <c r="PIG245" s="112"/>
      <c r="PIJ245" s="63"/>
      <c r="PIK245" s="112"/>
      <c r="PIN245" s="63"/>
      <c r="PIO245" s="112"/>
      <c r="PIR245" s="63"/>
      <c r="PIS245" s="112"/>
      <c r="PIV245" s="63"/>
      <c r="PIW245" s="112"/>
      <c r="PIZ245" s="63"/>
      <c r="PJA245" s="112"/>
      <c r="PJD245" s="63"/>
      <c r="PJE245" s="112"/>
      <c r="PJH245" s="63"/>
      <c r="PJI245" s="112"/>
      <c r="PJL245" s="63"/>
      <c r="PJM245" s="112"/>
      <c r="PJP245" s="63"/>
      <c r="PJQ245" s="112"/>
      <c r="PJT245" s="63"/>
      <c r="PJU245" s="112"/>
      <c r="PJX245" s="63"/>
      <c r="PJY245" s="112"/>
      <c r="PKB245" s="63"/>
      <c r="PKC245" s="112"/>
      <c r="PKF245" s="63"/>
      <c r="PKG245" s="112"/>
      <c r="PKJ245" s="63"/>
      <c r="PKK245" s="112"/>
      <c r="PKN245" s="63"/>
      <c r="PKO245" s="112"/>
      <c r="PKR245" s="63"/>
      <c r="PKS245" s="112"/>
      <c r="PKV245" s="63"/>
      <c r="PKW245" s="112"/>
      <c r="PKZ245" s="63"/>
      <c r="PLA245" s="112"/>
      <c r="PLD245" s="63"/>
      <c r="PLE245" s="112"/>
      <c r="PLH245" s="63"/>
      <c r="PLI245" s="112"/>
      <c r="PLL245" s="63"/>
      <c r="PLM245" s="112"/>
      <c r="PLP245" s="63"/>
      <c r="PLQ245" s="112"/>
      <c r="PLT245" s="63"/>
      <c r="PLU245" s="112"/>
      <c r="PLX245" s="63"/>
      <c r="PLY245" s="112"/>
      <c r="PMB245" s="63"/>
      <c r="PMC245" s="112"/>
      <c r="PMF245" s="63"/>
      <c r="PMG245" s="112"/>
      <c r="PMJ245" s="63"/>
      <c r="PMK245" s="112"/>
      <c r="PMN245" s="63"/>
      <c r="PMO245" s="112"/>
      <c r="PMR245" s="63"/>
      <c r="PMS245" s="112"/>
      <c r="PMV245" s="63"/>
      <c r="PMW245" s="112"/>
      <c r="PMZ245" s="63"/>
      <c r="PNA245" s="112"/>
      <c r="PND245" s="63"/>
      <c r="PNE245" s="112"/>
      <c r="PNH245" s="63"/>
      <c r="PNI245" s="112"/>
      <c r="PNL245" s="63"/>
      <c r="PNM245" s="112"/>
      <c r="PNP245" s="63"/>
      <c r="PNQ245" s="112"/>
      <c r="PNT245" s="63"/>
      <c r="PNU245" s="112"/>
      <c r="PNX245" s="63"/>
      <c r="PNY245" s="112"/>
      <c r="POB245" s="63"/>
      <c r="POC245" s="112"/>
      <c r="POF245" s="63"/>
      <c r="POG245" s="112"/>
      <c r="POJ245" s="63"/>
      <c r="POK245" s="112"/>
      <c r="PON245" s="63"/>
      <c r="POO245" s="112"/>
      <c r="POR245" s="63"/>
      <c r="POS245" s="112"/>
      <c r="POV245" s="63"/>
      <c r="POW245" s="112"/>
      <c r="POZ245" s="63"/>
      <c r="PPA245" s="112"/>
      <c r="PPD245" s="63"/>
      <c r="PPE245" s="112"/>
      <c r="PPH245" s="63"/>
      <c r="PPI245" s="112"/>
      <c r="PPL245" s="63"/>
      <c r="PPM245" s="112"/>
      <c r="PPP245" s="63"/>
      <c r="PPQ245" s="112"/>
      <c r="PPT245" s="63"/>
      <c r="PPU245" s="112"/>
      <c r="PPX245" s="63"/>
      <c r="PPY245" s="112"/>
      <c r="PQB245" s="63"/>
      <c r="PQC245" s="112"/>
      <c r="PQF245" s="63"/>
      <c r="PQG245" s="112"/>
      <c r="PQJ245" s="63"/>
      <c r="PQK245" s="112"/>
      <c r="PQN245" s="63"/>
      <c r="PQO245" s="112"/>
      <c r="PQR245" s="63"/>
      <c r="PQS245" s="112"/>
      <c r="PQV245" s="63"/>
      <c r="PQW245" s="112"/>
      <c r="PQZ245" s="63"/>
      <c r="PRA245" s="112"/>
      <c r="PRD245" s="63"/>
      <c r="PRE245" s="112"/>
      <c r="PRH245" s="63"/>
      <c r="PRI245" s="112"/>
      <c r="PRL245" s="63"/>
      <c r="PRM245" s="112"/>
      <c r="PRP245" s="63"/>
      <c r="PRQ245" s="112"/>
      <c r="PRT245" s="63"/>
      <c r="PRU245" s="112"/>
      <c r="PRX245" s="63"/>
      <c r="PRY245" s="112"/>
      <c r="PSB245" s="63"/>
      <c r="PSC245" s="112"/>
      <c r="PSF245" s="63"/>
      <c r="PSG245" s="112"/>
      <c r="PSJ245" s="63"/>
      <c r="PSK245" s="112"/>
      <c r="PSN245" s="63"/>
      <c r="PSO245" s="112"/>
      <c r="PSR245" s="63"/>
      <c r="PSS245" s="112"/>
      <c r="PSV245" s="63"/>
      <c r="PSW245" s="112"/>
      <c r="PSZ245" s="63"/>
      <c r="PTA245" s="112"/>
      <c r="PTD245" s="63"/>
      <c r="PTE245" s="112"/>
      <c r="PTH245" s="63"/>
      <c r="PTI245" s="112"/>
      <c r="PTL245" s="63"/>
      <c r="PTM245" s="112"/>
      <c r="PTP245" s="63"/>
      <c r="PTQ245" s="112"/>
      <c r="PTT245" s="63"/>
      <c r="PTU245" s="112"/>
      <c r="PTX245" s="63"/>
      <c r="PTY245" s="112"/>
      <c r="PUB245" s="63"/>
      <c r="PUC245" s="112"/>
      <c r="PUF245" s="63"/>
      <c r="PUG245" s="112"/>
      <c r="PUJ245" s="63"/>
      <c r="PUK245" s="112"/>
      <c r="PUN245" s="63"/>
      <c r="PUO245" s="112"/>
      <c r="PUR245" s="63"/>
      <c r="PUS245" s="112"/>
      <c r="PUV245" s="63"/>
      <c r="PUW245" s="112"/>
      <c r="PUZ245" s="63"/>
      <c r="PVA245" s="112"/>
      <c r="PVD245" s="63"/>
      <c r="PVE245" s="112"/>
      <c r="PVH245" s="63"/>
      <c r="PVI245" s="112"/>
      <c r="PVL245" s="63"/>
      <c r="PVM245" s="112"/>
      <c r="PVP245" s="63"/>
      <c r="PVQ245" s="112"/>
      <c r="PVT245" s="63"/>
      <c r="PVU245" s="112"/>
      <c r="PVX245" s="63"/>
      <c r="PVY245" s="112"/>
      <c r="PWB245" s="63"/>
      <c r="PWC245" s="112"/>
      <c r="PWF245" s="63"/>
      <c r="PWG245" s="112"/>
      <c r="PWJ245" s="63"/>
      <c r="PWK245" s="112"/>
      <c r="PWN245" s="63"/>
      <c r="PWO245" s="112"/>
      <c r="PWR245" s="63"/>
      <c r="PWS245" s="112"/>
      <c r="PWV245" s="63"/>
      <c r="PWW245" s="112"/>
      <c r="PWZ245" s="63"/>
      <c r="PXA245" s="112"/>
      <c r="PXD245" s="63"/>
      <c r="PXE245" s="112"/>
      <c r="PXH245" s="63"/>
      <c r="PXI245" s="112"/>
      <c r="PXL245" s="63"/>
      <c r="PXM245" s="112"/>
      <c r="PXP245" s="63"/>
      <c r="PXQ245" s="112"/>
      <c r="PXT245" s="63"/>
      <c r="PXU245" s="112"/>
      <c r="PXX245" s="63"/>
      <c r="PXY245" s="112"/>
      <c r="PYB245" s="63"/>
      <c r="PYC245" s="112"/>
      <c r="PYF245" s="63"/>
      <c r="PYG245" s="112"/>
      <c r="PYJ245" s="63"/>
      <c r="PYK245" s="112"/>
      <c r="PYN245" s="63"/>
      <c r="PYO245" s="112"/>
      <c r="PYR245" s="63"/>
      <c r="PYS245" s="112"/>
      <c r="PYV245" s="63"/>
      <c r="PYW245" s="112"/>
      <c r="PYZ245" s="63"/>
      <c r="PZA245" s="112"/>
      <c r="PZD245" s="63"/>
      <c r="PZE245" s="112"/>
      <c r="PZH245" s="63"/>
      <c r="PZI245" s="112"/>
      <c r="PZL245" s="63"/>
      <c r="PZM245" s="112"/>
      <c r="PZP245" s="63"/>
      <c r="PZQ245" s="112"/>
      <c r="PZT245" s="63"/>
      <c r="PZU245" s="112"/>
      <c r="PZX245" s="63"/>
      <c r="PZY245" s="112"/>
      <c r="QAB245" s="63"/>
      <c r="QAC245" s="112"/>
      <c r="QAF245" s="63"/>
      <c r="QAG245" s="112"/>
      <c r="QAJ245" s="63"/>
      <c r="QAK245" s="112"/>
      <c r="QAN245" s="63"/>
      <c r="QAO245" s="112"/>
      <c r="QAR245" s="63"/>
      <c r="QAS245" s="112"/>
      <c r="QAV245" s="63"/>
      <c r="QAW245" s="112"/>
      <c r="QAZ245" s="63"/>
      <c r="QBA245" s="112"/>
      <c r="QBD245" s="63"/>
      <c r="QBE245" s="112"/>
      <c r="QBH245" s="63"/>
      <c r="QBI245" s="112"/>
      <c r="QBL245" s="63"/>
      <c r="QBM245" s="112"/>
      <c r="QBP245" s="63"/>
      <c r="QBQ245" s="112"/>
      <c r="QBT245" s="63"/>
      <c r="QBU245" s="112"/>
      <c r="QBX245" s="63"/>
      <c r="QBY245" s="112"/>
      <c r="QCB245" s="63"/>
      <c r="QCC245" s="112"/>
      <c r="QCF245" s="63"/>
      <c r="QCG245" s="112"/>
      <c r="QCJ245" s="63"/>
      <c r="QCK245" s="112"/>
      <c r="QCN245" s="63"/>
      <c r="QCO245" s="112"/>
      <c r="QCR245" s="63"/>
      <c r="QCS245" s="112"/>
      <c r="QCV245" s="63"/>
      <c r="QCW245" s="112"/>
      <c r="QCZ245" s="63"/>
      <c r="QDA245" s="112"/>
      <c r="QDD245" s="63"/>
      <c r="QDE245" s="112"/>
      <c r="QDH245" s="63"/>
      <c r="QDI245" s="112"/>
      <c r="QDL245" s="63"/>
      <c r="QDM245" s="112"/>
      <c r="QDP245" s="63"/>
      <c r="QDQ245" s="112"/>
      <c r="QDT245" s="63"/>
      <c r="QDU245" s="112"/>
      <c r="QDX245" s="63"/>
      <c r="QDY245" s="112"/>
      <c r="QEB245" s="63"/>
      <c r="QEC245" s="112"/>
      <c r="QEF245" s="63"/>
      <c r="QEG245" s="112"/>
      <c r="QEJ245" s="63"/>
      <c r="QEK245" s="112"/>
      <c r="QEN245" s="63"/>
      <c r="QEO245" s="112"/>
      <c r="QER245" s="63"/>
      <c r="QES245" s="112"/>
      <c r="QEV245" s="63"/>
      <c r="QEW245" s="112"/>
      <c r="QEZ245" s="63"/>
      <c r="QFA245" s="112"/>
      <c r="QFD245" s="63"/>
      <c r="QFE245" s="112"/>
      <c r="QFH245" s="63"/>
      <c r="QFI245" s="112"/>
      <c r="QFL245" s="63"/>
      <c r="QFM245" s="112"/>
      <c r="QFP245" s="63"/>
      <c r="QFQ245" s="112"/>
      <c r="QFT245" s="63"/>
      <c r="QFU245" s="112"/>
      <c r="QFX245" s="63"/>
      <c r="QFY245" s="112"/>
      <c r="QGB245" s="63"/>
      <c r="QGC245" s="112"/>
      <c r="QGF245" s="63"/>
      <c r="QGG245" s="112"/>
      <c r="QGJ245" s="63"/>
      <c r="QGK245" s="112"/>
      <c r="QGN245" s="63"/>
      <c r="QGO245" s="112"/>
      <c r="QGR245" s="63"/>
      <c r="QGS245" s="112"/>
      <c r="QGV245" s="63"/>
      <c r="QGW245" s="112"/>
      <c r="QGZ245" s="63"/>
      <c r="QHA245" s="112"/>
      <c r="QHD245" s="63"/>
      <c r="QHE245" s="112"/>
      <c r="QHH245" s="63"/>
      <c r="QHI245" s="112"/>
      <c r="QHL245" s="63"/>
      <c r="QHM245" s="112"/>
      <c r="QHP245" s="63"/>
      <c r="QHQ245" s="112"/>
      <c r="QHT245" s="63"/>
      <c r="QHU245" s="112"/>
      <c r="QHX245" s="63"/>
      <c r="QHY245" s="112"/>
      <c r="QIB245" s="63"/>
      <c r="QIC245" s="112"/>
      <c r="QIF245" s="63"/>
      <c r="QIG245" s="112"/>
      <c r="QIJ245" s="63"/>
      <c r="QIK245" s="112"/>
      <c r="QIN245" s="63"/>
      <c r="QIO245" s="112"/>
      <c r="QIR245" s="63"/>
      <c r="QIS245" s="112"/>
      <c r="QIV245" s="63"/>
      <c r="QIW245" s="112"/>
      <c r="QIZ245" s="63"/>
      <c r="QJA245" s="112"/>
      <c r="QJD245" s="63"/>
      <c r="QJE245" s="112"/>
      <c r="QJH245" s="63"/>
      <c r="QJI245" s="112"/>
      <c r="QJL245" s="63"/>
      <c r="QJM245" s="112"/>
      <c r="QJP245" s="63"/>
      <c r="QJQ245" s="112"/>
      <c r="QJT245" s="63"/>
      <c r="QJU245" s="112"/>
      <c r="QJX245" s="63"/>
      <c r="QJY245" s="112"/>
      <c r="QKB245" s="63"/>
      <c r="QKC245" s="112"/>
      <c r="QKF245" s="63"/>
      <c r="QKG245" s="112"/>
      <c r="QKJ245" s="63"/>
      <c r="QKK245" s="112"/>
      <c r="QKN245" s="63"/>
      <c r="QKO245" s="112"/>
      <c r="QKR245" s="63"/>
      <c r="QKS245" s="112"/>
      <c r="QKV245" s="63"/>
      <c r="QKW245" s="112"/>
      <c r="QKZ245" s="63"/>
      <c r="QLA245" s="112"/>
      <c r="QLD245" s="63"/>
      <c r="QLE245" s="112"/>
      <c r="QLH245" s="63"/>
      <c r="QLI245" s="112"/>
      <c r="QLL245" s="63"/>
      <c r="QLM245" s="112"/>
      <c r="QLP245" s="63"/>
      <c r="QLQ245" s="112"/>
      <c r="QLT245" s="63"/>
      <c r="QLU245" s="112"/>
      <c r="QLX245" s="63"/>
      <c r="QLY245" s="112"/>
      <c r="QMB245" s="63"/>
      <c r="QMC245" s="112"/>
      <c r="QMF245" s="63"/>
      <c r="QMG245" s="112"/>
      <c r="QMJ245" s="63"/>
      <c r="QMK245" s="112"/>
      <c r="QMN245" s="63"/>
      <c r="QMO245" s="112"/>
      <c r="QMR245" s="63"/>
      <c r="QMS245" s="112"/>
      <c r="QMV245" s="63"/>
      <c r="QMW245" s="112"/>
      <c r="QMZ245" s="63"/>
      <c r="QNA245" s="112"/>
      <c r="QND245" s="63"/>
      <c r="QNE245" s="112"/>
      <c r="QNH245" s="63"/>
      <c r="QNI245" s="112"/>
      <c r="QNL245" s="63"/>
      <c r="QNM245" s="112"/>
      <c r="QNP245" s="63"/>
      <c r="QNQ245" s="112"/>
      <c r="QNT245" s="63"/>
      <c r="QNU245" s="112"/>
      <c r="QNX245" s="63"/>
      <c r="QNY245" s="112"/>
      <c r="QOB245" s="63"/>
      <c r="QOC245" s="112"/>
      <c r="QOF245" s="63"/>
      <c r="QOG245" s="112"/>
      <c r="QOJ245" s="63"/>
      <c r="QOK245" s="112"/>
      <c r="QON245" s="63"/>
      <c r="QOO245" s="112"/>
      <c r="QOR245" s="63"/>
      <c r="QOS245" s="112"/>
      <c r="QOV245" s="63"/>
      <c r="QOW245" s="112"/>
      <c r="QOZ245" s="63"/>
      <c r="QPA245" s="112"/>
      <c r="QPD245" s="63"/>
      <c r="QPE245" s="112"/>
      <c r="QPH245" s="63"/>
      <c r="QPI245" s="112"/>
      <c r="QPL245" s="63"/>
      <c r="QPM245" s="112"/>
      <c r="QPP245" s="63"/>
      <c r="QPQ245" s="112"/>
      <c r="QPT245" s="63"/>
      <c r="QPU245" s="112"/>
      <c r="QPX245" s="63"/>
      <c r="QPY245" s="112"/>
      <c r="QQB245" s="63"/>
      <c r="QQC245" s="112"/>
      <c r="QQF245" s="63"/>
      <c r="QQG245" s="112"/>
      <c r="QQJ245" s="63"/>
      <c r="QQK245" s="112"/>
      <c r="QQN245" s="63"/>
      <c r="QQO245" s="112"/>
      <c r="QQR245" s="63"/>
      <c r="QQS245" s="112"/>
      <c r="QQV245" s="63"/>
      <c r="QQW245" s="112"/>
      <c r="QQZ245" s="63"/>
      <c r="QRA245" s="112"/>
      <c r="QRD245" s="63"/>
      <c r="QRE245" s="112"/>
      <c r="QRH245" s="63"/>
      <c r="QRI245" s="112"/>
      <c r="QRL245" s="63"/>
      <c r="QRM245" s="112"/>
      <c r="QRP245" s="63"/>
      <c r="QRQ245" s="112"/>
      <c r="QRT245" s="63"/>
      <c r="QRU245" s="112"/>
      <c r="QRX245" s="63"/>
      <c r="QRY245" s="112"/>
      <c r="QSB245" s="63"/>
      <c r="QSC245" s="112"/>
      <c r="QSF245" s="63"/>
      <c r="QSG245" s="112"/>
      <c r="QSJ245" s="63"/>
      <c r="QSK245" s="112"/>
      <c r="QSN245" s="63"/>
      <c r="QSO245" s="112"/>
      <c r="QSR245" s="63"/>
      <c r="QSS245" s="112"/>
      <c r="QSV245" s="63"/>
      <c r="QSW245" s="112"/>
      <c r="QSZ245" s="63"/>
      <c r="QTA245" s="112"/>
      <c r="QTD245" s="63"/>
      <c r="QTE245" s="112"/>
      <c r="QTH245" s="63"/>
      <c r="QTI245" s="112"/>
      <c r="QTL245" s="63"/>
      <c r="QTM245" s="112"/>
      <c r="QTP245" s="63"/>
      <c r="QTQ245" s="112"/>
      <c r="QTT245" s="63"/>
      <c r="QTU245" s="112"/>
      <c r="QTX245" s="63"/>
      <c r="QTY245" s="112"/>
      <c r="QUB245" s="63"/>
      <c r="QUC245" s="112"/>
      <c r="QUF245" s="63"/>
      <c r="QUG245" s="112"/>
      <c r="QUJ245" s="63"/>
      <c r="QUK245" s="112"/>
      <c r="QUN245" s="63"/>
      <c r="QUO245" s="112"/>
      <c r="QUR245" s="63"/>
      <c r="QUS245" s="112"/>
      <c r="QUV245" s="63"/>
      <c r="QUW245" s="112"/>
      <c r="QUZ245" s="63"/>
      <c r="QVA245" s="112"/>
      <c r="QVD245" s="63"/>
      <c r="QVE245" s="112"/>
      <c r="QVH245" s="63"/>
      <c r="QVI245" s="112"/>
      <c r="QVL245" s="63"/>
      <c r="QVM245" s="112"/>
      <c r="QVP245" s="63"/>
      <c r="QVQ245" s="112"/>
      <c r="QVT245" s="63"/>
      <c r="QVU245" s="112"/>
      <c r="QVX245" s="63"/>
      <c r="QVY245" s="112"/>
      <c r="QWB245" s="63"/>
      <c r="QWC245" s="112"/>
      <c r="QWF245" s="63"/>
      <c r="QWG245" s="112"/>
      <c r="QWJ245" s="63"/>
      <c r="QWK245" s="112"/>
      <c r="QWN245" s="63"/>
      <c r="QWO245" s="112"/>
      <c r="QWR245" s="63"/>
      <c r="QWS245" s="112"/>
      <c r="QWV245" s="63"/>
      <c r="QWW245" s="112"/>
      <c r="QWZ245" s="63"/>
      <c r="QXA245" s="112"/>
      <c r="QXD245" s="63"/>
      <c r="QXE245" s="112"/>
      <c r="QXH245" s="63"/>
      <c r="QXI245" s="112"/>
      <c r="QXL245" s="63"/>
      <c r="QXM245" s="112"/>
      <c r="QXP245" s="63"/>
      <c r="QXQ245" s="112"/>
      <c r="QXT245" s="63"/>
      <c r="QXU245" s="112"/>
      <c r="QXX245" s="63"/>
      <c r="QXY245" s="112"/>
      <c r="QYB245" s="63"/>
      <c r="QYC245" s="112"/>
      <c r="QYF245" s="63"/>
      <c r="QYG245" s="112"/>
      <c r="QYJ245" s="63"/>
      <c r="QYK245" s="112"/>
      <c r="QYN245" s="63"/>
      <c r="QYO245" s="112"/>
      <c r="QYR245" s="63"/>
      <c r="QYS245" s="112"/>
      <c r="QYV245" s="63"/>
      <c r="QYW245" s="112"/>
      <c r="QYZ245" s="63"/>
      <c r="QZA245" s="112"/>
      <c r="QZD245" s="63"/>
      <c r="QZE245" s="112"/>
      <c r="QZH245" s="63"/>
      <c r="QZI245" s="112"/>
      <c r="QZL245" s="63"/>
      <c r="QZM245" s="112"/>
      <c r="QZP245" s="63"/>
      <c r="QZQ245" s="112"/>
      <c r="QZT245" s="63"/>
      <c r="QZU245" s="112"/>
      <c r="QZX245" s="63"/>
      <c r="QZY245" s="112"/>
      <c r="RAB245" s="63"/>
      <c r="RAC245" s="112"/>
      <c r="RAF245" s="63"/>
      <c r="RAG245" s="112"/>
      <c r="RAJ245" s="63"/>
      <c r="RAK245" s="112"/>
      <c r="RAN245" s="63"/>
      <c r="RAO245" s="112"/>
      <c r="RAR245" s="63"/>
      <c r="RAS245" s="112"/>
      <c r="RAV245" s="63"/>
      <c r="RAW245" s="112"/>
      <c r="RAZ245" s="63"/>
      <c r="RBA245" s="112"/>
      <c r="RBD245" s="63"/>
      <c r="RBE245" s="112"/>
      <c r="RBH245" s="63"/>
      <c r="RBI245" s="112"/>
      <c r="RBL245" s="63"/>
      <c r="RBM245" s="112"/>
      <c r="RBP245" s="63"/>
      <c r="RBQ245" s="112"/>
      <c r="RBT245" s="63"/>
      <c r="RBU245" s="112"/>
      <c r="RBX245" s="63"/>
      <c r="RBY245" s="112"/>
      <c r="RCB245" s="63"/>
      <c r="RCC245" s="112"/>
      <c r="RCF245" s="63"/>
      <c r="RCG245" s="112"/>
      <c r="RCJ245" s="63"/>
      <c r="RCK245" s="112"/>
      <c r="RCN245" s="63"/>
      <c r="RCO245" s="112"/>
      <c r="RCR245" s="63"/>
      <c r="RCS245" s="112"/>
      <c r="RCV245" s="63"/>
      <c r="RCW245" s="112"/>
      <c r="RCZ245" s="63"/>
      <c r="RDA245" s="112"/>
      <c r="RDD245" s="63"/>
      <c r="RDE245" s="112"/>
      <c r="RDH245" s="63"/>
      <c r="RDI245" s="112"/>
      <c r="RDL245" s="63"/>
      <c r="RDM245" s="112"/>
      <c r="RDP245" s="63"/>
      <c r="RDQ245" s="112"/>
      <c r="RDT245" s="63"/>
      <c r="RDU245" s="112"/>
      <c r="RDX245" s="63"/>
      <c r="RDY245" s="112"/>
      <c r="REB245" s="63"/>
      <c r="REC245" s="112"/>
      <c r="REF245" s="63"/>
      <c r="REG245" s="112"/>
      <c r="REJ245" s="63"/>
      <c r="REK245" s="112"/>
      <c r="REN245" s="63"/>
      <c r="REO245" s="112"/>
      <c r="RER245" s="63"/>
      <c r="RES245" s="112"/>
      <c r="REV245" s="63"/>
      <c r="REW245" s="112"/>
      <c r="REZ245" s="63"/>
      <c r="RFA245" s="112"/>
      <c r="RFD245" s="63"/>
      <c r="RFE245" s="112"/>
      <c r="RFH245" s="63"/>
      <c r="RFI245" s="112"/>
      <c r="RFL245" s="63"/>
      <c r="RFM245" s="112"/>
      <c r="RFP245" s="63"/>
      <c r="RFQ245" s="112"/>
      <c r="RFT245" s="63"/>
      <c r="RFU245" s="112"/>
      <c r="RFX245" s="63"/>
      <c r="RFY245" s="112"/>
      <c r="RGB245" s="63"/>
      <c r="RGC245" s="112"/>
      <c r="RGF245" s="63"/>
      <c r="RGG245" s="112"/>
      <c r="RGJ245" s="63"/>
      <c r="RGK245" s="112"/>
      <c r="RGN245" s="63"/>
      <c r="RGO245" s="112"/>
      <c r="RGR245" s="63"/>
      <c r="RGS245" s="112"/>
      <c r="RGV245" s="63"/>
      <c r="RGW245" s="112"/>
      <c r="RGZ245" s="63"/>
      <c r="RHA245" s="112"/>
      <c r="RHD245" s="63"/>
      <c r="RHE245" s="112"/>
      <c r="RHH245" s="63"/>
      <c r="RHI245" s="112"/>
      <c r="RHL245" s="63"/>
      <c r="RHM245" s="112"/>
      <c r="RHP245" s="63"/>
      <c r="RHQ245" s="112"/>
      <c r="RHT245" s="63"/>
      <c r="RHU245" s="112"/>
      <c r="RHX245" s="63"/>
      <c r="RHY245" s="112"/>
      <c r="RIB245" s="63"/>
      <c r="RIC245" s="112"/>
      <c r="RIF245" s="63"/>
      <c r="RIG245" s="112"/>
      <c r="RIJ245" s="63"/>
      <c r="RIK245" s="112"/>
      <c r="RIN245" s="63"/>
      <c r="RIO245" s="112"/>
      <c r="RIR245" s="63"/>
      <c r="RIS245" s="112"/>
      <c r="RIV245" s="63"/>
      <c r="RIW245" s="112"/>
      <c r="RIZ245" s="63"/>
      <c r="RJA245" s="112"/>
      <c r="RJD245" s="63"/>
      <c r="RJE245" s="112"/>
      <c r="RJH245" s="63"/>
      <c r="RJI245" s="112"/>
      <c r="RJL245" s="63"/>
      <c r="RJM245" s="112"/>
      <c r="RJP245" s="63"/>
      <c r="RJQ245" s="112"/>
      <c r="RJT245" s="63"/>
      <c r="RJU245" s="112"/>
      <c r="RJX245" s="63"/>
      <c r="RJY245" s="112"/>
      <c r="RKB245" s="63"/>
      <c r="RKC245" s="112"/>
      <c r="RKF245" s="63"/>
      <c r="RKG245" s="112"/>
      <c r="RKJ245" s="63"/>
      <c r="RKK245" s="112"/>
      <c r="RKN245" s="63"/>
      <c r="RKO245" s="112"/>
      <c r="RKR245" s="63"/>
      <c r="RKS245" s="112"/>
      <c r="RKV245" s="63"/>
      <c r="RKW245" s="112"/>
      <c r="RKZ245" s="63"/>
      <c r="RLA245" s="112"/>
      <c r="RLD245" s="63"/>
      <c r="RLE245" s="112"/>
      <c r="RLH245" s="63"/>
      <c r="RLI245" s="112"/>
      <c r="RLL245" s="63"/>
      <c r="RLM245" s="112"/>
      <c r="RLP245" s="63"/>
      <c r="RLQ245" s="112"/>
      <c r="RLT245" s="63"/>
      <c r="RLU245" s="112"/>
      <c r="RLX245" s="63"/>
      <c r="RLY245" s="112"/>
      <c r="RMB245" s="63"/>
      <c r="RMC245" s="112"/>
      <c r="RMF245" s="63"/>
      <c r="RMG245" s="112"/>
      <c r="RMJ245" s="63"/>
      <c r="RMK245" s="112"/>
      <c r="RMN245" s="63"/>
      <c r="RMO245" s="112"/>
      <c r="RMR245" s="63"/>
      <c r="RMS245" s="112"/>
      <c r="RMV245" s="63"/>
      <c r="RMW245" s="112"/>
      <c r="RMZ245" s="63"/>
      <c r="RNA245" s="112"/>
      <c r="RND245" s="63"/>
      <c r="RNE245" s="112"/>
      <c r="RNH245" s="63"/>
      <c r="RNI245" s="112"/>
      <c r="RNL245" s="63"/>
      <c r="RNM245" s="112"/>
      <c r="RNP245" s="63"/>
      <c r="RNQ245" s="112"/>
      <c r="RNT245" s="63"/>
      <c r="RNU245" s="112"/>
      <c r="RNX245" s="63"/>
      <c r="RNY245" s="112"/>
      <c r="ROB245" s="63"/>
      <c r="ROC245" s="112"/>
      <c r="ROF245" s="63"/>
      <c r="ROG245" s="112"/>
      <c r="ROJ245" s="63"/>
      <c r="ROK245" s="112"/>
      <c r="RON245" s="63"/>
      <c r="ROO245" s="112"/>
      <c r="ROR245" s="63"/>
      <c r="ROS245" s="112"/>
      <c r="ROV245" s="63"/>
      <c r="ROW245" s="112"/>
      <c r="ROZ245" s="63"/>
      <c r="RPA245" s="112"/>
      <c r="RPD245" s="63"/>
      <c r="RPE245" s="112"/>
      <c r="RPH245" s="63"/>
      <c r="RPI245" s="112"/>
      <c r="RPL245" s="63"/>
      <c r="RPM245" s="112"/>
      <c r="RPP245" s="63"/>
      <c r="RPQ245" s="112"/>
      <c r="RPT245" s="63"/>
      <c r="RPU245" s="112"/>
      <c r="RPX245" s="63"/>
      <c r="RPY245" s="112"/>
      <c r="RQB245" s="63"/>
      <c r="RQC245" s="112"/>
      <c r="RQF245" s="63"/>
      <c r="RQG245" s="112"/>
      <c r="RQJ245" s="63"/>
      <c r="RQK245" s="112"/>
      <c r="RQN245" s="63"/>
      <c r="RQO245" s="112"/>
      <c r="RQR245" s="63"/>
      <c r="RQS245" s="112"/>
      <c r="RQV245" s="63"/>
      <c r="RQW245" s="112"/>
      <c r="RQZ245" s="63"/>
      <c r="RRA245" s="112"/>
      <c r="RRD245" s="63"/>
      <c r="RRE245" s="112"/>
      <c r="RRH245" s="63"/>
      <c r="RRI245" s="112"/>
      <c r="RRL245" s="63"/>
      <c r="RRM245" s="112"/>
      <c r="RRP245" s="63"/>
      <c r="RRQ245" s="112"/>
      <c r="RRT245" s="63"/>
      <c r="RRU245" s="112"/>
      <c r="RRX245" s="63"/>
      <c r="RRY245" s="112"/>
      <c r="RSB245" s="63"/>
      <c r="RSC245" s="112"/>
      <c r="RSF245" s="63"/>
      <c r="RSG245" s="112"/>
      <c r="RSJ245" s="63"/>
      <c r="RSK245" s="112"/>
      <c r="RSN245" s="63"/>
      <c r="RSO245" s="112"/>
      <c r="RSR245" s="63"/>
      <c r="RSS245" s="112"/>
      <c r="RSV245" s="63"/>
      <c r="RSW245" s="112"/>
      <c r="RSZ245" s="63"/>
      <c r="RTA245" s="112"/>
      <c r="RTD245" s="63"/>
      <c r="RTE245" s="112"/>
      <c r="RTH245" s="63"/>
      <c r="RTI245" s="112"/>
      <c r="RTL245" s="63"/>
      <c r="RTM245" s="112"/>
      <c r="RTP245" s="63"/>
      <c r="RTQ245" s="112"/>
      <c r="RTT245" s="63"/>
      <c r="RTU245" s="112"/>
      <c r="RTX245" s="63"/>
      <c r="RTY245" s="112"/>
      <c r="RUB245" s="63"/>
      <c r="RUC245" s="112"/>
      <c r="RUF245" s="63"/>
      <c r="RUG245" s="112"/>
      <c r="RUJ245" s="63"/>
      <c r="RUK245" s="112"/>
      <c r="RUN245" s="63"/>
      <c r="RUO245" s="112"/>
      <c r="RUR245" s="63"/>
      <c r="RUS245" s="112"/>
      <c r="RUV245" s="63"/>
      <c r="RUW245" s="112"/>
      <c r="RUZ245" s="63"/>
      <c r="RVA245" s="112"/>
      <c r="RVD245" s="63"/>
      <c r="RVE245" s="112"/>
      <c r="RVH245" s="63"/>
      <c r="RVI245" s="112"/>
      <c r="RVL245" s="63"/>
      <c r="RVM245" s="112"/>
      <c r="RVP245" s="63"/>
      <c r="RVQ245" s="112"/>
      <c r="RVT245" s="63"/>
      <c r="RVU245" s="112"/>
      <c r="RVX245" s="63"/>
      <c r="RVY245" s="112"/>
      <c r="RWB245" s="63"/>
      <c r="RWC245" s="112"/>
      <c r="RWF245" s="63"/>
      <c r="RWG245" s="112"/>
      <c r="RWJ245" s="63"/>
      <c r="RWK245" s="112"/>
      <c r="RWN245" s="63"/>
      <c r="RWO245" s="112"/>
      <c r="RWR245" s="63"/>
      <c r="RWS245" s="112"/>
      <c r="RWV245" s="63"/>
      <c r="RWW245" s="112"/>
      <c r="RWZ245" s="63"/>
      <c r="RXA245" s="112"/>
      <c r="RXD245" s="63"/>
      <c r="RXE245" s="112"/>
      <c r="RXH245" s="63"/>
      <c r="RXI245" s="112"/>
      <c r="RXL245" s="63"/>
      <c r="RXM245" s="112"/>
      <c r="RXP245" s="63"/>
      <c r="RXQ245" s="112"/>
      <c r="RXT245" s="63"/>
      <c r="RXU245" s="112"/>
      <c r="RXX245" s="63"/>
      <c r="RXY245" s="112"/>
      <c r="RYB245" s="63"/>
      <c r="RYC245" s="112"/>
      <c r="RYF245" s="63"/>
      <c r="RYG245" s="112"/>
      <c r="RYJ245" s="63"/>
      <c r="RYK245" s="112"/>
      <c r="RYN245" s="63"/>
      <c r="RYO245" s="112"/>
      <c r="RYR245" s="63"/>
      <c r="RYS245" s="112"/>
      <c r="RYV245" s="63"/>
      <c r="RYW245" s="112"/>
      <c r="RYZ245" s="63"/>
      <c r="RZA245" s="112"/>
      <c r="RZD245" s="63"/>
      <c r="RZE245" s="112"/>
      <c r="RZH245" s="63"/>
      <c r="RZI245" s="112"/>
      <c r="RZL245" s="63"/>
      <c r="RZM245" s="112"/>
      <c r="RZP245" s="63"/>
      <c r="RZQ245" s="112"/>
      <c r="RZT245" s="63"/>
      <c r="RZU245" s="112"/>
      <c r="RZX245" s="63"/>
      <c r="RZY245" s="112"/>
      <c r="SAB245" s="63"/>
      <c r="SAC245" s="112"/>
      <c r="SAF245" s="63"/>
      <c r="SAG245" s="112"/>
      <c r="SAJ245" s="63"/>
      <c r="SAK245" s="112"/>
      <c r="SAN245" s="63"/>
      <c r="SAO245" s="112"/>
      <c r="SAR245" s="63"/>
      <c r="SAS245" s="112"/>
      <c r="SAV245" s="63"/>
      <c r="SAW245" s="112"/>
      <c r="SAZ245" s="63"/>
      <c r="SBA245" s="112"/>
      <c r="SBD245" s="63"/>
      <c r="SBE245" s="112"/>
      <c r="SBH245" s="63"/>
      <c r="SBI245" s="112"/>
      <c r="SBL245" s="63"/>
      <c r="SBM245" s="112"/>
      <c r="SBP245" s="63"/>
      <c r="SBQ245" s="112"/>
      <c r="SBT245" s="63"/>
      <c r="SBU245" s="112"/>
      <c r="SBX245" s="63"/>
      <c r="SBY245" s="112"/>
      <c r="SCB245" s="63"/>
      <c r="SCC245" s="112"/>
      <c r="SCF245" s="63"/>
      <c r="SCG245" s="112"/>
      <c r="SCJ245" s="63"/>
      <c r="SCK245" s="112"/>
      <c r="SCN245" s="63"/>
      <c r="SCO245" s="112"/>
      <c r="SCR245" s="63"/>
      <c r="SCS245" s="112"/>
      <c r="SCV245" s="63"/>
      <c r="SCW245" s="112"/>
      <c r="SCZ245" s="63"/>
      <c r="SDA245" s="112"/>
      <c r="SDD245" s="63"/>
      <c r="SDE245" s="112"/>
      <c r="SDH245" s="63"/>
      <c r="SDI245" s="112"/>
      <c r="SDL245" s="63"/>
      <c r="SDM245" s="112"/>
      <c r="SDP245" s="63"/>
      <c r="SDQ245" s="112"/>
      <c r="SDT245" s="63"/>
      <c r="SDU245" s="112"/>
      <c r="SDX245" s="63"/>
      <c r="SDY245" s="112"/>
      <c r="SEB245" s="63"/>
      <c r="SEC245" s="112"/>
      <c r="SEF245" s="63"/>
      <c r="SEG245" s="112"/>
      <c r="SEJ245" s="63"/>
      <c r="SEK245" s="112"/>
      <c r="SEN245" s="63"/>
      <c r="SEO245" s="112"/>
      <c r="SER245" s="63"/>
      <c r="SES245" s="112"/>
      <c r="SEV245" s="63"/>
      <c r="SEW245" s="112"/>
      <c r="SEZ245" s="63"/>
      <c r="SFA245" s="112"/>
      <c r="SFD245" s="63"/>
      <c r="SFE245" s="112"/>
      <c r="SFH245" s="63"/>
      <c r="SFI245" s="112"/>
      <c r="SFL245" s="63"/>
      <c r="SFM245" s="112"/>
      <c r="SFP245" s="63"/>
      <c r="SFQ245" s="112"/>
      <c r="SFT245" s="63"/>
      <c r="SFU245" s="112"/>
      <c r="SFX245" s="63"/>
      <c r="SFY245" s="112"/>
      <c r="SGB245" s="63"/>
      <c r="SGC245" s="112"/>
      <c r="SGF245" s="63"/>
      <c r="SGG245" s="112"/>
      <c r="SGJ245" s="63"/>
      <c r="SGK245" s="112"/>
      <c r="SGN245" s="63"/>
      <c r="SGO245" s="112"/>
      <c r="SGR245" s="63"/>
      <c r="SGS245" s="112"/>
      <c r="SGV245" s="63"/>
      <c r="SGW245" s="112"/>
      <c r="SGZ245" s="63"/>
      <c r="SHA245" s="112"/>
      <c r="SHD245" s="63"/>
      <c r="SHE245" s="112"/>
      <c r="SHH245" s="63"/>
      <c r="SHI245" s="112"/>
      <c r="SHL245" s="63"/>
      <c r="SHM245" s="112"/>
      <c r="SHP245" s="63"/>
      <c r="SHQ245" s="112"/>
      <c r="SHT245" s="63"/>
      <c r="SHU245" s="112"/>
      <c r="SHX245" s="63"/>
      <c r="SHY245" s="112"/>
      <c r="SIB245" s="63"/>
      <c r="SIC245" s="112"/>
      <c r="SIF245" s="63"/>
      <c r="SIG245" s="112"/>
      <c r="SIJ245" s="63"/>
      <c r="SIK245" s="112"/>
      <c r="SIN245" s="63"/>
      <c r="SIO245" s="112"/>
      <c r="SIR245" s="63"/>
      <c r="SIS245" s="112"/>
      <c r="SIV245" s="63"/>
      <c r="SIW245" s="112"/>
      <c r="SIZ245" s="63"/>
      <c r="SJA245" s="112"/>
      <c r="SJD245" s="63"/>
      <c r="SJE245" s="112"/>
      <c r="SJH245" s="63"/>
      <c r="SJI245" s="112"/>
      <c r="SJL245" s="63"/>
      <c r="SJM245" s="112"/>
      <c r="SJP245" s="63"/>
      <c r="SJQ245" s="112"/>
      <c r="SJT245" s="63"/>
      <c r="SJU245" s="112"/>
      <c r="SJX245" s="63"/>
      <c r="SJY245" s="112"/>
      <c r="SKB245" s="63"/>
      <c r="SKC245" s="112"/>
      <c r="SKF245" s="63"/>
      <c r="SKG245" s="112"/>
      <c r="SKJ245" s="63"/>
      <c r="SKK245" s="112"/>
      <c r="SKN245" s="63"/>
      <c r="SKO245" s="112"/>
      <c r="SKR245" s="63"/>
      <c r="SKS245" s="112"/>
      <c r="SKV245" s="63"/>
      <c r="SKW245" s="112"/>
      <c r="SKZ245" s="63"/>
      <c r="SLA245" s="112"/>
      <c r="SLD245" s="63"/>
      <c r="SLE245" s="112"/>
      <c r="SLH245" s="63"/>
      <c r="SLI245" s="112"/>
      <c r="SLL245" s="63"/>
      <c r="SLM245" s="112"/>
      <c r="SLP245" s="63"/>
      <c r="SLQ245" s="112"/>
      <c r="SLT245" s="63"/>
      <c r="SLU245" s="112"/>
      <c r="SLX245" s="63"/>
      <c r="SLY245" s="112"/>
      <c r="SMB245" s="63"/>
      <c r="SMC245" s="112"/>
      <c r="SMF245" s="63"/>
      <c r="SMG245" s="112"/>
      <c r="SMJ245" s="63"/>
      <c r="SMK245" s="112"/>
      <c r="SMN245" s="63"/>
      <c r="SMO245" s="112"/>
      <c r="SMR245" s="63"/>
      <c r="SMS245" s="112"/>
      <c r="SMV245" s="63"/>
      <c r="SMW245" s="112"/>
      <c r="SMZ245" s="63"/>
      <c r="SNA245" s="112"/>
      <c r="SND245" s="63"/>
      <c r="SNE245" s="112"/>
      <c r="SNH245" s="63"/>
      <c r="SNI245" s="112"/>
      <c r="SNL245" s="63"/>
      <c r="SNM245" s="112"/>
      <c r="SNP245" s="63"/>
      <c r="SNQ245" s="112"/>
      <c r="SNT245" s="63"/>
      <c r="SNU245" s="112"/>
      <c r="SNX245" s="63"/>
      <c r="SNY245" s="112"/>
      <c r="SOB245" s="63"/>
      <c r="SOC245" s="112"/>
      <c r="SOF245" s="63"/>
      <c r="SOG245" s="112"/>
      <c r="SOJ245" s="63"/>
      <c r="SOK245" s="112"/>
      <c r="SON245" s="63"/>
      <c r="SOO245" s="112"/>
      <c r="SOR245" s="63"/>
      <c r="SOS245" s="112"/>
      <c r="SOV245" s="63"/>
      <c r="SOW245" s="112"/>
      <c r="SOZ245" s="63"/>
      <c r="SPA245" s="112"/>
      <c r="SPD245" s="63"/>
      <c r="SPE245" s="112"/>
      <c r="SPH245" s="63"/>
      <c r="SPI245" s="112"/>
      <c r="SPL245" s="63"/>
      <c r="SPM245" s="112"/>
      <c r="SPP245" s="63"/>
      <c r="SPQ245" s="112"/>
      <c r="SPT245" s="63"/>
      <c r="SPU245" s="112"/>
      <c r="SPX245" s="63"/>
      <c r="SPY245" s="112"/>
      <c r="SQB245" s="63"/>
      <c r="SQC245" s="112"/>
      <c r="SQF245" s="63"/>
      <c r="SQG245" s="112"/>
      <c r="SQJ245" s="63"/>
      <c r="SQK245" s="112"/>
      <c r="SQN245" s="63"/>
      <c r="SQO245" s="112"/>
      <c r="SQR245" s="63"/>
      <c r="SQS245" s="112"/>
      <c r="SQV245" s="63"/>
      <c r="SQW245" s="112"/>
      <c r="SQZ245" s="63"/>
      <c r="SRA245" s="112"/>
      <c r="SRD245" s="63"/>
      <c r="SRE245" s="112"/>
      <c r="SRH245" s="63"/>
      <c r="SRI245" s="112"/>
      <c r="SRL245" s="63"/>
      <c r="SRM245" s="112"/>
      <c r="SRP245" s="63"/>
      <c r="SRQ245" s="112"/>
      <c r="SRT245" s="63"/>
      <c r="SRU245" s="112"/>
      <c r="SRX245" s="63"/>
      <c r="SRY245" s="112"/>
      <c r="SSB245" s="63"/>
      <c r="SSC245" s="112"/>
      <c r="SSF245" s="63"/>
      <c r="SSG245" s="112"/>
      <c r="SSJ245" s="63"/>
      <c r="SSK245" s="112"/>
      <c r="SSN245" s="63"/>
      <c r="SSO245" s="112"/>
      <c r="SSR245" s="63"/>
      <c r="SSS245" s="112"/>
      <c r="SSV245" s="63"/>
      <c r="SSW245" s="112"/>
      <c r="SSZ245" s="63"/>
      <c r="STA245" s="112"/>
      <c r="STD245" s="63"/>
      <c r="STE245" s="112"/>
      <c r="STH245" s="63"/>
      <c r="STI245" s="112"/>
      <c r="STL245" s="63"/>
      <c r="STM245" s="112"/>
      <c r="STP245" s="63"/>
      <c r="STQ245" s="112"/>
      <c r="STT245" s="63"/>
      <c r="STU245" s="112"/>
      <c r="STX245" s="63"/>
      <c r="STY245" s="112"/>
      <c r="SUB245" s="63"/>
      <c r="SUC245" s="112"/>
      <c r="SUF245" s="63"/>
      <c r="SUG245" s="112"/>
      <c r="SUJ245" s="63"/>
      <c r="SUK245" s="112"/>
      <c r="SUN245" s="63"/>
      <c r="SUO245" s="112"/>
      <c r="SUR245" s="63"/>
      <c r="SUS245" s="112"/>
      <c r="SUV245" s="63"/>
      <c r="SUW245" s="112"/>
      <c r="SUZ245" s="63"/>
      <c r="SVA245" s="112"/>
      <c r="SVD245" s="63"/>
      <c r="SVE245" s="112"/>
      <c r="SVH245" s="63"/>
      <c r="SVI245" s="112"/>
      <c r="SVL245" s="63"/>
      <c r="SVM245" s="112"/>
      <c r="SVP245" s="63"/>
      <c r="SVQ245" s="112"/>
      <c r="SVT245" s="63"/>
      <c r="SVU245" s="112"/>
      <c r="SVX245" s="63"/>
      <c r="SVY245" s="112"/>
      <c r="SWB245" s="63"/>
      <c r="SWC245" s="112"/>
      <c r="SWF245" s="63"/>
      <c r="SWG245" s="112"/>
      <c r="SWJ245" s="63"/>
      <c r="SWK245" s="112"/>
      <c r="SWN245" s="63"/>
      <c r="SWO245" s="112"/>
      <c r="SWR245" s="63"/>
      <c r="SWS245" s="112"/>
      <c r="SWV245" s="63"/>
      <c r="SWW245" s="112"/>
      <c r="SWZ245" s="63"/>
      <c r="SXA245" s="112"/>
      <c r="SXD245" s="63"/>
      <c r="SXE245" s="112"/>
      <c r="SXH245" s="63"/>
      <c r="SXI245" s="112"/>
      <c r="SXL245" s="63"/>
      <c r="SXM245" s="112"/>
      <c r="SXP245" s="63"/>
      <c r="SXQ245" s="112"/>
      <c r="SXT245" s="63"/>
      <c r="SXU245" s="112"/>
      <c r="SXX245" s="63"/>
      <c r="SXY245" s="112"/>
      <c r="SYB245" s="63"/>
      <c r="SYC245" s="112"/>
      <c r="SYF245" s="63"/>
      <c r="SYG245" s="112"/>
      <c r="SYJ245" s="63"/>
      <c r="SYK245" s="112"/>
      <c r="SYN245" s="63"/>
      <c r="SYO245" s="112"/>
      <c r="SYR245" s="63"/>
      <c r="SYS245" s="112"/>
      <c r="SYV245" s="63"/>
      <c r="SYW245" s="112"/>
      <c r="SYZ245" s="63"/>
      <c r="SZA245" s="112"/>
      <c r="SZD245" s="63"/>
      <c r="SZE245" s="112"/>
      <c r="SZH245" s="63"/>
      <c r="SZI245" s="112"/>
      <c r="SZL245" s="63"/>
      <c r="SZM245" s="112"/>
      <c r="SZP245" s="63"/>
      <c r="SZQ245" s="112"/>
      <c r="SZT245" s="63"/>
      <c r="SZU245" s="112"/>
      <c r="SZX245" s="63"/>
      <c r="SZY245" s="112"/>
      <c r="TAB245" s="63"/>
      <c r="TAC245" s="112"/>
      <c r="TAF245" s="63"/>
      <c r="TAG245" s="112"/>
      <c r="TAJ245" s="63"/>
      <c r="TAK245" s="112"/>
      <c r="TAN245" s="63"/>
      <c r="TAO245" s="112"/>
      <c r="TAR245" s="63"/>
      <c r="TAS245" s="112"/>
      <c r="TAV245" s="63"/>
      <c r="TAW245" s="112"/>
      <c r="TAZ245" s="63"/>
      <c r="TBA245" s="112"/>
      <c r="TBD245" s="63"/>
      <c r="TBE245" s="112"/>
      <c r="TBH245" s="63"/>
      <c r="TBI245" s="112"/>
      <c r="TBL245" s="63"/>
      <c r="TBM245" s="112"/>
      <c r="TBP245" s="63"/>
      <c r="TBQ245" s="112"/>
      <c r="TBT245" s="63"/>
      <c r="TBU245" s="112"/>
      <c r="TBX245" s="63"/>
      <c r="TBY245" s="112"/>
      <c r="TCB245" s="63"/>
      <c r="TCC245" s="112"/>
      <c r="TCF245" s="63"/>
      <c r="TCG245" s="112"/>
      <c r="TCJ245" s="63"/>
      <c r="TCK245" s="112"/>
      <c r="TCN245" s="63"/>
      <c r="TCO245" s="112"/>
      <c r="TCR245" s="63"/>
      <c r="TCS245" s="112"/>
      <c r="TCV245" s="63"/>
      <c r="TCW245" s="112"/>
      <c r="TCZ245" s="63"/>
      <c r="TDA245" s="112"/>
      <c r="TDD245" s="63"/>
      <c r="TDE245" s="112"/>
      <c r="TDH245" s="63"/>
      <c r="TDI245" s="112"/>
      <c r="TDL245" s="63"/>
      <c r="TDM245" s="112"/>
      <c r="TDP245" s="63"/>
      <c r="TDQ245" s="112"/>
      <c r="TDT245" s="63"/>
      <c r="TDU245" s="112"/>
      <c r="TDX245" s="63"/>
      <c r="TDY245" s="112"/>
      <c r="TEB245" s="63"/>
      <c r="TEC245" s="112"/>
      <c r="TEF245" s="63"/>
      <c r="TEG245" s="112"/>
      <c r="TEJ245" s="63"/>
      <c r="TEK245" s="112"/>
      <c r="TEN245" s="63"/>
      <c r="TEO245" s="112"/>
      <c r="TER245" s="63"/>
      <c r="TES245" s="112"/>
      <c r="TEV245" s="63"/>
      <c r="TEW245" s="112"/>
      <c r="TEZ245" s="63"/>
      <c r="TFA245" s="112"/>
      <c r="TFD245" s="63"/>
      <c r="TFE245" s="112"/>
      <c r="TFH245" s="63"/>
      <c r="TFI245" s="112"/>
      <c r="TFL245" s="63"/>
      <c r="TFM245" s="112"/>
      <c r="TFP245" s="63"/>
      <c r="TFQ245" s="112"/>
      <c r="TFT245" s="63"/>
      <c r="TFU245" s="112"/>
      <c r="TFX245" s="63"/>
      <c r="TFY245" s="112"/>
      <c r="TGB245" s="63"/>
      <c r="TGC245" s="112"/>
      <c r="TGF245" s="63"/>
      <c r="TGG245" s="112"/>
      <c r="TGJ245" s="63"/>
      <c r="TGK245" s="112"/>
      <c r="TGN245" s="63"/>
      <c r="TGO245" s="112"/>
      <c r="TGR245" s="63"/>
      <c r="TGS245" s="112"/>
      <c r="TGV245" s="63"/>
      <c r="TGW245" s="112"/>
      <c r="TGZ245" s="63"/>
      <c r="THA245" s="112"/>
      <c r="THD245" s="63"/>
      <c r="THE245" s="112"/>
      <c r="THH245" s="63"/>
      <c r="THI245" s="112"/>
      <c r="THL245" s="63"/>
      <c r="THM245" s="112"/>
      <c r="THP245" s="63"/>
      <c r="THQ245" s="112"/>
      <c r="THT245" s="63"/>
      <c r="THU245" s="112"/>
      <c r="THX245" s="63"/>
      <c r="THY245" s="112"/>
      <c r="TIB245" s="63"/>
      <c r="TIC245" s="112"/>
      <c r="TIF245" s="63"/>
      <c r="TIG245" s="112"/>
      <c r="TIJ245" s="63"/>
      <c r="TIK245" s="112"/>
      <c r="TIN245" s="63"/>
      <c r="TIO245" s="112"/>
      <c r="TIR245" s="63"/>
      <c r="TIS245" s="112"/>
      <c r="TIV245" s="63"/>
      <c r="TIW245" s="112"/>
      <c r="TIZ245" s="63"/>
      <c r="TJA245" s="112"/>
      <c r="TJD245" s="63"/>
      <c r="TJE245" s="112"/>
      <c r="TJH245" s="63"/>
      <c r="TJI245" s="112"/>
      <c r="TJL245" s="63"/>
      <c r="TJM245" s="112"/>
      <c r="TJP245" s="63"/>
      <c r="TJQ245" s="112"/>
      <c r="TJT245" s="63"/>
      <c r="TJU245" s="112"/>
      <c r="TJX245" s="63"/>
      <c r="TJY245" s="112"/>
      <c r="TKB245" s="63"/>
      <c r="TKC245" s="112"/>
      <c r="TKF245" s="63"/>
      <c r="TKG245" s="112"/>
      <c r="TKJ245" s="63"/>
      <c r="TKK245" s="112"/>
      <c r="TKN245" s="63"/>
      <c r="TKO245" s="112"/>
      <c r="TKR245" s="63"/>
      <c r="TKS245" s="112"/>
      <c r="TKV245" s="63"/>
      <c r="TKW245" s="112"/>
      <c r="TKZ245" s="63"/>
      <c r="TLA245" s="112"/>
      <c r="TLD245" s="63"/>
      <c r="TLE245" s="112"/>
      <c r="TLH245" s="63"/>
      <c r="TLI245" s="112"/>
      <c r="TLL245" s="63"/>
      <c r="TLM245" s="112"/>
      <c r="TLP245" s="63"/>
      <c r="TLQ245" s="112"/>
      <c r="TLT245" s="63"/>
      <c r="TLU245" s="112"/>
      <c r="TLX245" s="63"/>
      <c r="TLY245" s="112"/>
      <c r="TMB245" s="63"/>
      <c r="TMC245" s="112"/>
      <c r="TMF245" s="63"/>
      <c r="TMG245" s="112"/>
      <c r="TMJ245" s="63"/>
      <c r="TMK245" s="112"/>
      <c r="TMN245" s="63"/>
      <c r="TMO245" s="112"/>
      <c r="TMR245" s="63"/>
      <c r="TMS245" s="112"/>
      <c r="TMV245" s="63"/>
      <c r="TMW245" s="112"/>
      <c r="TMZ245" s="63"/>
      <c r="TNA245" s="112"/>
      <c r="TND245" s="63"/>
      <c r="TNE245" s="112"/>
      <c r="TNH245" s="63"/>
      <c r="TNI245" s="112"/>
      <c r="TNL245" s="63"/>
      <c r="TNM245" s="112"/>
      <c r="TNP245" s="63"/>
      <c r="TNQ245" s="112"/>
      <c r="TNT245" s="63"/>
      <c r="TNU245" s="112"/>
      <c r="TNX245" s="63"/>
      <c r="TNY245" s="112"/>
      <c r="TOB245" s="63"/>
      <c r="TOC245" s="112"/>
      <c r="TOF245" s="63"/>
      <c r="TOG245" s="112"/>
      <c r="TOJ245" s="63"/>
      <c r="TOK245" s="112"/>
      <c r="TON245" s="63"/>
      <c r="TOO245" s="112"/>
      <c r="TOR245" s="63"/>
      <c r="TOS245" s="112"/>
      <c r="TOV245" s="63"/>
      <c r="TOW245" s="112"/>
      <c r="TOZ245" s="63"/>
      <c r="TPA245" s="112"/>
      <c r="TPD245" s="63"/>
      <c r="TPE245" s="112"/>
      <c r="TPH245" s="63"/>
      <c r="TPI245" s="112"/>
      <c r="TPL245" s="63"/>
      <c r="TPM245" s="112"/>
      <c r="TPP245" s="63"/>
      <c r="TPQ245" s="112"/>
      <c r="TPT245" s="63"/>
      <c r="TPU245" s="112"/>
      <c r="TPX245" s="63"/>
      <c r="TPY245" s="112"/>
      <c r="TQB245" s="63"/>
      <c r="TQC245" s="112"/>
      <c r="TQF245" s="63"/>
      <c r="TQG245" s="112"/>
      <c r="TQJ245" s="63"/>
      <c r="TQK245" s="112"/>
      <c r="TQN245" s="63"/>
      <c r="TQO245" s="112"/>
      <c r="TQR245" s="63"/>
      <c r="TQS245" s="112"/>
      <c r="TQV245" s="63"/>
      <c r="TQW245" s="112"/>
      <c r="TQZ245" s="63"/>
      <c r="TRA245" s="112"/>
      <c r="TRD245" s="63"/>
      <c r="TRE245" s="112"/>
      <c r="TRH245" s="63"/>
      <c r="TRI245" s="112"/>
      <c r="TRL245" s="63"/>
      <c r="TRM245" s="112"/>
      <c r="TRP245" s="63"/>
      <c r="TRQ245" s="112"/>
      <c r="TRT245" s="63"/>
      <c r="TRU245" s="112"/>
      <c r="TRX245" s="63"/>
      <c r="TRY245" s="112"/>
      <c r="TSB245" s="63"/>
      <c r="TSC245" s="112"/>
      <c r="TSF245" s="63"/>
      <c r="TSG245" s="112"/>
      <c r="TSJ245" s="63"/>
      <c r="TSK245" s="112"/>
      <c r="TSN245" s="63"/>
      <c r="TSO245" s="112"/>
      <c r="TSR245" s="63"/>
      <c r="TSS245" s="112"/>
      <c r="TSV245" s="63"/>
      <c r="TSW245" s="112"/>
      <c r="TSZ245" s="63"/>
      <c r="TTA245" s="112"/>
      <c r="TTD245" s="63"/>
      <c r="TTE245" s="112"/>
      <c r="TTH245" s="63"/>
      <c r="TTI245" s="112"/>
      <c r="TTL245" s="63"/>
      <c r="TTM245" s="112"/>
      <c r="TTP245" s="63"/>
      <c r="TTQ245" s="112"/>
      <c r="TTT245" s="63"/>
      <c r="TTU245" s="112"/>
      <c r="TTX245" s="63"/>
      <c r="TTY245" s="112"/>
      <c r="TUB245" s="63"/>
      <c r="TUC245" s="112"/>
      <c r="TUF245" s="63"/>
      <c r="TUG245" s="112"/>
      <c r="TUJ245" s="63"/>
      <c r="TUK245" s="112"/>
      <c r="TUN245" s="63"/>
      <c r="TUO245" s="112"/>
      <c r="TUR245" s="63"/>
      <c r="TUS245" s="112"/>
      <c r="TUV245" s="63"/>
      <c r="TUW245" s="112"/>
      <c r="TUZ245" s="63"/>
      <c r="TVA245" s="112"/>
      <c r="TVD245" s="63"/>
      <c r="TVE245" s="112"/>
      <c r="TVH245" s="63"/>
      <c r="TVI245" s="112"/>
      <c r="TVL245" s="63"/>
      <c r="TVM245" s="112"/>
      <c r="TVP245" s="63"/>
      <c r="TVQ245" s="112"/>
      <c r="TVT245" s="63"/>
      <c r="TVU245" s="112"/>
      <c r="TVX245" s="63"/>
      <c r="TVY245" s="112"/>
      <c r="TWB245" s="63"/>
      <c r="TWC245" s="112"/>
      <c r="TWF245" s="63"/>
      <c r="TWG245" s="112"/>
      <c r="TWJ245" s="63"/>
      <c r="TWK245" s="112"/>
      <c r="TWN245" s="63"/>
      <c r="TWO245" s="112"/>
      <c r="TWR245" s="63"/>
      <c r="TWS245" s="112"/>
      <c r="TWV245" s="63"/>
      <c r="TWW245" s="112"/>
      <c r="TWZ245" s="63"/>
      <c r="TXA245" s="112"/>
      <c r="TXD245" s="63"/>
      <c r="TXE245" s="112"/>
      <c r="TXH245" s="63"/>
      <c r="TXI245" s="112"/>
      <c r="TXL245" s="63"/>
      <c r="TXM245" s="112"/>
      <c r="TXP245" s="63"/>
      <c r="TXQ245" s="112"/>
      <c r="TXT245" s="63"/>
      <c r="TXU245" s="112"/>
      <c r="TXX245" s="63"/>
      <c r="TXY245" s="112"/>
      <c r="TYB245" s="63"/>
      <c r="TYC245" s="112"/>
      <c r="TYF245" s="63"/>
      <c r="TYG245" s="112"/>
      <c r="TYJ245" s="63"/>
      <c r="TYK245" s="112"/>
      <c r="TYN245" s="63"/>
      <c r="TYO245" s="112"/>
      <c r="TYR245" s="63"/>
      <c r="TYS245" s="112"/>
      <c r="TYV245" s="63"/>
      <c r="TYW245" s="112"/>
      <c r="TYZ245" s="63"/>
      <c r="TZA245" s="112"/>
      <c r="TZD245" s="63"/>
      <c r="TZE245" s="112"/>
      <c r="TZH245" s="63"/>
      <c r="TZI245" s="112"/>
      <c r="TZL245" s="63"/>
      <c r="TZM245" s="112"/>
      <c r="TZP245" s="63"/>
      <c r="TZQ245" s="112"/>
      <c r="TZT245" s="63"/>
      <c r="TZU245" s="112"/>
      <c r="TZX245" s="63"/>
      <c r="TZY245" s="112"/>
      <c r="UAB245" s="63"/>
      <c r="UAC245" s="112"/>
      <c r="UAF245" s="63"/>
      <c r="UAG245" s="112"/>
      <c r="UAJ245" s="63"/>
      <c r="UAK245" s="112"/>
      <c r="UAN245" s="63"/>
      <c r="UAO245" s="112"/>
      <c r="UAR245" s="63"/>
      <c r="UAS245" s="112"/>
      <c r="UAV245" s="63"/>
      <c r="UAW245" s="112"/>
      <c r="UAZ245" s="63"/>
      <c r="UBA245" s="112"/>
      <c r="UBD245" s="63"/>
      <c r="UBE245" s="112"/>
      <c r="UBH245" s="63"/>
      <c r="UBI245" s="112"/>
      <c r="UBL245" s="63"/>
      <c r="UBM245" s="112"/>
      <c r="UBP245" s="63"/>
      <c r="UBQ245" s="112"/>
      <c r="UBT245" s="63"/>
      <c r="UBU245" s="112"/>
      <c r="UBX245" s="63"/>
      <c r="UBY245" s="112"/>
      <c r="UCB245" s="63"/>
      <c r="UCC245" s="112"/>
      <c r="UCF245" s="63"/>
      <c r="UCG245" s="112"/>
      <c r="UCJ245" s="63"/>
      <c r="UCK245" s="112"/>
      <c r="UCN245" s="63"/>
      <c r="UCO245" s="112"/>
      <c r="UCR245" s="63"/>
      <c r="UCS245" s="112"/>
      <c r="UCV245" s="63"/>
      <c r="UCW245" s="112"/>
      <c r="UCZ245" s="63"/>
      <c r="UDA245" s="112"/>
      <c r="UDD245" s="63"/>
      <c r="UDE245" s="112"/>
      <c r="UDH245" s="63"/>
      <c r="UDI245" s="112"/>
      <c r="UDL245" s="63"/>
      <c r="UDM245" s="112"/>
      <c r="UDP245" s="63"/>
      <c r="UDQ245" s="112"/>
      <c r="UDT245" s="63"/>
      <c r="UDU245" s="112"/>
      <c r="UDX245" s="63"/>
      <c r="UDY245" s="112"/>
      <c r="UEB245" s="63"/>
      <c r="UEC245" s="112"/>
      <c r="UEF245" s="63"/>
      <c r="UEG245" s="112"/>
      <c r="UEJ245" s="63"/>
      <c r="UEK245" s="112"/>
      <c r="UEN245" s="63"/>
      <c r="UEO245" s="112"/>
      <c r="UER245" s="63"/>
      <c r="UES245" s="112"/>
      <c r="UEV245" s="63"/>
      <c r="UEW245" s="112"/>
      <c r="UEZ245" s="63"/>
      <c r="UFA245" s="112"/>
      <c r="UFD245" s="63"/>
      <c r="UFE245" s="112"/>
      <c r="UFH245" s="63"/>
      <c r="UFI245" s="112"/>
      <c r="UFL245" s="63"/>
      <c r="UFM245" s="112"/>
      <c r="UFP245" s="63"/>
      <c r="UFQ245" s="112"/>
      <c r="UFT245" s="63"/>
      <c r="UFU245" s="112"/>
      <c r="UFX245" s="63"/>
      <c r="UFY245" s="112"/>
      <c r="UGB245" s="63"/>
      <c r="UGC245" s="112"/>
      <c r="UGF245" s="63"/>
      <c r="UGG245" s="112"/>
      <c r="UGJ245" s="63"/>
      <c r="UGK245" s="112"/>
      <c r="UGN245" s="63"/>
      <c r="UGO245" s="112"/>
      <c r="UGR245" s="63"/>
      <c r="UGS245" s="112"/>
      <c r="UGV245" s="63"/>
      <c r="UGW245" s="112"/>
      <c r="UGZ245" s="63"/>
      <c r="UHA245" s="112"/>
      <c r="UHD245" s="63"/>
      <c r="UHE245" s="112"/>
      <c r="UHH245" s="63"/>
      <c r="UHI245" s="112"/>
      <c r="UHL245" s="63"/>
      <c r="UHM245" s="112"/>
      <c r="UHP245" s="63"/>
      <c r="UHQ245" s="112"/>
      <c r="UHT245" s="63"/>
      <c r="UHU245" s="112"/>
      <c r="UHX245" s="63"/>
      <c r="UHY245" s="112"/>
      <c r="UIB245" s="63"/>
      <c r="UIC245" s="112"/>
      <c r="UIF245" s="63"/>
      <c r="UIG245" s="112"/>
      <c r="UIJ245" s="63"/>
      <c r="UIK245" s="112"/>
      <c r="UIN245" s="63"/>
      <c r="UIO245" s="112"/>
      <c r="UIR245" s="63"/>
      <c r="UIS245" s="112"/>
      <c r="UIV245" s="63"/>
      <c r="UIW245" s="112"/>
      <c r="UIZ245" s="63"/>
      <c r="UJA245" s="112"/>
      <c r="UJD245" s="63"/>
      <c r="UJE245" s="112"/>
      <c r="UJH245" s="63"/>
      <c r="UJI245" s="112"/>
      <c r="UJL245" s="63"/>
      <c r="UJM245" s="112"/>
      <c r="UJP245" s="63"/>
      <c r="UJQ245" s="112"/>
      <c r="UJT245" s="63"/>
      <c r="UJU245" s="112"/>
      <c r="UJX245" s="63"/>
      <c r="UJY245" s="112"/>
      <c r="UKB245" s="63"/>
      <c r="UKC245" s="112"/>
      <c r="UKF245" s="63"/>
      <c r="UKG245" s="112"/>
      <c r="UKJ245" s="63"/>
      <c r="UKK245" s="112"/>
      <c r="UKN245" s="63"/>
      <c r="UKO245" s="112"/>
      <c r="UKR245" s="63"/>
      <c r="UKS245" s="112"/>
      <c r="UKV245" s="63"/>
      <c r="UKW245" s="112"/>
      <c r="UKZ245" s="63"/>
      <c r="ULA245" s="112"/>
      <c r="ULD245" s="63"/>
      <c r="ULE245" s="112"/>
      <c r="ULH245" s="63"/>
      <c r="ULI245" s="112"/>
      <c r="ULL245" s="63"/>
      <c r="ULM245" s="112"/>
      <c r="ULP245" s="63"/>
      <c r="ULQ245" s="112"/>
      <c r="ULT245" s="63"/>
      <c r="ULU245" s="112"/>
      <c r="ULX245" s="63"/>
      <c r="ULY245" s="112"/>
      <c r="UMB245" s="63"/>
      <c r="UMC245" s="112"/>
      <c r="UMF245" s="63"/>
      <c r="UMG245" s="112"/>
      <c r="UMJ245" s="63"/>
      <c r="UMK245" s="112"/>
      <c r="UMN245" s="63"/>
      <c r="UMO245" s="112"/>
      <c r="UMR245" s="63"/>
      <c r="UMS245" s="112"/>
      <c r="UMV245" s="63"/>
      <c r="UMW245" s="112"/>
      <c r="UMZ245" s="63"/>
      <c r="UNA245" s="112"/>
      <c r="UND245" s="63"/>
      <c r="UNE245" s="112"/>
      <c r="UNH245" s="63"/>
      <c r="UNI245" s="112"/>
      <c r="UNL245" s="63"/>
      <c r="UNM245" s="112"/>
      <c r="UNP245" s="63"/>
      <c r="UNQ245" s="112"/>
      <c r="UNT245" s="63"/>
      <c r="UNU245" s="112"/>
      <c r="UNX245" s="63"/>
      <c r="UNY245" s="112"/>
      <c r="UOB245" s="63"/>
      <c r="UOC245" s="112"/>
      <c r="UOF245" s="63"/>
      <c r="UOG245" s="112"/>
      <c r="UOJ245" s="63"/>
      <c r="UOK245" s="112"/>
      <c r="UON245" s="63"/>
      <c r="UOO245" s="112"/>
      <c r="UOR245" s="63"/>
      <c r="UOS245" s="112"/>
      <c r="UOV245" s="63"/>
      <c r="UOW245" s="112"/>
      <c r="UOZ245" s="63"/>
      <c r="UPA245" s="112"/>
      <c r="UPD245" s="63"/>
      <c r="UPE245" s="112"/>
      <c r="UPH245" s="63"/>
      <c r="UPI245" s="112"/>
      <c r="UPL245" s="63"/>
      <c r="UPM245" s="112"/>
      <c r="UPP245" s="63"/>
      <c r="UPQ245" s="112"/>
      <c r="UPT245" s="63"/>
      <c r="UPU245" s="112"/>
      <c r="UPX245" s="63"/>
      <c r="UPY245" s="112"/>
      <c r="UQB245" s="63"/>
      <c r="UQC245" s="112"/>
      <c r="UQF245" s="63"/>
      <c r="UQG245" s="112"/>
      <c r="UQJ245" s="63"/>
      <c r="UQK245" s="112"/>
      <c r="UQN245" s="63"/>
      <c r="UQO245" s="112"/>
      <c r="UQR245" s="63"/>
      <c r="UQS245" s="112"/>
      <c r="UQV245" s="63"/>
      <c r="UQW245" s="112"/>
      <c r="UQZ245" s="63"/>
      <c r="URA245" s="112"/>
      <c r="URD245" s="63"/>
      <c r="URE245" s="112"/>
      <c r="URH245" s="63"/>
      <c r="URI245" s="112"/>
      <c r="URL245" s="63"/>
      <c r="URM245" s="112"/>
      <c r="URP245" s="63"/>
      <c r="URQ245" s="112"/>
      <c r="URT245" s="63"/>
      <c r="URU245" s="112"/>
      <c r="URX245" s="63"/>
      <c r="URY245" s="112"/>
      <c r="USB245" s="63"/>
      <c r="USC245" s="112"/>
      <c r="USF245" s="63"/>
      <c r="USG245" s="112"/>
      <c r="USJ245" s="63"/>
      <c r="USK245" s="112"/>
      <c r="USN245" s="63"/>
      <c r="USO245" s="112"/>
      <c r="USR245" s="63"/>
      <c r="USS245" s="112"/>
      <c r="USV245" s="63"/>
      <c r="USW245" s="112"/>
      <c r="USZ245" s="63"/>
      <c r="UTA245" s="112"/>
      <c r="UTD245" s="63"/>
      <c r="UTE245" s="112"/>
      <c r="UTH245" s="63"/>
      <c r="UTI245" s="112"/>
      <c r="UTL245" s="63"/>
      <c r="UTM245" s="112"/>
      <c r="UTP245" s="63"/>
      <c r="UTQ245" s="112"/>
      <c r="UTT245" s="63"/>
      <c r="UTU245" s="112"/>
      <c r="UTX245" s="63"/>
      <c r="UTY245" s="112"/>
      <c r="UUB245" s="63"/>
      <c r="UUC245" s="112"/>
      <c r="UUF245" s="63"/>
      <c r="UUG245" s="112"/>
      <c r="UUJ245" s="63"/>
      <c r="UUK245" s="112"/>
      <c r="UUN245" s="63"/>
      <c r="UUO245" s="112"/>
      <c r="UUR245" s="63"/>
      <c r="UUS245" s="112"/>
      <c r="UUV245" s="63"/>
      <c r="UUW245" s="112"/>
      <c r="UUZ245" s="63"/>
      <c r="UVA245" s="112"/>
      <c r="UVD245" s="63"/>
      <c r="UVE245" s="112"/>
      <c r="UVH245" s="63"/>
      <c r="UVI245" s="112"/>
      <c r="UVL245" s="63"/>
      <c r="UVM245" s="112"/>
      <c r="UVP245" s="63"/>
      <c r="UVQ245" s="112"/>
      <c r="UVT245" s="63"/>
      <c r="UVU245" s="112"/>
      <c r="UVX245" s="63"/>
      <c r="UVY245" s="112"/>
      <c r="UWB245" s="63"/>
      <c r="UWC245" s="112"/>
      <c r="UWF245" s="63"/>
      <c r="UWG245" s="112"/>
      <c r="UWJ245" s="63"/>
      <c r="UWK245" s="112"/>
      <c r="UWN245" s="63"/>
      <c r="UWO245" s="112"/>
      <c r="UWR245" s="63"/>
      <c r="UWS245" s="112"/>
      <c r="UWV245" s="63"/>
      <c r="UWW245" s="112"/>
      <c r="UWZ245" s="63"/>
      <c r="UXA245" s="112"/>
      <c r="UXD245" s="63"/>
      <c r="UXE245" s="112"/>
      <c r="UXH245" s="63"/>
      <c r="UXI245" s="112"/>
      <c r="UXL245" s="63"/>
      <c r="UXM245" s="112"/>
      <c r="UXP245" s="63"/>
      <c r="UXQ245" s="112"/>
      <c r="UXT245" s="63"/>
      <c r="UXU245" s="112"/>
      <c r="UXX245" s="63"/>
      <c r="UXY245" s="112"/>
      <c r="UYB245" s="63"/>
      <c r="UYC245" s="112"/>
      <c r="UYF245" s="63"/>
      <c r="UYG245" s="112"/>
      <c r="UYJ245" s="63"/>
      <c r="UYK245" s="112"/>
      <c r="UYN245" s="63"/>
      <c r="UYO245" s="112"/>
      <c r="UYR245" s="63"/>
      <c r="UYS245" s="112"/>
      <c r="UYV245" s="63"/>
      <c r="UYW245" s="112"/>
      <c r="UYZ245" s="63"/>
      <c r="UZA245" s="112"/>
      <c r="UZD245" s="63"/>
      <c r="UZE245" s="112"/>
      <c r="UZH245" s="63"/>
      <c r="UZI245" s="112"/>
      <c r="UZL245" s="63"/>
      <c r="UZM245" s="112"/>
      <c r="UZP245" s="63"/>
      <c r="UZQ245" s="112"/>
      <c r="UZT245" s="63"/>
      <c r="UZU245" s="112"/>
      <c r="UZX245" s="63"/>
      <c r="UZY245" s="112"/>
      <c r="VAB245" s="63"/>
      <c r="VAC245" s="112"/>
      <c r="VAF245" s="63"/>
      <c r="VAG245" s="112"/>
      <c r="VAJ245" s="63"/>
      <c r="VAK245" s="112"/>
      <c r="VAN245" s="63"/>
      <c r="VAO245" s="112"/>
      <c r="VAR245" s="63"/>
      <c r="VAS245" s="112"/>
      <c r="VAV245" s="63"/>
      <c r="VAW245" s="112"/>
      <c r="VAZ245" s="63"/>
      <c r="VBA245" s="112"/>
      <c r="VBD245" s="63"/>
      <c r="VBE245" s="112"/>
      <c r="VBH245" s="63"/>
      <c r="VBI245" s="112"/>
      <c r="VBL245" s="63"/>
      <c r="VBM245" s="112"/>
      <c r="VBP245" s="63"/>
      <c r="VBQ245" s="112"/>
      <c r="VBT245" s="63"/>
      <c r="VBU245" s="112"/>
      <c r="VBX245" s="63"/>
      <c r="VBY245" s="112"/>
      <c r="VCB245" s="63"/>
      <c r="VCC245" s="112"/>
      <c r="VCF245" s="63"/>
      <c r="VCG245" s="112"/>
      <c r="VCJ245" s="63"/>
      <c r="VCK245" s="112"/>
      <c r="VCN245" s="63"/>
      <c r="VCO245" s="112"/>
      <c r="VCR245" s="63"/>
      <c r="VCS245" s="112"/>
      <c r="VCV245" s="63"/>
      <c r="VCW245" s="112"/>
      <c r="VCZ245" s="63"/>
      <c r="VDA245" s="112"/>
      <c r="VDD245" s="63"/>
      <c r="VDE245" s="112"/>
      <c r="VDH245" s="63"/>
      <c r="VDI245" s="112"/>
      <c r="VDL245" s="63"/>
      <c r="VDM245" s="112"/>
      <c r="VDP245" s="63"/>
      <c r="VDQ245" s="112"/>
      <c r="VDT245" s="63"/>
      <c r="VDU245" s="112"/>
      <c r="VDX245" s="63"/>
      <c r="VDY245" s="112"/>
      <c r="VEB245" s="63"/>
      <c r="VEC245" s="112"/>
      <c r="VEF245" s="63"/>
      <c r="VEG245" s="112"/>
      <c r="VEJ245" s="63"/>
      <c r="VEK245" s="112"/>
      <c r="VEN245" s="63"/>
      <c r="VEO245" s="112"/>
      <c r="VER245" s="63"/>
      <c r="VES245" s="112"/>
      <c r="VEV245" s="63"/>
      <c r="VEW245" s="112"/>
      <c r="VEZ245" s="63"/>
      <c r="VFA245" s="112"/>
      <c r="VFD245" s="63"/>
      <c r="VFE245" s="112"/>
      <c r="VFH245" s="63"/>
      <c r="VFI245" s="112"/>
      <c r="VFL245" s="63"/>
      <c r="VFM245" s="112"/>
      <c r="VFP245" s="63"/>
      <c r="VFQ245" s="112"/>
      <c r="VFT245" s="63"/>
      <c r="VFU245" s="112"/>
      <c r="VFX245" s="63"/>
      <c r="VFY245" s="112"/>
      <c r="VGB245" s="63"/>
      <c r="VGC245" s="112"/>
      <c r="VGF245" s="63"/>
      <c r="VGG245" s="112"/>
      <c r="VGJ245" s="63"/>
      <c r="VGK245" s="112"/>
      <c r="VGN245" s="63"/>
      <c r="VGO245" s="112"/>
      <c r="VGR245" s="63"/>
      <c r="VGS245" s="112"/>
      <c r="VGV245" s="63"/>
      <c r="VGW245" s="112"/>
      <c r="VGZ245" s="63"/>
      <c r="VHA245" s="112"/>
      <c r="VHD245" s="63"/>
      <c r="VHE245" s="112"/>
      <c r="VHH245" s="63"/>
      <c r="VHI245" s="112"/>
      <c r="VHL245" s="63"/>
      <c r="VHM245" s="112"/>
      <c r="VHP245" s="63"/>
      <c r="VHQ245" s="112"/>
      <c r="VHT245" s="63"/>
      <c r="VHU245" s="112"/>
      <c r="VHX245" s="63"/>
      <c r="VHY245" s="112"/>
      <c r="VIB245" s="63"/>
      <c r="VIC245" s="112"/>
      <c r="VIF245" s="63"/>
      <c r="VIG245" s="112"/>
      <c r="VIJ245" s="63"/>
      <c r="VIK245" s="112"/>
      <c r="VIN245" s="63"/>
      <c r="VIO245" s="112"/>
      <c r="VIR245" s="63"/>
      <c r="VIS245" s="112"/>
      <c r="VIV245" s="63"/>
      <c r="VIW245" s="112"/>
      <c r="VIZ245" s="63"/>
      <c r="VJA245" s="112"/>
      <c r="VJD245" s="63"/>
      <c r="VJE245" s="112"/>
      <c r="VJH245" s="63"/>
      <c r="VJI245" s="112"/>
      <c r="VJL245" s="63"/>
      <c r="VJM245" s="112"/>
      <c r="VJP245" s="63"/>
      <c r="VJQ245" s="112"/>
      <c r="VJT245" s="63"/>
      <c r="VJU245" s="112"/>
      <c r="VJX245" s="63"/>
      <c r="VJY245" s="112"/>
      <c r="VKB245" s="63"/>
      <c r="VKC245" s="112"/>
      <c r="VKF245" s="63"/>
      <c r="VKG245" s="112"/>
      <c r="VKJ245" s="63"/>
      <c r="VKK245" s="112"/>
      <c r="VKN245" s="63"/>
      <c r="VKO245" s="112"/>
      <c r="VKR245" s="63"/>
      <c r="VKS245" s="112"/>
      <c r="VKV245" s="63"/>
      <c r="VKW245" s="112"/>
      <c r="VKZ245" s="63"/>
      <c r="VLA245" s="112"/>
      <c r="VLD245" s="63"/>
      <c r="VLE245" s="112"/>
      <c r="VLH245" s="63"/>
      <c r="VLI245" s="112"/>
      <c r="VLL245" s="63"/>
      <c r="VLM245" s="112"/>
      <c r="VLP245" s="63"/>
      <c r="VLQ245" s="112"/>
      <c r="VLT245" s="63"/>
      <c r="VLU245" s="112"/>
      <c r="VLX245" s="63"/>
      <c r="VLY245" s="112"/>
      <c r="VMB245" s="63"/>
      <c r="VMC245" s="112"/>
      <c r="VMF245" s="63"/>
      <c r="VMG245" s="112"/>
      <c r="VMJ245" s="63"/>
      <c r="VMK245" s="112"/>
      <c r="VMN245" s="63"/>
      <c r="VMO245" s="112"/>
      <c r="VMR245" s="63"/>
      <c r="VMS245" s="112"/>
      <c r="VMV245" s="63"/>
      <c r="VMW245" s="112"/>
      <c r="VMZ245" s="63"/>
      <c r="VNA245" s="112"/>
      <c r="VND245" s="63"/>
      <c r="VNE245" s="112"/>
      <c r="VNH245" s="63"/>
      <c r="VNI245" s="112"/>
      <c r="VNL245" s="63"/>
      <c r="VNM245" s="112"/>
      <c r="VNP245" s="63"/>
      <c r="VNQ245" s="112"/>
      <c r="VNT245" s="63"/>
      <c r="VNU245" s="112"/>
      <c r="VNX245" s="63"/>
      <c r="VNY245" s="112"/>
      <c r="VOB245" s="63"/>
      <c r="VOC245" s="112"/>
      <c r="VOF245" s="63"/>
      <c r="VOG245" s="112"/>
      <c r="VOJ245" s="63"/>
      <c r="VOK245" s="112"/>
      <c r="VON245" s="63"/>
      <c r="VOO245" s="112"/>
      <c r="VOR245" s="63"/>
      <c r="VOS245" s="112"/>
      <c r="VOV245" s="63"/>
      <c r="VOW245" s="112"/>
      <c r="VOZ245" s="63"/>
      <c r="VPA245" s="112"/>
      <c r="VPD245" s="63"/>
      <c r="VPE245" s="112"/>
      <c r="VPH245" s="63"/>
      <c r="VPI245" s="112"/>
      <c r="VPL245" s="63"/>
      <c r="VPM245" s="112"/>
      <c r="VPP245" s="63"/>
      <c r="VPQ245" s="112"/>
      <c r="VPT245" s="63"/>
      <c r="VPU245" s="112"/>
      <c r="VPX245" s="63"/>
      <c r="VPY245" s="112"/>
      <c r="VQB245" s="63"/>
      <c r="VQC245" s="112"/>
      <c r="VQF245" s="63"/>
      <c r="VQG245" s="112"/>
      <c r="VQJ245" s="63"/>
      <c r="VQK245" s="112"/>
      <c r="VQN245" s="63"/>
      <c r="VQO245" s="112"/>
      <c r="VQR245" s="63"/>
      <c r="VQS245" s="112"/>
      <c r="VQV245" s="63"/>
      <c r="VQW245" s="112"/>
      <c r="VQZ245" s="63"/>
      <c r="VRA245" s="112"/>
      <c r="VRD245" s="63"/>
      <c r="VRE245" s="112"/>
      <c r="VRH245" s="63"/>
      <c r="VRI245" s="112"/>
      <c r="VRL245" s="63"/>
      <c r="VRM245" s="112"/>
      <c r="VRP245" s="63"/>
      <c r="VRQ245" s="112"/>
      <c r="VRT245" s="63"/>
      <c r="VRU245" s="112"/>
      <c r="VRX245" s="63"/>
      <c r="VRY245" s="112"/>
      <c r="VSB245" s="63"/>
      <c r="VSC245" s="112"/>
      <c r="VSF245" s="63"/>
      <c r="VSG245" s="112"/>
      <c r="VSJ245" s="63"/>
      <c r="VSK245" s="112"/>
      <c r="VSN245" s="63"/>
      <c r="VSO245" s="112"/>
      <c r="VSR245" s="63"/>
      <c r="VSS245" s="112"/>
      <c r="VSV245" s="63"/>
      <c r="VSW245" s="112"/>
      <c r="VSZ245" s="63"/>
      <c r="VTA245" s="112"/>
      <c r="VTD245" s="63"/>
      <c r="VTE245" s="112"/>
      <c r="VTH245" s="63"/>
      <c r="VTI245" s="112"/>
      <c r="VTL245" s="63"/>
      <c r="VTM245" s="112"/>
      <c r="VTP245" s="63"/>
      <c r="VTQ245" s="112"/>
      <c r="VTT245" s="63"/>
      <c r="VTU245" s="112"/>
      <c r="VTX245" s="63"/>
      <c r="VTY245" s="112"/>
      <c r="VUB245" s="63"/>
      <c r="VUC245" s="112"/>
      <c r="VUF245" s="63"/>
      <c r="VUG245" s="112"/>
      <c r="VUJ245" s="63"/>
      <c r="VUK245" s="112"/>
      <c r="VUN245" s="63"/>
      <c r="VUO245" s="112"/>
      <c r="VUR245" s="63"/>
      <c r="VUS245" s="112"/>
      <c r="VUV245" s="63"/>
      <c r="VUW245" s="112"/>
      <c r="VUZ245" s="63"/>
      <c r="VVA245" s="112"/>
      <c r="VVD245" s="63"/>
      <c r="VVE245" s="112"/>
      <c r="VVH245" s="63"/>
      <c r="VVI245" s="112"/>
      <c r="VVL245" s="63"/>
      <c r="VVM245" s="112"/>
      <c r="VVP245" s="63"/>
      <c r="VVQ245" s="112"/>
      <c r="VVT245" s="63"/>
      <c r="VVU245" s="112"/>
      <c r="VVX245" s="63"/>
      <c r="VVY245" s="112"/>
      <c r="VWB245" s="63"/>
      <c r="VWC245" s="112"/>
      <c r="VWF245" s="63"/>
      <c r="VWG245" s="112"/>
      <c r="VWJ245" s="63"/>
      <c r="VWK245" s="112"/>
      <c r="VWN245" s="63"/>
      <c r="VWO245" s="112"/>
      <c r="VWR245" s="63"/>
      <c r="VWS245" s="112"/>
      <c r="VWV245" s="63"/>
      <c r="VWW245" s="112"/>
      <c r="VWZ245" s="63"/>
      <c r="VXA245" s="112"/>
      <c r="VXD245" s="63"/>
      <c r="VXE245" s="112"/>
      <c r="VXH245" s="63"/>
      <c r="VXI245" s="112"/>
      <c r="VXL245" s="63"/>
      <c r="VXM245" s="112"/>
      <c r="VXP245" s="63"/>
      <c r="VXQ245" s="112"/>
      <c r="VXT245" s="63"/>
      <c r="VXU245" s="112"/>
      <c r="VXX245" s="63"/>
      <c r="VXY245" s="112"/>
      <c r="VYB245" s="63"/>
      <c r="VYC245" s="112"/>
      <c r="VYF245" s="63"/>
      <c r="VYG245" s="112"/>
      <c r="VYJ245" s="63"/>
      <c r="VYK245" s="112"/>
      <c r="VYN245" s="63"/>
      <c r="VYO245" s="112"/>
      <c r="VYR245" s="63"/>
      <c r="VYS245" s="112"/>
      <c r="VYV245" s="63"/>
      <c r="VYW245" s="112"/>
      <c r="VYZ245" s="63"/>
      <c r="VZA245" s="112"/>
      <c r="VZD245" s="63"/>
      <c r="VZE245" s="112"/>
      <c r="VZH245" s="63"/>
      <c r="VZI245" s="112"/>
      <c r="VZL245" s="63"/>
      <c r="VZM245" s="112"/>
      <c r="VZP245" s="63"/>
      <c r="VZQ245" s="112"/>
      <c r="VZT245" s="63"/>
      <c r="VZU245" s="112"/>
      <c r="VZX245" s="63"/>
      <c r="VZY245" s="112"/>
      <c r="WAB245" s="63"/>
      <c r="WAC245" s="112"/>
      <c r="WAF245" s="63"/>
      <c r="WAG245" s="112"/>
      <c r="WAJ245" s="63"/>
      <c r="WAK245" s="112"/>
      <c r="WAN245" s="63"/>
      <c r="WAO245" s="112"/>
      <c r="WAR245" s="63"/>
      <c r="WAS245" s="112"/>
      <c r="WAV245" s="63"/>
      <c r="WAW245" s="112"/>
      <c r="WAZ245" s="63"/>
      <c r="WBA245" s="112"/>
      <c r="WBD245" s="63"/>
      <c r="WBE245" s="112"/>
      <c r="WBH245" s="63"/>
      <c r="WBI245" s="112"/>
      <c r="WBL245" s="63"/>
      <c r="WBM245" s="112"/>
      <c r="WBP245" s="63"/>
      <c r="WBQ245" s="112"/>
      <c r="WBT245" s="63"/>
      <c r="WBU245" s="112"/>
      <c r="WBX245" s="63"/>
      <c r="WBY245" s="112"/>
      <c r="WCB245" s="63"/>
      <c r="WCC245" s="112"/>
      <c r="WCF245" s="63"/>
      <c r="WCG245" s="112"/>
      <c r="WCJ245" s="63"/>
      <c r="WCK245" s="112"/>
      <c r="WCN245" s="63"/>
      <c r="WCO245" s="112"/>
      <c r="WCR245" s="63"/>
      <c r="WCS245" s="112"/>
      <c r="WCV245" s="63"/>
      <c r="WCW245" s="112"/>
      <c r="WCZ245" s="63"/>
      <c r="WDA245" s="112"/>
      <c r="WDD245" s="63"/>
      <c r="WDE245" s="112"/>
      <c r="WDH245" s="63"/>
      <c r="WDI245" s="112"/>
      <c r="WDL245" s="63"/>
      <c r="WDM245" s="112"/>
      <c r="WDP245" s="63"/>
      <c r="WDQ245" s="112"/>
      <c r="WDT245" s="63"/>
      <c r="WDU245" s="112"/>
      <c r="WDX245" s="63"/>
      <c r="WDY245" s="112"/>
      <c r="WEB245" s="63"/>
      <c r="WEC245" s="112"/>
      <c r="WEF245" s="63"/>
      <c r="WEG245" s="112"/>
      <c r="WEJ245" s="63"/>
      <c r="WEK245" s="112"/>
      <c r="WEN245" s="63"/>
      <c r="WEO245" s="112"/>
      <c r="WER245" s="63"/>
      <c r="WES245" s="112"/>
      <c r="WEV245" s="63"/>
      <c r="WEW245" s="112"/>
      <c r="WEZ245" s="63"/>
      <c r="WFA245" s="112"/>
      <c r="WFD245" s="63"/>
      <c r="WFE245" s="112"/>
      <c r="WFH245" s="63"/>
      <c r="WFI245" s="112"/>
      <c r="WFL245" s="63"/>
      <c r="WFM245" s="112"/>
      <c r="WFP245" s="63"/>
      <c r="WFQ245" s="112"/>
      <c r="WFT245" s="63"/>
      <c r="WFU245" s="112"/>
      <c r="WFX245" s="63"/>
      <c r="WFY245" s="112"/>
      <c r="WGB245" s="63"/>
      <c r="WGC245" s="112"/>
      <c r="WGF245" s="63"/>
      <c r="WGG245" s="112"/>
      <c r="WGJ245" s="63"/>
      <c r="WGK245" s="112"/>
      <c r="WGN245" s="63"/>
      <c r="WGO245" s="112"/>
      <c r="WGR245" s="63"/>
      <c r="WGS245" s="112"/>
      <c r="WGV245" s="63"/>
      <c r="WGW245" s="112"/>
      <c r="WGZ245" s="63"/>
      <c r="WHA245" s="112"/>
      <c r="WHD245" s="63"/>
      <c r="WHE245" s="112"/>
      <c r="WHH245" s="63"/>
      <c r="WHI245" s="112"/>
      <c r="WHL245" s="63"/>
      <c r="WHM245" s="112"/>
      <c r="WHP245" s="63"/>
      <c r="WHQ245" s="112"/>
      <c r="WHT245" s="63"/>
      <c r="WHU245" s="112"/>
      <c r="WHX245" s="63"/>
      <c r="WHY245" s="112"/>
      <c r="WIB245" s="63"/>
      <c r="WIC245" s="112"/>
      <c r="WIF245" s="63"/>
      <c r="WIG245" s="112"/>
      <c r="WIJ245" s="63"/>
      <c r="WIK245" s="112"/>
      <c r="WIN245" s="63"/>
      <c r="WIO245" s="112"/>
      <c r="WIR245" s="63"/>
      <c r="WIS245" s="112"/>
      <c r="WIV245" s="63"/>
      <c r="WIW245" s="112"/>
      <c r="WIZ245" s="63"/>
      <c r="WJA245" s="112"/>
      <c r="WJD245" s="63"/>
      <c r="WJE245" s="112"/>
      <c r="WJH245" s="63"/>
      <c r="WJI245" s="112"/>
      <c r="WJL245" s="63"/>
      <c r="WJM245" s="112"/>
      <c r="WJP245" s="63"/>
      <c r="WJQ245" s="112"/>
      <c r="WJT245" s="63"/>
      <c r="WJU245" s="112"/>
      <c r="WJX245" s="63"/>
      <c r="WJY245" s="112"/>
      <c r="WKB245" s="63"/>
      <c r="WKC245" s="112"/>
      <c r="WKF245" s="63"/>
      <c r="WKG245" s="112"/>
      <c r="WKJ245" s="63"/>
      <c r="WKK245" s="112"/>
      <c r="WKN245" s="63"/>
      <c r="WKO245" s="112"/>
      <c r="WKR245" s="63"/>
      <c r="WKS245" s="112"/>
      <c r="WKV245" s="63"/>
      <c r="WKW245" s="112"/>
      <c r="WKZ245" s="63"/>
      <c r="WLA245" s="112"/>
      <c r="WLD245" s="63"/>
      <c r="WLE245" s="112"/>
      <c r="WLH245" s="63"/>
      <c r="WLI245" s="112"/>
      <c r="WLL245" s="63"/>
      <c r="WLM245" s="112"/>
      <c r="WLP245" s="63"/>
      <c r="WLQ245" s="112"/>
      <c r="WLT245" s="63"/>
      <c r="WLU245" s="112"/>
      <c r="WLX245" s="63"/>
      <c r="WLY245" s="112"/>
      <c r="WMB245" s="63"/>
      <c r="WMC245" s="112"/>
      <c r="WMF245" s="63"/>
      <c r="WMG245" s="112"/>
      <c r="WMJ245" s="63"/>
      <c r="WMK245" s="112"/>
      <c r="WMN245" s="63"/>
      <c r="WMO245" s="112"/>
      <c r="WMR245" s="63"/>
      <c r="WMS245" s="112"/>
      <c r="WMV245" s="63"/>
      <c r="WMW245" s="112"/>
      <c r="WMZ245" s="63"/>
      <c r="WNA245" s="112"/>
      <c r="WND245" s="63"/>
      <c r="WNE245" s="112"/>
      <c r="WNH245" s="63"/>
      <c r="WNI245" s="112"/>
      <c r="WNL245" s="63"/>
      <c r="WNM245" s="112"/>
      <c r="WNP245" s="63"/>
      <c r="WNQ245" s="112"/>
      <c r="WNT245" s="63"/>
      <c r="WNU245" s="112"/>
      <c r="WNX245" s="63"/>
      <c r="WNY245" s="112"/>
      <c r="WOB245" s="63"/>
      <c r="WOC245" s="112"/>
      <c r="WOF245" s="63"/>
      <c r="WOG245" s="112"/>
      <c r="WOJ245" s="63"/>
      <c r="WOK245" s="112"/>
      <c r="WON245" s="63"/>
      <c r="WOO245" s="112"/>
      <c r="WOR245" s="63"/>
      <c r="WOS245" s="112"/>
      <c r="WOV245" s="63"/>
      <c r="WOW245" s="112"/>
      <c r="WOZ245" s="63"/>
      <c r="WPA245" s="112"/>
      <c r="WPD245" s="63"/>
      <c r="WPE245" s="112"/>
      <c r="WPH245" s="63"/>
      <c r="WPI245" s="112"/>
      <c r="WPL245" s="63"/>
      <c r="WPM245" s="112"/>
      <c r="WPP245" s="63"/>
      <c r="WPQ245" s="112"/>
      <c r="WPT245" s="63"/>
      <c r="WPU245" s="112"/>
      <c r="WPX245" s="63"/>
      <c r="WPY245" s="112"/>
      <c r="WQB245" s="63"/>
      <c r="WQC245" s="112"/>
      <c r="WQF245" s="63"/>
      <c r="WQG245" s="112"/>
      <c r="WQJ245" s="63"/>
      <c r="WQK245" s="112"/>
      <c r="WQN245" s="63"/>
      <c r="WQO245" s="112"/>
      <c r="WQR245" s="63"/>
      <c r="WQS245" s="112"/>
      <c r="WQV245" s="63"/>
      <c r="WQW245" s="112"/>
      <c r="WQZ245" s="63"/>
      <c r="WRA245" s="112"/>
      <c r="WRD245" s="63"/>
      <c r="WRE245" s="112"/>
      <c r="WRH245" s="63"/>
      <c r="WRI245" s="112"/>
      <c r="WRL245" s="63"/>
      <c r="WRM245" s="112"/>
      <c r="WRP245" s="63"/>
      <c r="WRQ245" s="112"/>
      <c r="WRT245" s="63"/>
      <c r="WRU245" s="112"/>
      <c r="WRX245" s="63"/>
      <c r="WRY245" s="112"/>
      <c r="WSB245" s="63"/>
      <c r="WSC245" s="112"/>
      <c r="WSF245" s="63"/>
      <c r="WSG245" s="112"/>
      <c r="WSJ245" s="63"/>
      <c r="WSK245" s="112"/>
      <c r="WSN245" s="63"/>
      <c r="WSO245" s="112"/>
      <c r="WSR245" s="63"/>
      <c r="WSS245" s="112"/>
      <c r="WSV245" s="63"/>
      <c r="WSW245" s="112"/>
      <c r="WSZ245" s="63"/>
      <c r="WTA245" s="112"/>
      <c r="WTD245" s="63"/>
      <c r="WTE245" s="112"/>
      <c r="WTH245" s="63"/>
      <c r="WTI245" s="112"/>
      <c r="WTL245" s="63"/>
      <c r="WTM245" s="112"/>
      <c r="WTP245" s="63"/>
      <c r="WTQ245" s="112"/>
      <c r="WTT245" s="63"/>
      <c r="WTU245" s="112"/>
      <c r="WTX245" s="63"/>
      <c r="WTY245" s="112"/>
      <c r="WUB245" s="63"/>
      <c r="WUC245" s="112"/>
      <c r="WUF245" s="63"/>
      <c r="WUG245" s="112"/>
      <c r="WUJ245" s="63"/>
      <c r="WUK245" s="112"/>
      <c r="WUN245" s="63"/>
      <c r="WUO245" s="112"/>
      <c r="WUR245" s="63"/>
      <c r="WUS245" s="112"/>
      <c r="WUV245" s="63"/>
      <c r="WUW245" s="112"/>
      <c r="WUZ245" s="63"/>
      <c r="WVA245" s="112"/>
      <c r="WVD245" s="63"/>
      <c r="WVE245" s="112"/>
      <c r="WVH245" s="63"/>
      <c r="WVI245" s="112"/>
      <c r="WVL245" s="63"/>
      <c r="WVM245" s="112"/>
      <c r="WVP245" s="63"/>
      <c r="WVQ245" s="112"/>
      <c r="WVT245" s="63"/>
      <c r="WVU245" s="112"/>
      <c r="WVX245" s="63"/>
      <c r="WVY245" s="112"/>
      <c r="WWB245" s="63"/>
      <c r="WWC245" s="112"/>
      <c r="WWF245" s="63"/>
      <c r="WWG245" s="112"/>
      <c r="WWJ245" s="63"/>
      <c r="WWK245" s="112"/>
      <c r="WWN245" s="63"/>
      <c r="WWO245" s="112"/>
      <c r="WWR245" s="63"/>
      <c r="WWS245" s="112"/>
      <c r="WWV245" s="63"/>
      <c r="WWW245" s="112"/>
      <c r="WWZ245" s="63"/>
      <c r="WXA245" s="112"/>
      <c r="WXD245" s="63"/>
      <c r="WXE245" s="112"/>
      <c r="WXH245" s="63"/>
      <c r="WXI245" s="112"/>
      <c r="WXL245" s="63"/>
      <c r="WXM245" s="112"/>
      <c r="WXP245" s="63"/>
      <c r="WXQ245" s="112"/>
      <c r="WXT245" s="63"/>
      <c r="WXU245" s="112"/>
      <c r="WXX245" s="63"/>
      <c r="WXY245" s="112"/>
      <c r="WYB245" s="63"/>
      <c r="WYC245" s="112"/>
      <c r="WYF245" s="63"/>
      <c r="WYG245" s="112"/>
      <c r="WYJ245" s="63"/>
      <c r="WYK245" s="112"/>
      <c r="WYN245" s="63"/>
      <c r="WYO245" s="112"/>
      <c r="WYR245" s="63"/>
      <c r="WYS245" s="112"/>
      <c r="WYV245" s="63"/>
      <c r="WYW245" s="112"/>
      <c r="WYZ245" s="63"/>
      <c r="WZA245" s="112"/>
      <c r="WZD245" s="63"/>
      <c r="WZE245" s="112"/>
      <c r="WZH245" s="63"/>
      <c r="WZI245" s="112"/>
      <c r="WZL245" s="63"/>
      <c r="WZM245" s="112"/>
      <c r="WZP245" s="63"/>
      <c r="WZQ245" s="112"/>
      <c r="WZT245" s="63"/>
      <c r="WZU245" s="112"/>
      <c r="WZX245" s="63"/>
      <c r="WZY245" s="112"/>
      <c r="XAB245" s="63"/>
      <c r="XAC245" s="112"/>
      <c r="XAF245" s="63"/>
      <c r="XAG245" s="112"/>
      <c r="XAJ245" s="63"/>
      <c r="XAK245" s="112"/>
      <c r="XAN245" s="63"/>
      <c r="XAO245" s="112"/>
      <c r="XAR245" s="63"/>
      <c r="XAS245" s="112"/>
      <c r="XAV245" s="63"/>
      <c r="XAW245" s="112"/>
      <c r="XAZ245" s="63"/>
      <c r="XBA245" s="112"/>
      <c r="XBD245" s="63"/>
      <c r="XBE245" s="112"/>
      <c r="XBH245" s="63"/>
      <c r="XBI245" s="112"/>
      <c r="XBL245" s="63"/>
      <c r="XBM245" s="112"/>
      <c r="XBP245" s="63"/>
      <c r="XBQ245" s="112"/>
      <c r="XBT245" s="63"/>
      <c r="XBU245" s="112"/>
      <c r="XBX245" s="63"/>
      <c r="XBY245" s="112"/>
      <c r="XCB245" s="63"/>
      <c r="XCC245" s="112"/>
      <c r="XCF245" s="63"/>
      <c r="XCG245" s="112"/>
      <c r="XCJ245" s="63"/>
      <c r="XCK245" s="112"/>
      <c r="XCN245" s="63"/>
      <c r="XCO245" s="112"/>
      <c r="XCR245" s="63"/>
      <c r="XCS245" s="112"/>
      <c r="XCV245" s="63"/>
      <c r="XCW245" s="112"/>
      <c r="XCZ245" s="63"/>
      <c r="XDA245" s="112"/>
      <c r="XDD245" s="63"/>
      <c r="XDE245" s="112"/>
      <c r="XDH245" s="63"/>
      <c r="XDI245" s="112"/>
      <c r="XDL245" s="63"/>
      <c r="XDM245" s="112"/>
      <c r="XDP245" s="63"/>
      <c r="XDQ245" s="112"/>
      <c r="XDT245" s="63"/>
      <c r="XDU245" s="112"/>
      <c r="XDX245" s="63"/>
      <c r="XDY245" s="112"/>
      <c r="XEB245" s="63"/>
      <c r="XEC245" s="112"/>
      <c r="XEF245" s="63"/>
      <c r="XEG245" s="112"/>
      <c r="XEJ245" s="63"/>
      <c r="XEK245" s="112"/>
      <c r="XEN245" s="63"/>
      <c r="XEO245" s="112"/>
      <c r="XER245" s="63"/>
      <c r="XES245" s="112"/>
      <c r="XEV245" s="63"/>
      <c r="XEW245" s="112"/>
      <c r="XEZ245" s="63"/>
      <c r="XFA245" s="112"/>
      <c r="XFD245" s="63"/>
    </row>
    <row r="246" spans="1:16384" s="113" customFormat="1">
      <c r="A246" s="117">
        <v>42857</v>
      </c>
      <c r="B246" t="s">
        <v>144</v>
      </c>
      <c r="C246"/>
      <c r="D246" s="141">
        <v>0.04</v>
      </c>
      <c r="E246" s="38"/>
      <c r="F246" s="40">
        <f t="shared" si="3"/>
        <v>4842.0915999999943</v>
      </c>
      <c r="G246" s="115" t="s">
        <v>72</v>
      </c>
      <c r="H246" s="63"/>
      <c r="I246" s="112"/>
      <c r="J246" s="63"/>
      <c r="L246" s="63"/>
      <c r="M246" s="112"/>
      <c r="P246" s="63"/>
      <c r="Q246" s="112"/>
      <c r="T246" s="63"/>
      <c r="U246" s="112"/>
      <c r="X246" s="63"/>
      <c r="Y246" s="112"/>
      <c r="AB246" s="63"/>
      <c r="AC246" s="112"/>
      <c r="AF246" s="63"/>
      <c r="AG246" s="112"/>
      <c r="AJ246" s="63"/>
      <c r="AK246" s="112"/>
      <c r="AN246" s="63"/>
      <c r="AO246" s="112"/>
      <c r="AR246" s="63"/>
      <c r="AS246" s="112"/>
      <c r="AV246" s="63"/>
      <c r="AW246" s="112"/>
      <c r="AZ246" s="63"/>
      <c r="BA246" s="112"/>
      <c r="BD246" s="63"/>
      <c r="BE246" s="112"/>
      <c r="BH246" s="63"/>
      <c r="BI246" s="112"/>
      <c r="BL246" s="63"/>
      <c r="BM246" s="112"/>
      <c r="BP246" s="63"/>
      <c r="BQ246" s="112"/>
      <c r="BT246" s="63"/>
      <c r="BU246" s="112"/>
      <c r="BX246" s="63"/>
      <c r="BY246" s="112"/>
      <c r="CB246" s="63"/>
      <c r="CC246" s="112"/>
      <c r="CF246" s="63"/>
      <c r="CG246" s="112"/>
      <c r="CJ246" s="63"/>
      <c r="CK246" s="112"/>
      <c r="CN246" s="63"/>
      <c r="CO246" s="112"/>
      <c r="CR246" s="63"/>
      <c r="CS246" s="112"/>
      <c r="CV246" s="63"/>
      <c r="CW246" s="112"/>
      <c r="CZ246" s="63"/>
      <c r="DA246" s="112"/>
      <c r="DD246" s="63"/>
      <c r="DE246" s="112"/>
      <c r="DH246" s="63"/>
      <c r="DI246" s="112"/>
      <c r="DL246" s="63"/>
      <c r="DM246" s="112"/>
      <c r="DP246" s="63"/>
      <c r="DQ246" s="112"/>
      <c r="DT246" s="63"/>
      <c r="DU246" s="112"/>
      <c r="DX246" s="63"/>
      <c r="DY246" s="112"/>
      <c r="EB246" s="63"/>
      <c r="EC246" s="112"/>
      <c r="EF246" s="63"/>
      <c r="EG246" s="112"/>
      <c r="EJ246" s="63"/>
      <c r="EK246" s="112"/>
      <c r="EN246" s="63"/>
      <c r="EO246" s="112"/>
      <c r="ER246" s="63"/>
      <c r="ES246" s="112"/>
      <c r="EV246" s="63"/>
      <c r="EW246" s="112"/>
      <c r="EZ246" s="63"/>
      <c r="FA246" s="112"/>
      <c r="FD246" s="63"/>
      <c r="FE246" s="112"/>
      <c r="FH246" s="63"/>
      <c r="FI246" s="112"/>
      <c r="FL246" s="63"/>
      <c r="FM246" s="112"/>
      <c r="FP246" s="63"/>
      <c r="FQ246" s="112"/>
      <c r="FT246" s="63"/>
      <c r="FU246" s="112"/>
      <c r="FX246" s="63"/>
      <c r="FY246" s="112"/>
      <c r="GB246" s="63"/>
      <c r="GC246" s="112"/>
      <c r="GF246" s="63"/>
      <c r="GG246" s="112"/>
      <c r="GJ246" s="63"/>
      <c r="GK246" s="112"/>
      <c r="GN246" s="63"/>
      <c r="GO246" s="112"/>
      <c r="GR246" s="63"/>
      <c r="GS246" s="112"/>
      <c r="GV246" s="63"/>
      <c r="GW246" s="112"/>
      <c r="GZ246" s="63"/>
      <c r="HA246" s="112"/>
      <c r="HD246" s="63"/>
      <c r="HE246" s="112"/>
      <c r="HH246" s="63"/>
      <c r="HI246" s="112"/>
      <c r="HL246" s="63"/>
      <c r="HM246" s="112"/>
      <c r="HP246" s="63"/>
      <c r="HQ246" s="112"/>
      <c r="HT246" s="63"/>
      <c r="HU246" s="112"/>
      <c r="HX246" s="63"/>
      <c r="HY246" s="112"/>
      <c r="IB246" s="63"/>
      <c r="IC246" s="112"/>
      <c r="IF246" s="63"/>
      <c r="IG246" s="112"/>
      <c r="IJ246" s="63"/>
      <c r="IK246" s="112"/>
      <c r="IN246" s="63"/>
      <c r="IO246" s="112"/>
      <c r="IR246" s="63"/>
      <c r="IS246" s="112"/>
      <c r="IV246" s="63"/>
      <c r="IW246" s="112"/>
      <c r="IZ246" s="63"/>
      <c r="JA246" s="112"/>
      <c r="JD246" s="63"/>
      <c r="JE246" s="112"/>
      <c r="JH246" s="63"/>
      <c r="JI246" s="112"/>
      <c r="JL246" s="63"/>
      <c r="JM246" s="112"/>
      <c r="JP246" s="63"/>
      <c r="JQ246" s="112"/>
      <c r="JT246" s="63"/>
      <c r="JU246" s="112"/>
      <c r="JX246" s="63"/>
      <c r="JY246" s="112"/>
      <c r="KB246" s="63"/>
      <c r="KC246" s="112"/>
      <c r="KF246" s="63"/>
      <c r="KG246" s="112"/>
      <c r="KJ246" s="63"/>
      <c r="KK246" s="112"/>
      <c r="KN246" s="63"/>
      <c r="KO246" s="112"/>
      <c r="KR246" s="63"/>
      <c r="KS246" s="112"/>
      <c r="KV246" s="63"/>
      <c r="KW246" s="112"/>
      <c r="KZ246" s="63"/>
      <c r="LA246" s="112"/>
      <c r="LD246" s="63"/>
      <c r="LE246" s="112"/>
      <c r="LH246" s="63"/>
      <c r="LI246" s="112"/>
      <c r="LL246" s="63"/>
      <c r="LM246" s="112"/>
      <c r="LP246" s="63"/>
      <c r="LQ246" s="112"/>
      <c r="LT246" s="63"/>
      <c r="LU246" s="112"/>
      <c r="LX246" s="63"/>
      <c r="LY246" s="112"/>
      <c r="MB246" s="63"/>
      <c r="MC246" s="112"/>
      <c r="MF246" s="63"/>
      <c r="MG246" s="112"/>
      <c r="MJ246" s="63"/>
      <c r="MK246" s="112"/>
      <c r="MN246" s="63"/>
      <c r="MO246" s="112"/>
      <c r="MR246" s="63"/>
      <c r="MS246" s="112"/>
      <c r="MV246" s="63"/>
      <c r="MW246" s="112"/>
      <c r="MZ246" s="63"/>
      <c r="NA246" s="112"/>
      <c r="ND246" s="63"/>
      <c r="NE246" s="112"/>
      <c r="NH246" s="63"/>
      <c r="NI246" s="112"/>
      <c r="NL246" s="63"/>
      <c r="NM246" s="112"/>
      <c r="NP246" s="63"/>
      <c r="NQ246" s="112"/>
      <c r="NT246" s="63"/>
      <c r="NU246" s="112"/>
      <c r="NX246" s="63"/>
      <c r="NY246" s="112"/>
      <c r="OB246" s="63"/>
      <c r="OC246" s="112"/>
      <c r="OF246" s="63"/>
      <c r="OG246" s="112"/>
      <c r="OJ246" s="63"/>
      <c r="OK246" s="112"/>
      <c r="ON246" s="63"/>
      <c r="OO246" s="112"/>
      <c r="OR246" s="63"/>
      <c r="OS246" s="112"/>
      <c r="OV246" s="63"/>
      <c r="OW246" s="112"/>
      <c r="OZ246" s="63"/>
      <c r="PA246" s="112"/>
      <c r="PD246" s="63"/>
      <c r="PE246" s="112"/>
      <c r="PH246" s="63"/>
      <c r="PI246" s="112"/>
      <c r="PL246" s="63"/>
      <c r="PM246" s="112"/>
      <c r="PP246" s="63"/>
      <c r="PQ246" s="112"/>
      <c r="PT246" s="63"/>
      <c r="PU246" s="112"/>
      <c r="PX246" s="63"/>
      <c r="PY246" s="112"/>
      <c r="QB246" s="63"/>
      <c r="QC246" s="112"/>
      <c r="QF246" s="63"/>
      <c r="QG246" s="112"/>
      <c r="QJ246" s="63"/>
      <c r="QK246" s="112"/>
      <c r="QN246" s="63"/>
      <c r="QO246" s="112"/>
      <c r="QR246" s="63"/>
      <c r="QS246" s="112"/>
      <c r="QV246" s="63"/>
      <c r="QW246" s="112"/>
      <c r="QZ246" s="63"/>
      <c r="RA246" s="112"/>
      <c r="RD246" s="63"/>
      <c r="RE246" s="112"/>
      <c r="RH246" s="63"/>
      <c r="RI246" s="112"/>
      <c r="RL246" s="63"/>
      <c r="RM246" s="112"/>
      <c r="RP246" s="63"/>
      <c r="RQ246" s="112"/>
      <c r="RT246" s="63"/>
      <c r="RU246" s="112"/>
      <c r="RX246" s="63"/>
      <c r="RY246" s="112"/>
      <c r="SB246" s="63"/>
      <c r="SC246" s="112"/>
      <c r="SF246" s="63"/>
      <c r="SG246" s="112"/>
      <c r="SJ246" s="63"/>
      <c r="SK246" s="112"/>
      <c r="SN246" s="63"/>
      <c r="SO246" s="112"/>
      <c r="SR246" s="63"/>
      <c r="SS246" s="112"/>
      <c r="SV246" s="63"/>
      <c r="SW246" s="112"/>
      <c r="SZ246" s="63"/>
      <c r="TA246" s="112"/>
      <c r="TD246" s="63"/>
      <c r="TE246" s="112"/>
      <c r="TH246" s="63"/>
      <c r="TI246" s="112"/>
      <c r="TL246" s="63"/>
      <c r="TM246" s="112"/>
      <c r="TP246" s="63"/>
      <c r="TQ246" s="112"/>
      <c r="TT246" s="63"/>
      <c r="TU246" s="112"/>
      <c r="TX246" s="63"/>
      <c r="TY246" s="112"/>
      <c r="UB246" s="63"/>
      <c r="UC246" s="112"/>
      <c r="UF246" s="63"/>
      <c r="UG246" s="112"/>
      <c r="UJ246" s="63"/>
      <c r="UK246" s="112"/>
      <c r="UN246" s="63"/>
      <c r="UO246" s="112"/>
      <c r="UR246" s="63"/>
      <c r="US246" s="112"/>
      <c r="UV246" s="63"/>
      <c r="UW246" s="112"/>
      <c r="UZ246" s="63"/>
      <c r="VA246" s="112"/>
      <c r="VD246" s="63"/>
      <c r="VE246" s="112"/>
      <c r="VH246" s="63"/>
      <c r="VI246" s="112"/>
      <c r="VL246" s="63"/>
      <c r="VM246" s="112"/>
      <c r="VP246" s="63"/>
      <c r="VQ246" s="112"/>
      <c r="VT246" s="63"/>
      <c r="VU246" s="112"/>
      <c r="VX246" s="63"/>
      <c r="VY246" s="112"/>
      <c r="WB246" s="63"/>
      <c r="WC246" s="112"/>
      <c r="WF246" s="63"/>
      <c r="WG246" s="112"/>
      <c r="WJ246" s="63"/>
      <c r="WK246" s="112"/>
      <c r="WN246" s="63"/>
      <c r="WO246" s="112"/>
      <c r="WR246" s="63"/>
      <c r="WS246" s="112"/>
      <c r="WV246" s="63"/>
      <c r="WW246" s="112"/>
      <c r="WZ246" s="63"/>
      <c r="XA246" s="112"/>
      <c r="XD246" s="63"/>
      <c r="XE246" s="112"/>
      <c r="XH246" s="63"/>
      <c r="XI246" s="112"/>
      <c r="XL246" s="63"/>
      <c r="XM246" s="112"/>
      <c r="XP246" s="63"/>
      <c r="XQ246" s="112"/>
      <c r="XT246" s="63"/>
      <c r="XU246" s="112"/>
      <c r="XX246" s="63"/>
      <c r="XY246" s="112"/>
      <c r="YB246" s="63"/>
      <c r="YC246" s="112"/>
      <c r="YF246" s="63"/>
      <c r="YG246" s="112"/>
      <c r="YJ246" s="63"/>
      <c r="YK246" s="112"/>
      <c r="YN246" s="63"/>
      <c r="YO246" s="112"/>
      <c r="YR246" s="63"/>
      <c r="YS246" s="112"/>
      <c r="YV246" s="63"/>
      <c r="YW246" s="112"/>
      <c r="YZ246" s="63"/>
      <c r="ZA246" s="112"/>
      <c r="ZD246" s="63"/>
      <c r="ZE246" s="112"/>
      <c r="ZH246" s="63"/>
      <c r="ZI246" s="112"/>
      <c r="ZL246" s="63"/>
      <c r="ZM246" s="112"/>
      <c r="ZP246" s="63"/>
      <c r="ZQ246" s="112"/>
      <c r="ZT246" s="63"/>
      <c r="ZU246" s="112"/>
      <c r="ZX246" s="63"/>
      <c r="ZY246" s="112"/>
      <c r="AAB246" s="63"/>
      <c r="AAC246" s="112"/>
      <c r="AAF246" s="63"/>
      <c r="AAG246" s="112"/>
      <c r="AAJ246" s="63"/>
      <c r="AAK246" s="112"/>
      <c r="AAN246" s="63"/>
      <c r="AAO246" s="112"/>
      <c r="AAR246" s="63"/>
      <c r="AAS246" s="112"/>
      <c r="AAV246" s="63"/>
      <c r="AAW246" s="112"/>
      <c r="AAZ246" s="63"/>
      <c r="ABA246" s="112"/>
      <c r="ABD246" s="63"/>
      <c r="ABE246" s="112"/>
      <c r="ABH246" s="63"/>
      <c r="ABI246" s="112"/>
      <c r="ABL246" s="63"/>
      <c r="ABM246" s="112"/>
      <c r="ABP246" s="63"/>
      <c r="ABQ246" s="112"/>
      <c r="ABT246" s="63"/>
      <c r="ABU246" s="112"/>
      <c r="ABX246" s="63"/>
      <c r="ABY246" s="112"/>
      <c r="ACB246" s="63"/>
      <c r="ACC246" s="112"/>
      <c r="ACF246" s="63"/>
      <c r="ACG246" s="112"/>
      <c r="ACJ246" s="63"/>
      <c r="ACK246" s="112"/>
      <c r="ACN246" s="63"/>
      <c r="ACO246" s="112"/>
      <c r="ACR246" s="63"/>
      <c r="ACS246" s="112"/>
      <c r="ACV246" s="63"/>
      <c r="ACW246" s="112"/>
      <c r="ACZ246" s="63"/>
      <c r="ADA246" s="112"/>
      <c r="ADD246" s="63"/>
      <c r="ADE246" s="112"/>
      <c r="ADH246" s="63"/>
      <c r="ADI246" s="112"/>
      <c r="ADL246" s="63"/>
      <c r="ADM246" s="112"/>
      <c r="ADP246" s="63"/>
      <c r="ADQ246" s="112"/>
      <c r="ADT246" s="63"/>
      <c r="ADU246" s="112"/>
      <c r="ADX246" s="63"/>
      <c r="ADY246" s="112"/>
      <c r="AEB246" s="63"/>
      <c r="AEC246" s="112"/>
      <c r="AEF246" s="63"/>
      <c r="AEG246" s="112"/>
      <c r="AEJ246" s="63"/>
      <c r="AEK246" s="112"/>
      <c r="AEN246" s="63"/>
      <c r="AEO246" s="112"/>
      <c r="AER246" s="63"/>
      <c r="AES246" s="112"/>
      <c r="AEV246" s="63"/>
      <c r="AEW246" s="112"/>
      <c r="AEZ246" s="63"/>
      <c r="AFA246" s="112"/>
      <c r="AFD246" s="63"/>
      <c r="AFE246" s="112"/>
      <c r="AFH246" s="63"/>
      <c r="AFI246" s="112"/>
      <c r="AFL246" s="63"/>
      <c r="AFM246" s="112"/>
      <c r="AFP246" s="63"/>
      <c r="AFQ246" s="112"/>
      <c r="AFT246" s="63"/>
      <c r="AFU246" s="112"/>
      <c r="AFX246" s="63"/>
      <c r="AFY246" s="112"/>
      <c r="AGB246" s="63"/>
      <c r="AGC246" s="112"/>
      <c r="AGF246" s="63"/>
      <c r="AGG246" s="112"/>
      <c r="AGJ246" s="63"/>
      <c r="AGK246" s="112"/>
      <c r="AGN246" s="63"/>
      <c r="AGO246" s="112"/>
      <c r="AGR246" s="63"/>
      <c r="AGS246" s="112"/>
      <c r="AGV246" s="63"/>
      <c r="AGW246" s="112"/>
      <c r="AGZ246" s="63"/>
      <c r="AHA246" s="112"/>
      <c r="AHD246" s="63"/>
      <c r="AHE246" s="112"/>
      <c r="AHH246" s="63"/>
      <c r="AHI246" s="112"/>
      <c r="AHL246" s="63"/>
      <c r="AHM246" s="112"/>
      <c r="AHP246" s="63"/>
      <c r="AHQ246" s="112"/>
      <c r="AHT246" s="63"/>
      <c r="AHU246" s="112"/>
      <c r="AHX246" s="63"/>
      <c r="AHY246" s="112"/>
      <c r="AIB246" s="63"/>
      <c r="AIC246" s="112"/>
      <c r="AIF246" s="63"/>
      <c r="AIG246" s="112"/>
      <c r="AIJ246" s="63"/>
      <c r="AIK246" s="112"/>
      <c r="AIN246" s="63"/>
      <c r="AIO246" s="112"/>
      <c r="AIR246" s="63"/>
      <c r="AIS246" s="112"/>
      <c r="AIV246" s="63"/>
      <c r="AIW246" s="112"/>
      <c r="AIZ246" s="63"/>
      <c r="AJA246" s="112"/>
      <c r="AJD246" s="63"/>
      <c r="AJE246" s="112"/>
      <c r="AJH246" s="63"/>
      <c r="AJI246" s="112"/>
      <c r="AJL246" s="63"/>
      <c r="AJM246" s="112"/>
      <c r="AJP246" s="63"/>
      <c r="AJQ246" s="112"/>
      <c r="AJT246" s="63"/>
      <c r="AJU246" s="112"/>
      <c r="AJX246" s="63"/>
      <c r="AJY246" s="112"/>
      <c r="AKB246" s="63"/>
      <c r="AKC246" s="112"/>
      <c r="AKF246" s="63"/>
      <c r="AKG246" s="112"/>
      <c r="AKJ246" s="63"/>
      <c r="AKK246" s="112"/>
      <c r="AKN246" s="63"/>
      <c r="AKO246" s="112"/>
      <c r="AKR246" s="63"/>
      <c r="AKS246" s="112"/>
      <c r="AKV246" s="63"/>
      <c r="AKW246" s="112"/>
      <c r="AKZ246" s="63"/>
      <c r="ALA246" s="112"/>
      <c r="ALD246" s="63"/>
      <c r="ALE246" s="112"/>
      <c r="ALH246" s="63"/>
      <c r="ALI246" s="112"/>
      <c r="ALL246" s="63"/>
      <c r="ALM246" s="112"/>
      <c r="ALP246" s="63"/>
      <c r="ALQ246" s="112"/>
      <c r="ALT246" s="63"/>
      <c r="ALU246" s="112"/>
      <c r="ALX246" s="63"/>
      <c r="ALY246" s="112"/>
      <c r="AMB246" s="63"/>
      <c r="AMC246" s="112"/>
      <c r="AMF246" s="63"/>
      <c r="AMG246" s="112"/>
      <c r="AMJ246" s="63"/>
      <c r="AMK246" s="112"/>
      <c r="AMN246" s="63"/>
      <c r="AMO246" s="112"/>
      <c r="AMR246" s="63"/>
      <c r="AMS246" s="112"/>
      <c r="AMV246" s="63"/>
      <c r="AMW246" s="112"/>
      <c r="AMZ246" s="63"/>
      <c r="ANA246" s="112"/>
      <c r="AND246" s="63"/>
      <c r="ANE246" s="112"/>
      <c r="ANH246" s="63"/>
      <c r="ANI246" s="112"/>
      <c r="ANL246" s="63"/>
      <c r="ANM246" s="112"/>
      <c r="ANP246" s="63"/>
      <c r="ANQ246" s="112"/>
      <c r="ANT246" s="63"/>
      <c r="ANU246" s="112"/>
      <c r="ANX246" s="63"/>
      <c r="ANY246" s="112"/>
      <c r="AOB246" s="63"/>
      <c r="AOC246" s="112"/>
      <c r="AOF246" s="63"/>
      <c r="AOG246" s="112"/>
      <c r="AOJ246" s="63"/>
      <c r="AOK246" s="112"/>
      <c r="AON246" s="63"/>
      <c r="AOO246" s="112"/>
      <c r="AOR246" s="63"/>
      <c r="AOS246" s="112"/>
      <c r="AOV246" s="63"/>
      <c r="AOW246" s="112"/>
      <c r="AOZ246" s="63"/>
      <c r="APA246" s="112"/>
      <c r="APD246" s="63"/>
      <c r="APE246" s="112"/>
      <c r="APH246" s="63"/>
      <c r="API246" s="112"/>
      <c r="APL246" s="63"/>
      <c r="APM246" s="112"/>
      <c r="APP246" s="63"/>
      <c r="APQ246" s="112"/>
      <c r="APT246" s="63"/>
      <c r="APU246" s="112"/>
      <c r="APX246" s="63"/>
      <c r="APY246" s="112"/>
      <c r="AQB246" s="63"/>
      <c r="AQC246" s="112"/>
      <c r="AQF246" s="63"/>
      <c r="AQG246" s="112"/>
      <c r="AQJ246" s="63"/>
      <c r="AQK246" s="112"/>
      <c r="AQN246" s="63"/>
      <c r="AQO246" s="112"/>
      <c r="AQR246" s="63"/>
      <c r="AQS246" s="112"/>
      <c r="AQV246" s="63"/>
      <c r="AQW246" s="112"/>
      <c r="AQZ246" s="63"/>
      <c r="ARA246" s="112"/>
      <c r="ARD246" s="63"/>
      <c r="ARE246" s="112"/>
      <c r="ARH246" s="63"/>
      <c r="ARI246" s="112"/>
      <c r="ARL246" s="63"/>
      <c r="ARM246" s="112"/>
      <c r="ARP246" s="63"/>
      <c r="ARQ246" s="112"/>
      <c r="ART246" s="63"/>
      <c r="ARU246" s="112"/>
      <c r="ARX246" s="63"/>
      <c r="ARY246" s="112"/>
      <c r="ASB246" s="63"/>
      <c r="ASC246" s="112"/>
      <c r="ASF246" s="63"/>
      <c r="ASG246" s="112"/>
      <c r="ASJ246" s="63"/>
      <c r="ASK246" s="112"/>
      <c r="ASN246" s="63"/>
      <c r="ASO246" s="112"/>
      <c r="ASR246" s="63"/>
      <c r="ASS246" s="112"/>
      <c r="ASV246" s="63"/>
      <c r="ASW246" s="112"/>
      <c r="ASZ246" s="63"/>
      <c r="ATA246" s="112"/>
      <c r="ATD246" s="63"/>
      <c r="ATE246" s="112"/>
      <c r="ATH246" s="63"/>
      <c r="ATI246" s="112"/>
      <c r="ATL246" s="63"/>
      <c r="ATM246" s="112"/>
      <c r="ATP246" s="63"/>
      <c r="ATQ246" s="112"/>
      <c r="ATT246" s="63"/>
      <c r="ATU246" s="112"/>
      <c r="ATX246" s="63"/>
      <c r="ATY246" s="112"/>
      <c r="AUB246" s="63"/>
      <c r="AUC246" s="112"/>
      <c r="AUF246" s="63"/>
      <c r="AUG246" s="112"/>
      <c r="AUJ246" s="63"/>
      <c r="AUK246" s="112"/>
      <c r="AUN246" s="63"/>
      <c r="AUO246" s="112"/>
      <c r="AUR246" s="63"/>
      <c r="AUS246" s="112"/>
      <c r="AUV246" s="63"/>
      <c r="AUW246" s="112"/>
      <c r="AUZ246" s="63"/>
      <c r="AVA246" s="112"/>
      <c r="AVD246" s="63"/>
      <c r="AVE246" s="112"/>
      <c r="AVH246" s="63"/>
      <c r="AVI246" s="112"/>
      <c r="AVL246" s="63"/>
      <c r="AVM246" s="112"/>
      <c r="AVP246" s="63"/>
      <c r="AVQ246" s="112"/>
      <c r="AVT246" s="63"/>
      <c r="AVU246" s="112"/>
      <c r="AVX246" s="63"/>
      <c r="AVY246" s="112"/>
      <c r="AWB246" s="63"/>
      <c r="AWC246" s="112"/>
      <c r="AWF246" s="63"/>
      <c r="AWG246" s="112"/>
      <c r="AWJ246" s="63"/>
      <c r="AWK246" s="112"/>
      <c r="AWN246" s="63"/>
      <c r="AWO246" s="112"/>
      <c r="AWR246" s="63"/>
      <c r="AWS246" s="112"/>
      <c r="AWV246" s="63"/>
      <c r="AWW246" s="112"/>
      <c r="AWZ246" s="63"/>
      <c r="AXA246" s="112"/>
      <c r="AXD246" s="63"/>
      <c r="AXE246" s="112"/>
      <c r="AXH246" s="63"/>
      <c r="AXI246" s="112"/>
      <c r="AXL246" s="63"/>
      <c r="AXM246" s="112"/>
      <c r="AXP246" s="63"/>
      <c r="AXQ246" s="112"/>
      <c r="AXT246" s="63"/>
      <c r="AXU246" s="112"/>
      <c r="AXX246" s="63"/>
      <c r="AXY246" s="112"/>
      <c r="AYB246" s="63"/>
      <c r="AYC246" s="112"/>
      <c r="AYF246" s="63"/>
      <c r="AYG246" s="112"/>
      <c r="AYJ246" s="63"/>
      <c r="AYK246" s="112"/>
      <c r="AYN246" s="63"/>
      <c r="AYO246" s="112"/>
      <c r="AYR246" s="63"/>
      <c r="AYS246" s="112"/>
      <c r="AYV246" s="63"/>
      <c r="AYW246" s="112"/>
      <c r="AYZ246" s="63"/>
      <c r="AZA246" s="112"/>
      <c r="AZD246" s="63"/>
      <c r="AZE246" s="112"/>
      <c r="AZH246" s="63"/>
      <c r="AZI246" s="112"/>
      <c r="AZL246" s="63"/>
      <c r="AZM246" s="112"/>
      <c r="AZP246" s="63"/>
      <c r="AZQ246" s="112"/>
      <c r="AZT246" s="63"/>
      <c r="AZU246" s="112"/>
      <c r="AZX246" s="63"/>
      <c r="AZY246" s="112"/>
      <c r="BAB246" s="63"/>
      <c r="BAC246" s="112"/>
      <c r="BAF246" s="63"/>
      <c r="BAG246" s="112"/>
      <c r="BAJ246" s="63"/>
      <c r="BAK246" s="112"/>
      <c r="BAN246" s="63"/>
      <c r="BAO246" s="112"/>
      <c r="BAR246" s="63"/>
      <c r="BAS246" s="112"/>
      <c r="BAV246" s="63"/>
      <c r="BAW246" s="112"/>
      <c r="BAZ246" s="63"/>
      <c r="BBA246" s="112"/>
      <c r="BBD246" s="63"/>
      <c r="BBE246" s="112"/>
      <c r="BBH246" s="63"/>
      <c r="BBI246" s="112"/>
      <c r="BBL246" s="63"/>
      <c r="BBM246" s="112"/>
      <c r="BBP246" s="63"/>
      <c r="BBQ246" s="112"/>
      <c r="BBT246" s="63"/>
      <c r="BBU246" s="112"/>
      <c r="BBX246" s="63"/>
      <c r="BBY246" s="112"/>
      <c r="BCB246" s="63"/>
      <c r="BCC246" s="112"/>
      <c r="BCF246" s="63"/>
      <c r="BCG246" s="112"/>
      <c r="BCJ246" s="63"/>
      <c r="BCK246" s="112"/>
      <c r="BCN246" s="63"/>
      <c r="BCO246" s="112"/>
      <c r="BCR246" s="63"/>
      <c r="BCS246" s="112"/>
      <c r="BCV246" s="63"/>
      <c r="BCW246" s="112"/>
      <c r="BCZ246" s="63"/>
      <c r="BDA246" s="112"/>
      <c r="BDD246" s="63"/>
      <c r="BDE246" s="112"/>
      <c r="BDH246" s="63"/>
      <c r="BDI246" s="112"/>
      <c r="BDL246" s="63"/>
      <c r="BDM246" s="112"/>
      <c r="BDP246" s="63"/>
      <c r="BDQ246" s="112"/>
      <c r="BDT246" s="63"/>
      <c r="BDU246" s="112"/>
      <c r="BDX246" s="63"/>
      <c r="BDY246" s="112"/>
      <c r="BEB246" s="63"/>
      <c r="BEC246" s="112"/>
      <c r="BEF246" s="63"/>
      <c r="BEG246" s="112"/>
      <c r="BEJ246" s="63"/>
      <c r="BEK246" s="112"/>
      <c r="BEN246" s="63"/>
      <c r="BEO246" s="112"/>
      <c r="BER246" s="63"/>
      <c r="BES246" s="112"/>
      <c r="BEV246" s="63"/>
      <c r="BEW246" s="112"/>
      <c r="BEZ246" s="63"/>
      <c r="BFA246" s="112"/>
      <c r="BFD246" s="63"/>
      <c r="BFE246" s="112"/>
      <c r="BFH246" s="63"/>
      <c r="BFI246" s="112"/>
      <c r="BFL246" s="63"/>
      <c r="BFM246" s="112"/>
      <c r="BFP246" s="63"/>
      <c r="BFQ246" s="112"/>
      <c r="BFT246" s="63"/>
      <c r="BFU246" s="112"/>
      <c r="BFX246" s="63"/>
      <c r="BFY246" s="112"/>
      <c r="BGB246" s="63"/>
      <c r="BGC246" s="112"/>
      <c r="BGF246" s="63"/>
      <c r="BGG246" s="112"/>
      <c r="BGJ246" s="63"/>
      <c r="BGK246" s="112"/>
      <c r="BGN246" s="63"/>
      <c r="BGO246" s="112"/>
      <c r="BGR246" s="63"/>
      <c r="BGS246" s="112"/>
      <c r="BGV246" s="63"/>
      <c r="BGW246" s="112"/>
      <c r="BGZ246" s="63"/>
      <c r="BHA246" s="112"/>
      <c r="BHD246" s="63"/>
      <c r="BHE246" s="112"/>
      <c r="BHH246" s="63"/>
      <c r="BHI246" s="112"/>
      <c r="BHL246" s="63"/>
      <c r="BHM246" s="112"/>
      <c r="BHP246" s="63"/>
      <c r="BHQ246" s="112"/>
      <c r="BHT246" s="63"/>
      <c r="BHU246" s="112"/>
      <c r="BHX246" s="63"/>
      <c r="BHY246" s="112"/>
      <c r="BIB246" s="63"/>
      <c r="BIC246" s="112"/>
      <c r="BIF246" s="63"/>
      <c r="BIG246" s="112"/>
      <c r="BIJ246" s="63"/>
      <c r="BIK246" s="112"/>
      <c r="BIN246" s="63"/>
      <c r="BIO246" s="112"/>
      <c r="BIR246" s="63"/>
      <c r="BIS246" s="112"/>
      <c r="BIV246" s="63"/>
      <c r="BIW246" s="112"/>
      <c r="BIZ246" s="63"/>
      <c r="BJA246" s="112"/>
      <c r="BJD246" s="63"/>
      <c r="BJE246" s="112"/>
      <c r="BJH246" s="63"/>
      <c r="BJI246" s="112"/>
      <c r="BJL246" s="63"/>
      <c r="BJM246" s="112"/>
      <c r="BJP246" s="63"/>
      <c r="BJQ246" s="112"/>
      <c r="BJT246" s="63"/>
      <c r="BJU246" s="112"/>
      <c r="BJX246" s="63"/>
      <c r="BJY246" s="112"/>
      <c r="BKB246" s="63"/>
      <c r="BKC246" s="112"/>
      <c r="BKF246" s="63"/>
      <c r="BKG246" s="112"/>
      <c r="BKJ246" s="63"/>
      <c r="BKK246" s="112"/>
      <c r="BKN246" s="63"/>
      <c r="BKO246" s="112"/>
      <c r="BKR246" s="63"/>
      <c r="BKS246" s="112"/>
      <c r="BKV246" s="63"/>
      <c r="BKW246" s="112"/>
      <c r="BKZ246" s="63"/>
      <c r="BLA246" s="112"/>
      <c r="BLD246" s="63"/>
      <c r="BLE246" s="112"/>
      <c r="BLH246" s="63"/>
      <c r="BLI246" s="112"/>
      <c r="BLL246" s="63"/>
      <c r="BLM246" s="112"/>
      <c r="BLP246" s="63"/>
      <c r="BLQ246" s="112"/>
      <c r="BLT246" s="63"/>
      <c r="BLU246" s="112"/>
      <c r="BLX246" s="63"/>
      <c r="BLY246" s="112"/>
      <c r="BMB246" s="63"/>
      <c r="BMC246" s="112"/>
      <c r="BMF246" s="63"/>
      <c r="BMG246" s="112"/>
      <c r="BMJ246" s="63"/>
      <c r="BMK246" s="112"/>
      <c r="BMN246" s="63"/>
      <c r="BMO246" s="112"/>
      <c r="BMR246" s="63"/>
      <c r="BMS246" s="112"/>
      <c r="BMV246" s="63"/>
      <c r="BMW246" s="112"/>
      <c r="BMZ246" s="63"/>
      <c r="BNA246" s="112"/>
      <c r="BND246" s="63"/>
      <c r="BNE246" s="112"/>
      <c r="BNH246" s="63"/>
      <c r="BNI246" s="112"/>
      <c r="BNL246" s="63"/>
      <c r="BNM246" s="112"/>
      <c r="BNP246" s="63"/>
      <c r="BNQ246" s="112"/>
      <c r="BNT246" s="63"/>
      <c r="BNU246" s="112"/>
      <c r="BNX246" s="63"/>
      <c r="BNY246" s="112"/>
      <c r="BOB246" s="63"/>
      <c r="BOC246" s="112"/>
      <c r="BOF246" s="63"/>
      <c r="BOG246" s="112"/>
      <c r="BOJ246" s="63"/>
      <c r="BOK246" s="112"/>
      <c r="BON246" s="63"/>
      <c r="BOO246" s="112"/>
      <c r="BOR246" s="63"/>
      <c r="BOS246" s="112"/>
      <c r="BOV246" s="63"/>
      <c r="BOW246" s="112"/>
      <c r="BOZ246" s="63"/>
      <c r="BPA246" s="112"/>
      <c r="BPD246" s="63"/>
      <c r="BPE246" s="112"/>
      <c r="BPH246" s="63"/>
      <c r="BPI246" s="112"/>
      <c r="BPL246" s="63"/>
      <c r="BPM246" s="112"/>
      <c r="BPP246" s="63"/>
      <c r="BPQ246" s="112"/>
      <c r="BPT246" s="63"/>
      <c r="BPU246" s="112"/>
      <c r="BPX246" s="63"/>
      <c r="BPY246" s="112"/>
      <c r="BQB246" s="63"/>
      <c r="BQC246" s="112"/>
      <c r="BQF246" s="63"/>
      <c r="BQG246" s="112"/>
      <c r="BQJ246" s="63"/>
      <c r="BQK246" s="112"/>
      <c r="BQN246" s="63"/>
      <c r="BQO246" s="112"/>
      <c r="BQR246" s="63"/>
      <c r="BQS246" s="112"/>
      <c r="BQV246" s="63"/>
      <c r="BQW246" s="112"/>
      <c r="BQZ246" s="63"/>
      <c r="BRA246" s="112"/>
      <c r="BRD246" s="63"/>
      <c r="BRE246" s="112"/>
      <c r="BRH246" s="63"/>
      <c r="BRI246" s="112"/>
      <c r="BRL246" s="63"/>
      <c r="BRM246" s="112"/>
      <c r="BRP246" s="63"/>
      <c r="BRQ246" s="112"/>
      <c r="BRT246" s="63"/>
      <c r="BRU246" s="112"/>
      <c r="BRX246" s="63"/>
      <c r="BRY246" s="112"/>
      <c r="BSB246" s="63"/>
      <c r="BSC246" s="112"/>
      <c r="BSF246" s="63"/>
      <c r="BSG246" s="112"/>
      <c r="BSJ246" s="63"/>
      <c r="BSK246" s="112"/>
      <c r="BSN246" s="63"/>
      <c r="BSO246" s="112"/>
      <c r="BSR246" s="63"/>
      <c r="BSS246" s="112"/>
      <c r="BSV246" s="63"/>
      <c r="BSW246" s="112"/>
      <c r="BSZ246" s="63"/>
      <c r="BTA246" s="112"/>
      <c r="BTD246" s="63"/>
      <c r="BTE246" s="112"/>
      <c r="BTH246" s="63"/>
      <c r="BTI246" s="112"/>
      <c r="BTL246" s="63"/>
      <c r="BTM246" s="112"/>
      <c r="BTP246" s="63"/>
      <c r="BTQ246" s="112"/>
      <c r="BTT246" s="63"/>
      <c r="BTU246" s="112"/>
      <c r="BTX246" s="63"/>
      <c r="BTY246" s="112"/>
      <c r="BUB246" s="63"/>
      <c r="BUC246" s="112"/>
      <c r="BUF246" s="63"/>
      <c r="BUG246" s="112"/>
      <c r="BUJ246" s="63"/>
      <c r="BUK246" s="112"/>
      <c r="BUN246" s="63"/>
      <c r="BUO246" s="112"/>
      <c r="BUR246" s="63"/>
      <c r="BUS246" s="112"/>
      <c r="BUV246" s="63"/>
      <c r="BUW246" s="112"/>
      <c r="BUZ246" s="63"/>
      <c r="BVA246" s="112"/>
      <c r="BVD246" s="63"/>
      <c r="BVE246" s="112"/>
      <c r="BVH246" s="63"/>
      <c r="BVI246" s="112"/>
      <c r="BVL246" s="63"/>
      <c r="BVM246" s="112"/>
      <c r="BVP246" s="63"/>
      <c r="BVQ246" s="112"/>
      <c r="BVT246" s="63"/>
      <c r="BVU246" s="112"/>
      <c r="BVX246" s="63"/>
      <c r="BVY246" s="112"/>
      <c r="BWB246" s="63"/>
      <c r="BWC246" s="112"/>
      <c r="BWF246" s="63"/>
      <c r="BWG246" s="112"/>
      <c r="BWJ246" s="63"/>
      <c r="BWK246" s="112"/>
      <c r="BWN246" s="63"/>
      <c r="BWO246" s="112"/>
      <c r="BWR246" s="63"/>
      <c r="BWS246" s="112"/>
      <c r="BWV246" s="63"/>
      <c r="BWW246" s="112"/>
      <c r="BWZ246" s="63"/>
      <c r="BXA246" s="112"/>
      <c r="BXD246" s="63"/>
      <c r="BXE246" s="112"/>
      <c r="BXH246" s="63"/>
      <c r="BXI246" s="112"/>
      <c r="BXL246" s="63"/>
      <c r="BXM246" s="112"/>
      <c r="BXP246" s="63"/>
      <c r="BXQ246" s="112"/>
      <c r="BXT246" s="63"/>
      <c r="BXU246" s="112"/>
      <c r="BXX246" s="63"/>
      <c r="BXY246" s="112"/>
      <c r="BYB246" s="63"/>
      <c r="BYC246" s="112"/>
      <c r="BYF246" s="63"/>
      <c r="BYG246" s="112"/>
      <c r="BYJ246" s="63"/>
      <c r="BYK246" s="112"/>
      <c r="BYN246" s="63"/>
      <c r="BYO246" s="112"/>
      <c r="BYR246" s="63"/>
      <c r="BYS246" s="112"/>
      <c r="BYV246" s="63"/>
      <c r="BYW246" s="112"/>
      <c r="BYZ246" s="63"/>
      <c r="BZA246" s="112"/>
      <c r="BZD246" s="63"/>
      <c r="BZE246" s="112"/>
      <c r="BZH246" s="63"/>
      <c r="BZI246" s="112"/>
      <c r="BZL246" s="63"/>
      <c r="BZM246" s="112"/>
      <c r="BZP246" s="63"/>
      <c r="BZQ246" s="112"/>
      <c r="BZT246" s="63"/>
      <c r="BZU246" s="112"/>
      <c r="BZX246" s="63"/>
      <c r="BZY246" s="112"/>
      <c r="CAB246" s="63"/>
      <c r="CAC246" s="112"/>
      <c r="CAF246" s="63"/>
      <c r="CAG246" s="112"/>
      <c r="CAJ246" s="63"/>
      <c r="CAK246" s="112"/>
      <c r="CAN246" s="63"/>
      <c r="CAO246" s="112"/>
      <c r="CAR246" s="63"/>
      <c r="CAS246" s="112"/>
      <c r="CAV246" s="63"/>
      <c r="CAW246" s="112"/>
      <c r="CAZ246" s="63"/>
      <c r="CBA246" s="112"/>
      <c r="CBD246" s="63"/>
      <c r="CBE246" s="112"/>
      <c r="CBH246" s="63"/>
      <c r="CBI246" s="112"/>
      <c r="CBL246" s="63"/>
      <c r="CBM246" s="112"/>
      <c r="CBP246" s="63"/>
      <c r="CBQ246" s="112"/>
      <c r="CBT246" s="63"/>
      <c r="CBU246" s="112"/>
      <c r="CBX246" s="63"/>
      <c r="CBY246" s="112"/>
      <c r="CCB246" s="63"/>
      <c r="CCC246" s="112"/>
      <c r="CCF246" s="63"/>
      <c r="CCG246" s="112"/>
      <c r="CCJ246" s="63"/>
      <c r="CCK246" s="112"/>
      <c r="CCN246" s="63"/>
      <c r="CCO246" s="112"/>
      <c r="CCR246" s="63"/>
      <c r="CCS246" s="112"/>
      <c r="CCV246" s="63"/>
      <c r="CCW246" s="112"/>
      <c r="CCZ246" s="63"/>
      <c r="CDA246" s="112"/>
      <c r="CDD246" s="63"/>
      <c r="CDE246" s="112"/>
      <c r="CDH246" s="63"/>
      <c r="CDI246" s="112"/>
      <c r="CDL246" s="63"/>
      <c r="CDM246" s="112"/>
      <c r="CDP246" s="63"/>
      <c r="CDQ246" s="112"/>
      <c r="CDT246" s="63"/>
      <c r="CDU246" s="112"/>
      <c r="CDX246" s="63"/>
      <c r="CDY246" s="112"/>
      <c r="CEB246" s="63"/>
      <c r="CEC246" s="112"/>
      <c r="CEF246" s="63"/>
      <c r="CEG246" s="112"/>
      <c r="CEJ246" s="63"/>
      <c r="CEK246" s="112"/>
      <c r="CEN246" s="63"/>
      <c r="CEO246" s="112"/>
      <c r="CER246" s="63"/>
      <c r="CES246" s="112"/>
      <c r="CEV246" s="63"/>
      <c r="CEW246" s="112"/>
      <c r="CEZ246" s="63"/>
      <c r="CFA246" s="112"/>
      <c r="CFD246" s="63"/>
      <c r="CFE246" s="112"/>
      <c r="CFH246" s="63"/>
      <c r="CFI246" s="112"/>
      <c r="CFL246" s="63"/>
      <c r="CFM246" s="112"/>
      <c r="CFP246" s="63"/>
      <c r="CFQ246" s="112"/>
      <c r="CFT246" s="63"/>
      <c r="CFU246" s="112"/>
      <c r="CFX246" s="63"/>
      <c r="CFY246" s="112"/>
      <c r="CGB246" s="63"/>
      <c r="CGC246" s="112"/>
      <c r="CGF246" s="63"/>
      <c r="CGG246" s="112"/>
      <c r="CGJ246" s="63"/>
      <c r="CGK246" s="112"/>
      <c r="CGN246" s="63"/>
      <c r="CGO246" s="112"/>
      <c r="CGR246" s="63"/>
      <c r="CGS246" s="112"/>
      <c r="CGV246" s="63"/>
      <c r="CGW246" s="112"/>
      <c r="CGZ246" s="63"/>
      <c r="CHA246" s="112"/>
      <c r="CHD246" s="63"/>
      <c r="CHE246" s="112"/>
      <c r="CHH246" s="63"/>
      <c r="CHI246" s="112"/>
      <c r="CHL246" s="63"/>
      <c r="CHM246" s="112"/>
      <c r="CHP246" s="63"/>
      <c r="CHQ246" s="112"/>
      <c r="CHT246" s="63"/>
      <c r="CHU246" s="112"/>
      <c r="CHX246" s="63"/>
      <c r="CHY246" s="112"/>
      <c r="CIB246" s="63"/>
      <c r="CIC246" s="112"/>
      <c r="CIF246" s="63"/>
      <c r="CIG246" s="112"/>
      <c r="CIJ246" s="63"/>
      <c r="CIK246" s="112"/>
      <c r="CIN246" s="63"/>
      <c r="CIO246" s="112"/>
      <c r="CIR246" s="63"/>
      <c r="CIS246" s="112"/>
      <c r="CIV246" s="63"/>
      <c r="CIW246" s="112"/>
      <c r="CIZ246" s="63"/>
      <c r="CJA246" s="112"/>
      <c r="CJD246" s="63"/>
      <c r="CJE246" s="112"/>
      <c r="CJH246" s="63"/>
      <c r="CJI246" s="112"/>
      <c r="CJL246" s="63"/>
      <c r="CJM246" s="112"/>
      <c r="CJP246" s="63"/>
      <c r="CJQ246" s="112"/>
      <c r="CJT246" s="63"/>
      <c r="CJU246" s="112"/>
      <c r="CJX246" s="63"/>
      <c r="CJY246" s="112"/>
      <c r="CKB246" s="63"/>
      <c r="CKC246" s="112"/>
      <c r="CKF246" s="63"/>
      <c r="CKG246" s="112"/>
      <c r="CKJ246" s="63"/>
      <c r="CKK246" s="112"/>
      <c r="CKN246" s="63"/>
      <c r="CKO246" s="112"/>
      <c r="CKR246" s="63"/>
      <c r="CKS246" s="112"/>
      <c r="CKV246" s="63"/>
      <c r="CKW246" s="112"/>
      <c r="CKZ246" s="63"/>
      <c r="CLA246" s="112"/>
      <c r="CLD246" s="63"/>
      <c r="CLE246" s="112"/>
      <c r="CLH246" s="63"/>
      <c r="CLI246" s="112"/>
      <c r="CLL246" s="63"/>
      <c r="CLM246" s="112"/>
      <c r="CLP246" s="63"/>
      <c r="CLQ246" s="112"/>
      <c r="CLT246" s="63"/>
      <c r="CLU246" s="112"/>
      <c r="CLX246" s="63"/>
      <c r="CLY246" s="112"/>
      <c r="CMB246" s="63"/>
      <c r="CMC246" s="112"/>
      <c r="CMF246" s="63"/>
      <c r="CMG246" s="112"/>
      <c r="CMJ246" s="63"/>
      <c r="CMK246" s="112"/>
      <c r="CMN246" s="63"/>
      <c r="CMO246" s="112"/>
      <c r="CMR246" s="63"/>
      <c r="CMS246" s="112"/>
      <c r="CMV246" s="63"/>
      <c r="CMW246" s="112"/>
      <c r="CMZ246" s="63"/>
      <c r="CNA246" s="112"/>
      <c r="CND246" s="63"/>
      <c r="CNE246" s="112"/>
      <c r="CNH246" s="63"/>
      <c r="CNI246" s="112"/>
      <c r="CNL246" s="63"/>
      <c r="CNM246" s="112"/>
      <c r="CNP246" s="63"/>
      <c r="CNQ246" s="112"/>
      <c r="CNT246" s="63"/>
      <c r="CNU246" s="112"/>
      <c r="CNX246" s="63"/>
      <c r="CNY246" s="112"/>
      <c r="COB246" s="63"/>
      <c r="COC246" s="112"/>
      <c r="COF246" s="63"/>
      <c r="COG246" s="112"/>
      <c r="COJ246" s="63"/>
      <c r="COK246" s="112"/>
      <c r="CON246" s="63"/>
      <c r="COO246" s="112"/>
      <c r="COR246" s="63"/>
      <c r="COS246" s="112"/>
      <c r="COV246" s="63"/>
      <c r="COW246" s="112"/>
      <c r="COZ246" s="63"/>
      <c r="CPA246" s="112"/>
      <c r="CPD246" s="63"/>
      <c r="CPE246" s="112"/>
      <c r="CPH246" s="63"/>
      <c r="CPI246" s="112"/>
      <c r="CPL246" s="63"/>
      <c r="CPM246" s="112"/>
      <c r="CPP246" s="63"/>
      <c r="CPQ246" s="112"/>
      <c r="CPT246" s="63"/>
      <c r="CPU246" s="112"/>
      <c r="CPX246" s="63"/>
      <c r="CPY246" s="112"/>
      <c r="CQB246" s="63"/>
      <c r="CQC246" s="112"/>
      <c r="CQF246" s="63"/>
      <c r="CQG246" s="112"/>
      <c r="CQJ246" s="63"/>
      <c r="CQK246" s="112"/>
      <c r="CQN246" s="63"/>
      <c r="CQO246" s="112"/>
      <c r="CQR246" s="63"/>
      <c r="CQS246" s="112"/>
      <c r="CQV246" s="63"/>
      <c r="CQW246" s="112"/>
      <c r="CQZ246" s="63"/>
      <c r="CRA246" s="112"/>
      <c r="CRD246" s="63"/>
      <c r="CRE246" s="112"/>
      <c r="CRH246" s="63"/>
      <c r="CRI246" s="112"/>
      <c r="CRL246" s="63"/>
      <c r="CRM246" s="112"/>
      <c r="CRP246" s="63"/>
      <c r="CRQ246" s="112"/>
      <c r="CRT246" s="63"/>
      <c r="CRU246" s="112"/>
      <c r="CRX246" s="63"/>
      <c r="CRY246" s="112"/>
      <c r="CSB246" s="63"/>
      <c r="CSC246" s="112"/>
      <c r="CSF246" s="63"/>
      <c r="CSG246" s="112"/>
      <c r="CSJ246" s="63"/>
      <c r="CSK246" s="112"/>
      <c r="CSN246" s="63"/>
      <c r="CSO246" s="112"/>
      <c r="CSR246" s="63"/>
      <c r="CSS246" s="112"/>
      <c r="CSV246" s="63"/>
      <c r="CSW246" s="112"/>
      <c r="CSZ246" s="63"/>
      <c r="CTA246" s="112"/>
      <c r="CTD246" s="63"/>
      <c r="CTE246" s="112"/>
      <c r="CTH246" s="63"/>
      <c r="CTI246" s="112"/>
      <c r="CTL246" s="63"/>
      <c r="CTM246" s="112"/>
      <c r="CTP246" s="63"/>
      <c r="CTQ246" s="112"/>
      <c r="CTT246" s="63"/>
      <c r="CTU246" s="112"/>
      <c r="CTX246" s="63"/>
      <c r="CTY246" s="112"/>
      <c r="CUB246" s="63"/>
      <c r="CUC246" s="112"/>
      <c r="CUF246" s="63"/>
      <c r="CUG246" s="112"/>
      <c r="CUJ246" s="63"/>
      <c r="CUK246" s="112"/>
      <c r="CUN246" s="63"/>
      <c r="CUO246" s="112"/>
      <c r="CUR246" s="63"/>
      <c r="CUS246" s="112"/>
      <c r="CUV246" s="63"/>
      <c r="CUW246" s="112"/>
      <c r="CUZ246" s="63"/>
      <c r="CVA246" s="112"/>
      <c r="CVD246" s="63"/>
      <c r="CVE246" s="112"/>
      <c r="CVH246" s="63"/>
      <c r="CVI246" s="112"/>
      <c r="CVL246" s="63"/>
      <c r="CVM246" s="112"/>
      <c r="CVP246" s="63"/>
      <c r="CVQ246" s="112"/>
      <c r="CVT246" s="63"/>
      <c r="CVU246" s="112"/>
      <c r="CVX246" s="63"/>
      <c r="CVY246" s="112"/>
      <c r="CWB246" s="63"/>
      <c r="CWC246" s="112"/>
      <c r="CWF246" s="63"/>
      <c r="CWG246" s="112"/>
      <c r="CWJ246" s="63"/>
      <c r="CWK246" s="112"/>
      <c r="CWN246" s="63"/>
      <c r="CWO246" s="112"/>
      <c r="CWR246" s="63"/>
      <c r="CWS246" s="112"/>
      <c r="CWV246" s="63"/>
      <c r="CWW246" s="112"/>
      <c r="CWZ246" s="63"/>
      <c r="CXA246" s="112"/>
      <c r="CXD246" s="63"/>
      <c r="CXE246" s="112"/>
      <c r="CXH246" s="63"/>
      <c r="CXI246" s="112"/>
      <c r="CXL246" s="63"/>
      <c r="CXM246" s="112"/>
      <c r="CXP246" s="63"/>
      <c r="CXQ246" s="112"/>
      <c r="CXT246" s="63"/>
      <c r="CXU246" s="112"/>
      <c r="CXX246" s="63"/>
      <c r="CXY246" s="112"/>
      <c r="CYB246" s="63"/>
      <c r="CYC246" s="112"/>
      <c r="CYF246" s="63"/>
      <c r="CYG246" s="112"/>
      <c r="CYJ246" s="63"/>
      <c r="CYK246" s="112"/>
      <c r="CYN246" s="63"/>
      <c r="CYO246" s="112"/>
      <c r="CYR246" s="63"/>
      <c r="CYS246" s="112"/>
      <c r="CYV246" s="63"/>
      <c r="CYW246" s="112"/>
      <c r="CYZ246" s="63"/>
      <c r="CZA246" s="112"/>
      <c r="CZD246" s="63"/>
      <c r="CZE246" s="112"/>
      <c r="CZH246" s="63"/>
      <c r="CZI246" s="112"/>
      <c r="CZL246" s="63"/>
      <c r="CZM246" s="112"/>
      <c r="CZP246" s="63"/>
      <c r="CZQ246" s="112"/>
      <c r="CZT246" s="63"/>
      <c r="CZU246" s="112"/>
      <c r="CZX246" s="63"/>
      <c r="CZY246" s="112"/>
      <c r="DAB246" s="63"/>
      <c r="DAC246" s="112"/>
      <c r="DAF246" s="63"/>
      <c r="DAG246" s="112"/>
      <c r="DAJ246" s="63"/>
      <c r="DAK246" s="112"/>
      <c r="DAN246" s="63"/>
      <c r="DAO246" s="112"/>
      <c r="DAR246" s="63"/>
      <c r="DAS246" s="112"/>
      <c r="DAV246" s="63"/>
      <c r="DAW246" s="112"/>
      <c r="DAZ246" s="63"/>
      <c r="DBA246" s="112"/>
      <c r="DBD246" s="63"/>
      <c r="DBE246" s="112"/>
      <c r="DBH246" s="63"/>
      <c r="DBI246" s="112"/>
      <c r="DBL246" s="63"/>
      <c r="DBM246" s="112"/>
      <c r="DBP246" s="63"/>
      <c r="DBQ246" s="112"/>
      <c r="DBT246" s="63"/>
      <c r="DBU246" s="112"/>
      <c r="DBX246" s="63"/>
      <c r="DBY246" s="112"/>
      <c r="DCB246" s="63"/>
      <c r="DCC246" s="112"/>
      <c r="DCF246" s="63"/>
      <c r="DCG246" s="112"/>
      <c r="DCJ246" s="63"/>
      <c r="DCK246" s="112"/>
      <c r="DCN246" s="63"/>
      <c r="DCO246" s="112"/>
      <c r="DCR246" s="63"/>
      <c r="DCS246" s="112"/>
      <c r="DCV246" s="63"/>
      <c r="DCW246" s="112"/>
      <c r="DCZ246" s="63"/>
      <c r="DDA246" s="112"/>
      <c r="DDD246" s="63"/>
      <c r="DDE246" s="112"/>
      <c r="DDH246" s="63"/>
      <c r="DDI246" s="112"/>
      <c r="DDL246" s="63"/>
      <c r="DDM246" s="112"/>
      <c r="DDP246" s="63"/>
      <c r="DDQ246" s="112"/>
      <c r="DDT246" s="63"/>
      <c r="DDU246" s="112"/>
      <c r="DDX246" s="63"/>
      <c r="DDY246" s="112"/>
      <c r="DEB246" s="63"/>
      <c r="DEC246" s="112"/>
      <c r="DEF246" s="63"/>
      <c r="DEG246" s="112"/>
      <c r="DEJ246" s="63"/>
      <c r="DEK246" s="112"/>
      <c r="DEN246" s="63"/>
      <c r="DEO246" s="112"/>
      <c r="DER246" s="63"/>
      <c r="DES246" s="112"/>
      <c r="DEV246" s="63"/>
      <c r="DEW246" s="112"/>
      <c r="DEZ246" s="63"/>
      <c r="DFA246" s="112"/>
      <c r="DFD246" s="63"/>
      <c r="DFE246" s="112"/>
      <c r="DFH246" s="63"/>
      <c r="DFI246" s="112"/>
      <c r="DFL246" s="63"/>
      <c r="DFM246" s="112"/>
      <c r="DFP246" s="63"/>
      <c r="DFQ246" s="112"/>
      <c r="DFT246" s="63"/>
      <c r="DFU246" s="112"/>
      <c r="DFX246" s="63"/>
      <c r="DFY246" s="112"/>
      <c r="DGB246" s="63"/>
      <c r="DGC246" s="112"/>
      <c r="DGF246" s="63"/>
      <c r="DGG246" s="112"/>
      <c r="DGJ246" s="63"/>
      <c r="DGK246" s="112"/>
      <c r="DGN246" s="63"/>
      <c r="DGO246" s="112"/>
      <c r="DGR246" s="63"/>
      <c r="DGS246" s="112"/>
      <c r="DGV246" s="63"/>
      <c r="DGW246" s="112"/>
      <c r="DGZ246" s="63"/>
      <c r="DHA246" s="112"/>
      <c r="DHD246" s="63"/>
      <c r="DHE246" s="112"/>
      <c r="DHH246" s="63"/>
      <c r="DHI246" s="112"/>
      <c r="DHL246" s="63"/>
      <c r="DHM246" s="112"/>
      <c r="DHP246" s="63"/>
      <c r="DHQ246" s="112"/>
      <c r="DHT246" s="63"/>
      <c r="DHU246" s="112"/>
      <c r="DHX246" s="63"/>
      <c r="DHY246" s="112"/>
      <c r="DIB246" s="63"/>
      <c r="DIC246" s="112"/>
      <c r="DIF246" s="63"/>
      <c r="DIG246" s="112"/>
      <c r="DIJ246" s="63"/>
      <c r="DIK246" s="112"/>
      <c r="DIN246" s="63"/>
      <c r="DIO246" s="112"/>
      <c r="DIR246" s="63"/>
      <c r="DIS246" s="112"/>
      <c r="DIV246" s="63"/>
      <c r="DIW246" s="112"/>
      <c r="DIZ246" s="63"/>
      <c r="DJA246" s="112"/>
      <c r="DJD246" s="63"/>
      <c r="DJE246" s="112"/>
      <c r="DJH246" s="63"/>
      <c r="DJI246" s="112"/>
      <c r="DJL246" s="63"/>
      <c r="DJM246" s="112"/>
      <c r="DJP246" s="63"/>
      <c r="DJQ246" s="112"/>
      <c r="DJT246" s="63"/>
      <c r="DJU246" s="112"/>
      <c r="DJX246" s="63"/>
      <c r="DJY246" s="112"/>
      <c r="DKB246" s="63"/>
      <c r="DKC246" s="112"/>
      <c r="DKF246" s="63"/>
      <c r="DKG246" s="112"/>
      <c r="DKJ246" s="63"/>
      <c r="DKK246" s="112"/>
      <c r="DKN246" s="63"/>
      <c r="DKO246" s="112"/>
      <c r="DKR246" s="63"/>
      <c r="DKS246" s="112"/>
      <c r="DKV246" s="63"/>
      <c r="DKW246" s="112"/>
      <c r="DKZ246" s="63"/>
      <c r="DLA246" s="112"/>
      <c r="DLD246" s="63"/>
      <c r="DLE246" s="112"/>
      <c r="DLH246" s="63"/>
      <c r="DLI246" s="112"/>
      <c r="DLL246" s="63"/>
      <c r="DLM246" s="112"/>
      <c r="DLP246" s="63"/>
      <c r="DLQ246" s="112"/>
      <c r="DLT246" s="63"/>
      <c r="DLU246" s="112"/>
      <c r="DLX246" s="63"/>
      <c r="DLY246" s="112"/>
      <c r="DMB246" s="63"/>
      <c r="DMC246" s="112"/>
      <c r="DMF246" s="63"/>
      <c r="DMG246" s="112"/>
      <c r="DMJ246" s="63"/>
      <c r="DMK246" s="112"/>
      <c r="DMN246" s="63"/>
      <c r="DMO246" s="112"/>
      <c r="DMR246" s="63"/>
      <c r="DMS246" s="112"/>
      <c r="DMV246" s="63"/>
      <c r="DMW246" s="112"/>
      <c r="DMZ246" s="63"/>
      <c r="DNA246" s="112"/>
      <c r="DND246" s="63"/>
      <c r="DNE246" s="112"/>
      <c r="DNH246" s="63"/>
      <c r="DNI246" s="112"/>
      <c r="DNL246" s="63"/>
      <c r="DNM246" s="112"/>
      <c r="DNP246" s="63"/>
      <c r="DNQ246" s="112"/>
      <c r="DNT246" s="63"/>
      <c r="DNU246" s="112"/>
      <c r="DNX246" s="63"/>
      <c r="DNY246" s="112"/>
      <c r="DOB246" s="63"/>
      <c r="DOC246" s="112"/>
      <c r="DOF246" s="63"/>
      <c r="DOG246" s="112"/>
      <c r="DOJ246" s="63"/>
      <c r="DOK246" s="112"/>
      <c r="DON246" s="63"/>
      <c r="DOO246" s="112"/>
      <c r="DOR246" s="63"/>
      <c r="DOS246" s="112"/>
      <c r="DOV246" s="63"/>
      <c r="DOW246" s="112"/>
      <c r="DOZ246" s="63"/>
      <c r="DPA246" s="112"/>
      <c r="DPD246" s="63"/>
      <c r="DPE246" s="112"/>
      <c r="DPH246" s="63"/>
      <c r="DPI246" s="112"/>
      <c r="DPL246" s="63"/>
      <c r="DPM246" s="112"/>
      <c r="DPP246" s="63"/>
      <c r="DPQ246" s="112"/>
      <c r="DPT246" s="63"/>
      <c r="DPU246" s="112"/>
      <c r="DPX246" s="63"/>
      <c r="DPY246" s="112"/>
      <c r="DQB246" s="63"/>
      <c r="DQC246" s="112"/>
      <c r="DQF246" s="63"/>
      <c r="DQG246" s="112"/>
      <c r="DQJ246" s="63"/>
      <c r="DQK246" s="112"/>
      <c r="DQN246" s="63"/>
      <c r="DQO246" s="112"/>
      <c r="DQR246" s="63"/>
      <c r="DQS246" s="112"/>
      <c r="DQV246" s="63"/>
      <c r="DQW246" s="112"/>
      <c r="DQZ246" s="63"/>
      <c r="DRA246" s="112"/>
      <c r="DRD246" s="63"/>
      <c r="DRE246" s="112"/>
      <c r="DRH246" s="63"/>
      <c r="DRI246" s="112"/>
      <c r="DRL246" s="63"/>
      <c r="DRM246" s="112"/>
      <c r="DRP246" s="63"/>
      <c r="DRQ246" s="112"/>
      <c r="DRT246" s="63"/>
      <c r="DRU246" s="112"/>
      <c r="DRX246" s="63"/>
      <c r="DRY246" s="112"/>
      <c r="DSB246" s="63"/>
      <c r="DSC246" s="112"/>
      <c r="DSF246" s="63"/>
      <c r="DSG246" s="112"/>
      <c r="DSJ246" s="63"/>
      <c r="DSK246" s="112"/>
      <c r="DSN246" s="63"/>
      <c r="DSO246" s="112"/>
      <c r="DSR246" s="63"/>
      <c r="DSS246" s="112"/>
      <c r="DSV246" s="63"/>
      <c r="DSW246" s="112"/>
      <c r="DSZ246" s="63"/>
      <c r="DTA246" s="112"/>
      <c r="DTD246" s="63"/>
      <c r="DTE246" s="112"/>
      <c r="DTH246" s="63"/>
      <c r="DTI246" s="112"/>
      <c r="DTL246" s="63"/>
      <c r="DTM246" s="112"/>
      <c r="DTP246" s="63"/>
      <c r="DTQ246" s="112"/>
      <c r="DTT246" s="63"/>
      <c r="DTU246" s="112"/>
      <c r="DTX246" s="63"/>
      <c r="DTY246" s="112"/>
      <c r="DUB246" s="63"/>
      <c r="DUC246" s="112"/>
      <c r="DUF246" s="63"/>
      <c r="DUG246" s="112"/>
      <c r="DUJ246" s="63"/>
      <c r="DUK246" s="112"/>
      <c r="DUN246" s="63"/>
      <c r="DUO246" s="112"/>
      <c r="DUR246" s="63"/>
      <c r="DUS246" s="112"/>
      <c r="DUV246" s="63"/>
      <c r="DUW246" s="112"/>
      <c r="DUZ246" s="63"/>
      <c r="DVA246" s="112"/>
      <c r="DVD246" s="63"/>
      <c r="DVE246" s="112"/>
      <c r="DVH246" s="63"/>
      <c r="DVI246" s="112"/>
      <c r="DVL246" s="63"/>
      <c r="DVM246" s="112"/>
      <c r="DVP246" s="63"/>
      <c r="DVQ246" s="112"/>
      <c r="DVT246" s="63"/>
      <c r="DVU246" s="112"/>
      <c r="DVX246" s="63"/>
      <c r="DVY246" s="112"/>
      <c r="DWB246" s="63"/>
      <c r="DWC246" s="112"/>
      <c r="DWF246" s="63"/>
      <c r="DWG246" s="112"/>
      <c r="DWJ246" s="63"/>
      <c r="DWK246" s="112"/>
      <c r="DWN246" s="63"/>
      <c r="DWO246" s="112"/>
      <c r="DWR246" s="63"/>
      <c r="DWS246" s="112"/>
      <c r="DWV246" s="63"/>
      <c r="DWW246" s="112"/>
      <c r="DWZ246" s="63"/>
      <c r="DXA246" s="112"/>
      <c r="DXD246" s="63"/>
      <c r="DXE246" s="112"/>
      <c r="DXH246" s="63"/>
      <c r="DXI246" s="112"/>
      <c r="DXL246" s="63"/>
      <c r="DXM246" s="112"/>
      <c r="DXP246" s="63"/>
      <c r="DXQ246" s="112"/>
      <c r="DXT246" s="63"/>
      <c r="DXU246" s="112"/>
      <c r="DXX246" s="63"/>
      <c r="DXY246" s="112"/>
      <c r="DYB246" s="63"/>
      <c r="DYC246" s="112"/>
      <c r="DYF246" s="63"/>
      <c r="DYG246" s="112"/>
      <c r="DYJ246" s="63"/>
      <c r="DYK246" s="112"/>
      <c r="DYN246" s="63"/>
      <c r="DYO246" s="112"/>
      <c r="DYR246" s="63"/>
      <c r="DYS246" s="112"/>
      <c r="DYV246" s="63"/>
      <c r="DYW246" s="112"/>
      <c r="DYZ246" s="63"/>
      <c r="DZA246" s="112"/>
      <c r="DZD246" s="63"/>
      <c r="DZE246" s="112"/>
      <c r="DZH246" s="63"/>
      <c r="DZI246" s="112"/>
      <c r="DZL246" s="63"/>
      <c r="DZM246" s="112"/>
      <c r="DZP246" s="63"/>
      <c r="DZQ246" s="112"/>
      <c r="DZT246" s="63"/>
      <c r="DZU246" s="112"/>
      <c r="DZX246" s="63"/>
      <c r="DZY246" s="112"/>
      <c r="EAB246" s="63"/>
      <c r="EAC246" s="112"/>
      <c r="EAF246" s="63"/>
      <c r="EAG246" s="112"/>
      <c r="EAJ246" s="63"/>
      <c r="EAK246" s="112"/>
      <c r="EAN246" s="63"/>
      <c r="EAO246" s="112"/>
      <c r="EAR246" s="63"/>
      <c r="EAS246" s="112"/>
      <c r="EAV246" s="63"/>
      <c r="EAW246" s="112"/>
      <c r="EAZ246" s="63"/>
      <c r="EBA246" s="112"/>
      <c r="EBD246" s="63"/>
      <c r="EBE246" s="112"/>
      <c r="EBH246" s="63"/>
      <c r="EBI246" s="112"/>
      <c r="EBL246" s="63"/>
      <c r="EBM246" s="112"/>
      <c r="EBP246" s="63"/>
      <c r="EBQ246" s="112"/>
      <c r="EBT246" s="63"/>
      <c r="EBU246" s="112"/>
      <c r="EBX246" s="63"/>
      <c r="EBY246" s="112"/>
      <c r="ECB246" s="63"/>
      <c r="ECC246" s="112"/>
      <c r="ECF246" s="63"/>
      <c r="ECG246" s="112"/>
      <c r="ECJ246" s="63"/>
      <c r="ECK246" s="112"/>
      <c r="ECN246" s="63"/>
      <c r="ECO246" s="112"/>
      <c r="ECR246" s="63"/>
      <c r="ECS246" s="112"/>
      <c r="ECV246" s="63"/>
      <c r="ECW246" s="112"/>
      <c r="ECZ246" s="63"/>
      <c r="EDA246" s="112"/>
      <c r="EDD246" s="63"/>
      <c r="EDE246" s="112"/>
      <c r="EDH246" s="63"/>
      <c r="EDI246" s="112"/>
      <c r="EDL246" s="63"/>
      <c r="EDM246" s="112"/>
      <c r="EDP246" s="63"/>
      <c r="EDQ246" s="112"/>
      <c r="EDT246" s="63"/>
      <c r="EDU246" s="112"/>
      <c r="EDX246" s="63"/>
      <c r="EDY246" s="112"/>
      <c r="EEB246" s="63"/>
      <c r="EEC246" s="112"/>
      <c r="EEF246" s="63"/>
      <c r="EEG246" s="112"/>
      <c r="EEJ246" s="63"/>
      <c r="EEK246" s="112"/>
      <c r="EEN246" s="63"/>
      <c r="EEO246" s="112"/>
      <c r="EER246" s="63"/>
      <c r="EES246" s="112"/>
      <c r="EEV246" s="63"/>
      <c r="EEW246" s="112"/>
      <c r="EEZ246" s="63"/>
      <c r="EFA246" s="112"/>
      <c r="EFD246" s="63"/>
      <c r="EFE246" s="112"/>
      <c r="EFH246" s="63"/>
      <c r="EFI246" s="112"/>
      <c r="EFL246" s="63"/>
      <c r="EFM246" s="112"/>
      <c r="EFP246" s="63"/>
      <c r="EFQ246" s="112"/>
      <c r="EFT246" s="63"/>
      <c r="EFU246" s="112"/>
      <c r="EFX246" s="63"/>
      <c r="EFY246" s="112"/>
      <c r="EGB246" s="63"/>
      <c r="EGC246" s="112"/>
      <c r="EGF246" s="63"/>
      <c r="EGG246" s="112"/>
      <c r="EGJ246" s="63"/>
      <c r="EGK246" s="112"/>
      <c r="EGN246" s="63"/>
      <c r="EGO246" s="112"/>
      <c r="EGR246" s="63"/>
      <c r="EGS246" s="112"/>
      <c r="EGV246" s="63"/>
      <c r="EGW246" s="112"/>
      <c r="EGZ246" s="63"/>
      <c r="EHA246" s="112"/>
      <c r="EHD246" s="63"/>
      <c r="EHE246" s="112"/>
      <c r="EHH246" s="63"/>
      <c r="EHI246" s="112"/>
      <c r="EHL246" s="63"/>
      <c r="EHM246" s="112"/>
      <c r="EHP246" s="63"/>
      <c r="EHQ246" s="112"/>
      <c r="EHT246" s="63"/>
      <c r="EHU246" s="112"/>
      <c r="EHX246" s="63"/>
      <c r="EHY246" s="112"/>
      <c r="EIB246" s="63"/>
      <c r="EIC246" s="112"/>
      <c r="EIF246" s="63"/>
      <c r="EIG246" s="112"/>
      <c r="EIJ246" s="63"/>
      <c r="EIK246" s="112"/>
      <c r="EIN246" s="63"/>
      <c r="EIO246" s="112"/>
      <c r="EIR246" s="63"/>
      <c r="EIS246" s="112"/>
      <c r="EIV246" s="63"/>
      <c r="EIW246" s="112"/>
      <c r="EIZ246" s="63"/>
      <c r="EJA246" s="112"/>
      <c r="EJD246" s="63"/>
      <c r="EJE246" s="112"/>
      <c r="EJH246" s="63"/>
      <c r="EJI246" s="112"/>
      <c r="EJL246" s="63"/>
      <c r="EJM246" s="112"/>
      <c r="EJP246" s="63"/>
      <c r="EJQ246" s="112"/>
      <c r="EJT246" s="63"/>
      <c r="EJU246" s="112"/>
      <c r="EJX246" s="63"/>
      <c r="EJY246" s="112"/>
      <c r="EKB246" s="63"/>
      <c r="EKC246" s="112"/>
      <c r="EKF246" s="63"/>
      <c r="EKG246" s="112"/>
      <c r="EKJ246" s="63"/>
      <c r="EKK246" s="112"/>
      <c r="EKN246" s="63"/>
      <c r="EKO246" s="112"/>
      <c r="EKR246" s="63"/>
      <c r="EKS246" s="112"/>
      <c r="EKV246" s="63"/>
      <c r="EKW246" s="112"/>
      <c r="EKZ246" s="63"/>
      <c r="ELA246" s="112"/>
      <c r="ELD246" s="63"/>
      <c r="ELE246" s="112"/>
      <c r="ELH246" s="63"/>
      <c r="ELI246" s="112"/>
      <c r="ELL246" s="63"/>
      <c r="ELM246" s="112"/>
      <c r="ELP246" s="63"/>
      <c r="ELQ246" s="112"/>
      <c r="ELT246" s="63"/>
      <c r="ELU246" s="112"/>
      <c r="ELX246" s="63"/>
      <c r="ELY246" s="112"/>
      <c r="EMB246" s="63"/>
      <c r="EMC246" s="112"/>
      <c r="EMF246" s="63"/>
      <c r="EMG246" s="112"/>
      <c r="EMJ246" s="63"/>
      <c r="EMK246" s="112"/>
      <c r="EMN246" s="63"/>
      <c r="EMO246" s="112"/>
      <c r="EMR246" s="63"/>
      <c r="EMS246" s="112"/>
      <c r="EMV246" s="63"/>
      <c r="EMW246" s="112"/>
      <c r="EMZ246" s="63"/>
      <c r="ENA246" s="112"/>
      <c r="END246" s="63"/>
      <c r="ENE246" s="112"/>
      <c r="ENH246" s="63"/>
      <c r="ENI246" s="112"/>
      <c r="ENL246" s="63"/>
      <c r="ENM246" s="112"/>
      <c r="ENP246" s="63"/>
      <c r="ENQ246" s="112"/>
      <c r="ENT246" s="63"/>
      <c r="ENU246" s="112"/>
      <c r="ENX246" s="63"/>
      <c r="ENY246" s="112"/>
      <c r="EOB246" s="63"/>
      <c r="EOC246" s="112"/>
      <c r="EOF246" s="63"/>
      <c r="EOG246" s="112"/>
      <c r="EOJ246" s="63"/>
      <c r="EOK246" s="112"/>
      <c r="EON246" s="63"/>
      <c r="EOO246" s="112"/>
      <c r="EOR246" s="63"/>
      <c r="EOS246" s="112"/>
      <c r="EOV246" s="63"/>
      <c r="EOW246" s="112"/>
      <c r="EOZ246" s="63"/>
      <c r="EPA246" s="112"/>
      <c r="EPD246" s="63"/>
      <c r="EPE246" s="112"/>
      <c r="EPH246" s="63"/>
      <c r="EPI246" s="112"/>
      <c r="EPL246" s="63"/>
      <c r="EPM246" s="112"/>
      <c r="EPP246" s="63"/>
      <c r="EPQ246" s="112"/>
      <c r="EPT246" s="63"/>
      <c r="EPU246" s="112"/>
      <c r="EPX246" s="63"/>
      <c r="EPY246" s="112"/>
      <c r="EQB246" s="63"/>
      <c r="EQC246" s="112"/>
      <c r="EQF246" s="63"/>
      <c r="EQG246" s="112"/>
      <c r="EQJ246" s="63"/>
      <c r="EQK246" s="112"/>
      <c r="EQN246" s="63"/>
      <c r="EQO246" s="112"/>
      <c r="EQR246" s="63"/>
      <c r="EQS246" s="112"/>
      <c r="EQV246" s="63"/>
      <c r="EQW246" s="112"/>
      <c r="EQZ246" s="63"/>
      <c r="ERA246" s="112"/>
      <c r="ERD246" s="63"/>
      <c r="ERE246" s="112"/>
      <c r="ERH246" s="63"/>
      <c r="ERI246" s="112"/>
      <c r="ERL246" s="63"/>
      <c r="ERM246" s="112"/>
      <c r="ERP246" s="63"/>
      <c r="ERQ246" s="112"/>
      <c r="ERT246" s="63"/>
      <c r="ERU246" s="112"/>
      <c r="ERX246" s="63"/>
      <c r="ERY246" s="112"/>
      <c r="ESB246" s="63"/>
      <c r="ESC246" s="112"/>
      <c r="ESF246" s="63"/>
      <c r="ESG246" s="112"/>
      <c r="ESJ246" s="63"/>
      <c r="ESK246" s="112"/>
      <c r="ESN246" s="63"/>
      <c r="ESO246" s="112"/>
      <c r="ESR246" s="63"/>
      <c r="ESS246" s="112"/>
      <c r="ESV246" s="63"/>
      <c r="ESW246" s="112"/>
      <c r="ESZ246" s="63"/>
      <c r="ETA246" s="112"/>
      <c r="ETD246" s="63"/>
      <c r="ETE246" s="112"/>
      <c r="ETH246" s="63"/>
      <c r="ETI246" s="112"/>
      <c r="ETL246" s="63"/>
      <c r="ETM246" s="112"/>
      <c r="ETP246" s="63"/>
      <c r="ETQ246" s="112"/>
      <c r="ETT246" s="63"/>
      <c r="ETU246" s="112"/>
      <c r="ETX246" s="63"/>
      <c r="ETY246" s="112"/>
      <c r="EUB246" s="63"/>
      <c r="EUC246" s="112"/>
      <c r="EUF246" s="63"/>
      <c r="EUG246" s="112"/>
      <c r="EUJ246" s="63"/>
      <c r="EUK246" s="112"/>
      <c r="EUN246" s="63"/>
      <c r="EUO246" s="112"/>
      <c r="EUR246" s="63"/>
      <c r="EUS246" s="112"/>
      <c r="EUV246" s="63"/>
      <c r="EUW246" s="112"/>
      <c r="EUZ246" s="63"/>
      <c r="EVA246" s="112"/>
      <c r="EVD246" s="63"/>
      <c r="EVE246" s="112"/>
      <c r="EVH246" s="63"/>
      <c r="EVI246" s="112"/>
      <c r="EVL246" s="63"/>
      <c r="EVM246" s="112"/>
      <c r="EVP246" s="63"/>
      <c r="EVQ246" s="112"/>
      <c r="EVT246" s="63"/>
      <c r="EVU246" s="112"/>
      <c r="EVX246" s="63"/>
      <c r="EVY246" s="112"/>
      <c r="EWB246" s="63"/>
      <c r="EWC246" s="112"/>
      <c r="EWF246" s="63"/>
      <c r="EWG246" s="112"/>
      <c r="EWJ246" s="63"/>
      <c r="EWK246" s="112"/>
      <c r="EWN246" s="63"/>
      <c r="EWO246" s="112"/>
      <c r="EWR246" s="63"/>
      <c r="EWS246" s="112"/>
      <c r="EWV246" s="63"/>
      <c r="EWW246" s="112"/>
      <c r="EWZ246" s="63"/>
      <c r="EXA246" s="112"/>
      <c r="EXD246" s="63"/>
      <c r="EXE246" s="112"/>
      <c r="EXH246" s="63"/>
      <c r="EXI246" s="112"/>
      <c r="EXL246" s="63"/>
      <c r="EXM246" s="112"/>
      <c r="EXP246" s="63"/>
      <c r="EXQ246" s="112"/>
      <c r="EXT246" s="63"/>
      <c r="EXU246" s="112"/>
      <c r="EXX246" s="63"/>
      <c r="EXY246" s="112"/>
      <c r="EYB246" s="63"/>
      <c r="EYC246" s="112"/>
      <c r="EYF246" s="63"/>
      <c r="EYG246" s="112"/>
      <c r="EYJ246" s="63"/>
      <c r="EYK246" s="112"/>
      <c r="EYN246" s="63"/>
      <c r="EYO246" s="112"/>
      <c r="EYR246" s="63"/>
      <c r="EYS246" s="112"/>
      <c r="EYV246" s="63"/>
      <c r="EYW246" s="112"/>
      <c r="EYZ246" s="63"/>
      <c r="EZA246" s="112"/>
      <c r="EZD246" s="63"/>
      <c r="EZE246" s="112"/>
      <c r="EZH246" s="63"/>
      <c r="EZI246" s="112"/>
      <c r="EZL246" s="63"/>
      <c r="EZM246" s="112"/>
      <c r="EZP246" s="63"/>
      <c r="EZQ246" s="112"/>
      <c r="EZT246" s="63"/>
      <c r="EZU246" s="112"/>
      <c r="EZX246" s="63"/>
      <c r="EZY246" s="112"/>
      <c r="FAB246" s="63"/>
      <c r="FAC246" s="112"/>
      <c r="FAF246" s="63"/>
      <c r="FAG246" s="112"/>
      <c r="FAJ246" s="63"/>
      <c r="FAK246" s="112"/>
      <c r="FAN246" s="63"/>
      <c r="FAO246" s="112"/>
      <c r="FAR246" s="63"/>
      <c r="FAS246" s="112"/>
      <c r="FAV246" s="63"/>
      <c r="FAW246" s="112"/>
      <c r="FAZ246" s="63"/>
      <c r="FBA246" s="112"/>
      <c r="FBD246" s="63"/>
      <c r="FBE246" s="112"/>
      <c r="FBH246" s="63"/>
      <c r="FBI246" s="112"/>
      <c r="FBL246" s="63"/>
      <c r="FBM246" s="112"/>
      <c r="FBP246" s="63"/>
      <c r="FBQ246" s="112"/>
      <c r="FBT246" s="63"/>
      <c r="FBU246" s="112"/>
      <c r="FBX246" s="63"/>
      <c r="FBY246" s="112"/>
      <c r="FCB246" s="63"/>
      <c r="FCC246" s="112"/>
      <c r="FCF246" s="63"/>
      <c r="FCG246" s="112"/>
      <c r="FCJ246" s="63"/>
      <c r="FCK246" s="112"/>
      <c r="FCN246" s="63"/>
      <c r="FCO246" s="112"/>
      <c r="FCR246" s="63"/>
      <c r="FCS246" s="112"/>
      <c r="FCV246" s="63"/>
      <c r="FCW246" s="112"/>
      <c r="FCZ246" s="63"/>
      <c r="FDA246" s="112"/>
      <c r="FDD246" s="63"/>
      <c r="FDE246" s="112"/>
      <c r="FDH246" s="63"/>
      <c r="FDI246" s="112"/>
      <c r="FDL246" s="63"/>
      <c r="FDM246" s="112"/>
      <c r="FDP246" s="63"/>
      <c r="FDQ246" s="112"/>
      <c r="FDT246" s="63"/>
      <c r="FDU246" s="112"/>
      <c r="FDX246" s="63"/>
      <c r="FDY246" s="112"/>
      <c r="FEB246" s="63"/>
      <c r="FEC246" s="112"/>
      <c r="FEF246" s="63"/>
      <c r="FEG246" s="112"/>
      <c r="FEJ246" s="63"/>
      <c r="FEK246" s="112"/>
      <c r="FEN246" s="63"/>
      <c r="FEO246" s="112"/>
      <c r="FER246" s="63"/>
      <c r="FES246" s="112"/>
      <c r="FEV246" s="63"/>
      <c r="FEW246" s="112"/>
      <c r="FEZ246" s="63"/>
      <c r="FFA246" s="112"/>
      <c r="FFD246" s="63"/>
      <c r="FFE246" s="112"/>
      <c r="FFH246" s="63"/>
      <c r="FFI246" s="112"/>
      <c r="FFL246" s="63"/>
      <c r="FFM246" s="112"/>
      <c r="FFP246" s="63"/>
      <c r="FFQ246" s="112"/>
      <c r="FFT246" s="63"/>
      <c r="FFU246" s="112"/>
      <c r="FFX246" s="63"/>
      <c r="FFY246" s="112"/>
      <c r="FGB246" s="63"/>
      <c r="FGC246" s="112"/>
      <c r="FGF246" s="63"/>
      <c r="FGG246" s="112"/>
      <c r="FGJ246" s="63"/>
      <c r="FGK246" s="112"/>
      <c r="FGN246" s="63"/>
      <c r="FGO246" s="112"/>
      <c r="FGR246" s="63"/>
      <c r="FGS246" s="112"/>
      <c r="FGV246" s="63"/>
      <c r="FGW246" s="112"/>
      <c r="FGZ246" s="63"/>
      <c r="FHA246" s="112"/>
      <c r="FHD246" s="63"/>
      <c r="FHE246" s="112"/>
      <c r="FHH246" s="63"/>
      <c r="FHI246" s="112"/>
      <c r="FHL246" s="63"/>
      <c r="FHM246" s="112"/>
      <c r="FHP246" s="63"/>
      <c r="FHQ246" s="112"/>
      <c r="FHT246" s="63"/>
      <c r="FHU246" s="112"/>
      <c r="FHX246" s="63"/>
      <c r="FHY246" s="112"/>
      <c r="FIB246" s="63"/>
      <c r="FIC246" s="112"/>
      <c r="FIF246" s="63"/>
      <c r="FIG246" s="112"/>
      <c r="FIJ246" s="63"/>
      <c r="FIK246" s="112"/>
      <c r="FIN246" s="63"/>
      <c r="FIO246" s="112"/>
      <c r="FIR246" s="63"/>
      <c r="FIS246" s="112"/>
      <c r="FIV246" s="63"/>
      <c r="FIW246" s="112"/>
      <c r="FIZ246" s="63"/>
      <c r="FJA246" s="112"/>
      <c r="FJD246" s="63"/>
      <c r="FJE246" s="112"/>
      <c r="FJH246" s="63"/>
      <c r="FJI246" s="112"/>
      <c r="FJL246" s="63"/>
      <c r="FJM246" s="112"/>
      <c r="FJP246" s="63"/>
      <c r="FJQ246" s="112"/>
      <c r="FJT246" s="63"/>
      <c r="FJU246" s="112"/>
      <c r="FJX246" s="63"/>
      <c r="FJY246" s="112"/>
      <c r="FKB246" s="63"/>
      <c r="FKC246" s="112"/>
      <c r="FKF246" s="63"/>
      <c r="FKG246" s="112"/>
      <c r="FKJ246" s="63"/>
      <c r="FKK246" s="112"/>
      <c r="FKN246" s="63"/>
      <c r="FKO246" s="112"/>
      <c r="FKR246" s="63"/>
      <c r="FKS246" s="112"/>
      <c r="FKV246" s="63"/>
      <c r="FKW246" s="112"/>
      <c r="FKZ246" s="63"/>
      <c r="FLA246" s="112"/>
      <c r="FLD246" s="63"/>
      <c r="FLE246" s="112"/>
      <c r="FLH246" s="63"/>
      <c r="FLI246" s="112"/>
      <c r="FLL246" s="63"/>
      <c r="FLM246" s="112"/>
      <c r="FLP246" s="63"/>
      <c r="FLQ246" s="112"/>
      <c r="FLT246" s="63"/>
      <c r="FLU246" s="112"/>
      <c r="FLX246" s="63"/>
      <c r="FLY246" s="112"/>
      <c r="FMB246" s="63"/>
      <c r="FMC246" s="112"/>
      <c r="FMF246" s="63"/>
      <c r="FMG246" s="112"/>
      <c r="FMJ246" s="63"/>
      <c r="FMK246" s="112"/>
      <c r="FMN246" s="63"/>
      <c r="FMO246" s="112"/>
      <c r="FMR246" s="63"/>
      <c r="FMS246" s="112"/>
      <c r="FMV246" s="63"/>
      <c r="FMW246" s="112"/>
      <c r="FMZ246" s="63"/>
      <c r="FNA246" s="112"/>
      <c r="FND246" s="63"/>
      <c r="FNE246" s="112"/>
      <c r="FNH246" s="63"/>
      <c r="FNI246" s="112"/>
      <c r="FNL246" s="63"/>
      <c r="FNM246" s="112"/>
      <c r="FNP246" s="63"/>
      <c r="FNQ246" s="112"/>
      <c r="FNT246" s="63"/>
      <c r="FNU246" s="112"/>
      <c r="FNX246" s="63"/>
      <c r="FNY246" s="112"/>
      <c r="FOB246" s="63"/>
      <c r="FOC246" s="112"/>
      <c r="FOF246" s="63"/>
      <c r="FOG246" s="112"/>
      <c r="FOJ246" s="63"/>
      <c r="FOK246" s="112"/>
      <c r="FON246" s="63"/>
      <c r="FOO246" s="112"/>
      <c r="FOR246" s="63"/>
      <c r="FOS246" s="112"/>
      <c r="FOV246" s="63"/>
      <c r="FOW246" s="112"/>
      <c r="FOZ246" s="63"/>
      <c r="FPA246" s="112"/>
      <c r="FPD246" s="63"/>
      <c r="FPE246" s="112"/>
      <c r="FPH246" s="63"/>
      <c r="FPI246" s="112"/>
      <c r="FPL246" s="63"/>
      <c r="FPM246" s="112"/>
      <c r="FPP246" s="63"/>
      <c r="FPQ246" s="112"/>
      <c r="FPT246" s="63"/>
      <c r="FPU246" s="112"/>
      <c r="FPX246" s="63"/>
      <c r="FPY246" s="112"/>
      <c r="FQB246" s="63"/>
      <c r="FQC246" s="112"/>
      <c r="FQF246" s="63"/>
      <c r="FQG246" s="112"/>
      <c r="FQJ246" s="63"/>
      <c r="FQK246" s="112"/>
      <c r="FQN246" s="63"/>
      <c r="FQO246" s="112"/>
      <c r="FQR246" s="63"/>
      <c r="FQS246" s="112"/>
      <c r="FQV246" s="63"/>
      <c r="FQW246" s="112"/>
      <c r="FQZ246" s="63"/>
      <c r="FRA246" s="112"/>
      <c r="FRD246" s="63"/>
      <c r="FRE246" s="112"/>
      <c r="FRH246" s="63"/>
      <c r="FRI246" s="112"/>
      <c r="FRL246" s="63"/>
      <c r="FRM246" s="112"/>
      <c r="FRP246" s="63"/>
      <c r="FRQ246" s="112"/>
      <c r="FRT246" s="63"/>
      <c r="FRU246" s="112"/>
      <c r="FRX246" s="63"/>
      <c r="FRY246" s="112"/>
      <c r="FSB246" s="63"/>
      <c r="FSC246" s="112"/>
      <c r="FSF246" s="63"/>
      <c r="FSG246" s="112"/>
      <c r="FSJ246" s="63"/>
      <c r="FSK246" s="112"/>
      <c r="FSN246" s="63"/>
      <c r="FSO246" s="112"/>
      <c r="FSR246" s="63"/>
      <c r="FSS246" s="112"/>
      <c r="FSV246" s="63"/>
      <c r="FSW246" s="112"/>
      <c r="FSZ246" s="63"/>
      <c r="FTA246" s="112"/>
      <c r="FTD246" s="63"/>
      <c r="FTE246" s="112"/>
      <c r="FTH246" s="63"/>
      <c r="FTI246" s="112"/>
      <c r="FTL246" s="63"/>
      <c r="FTM246" s="112"/>
      <c r="FTP246" s="63"/>
      <c r="FTQ246" s="112"/>
      <c r="FTT246" s="63"/>
      <c r="FTU246" s="112"/>
      <c r="FTX246" s="63"/>
      <c r="FTY246" s="112"/>
      <c r="FUB246" s="63"/>
      <c r="FUC246" s="112"/>
      <c r="FUF246" s="63"/>
      <c r="FUG246" s="112"/>
      <c r="FUJ246" s="63"/>
      <c r="FUK246" s="112"/>
      <c r="FUN246" s="63"/>
      <c r="FUO246" s="112"/>
      <c r="FUR246" s="63"/>
      <c r="FUS246" s="112"/>
      <c r="FUV246" s="63"/>
      <c r="FUW246" s="112"/>
      <c r="FUZ246" s="63"/>
      <c r="FVA246" s="112"/>
      <c r="FVD246" s="63"/>
      <c r="FVE246" s="112"/>
      <c r="FVH246" s="63"/>
      <c r="FVI246" s="112"/>
      <c r="FVL246" s="63"/>
      <c r="FVM246" s="112"/>
      <c r="FVP246" s="63"/>
      <c r="FVQ246" s="112"/>
      <c r="FVT246" s="63"/>
      <c r="FVU246" s="112"/>
      <c r="FVX246" s="63"/>
      <c r="FVY246" s="112"/>
      <c r="FWB246" s="63"/>
      <c r="FWC246" s="112"/>
      <c r="FWF246" s="63"/>
      <c r="FWG246" s="112"/>
      <c r="FWJ246" s="63"/>
      <c r="FWK246" s="112"/>
      <c r="FWN246" s="63"/>
      <c r="FWO246" s="112"/>
      <c r="FWR246" s="63"/>
      <c r="FWS246" s="112"/>
      <c r="FWV246" s="63"/>
      <c r="FWW246" s="112"/>
      <c r="FWZ246" s="63"/>
      <c r="FXA246" s="112"/>
      <c r="FXD246" s="63"/>
      <c r="FXE246" s="112"/>
      <c r="FXH246" s="63"/>
      <c r="FXI246" s="112"/>
      <c r="FXL246" s="63"/>
      <c r="FXM246" s="112"/>
      <c r="FXP246" s="63"/>
      <c r="FXQ246" s="112"/>
      <c r="FXT246" s="63"/>
      <c r="FXU246" s="112"/>
      <c r="FXX246" s="63"/>
      <c r="FXY246" s="112"/>
      <c r="FYB246" s="63"/>
      <c r="FYC246" s="112"/>
      <c r="FYF246" s="63"/>
      <c r="FYG246" s="112"/>
      <c r="FYJ246" s="63"/>
      <c r="FYK246" s="112"/>
      <c r="FYN246" s="63"/>
      <c r="FYO246" s="112"/>
      <c r="FYR246" s="63"/>
      <c r="FYS246" s="112"/>
      <c r="FYV246" s="63"/>
      <c r="FYW246" s="112"/>
      <c r="FYZ246" s="63"/>
      <c r="FZA246" s="112"/>
      <c r="FZD246" s="63"/>
      <c r="FZE246" s="112"/>
      <c r="FZH246" s="63"/>
      <c r="FZI246" s="112"/>
      <c r="FZL246" s="63"/>
      <c r="FZM246" s="112"/>
      <c r="FZP246" s="63"/>
      <c r="FZQ246" s="112"/>
      <c r="FZT246" s="63"/>
      <c r="FZU246" s="112"/>
      <c r="FZX246" s="63"/>
      <c r="FZY246" s="112"/>
      <c r="GAB246" s="63"/>
      <c r="GAC246" s="112"/>
      <c r="GAF246" s="63"/>
      <c r="GAG246" s="112"/>
      <c r="GAJ246" s="63"/>
      <c r="GAK246" s="112"/>
      <c r="GAN246" s="63"/>
      <c r="GAO246" s="112"/>
      <c r="GAR246" s="63"/>
      <c r="GAS246" s="112"/>
      <c r="GAV246" s="63"/>
      <c r="GAW246" s="112"/>
      <c r="GAZ246" s="63"/>
      <c r="GBA246" s="112"/>
      <c r="GBD246" s="63"/>
      <c r="GBE246" s="112"/>
      <c r="GBH246" s="63"/>
      <c r="GBI246" s="112"/>
      <c r="GBL246" s="63"/>
      <c r="GBM246" s="112"/>
      <c r="GBP246" s="63"/>
      <c r="GBQ246" s="112"/>
      <c r="GBT246" s="63"/>
      <c r="GBU246" s="112"/>
      <c r="GBX246" s="63"/>
      <c r="GBY246" s="112"/>
      <c r="GCB246" s="63"/>
      <c r="GCC246" s="112"/>
      <c r="GCF246" s="63"/>
      <c r="GCG246" s="112"/>
      <c r="GCJ246" s="63"/>
      <c r="GCK246" s="112"/>
      <c r="GCN246" s="63"/>
      <c r="GCO246" s="112"/>
      <c r="GCR246" s="63"/>
      <c r="GCS246" s="112"/>
      <c r="GCV246" s="63"/>
      <c r="GCW246" s="112"/>
      <c r="GCZ246" s="63"/>
      <c r="GDA246" s="112"/>
      <c r="GDD246" s="63"/>
      <c r="GDE246" s="112"/>
      <c r="GDH246" s="63"/>
      <c r="GDI246" s="112"/>
      <c r="GDL246" s="63"/>
      <c r="GDM246" s="112"/>
      <c r="GDP246" s="63"/>
      <c r="GDQ246" s="112"/>
      <c r="GDT246" s="63"/>
      <c r="GDU246" s="112"/>
      <c r="GDX246" s="63"/>
      <c r="GDY246" s="112"/>
      <c r="GEB246" s="63"/>
      <c r="GEC246" s="112"/>
      <c r="GEF246" s="63"/>
      <c r="GEG246" s="112"/>
      <c r="GEJ246" s="63"/>
      <c r="GEK246" s="112"/>
      <c r="GEN246" s="63"/>
      <c r="GEO246" s="112"/>
      <c r="GER246" s="63"/>
      <c r="GES246" s="112"/>
      <c r="GEV246" s="63"/>
      <c r="GEW246" s="112"/>
      <c r="GEZ246" s="63"/>
      <c r="GFA246" s="112"/>
      <c r="GFD246" s="63"/>
      <c r="GFE246" s="112"/>
      <c r="GFH246" s="63"/>
      <c r="GFI246" s="112"/>
      <c r="GFL246" s="63"/>
      <c r="GFM246" s="112"/>
      <c r="GFP246" s="63"/>
      <c r="GFQ246" s="112"/>
      <c r="GFT246" s="63"/>
      <c r="GFU246" s="112"/>
      <c r="GFX246" s="63"/>
      <c r="GFY246" s="112"/>
      <c r="GGB246" s="63"/>
      <c r="GGC246" s="112"/>
      <c r="GGF246" s="63"/>
      <c r="GGG246" s="112"/>
      <c r="GGJ246" s="63"/>
      <c r="GGK246" s="112"/>
      <c r="GGN246" s="63"/>
      <c r="GGO246" s="112"/>
      <c r="GGR246" s="63"/>
      <c r="GGS246" s="112"/>
      <c r="GGV246" s="63"/>
      <c r="GGW246" s="112"/>
      <c r="GGZ246" s="63"/>
      <c r="GHA246" s="112"/>
      <c r="GHD246" s="63"/>
      <c r="GHE246" s="112"/>
      <c r="GHH246" s="63"/>
      <c r="GHI246" s="112"/>
      <c r="GHL246" s="63"/>
      <c r="GHM246" s="112"/>
      <c r="GHP246" s="63"/>
      <c r="GHQ246" s="112"/>
      <c r="GHT246" s="63"/>
      <c r="GHU246" s="112"/>
      <c r="GHX246" s="63"/>
      <c r="GHY246" s="112"/>
      <c r="GIB246" s="63"/>
      <c r="GIC246" s="112"/>
      <c r="GIF246" s="63"/>
      <c r="GIG246" s="112"/>
      <c r="GIJ246" s="63"/>
      <c r="GIK246" s="112"/>
      <c r="GIN246" s="63"/>
      <c r="GIO246" s="112"/>
      <c r="GIR246" s="63"/>
      <c r="GIS246" s="112"/>
      <c r="GIV246" s="63"/>
      <c r="GIW246" s="112"/>
      <c r="GIZ246" s="63"/>
      <c r="GJA246" s="112"/>
      <c r="GJD246" s="63"/>
      <c r="GJE246" s="112"/>
      <c r="GJH246" s="63"/>
      <c r="GJI246" s="112"/>
      <c r="GJL246" s="63"/>
      <c r="GJM246" s="112"/>
      <c r="GJP246" s="63"/>
      <c r="GJQ246" s="112"/>
      <c r="GJT246" s="63"/>
      <c r="GJU246" s="112"/>
      <c r="GJX246" s="63"/>
      <c r="GJY246" s="112"/>
      <c r="GKB246" s="63"/>
      <c r="GKC246" s="112"/>
      <c r="GKF246" s="63"/>
      <c r="GKG246" s="112"/>
      <c r="GKJ246" s="63"/>
      <c r="GKK246" s="112"/>
      <c r="GKN246" s="63"/>
      <c r="GKO246" s="112"/>
      <c r="GKR246" s="63"/>
      <c r="GKS246" s="112"/>
      <c r="GKV246" s="63"/>
      <c r="GKW246" s="112"/>
      <c r="GKZ246" s="63"/>
      <c r="GLA246" s="112"/>
      <c r="GLD246" s="63"/>
      <c r="GLE246" s="112"/>
      <c r="GLH246" s="63"/>
      <c r="GLI246" s="112"/>
      <c r="GLL246" s="63"/>
      <c r="GLM246" s="112"/>
      <c r="GLP246" s="63"/>
      <c r="GLQ246" s="112"/>
      <c r="GLT246" s="63"/>
      <c r="GLU246" s="112"/>
      <c r="GLX246" s="63"/>
      <c r="GLY246" s="112"/>
      <c r="GMB246" s="63"/>
      <c r="GMC246" s="112"/>
      <c r="GMF246" s="63"/>
      <c r="GMG246" s="112"/>
      <c r="GMJ246" s="63"/>
      <c r="GMK246" s="112"/>
      <c r="GMN246" s="63"/>
      <c r="GMO246" s="112"/>
      <c r="GMR246" s="63"/>
      <c r="GMS246" s="112"/>
      <c r="GMV246" s="63"/>
      <c r="GMW246" s="112"/>
      <c r="GMZ246" s="63"/>
      <c r="GNA246" s="112"/>
      <c r="GND246" s="63"/>
      <c r="GNE246" s="112"/>
      <c r="GNH246" s="63"/>
      <c r="GNI246" s="112"/>
      <c r="GNL246" s="63"/>
      <c r="GNM246" s="112"/>
      <c r="GNP246" s="63"/>
      <c r="GNQ246" s="112"/>
      <c r="GNT246" s="63"/>
      <c r="GNU246" s="112"/>
      <c r="GNX246" s="63"/>
      <c r="GNY246" s="112"/>
      <c r="GOB246" s="63"/>
      <c r="GOC246" s="112"/>
      <c r="GOF246" s="63"/>
      <c r="GOG246" s="112"/>
      <c r="GOJ246" s="63"/>
      <c r="GOK246" s="112"/>
      <c r="GON246" s="63"/>
      <c r="GOO246" s="112"/>
      <c r="GOR246" s="63"/>
      <c r="GOS246" s="112"/>
      <c r="GOV246" s="63"/>
      <c r="GOW246" s="112"/>
      <c r="GOZ246" s="63"/>
      <c r="GPA246" s="112"/>
      <c r="GPD246" s="63"/>
      <c r="GPE246" s="112"/>
      <c r="GPH246" s="63"/>
      <c r="GPI246" s="112"/>
      <c r="GPL246" s="63"/>
      <c r="GPM246" s="112"/>
      <c r="GPP246" s="63"/>
      <c r="GPQ246" s="112"/>
      <c r="GPT246" s="63"/>
      <c r="GPU246" s="112"/>
      <c r="GPX246" s="63"/>
      <c r="GPY246" s="112"/>
      <c r="GQB246" s="63"/>
      <c r="GQC246" s="112"/>
      <c r="GQF246" s="63"/>
      <c r="GQG246" s="112"/>
      <c r="GQJ246" s="63"/>
      <c r="GQK246" s="112"/>
      <c r="GQN246" s="63"/>
      <c r="GQO246" s="112"/>
      <c r="GQR246" s="63"/>
      <c r="GQS246" s="112"/>
      <c r="GQV246" s="63"/>
      <c r="GQW246" s="112"/>
      <c r="GQZ246" s="63"/>
      <c r="GRA246" s="112"/>
      <c r="GRD246" s="63"/>
      <c r="GRE246" s="112"/>
      <c r="GRH246" s="63"/>
      <c r="GRI246" s="112"/>
      <c r="GRL246" s="63"/>
      <c r="GRM246" s="112"/>
      <c r="GRP246" s="63"/>
      <c r="GRQ246" s="112"/>
      <c r="GRT246" s="63"/>
      <c r="GRU246" s="112"/>
      <c r="GRX246" s="63"/>
      <c r="GRY246" s="112"/>
      <c r="GSB246" s="63"/>
      <c r="GSC246" s="112"/>
      <c r="GSF246" s="63"/>
      <c r="GSG246" s="112"/>
      <c r="GSJ246" s="63"/>
      <c r="GSK246" s="112"/>
      <c r="GSN246" s="63"/>
      <c r="GSO246" s="112"/>
      <c r="GSR246" s="63"/>
      <c r="GSS246" s="112"/>
      <c r="GSV246" s="63"/>
      <c r="GSW246" s="112"/>
      <c r="GSZ246" s="63"/>
      <c r="GTA246" s="112"/>
      <c r="GTD246" s="63"/>
      <c r="GTE246" s="112"/>
      <c r="GTH246" s="63"/>
      <c r="GTI246" s="112"/>
      <c r="GTL246" s="63"/>
      <c r="GTM246" s="112"/>
      <c r="GTP246" s="63"/>
      <c r="GTQ246" s="112"/>
      <c r="GTT246" s="63"/>
      <c r="GTU246" s="112"/>
      <c r="GTX246" s="63"/>
      <c r="GTY246" s="112"/>
      <c r="GUB246" s="63"/>
      <c r="GUC246" s="112"/>
      <c r="GUF246" s="63"/>
      <c r="GUG246" s="112"/>
      <c r="GUJ246" s="63"/>
      <c r="GUK246" s="112"/>
      <c r="GUN246" s="63"/>
      <c r="GUO246" s="112"/>
      <c r="GUR246" s="63"/>
      <c r="GUS246" s="112"/>
      <c r="GUV246" s="63"/>
      <c r="GUW246" s="112"/>
      <c r="GUZ246" s="63"/>
      <c r="GVA246" s="112"/>
      <c r="GVD246" s="63"/>
      <c r="GVE246" s="112"/>
      <c r="GVH246" s="63"/>
      <c r="GVI246" s="112"/>
      <c r="GVL246" s="63"/>
      <c r="GVM246" s="112"/>
      <c r="GVP246" s="63"/>
      <c r="GVQ246" s="112"/>
      <c r="GVT246" s="63"/>
      <c r="GVU246" s="112"/>
      <c r="GVX246" s="63"/>
      <c r="GVY246" s="112"/>
      <c r="GWB246" s="63"/>
      <c r="GWC246" s="112"/>
      <c r="GWF246" s="63"/>
      <c r="GWG246" s="112"/>
      <c r="GWJ246" s="63"/>
      <c r="GWK246" s="112"/>
      <c r="GWN246" s="63"/>
      <c r="GWO246" s="112"/>
      <c r="GWR246" s="63"/>
      <c r="GWS246" s="112"/>
      <c r="GWV246" s="63"/>
      <c r="GWW246" s="112"/>
      <c r="GWZ246" s="63"/>
      <c r="GXA246" s="112"/>
      <c r="GXD246" s="63"/>
      <c r="GXE246" s="112"/>
      <c r="GXH246" s="63"/>
      <c r="GXI246" s="112"/>
      <c r="GXL246" s="63"/>
      <c r="GXM246" s="112"/>
      <c r="GXP246" s="63"/>
      <c r="GXQ246" s="112"/>
      <c r="GXT246" s="63"/>
      <c r="GXU246" s="112"/>
      <c r="GXX246" s="63"/>
      <c r="GXY246" s="112"/>
      <c r="GYB246" s="63"/>
      <c r="GYC246" s="112"/>
      <c r="GYF246" s="63"/>
      <c r="GYG246" s="112"/>
      <c r="GYJ246" s="63"/>
      <c r="GYK246" s="112"/>
      <c r="GYN246" s="63"/>
      <c r="GYO246" s="112"/>
      <c r="GYR246" s="63"/>
      <c r="GYS246" s="112"/>
      <c r="GYV246" s="63"/>
      <c r="GYW246" s="112"/>
      <c r="GYZ246" s="63"/>
      <c r="GZA246" s="112"/>
      <c r="GZD246" s="63"/>
      <c r="GZE246" s="112"/>
      <c r="GZH246" s="63"/>
      <c r="GZI246" s="112"/>
      <c r="GZL246" s="63"/>
      <c r="GZM246" s="112"/>
      <c r="GZP246" s="63"/>
      <c r="GZQ246" s="112"/>
      <c r="GZT246" s="63"/>
      <c r="GZU246" s="112"/>
      <c r="GZX246" s="63"/>
      <c r="GZY246" s="112"/>
      <c r="HAB246" s="63"/>
      <c r="HAC246" s="112"/>
      <c r="HAF246" s="63"/>
      <c r="HAG246" s="112"/>
      <c r="HAJ246" s="63"/>
      <c r="HAK246" s="112"/>
      <c r="HAN246" s="63"/>
      <c r="HAO246" s="112"/>
      <c r="HAR246" s="63"/>
      <c r="HAS246" s="112"/>
      <c r="HAV246" s="63"/>
      <c r="HAW246" s="112"/>
      <c r="HAZ246" s="63"/>
      <c r="HBA246" s="112"/>
      <c r="HBD246" s="63"/>
      <c r="HBE246" s="112"/>
      <c r="HBH246" s="63"/>
      <c r="HBI246" s="112"/>
      <c r="HBL246" s="63"/>
      <c r="HBM246" s="112"/>
      <c r="HBP246" s="63"/>
      <c r="HBQ246" s="112"/>
      <c r="HBT246" s="63"/>
      <c r="HBU246" s="112"/>
      <c r="HBX246" s="63"/>
      <c r="HBY246" s="112"/>
      <c r="HCB246" s="63"/>
      <c r="HCC246" s="112"/>
      <c r="HCF246" s="63"/>
      <c r="HCG246" s="112"/>
      <c r="HCJ246" s="63"/>
      <c r="HCK246" s="112"/>
      <c r="HCN246" s="63"/>
      <c r="HCO246" s="112"/>
      <c r="HCR246" s="63"/>
      <c r="HCS246" s="112"/>
      <c r="HCV246" s="63"/>
      <c r="HCW246" s="112"/>
      <c r="HCZ246" s="63"/>
      <c r="HDA246" s="112"/>
      <c r="HDD246" s="63"/>
      <c r="HDE246" s="112"/>
      <c r="HDH246" s="63"/>
      <c r="HDI246" s="112"/>
      <c r="HDL246" s="63"/>
      <c r="HDM246" s="112"/>
      <c r="HDP246" s="63"/>
      <c r="HDQ246" s="112"/>
      <c r="HDT246" s="63"/>
      <c r="HDU246" s="112"/>
      <c r="HDX246" s="63"/>
      <c r="HDY246" s="112"/>
      <c r="HEB246" s="63"/>
      <c r="HEC246" s="112"/>
      <c r="HEF246" s="63"/>
      <c r="HEG246" s="112"/>
      <c r="HEJ246" s="63"/>
      <c r="HEK246" s="112"/>
      <c r="HEN246" s="63"/>
      <c r="HEO246" s="112"/>
      <c r="HER246" s="63"/>
      <c r="HES246" s="112"/>
      <c r="HEV246" s="63"/>
      <c r="HEW246" s="112"/>
      <c r="HEZ246" s="63"/>
      <c r="HFA246" s="112"/>
      <c r="HFD246" s="63"/>
      <c r="HFE246" s="112"/>
      <c r="HFH246" s="63"/>
      <c r="HFI246" s="112"/>
      <c r="HFL246" s="63"/>
      <c r="HFM246" s="112"/>
      <c r="HFP246" s="63"/>
      <c r="HFQ246" s="112"/>
      <c r="HFT246" s="63"/>
      <c r="HFU246" s="112"/>
      <c r="HFX246" s="63"/>
      <c r="HFY246" s="112"/>
      <c r="HGB246" s="63"/>
      <c r="HGC246" s="112"/>
      <c r="HGF246" s="63"/>
      <c r="HGG246" s="112"/>
      <c r="HGJ246" s="63"/>
      <c r="HGK246" s="112"/>
      <c r="HGN246" s="63"/>
      <c r="HGO246" s="112"/>
      <c r="HGR246" s="63"/>
      <c r="HGS246" s="112"/>
      <c r="HGV246" s="63"/>
      <c r="HGW246" s="112"/>
      <c r="HGZ246" s="63"/>
      <c r="HHA246" s="112"/>
      <c r="HHD246" s="63"/>
      <c r="HHE246" s="112"/>
      <c r="HHH246" s="63"/>
      <c r="HHI246" s="112"/>
      <c r="HHL246" s="63"/>
      <c r="HHM246" s="112"/>
      <c r="HHP246" s="63"/>
      <c r="HHQ246" s="112"/>
      <c r="HHT246" s="63"/>
      <c r="HHU246" s="112"/>
      <c r="HHX246" s="63"/>
      <c r="HHY246" s="112"/>
      <c r="HIB246" s="63"/>
      <c r="HIC246" s="112"/>
      <c r="HIF246" s="63"/>
      <c r="HIG246" s="112"/>
      <c r="HIJ246" s="63"/>
      <c r="HIK246" s="112"/>
      <c r="HIN246" s="63"/>
      <c r="HIO246" s="112"/>
      <c r="HIR246" s="63"/>
      <c r="HIS246" s="112"/>
      <c r="HIV246" s="63"/>
      <c r="HIW246" s="112"/>
      <c r="HIZ246" s="63"/>
      <c r="HJA246" s="112"/>
      <c r="HJD246" s="63"/>
      <c r="HJE246" s="112"/>
      <c r="HJH246" s="63"/>
      <c r="HJI246" s="112"/>
      <c r="HJL246" s="63"/>
      <c r="HJM246" s="112"/>
      <c r="HJP246" s="63"/>
      <c r="HJQ246" s="112"/>
      <c r="HJT246" s="63"/>
      <c r="HJU246" s="112"/>
      <c r="HJX246" s="63"/>
      <c r="HJY246" s="112"/>
      <c r="HKB246" s="63"/>
      <c r="HKC246" s="112"/>
      <c r="HKF246" s="63"/>
      <c r="HKG246" s="112"/>
      <c r="HKJ246" s="63"/>
      <c r="HKK246" s="112"/>
      <c r="HKN246" s="63"/>
      <c r="HKO246" s="112"/>
      <c r="HKR246" s="63"/>
      <c r="HKS246" s="112"/>
      <c r="HKV246" s="63"/>
      <c r="HKW246" s="112"/>
      <c r="HKZ246" s="63"/>
      <c r="HLA246" s="112"/>
      <c r="HLD246" s="63"/>
      <c r="HLE246" s="112"/>
      <c r="HLH246" s="63"/>
      <c r="HLI246" s="112"/>
      <c r="HLL246" s="63"/>
      <c r="HLM246" s="112"/>
      <c r="HLP246" s="63"/>
      <c r="HLQ246" s="112"/>
      <c r="HLT246" s="63"/>
      <c r="HLU246" s="112"/>
      <c r="HLX246" s="63"/>
      <c r="HLY246" s="112"/>
      <c r="HMB246" s="63"/>
      <c r="HMC246" s="112"/>
      <c r="HMF246" s="63"/>
      <c r="HMG246" s="112"/>
      <c r="HMJ246" s="63"/>
      <c r="HMK246" s="112"/>
      <c r="HMN246" s="63"/>
      <c r="HMO246" s="112"/>
      <c r="HMR246" s="63"/>
      <c r="HMS246" s="112"/>
      <c r="HMV246" s="63"/>
      <c r="HMW246" s="112"/>
      <c r="HMZ246" s="63"/>
      <c r="HNA246" s="112"/>
      <c r="HND246" s="63"/>
      <c r="HNE246" s="112"/>
      <c r="HNH246" s="63"/>
      <c r="HNI246" s="112"/>
      <c r="HNL246" s="63"/>
      <c r="HNM246" s="112"/>
      <c r="HNP246" s="63"/>
      <c r="HNQ246" s="112"/>
      <c r="HNT246" s="63"/>
      <c r="HNU246" s="112"/>
      <c r="HNX246" s="63"/>
      <c r="HNY246" s="112"/>
      <c r="HOB246" s="63"/>
      <c r="HOC246" s="112"/>
      <c r="HOF246" s="63"/>
      <c r="HOG246" s="112"/>
      <c r="HOJ246" s="63"/>
      <c r="HOK246" s="112"/>
      <c r="HON246" s="63"/>
      <c r="HOO246" s="112"/>
      <c r="HOR246" s="63"/>
      <c r="HOS246" s="112"/>
      <c r="HOV246" s="63"/>
      <c r="HOW246" s="112"/>
      <c r="HOZ246" s="63"/>
      <c r="HPA246" s="112"/>
      <c r="HPD246" s="63"/>
      <c r="HPE246" s="112"/>
      <c r="HPH246" s="63"/>
      <c r="HPI246" s="112"/>
      <c r="HPL246" s="63"/>
      <c r="HPM246" s="112"/>
      <c r="HPP246" s="63"/>
      <c r="HPQ246" s="112"/>
      <c r="HPT246" s="63"/>
      <c r="HPU246" s="112"/>
      <c r="HPX246" s="63"/>
      <c r="HPY246" s="112"/>
      <c r="HQB246" s="63"/>
      <c r="HQC246" s="112"/>
      <c r="HQF246" s="63"/>
      <c r="HQG246" s="112"/>
      <c r="HQJ246" s="63"/>
      <c r="HQK246" s="112"/>
      <c r="HQN246" s="63"/>
      <c r="HQO246" s="112"/>
      <c r="HQR246" s="63"/>
      <c r="HQS246" s="112"/>
      <c r="HQV246" s="63"/>
      <c r="HQW246" s="112"/>
      <c r="HQZ246" s="63"/>
      <c r="HRA246" s="112"/>
      <c r="HRD246" s="63"/>
      <c r="HRE246" s="112"/>
      <c r="HRH246" s="63"/>
      <c r="HRI246" s="112"/>
      <c r="HRL246" s="63"/>
      <c r="HRM246" s="112"/>
      <c r="HRP246" s="63"/>
      <c r="HRQ246" s="112"/>
      <c r="HRT246" s="63"/>
      <c r="HRU246" s="112"/>
      <c r="HRX246" s="63"/>
      <c r="HRY246" s="112"/>
      <c r="HSB246" s="63"/>
      <c r="HSC246" s="112"/>
      <c r="HSF246" s="63"/>
      <c r="HSG246" s="112"/>
      <c r="HSJ246" s="63"/>
      <c r="HSK246" s="112"/>
      <c r="HSN246" s="63"/>
      <c r="HSO246" s="112"/>
      <c r="HSR246" s="63"/>
      <c r="HSS246" s="112"/>
      <c r="HSV246" s="63"/>
      <c r="HSW246" s="112"/>
      <c r="HSZ246" s="63"/>
      <c r="HTA246" s="112"/>
      <c r="HTD246" s="63"/>
      <c r="HTE246" s="112"/>
      <c r="HTH246" s="63"/>
      <c r="HTI246" s="112"/>
      <c r="HTL246" s="63"/>
      <c r="HTM246" s="112"/>
      <c r="HTP246" s="63"/>
      <c r="HTQ246" s="112"/>
      <c r="HTT246" s="63"/>
      <c r="HTU246" s="112"/>
      <c r="HTX246" s="63"/>
      <c r="HTY246" s="112"/>
      <c r="HUB246" s="63"/>
      <c r="HUC246" s="112"/>
      <c r="HUF246" s="63"/>
      <c r="HUG246" s="112"/>
      <c r="HUJ246" s="63"/>
      <c r="HUK246" s="112"/>
      <c r="HUN246" s="63"/>
      <c r="HUO246" s="112"/>
      <c r="HUR246" s="63"/>
      <c r="HUS246" s="112"/>
      <c r="HUV246" s="63"/>
      <c r="HUW246" s="112"/>
      <c r="HUZ246" s="63"/>
      <c r="HVA246" s="112"/>
      <c r="HVD246" s="63"/>
      <c r="HVE246" s="112"/>
      <c r="HVH246" s="63"/>
      <c r="HVI246" s="112"/>
      <c r="HVL246" s="63"/>
      <c r="HVM246" s="112"/>
      <c r="HVP246" s="63"/>
      <c r="HVQ246" s="112"/>
      <c r="HVT246" s="63"/>
      <c r="HVU246" s="112"/>
      <c r="HVX246" s="63"/>
      <c r="HVY246" s="112"/>
      <c r="HWB246" s="63"/>
      <c r="HWC246" s="112"/>
      <c r="HWF246" s="63"/>
      <c r="HWG246" s="112"/>
      <c r="HWJ246" s="63"/>
      <c r="HWK246" s="112"/>
      <c r="HWN246" s="63"/>
      <c r="HWO246" s="112"/>
      <c r="HWR246" s="63"/>
      <c r="HWS246" s="112"/>
      <c r="HWV246" s="63"/>
      <c r="HWW246" s="112"/>
      <c r="HWZ246" s="63"/>
      <c r="HXA246" s="112"/>
      <c r="HXD246" s="63"/>
      <c r="HXE246" s="112"/>
      <c r="HXH246" s="63"/>
      <c r="HXI246" s="112"/>
      <c r="HXL246" s="63"/>
      <c r="HXM246" s="112"/>
      <c r="HXP246" s="63"/>
      <c r="HXQ246" s="112"/>
      <c r="HXT246" s="63"/>
      <c r="HXU246" s="112"/>
      <c r="HXX246" s="63"/>
      <c r="HXY246" s="112"/>
      <c r="HYB246" s="63"/>
      <c r="HYC246" s="112"/>
      <c r="HYF246" s="63"/>
      <c r="HYG246" s="112"/>
      <c r="HYJ246" s="63"/>
      <c r="HYK246" s="112"/>
      <c r="HYN246" s="63"/>
      <c r="HYO246" s="112"/>
      <c r="HYR246" s="63"/>
      <c r="HYS246" s="112"/>
      <c r="HYV246" s="63"/>
      <c r="HYW246" s="112"/>
      <c r="HYZ246" s="63"/>
      <c r="HZA246" s="112"/>
      <c r="HZD246" s="63"/>
      <c r="HZE246" s="112"/>
      <c r="HZH246" s="63"/>
      <c r="HZI246" s="112"/>
      <c r="HZL246" s="63"/>
      <c r="HZM246" s="112"/>
      <c r="HZP246" s="63"/>
      <c r="HZQ246" s="112"/>
      <c r="HZT246" s="63"/>
      <c r="HZU246" s="112"/>
      <c r="HZX246" s="63"/>
      <c r="HZY246" s="112"/>
      <c r="IAB246" s="63"/>
      <c r="IAC246" s="112"/>
      <c r="IAF246" s="63"/>
      <c r="IAG246" s="112"/>
      <c r="IAJ246" s="63"/>
      <c r="IAK246" s="112"/>
      <c r="IAN246" s="63"/>
      <c r="IAO246" s="112"/>
      <c r="IAR246" s="63"/>
      <c r="IAS246" s="112"/>
      <c r="IAV246" s="63"/>
      <c r="IAW246" s="112"/>
      <c r="IAZ246" s="63"/>
      <c r="IBA246" s="112"/>
      <c r="IBD246" s="63"/>
      <c r="IBE246" s="112"/>
      <c r="IBH246" s="63"/>
      <c r="IBI246" s="112"/>
      <c r="IBL246" s="63"/>
      <c r="IBM246" s="112"/>
      <c r="IBP246" s="63"/>
      <c r="IBQ246" s="112"/>
      <c r="IBT246" s="63"/>
      <c r="IBU246" s="112"/>
      <c r="IBX246" s="63"/>
      <c r="IBY246" s="112"/>
      <c r="ICB246" s="63"/>
      <c r="ICC246" s="112"/>
      <c r="ICF246" s="63"/>
      <c r="ICG246" s="112"/>
      <c r="ICJ246" s="63"/>
      <c r="ICK246" s="112"/>
      <c r="ICN246" s="63"/>
      <c r="ICO246" s="112"/>
      <c r="ICR246" s="63"/>
      <c r="ICS246" s="112"/>
      <c r="ICV246" s="63"/>
      <c r="ICW246" s="112"/>
      <c r="ICZ246" s="63"/>
      <c r="IDA246" s="112"/>
      <c r="IDD246" s="63"/>
      <c r="IDE246" s="112"/>
      <c r="IDH246" s="63"/>
      <c r="IDI246" s="112"/>
      <c r="IDL246" s="63"/>
      <c r="IDM246" s="112"/>
      <c r="IDP246" s="63"/>
      <c r="IDQ246" s="112"/>
      <c r="IDT246" s="63"/>
      <c r="IDU246" s="112"/>
      <c r="IDX246" s="63"/>
      <c r="IDY246" s="112"/>
      <c r="IEB246" s="63"/>
      <c r="IEC246" s="112"/>
      <c r="IEF246" s="63"/>
      <c r="IEG246" s="112"/>
      <c r="IEJ246" s="63"/>
      <c r="IEK246" s="112"/>
      <c r="IEN246" s="63"/>
      <c r="IEO246" s="112"/>
      <c r="IER246" s="63"/>
      <c r="IES246" s="112"/>
      <c r="IEV246" s="63"/>
      <c r="IEW246" s="112"/>
      <c r="IEZ246" s="63"/>
      <c r="IFA246" s="112"/>
      <c r="IFD246" s="63"/>
      <c r="IFE246" s="112"/>
      <c r="IFH246" s="63"/>
      <c r="IFI246" s="112"/>
      <c r="IFL246" s="63"/>
      <c r="IFM246" s="112"/>
      <c r="IFP246" s="63"/>
      <c r="IFQ246" s="112"/>
      <c r="IFT246" s="63"/>
      <c r="IFU246" s="112"/>
      <c r="IFX246" s="63"/>
      <c r="IFY246" s="112"/>
      <c r="IGB246" s="63"/>
      <c r="IGC246" s="112"/>
      <c r="IGF246" s="63"/>
      <c r="IGG246" s="112"/>
      <c r="IGJ246" s="63"/>
      <c r="IGK246" s="112"/>
      <c r="IGN246" s="63"/>
      <c r="IGO246" s="112"/>
      <c r="IGR246" s="63"/>
      <c r="IGS246" s="112"/>
      <c r="IGV246" s="63"/>
      <c r="IGW246" s="112"/>
      <c r="IGZ246" s="63"/>
      <c r="IHA246" s="112"/>
      <c r="IHD246" s="63"/>
      <c r="IHE246" s="112"/>
      <c r="IHH246" s="63"/>
      <c r="IHI246" s="112"/>
      <c r="IHL246" s="63"/>
      <c r="IHM246" s="112"/>
      <c r="IHP246" s="63"/>
      <c r="IHQ246" s="112"/>
      <c r="IHT246" s="63"/>
      <c r="IHU246" s="112"/>
      <c r="IHX246" s="63"/>
      <c r="IHY246" s="112"/>
      <c r="IIB246" s="63"/>
      <c r="IIC246" s="112"/>
      <c r="IIF246" s="63"/>
      <c r="IIG246" s="112"/>
      <c r="IIJ246" s="63"/>
      <c r="IIK246" s="112"/>
      <c r="IIN246" s="63"/>
      <c r="IIO246" s="112"/>
      <c r="IIR246" s="63"/>
      <c r="IIS246" s="112"/>
      <c r="IIV246" s="63"/>
      <c r="IIW246" s="112"/>
      <c r="IIZ246" s="63"/>
      <c r="IJA246" s="112"/>
      <c r="IJD246" s="63"/>
      <c r="IJE246" s="112"/>
      <c r="IJH246" s="63"/>
      <c r="IJI246" s="112"/>
      <c r="IJL246" s="63"/>
      <c r="IJM246" s="112"/>
      <c r="IJP246" s="63"/>
      <c r="IJQ246" s="112"/>
      <c r="IJT246" s="63"/>
      <c r="IJU246" s="112"/>
      <c r="IJX246" s="63"/>
      <c r="IJY246" s="112"/>
      <c r="IKB246" s="63"/>
      <c r="IKC246" s="112"/>
      <c r="IKF246" s="63"/>
      <c r="IKG246" s="112"/>
      <c r="IKJ246" s="63"/>
      <c r="IKK246" s="112"/>
      <c r="IKN246" s="63"/>
      <c r="IKO246" s="112"/>
      <c r="IKR246" s="63"/>
      <c r="IKS246" s="112"/>
      <c r="IKV246" s="63"/>
      <c r="IKW246" s="112"/>
      <c r="IKZ246" s="63"/>
      <c r="ILA246" s="112"/>
      <c r="ILD246" s="63"/>
      <c r="ILE246" s="112"/>
      <c r="ILH246" s="63"/>
      <c r="ILI246" s="112"/>
      <c r="ILL246" s="63"/>
      <c r="ILM246" s="112"/>
      <c r="ILP246" s="63"/>
      <c r="ILQ246" s="112"/>
      <c r="ILT246" s="63"/>
      <c r="ILU246" s="112"/>
      <c r="ILX246" s="63"/>
      <c r="ILY246" s="112"/>
      <c r="IMB246" s="63"/>
      <c r="IMC246" s="112"/>
      <c r="IMF246" s="63"/>
      <c r="IMG246" s="112"/>
      <c r="IMJ246" s="63"/>
      <c r="IMK246" s="112"/>
      <c r="IMN246" s="63"/>
      <c r="IMO246" s="112"/>
      <c r="IMR246" s="63"/>
      <c r="IMS246" s="112"/>
      <c r="IMV246" s="63"/>
      <c r="IMW246" s="112"/>
      <c r="IMZ246" s="63"/>
      <c r="INA246" s="112"/>
      <c r="IND246" s="63"/>
      <c r="INE246" s="112"/>
      <c r="INH246" s="63"/>
      <c r="INI246" s="112"/>
      <c r="INL246" s="63"/>
      <c r="INM246" s="112"/>
      <c r="INP246" s="63"/>
      <c r="INQ246" s="112"/>
      <c r="INT246" s="63"/>
      <c r="INU246" s="112"/>
      <c r="INX246" s="63"/>
      <c r="INY246" s="112"/>
      <c r="IOB246" s="63"/>
      <c r="IOC246" s="112"/>
      <c r="IOF246" s="63"/>
      <c r="IOG246" s="112"/>
      <c r="IOJ246" s="63"/>
      <c r="IOK246" s="112"/>
      <c r="ION246" s="63"/>
      <c r="IOO246" s="112"/>
      <c r="IOR246" s="63"/>
      <c r="IOS246" s="112"/>
      <c r="IOV246" s="63"/>
      <c r="IOW246" s="112"/>
      <c r="IOZ246" s="63"/>
      <c r="IPA246" s="112"/>
      <c r="IPD246" s="63"/>
      <c r="IPE246" s="112"/>
      <c r="IPH246" s="63"/>
      <c r="IPI246" s="112"/>
      <c r="IPL246" s="63"/>
      <c r="IPM246" s="112"/>
      <c r="IPP246" s="63"/>
      <c r="IPQ246" s="112"/>
      <c r="IPT246" s="63"/>
      <c r="IPU246" s="112"/>
      <c r="IPX246" s="63"/>
      <c r="IPY246" s="112"/>
      <c r="IQB246" s="63"/>
      <c r="IQC246" s="112"/>
      <c r="IQF246" s="63"/>
      <c r="IQG246" s="112"/>
      <c r="IQJ246" s="63"/>
      <c r="IQK246" s="112"/>
      <c r="IQN246" s="63"/>
      <c r="IQO246" s="112"/>
      <c r="IQR246" s="63"/>
      <c r="IQS246" s="112"/>
      <c r="IQV246" s="63"/>
      <c r="IQW246" s="112"/>
      <c r="IQZ246" s="63"/>
      <c r="IRA246" s="112"/>
      <c r="IRD246" s="63"/>
      <c r="IRE246" s="112"/>
      <c r="IRH246" s="63"/>
      <c r="IRI246" s="112"/>
      <c r="IRL246" s="63"/>
      <c r="IRM246" s="112"/>
      <c r="IRP246" s="63"/>
      <c r="IRQ246" s="112"/>
      <c r="IRT246" s="63"/>
      <c r="IRU246" s="112"/>
      <c r="IRX246" s="63"/>
      <c r="IRY246" s="112"/>
      <c r="ISB246" s="63"/>
      <c r="ISC246" s="112"/>
      <c r="ISF246" s="63"/>
      <c r="ISG246" s="112"/>
      <c r="ISJ246" s="63"/>
      <c r="ISK246" s="112"/>
      <c r="ISN246" s="63"/>
      <c r="ISO246" s="112"/>
      <c r="ISR246" s="63"/>
      <c r="ISS246" s="112"/>
      <c r="ISV246" s="63"/>
      <c r="ISW246" s="112"/>
      <c r="ISZ246" s="63"/>
      <c r="ITA246" s="112"/>
      <c r="ITD246" s="63"/>
      <c r="ITE246" s="112"/>
      <c r="ITH246" s="63"/>
      <c r="ITI246" s="112"/>
      <c r="ITL246" s="63"/>
      <c r="ITM246" s="112"/>
      <c r="ITP246" s="63"/>
      <c r="ITQ246" s="112"/>
      <c r="ITT246" s="63"/>
      <c r="ITU246" s="112"/>
      <c r="ITX246" s="63"/>
      <c r="ITY246" s="112"/>
      <c r="IUB246" s="63"/>
      <c r="IUC246" s="112"/>
      <c r="IUF246" s="63"/>
      <c r="IUG246" s="112"/>
      <c r="IUJ246" s="63"/>
      <c r="IUK246" s="112"/>
      <c r="IUN246" s="63"/>
      <c r="IUO246" s="112"/>
      <c r="IUR246" s="63"/>
      <c r="IUS246" s="112"/>
      <c r="IUV246" s="63"/>
      <c r="IUW246" s="112"/>
      <c r="IUZ246" s="63"/>
      <c r="IVA246" s="112"/>
      <c r="IVD246" s="63"/>
      <c r="IVE246" s="112"/>
      <c r="IVH246" s="63"/>
      <c r="IVI246" s="112"/>
      <c r="IVL246" s="63"/>
      <c r="IVM246" s="112"/>
      <c r="IVP246" s="63"/>
      <c r="IVQ246" s="112"/>
      <c r="IVT246" s="63"/>
      <c r="IVU246" s="112"/>
      <c r="IVX246" s="63"/>
      <c r="IVY246" s="112"/>
      <c r="IWB246" s="63"/>
      <c r="IWC246" s="112"/>
      <c r="IWF246" s="63"/>
      <c r="IWG246" s="112"/>
      <c r="IWJ246" s="63"/>
      <c r="IWK246" s="112"/>
      <c r="IWN246" s="63"/>
      <c r="IWO246" s="112"/>
      <c r="IWR246" s="63"/>
      <c r="IWS246" s="112"/>
      <c r="IWV246" s="63"/>
      <c r="IWW246" s="112"/>
      <c r="IWZ246" s="63"/>
      <c r="IXA246" s="112"/>
      <c r="IXD246" s="63"/>
      <c r="IXE246" s="112"/>
      <c r="IXH246" s="63"/>
      <c r="IXI246" s="112"/>
      <c r="IXL246" s="63"/>
      <c r="IXM246" s="112"/>
      <c r="IXP246" s="63"/>
      <c r="IXQ246" s="112"/>
      <c r="IXT246" s="63"/>
      <c r="IXU246" s="112"/>
      <c r="IXX246" s="63"/>
      <c r="IXY246" s="112"/>
      <c r="IYB246" s="63"/>
      <c r="IYC246" s="112"/>
      <c r="IYF246" s="63"/>
      <c r="IYG246" s="112"/>
      <c r="IYJ246" s="63"/>
      <c r="IYK246" s="112"/>
      <c r="IYN246" s="63"/>
      <c r="IYO246" s="112"/>
      <c r="IYR246" s="63"/>
      <c r="IYS246" s="112"/>
      <c r="IYV246" s="63"/>
      <c r="IYW246" s="112"/>
      <c r="IYZ246" s="63"/>
      <c r="IZA246" s="112"/>
      <c r="IZD246" s="63"/>
      <c r="IZE246" s="112"/>
      <c r="IZH246" s="63"/>
      <c r="IZI246" s="112"/>
      <c r="IZL246" s="63"/>
      <c r="IZM246" s="112"/>
      <c r="IZP246" s="63"/>
      <c r="IZQ246" s="112"/>
      <c r="IZT246" s="63"/>
      <c r="IZU246" s="112"/>
      <c r="IZX246" s="63"/>
      <c r="IZY246" s="112"/>
      <c r="JAB246" s="63"/>
      <c r="JAC246" s="112"/>
      <c r="JAF246" s="63"/>
      <c r="JAG246" s="112"/>
      <c r="JAJ246" s="63"/>
      <c r="JAK246" s="112"/>
      <c r="JAN246" s="63"/>
      <c r="JAO246" s="112"/>
      <c r="JAR246" s="63"/>
      <c r="JAS246" s="112"/>
      <c r="JAV246" s="63"/>
      <c r="JAW246" s="112"/>
      <c r="JAZ246" s="63"/>
      <c r="JBA246" s="112"/>
      <c r="JBD246" s="63"/>
      <c r="JBE246" s="112"/>
      <c r="JBH246" s="63"/>
      <c r="JBI246" s="112"/>
      <c r="JBL246" s="63"/>
      <c r="JBM246" s="112"/>
      <c r="JBP246" s="63"/>
      <c r="JBQ246" s="112"/>
      <c r="JBT246" s="63"/>
      <c r="JBU246" s="112"/>
      <c r="JBX246" s="63"/>
      <c r="JBY246" s="112"/>
      <c r="JCB246" s="63"/>
      <c r="JCC246" s="112"/>
      <c r="JCF246" s="63"/>
      <c r="JCG246" s="112"/>
      <c r="JCJ246" s="63"/>
      <c r="JCK246" s="112"/>
      <c r="JCN246" s="63"/>
      <c r="JCO246" s="112"/>
      <c r="JCR246" s="63"/>
      <c r="JCS246" s="112"/>
      <c r="JCV246" s="63"/>
      <c r="JCW246" s="112"/>
      <c r="JCZ246" s="63"/>
      <c r="JDA246" s="112"/>
      <c r="JDD246" s="63"/>
      <c r="JDE246" s="112"/>
      <c r="JDH246" s="63"/>
      <c r="JDI246" s="112"/>
      <c r="JDL246" s="63"/>
      <c r="JDM246" s="112"/>
      <c r="JDP246" s="63"/>
      <c r="JDQ246" s="112"/>
      <c r="JDT246" s="63"/>
      <c r="JDU246" s="112"/>
      <c r="JDX246" s="63"/>
      <c r="JDY246" s="112"/>
      <c r="JEB246" s="63"/>
      <c r="JEC246" s="112"/>
      <c r="JEF246" s="63"/>
      <c r="JEG246" s="112"/>
      <c r="JEJ246" s="63"/>
      <c r="JEK246" s="112"/>
      <c r="JEN246" s="63"/>
      <c r="JEO246" s="112"/>
      <c r="JER246" s="63"/>
      <c r="JES246" s="112"/>
      <c r="JEV246" s="63"/>
      <c r="JEW246" s="112"/>
      <c r="JEZ246" s="63"/>
      <c r="JFA246" s="112"/>
      <c r="JFD246" s="63"/>
      <c r="JFE246" s="112"/>
      <c r="JFH246" s="63"/>
      <c r="JFI246" s="112"/>
      <c r="JFL246" s="63"/>
      <c r="JFM246" s="112"/>
      <c r="JFP246" s="63"/>
      <c r="JFQ246" s="112"/>
      <c r="JFT246" s="63"/>
      <c r="JFU246" s="112"/>
      <c r="JFX246" s="63"/>
      <c r="JFY246" s="112"/>
      <c r="JGB246" s="63"/>
      <c r="JGC246" s="112"/>
      <c r="JGF246" s="63"/>
      <c r="JGG246" s="112"/>
      <c r="JGJ246" s="63"/>
      <c r="JGK246" s="112"/>
      <c r="JGN246" s="63"/>
      <c r="JGO246" s="112"/>
      <c r="JGR246" s="63"/>
      <c r="JGS246" s="112"/>
      <c r="JGV246" s="63"/>
      <c r="JGW246" s="112"/>
      <c r="JGZ246" s="63"/>
      <c r="JHA246" s="112"/>
      <c r="JHD246" s="63"/>
      <c r="JHE246" s="112"/>
      <c r="JHH246" s="63"/>
      <c r="JHI246" s="112"/>
      <c r="JHL246" s="63"/>
      <c r="JHM246" s="112"/>
      <c r="JHP246" s="63"/>
      <c r="JHQ246" s="112"/>
      <c r="JHT246" s="63"/>
      <c r="JHU246" s="112"/>
      <c r="JHX246" s="63"/>
      <c r="JHY246" s="112"/>
      <c r="JIB246" s="63"/>
      <c r="JIC246" s="112"/>
      <c r="JIF246" s="63"/>
      <c r="JIG246" s="112"/>
      <c r="JIJ246" s="63"/>
      <c r="JIK246" s="112"/>
      <c r="JIN246" s="63"/>
      <c r="JIO246" s="112"/>
      <c r="JIR246" s="63"/>
      <c r="JIS246" s="112"/>
      <c r="JIV246" s="63"/>
      <c r="JIW246" s="112"/>
      <c r="JIZ246" s="63"/>
      <c r="JJA246" s="112"/>
      <c r="JJD246" s="63"/>
      <c r="JJE246" s="112"/>
      <c r="JJH246" s="63"/>
      <c r="JJI246" s="112"/>
      <c r="JJL246" s="63"/>
      <c r="JJM246" s="112"/>
      <c r="JJP246" s="63"/>
      <c r="JJQ246" s="112"/>
      <c r="JJT246" s="63"/>
      <c r="JJU246" s="112"/>
      <c r="JJX246" s="63"/>
      <c r="JJY246" s="112"/>
      <c r="JKB246" s="63"/>
      <c r="JKC246" s="112"/>
      <c r="JKF246" s="63"/>
      <c r="JKG246" s="112"/>
      <c r="JKJ246" s="63"/>
      <c r="JKK246" s="112"/>
      <c r="JKN246" s="63"/>
      <c r="JKO246" s="112"/>
      <c r="JKR246" s="63"/>
      <c r="JKS246" s="112"/>
      <c r="JKV246" s="63"/>
      <c r="JKW246" s="112"/>
      <c r="JKZ246" s="63"/>
      <c r="JLA246" s="112"/>
      <c r="JLD246" s="63"/>
      <c r="JLE246" s="112"/>
      <c r="JLH246" s="63"/>
      <c r="JLI246" s="112"/>
      <c r="JLL246" s="63"/>
      <c r="JLM246" s="112"/>
      <c r="JLP246" s="63"/>
      <c r="JLQ246" s="112"/>
      <c r="JLT246" s="63"/>
      <c r="JLU246" s="112"/>
      <c r="JLX246" s="63"/>
      <c r="JLY246" s="112"/>
      <c r="JMB246" s="63"/>
      <c r="JMC246" s="112"/>
      <c r="JMF246" s="63"/>
      <c r="JMG246" s="112"/>
      <c r="JMJ246" s="63"/>
      <c r="JMK246" s="112"/>
      <c r="JMN246" s="63"/>
      <c r="JMO246" s="112"/>
      <c r="JMR246" s="63"/>
      <c r="JMS246" s="112"/>
      <c r="JMV246" s="63"/>
      <c r="JMW246" s="112"/>
      <c r="JMZ246" s="63"/>
      <c r="JNA246" s="112"/>
      <c r="JND246" s="63"/>
      <c r="JNE246" s="112"/>
      <c r="JNH246" s="63"/>
      <c r="JNI246" s="112"/>
      <c r="JNL246" s="63"/>
      <c r="JNM246" s="112"/>
      <c r="JNP246" s="63"/>
      <c r="JNQ246" s="112"/>
      <c r="JNT246" s="63"/>
      <c r="JNU246" s="112"/>
      <c r="JNX246" s="63"/>
      <c r="JNY246" s="112"/>
      <c r="JOB246" s="63"/>
      <c r="JOC246" s="112"/>
      <c r="JOF246" s="63"/>
      <c r="JOG246" s="112"/>
      <c r="JOJ246" s="63"/>
      <c r="JOK246" s="112"/>
      <c r="JON246" s="63"/>
      <c r="JOO246" s="112"/>
      <c r="JOR246" s="63"/>
      <c r="JOS246" s="112"/>
      <c r="JOV246" s="63"/>
      <c r="JOW246" s="112"/>
      <c r="JOZ246" s="63"/>
      <c r="JPA246" s="112"/>
      <c r="JPD246" s="63"/>
      <c r="JPE246" s="112"/>
      <c r="JPH246" s="63"/>
      <c r="JPI246" s="112"/>
      <c r="JPL246" s="63"/>
      <c r="JPM246" s="112"/>
      <c r="JPP246" s="63"/>
      <c r="JPQ246" s="112"/>
      <c r="JPT246" s="63"/>
      <c r="JPU246" s="112"/>
      <c r="JPX246" s="63"/>
      <c r="JPY246" s="112"/>
      <c r="JQB246" s="63"/>
      <c r="JQC246" s="112"/>
      <c r="JQF246" s="63"/>
      <c r="JQG246" s="112"/>
      <c r="JQJ246" s="63"/>
      <c r="JQK246" s="112"/>
      <c r="JQN246" s="63"/>
      <c r="JQO246" s="112"/>
      <c r="JQR246" s="63"/>
      <c r="JQS246" s="112"/>
      <c r="JQV246" s="63"/>
      <c r="JQW246" s="112"/>
      <c r="JQZ246" s="63"/>
      <c r="JRA246" s="112"/>
      <c r="JRD246" s="63"/>
      <c r="JRE246" s="112"/>
      <c r="JRH246" s="63"/>
      <c r="JRI246" s="112"/>
      <c r="JRL246" s="63"/>
      <c r="JRM246" s="112"/>
      <c r="JRP246" s="63"/>
      <c r="JRQ246" s="112"/>
      <c r="JRT246" s="63"/>
      <c r="JRU246" s="112"/>
      <c r="JRX246" s="63"/>
      <c r="JRY246" s="112"/>
      <c r="JSB246" s="63"/>
      <c r="JSC246" s="112"/>
      <c r="JSF246" s="63"/>
      <c r="JSG246" s="112"/>
      <c r="JSJ246" s="63"/>
      <c r="JSK246" s="112"/>
      <c r="JSN246" s="63"/>
      <c r="JSO246" s="112"/>
      <c r="JSR246" s="63"/>
      <c r="JSS246" s="112"/>
      <c r="JSV246" s="63"/>
      <c r="JSW246" s="112"/>
      <c r="JSZ246" s="63"/>
      <c r="JTA246" s="112"/>
      <c r="JTD246" s="63"/>
      <c r="JTE246" s="112"/>
      <c r="JTH246" s="63"/>
      <c r="JTI246" s="112"/>
      <c r="JTL246" s="63"/>
      <c r="JTM246" s="112"/>
      <c r="JTP246" s="63"/>
      <c r="JTQ246" s="112"/>
      <c r="JTT246" s="63"/>
      <c r="JTU246" s="112"/>
      <c r="JTX246" s="63"/>
      <c r="JTY246" s="112"/>
      <c r="JUB246" s="63"/>
      <c r="JUC246" s="112"/>
      <c r="JUF246" s="63"/>
      <c r="JUG246" s="112"/>
      <c r="JUJ246" s="63"/>
      <c r="JUK246" s="112"/>
      <c r="JUN246" s="63"/>
      <c r="JUO246" s="112"/>
      <c r="JUR246" s="63"/>
      <c r="JUS246" s="112"/>
      <c r="JUV246" s="63"/>
      <c r="JUW246" s="112"/>
      <c r="JUZ246" s="63"/>
      <c r="JVA246" s="112"/>
      <c r="JVD246" s="63"/>
      <c r="JVE246" s="112"/>
      <c r="JVH246" s="63"/>
      <c r="JVI246" s="112"/>
      <c r="JVL246" s="63"/>
      <c r="JVM246" s="112"/>
      <c r="JVP246" s="63"/>
      <c r="JVQ246" s="112"/>
      <c r="JVT246" s="63"/>
      <c r="JVU246" s="112"/>
      <c r="JVX246" s="63"/>
      <c r="JVY246" s="112"/>
      <c r="JWB246" s="63"/>
      <c r="JWC246" s="112"/>
      <c r="JWF246" s="63"/>
      <c r="JWG246" s="112"/>
      <c r="JWJ246" s="63"/>
      <c r="JWK246" s="112"/>
      <c r="JWN246" s="63"/>
      <c r="JWO246" s="112"/>
      <c r="JWR246" s="63"/>
      <c r="JWS246" s="112"/>
      <c r="JWV246" s="63"/>
      <c r="JWW246" s="112"/>
      <c r="JWZ246" s="63"/>
      <c r="JXA246" s="112"/>
      <c r="JXD246" s="63"/>
      <c r="JXE246" s="112"/>
      <c r="JXH246" s="63"/>
      <c r="JXI246" s="112"/>
      <c r="JXL246" s="63"/>
      <c r="JXM246" s="112"/>
      <c r="JXP246" s="63"/>
      <c r="JXQ246" s="112"/>
      <c r="JXT246" s="63"/>
      <c r="JXU246" s="112"/>
      <c r="JXX246" s="63"/>
      <c r="JXY246" s="112"/>
      <c r="JYB246" s="63"/>
      <c r="JYC246" s="112"/>
      <c r="JYF246" s="63"/>
      <c r="JYG246" s="112"/>
      <c r="JYJ246" s="63"/>
      <c r="JYK246" s="112"/>
      <c r="JYN246" s="63"/>
      <c r="JYO246" s="112"/>
      <c r="JYR246" s="63"/>
      <c r="JYS246" s="112"/>
      <c r="JYV246" s="63"/>
      <c r="JYW246" s="112"/>
      <c r="JYZ246" s="63"/>
      <c r="JZA246" s="112"/>
      <c r="JZD246" s="63"/>
      <c r="JZE246" s="112"/>
      <c r="JZH246" s="63"/>
      <c r="JZI246" s="112"/>
      <c r="JZL246" s="63"/>
      <c r="JZM246" s="112"/>
      <c r="JZP246" s="63"/>
      <c r="JZQ246" s="112"/>
      <c r="JZT246" s="63"/>
      <c r="JZU246" s="112"/>
      <c r="JZX246" s="63"/>
      <c r="JZY246" s="112"/>
      <c r="KAB246" s="63"/>
      <c r="KAC246" s="112"/>
      <c r="KAF246" s="63"/>
      <c r="KAG246" s="112"/>
      <c r="KAJ246" s="63"/>
      <c r="KAK246" s="112"/>
      <c r="KAN246" s="63"/>
      <c r="KAO246" s="112"/>
      <c r="KAR246" s="63"/>
      <c r="KAS246" s="112"/>
      <c r="KAV246" s="63"/>
      <c r="KAW246" s="112"/>
      <c r="KAZ246" s="63"/>
      <c r="KBA246" s="112"/>
      <c r="KBD246" s="63"/>
      <c r="KBE246" s="112"/>
      <c r="KBH246" s="63"/>
      <c r="KBI246" s="112"/>
      <c r="KBL246" s="63"/>
      <c r="KBM246" s="112"/>
      <c r="KBP246" s="63"/>
      <c r="KBQ246" s="112"/>
      <c r="KBT246" s="63"/>
      <c r="KBU246" s="112"/>
      <c r="KBX246" s="63"/>
      <c r="KBY246" s="112"/>
      <c r="KCB246" s="63"/>
      <c r="KCC246" s="112"/>
      <c r="KCF246" s="63"/>
      <c r="KCG246" s="112"/>
      <c r="KCJ246" s="63"/>
      <c r="KCK246" s="112"/>
      <c r="KCN246" s="63"/>
      <c r="KCO246" s="112"/>
      <c r="KCR246" s="63"/>
      <c r="KCS246" s="112"/>
      <c r="KCV246" s="63"/>
      <c r="KCW246" s="112"/>
      <c r="KCZ246" s="63"/>
      <c r="KDA246" s="112"/>
      <c r="KDD246" s="63"/>
      <c r="KDE246" s="112"/>
      <c r="KDH246" s="63"/>
      <c r="KDI246" s="112"/>
      <c r="KDL246" s="63"/>
      <c r="KDM246" s="112"/>
      <c r="KDP246" s="63"/>
      <c r="KDQ246" s="112"/>
      <c r="KDT246" s="63"/>
      <c r="KDU246" s="112"/>
      <c r="KDX246" s="63"/>
      <c r="KDY246" s="112"/>
      <c r="KEB246" s="63"/>
      <c r="KEC246" s="112"/>
      <c r="KEF246" s="63"/>
      <c r="KEG246" s="112"/>
      <c r="KEJ246" s="63"/>
      <c r="KEK246" s="112"/>
      <c r="KEN246" s="63"/>
      <c r="KEO246" s="112"/>
      <c r="KER246" s="63"/>
      <c r="KES246" s="112"/>
      <c r="KEV246" s="63"/>
      <c r="KEW246" s="112"/>
      <c r="KEZ246" s="63"/>
      <c r="KFA246" s="112"/>
      <c r="KFD246" s="63"/>
      <c r="KFE246" s="112"/>
      <c r="KFH246" s="63"/>
      <c r="KFI246" s="112"/>
      <c r="KFL246" s="63"/>
      <c r="KFM246" s="112"/>
      <c r="KFP246" s="63"/>
      <c r="KFQ246" s="112"/>
      <c r="KFT246" s="63"/>
      <c r="KFU246" s="112"/>
      <c r="KFX246" s="63"/>
      <c r="KFY246" s="112"/>
      <c r="KGB246" s="63"/>
      <c r="KGC246" s="112"/>
      <c r="KGF246" s="63"/>
      <c r="KGG246" s="112"/>
      <c r="KGJ246" s="63"/>
      <c r="KGK246" s="112"/>
      <c r="KGN246" s="63"/>
      <c r="KGO246" s="112"/>
      <c r="KGR246" s="63"/>
      <c r="KGS246" s="112"/>
      <c r="KGV246" s="63"/>
      <c r="KGW246" s="112"/>
      <c r="KGZ246" s="63"/>
      <c r="KHA246" s="112"/>
      <c r="KHD246" s="63"/>
      <c r="KHE246" s="112"/>
      <c r="KHH246" s="63"/>
      <c r="KHI246" s="112"/>
      <c r="KHL246" s="63"/>
      <c r="KHM246" s="112"/>
      <c r="KHP246" s="63"/>
      <c r="KHQ246" s="112"/>
      <c r="KHT246" s="63"/>
      <c r="KHU246" s="112"/>
      <c r="KHX246" s="63"/>
      <c r="KHY246" s="112"/>
      <c r="KIB246" s="63"/>
      <c r="KIC246" s="112"/>
      <c r="KIF246" s="63"/>
      <c r="KIG246" s="112"/>
      <c r="KIJ246" s="63"/>
      <c r="KIK246" s="112"/>
      <c r="KIN246" s="63"/>
      <c r="KIO246" s="112"/>
      <c r="KIR246" s="63"/>
      <c r="KIS246" s="112"/>
      <c r="KIV246" s="63"/>
      <c r="KIW246" s="112"/>
      <c r="KIZ246" s="63"/>
      <c r="KJA246" s="112"/>
      <c r="KJD246" s="63"/>
      <c r="KJE246" s="112"/>
      <c r="KJH246" s="63"/>
      <c r="KJI246" s="112"/>
      <c r="KJL246" s="63"/>
      <c r="KJM246" s="112"/>
      <c r="KJP246" s="63"/>
      <c r="KJQ246" s="112"/>
      <c r="KJT246" s="63"/>
      <c r="KJU246" s="112"/>
      <c r="KJX246" s="63"/>
      <c r="KJY246" s="112"/>
      <c r="KKB246" s="63"/>
      <c r="KKC246" s="112"/>
      <c r="KKF246" s="63"/>
      <c r="KKG246" s="112"/>
      <c r="KKJ246" s="63"/>
      <c r="KKK246" s="112"/>
      <c r="KKN246" s="63"/>
      <c r="KKO246" s="112"/>
      <c r="KKR246" s="63"/>
      <c r="KKS246" s="112"/>
      <c r="KKV246" s="63"/>
      <c r="KKW246" s="112"/>
      <c r="KKZ246" s="63"/>
      <c r="KLA246" s="112"/>
      <c r="KLD246" s="63"/>
      <c r="KLE246" s="112"/>
      <c r="KLH246" s="63"/>
      <c r="KLI246" s="112"/>
      <c r="KLL246" s="63"/>
      <c r="KLM246" s="112"/>
      <c r="KLP246" s="63"/>
      <c r="KLQ246" s="112"/>
      <c r="KLT246" s="63"/>
      <c r="KLU246" s="112"/>
      <c r="KLX246" s="63"/>
      <c r="KLY246" s="112"/>
      <c r="KMB246" s="63"/>
      <c r="KMC246" s="112"/>
      <c r="KMF246" s="63"/>
      <c r="KMG246" s="112"/>
      <c r="KMJ246" s="63"/>
      <c r="KMK246" s="112"/>
      <c r="KMN246" s="63"/>
      <c r="KMO246" s="112"/>
      <c r="KMR246" s="63"/>
      <c r="KMS246" s="112"/>
      <c r="KMV246" s="63"/>
      <c r="KMW246" s="112"/>
      <c r="KMZ246" s="63"/>
      <c r="KNA246" s="112"/>
      <c r="KND246" s="63"/>
      <c r="KNE246" s="112"/>
      <c r="KNH246" s="63"/>
      <c r="KNI246" s="112"/>
      <c r="KNL246" s="63"/>
      <c r="KNM246" s="112"/>
      <c r="KNP246" s="63"/>
      <c r="KNQ246" s="112"/>
      <c r="KNT246" s="63"/>
      <c r="KNU246" s="112"/>
      <c r="KNX246" s="63"/>
      <c r="KNY246" s="112"/>
      <c r="KOB246" s="63"/>
      <c r="KOC246" s="112"/>
      <c r="KOF246" s="63"/>
      <c r="KOG246" s="112"/>
      <c r="KOJ246" s="63"/>
      <c r="KOK246" s="112"/>
      <c r="KON246" s="63"/>
      <c r="KOO246" s="112"/>
      <c r="KOR246" s="63"/>
      <c r="KOS246" s="112"/>
      <c r="KOV246" s="63"/>
      <c r="KOW246" s="112"/>
      <c r="KOZ246" s="63"/>
      <c r="KPA246" s="112"/>
      <c r="KPD246" s="63"/>
      <c r="KPE246" s="112"/>
      <c r="KPH246" s="63"/>
      <c r="KPI246" s="112"/>
      <c r="KPL246" s="63"/>
      <c r="KPM246" s="112"/>
      <c r="KPP246" s="63"/>
      <c r="KPQ246" s="112"/>
      <c r="KPT246" s="63"/>
      <c r="KPU246" s="112"/>
      <c r="KPX246" s="63"/>
      <c r="KPY246" s="112"/>
      <c r="KQB246" s="63"/>
      <c r="KQC246" s="112"/>
      <c r="KQF246" s="63"/>
      <c r="KQG246" s="112"/>
      <c r="KQJ246" s="63"/>
      <c r="KQK246" s="112"/>
      <c r="KQN246" s="63"/>
      <c r="KQO246" s="112"/>
      <c r="KQR246" s="63"/>
      <c r="KQS246" s="112"/>
      <c r="KQV246" s="63"/>
      <c r="KQW246" s="112"/>
      <c r="KQZ246" s="63"/>
      <c r="KRA246" s="112"/>
      <c r="KRD246" s="63"/>
      <c r="KRE246" s="112"/>
      <c r="KRH246" s="63"/>
      <c r="KRI246" s="112"/>
      <c r="KRL246" s="63"/>
      <c r="KRM246" s="112"/>
      <c r="KRP246" s="63"/>
      <c r="KRQ246" s="112"/>
      <c r="KRT246" s="63"/>
      <c r="KRU246" s="112"/>
      <c r="KRX246" s="63"/>
      <c r="KRY246" s="112"/>
      <c r="KSB246" s="63"/>
      <c r="KSC246" s="112"/>
      <c r="KSF246" s="63"/>
      <c r="KSG246" s="112"/>
      <c r="KSJ246" s="63"/>
      <c r="KSK246" s="112"/>
      <c r="KSN246" s="63"/>
      <c r="KSO246" s="112"/>
      <c r="KSR246" s="63"/>
      <c r="KSS246" s="112"/>
      <c r="KSV246" s="63"/>
      <c r="KSW246" s="112"/>
      <c r="KSZ246" s="63"/>
      <c r="KTA246" s="112"/>
      <c r="KTD246" s="63"/>
      <c r="KTE246" s="112"/>
      <c r="KTH246" s="63"/>
      <c r="KTI246" s="112"/>
      <c r="KTL246" s="63"/>
      <c r="KTM246" s="112"/>
      <c r="KTP246" s="63"/>
      <c r="KTQ246" s="112"/>
      <c r="KTT246" s="63"/>
      <c r="KTU246" s="112"/>
      <c r="KTX246" s="63"/>
      <c r="KTY246" s="112"/>
      <c r="KUB246" s="63"/>
      <c r="KUC246" s="112"/>
      <c r="KUF246" s="63"/>
      <c r="KUG246" s="112"/>
      <c r="KUJ246" s="63"/>
      <c r="KUK246" s="112"/>
      <c r="KUN246" s="63"/>
      <c r="KUO246" s="112"/>
      <c r="KUR246" s="63"/>
      <c r="KUS246" s="112"/>
      <c r="KUV246" s="63"/>
      <c r="KUW246" s="112"/>
      <c r="KUZ246" s="63"/>
      <c r="KVA246" s="112"/>
      <c r="KVD246" s="63"/>
      <c r="KVE246" s="112"/>
      <c r="KVH246" s="63"/>
      <c r="KVI246" s="112"/>
      <c r="KVL246" s="63"/>
      <c r="KVM246" s="112"/>
      <c r="KVP246" s="63"/>
      <c r="KVQ246" s="112"/>
      <c r="KVT246" s="63"/>
      <c r="KVU246" s="112"/>
      <c r="KVX246" s="63"/>
      <c r="KVY246" s="112"/>
      <c r="KWB246" s="63"/>
      <c r="KWC246" s="112"/>
      <c r="KWF246" s="63"/>
      <c r="KWG246" s="112"/>
      <c r="KWJ246" s="63"/>
      <c r="KWK246" s="112"/>
      <c r="KWN246" s="63"/>
      <c r="KWO246" s="112"/>
      <c r="KWR246" s="63"/>
      <c r="KWS246" s="112"/>
      <c r="KWV246" s="63"/>
      <c r="KWW246" s="112"/>
      <c r="KWZ246" s="63"/>
      <c r="KXA246" s="112"/>
      <c r="KXD246" s="63"/>
      <c r="KXE246" s="112"/>
      <c r="KXH246" s="63"/>
      <c r="KXI246" s="112"/>
      <c r="KXL246" s="63"/>
      <c r="KXM246" s="112"/>
      <c r="KXP246" s="63"/>
      <c r="KXQ246" s="112"/>
      <c r="KXT246" s="63"/>
      <c r="KXU246" s="112"/>
      <c r="KXX246" s="63"/>
      <c r="KXY246" s="112"/>
      <c r="KYB246" s="63"/>
      <c r="KYC246" s="112"/>
      <c r="KYF246" s="63"/>
      <c r="KYG246" s="112"/>
      <c r="KYJ246" s="63"/>
      <c r="KYK246" s="112"/>
      <c r="KYN246" s="63"/>
      <c r="KYO246" s="112"/>
      <c r="KYR246" s="63"/>
      <c r="KYS246" s="112"/>
      <c r="KYV246" s="63"/>
      <c r="KYW246" s="112"/>
      <c r="KYZ246" s="63"/>
      <c r="KZA246" s="112"/>
      <c r="KZD246" s="63"/>
      <c r="KZE246" s="112"/>
      <c r="KZH246" s="63"/>
      <c r="KZI246" s="112"/>
      <c r="KZL246" s="63"/>
      <c r="KZM246" s="112"/>
      <c r="KZP246" s="63"/>
      <c r="KZQ246" s="112"/>
      <c r="KZT246" s="63"/>
      <c r="KZU246" s="112"/>
      <c r="KZX246" s="63"/>
      <c r="KZY246" s="112"/>
      <c r="LAB246" s="63"/>
      <c r="LAC246" s="112"/>
      <c r="LAF246" s="63"/>
      <c r="LAG246" s="112"/>
      <c r="LAJ246" s="63"/>
      <c r="LAK246" s="112"/>
      <c r="LAN246" s="63"/>
      <c r="LAO246" s="112"/>
      <c r="LAR246" s="63"/>
      <c r="LAS246" s="112"/>
      <c r="LAV246" s="63"/>
      <c r="LAW246" s="112"/>
      <c r="LAZ246" s="63"/>
      <c r="LBA246" s="112"/>
      <c r="LBD246" s="63"/>
      <c r="LBE246" s="112"/>
      <c r="LBH246" s="63"/>
      <c r="LBI246" s="112"/>
      <c r="LBL246" s="63"/>
      <c r="LBM246" s="112"/>
      <c r="LBP246" s="63"/>
      <c r="LBQ246" s="112"/>
      <c r="LBT246" s="63"/>
      <c r="LBU246" s="112"/>
      <c r="LBX246" s="63"/>
      <c r="LBY246" s="112"/>
      <c r="LCB246" s="63"/>
      <c r="LCC246" s="112"/>
      <c r="LCF246" s="63"/>
      <c r="LCG246" s="112"/>
      <c r="LCJ246" s="63"/>
      <c r="LCK246" s="112"/>
      <c r="LCN246" s="63"/>
      <c r="LCO246" s="112"/>
      <c r="LCR246" s="63"/>
      <c r="LCS246" s="112"/>
      <c r="LCV246" s="63"/>
      <c r="LCW246" s="112"/>
      <c r="LCZ246" s="63"/>
      <c r="LDA246" s="112"/>
      <c r="LDD246" s="63"/>
      <c r="LDE246" s="112"/>
      <c r="LDH246" s="63"/>
      <c r="LDI246" s="112"/>
      <c r="LDL246" s="63"/>
      <c r="LDM246" s="112"/>
      <c r="LDP246" s="63"/>
      <c r="LDQ246" s="112"/>
      <c r="LDT246" s="63"/>
      <c r="LDU246" s="112"/>
      <c r="LDX246" s="63"/>
      <c r="LDY246" s="112"/>
      <c r="LEB246" s="63"/>
      <c r="LEC246" s="112"/>
      <c r="LEF246" s="63"/>
      <c r="LEG246" s="112"/>
      <c r="LEJ246" s="63"/>
      <c r="LEK246" s="112"/>
      <c r="LEN246" s="63"/>
      <c r="LEO246" s="112"/>
      <c r="LER246" s="63"/>
      <c r="LES246" s="112"/>
      <c r="LEV246" s="63"/>
      <c r="LEW246" s="112"/>
      <c r="LEZ246" s="63"/>
      <c r="LFA246" s="112"/>
      <c r="LFD246" s="63"/>
      <c r="LFE246" s="112"/>
      <c r="LFH246" s="63"/>
      <c r="LFI246" s="112"/>
      <c r="LFL246" s="63"/>
      <c r="LFM246" s="112"/>
      <c r="LFP246" s="63"/>
      <c r="LFQ246" s="112"/>
      <c r="LFT246" s="63"/>
      <c r="LFU246" s="112"/>
      <c r="LFX246" s="63"/>
      <c r="LFY246" s="112"/>
      <c r="LGB246" s="63"/>
      <c r="LGC246" s="112"/>
      <c r="LGF246" s="63"/>
      <c r="LGG246" s="112"/>
      <c r="LGJ246" s="63"/>
      <c r="LGK246" s="112"/>
      <c r="LGN246" s="63"/>
      <c r="LGO246" s="112"/>
      <c r="LGR246" s="63"/>
      <c r="LGS246" s="112"/>
      <c r="LGV246" s="63"/>
      <c r="LGW246" s="112"/>
      <c r="LGZ246" s="63"/>
      <c r="LHA246" s="112"/>
      <c r="LHD246" s="63"/>
      <c r="LHE246" s="112"/>
      <c r="LHH246" s="63"/>
      <c r="LHI246" s="112"/>
      <c r="LHL246" s="63"/>
      <c r="LHM246" s="112"/>
      <c r="LHP246" s="63"/>
      <c r="LHQ246" s="112"/>
      <c r="LHT246" s="63"/>
      <c r="LHU246" s="112"/>
      <c r="LHX246" s="63"/>
      <c r="LHY246" s="112"/>
      <c r="LIB246" s="63"/>
      <c r="LIC246" s="112"/>
      <c r="LIF246" s="63"/>
      <c r="LIG246" s="112"/>
      <c r="LIJ246" s="63"/>
      <c r="LIK246" s="112"/>
      <c r="LIN246" s="63"/>
      <c r="LIO246" s="112"/>
      <c r="LIR246" s="63"/>
      <c r="LIS246" s="112"/>
      <c r="LIV246" s="63"/>
      <c r="LIW246" s="112"/>
      <c r="LIZ246" s="63"/>
      <c r="LJA246" s="112"/>
      <c r="LJD246" s="63"/>
      <c r="LJE246" s="112"/>
      <c r="LJH246" s="63"/>
      <c r="LJI246" s="112"/>
      <c r="LJL246" s="63"/>
      <c r="LJM246" s="112"/>
      <c r="LJP246" s="63"/>
      <c r="LJQ246" s="112"/>
      <c r="LJT246" s="63"/>
      <c r="LJU246" s="112"/>
      <c r="LJX246" s="63"/>
      <c r="LJY246" s="112"/>
      <c r="LKB246" s="63"/>
      <c r="LKC246" s="112"/>
      <c r="LKF246" s="63"/>
      <c r="LKG246" s="112"/>
      <c r="LKJ246" s="63"/>
      <c r="LKK246" s="112"/>
      <c r="LKN246" s="63"/>
      <c r="LKO246" s="112"/>
      <c r="LKR246" s="63"/>
      <c r="LKS246" s="112"/>
      <c r="LKV246" s="63"/>
      <c r="LKW246" s="112"/>
      <c r="LKZ246" s="63"/>
      <c r="LLA246" s="112"/>
      <c r="LLD246" s="63"/>
      <c r="LLE246" s="112"/>
      <c r="LLH246" s="63"/>
      <c r="LLI246" s="112"/>
      <c r="LLL246" s="63"/>
      <c r="LLM246" s="112"/>
      <c r="LLP246" s="63"/>
      <c r="LLQ246" s="112"/>
      <c r="LLT246" s="63"/>
      <c r="LLU246" s="112"/>
      <c r="LLX246" s="63"/>
      <c r="LLY246" s="112"/>
      <c r="LMB246" s="63"/>
      <c r="LMC246" s="112"/>
      <c r="LMF246" s="63"/>
      <c r="LMG246" s="112"/>
      <c r="LMJ246" s="63"/>
      <c r="LMK246" s="112"/>
      <c r="LMN246" s="63"/>
      <c r="LMO246" s="112"/>
      <c r="LMR246" s="63"/>
      <c r="LMS246" s="112"/>
      <c r="LMV246" s="63"/>
      <c r="LMW246" s="112"/>
      <c r="LMZ246" s="63"/>
      <c r="LNA246" s="112"/>
      <c r="LND246" s="63"/>
      <c r="LNE246" s="112"/>
      <c r="LNH246" s="63"/>
      <c r="LNI246" s="112"/>
      <c r="LNL246" s="63"/>
      <c r="LNM246" s="112"/>
      <c r="LNP246" s="63"/>
      <c r="LNQ246" s="112"/>
      <c r="LNT246" s="63"/>
      <c r="LNU246" s="112"/>
      <c r="LNX246" s="63"/>
      <c r="LNY246" s="112"/>
      <c r="LOB246" s="63"/>
      <c r="LOC246" s="112"/>
      <c r="LOF246" s="63"/>
      <c r="LOG246" s="112"/>
      <c r="LOJ246" s="63"/>
      <c r="LOK246" s="112"/>
      <c r="LON246" s="63"/>
      <c r="LOO246" s="112"/>
      <c r="LOR246" s="63"/>
      <c r="LOS246" s="112"/>
      <c r="LOV246" s="63"/>
      <c r="LOW246" s="112"/>
      <c r="LOZ246" s="63"/>
      <c r="LPA246" s="112"/>
      <c r="LPD246" s="63"/>
      <c r="LPE246" s="112"/>
      <c r="LPH246" s="63"/>
      <c r="LPI246" s="112"/>
      <c r="LPL246" s="63"/>
      <c r="LPM246" s="112"/>
      <c r="LPP246" s="63"/>
      <c r="LPQ246" s="112"/>
      <c r="LPT246" s="63"/>
      <c r="LPU246" s="112"/>
      <c r="LPX246" s="63"/>
      <c r="LPY246" s="112"/>
      <c r="LQB246" s="63"/>
      <c r="LQC246" s="112"/>
      <c r="LQF246" s="63"/>
      <c r="LQG246" s="112"/>
      <c r="LQJ246" s="63"/>
      <c r="LQK246" s="112"/>
      <c r="LQN246" s="63"/>
      <c r="LQO246" s="112"/>
      <c r="LQR246" s="63"/>
      <c r="LQS246" s="112"/>
      <c r="LQV246" s="63"/>
      <c r="LQW246" s="112"/>
      <c r="LQZ246" s="63"/>
      <c r="LRA246" s="112"/>
      <c r="LRD246" s="63"/>
      <c r="LRE246" s="112"/>
      <c r="LRH246" s="63"/>
      <c r="LRI246" s="112"/>
      <c r="LRL246" s="63"/>
      <c r="LRM246" s="112"/>
      <c r="LRP246" s="63"/>
      <c r="LRQ246" s="112"/>
      <c r="LRT246" s="63"/>
      <c r="LRU246" s="112"/>
      <c r="LRX246" s="63"/>
      <c r="LRY246" s="112"/>
      <c r="LSB246" s="63"/>
      <c r="LSC246" s="112"/>
      <c r="LSF246" s="63"/>
      <c r="LSG246" s="112"/>
      <c r="LSJ246" s="63"/>
      <c r="LSK246" s="112"/>
      <c r="LSN246" s="63"/>
      <c r="LSO246" s="112"/>
      <c r="LSR246" s="63"/>
      <c r="LSS246" s="112"/>
      <c r="LSV246" s="63"/>
      <c r="LSW246" s="112"/>
      <c r="LSZ246" s="63"/>
      <c r="LTA246" s="112"/>
      <c r="LTD246" s="63"/>
      <c r="LTE246" s="112"/>
      <c r="LTH246" s="63"/>
      <c r="LTI246" s="112"/>
      <c r="LTL246" s="63"/>
      <c r="LTM246" s="112"/>
      <c r="LTP246" s="63"/>
      <c r="LTQ246" s="112"/>
      <c r="LTT246" s="63"/>
      <c r="LTU246" s="112"/>
      <c r="LTX246" s="63"/>
      <c r="LTY246" s="112"/>
      <c r="LUB246" s="63"/>
      <c r="LUC246" s="112"/>
      <c r="LUF246" s="63"/>
      <c r="LUG246" s="112"/>
      <c r="LUJ246" s="63"/>
      <c r="LUK246" s="112"/>
      <c r="LUN246" s="63"/>
      <c r="LUO246" s="112"/>
      <c r="LUR246" s="63"/>
      <c r="LUS246" s="112"/>
      <c r="LUV246" s="63"/>
      <c r="LUW246" s="112"/>
      <c r="LUZ246" s="63"/>
      <c r="LVA246" s="112"/>
      <c r="LVD246" s="63"/>
      <c r="LVE246" s="112"/>
      <c r="LVH246" s="63"/>
      <c r="LVI246" s="112"/>
      <c r="LVL246" s="63"/>
      <c r="LVM246" s="112"/>
      <c r="LVP246" s="63"/>
      <c r="LVQ246" s="112"/>
      <c r="LVT246" s="63"/>
      <c r="LVU246" s="112"/>
      <c r="LVX246" s="63"/>
      <c r="LVY246" s="112"/>
      <c r="LWB246" s="63"/>
      <c r="LWC246" s="112"/>
      <c r="LWF246" s="63"/>
      <c r="LWG246" s="112"/>
      <c r="LWJ246" s="63"/>
      <c r="LWK246" s="112"/>
      <c r="LWN246" s="63"/>
      <c r="LWO246" s="112"/>
      <c r="LWR246" s="63"/>
      <c r="LWS246" s="112"/>
      <c r="LWV246" s="63"/>
      <c r="LWW246" s="112"/>
      <c r="LWZ246" s="63"/>
      <c r="LXA246" s="112"/>
      <c r="LXD246" s="63"/>
      <c r="LXE246" s="112"/>
      <c r="LXH246" s="63"/>
      <c r="LXI246" s="112"/>
      <c r="LXL246" s="63"/>
      <c r="LXM246" s="112"/>
      <c r="LXP246" s="63"/>
      <c r="LXQ246" s="112"/>
      <c r="LXT246" s="63"/>
      <c r="LXU246" s="112"/>
      <c r="LXX246" s="63"/>
      <c r="LXY246" s="112"/>
      <c r="LYB246" s="63"/>
      <c r="LYC246" s="112"/>
      <c r="LYF246" s="63"/>
      <c r="LYG246" s="112"/>
      <c r="LYJ246" s="63"/>
      <c r="LYK246" s="112"/>
      <c r="LYN246" s="63"/>
      <c r="LYO246" s="112"/>
      <c r="LYR246" s="63"/>
      <c r="LYS246" s="112"/>
      <c r="LYV246" s="63"/>
      <c r="LYW246" s="112"/>
      <c r="LYZ246" s="63"/>
      <c r="LZA246" s="112"/>
      <c r="LZD246" s="63"/>
      <c r="LZE246" s="112"/>
      <c r="LZH246" s="63"/>
      <c r="LZI246" s="112"/>
      <c r="LZL246" s="63"/>
      <c r="LZM246" s="112"/>
      <c r="LZP246" s="63"/>
      <c r="LZQ246" s="112"/>
      <c r="LZT246" s="63"/>
      <c r="LZU246" s="112"/>
      <c r="LZX246" s="63"/>
      <c r="LZY246" s="112"/>
      <c r="MAB246" s="63"/>
      <c r="MAC246" s="112"/>
      <c r="MAF246" s="63"/>
      <c r="MAG246" s="112"/>
      <c r="MAJ246" s="63"/>
      <c r="MAK246" s="112"/>
      <c r="MAN246" s="63"/>
      <c r="MAO246" s="112"/>
      <c r="MAR246" s="63"/>
      <c r="MAS246" s="112"/>
      <c r="MAV246" s="63"/>
      <c r="MAW246" s="112"/>
      <c r="MAZ246" s="63"/>
      <c r="MBA246" s="112"/>
      <c r="MBD246" s="63"/>
      <c r="MBE246" s="112"/>
      <c r="MBH246" s="63"/>
      <c r="MBI246" s="112"/>
      <c r="MBL246" s="63"/>
      <c r="MBM246" s="112"/>
      <c r="MBP246" s="63"/>
      <c r="MBQ246" s="112"/>
      <c r="MBT246" s="63"/>
      <c r="MBU246" s="112"/>
      <c r="MBX246" s="63"/>
      <c r="MBY246" s="112"/>
      <c r="MCB246" s="63"/>
      <c r="MCC246" s="112"/>
      <c r="MCF246" s="63"/>
      <c r="MCG246" s="112"/>
      <c r="MCJ246" s="63"/>
      <c r="MCK246" s="112"/>
      <c r="MCN246" s="63"/>
      <c r="MCO246" s="112"/>
      <c r="MCR246" s="63"/>
      <c r="MCS246" s="112"/>
      <c r="MCV246" s="63"/>
      <c r="MCW246" s="112"/>
      <c r="MCZ246" s="63"/>
      <c r="MDA246" s="112"/>
      <c r="MDD246" s="63"/>
      <c r="MDE246" s="112"/>
      <c r="MDH246" s="63"/>
      <c r="MDI246" s="112"/>
      <c r="MDL246" s="63"/>
      <c r="MDM246" s="112"/>
      <c r="MDP246" s="63"/>
      <c r="MDQ246" s="112"/>
      <c r="MDT246" s="63"/>
      <c r="MDU246" s="112"/>
      <c r="MDX246" s="63"/>
      <c r="MDY246" s="112"/>
      <c r="MEB246" s="63"/>
      <c r="MEC246" s="112"/>
      <c r="MEF246" s="63"/>
      <c r="MEG246" s="112"/>
      <c r="MEJ246" s="63"/>
      <c r="MEK246" s="112"/>
      <c r="MEN246" s="63"/>
      <c r="MEO246" s="112"/>
      <c r="MER246" s="63"/>
      <c r="MES246" s="112"/>
      <c r="MEV246" s="63"/>
      <c r="MEW246" s="112"/>
      <c r="MEZ246" s="63"/>
      <c r="MFA246" s="112"/>
      <c r="MFD246" s="63"/>
      <c r="MFE246" s="112"/>
      <c r="MFH246" s="63"/>
      <c r="MFI246" s="112"/>
      <c r="MFL246" s="63"/>
      <c r="MFM246" s="112"/>
      <c r="MFP246" s="63"/>
      <c r="MFQ246" s="112"/>
      <c r="MFT246" s="63"/>
      <c r="MFU246" s="112"/>
      <c r="MFX246" s="63"/>
      <c r="MFY246" s="112"/>
      <c r="MGB246" s="63"/>
      <c r="MGC246" s="112"/>
      <c r="MGF246" s="63"/>
      <c r="MGG246" s="112"/>
      <c r="MGJ246" s="63"/>
      <c r="MGK246" s="112"/>
      <c r="MGN246" s="63"/>
      <c r="MGO246" s="112"/>
      <c r="MGR246" s="63"/>
      <c r="MGS246" s="112"/>
      <c r="MGV246" s="63"/>
      <c r="MGW246" s="112"/>
      <c r="MGZ246" s="63"/>
      <c r="MHA246" s="112"/>
      <c r="MHD246" s="63"/>
      <c r="MHE246" s="112"/>
      <c r="MHH246" s="63"/>
      <c r="MHI246" s="112"/>
      <c r="MHL246" s="63"/>
      <c r="MHM246" s="112"/>
      <c r="MHP246" s="63"/>
      <c r="MHQ246" s="112"/>
      <c r="MHT246" s="63"/>
      <c r="MHU246" s="112"/>
      <c r="MHX246" s="63"/>
      <c r="MHY246" s="112"/>
      <c r="MIB246" s="63"/>
      <c r="MIC246" s="112"/>
      <c r="MIF246" s="63"/>
      <c r="MIG246" s="112"/>
      <c r="MIJ246" s="63"/>
      <c r="MIK246" s="112"/>
      <c r="MIN246" s="63"/>
      <c r="MIO246" s="112"/>
      <c r="MIR246" s="63"/>
      <c r="MIS246" s="112"/>
      <c r="MIV246" s="63"/>
      <c r="MIW246" s="112"/>
      <c r="MIZ246" s="63"/>
      <c r="MJA246" s="112"/>
      <c r="MJD246" s="63"/>
      <c r="MJE246" s="112"/>
      <c r="MJH246" s="63"/>
      <c r="MJI246" s="112"/>
      <c r="MJL246" s="63"/>
      <c r="MJM246" s="112"/>
      <c r="MJP246" s="63"/>
      <c r="MJQ246" s="112"/>
      <c r="MJT246" s="63"/>
      <c r="MJU246" s="112"/>
      <c r="MJX246" s="63"/>
      <c r="MJY246" s="112"/>
      <c r="MKB246" s="63"/>
      <c r="MKC246" s="112"/>
      <c r="MKF246" s="63"/>
      <c r="MKG246" s="112"/>
      <c r="MKJ246" s="63"/>
      <c r="MKK246" s="112"/>
      <c r="MKN246" s="63"/>
      <c r="MKO246" s="112"/>
      <c r="MKR246" s="63"/>
      <c r="MKS246" s="112"/>
      <c r="MKV246" s="63"/>
      <c r="MKW246" s="112"/>
      <c r="MKZ246" s="63"/>
      <c r="MLA246" s="112"/>
      <c r="MLD246" s="63"/>
      <c r="MLE246" s="112"/>
      <c r="MLH246" s="63"/>
      <c r="MLI246" s="112"/>
      <c r="MLL246" s="63"/>
      <c r="MLM246" s="112"/>
      <c r="MLP246" s="63"/>
      <c r="MLQ246" s="112"/>
      <c r="MLT246" s="63"/>
      <c r="MLU246" s="112"/>
      <c r="MLX246" s="63"/>
      <c r="MLY246" s="112"/>
      <c r="MMB246" s="63"/>
      <c r="MMC246" s="112"/>
      <c r="MMF246" s="63"/>
      <c r="MMG246" s="112"/>
      <c r="MMJ246" s="63"/>
      <c r="MMK246" s="112"/>
      <c r="MMN246" s="63"/>
      <c r="MMO246" s="112"/>
      <c r="MMR246" s="63"/>
      <c r="MMS246" s="112"/>
      <c r="MMV246" s="63"/>
      <c r="MMW246" s="112"/>
      <c r="MMZ246" s="63"/>
      <c r="MNA246" s="112"/>
      <c r="MND246" s="63"/>
      <c r="MNE246" s="112"/>
      <c r="MNH246" s="63"/>
      <c r="MNI246" s="112"/>
      <c r="MNL246" s="63"/>
      <c r="MNM246" s="112"/>
      <c r="MNP246" s="63"/>
      <c r="MNQ246" s="112"/>
      <c r="MNT246" s="63"/>
      <c r="MNU246" s="112"/>
      <c r="MNX246" s="63"/>
      <c r="MNY246" s="112"/>
      <c r="MOB246" s="63"/>
      <c r="MOC246" s="112"/>
      <c r="MOF246" s="63"/>
      <c r="MOG246" s="112"/>
      <c r="MOJ246" s="63"/>
      <c r="MOK246" s="112"/>
      <c r="MON246" s="63"/>
      <c r="MOO246" s="112"/>
      <c r="MOR246" s="63"/>
      <c r="MOS246" s="112"/>
      <c r="MOV246" s="63"/>
      <c r="MOW246" s="112"/>
      <c r="MOZ246" s="63"/>
      <c r="MPA246" s="112"/>
      <c r="MPD246" s="63"/>
      <c r="MPE246" s="112"/>
      <c r="MPH246" s="63"/>
      <c r="MPI246" s="112"/>
      <c r="MPL246" s="63"/>
      <c r="MPM246" s="112"/>
      <c r="MPP246" s="63"/>
      <c r="MPQ246" s="112"/>
      <c r="MPT246" s="63"/>
      <c r="MPU246" s="112"/>
      <c r="MPX246" s="63"/>
      <c r="MPY246" s="112"/>
      <c r="MQB246" s="63"/>
      <c r="MQC246" s="112"/>
      <c r="MQF246" s="63"/>
      <c r="MQG246" s="112"/>
      <c r="MQJ246" s="63"/>
      <c r="MQK246" s="112"/>
      <c r="MQN246" s="63"/>
      <c r="MQO246" s="112"/>
      <c r="MQR246" s="63"/>
      <c r="MQS246" s="112"/>
      <c r="MQV246" s="63"/>
      <c r="MQW246" s="112"/>
      <c r="MQZ246" s="63"/>
      <c r="MRA246" s="112"/>
      <c r="MRD246" s="63"/>
      <c r="MRE246" s="112"/>
      <c r="MRH246" s="63"/>
      <c r="MRI246" s="112"/>
      <c r="MRL246" s="63"/>
      <c r="MRM246" s="112"/>
      <c r="MRP246" s="63"/>
      <c r="MRQ246" s="112"/>
      <c r="MRT246" s="63"/>
      <c r="MRU246" s="112"/>
      <c r="MRX246" s="63"/>
      <c r="MRY246" s="112"/>
      <c r="MSB246" s="63"/>
      <c r="MSC246" s="112"/>
      <c r="MSF246" s="63"/>
      <c r="MSG246" s="112"/>
      <c r="MSJ246" s="63"/>
      <c r="MSK246" s="112"/>
      <c r="MSN246" s="63"/>
      <c r="MSO246" s="112"/>
      <c r="MSR246" s="63"/>
      <c r="MSS246" s="112"/>
      <c r="MSV246" s="63"/>
      <c r="MSW246" s="112"/>
      <c r="MSZ246" s="63"/>
      <c r="MTA246" s="112"/>
      <c r="MTD246" s="63"/>
      <c r="MTE246" s="112"/>
      <c r="MTH246" s="63"/>
      <c r="MTI246" s="112"/>
      <c r="MTL246" s="63"/>
      <c r="MTM246" s="112"/>
      <c r="MTP246" s="63"/>
      <c r="MTQ246" s="112"/>
      <c r="MTT246" s="63"/>
      <c r="MTU246" s="112"/>
      <c r="MTX246" s="63"/>
      <c r="MTY246" s="112"/>
      <c r="MUB246" s="63"/>
      <c r="MUC246" s="112"/>
      <c r="MUF246" s="63"/>
      <c r="MUG246" s="112"/>
      <c r="MUJ246" s="63"/>
      <c r="MUK246" s="112"/>
      <c r="MUN246" s="63"/>
      <c r="MUO246" s="112"/>
      <c r="MUR246" s="63"/>
      <c r="MUS246" s="112"/>
      <c r="MUV246" s="63"/>
      <c r="MUW246" s="112"/>
      <c r="MUZ246" s="63"/>
      <c r="MVA246" s="112"/>
      <c r="MVD246" s="63"/>
      <c r="MVE246" s="112"/>
      <c r="MVH246" s="63"/>
      <c r="MVI246" s="112"/>
      <c r="MVL246" s="63"/>
      <c r="MVM246" s="112"/>
      <c r="MVP246" s="63"/>
      <c r="MVQ246" s="112"/>
      <c r="MVT246" s="63"/>
      <c r="MVU246" s="112"/>
      <c r="MVX246" s="63"/>
      <c r="MVY246" s="112"/>
      <c r="MWB246" s="63"/>
      <c r="MWC246" s="112"/>
      <c r="MWF246" s="63"/>
      <c r="MWG246" s="112"/>
      <c r="MWJ246" s="63"/>
      <c r="MWK246" s="112"/>
      <c r="MWN246" s="63"/>
      <c r="MWO246" s="112"/>
      <c r="MWR246" s="63"/>
      <c r="MWS246" s="112"/>
      <c r="MWV246" s="63"/>
      <c r="MWW246" s="112"/>
      <c r="MWZ246" s="63"/>
      <c r="MXA246" s="112"/>
      <c r="MXD246" s="63"/>
      <c r="MXE246" s="112"/>
      <c r="MXH246" s="63"/>
      <c r="MXI246" s="112"/>
      <c r="MXL246" s="63"/>
      <c r="MXM246" s="112"/>
      <c r="MXP246" s="63"/>
      <c r="MXQ246" s="112"/>
      <c r="MXT246" s="63"/>
      <c r="MXU246" s="112"/>
      <c r="MXX246" s="63"/>
      <c r="MXY246" s="112"/>
      <c r="MYB246" s="63"/>
      <c r="MYC246" s="112"/>
      <c r="MYF246" s="63"/>
      <c r="MYG246" s="112"/>
      <c r="MYJ246" s="63"/>
      <c r="MYK246" s="112"/>
      <c r="MYN246" s="63"/>
      <c r="MYO246" s="112"/>
      <c r="MYR246" s="63"/>
      <c r="MYS246" s="112"/>
      <c r="MYV246" s="63"/>
      <c r="MYW246" s="112"/>
      <c r="MYZ246" s="63"/>
      <c r="MZA246" s="112"/>
      <c r="MZD246" s="63"/>
      <c r="MZE246" s="112"/>
      <c r="MZH246" s="63"/>
      <c r="MZI246" s="112"/>
      <c r="MZL246" s="63"/>
      <c r="MZM246" s="112"/>
      <c r="MZP246" s="63"/>
      <c r="MZQ246" s="112"/>
      <c r="MZT246" s="63"/>
      <c r="MZU246" s="112"/>
      <c r="MZX246" s="63"/>
      <c r="MZY246" s="112"/>
      <c r="NAB246" s="63"/>
      <c r="NAC246" s="112"/>
      <c r="NAF246" s="63"/>
      <c r="NAG246" s="112"/>
      <c r="NAJ246" s="63"/>
      <c r="NAK246" s="112"/>
      <c r="NAN246" s="63"/>
      <c r="NAO246" s="112"/>
      <c r="NAR246" s="63"/>
      <c r="NAS246" s="112"/>
      <c r="NAV246" s="63"/>
      <c r="NAW246" s="112"/>
      <c r="NAZ246" s="63"/>
      <c r="NBA246" s="112"/>
      <c r="NBD246" s="63"/>
      <c r="NBE246" s="112"/>
      <c r="NBH246" s="63"/>
      <c r="NBI246" s="112"/>
      <c r="NBL246" s="63"/>
      <c r="NBM246" s="112"/>
      <c r="NBP246" s="63"/>
      <c r="NBQ246" s="112"/>
      <c r="NBT246" s="63"/>
      <c r="NBU246" s="112"/>
      <c r="NBX246" s="63"/>
      <c r="NBY246" s="112"/>
      <c r="NCB246" s="63"/>
      <c r="NCC246" s="112"/>
      <c r="NCF246" s="63"/>
      <c r="NCG246" s="112"/>
      <c r="NCJ246" s="63"/>
      <c r="NCK246" s="112"/>
      <c r="NCN246" s="63"/>
      <c r="NCO246" s="112"/>
      <c r="NCR246" s="63"/>
      <c r="NCS246" s="112"/>
      <c r="NCV246" s="63"/>
      <c r="NCW246" s="112"/>
      <c r="NCZ246" s="63"/>
      <c r="NDA246" s="112"/>
      <c r="NDD246" s="63"/>
      <c r="NDE246" s="112"/>
      <c r="NDH246" s="63"/>
      <c r="NDI246" s="112"/>
      <c r="NDL246" s="63"/>
      <c r="NDM246" s="112"/>
      <c r="NDP246" s="63"/>
      <c r="NDQ246" s="112"/>
      <c r="NDT246" s="63"/>
      <c r="NDU246" s="112"/>
      <c r="NDX246" s="63"/>
      <c r="NDY246" s="112"/>
      <c r="NEB246" s="63"/>
      <c r="NEC246" s="112"/>
      <c r="NEF246" s="63"/>
      <c r="NEG246" s="112"/>
      <c r="NEJ246" s="63"/>
      <c r="NEK246" s="112"/>
      <c r="NEN246" s="63"/>
      <c r="NEO246" s="112"/>
      <c r="NER246" s="63"/>
      <c r="NES246" s="112"/>
      <c r="NEV246" s="63"/>
      <c r="NEW246" s="112"/>
      <c r="NEZ246" s="63"/>
      <c r="NFA246" s="112"/>
      <c r="NFD246" s="63"/>
      <c r="NFE246" s="112"/>
      <c r="NFH246" s="63"/>
      <c r="NFI246" s="112"/>
      <c r="NFL246" s="63"/>
      <c r="NFM246" s="112"/>
      <c r="NFP246" s="63"/>
      <c r="NFQ246" s="112"/>
      <c r="NFT246" s="63"/>
      <c r="NFU246" s="112"/>
      <c r="NFX246" s="63"/>
      <c r="NFY246" s="112"/>
      <c r="NGB246" s="63"/>
      <c r="NGC246" s="112"/>
      <c r="NGF246" s="63"/>
      <c r="NGG246" s="112"/>
      <c r="NGJ246" s="63"/>
      <c r="NGK246" s="112"/>
      <c r="NGN246" s="63"/>
      <c r="NGO246" s="112"/>
      <c r="NGR246" s="63"/>
      <c r="NGS246" s="112"/>
      <c r="NGV246" s="63"/>
      <c r="NGW246" s="112"/>
      <c r="NGZ246" s="63"/>
      <c r="NHA246" s="112"/>
      <c r="NHD246" s="63"/>
      <c r="NHE246" s="112"/>
      <c r="NHH246" s="63"/>
      <c r="NHI246" s="112"/>
      <c r="NHL246" s="63"/>
      <c r="NHM246" s="112"/>
      <c r="NHP246" s="63"/>
      <c r="NHQ246" s="112"/>
      <c r="NHT246" s="63"/>
      <c r="NHU246" s="112"/>
      <c r="NHX246" s="63"/>
      <c r="NHY246" s="112"/>
      <c r="NIB246" s="63"/>
      <c r="NIC246" s="112"/>
      <c r="NIF246" s="63"/>
      <c r="NIG246" s="112"/>
      <c r="NIJ246" s="63"/>
      <c r="NIK246" s="112"/>
      <c r="NIN246" s="63"/>
      <c r="NIO246" s="112"/>
      <c r="NIR246" s="63"/>
      <c r="NIS246" s="112"/>
      <c r="NIV246" s="63"/>
      <c r="NIW246" s="112"/>
      <c r="NIZ246" s="63"/>
      <c r="NJA246" s="112"/>
      <c r="NJD246" s="63"/>
      <c r="NJE246" s="112"/>
      <c r="NJH246" s="63"/>
      <c r="NJI246" s="112"/>
      <c r="NJL246" s="63"/>
      <c r="NJM246" s="112"/>
      <c r="NJP246" s="63"/>
      <c r="NJQ246" s="112"/>
      <c r="NJT246" s="63"/>
      <c r="NJU246" s="112"/>
      <c r="NJX246" s="63"/>
      <c r="NJY246" s="112"/>
      <c r="NKB246" s="63"/>
      <c r="NKC246" s="112"/>
      <c r="NKF246" s="63"/>
      <c r="NKG246" s="112"/>
      <c r="NKJ246" s="63"/>
      <c r="NKK246" s="112"/>
      <c r="NKN246" s="63"/>
      <c r="NKO246" s="112"/>
      <c r="NKR246" s="63"/>
      <c r="NKS246" s="112"/>
      <c r="NKV246" s="63"/>
      <c r="NKW246" s="112"/>
      <c r="NKZ246" s="63"/>
      <c r="NLA246" s="112"/>
      <c r="NLD246" s="63"/>
      <c r="NLE246" s="112"/>
      <c r="NLH246" s="63"/>
      <c r="NLI246" s="112"/>
      <c r="NLL246" s="63"/>
      <c r="NLM246" s="112"/>
      <c r="NLP246" s="63"/>
      <c r="NLQ246" s="112"/>
      <c r="NLT246" s="63"/>
      <c r="NLU246" s="112"/>
      <c r="NLX246" s="63"/>
      <c r="NLY246" s="112"/>
      <c r="NMB246" s="63"/>
      <c r="NMC246" s="112"/>
      <c r="NMF246" s="63"/>
      <c r="NMG246" s="112"/>
      <c r="NMJ246" s="63"/>
      <c r="NMK246" s="112"/>
      <c r="NMN246" s="63"/>
      <c r="NMO246" s="112"/>
      <c r="NMR246" s="63"/>
      <c r="NMS246" s="112"/>
      <c r="NMV246" s="63"/>
      <c r="NMW246" s="112"/>
      <c r="NMZ246" s="63"/>
      <c r="NNA246" s="112"/>
      <c r="NND246" s="63"/>
      <c r="NNE246" s="112"/>
      <c r="NNH246" s="63"/>
      <c r="NNI246" s="112"/>
      <c r="NNL246" s="63"/>
      <c r="NNM246" s="112"/>
      <c r="NNP246" s="63"/>
      <c r="NNQ246" s="112"/>
      <c r="NNT246" s="63"/>
      <c r="NNU246" s="112"/>
      <c r="NNX246" s="63"/>
      <c r="NNY246" s="112"/>
      <c r="NOB246" s="63"/>
      <c r="NOC246" s="112"/>
      <c r="NOF246" s="63"/>
      <c r="NOG246" s="112"/>
      <c r="NOJ246" s="63"/>
      <c r="NOK246" s="112"/>
      <c r="NON246" s="63"/>
      <c r="NOO246" s="112"/>
      <c r="NOR246" s="63"/>
      <c r="NOS246" s="112"/>
      <c r="NOV246" s="63"/>
      <c r="NOW246" s="112"/>
      <c r="NOZ246" s="63"/>
      <c r="NPA246" s="112"/>
      <c r="NPD246" s="63"/>
      <c r="NPE246" s="112"/>
      <c r="NPH246" s="63"/>
      <c r="NPI246" s="112"/>
      <c r="NPL246" s="63"/>
      <c r="NPM246" s="112"/>
      <c r="NPP246" s="63"/>
      <c r="NPQ246" s="112"/>
      <c r="NPT246" s="63"/>
      <c r="NPU246" s="112"/>
      <c r="NPX246" s="63"/>
      <c r="NPY246" s="112"/>
      <c r="NQB246" s="63"/>
      <c r="NQC246" s="112"/>
      <c r="NQF246" s="63"/>
      <c r="NQG246" s="112"/>
      <c r="NQJ246" s="63"/>
      <c r="NQK246" s="112"/>
      <c r="NQN246" s="63"/>
      <c r="NQO246" s="112"/>
      <c r="NQR246" s="63"/>
      <c r="NQS246" s="112"/>
      <c r="NQV246" s="63"/>
      <c r="NQW246" s="112"/>
      <c r="NQZ246" s="63"/>
      <c r="NRA246" s="112"/>
      <c r="NRD246" s="63"/>
      <c r="NRE246" s="112"/>
      <c r="NRH246" s="63"/>
      <c r="NRI246" s="112"/>
      <c r="NRL246" s="63"/>
      <c r="NRM246" s="112"/>
      <c r="NRP246" s="63"/>
      <c r="NRQ246" s="112"/>
      <c r="NRT246" s="63"/>
      <c r="NRU246" s="112"/>
      <c r="NRX246" s="63"/>
      <c r="NRY246" s="112"/>
      <c r="NSB246" s="63"/>
      <c r="NSC246" s="112"/>
      <c r="NSF246" s="63"/>
      <c r="NSG246" s="112"/>
      <c r="NSJ246" s="63"/>
      <c r="NSK246" s="112"/>
      <c r="NSN246" s="63"/>
      <c r="NSO246" s="112"/>
      <c r="NSR246" s="63"/>
      <c r="NSS246" s="112"/>
      <c r="NSV246" s="63"/>
      <c r="NSW246" s="112"/>
      <c r="NSZ246" s="63"/>
      <c r="NTA246" s="112"/>
      <c r="NTD246" s="63"/>
      <c r="NTE246" s="112"/>
      <c r="NTH246" s="63"/>
      <c r="NTI246" s="112"/>
      <c r="NTL246" s="63"/>
      <c r="NTM246" s="112"/>
      <c r="NTP246" s="63"/>
      <c r="NTQ246" s="112"/>
      <c r="NTT246" s="63"/>
      <c r="NTU246" s="112"/>
      <c r="NTX246" s="63"/>
      <c r="NTY246" s="112"/>
      <c r="NUB246" s="63"/>
      <c r="NUC246" s="112"/>
      <c r="NUF246" s="63"/>
      <c r="NUG246" s="112"/>
      <c r="NUJ246" s="63"/>
      <c r="NUK246" s="112"/>
      <c r="NUN246" s="63"/>
      <c r="NUO246" s="112"/>
      <c r="NUR246" s="63"/>
      <c r="NUS246" s="112"/>
      <c r="NUV246" s="63"/>
      <c r="NUW246" s="112"/>
      <c r="NUZ246" s="63"/>
      <c r="NVA246" s="112"/>
      <c r="NVD246" s="63"/>
      <c r="NVE246" s="112"/>
      <c r="NVH246" s="63"/>
      <c r="NVI246" s="112"/>
      <c r="NVL246" s="63"/>
      <c r="NVM246" s="112"/>
      <c r="NVP246" s="63"/>
      <c r="NVQ246" s="112"/>
      <c r="NVT246" s="63"/>
      <c r="NVU246" s="112"/>
      <c r="NVX246" s="63"/>
      <c r="NVY246" s="112"/>
      <c r="NWB246" s="63"/>
      <c r="NWC246" s="112"/>
      <c r="NWF246" s="63"/>
      <c r="NWG246" s="112"/>
      <c r="NWJ246" s="63"/>
      <c r="NWK246" s="112"/>
      <c r="NWN246" s="63"/>
      <c r="NWO246" s="112"/>
      <c r="NWR246" s="63"/>
      <c r="NWS246" s="112"/>
      <c r="NWV246" s="63"/>
      <c r="NWW246" s="112"/>
      <c r="NWZ246" s="63"/>
      <c r="NXA246" s="112"/>
      <c r="NXD246" s="63"/>
      <c r="NXE246" s="112"/>
      <c r="NXH246" s="63"/>
      <c r="NXI246" s="112"/>
      <c r="NXL246" s="63"/>
      <c r="NXM246" s="112"/>
      <c r="NXP246" s="63"/>
      <c r="NXQ246" s="112"/>
      <c r="NXT246" s="63"/>
      <c r="NXU246" s="112"/>
      <c r="NXX246" s="63"/>
      <c r="NXY246" s="112"/>
      <c r="NYB246" s="63"/>
      <c r="NYC246" s="112"/>
      <c r="NYF246" s="63"/>
      <c r="NYG246" s="112"/>
      <c r="NYJ246" s="63"/>
      <c r="NYK246" s="112"/>
      <c r="NYN246" s="63"/>
      <c r="NYO246" s="112"/>
      <c r="NYR246" s="63"/>
      <c r="NYS246" s="112"/>
      <c r="NYV246" s="63"/>
      <c r="NYW246" s="112"/>
      <c r="NYZ246" s="63"/>
      <c r="NZA246" s="112"/>
      <c r="NZD246" s="63"/>
      <c r="NZE246" s="112"/>
      <c r="NZH246" s="63"/>
      <c r="NZI246" s="112"/>
      <c r="NZL246" s="63"/>
      <c r="NZM246" s="112"/>
      <c r="NZP246" s="63"/>
      <c r="NZQ246" s="112"/>
      <c r="NZT246" s="63"/>
      <c r="NZU246" s="112"/>
      <c r="NZX246" s="63"/>
      <c r="NZY246" s="112"/>
      <c r="OAB246" s="63"/>
      <c r="OAC246" s="112"/>
      <c r="OAF246" s="63"/>
      <c r="OAG246" s="112"/>
      <c r="OAJ246" s="63"/>
      <c r="OAK246" s="112"/>
      <c r="OAN246" s="63"/>
      <c r="OAO246" s="112"/>
      <c r="OAR246" s="63"/>
      <c r="OAS246" s="112"/>
      <c r="OAV246" s="63"/>
      <c r="OAW246" s="112"/>
      <c r="OAZ246" s="63"/>
      <c r="OBA246" s="112"/>
      <c r="OBD246" s="63"/>
      <c r="OBE246" s="112"/>
      <c r="OBH246" s="63"/>
      <c r="OBI246" s="112"/>
      <c r="OBL246" s="63"/>
      <c r="OBM246" s="112"/>
      <c r="OBP246" s="63"/>
      <c r="OBQ246" s="112"/>
      <c r="OBT246" s="63"/>
      <c r="OBU246" s="112"/>
      <c r="OBX246" s="63"/>
      <c r="OBY246" s="112"/>
      <c r="OCB246" s="63"/>
      <c r="OCC246" s="112"/>
      <c r="OCF246" s="63"/>
      <c r="OCG246" s="112"/>
      <c r="OCJ246" s="63"/>
      <c r="OCK246" s="112"/>
      <c r="OCN246" s="63"/>
      <c r="OCO246" s="112"/>
      <c r="OCR246" s="63"/>
      <c r="OCS246" s="112"/>
      <c r="OCV246" s="63"/>
      <c r="OCW246" s="112"/>
      <c r="OCZ246" s="63"/>
      <c r="ODA246" s="112"/>
      <c r="ODD246" s="63"/>
      <c r="ODE246" s="112"/>
      <c r="ODH246" s="63"/>
      <c r="ODI246" s="112"/>
      <c r="ODL246" s="63"/>
      <c r="ODM246" s="112"/>
      <c r="ODP246" s="63"/>
      <c r="ODQ246" s="112"/>
      <c r="ODT246" s="63"/>
      <c r="ODU246" s="112"/>
      <c r="ODX246" s="63"/>
      <c r="ODY246" s="112"/>
      <c r="OEB246" s="63"/>
      <c r="OEC246" s="112"/>
      <c r="OEF246" s="63"/>
      <c r="OEG246" s="112"/>
      <c r="OEJ246" s="63"/>
      <c r="OEK246" s="112"/>
      <c r="OEN246" s="63"/>
      <c r="OEO246" s="112"/>
      <c r="OER246" s="63"/>
      <c r="OES246" s="112"/>
      <c r="OEV246" s="63"/>
      <c r="OEW246" s="112"/>
      <c r="OEZ246" s="63"/>
      <c r="OFA246" s="112"/>
      <c r="OFD246" s="63"/>
      <c r="OFE246" s="112"/>
      <c r="OFH246" s="63"/>
      <c r="OFI246" s="112"/>
      <c r="OFL246" s="63"/>
      <c r="OFM246" s="112"/>
      <c r="OFP246" s="63"/>
      <c r="OFQ246" s="112"/>
      <c r="OFT246" s="63"/>
      <c r="OFU246" s="112"/>
      <c r="OFX246" s="63"/>
      <c r="OFY246" s="112"/>
      <c r="OGB246" s="63"/>
      <c r="OGC246" s="112"/>
      <c r="OGF246" s="63"/>
      <c r="OGG246" s="112"/>
      <c r="OGJ246" s="63"/>
      <c r="OGK246" s="112"/>
      <c r="OGN246" s="63"/>
      <c r="OGO246" s="112"/>
      <c r="OGR246" s="63"/>
      <c r="OGS246" s="112"/>
      <c r="OGV246" s="63"/>
      <c r="OGW246" s="112"/>
      <c r="OGZ246" s="63"/>
      <c r="OHA246" s="112"/>
      <c r="OHD246" s="63"/>
      <c r="OHE246" s="112"/>
      <c r="OHH246" s="63"/>
      <c r="OHI246" s="112"/>
      <c r="OHL246" s="63"/>
      <c r="OHM246" s="112"/>
      <c r="OHP246" s="63"/>
      <c r="OHQ246" s="112"/>
      <c r="OHT246" s="63"/>
      <c r="OHU246" s="112"/>
      <c r="OHX246" s="63"/>
      <c r="OHY246" s="112"/>
      <c r="OIB246" s="63"/>
      <c r="OIC246" s="112"/>
      <c r="OIF246" s="63"/>
      <c r="OIG246" s="112"/>
      <c r="OIJ246" s="63"/>
      <c r="OIK246" s="112"/>
      <c r="OIN246" s="63"/>
      <c r="OIO246" s="112"/>
      <c r="OIR246" s="63"/>
      <c r="OIS246" s="112"/>
      <c r="OIV246" s="63"/>
      <c r="OIW246" s="112"/>
      <c r="OIZ246" s="63"/>
      <c r="OJA246" s="112"/>
      <c r="OJD246" s="63"/>
      <c r="OJE246" s="112"/>
      <c r="OJH246" s="63"/>
      <c r="OJI246" s="112"/>
      <c r="OJL246" s="63"/>
      <c r="OJM246" s="112"/>
      <c r="OJP246" s="63"/>
      <c r="OJQ246" s="112"/>
      <c r="OJT246" s="63"/>
      <c r="OJU246" s="112"/>
      <c r="OJX246" s="63"/>
      <c r="OJY246" s="112"/>
      <c r="OKB246" s="63"/>
      <c r="OKC246" s="112"/>
      <c r="OKF246" s="63"/>
      <c r="OKG246" s="112"/>
      <c r="OKJ246" s="63"/>
      <c r="OKK246" s="112"/>
      <c r="OKN246" s="63"/>
      <c r="OKO246" s="112"/>
      <c r="OKR246" s="63"/>
      <c r="OKS246" s="112"/>
      <c r="OKV246" s="63"/>
      <c r="OKW246" s="112"/>
      <c r="OKZ246" s="63"/>
      <c r="OLA246" s="112"/>
      <c r="OLD246" s="63"/>
      <c r="OLE246" s="112"/>
      <c r="OLH246" s="63"/>
      <c r="OLI246" s="112"/>
      <c r="OLL246" s="63"/>
      <c r="OLM246" s="112"/>
      <c r="OLP246" s="63"/>
      <c r="OLQ246" s="112"/>
      <c r="OLT246" s="63"/>
      <c r="OLU246" s="112"/>
      <c r="OLX246" s="63"/>
      <c r="OLY246" s="112"/>
      <c r="OMB246" s="63"/>
      <c r="OMC246" s="112"/>
      <c r="OMF246" s="63"/>
      <c r="OMG246" s="112"/>
      <c r="OMJ246" s="63"/>
      <c r="OMK246" s="112"/>
      <c r="OMN246" s="63"/>
      <c r="OMO246" s="112"/>
      <c r="OMR246" s="63"/>
      <c r="OMS246" s="112"/>
      <c r="OMV246" s="63"/>
      <c r="OMW246" s="112"/>
      <c r="OMZ246" s="63"/>
      <c r="ONA246" s="112"/>
      <c r="OND246" s="63"/>
      <c r="ONE246" s="112"/>
      <c r="ONH246" s="63"/>
      <c r="ONI246" s="112"/>
      <c r="ONL246" s="63"/>
      <c r="ONM246" s="112"/>
      <c r="ONP246" s="63"/>
      <c r="ONQ246" s="112"/>
      <c r="ONT246" s="63"/>
      <c r="ONU246" s="112"/>
      <c r="ONX246" s="63"/>
      <c r="ONY246" s="112"/>
      <c r="OOB246" s="63"/>
      <c r="OOC246" s="112"/>
      <c r="OOF246" s="63"/>
      <c r="OOG246" s="112"/>
      <c r="OOJ246" s="63"/>
      <c r="OOK246" s="112"/>
      <c r="OON246" s="63"/>
      <c r="OOO246" s="112"/>
      <c r="OOR246" s="63"/>
      <c r="OOS246" s="112"/>
      <c r="OOV246" s="63"/>
      <c r="OOW246" s="112"/>
      <c r="OOZ246" s="63"/>
      <c r="OPA246" s="112"/>
      <c r="OPD246" s="63"/>
      <c r="OPE246" s="112"/>
      <c r="OPH246" s="63"/>
      <c r="OPI246" s="112"/>
      <c r="OPL246" s="63"/>
      <c r="OPM246" s="112"/>
      <c r="OPP246" s="63"/>
      <c r="OPQ246" s="112"/>
      <c r="OPT246" s="63"/>
      <c r="OPU246" s="112"/>
      <c r="OPX246" s="63"/>
      <c r="OPY246" s="112"/>
      <c r="OQB246" s="63"/>
      <c r="OQC246" s="112"/>
      <c r="OQF246" s="63"/>
      <c r="OQG246" s="112"/>
      <c r="OQJ246" s="63"/>
      <c r="OQK246" s="112"/>
      <c r="OQN246" s="63"/>
      <c r="OQO246" s="112"/>
      <c r="OQR246" s="63"/>
      <c r="OQS246" s="112"/>
      <c r="OQV246" s="63"/>
      <c r="OQW246" s="112"/>
      <c r="OQZ246" s="63"/>
      <c r="ORA246" s="112"/>
      <c r="ORD246" s="63"/>
      <c r="ORE246" s="112"/>
      <c r="ORH246" s="63"/>
      <c r="ORI246" s="112"/>
      <c r="ORL246" s="63"/>
      <c r="ORM246" s="112"/>
      <c r="ORP246" s="63"/>
      <c r="ORQ246" s="112"/>
      <c r="ORT246" s="63"/>
      <c r="ORU246" s="112"/>
      <c r="ORX246" s="63"/>
      <c r="ORY246" s="112"/>
      <c r="OSB246" s="63"/>
      <c r="OSC246" s="112"/>
      <c r="OSF246" s="63"/>
      <c r="OSG246" s="112"/>
      <c r="OSJ246" s="63"/>
      <c r="OSK246" s="112"/>
      <c r="OSN246" s="63"/>
      <c r="OSO246" s="112"/>
      <c r="OSR246" s="63"/>
      <c r="OSS246" s="112"/>
      <c r="OSV246" s="63"/>
      <c r="OSW246" s="112"/>
      <c r="OSZ246" s="63"/>
      <c r="OTA246" s="112"/>
      <c r="OTD246" s="63"/>
      <c r="OTE246" s="112"/>
      <c r="OTH246" s="63"/>
      <c r="OTI246" s="112"/>
      <c r="OTL246" s="63"/>
      <c r="OTM246" s="112"/>
      <c r="OTP246" s="63"/>
      <c r="OTQ246" s="112"/>
      <c r="OTT246" s="63"/>
      <c r="OTU246" s="112"/>
      <c r="OTX246" s="63"/>
      <c r="OTY246" s="112"/>
      <c r="OUB246" s="63"/>
      <c r="OUC246" s="112"/>
      <c r="OUF246" s="63"/>
      <c r="OUG246" s="112"/>
      <c r="OUJ246" s="63"/>
      <c r="OUK246" s="112"/>
      <c r="OUN246" s="63"/>
      <c r="OUO246" s="112"/>
      <c r="OUR246" s="63"/>
      <c r="OUS246" s="112"/>
      <c r="OUV246" s="63"/>
      <c r="OUW246" s="112"/>
      <c r="OUZ246" s="63"/>
      <c r="OVA246" s="112"/>
      <c r="OVD246" s="63"/>
      <c r="OVE246" s="112"/>
      <c r="OVH246" s="63"/>
      <c r="OVI246" s="112"/>
      <c r="OVL246" s="63"/>
      <c r="OVM246" s="112"/>
      <c r="OVP246" s="63"/>
      <c r="OVQ246" s="112"/>
      <c r="OVT246" s="63"/>
      <c r="OVU246" s="112"/>
      <c r="OVX246" s="63"/>
      <c r="OVY246" s="112"/>
      <c r="OWB246" s="63"/>
      <c r="OWC246" s="112"/>
      <c r="OWF246" s="63"/>
      <c r="OWG246" s="112"/>
      <c r="OWJ246" s="63"/>
      <c r="OWK246" s="112"/>
      <c r="OWN246" s="63"/>
      <c r="OWO246" s="112"/>
      <c r="OWR246" s="63"/>
      <c r="OWS246" s="112"/>
      <c r="OWV246" s="63"/>
      <c r="OWW246" s="112"/>
      <c r="OWZ246" s="63"/>
      <c r="OXA246" s="112"/>
      <c r="OXD246" s="63"/>
      <c r="OXE246" s="112"/>
      <c r="OXH246" s="63"/>
      <c r="OXI246" s="112"/>
      <c r="OXL246" s="63"/>
      <c r="OXM246" s="112"/>
      <c r="OXP246" s="63"/>
      <c r="OXQ246" s="112"/>
      <c r="OXT246" s="63"/>
      <c r="OXU246" s="112"/>
      <c r="OXX246" s="63"/>
      <c r="OXY246" s="112"/>
      <c r="OYB246" s="63"/>
      <c r="OYC246" s="112"/>
      <c r="OYF246" s="63"/>
      <c r="OYG246" s="112"/>
      <c r="OYJ246" s="63"/>
      <c r="OYK246" s="112"/>
      <c r="OYN246" s="63"/>
      <c r="OYO246" s="112"/>
      <c r="OYR246" s="63"/>
      <c r="OYS246" s="112"/>
      <c r="OYV246" s="63"/>
      <c r="OYW246" s="112"/>
      <c r="OYZ246" s="63"/>
      <c r="OZA246" s="112"/>
      <c r="OZD246" s="63"/>
      <c r="OZE246" s="112"/>
      <c r="OZH246" s="63"/>
      <c r="OZI246" s="112"/>
      <c r="OZL246" s="63"/>
      <c r="OZM246" s="112"/>
      <c r="OZP246" s="63"/>
      <c r="OZQ246" s="112"/>
      <c r="OZT246" s="63"/>
      <c r="OZU246" s="112"/>
      <c r="OZX246" s="63"/>
      <c r="OZY246" s="112"/>
      <c r="PAB246" s="63"/>
      <c r="PAC246" s="112"/>
      <c r="PAF246" s="63"/>
      <c r="PAG246" s="112"/>
      <c r="PAJ246" s="63"/>
      <c r="PAK246" s="112"/>
      <c r="PAN246" s="63"/>
      <c r="PAO246" s="112"/>
      <c r="PAR246" s="63"/>
      <c r="PAS246" s="112"/>
      <c r="PAV246" s="63"/>
      <c r="PAW246" s="112"/>
      <c r="PAZ246" s="63"/>
      <c r="PBA246" s="112"/>
      <c r="PBD246" s="63"/>
      <c r="PBE246" s="112"/>
      <c r="PBH246" s="63"/>
      <c r="PBI246" s="112"/>
      <c r="PBL246" s="63"/>
      <c r="PBM246" s="112"/>
      <c r="PBP246" s="63"/>
      <c r="PBQ246" s="112"/>
      <c r="PBT246" s="63"/>
      <c r="PBU246" s="112"/>
      <c r="PBX246" s="63"/>
      <c r="PBY246" s="112"/>
      <c r="PCB246" s="63"/>
      <c r="PCC246" s="112"/>
      <c r="PCF246" s="63"/>
      <c r="PCG246" s="112"/>
      <c r="PCJ246" s="63"/>
      <c r="PCK246" s="112"/>
      <c r="PCN246" s="63"/>
      <c r="PCO246" s="112"/>
      <c r="PCR246" s="63"/>
      <c r="PCS246" s="112"/>
      <c r="PCV246" s="63"/>
      <c r="PCW246" s="112"/>
      <c r="PCZ246" s="63"/>
      <c r="PDA246" s="112"/>
      <c r="PDD246" s="63"/>
      <c r="PDE246" s="112"/>
      <c r="PDH246" s="63"/>
      <c r="PDI246" s="112"/>
      <c r="PDL246" s="63"/>
      <c r="PDM246" s="112"/>
      <c r="PDP246" s="63"/>
      <c r="PDQ246" s="112"/>
      <c r="PDT246" s="63"/>
      <c r="PDU246" s="112"/>
      <c r="PDX246" s="63"/>
      <c r="PDY246" s="112"/>
      <c r="PEB246" s="63"/>
      <c r="PEC246" s="112"/>
      <c r="PEF246" s="63"/>
      <c r="PEG246" s="112"/>
      <c r="PEJ246" s="63"/>
      <c r="PEK246" s="112"/>
      <c r="PEN246" s="63"/>
      <c r="PEO246" s="112"/>
      <c r="PER246" s="63"/>
      <c r="PES246" s="112"/>
      <c r="PEV246" s="63"/>
      <c r="PEW246" s="112"/>
      <c r="PEZ246" s="63"/>
      <c r="PFA246" s="112"/>
      <c r="PFD246" s="63"/>
      <c r="PFE246" s="112"/>
      <c r="PFH246" s="63"/>
      <c r="PFI246" s="112"/>
      <c r="PFL246" s="63"/>
      <c r="PFM246" s="112"/>
      <c r="PFP246" s="63"/>
      <c r="PFQ246" s="112"/>
      <c r="PFT246" s="63"/>
      <c r="PFU246" s="112"/>
      <c r="PFX246" s="63"/>
      <c r="PFY246" s="112"/>
      <c r="PGB246" s="63"/>
      <c r="PGC246" s="112"/>
      <c r="PGF246" s="63"/>
      <c r="PGG246" s="112"/>
      <c r="PGJ246" s="63"/>
      <c r="PGK246" s="112"/>
      <c r="PGN246" s="63"/>
      <c r="PGO246" s="112"/>
      <c r="PGR246" s="63"/>
      <c r="PGS246" s="112"/>
      <c r="PGV246" s="63"/>
      <c r="PGW246" s="112"/>
      <c r="PGZ246" s="63"/>
      <c r="PHA246" s="112"/>
      <c r="PHD246" s="63"/>
      <c r="PHE246" s="112"/>
      <c r="PHH246" s="63"/>
      <c r="PHI246" s="112"/>
      <c r="PHL246" s="63"/>
      <c r="PHM246" s="112"/>
      <c r="PHP246" s="63"/>
      <c r="PHQ246" s="112"/>
      <c r="PHT246" s="63"/>
      <c r="PHU246" s="112"/>
      <c r="PHX246" s="63"/>
      <c r="PHY246" s="112"/>
      <c r="PIB246" s="63"/>
      <c r="PIC246" s="112"/>
      <c r="PIF246" s="63"/>
      <c r="PIG246" s="112"/>
      <c r="PIJ246" s="63"/>
      <c r="PIK246" s="112"/>
      <c r="PIN246" s="63"/>
      <c r="PIO246" s="112"/>
      <c r="PIR246" s="63"/>
      <c r="PIS246" s="112"/>
      <c r="PIV246" s="63"/>
      <c r="PIW246" s="112"/>
      <c r="PIZ246" s="63"/>
      <c r="PJA246" s="112"/>
      <c r="PJD246" s="63"/>
      <c r="PJE246" s="112"/>
      <c r="PJH246" s="63"/>
      <c r="PJI246" s="112"/>
      <c r="PJL246" s="63"/>
      <c r="PJM246" s="112"/>
      <c r="PJP246" s="63"/>
      <c r="PJQ246" s="112"/>
      <c r="PJT246" s="63"/>
      <c r="PJU246" s="112"/>
      <c r="PJX246" s="63"/>
      <c r="PJY246" s="112"/>
      <c r="PKB246" s="63"/>
      <c r="PKC246" s="112"/>
      <c r="PKF246" s="63"/>
      <c r="PKG246" s="112"/>
      <c r="PKJ246" s="63"/>
      <c r="PKK246" s="112"/>
      <c r="PKN246" s="63"/>
      <c r="PKO246" s="112"/>
      <c r="PKR246" s="63"/>
      <c r="PKS246" s="112"/>
      <c r="PKV246" s="63"/>
      <c r="PKW246" s="112"/>
      <c r="PKZ246" s="63"/>
      <c r="PLA246" s="112"/>
      <c r="PLD246" s="63"/>
      <c r="PLE246" s="112"/>
      <c r="PLH246" s="63"/>
      <c r="PLI246" s="112"/>
      <c r="PLL246" s="63"/>
      <c r="PLM246" s="112"/>
      <c r="PLP246" s="63"/>
      <c r="PLQ246" s="112"/>
      <c r="PLT246" s="63"/>
      <c r="PLU246" s="112"/>
      <c r="PLX246" s="63"/>
      <c r="PLY246" s="112"/>
      <c r="PMB246" s="63"/>
      <c r="PMC246" s="112"/>
      <c r="PMF246" s="63"/>
      <c r="PMG246" s="112"/>
      <c r="PMJ246" s="63"/>
      <c r="PMK246" s="112"/>
      <c r="PMN246" s="63"/>
      <c r="PMO246" s="112"/>
      <c r="PMR246" s="63"/>
      <c r="PMS246" s="112"/>
      <c r="PMV246" s="63"/>
      <c r="PMW246" s="112"/>
      <c r="PMZ246" s="63"/>
      <c r="PNA246" s="112"/>
      <c r="PND246" s="63"/>
      <c r="PNE246" s="112"/>
      <c r="PNH246" s="63"/>
      <c r="PNI246" s="112"/>
      <c r="PNL246" s="63"/>
      <c r="PNM246" s="112"/>
      <c r="PNP246" s="63"/>
      <c r="PNQ246" s="112"/>
      <c r="PNT246" s="63"/>
      <c r="PNU246" s="112"/>
      <c r="PNX246" s="63"/>
      <c r="PNY246" s="112"/>
      <c r="POB246" s="63"/>
      <c r="POC246" s="112"/>
      <c r="POF246" s="63"/>
      <c r="POG246" s="112"/>
      <c r="POJ246" s="63"/>
      <c r="POK246" s="112"/>
      <c r="PON246" s="63"/>
      <c r="POO246" s="112"/>
      <c r="POR246" s="63"/>
      <c r="POS246" s="112"/>
      <c r="POV246" s="63"/>
      <c r="POW246" s="112"/>
      <c r="POZ246" s="63"/>
      <c r="PPA246" s="112"/>
      <c r="PPD246" s="63"/>
      <c r="PPE246" s="112"/>
      <c r="PPH246" s="63"/>
      <c r="PPI246" s="112"/>
      <c r="PPL246" s="63"/>
      <c r="PPM246" s="112"/>
      <c r="PPP246" s="63"/>
      <c r="PPQ246" s="112"/>
      <c r="PPT246" s="63"/>
      <c r="PPU246" s="112"/>
      <c r="PPX246" s="63"/>
      <c r="PPY246" s="112"/>
      <c r="PQB246" s="63"/>
      <c r="PQC246" s="112"/>
      <c r="PQF246" s="63"/>
      <c r="PQG246" s="112"/>
      <c r="PQJ246" s="63"/>
      <c r="PQK246" s="112"/>
      <c r="PQN246" s="63"/>
      <c r="PQO246" s="112"/>
      <c r="PQR246" s="63"/>
      <c r="PQS246" s="112"/>
      <c r="PQV246" s="63"/>
      <c r="PQW246" s="112"/>
      <c r="PQZ246" s="63"/>
      <c r="PRA246" s="112"/>
      <c r="PRD246" s="63"/>
      <c r="PRE246" s="112"/>
      <c r="PRH246" s="63"/>
      <c r="PRI246" s="112"/>
      <c r="PRL246" s="63"/>
      <c r="PRM246" s="112"/>
      <c r="PRP246" s="63"/>
      <c r="PRQ246" s="112"/>
      <c r="PRT246" s="63"/>
      <c r="PRU246" s="112"/>
      <c r="PRX246" s="63"/>
      <c r="PRY246" s="112"/>
      <c r="PSB246" s="63"/>
      <c r="PSC246" s="112"/>
      <c r="PSF246" s="63"/>
      <c r="PSG246" s="112"/>
      <c r="PSJ246" s="63"/>
      <c r="PSK246" s="112"/>
      <c r="PSN246" s="63"/>
      <c r="PSO246" s="112"/>
      <c r="PSR246" s="63"/>
      <c r="PSS246" s="112"/>
      <c r="PSV246" s="63"/>
      <c r="PSW246" s="112"/>
      <c r="PSZ246" s="63"/>
      <c r="PTA246" s="112"/>
      <c r="PTD246" s="63"/>
      <c r="PTE246" s="112"/>
      <c r="PTH246" s="63"/>
      <c r="PTI246" s="112"/>
      <c r="PTL246" s="63"/>
      <c r="PTM246" s="112"/>
      <c r="PTP246" s="63"/>
      <c r="PTQ246" s="112"/>
      <c r="PTT246" s="63"/>
      <c r="PTU246" s="112"/>
      <c r="PTX246" s="63"/>
      <c r="PTY246" s="112"/>
      <c r="PUB246" s="63"/>
      <c r="PUC246" s="112"/>
      <c r="PUF246" s="63"/>
      <c r="PUG246" s="112"/>
      <c r="PUJ246" s="63"/>
      <c r="PUK246" s="112"/>
      <c r="PUN246" s="63"/>
      <c r="PUO246" s="112"/>
      <c r="PUR246" s="63"/>
      <c r="PUS246" s="112"/>
      <c r="PUV246" s="63"/>
      <c r="PUW246" s="112"/>
      <c r="PUZ246" s="63"/>
      <c r="PVA246" s="112"/>
      <c r="PVD246" s="63"/>
      <c r="PVE246" s="112"/>
      <c r="PVH246" s="63"/>
      <c r="PVI246" s="112"/>
      <c r="PVL246" s="63"/>
      <c r="PVM246" s="112"/>
      <c r="PVP246" s="63"/>
      <c r="PVQ246" s="112"/>
      <c r="PVT246" s="63"/>
      <c r="PVU246" s="112"/>
      <c r="PVX246" s="63"/>
      <c r="PVY246" s="112"/>
      <c r="PWB246" s="63"/>
      <c r="PWC246" s="112"/>
      <c r="PWF246" s="63"/>
      <c r="PWG246" s="112"/>
      <c r="PWJ246" s="63"/>
      <c r="PWK246" s="112"/>
      <c r="PWN246" s="63"/>
      <c r="PWO246" s="112"/>
      <c r="PWR246" s="63"/>
      <c r="PWS246" s="112"/>
      <c r="PWV246" s="63"/>
      <c r="PWW246" s="112"/>
      <c r="PWZ246" s="63"/>
      <c r="PXA246" s="112"/>
      <c r="PXD246" s="63"/>
      <c r="PXE246" s="112"/>
      <c r="PXH246" s="63"/>
      <c r="PXI246" s="112"/>
      <c r="PXL246" s="63"/>
      <c r="PXM246" s="112"/>
      <c r="PXP246" s="63"/>
      <c r="PXQ246" s="112"/>
      <c r="PXT246" s="63"/>
      <c r="PXU246" s="112"/>
      <c r="PXX246" s="63"/>
      <c r="PXY246" s="112"/>
      <c r="PYB246" s="63"/>
      <c r="PYC246" s="112"/>
      <c r="PYF246" s="63"/>
      <c r="PYG246" s="112"/>
      <c r="PYJ246" s="63"/>
      <c r="PYK246" s="112"/>
      <c r="PYN246" s="63"/>
      <c r="PYO246" s="112"/>
      <c r="PYR246" s="63"/>
      <c r="PYS246" s="112"/>
      <c r="PYV246" s="63"/>
      <c r="PYW246" s="112"/>
      <c r="PYZ246" s="63"/>
      <c r="PZA246" s="112"/>
      <c r="PZD246" s="63"/>
      <c r="PZE246" s="112"/>
      <c r="PZH246" s="63"/>
      <c r="PZI246" s="112"/>
      <c r="PZL246" s="63"/>
      <c r="PZM246" s="112"/>
      <c r="PZP246" s="63"/>
      <c r="PZQ246" s="112"/>
      <c r="PZT246" s="63"/>
      <c r="PZU246" s="112"/>
      <c r="PZX246" s="63"/>
      <c r="PZY246" s="112"/>
      <c r="QAB246" s="63"/>
      <c r="QAC246" s="112"/>
      <c r="QAF246" s="63"/>
      <c r="QAG246" s="112"/>
      <c r="QAJ246" s="63"/>
      <c r="QAK246" s="112"/>
      <c r="QAN246" s="63"/>
      <c r="QAO246" s="112"/>
      <c r="QAR246" s="63"/>
      <c r="QAS246" s="112"/>
      <c r="QAV246" s="63"/>
      <c r="QAW246" s="112"/>
      <c r="QAZ246" s="63"/>
      <c r="QBA246" s="112"/>
      <c r="QBD246" s="63"/>
      <c r="QBE246" s="112"/>
      <c r="QBH246" s="63"/>
      <c r="QBI246" s="112"/>
      <c r="QBL246" s="63"/>
      <c r="QBM246" s="112"/>
      <c r="QBP246" s="63"/>
      <c r="QBQ246" s="112"/>
      <c r="QBT246" s="63"/>
      <c r="QBU246" s="112"/>
      <c r="QBX246" s="63"/>
      <c r="QBY246" s="112"/>
      <c r="QCB246" s="63"/>
      <c r="QCC246" s="112"/>
      <c r="QCF246" s="63"/>
      <c r="QCG246" s="112"/>
      <c r="QCJ246" s="63"/>
      <c r="QCK246" s="112"/>
      <c r="QCN246" s="63"/>
      <c r="QCO246" s="112"/>
      <c r="QCR246" s="63"/>
      <c r="QCS246" s="112"/>
      <c r="QCV246" s="63"/>
      <c r="QCW246" s="112"/>
      <c r="QCZ246" s="63"/>
      <c r="QDA246" s="112"/>
      <c r="QDD246" s="63"/>
      <c r="QDE246" s="112"/>
      <c r="QDH246" s="63"/>
      <c r="QDI246" s="112"/>
      <c r="QDL246" s="63"/>
      <c r="QDM246" s="112"/>
      <c r="QDP246" s="63"/>
      <c r="QDQ246" s="112"/>
      <c r="QDT246" s="63"/>
      <c r="QDU246" s="112"/>
      <c r="QDX246" s="63"/>
      <c r="QDY246" s="112"/>
      <c r="QEB246" s="63"/>
      <c r="QEC246" s="112"/>
      <c r="QEF246" s="63"/>
      <c r="QEG246" s="112"/>
      <c r="QEJ246" s="63"/>
      <c r="QEK246" s="112"/>
      <c r="QEN246" s="63"/>
      <c r="QEO246" s="112"/>
      <c r="QER246" s="63"/>
      <c r="QES246" s="112"/>
      <c r="QEV246" s="63"/>
      <c r="QEW246" s="112"/>
      <c r="QEZ246" s="63"/>
      <c r="QFA246" s="112"/>
      <c r="QFD246" s="63"/>
      <c r="QFE246" s="112"/>
      <c r="QFH246" s="63"/>
      <c r="QFI246" s="112"/>
      <c r="QFL246" s="63"/>
      <c r="QFM246" s="112"/>
      <c r="QFP246" s="63"/>
      <c r="QFQ246" s="112"/>
      <c r="QFT246" s="63"/>
      <c r="QFU246" s="112"/>
      <c r="QFX246" s="63"/>
      <c r="QFY246" s="112"/>
      <c r="QGB246" s="63"/>
      <c r="QGC246" s="112"/>
      <c r="QGF246" s="63"/>
      <c r="QGG246" s="112"/>
      <c r="QGJ246" s="63"/>
      <c r="QGK246" s="112"/>
      <c r="QGN246" s="63"/>
      <c r="QGO246" s="112"/>
      <c r="QGR246" s="63"/>
      <c r="QGS246" s="112"/>
      <c r="QGV246" s="63"/>
      <c r="QGW246" s="112"/>
      <c r="QGZ246" s="63"/>
      <c r="QHA246" s="112"/>
      <c r="QHD246" s="63"/>
      <c r="QHE246" s="112"/>
      <c r="QHH246" s="63"/>
      <c r="QHI246" s="112"/>
      <c r="QHL246" s="63"/>
      <c r="QHM246" s="112"/>
      <c r="QHP246" s="63"/>
      <c r="QHQ246" s="112"/>
      <c r="QHT246" s="63"/>
      <c r="QHU246" s="112"/>
      <c r="QHX246" s="63"/>
      <c r="QHY246" s="112"/>
      <c r="QIB246" s="63"/>
      <c r="QIC246" s="112"/>
      <c r="QIF246" s="63"/>
      <c r="QIG246" s="112"/>
      <c r="QIJ246" s="63"/>
      <c r="QIK246" s="112"/>
      <c r="QIN246" s="63"/>
      <c r="QIO246" s="112"/>
      <c r="QIR246" s="63"/>
      <c r="QIS246" s="112"/>
      <c r="QIV246" s="63"/>
      <c r="QIW246" s="112"/>
      <c r="QIZ246" s="63"/>
      <c r="QJA246" s="112"/>
      <c r="QJD246" s="63"/>
      <c r="QJE246" s="112"/>
      <c r="QJH246" s="63"/>
      <c r="QJI246" s="112"/>
      <c r="QJL246" s="63"/>
      <c r="QJM246" s="112"/>
      <c r="QJP246" s="63"/>
      <c r="QJQ246" s="112"/>
      <c r="QJT246" s="63"/>
      <c r="QJU246" s="112"/>
      <c r="QJX246" s="63"/>
      <c r="QJY246" s="112"/>
      <c r="QKB246" s="63"/>
      <c r="QKC246" s="112"/>
      <c r="QKF246" s="63"/>
      <c r="QKG246" s="112"/>
      <c r="QKJ246" s="63"/>
      <c r="QKK246" s="112"/>
      <c r="QKN246" s="63"/>
      <c r="QKO246" s="112"/>
      <c r="QKR246" s="63"/>
      <c r="QKS246" s="112"/>
      <c r="QKV246" s="63"/>
      <c r="QKW246" s="112"/>
      <c r="QKZ246" s="63"/>
      <c r="QLA246" s="112"/>
      <c r="QLD246" s="63"/>
      <c r="QLE246" s="112"/>
      <c r="QLH246" s="63"/>
      <c r="QLI246" s="112"/>
      <c r="QLL246" s="63"/>
      <c r="QLM246" s="112"/>
      <c r="QLP246" s="63"/>
      <c r="QLQ246" s="112"/>
      <c r="QLT246" s="63"/>
      <c r="QLU246" s="112"/>
      <c r="QLX246" s="63"/>
      <c r="QLY246" s="112"/>
      <c r="QMB246" s="63"/>
      <c r="QMC246" s="112"/>
      <c r="QMF246" s="63"/>
      <c r="QMG246" s="112"/>
      <c r="QMJ246" s="63"/>
      <c r="QMK246" s="112"/>
      <c r="QMN246" s="63"/>
      <c r="QMO246" s="112"/>
      <c r="QMR246" s="63"/>
      <c r="QMS246" s="112"/>
      <c r="QMV246" s="63"/>
      <c r="QMW246" s="112"/>
      <c r="QMZ246" s="63"/>
      <c r="QNA246" s="112"/>
      <c r="QND246" s="63"/>
      <c r="QNE246" s="112"/>
      <c r="QNH246" s="63"/>
      <c r="QNI246" s="112"/>
      <c r="QNL246" s="63"/>
      <c r="QNM246" s="112"/>
      <c r="QNP246" s="63"/>
      <c r="QNQ246" s="112"/>
      <c r="QNT246" s="63"/>
      <c r="QNU246" s="112"/>
      <c r="QNX246" s="63"/>
      <c r="QNY246" s="112"/>
      <c r="QOB246" s="63"/>
      <c r="QOC246" s="112"/>
      <c r="QOF246" s="63"/>
      <c r="QOG246" s="112"/>
      <c r="QOJ246" s="63"/>
      <c r="QOK246" s="112"/>
      <c r="QON246" s="63"/>
      <c r="QOO246" s="112"/>
      <c r="QOR246" s="63"/>
      <c r="QOS246" s="112"/>
      <c r="QOV246" s="63"/>
      <c r="QOW246" s="112"/>
      <c r="QOZ246" s="63"/>
      <c r="QPA246" s="112"/>
      <c r="QPD246" s="63"/>
      <c r="QPE246" s="112"/>
      <c r="QPH246" s="63"/>
      <c r="QPI246" s="112"/>
      <c r="QPL246" s="63"/>
      <c r="QPM246" s="112"/>
      <c r="QPP246" s="63"/>
      <c r="QPQ246" s="112"/>
      <c r="QPT246" s="63"/>
      <c r="QPU246" s="112"/>
      <c r="QPX246" s="63"/>
      <c r="QPY246" s="112"/>
      <c r="QQB246" s="63"/>
      <c r="QQC246" s="112"/>
      <c r="QQF246" s="63"/>
      <c r="QQG246" s="112"/>
      <c r="QQJ246" s="63"/>
      <c r="QQK246" s="112"/>
      <c r="QQN246" s="63"/>
      <c r="QQO246" s="112"/>
      <c r="QQR246" s="63"/>
      <c r="QQS246" s="112"/>
      <c r="QQV246" s="63"/>
      <c r="QQW246" s="112"/>
      <c r="QQZ246" s="63"/>
      <c r="QRA246" s="112"/>
      <c r="QRD246" s="63"/>
      <c r="QRE246" s="112"/>
      <c r="QRH246" s="63"/>
      <c r="QRI246" s="112"/>
      <c r="QRL246" s="63"/>
      <c r="QRM246" s="112"/>
      <c r="QRP246" s="63"/>
      <c r="QRQ246" s="112"/>
      <c r="QRT246" s="63"/>
      <c r="QRU246" s="112"/>
      <c r="QRX246" s="63"/>
      <c r="QRY246" s="112"/>
      <c r="QSB246" s="63"/>
      <c r="QSC246" s="112"/>
      <c r="QSF246" s="63"/>
      <c r="QSG246" s="112"/>
      <c r="QSJ246" s="63"/>
      <c r="QSK246" s="112"/>
      <c r="QSN246" s="63"/>
      <c r="QSO246" s="112"/>
      <c r="QSR246" s="63"/>
      <c r="QSS246" s="112"/>
      <c r="QSV246" s="63"/>
      <c r="QSW246" s="112"/>
      <c r="QSZ246" s="63"/>
      <c r="QTA246" s="112"/>
      <c r="QTD246" s="63"/>
      <c r="QTE246" s="112"/>
      <c r="QTH246" s="63"/>
      <c r="QTI246" s="112"/>
      <c r="QTL246" s="63"/>
      <c r="QTM246" s="112"/>
      <c r="QTP246" s="63"/>
      <c r="QTQ246" s="112"/>
      <c r="QTT246" s="63"/>
      <c r="QTU246" s="112"/>
      <c r="QTX246" s="63"/>
      <c r="QTY246" s="112"/>
      <c r="QUB246" s="63"/>
      <c r="QUC246" s="112"/>
      <c r="QUF246" s="63"/>
      <c r="QUG246" s="112"/>
      <c r="QUJ246" s="63"/>
      <c r="QUK246" s="112"/>
      <c r="QUN246" s="63"/>
      <c r="QUO246" s="112"/>
      <c r="QUR246" s="63"/>
      <c r="QUS246" s="112"/>
      <c r="QUV246" s="63"/>
      <c r="QUW246" s="112"/>
      <c r="QUZ246" s="63"/>
      <c r="QVA246" s="112"/>
      <c r="QVD246" s="63"/>
      <c r="QVE246" s="112"/>
      <c r="QVH246" s="63"/>
      <c r="QVI246" s="112"/>
      <c r="QVL246" s="63"/>
      <c r="QVM246" s="112"/>
      <c r="QVP246" s="63"/>
      <c r="QVQ246" s="112"/>
      <c r="QVT246" s="63"/>
      <c r="QVU246" s="112"/>
      <c r="QVX246" s="63"/>
      <c r="QVY246" s="112"/>
      <c r="QWB246" s="63"/>
      <c r="QWC246" s="112"/>
      <c r="QWF246" s="63"/>
      <c r="QWG246" s="112"/>
      <c r="QWJ246" s="63"/>
      <c r="QWK246" s="112"/>
      <c r="QWN246" s="63"/>
      <c r="QWO246" s="112"/>
      <c r="QWR246" s="63"/>
      <c r="QWS246" s="112"/>
      <c r="QWV246" s="63"/>
      <c r="QWW246" s="112"/>
      <c r="QWZ246" s="63"/>
      <c r="QXA246" s="112"/>
      <c r="QXD246" s="63"/>
      <c r="QXE246" s="112"/>
      <c r="QXH246" s="63"/>
      <c r="QXI246" s="112"/>
      <c r="QXL246" s="63"/>
      <c r="QXM246" s="112"/>
      <c r="QXP246" s="63"/>
      <c r="QXQ246" s="112"/>
      <c r="QXT246" s="63"/>
      <c r="QXU246" s="112"/>
      <c r="QXX246" s="63"/>
      <c r="QXY246" s="112"/>
      <c r="QYB246" s="63"/>
      <c r="QYC246" s="112"/>
      <c r="QYF246" s="63"/>
      <c r="QYG246" s="112"/>
      <c r="QYJ246" s="63"/>
      <c r="QYK246" s="112"/>
      <c r="QYN246" s="63"/>
      <c r="QYO246" s="112"/>
      <c r="QYR246" s="63"/>
      <c r="QYS246" s="112"/>
      <c r="QYV246" s="63"/>
      <c r="QYW246" s="112"/>
      <c r="QYZ246" s="63"/>
      <c r="QZA246" s="112"/>
      <c r="QZD246" s="63"/>
      <c r="QZE246" s="112"/>
      <c r="QZH246" s="63"/>
      <c r="QZI246" s="112"/>
      <c r="QZL246" s="63"/>
      <c r="QZM246" s="112"/>
      <c r="QZP246" s="63"/>
      <c r="QZQ246" s="112"/>
      <c r="QZT246" s="63"/>
      <c r="QZU246" s="112"/>
      <c r="QZX246" s="63"/>
      <c r="QZY246" s="112"/>
      <c r="RAB246" s="63"/>
      <c r="RAC246" s="112"/>
      <c r="RAF246" s="63"/>
      <c r="RAG246" s="112"/>
      <c r="RAJ246" s="63"/>
      <c r="RAK246" s="112"/>
      <c r="RAN246" s="63"/>
      <c r="RAO246" s="112"/>
      <c r="RAR246" s="63"/>
      <c r="RAS246" s="112"/>
      <c r="RAV246" s="63"/>
      <c r="RAW246" s="112"/>
      <c r="RAZ246" s="63"/>
      <c r="RBA246" s="112"/>
      <c r="RBD246" s="63"/>
      <c r="RBE246" s="112"/>
      <c r="RBH246" s="63"/>
      <c r="RBI246" s="112"/>
      <c r="RBL246" s="63"/>
      <c r="RBM246" s="112"/>
      <c r="RBP246" s="63"/>
      <c r="RBQ246" s="112"/>
      <c r="RBT246" s="63"/>
      <c r="RBU246" s="112"/>
      <c r="RBX246" s="63"/>
      <c r="RBY246" s="112"/>
      <c r="RCB246" s="63"/>
      <c r="RCC246" s="112"/>
      <c r="RCF246" s="63"/>
      <c r="RCG246" s="112"/>
      <c r="RCJ246" s="63"/>
      <c r="RCK246" s="112"/>
      <c r="RCN246" s="63"/>
      <c r="RCO246" s="112"/>
      <c r="RCR246" s="63"/>
      <c r="RCS246" s="112"/>
      <c r="RCV246" s="63"/>
      <c r="RCW246" s="112"/>
      <c r="RCZ246" s="63"/>
      <c r="RDA246" s="112"/>
      <c r="RDD246" s="63"/>
      <c r="RDE246" s="112"/>
      <c r="RDH246" s="63"/>
      <c r="RDI246" s="112"/>
      <c r="RDL246" s="63"/>
      <c r="RDM246" s="112"/>
      <c r="RDP246" s="63"/>
      <c r="RDQ246" s="112"/>
      <c r="RDT246" s="63"/>
      <c r="RDU246" s="112"/>
      <c r="RDX246" s="63"/>
      <c r="RDY246" s="112"/>
      <c r="REB246" s="63"/>
      <c r="REC246" s="112"/>
      <c r="REF246" s="63"/>
      <c r="REG246" s="112"/>
      <c r="REJ246" s="63"/>
      <c r="REK246" s="112"/>
      <c r="REN246" s="63"/>
      <c r="REO246" s="112"/>
      <c r="RER246" s="63"/>
      <c r="RES246" s="112"/>
      <c r="REV246" s="63"/>
      <c r="REW246" s="112"/>
      <c r="REZ246" s="63"/>
      <c r="RFA246" s="112"/>
      <c r="RFD246" s="63"/>
      <c r="RFE246" s="112"/>
      <c r="RFH246" s="63"/>
      <c r="RFI246" s="112"/>
      <c r="RFL246" s="63"/>
      <c r="RFM246" s="112"/>
      <c r="RFP246" s="63"/>
      <c r="RFQ246" s="112"/>
      <c r="RFT246" s="63"/>
      <c r="RFU246" s="112"/>
      <c r="RFX246" s="63"/>
      <c r="RFY246" s="112"/>
      <c r="RGB246" s="63"/>
      <c r="RGC246" s="112"/>
      <c r="RGF246" s="63"/>
      <c r="RGG246" s="112"/>
      <c r="RGJ246" s="63"/>
      <c r="RGK246" s="112"/>
      <c r="RGN246" s="63"/>
      <c r="RGO246" s="112"/>
      <c r="RGR246" s="63"/>
      <c r="RGS246" s="112"/>
      <c r="RGV246" s="63"/>
      <c r="RGW246" s="112"/>
      <c r="RGZ246" s="63"/>
      <c r="RHA246" s="112"/>
      <c r="RHD246" s="63"/>
      <c r="RHE246" s="112"/>
      <c r="RHH246" s="63"/>
      <c r="RHI246" s="112"/>
      <c r="RHL246" s="63"/>
      <c r="RHM246" s="112"/>
      <c r="RHP246" s="63"/>
      <c r="RHQ246" s="112"/>
      <c r="RHT246" s="63"/>
      <c r="RHU246" s="112"/>
      <c r="RHX246" s="63"/>
      <c r="RHY246" s="112"/>
      <c r="RIB246" s="63"/>
      <c r="RIC246" s="112"/>
      <c r="RIF246" s="63"/>
      <c r="RIG246" s="112"/>
      <c r="RIJ246" s="63"/>
      <c r="RIK246" s="112"/>
      <c r="RIN246" s="63"/>
      <c r="RIO246" s="112"/>
      <c r="RIR246" s="63"/>
      <c r="RIS246" s="112"/>
      <c r="RIV246" s="63"/>
      <c r="RIW246" s="112"/>
      <c r="RIZ246" s="63"/>
      <c r="RJA246" s="112"/>
      <c r="RJD246" s="63"/>
      <c r="RJE246" s="112"/>
      <c r="RJH246" s="63"/>
      <c r="RJI246" s="112"/>
      <c r="RJL246" s="63"/>
      <c r="RJM246" s="112"/>
      <c r="RJP246" s="63"/>
      <c r="RJQ246" s="112"/>
      <c r="RJT246" s="63"/>
      <c r="RJU246" s="112"/>
      <c r="RJX246" s="63"/>
      <c r="RJY246" s="112"/>
      <c r="RKB246" s="63"/>
      <c r="RKC246" s="112"/>
      <c r="RKF246" s="63"/>
      <c r="RKG246" s="112"/>
      <c r="RKJ246" s="63"/>
      <c r="RKK246" s="112"/>
      <c r="RKN246" s="63"/>
      <c r="RKO246" s="112"/>
      <c r="RKR246" s="63"/>
      <c r="RKS246" s="112"/>
      <c r="RKV246" s="63"/>
      <c r="RKW246" s="112"/>
      <c r="RKZ246" s="63"/>
      <c r="RLA246" s="112"/>
      <c r="RLD246" s="63"/>
      <c r="RLE246" s="112"/>
      <c r="RLH246" s="63"/>
      <c r="RLI246" s="112"/>
      <c r="RLL246" s="63"/>
      <c r="RLM246" s="112"/>
      <c r="RLP246" s="63"/>
      <c r="RLQ246" s="112"/>
      <c r="RLT246" s="63"/>
      <c r="RLU246" s="112"/>
      <c r="RLX246" s="63"/>
      <c r="RLY246" s="112"/>
      <c r="RMB246" s="63"/>
      <c r="RMC246" s="112"/>
      <c r="RMF246" s="63"/>
      <c r="RMG246" s="112"/>
      <c r="RMJ246" s="63"/>
      <c r="RMK246" s="112"/>
      <c r="RMN246" s="63"/>
      <c r="RMO246" s="112"/>
      <c r="RMR246" s="63"/>
      <c r="RMS246" s="112"/>
      <c r="RMV246" s="63"/>
      <c r="RMW246" s="112"/>
      <c r="RMZ246" s="63"/>
      <c r="RNA246" s="112"/>
      <c r="RND246" s="63"/>
      <c r="RNE246" s="112"/>
      <c r="RNH246" s="63"/>
      <c r="RNI246" s="112"/>
      <c r="RNL246" s="63"/>
      <c r="RNM246" s="112"/>
      <c r="RNP246" s="63"/>
      <c r="RNQ246" s="112"/>
      <c r="RNT246" s="63"/>
      <c r="RNU246" s="112"/>
      <c r="RNX246" s="63"/>
      <c r="RNY246" s="112"/>
      <c r="ROB246" s="63"/>
      <c r="ROC246" s="112"/>
      <c r="ROF246" s="63"/>
      <c r="ROG246" s="112"/>
      <c r="ROJ246" s="63"/>
      <c r="ROK246" s="112"/>
      <c r="RON246" s="63"/>
      <c r="ROO246" s="112"/>
      <c r="ROR246" s="63"/>
      <c r="ROS246" s="112"/>
      <c r="ROV246" s="63"/>
      <c r="ROW246" s="112"/>
      <c r="ROZ246" s="63"/>
      <c r="RPA246" s="112"/>
      <c r="RPD246" s="63"/>
      <c r="RPE246" s="112"/>
      <c r="RPH246" s="63"/>
      <c r="RPI246" s="112"/>
      <c r="RPL246" s="63"/>
      <c r="RPM246" s="112"/>
      <c r="RPP246" s="63"/>
      <c r="RPQ246" s="112"/>
      <c r="RPT246" s="63"/>
      <c r="RPU246" s="112"/>
      <c r="RPX246" s="63"/>
      <c r="RPY246" s="112"/>
      <c r="RQB246" s="63"/>
      <c r="RQC246" s="112"/>
      <c r="RQF246" s="63"/>
      <c r="RQG246" s="112"/>
      <c r="RQJ246" s="63"/>
      <c r="RQK246" s="112"/>
      <c r="RQN246" s="63"/>
      <c r="RQO246" s="112"/>
      <c r="RQR246" s="63"/>
      <c r="RQS246" s="112"/>
      <c r="RQV246" s="63"/>
      <c r="RQW246" s="112"/>
      <c r="RQZ246" s="63"/>
      <c r="RRA246" s="112"/>
      <c r="RRD246" s="63"/>
      <c r="RRE246" s="112"/>
      <c r="RRH246" s="63"/>
      <c r="RRI246" s="112"/>
      <c r="RRL246" s="63"/>
      <c r="RRM246" s="112"/>
      <c r="RRP246" s="63"/>
      <c r="RRQ246" s="112"/>
      <c r="RRT246" s="63"/>
      <c r="RRU246" s="112"/>
      <c r="RRX246" s="63"/>
      <c r="RRY246" s="112"/>
      <c r="RSB246" s="63"/>
      <c r="RSC246" s="112"/>
      <c r="RSF246" s="63"/>
      <c r="RSG246" s="112"/>
      <c r="RSJ246" s="63"/>
      <c r="RSK246" s="112"/>
      <c r="RSN246" s="63"/>
      <c r="RSO246" s="112"/>
      <c r="RSR246" s="63"/>
      <c r="RSS246" s="112"/>
      <c r="RSV246" s="63"/>
      <c r="RSW246" s="112"/>
      <c r="RSZ246" s="63"/>
      <c r="RTA246" s="112"/>
      <c r="RTD246" s="63"/>
      <c r="RTE246" s="112"/>
      <c r="RTH246" s="63"/>
      <c r="RTI246" s="112"/>
      <c r="RTL246" s="63"/>
      <c r="RTM246" s="112"/>
      <c r="RTP246" s="63"/>
      <c r="RTQ246" s="112"/>
      <c r="RTT246" s="63"/>
      <c r="RTU246" s="112"/>
      <c r="RTX246" s="63"/>
      <c r="RTY246" s="112"/>
      <c r="RUB246" s="63"/>
      <c r="RUC246" s="112"/>
      <c r="RUF246" s="63"/>
      <c r="RUG246" s="112"/>
      <c r="RUJ246" s="63"/>
      <c r="RUK246" s="112"/>
      <c r="RUN246" s="63"/>
      <c r="RUO246" s="112"/>
      <c r="RUR246" s="63"/>
      <c r="RUS246" s="112"/>
      <c r="RUV246" s="63"/>
      <c r="RUW246" s="112"/>
      <c r="RUZ246" s="63"/>
      <c r="RVA246" s="112"/>
      <c r="RVD246" s="63"/>
      <c r="RVE246" s="112"/>
      <c r="RVH246" s="63"/>
      <c r="RVI246" s="112"/>
      <c r="RVL246" s="63"/>
      <c r="RVM246" s="112"/>
      <c r="RVP246" s="63"/>
      <c r="RVQ246" s="112"/>
      <c r="RVT246" s="63"/>
      <c r="RVU246" s="112"/>
      <c r="RVX246" s="63"/>
      <c r="RVY246" s="112"/>
      <c r="RWB246" s="63"/>
      <c r="RWC246" s="112"/>
      <c r="RWF246" s="63"/>
      <c r="RWG246" s="112"/>
      <c r="RWJ246" s="63"/>
      <c r="RWK246" s="112"/>
      <c r="RWN246" s="63"/>
      <c r="RWO246" s="112"/>
      <c r="RWR246" s="63"/>
      <c r="RWS246" s="112"/>
      <c r="RWV246" s="63"/>
      <c r="RWW246" s="112"/>
      <c r="RWZ246" s="63"/>
      <c r="RXA246" s="112"/>
      <c r="RXD246" s="63"/>
      <c r="RXE246" s="112"/>
      <c r="RXH246" s="63"/>
      <c r="RXI246" s="112"/>
      <c r="RXL246" s="63"/>
      <c r="RXM246" s="112"/>
      <c r="RXP246" s="63"/>
      <c r="RXQ246" s="112"/>
      <c r="RXT246" s="63"/>
      <c r="RXU246" s="112"/>
      <c r="RXX246" s="63"/>
      <c r="RXY246" s="112"/>
      <c r="RYB246" s="63"/>
      <c r="RYC246" s="112"/>
      <c r="RYF246" s="63"/>
      <c r="RYG246" s="112"/>
      <c r="RYJ246" s="63"/>
      <c r="RYK246" s="112"/>
      <c r="RYN246" s="63"/>
      <c r="RYO246" s="112"/>
      <c r="RYR246" s="63"/>
      <c r="RYS246" s="112"/>
      <c r="RYV246" s="63"/>
      <c r="RYW246" s="112"/>
      <c r="RYZ246" s="63"/>
      <c r="RZA246" s="112"/>
      <c r="RZD246" s="63"/>
      <c r="RZE246" s="112"/>
      <c r="RZH246" s="63"/>
      <c r="RZI246" s="112"/>
      <c r="RZL246" s="63"/>
      <c r="RZM246" s="112"/>
      <c r="RZP246" s="63"/>
      <c r="RZQ246" s="112"/>
      <c r="RZT246" s="63"/>
      <c r="RZU246" s="112"/>
      <c r="RZX246" s="63"/>
      <c r="RZY246" s="112"/>
      <c r="SAB246" s="63"/>
      <c r="SAC246" s="112"/>
      <c r="SAF246" s="63"/>
      <c r="SAG246" s="112"/>
      <c r="SAJ246" s="63"/>
      <c r="SAK246" s="112"/>
      <c r="SAN246" s="63"/>
      <c r="SAO246" s="112"/>
      <c r="SAR246" s="63"/>
      <c r="SAS246" s="112"/>
      <c r="SAV246" s="63"/>
      <c r="SAW246" s="112"/>
      <c r="SAZ246" s="63"/>
      <c r="SBA246" s="112"/>
      <c r="SBD246" s="63"/>
      <c r="SBE246" s="112"/>
      <c r="SBH246" s="63"/>
      <c r="SBI246" s="112"/>
      <c r="SBL246" s="63"/>
      <c r="SBM246" s="112"/>
      <c r="SBP246" s="63"/>
      <c r="SBQ246" s="112"/>
      <c r="SBT246" s="63"/>
      <c r="SBU246" s="112"/>
      <c r="SBX246" s="63"/>
      <c r="SBY246" s="112"/>
      <c r="SCB246" s="63"/>
      <c r="SCC246" s="112"/>
      <c r="SCF246" s="63"/>
      <c r="SCG246" s="112"/>
      <c r="SCJ246" s="63"/>
      <c r="SCK246" s="112"/>
      <c r="SCN246" s="63"/>
      <c r="SCO246" s="112"/>
      <c r="SCR246" s="63"/>
      <c r="SCS246" s="112"/>
      <c r="SCV246" s="63"/>
      <c r="SCW246" s="112"/>
      <c r="SCZ246" s="63"/>
      <c r="SDA246" s="112"/>
      <c r="SDD246" s="63"/>
      <c r="SDE246" s="112"/>
      <c r="SDH246" s="63"/>
      <c r="SDI246" s="112"/>
      <c r="SDL246" s="63"/>
      <c r="SDM246" s="112"/>
      <c r="SDP246" s="63"/>
      <c r="SDQ246" s="112"/>
      <c r="SDT246" s="63"/>
      <c r="SDU246" s="112"/>
      <c r="SDX246" s="63"/>
      <c r="SDY246" s="112"/>
      <c r="SEB246" s="63"/>
      <c r="SEC246" s="112"/>
      <c r="SEF246" s="63"/>
      <c r="SEG246" s="112"/>
      <c r="SEJ246" s="63"/>
      <c r="SEK246" s="112"/>
      <c r="SEN246" s="63"/>
      <c r="SEO246" s="112"/>
      <c r="SER246" s="63"/>
      <c r="SES246" s="112"/>
      <c r="SEV246" s="63"/>
      <c r="SEW246" s="112"/>
      <c r="SEZ246" s="63"/>
      <c r="SFA246" s="112"/>
      <c r="SFD246" s="63"/>
      <c r="SFE246" s="112"/>
      <c r="SFH246" s="63"/>
      <c r="SFI246" s="112"/>
      <c r="SFL246" s="63"/>
      <c r="SFM246" s="112"/>
      <c r="SFP246" s="63"/>
      <c r="SFQ246" s="112"/>
      <c r="SFT246" s="63"/>
      <c r="SFU246" s="112"/>
      <c r="SFX246" s="63"/>
      <c r="SFY246" s="112"/>
      <c r="SGB246" s="63"/>
      <c r="SGC246" s="112"/>
      <c r="SGF246" s="63"/>
      <c r="SGG246" s="112"/>
      <c r="SGJ246" s="63"/>
      <c r="SGK246" s="112"/>
      <c r="SGN246" s="63"/>
      <c r="SGO246" s="112"/>
      <c r="SGR246" s="63"/>
      <c r="SGS246" s="112"/>
      <c r="SGV246" s="63"/>
      <c r="SGW246" s="112"/>
      <c r="SGZ246" s="63"/>
      <c r="SHA246" s="112"/>
      <c r="SHD246" s="63"/>
      <c r="SHE246" s="112"/>
      <c r="SHH246" s="63"/>
      <c r="SHI246" s="112"/>
      <c r="SHL246" s="63"/>
      <c r="SHM246" s="112"/>
      <c r="SHP246" s="63"/>
      <c r="SHQ246" s="112"/>
      <c r="SHT246" s="63"/>
      <c r="SHU246" s="112"/>
      <c r="SHX246" s="63"/>
      <c r="SHY246" s="112"/>
      <c r="SIB246" s="63"/>
      <c r="SIC246" s="112"/>
      <c r="SIF246" s="63"/>
      <c r="SIG246" s="112"/>
      <c r="SIJ246" s="63"/>
      <c r="SIK246" s="112"/>
      <c r="SIN246" s="63"/>
      <c r="SIO246" s="112"/>
      <c r="SIR246" s="63"/>
      <c r="SIS246" s="112"/>
      <c r="SIV246" s="63"/>
      <c r="SIW246" s="112"/>
      <c r="SIZ246" s="63"/>
      <c r="SJA246" s="112"/>
      <c r="SJD246" s="63"/>
      <c r="SJE246" s="112"/>
      <c r="SJH246" s="63"/>
      <c r="SJI246" s="112"/>
      <c r="SJL246" s="63"/>
      <c r="SJM246" s="112"/>
      <c r="SJP246" s="63"/>
      <c r="SJQ246" s="112"/>
      <c r="SJT246" s="63"/>
      <c r="SJU246" s="112"/>
      <c r="SJX246" s="63"/>
      <c r="SJY246" s="112"/>
      <c r="SKB246" s="63"/>
      <c r="SKC246" s="112"/>
      <c r="SKF246" s="63"/>
      <c r="SKG246" s="112"/>
      <c r="SKJ246" s="63"/>
      <c r="SKK246" s="112"/>
      <c r="SKN246" s="63"/>
      <c r="SKO246" s="112"/>
      <c r="SKR246" s="63"/>
      <c r="SKS246" s="112"/>
      <c r="SKV246" s="63"/>
      <c r="SKW246" s="112"/>
      <c r="SKZ246" s="63"/>
      <c r="SLA246" s="112"/>
      <c r="SLD246" s="63"/>
      <c r="SLE246" s="112"/>
      <c r="SLH246" s="63"/>
      <c r="SLI246" s="112"/>
      <c r="SLL246" s="63"/>
      <c r="SLM246" s="112"/>
      <c r="SLP246" s="63"/>
      <c r="SLQ246" s="112"/>
      <c r="SLT246" s="63"/>
      <c r="SLU246" s="112"/>
      <c r="SLX246" s="63"/>
      <c r="SLY246" s="112"/>
      <c r="SMB246" s="63"/>
      <c r="SMC246" s="112"/>
      <c r="SMF246" s="63"/>
      <c r="SMG246" s="112"/>
      <c r="SMJ246" s="63"/>
      <c r="SMK246" s="112"/>
      <c r="SMN246" s="63"/>
      <c r="SMO246" s="112"/>
      <c r="SMR246" s="63"/>
      <c r="SMS246" s="112"/>
      <c r="SMV246" s="63"/>
      <c r="SMW246" s="112"/>
      <c r="SMZ246" s="63"/>
      <c r="SNA246" s="112"/>
      <c r="SND246" s="63"/>
      <c r="SNE246" s="112"/>
      <c r="SNH246" s="63"/>
      <c r="SNI246" s="112"/>
      <c r="SNL246" s="63"/>
      <c r="SNM246" s="112"/>
      <c r="SNP246" s="63"/>
      <c r="SNQ246" s="112"/>
      <c r="SNT246" s="63"/>
      <c r="SNU246" s="112"/>
      <c r="SNX246" s="63"/>
      <c r="SNY246" s="112"/>
      <c r="SOB246" s="63"/>
      <c r="SOC246" s="112"/>
      <c r="SOF246" s="63"/>
      <c r="SOG246" s="112"/>
      <c r="SOJ246" s="63"/>
      <c r="SOK246" s="112"/>
      <c r="SON246" s="63"/>
      <c r="SOO246" s="112"/>
      <c r="SOR246" s="63"/>
      <c r="SOS246" s="112"/>
      <c r="SOV246" s="63"/>
      <c r="SOW246" s="112"/>
      <c r="SOZ246" s="63"/>
      <c r="SPA246" s="112"/>
      <c r="SPD246" s="63"/>
      <c r="SPE246" s="112"/>
      <c r="SPH246" s="63"/>
      <c r="SPI246" s="112"/>
      <c r="SPL246" s="63"/>
      <c r="SPM246" s="112"/>
      <c r="SPP246" s="63"/>
      <c r="SPQ246" s="112"/>
      <c r="SPT246" s="63"/>
      <c r="SPU246" s="112"/>
      <c r="SPX246" s="63"/>
      <c r="SPY246" s="112"/>
      <c r="SQB246" s="63"/>
      <c r="SQC246" s="112"/>
      <c r="SQF246" s="63"/>
      <c r="SQG246" s="112"/>
      <c r="SQJ246" s="63"/>
      <c r="SQK246" s="112"/>
      <c r="SQN246" s="63"/>
      <c r="SQO246" s="112"/>
      <c r="SQR246" s="63"/>
      <c r="SQS246" s="112"/>
      <c r="SQV246" s="63"/>
      <c r="SQW246" s="112"/>
      <c r="SQZ246" s="63"/>
      <c r="SRA246" s="112"/>
      <c r="SRD246" s="63"/>
      <c r="SRE246" s="112"/>
      <c r="SRH246" s="63"/>
      <c r="SRI246" s="112"/>
      <c r="SRL246" s="63"/>
      <c r="SRM246" s="112"/>
      <c r="SRP246" s="63"/>
      <c r="SRQ246" s="112"/>
      <c r="SRT246" s="63"/>
      <c r="SRU246" s="112"/>
      <c r="SRX246" s="63"/>
      <c r="SRY246" s="112"/>
      <c r="SSB246" s="63"/>
      <c r="SSC246" s="112"/>
      <c r="SSF246" s="63"/>
      <c r="SSG246" s="112"/>
      <c r="SSJ246" s="63"/>
      <c r="SSK246" s="112"/>
      <c r="SSN246" s="63"/>
      <c r="SSO246" s="112"/>
      <c r="SSR246" s="63"/>
      <c r="SSS246" s="112"/>
      <c r="SSV246" s="63"/>
      <c r="SSW246" s="112"/>
      <c r="SSZ246" s="63"/>
      <c r="STA246" s="112"/>
      <c r="STD246" s="63"/>
      <c r="STE246" s="112"/>
      <c r="STH246" s="63"/>
      <c r="STI246" s="112"/>
      <c r="STL246" s="63"/>
      <c r="STM246" s="112"/>
      <c r="STP246" s="63"/>
      <c r="STQ246" s="112"/>
      <c r="STT246" s="63"/>
      <c r="STU246" s="112"/>
      <c r="STX246" s="63"/>
      <c r="STY246" s="112"/>
      <c r="SUB246" s="63"/>
      <c r="SUC246" s="112"/>
      <c r="SUF246" s="63"/>
      <c r="SUG246" s="112"/>
      <c r="SUJ246" s="63"/>
      <c r="SUK246" s="112"/>
      <c r="SUN246" s="63"/>
      <c r="SUO246" s="112"/>
      <c r="SUR246" s="63"/>
      <c r="SUS246" s="112"/>
      <c r="SUV246" s="63"/>
      <c r="SUW246" s="112"/>
      <c r="SUZ246" s="63"/>
      <c r="SVA246" s="112"/>
      <c r="SVD246" s="63"/>
      <c r="SVE246" s="112"/>
      <c r="SVH246" s="63"/>
      <c r="SVI246" s="112"/>
      <c r="SVL246" s="63"/>
      <c r="SVM246" s="112"/>
      <c r="SVP246" s="63"/>
      <c r="SVQ246" s="112"/>
      <c r="SVT246" s="63"/>
      <c r="SVU246" s="112"/>
      <c r="SVX246" s="63"/>
      <c r="SVY246" s="112"/>
      <c r="SWB246" s="63"/>
      <c r="SWC246" s="112"/>
      <c r="SWF246" s="63"/>
      <c r="SWG246" s="112"/>
      <c r="SWJ246" s="63"/>
      <c r="SWK246" s="112"/>
      <c r="SWN246" s="63"/>
      <c r="SWO246" s="112"/>
      <c r="SWR246" s="63"/>
      <c r="SWS246" s="112"/>
      <c r="SWV246" s="63"/>
      <c r="SWW246" s="112"/>
      <c r="SWZ246" s="63"/>
      <c r="SXA246" s="112"/>
      <c r="SXD246" s="63"/>
      <c r="SXE246" s="112"/>
      <c r="SXH246" s="63"/>
      <c r="SXI246" s="112"/>
      <c r="SXL246" s="63"/>
      <c r="SXM246" s="112"/>
      <c r="SXP246" s="63"/>
      <c r="SXQ246" s="112"/>
      <c r="SXT246" s="63"/>
      <c r="SXU246" s="112"/>
      <c r="SXX246" s="63"/>
      <c r="SXY246" s="112"/>
      <c r="SYB246" s="63"/>
      <c r="SYC246" s="112"/>
      <c r="SYF246" s="63"/>
      <c r="SYG246" s="112"/>
      <c r="SYJ246" s="63"/>
      <c r="SYK246" s="112"/>
      <c r="SYN246" s="63"/>
      <c r="SYO246" s="112"/>
      <c r="SYR246" s="63"/>
      <c r="SYS246" s="112"/>
      <c r="SYV246" s="63"/>
      <c r="SYW246" s="112"/>
      <c r="SYZ246" s="63"/>
      <c r="SZA246" s="112"/>
      <c r="SZD246" s="63"/>
      <c r="SZE246" s="112"/>
      <c r="SZH246" s="63"/>
      <c r="SZI246" s="112"/>
      <c r="SZL246" s="63"/>
      <c r="SZM246" s="112"/>
      <c r="SZP246" s="63"/>
      <c r="SZQ246" s="112"/>
      <c r="SZT246" s="63"/>
      <c r="SZU246" s="112"/>
      <c r="SZX246" s="63"/>
      <c r="SZY246" s="112"/>
      <c r="TAB246" s="63"/>
      <c r="TAC246" s="112"/>
      <c r="TAF246" s="63"/>
      <c r="TAG246" s="112"/>
      <c r="TAJ246" s="63"/>
      <c r="TAK246" s="112"/>
      <c r="TAN246" s="63"/>
      <c r="TAO246" s="112"/>
      <c r="TAR246" s="63"/>
      <c r="TAS246" s="112"/>
      <c r="TAV246" s="63"/>
      <c r="TAW246" s="112"/>
      <c r="TAZ246" s="63"/>
      <c r="TBA246" s="112"/>
      <c r="TBD246" s="63"/>
      <c r="TBE246" s="112"/>
      <c r="TBH246" s="63"/>
      <c r="TBI246" s="112"/>
      <c r="TBL246" s="63"/>
      <c r="TBM246" s="112"/>
      <c r="TBP246" s="63"/>
      <c r="TBQ246" s="112"/>
      <c r="TBT246" s="63"/>
      <c r="TBU246" s="112"/>
      <c r="TBX246" s="63"/>
      <c r="TBY246" s="112"/>
      <c r="TCB246" s="63"/>
      <c r="TCC246" s="112"/>
      <c r="TCF246" s="63"/>
      <c r="TCG246" s="112"/>
      <c r="TCJ246" s="63"/>
      <c r="TCK246" s="112"/>
      <c r="TCN246" s="63"/>
      <c r="TCO246" s="112"/>
      <c r="TCR246" s="63"/>
      <c r="TCS246" s="112"/>
      <c r="TCV246" s="63"/>
      <c r="TCW246" s="112"/>
      <c r="TCZ246" s="63"/>
      <c r="TDA246" s="112"/>
      <c r="TDD246" s="63"/>
      <c r="TDE246" s="112"/>
      <c r="TDH246" s="63"/>
      <c r="TDI246" s="112"/>
      <c r="TDL246" s="63"/>
      <c r="TDM246" s="112"/>
      <c r="TDP246" s="63"/>
      <c r="TDQ246" s="112"/>
      <c r="TDT246" s="63"/>
      <c r="TDU246" s="112"/>
      <c r="TDX246" s="63"/>
      <c r="TDY246" s="112"/>
      <c r="TEB246" s="63"/>
      <c r="TEC246" s="112"/>
      <c r="TEF246" s="63"/>
      <c r="TEG246" s="112"/>
      <c r="TEJ246" s="63"/>
      <c r="TEK246" s="112"/>
      <c r="TEN246" s="63"/>
      <c r="TEO246" s="112"/>
      <c r="TER246" s="63"/>
      <c r="TES246" s="112"/>
      <c r="TEV246" s="63"/>
      <c r="TEW246" s="112"/>
      <c r="TEZ246" s="63"/>
      <c r="TFA246" s="112"/>
      <c r="TFD246" s="63"/>
      <c r="TFE246" s="112"/>
      <c r="TFH246" s="63"/>
      <c r="TFI246" s="112"/>
      <c r="TFL246" s="63"/>
      <c r="TFM246" s="112"/>
      <c r="TFP246" s="63"/>
      <c r="TFQ246" s="112"/>
      <c r="TFT246" s="63"/>
      <c r="TFU246" s="112"/>
      <c r="TFX246" s="63"/>
      <c r="TFY246" s="112"/>
      <c r="TGB246" s="63"/>
      <c r="TGC246" s="112"/>
      <c r="TGF246" s="63"/>
      <c r="TGG246" s="112"/>
      <c r="TGJ246" s="63"/>
      <c r="TGK246" s="112"/>
      <c r="TGN246" s="63"/>
      <c r="TGO246" s="112"/>
      <c r="TGR246" s="63"/>
      <c r="TGS246" s="112"/>
      <c r="TGV246" s="63"/>
      <c r="TGW246" s="112"/>
      <c r="TGZ246" s="63"/>
      <c r="THA246" s="112"/>
      <c r="THD246" s="63"/>
      <c r="THE246" s="112"/>
      <c r="THH246" s="63"/>
      <c r="THI246" s="112"/>
      <c r="THL246" s="63"/>
      <c r="THM246" s="112"/>
      <c r="THP246" s="63"/>
      <c r="THQ246" s="112"/>
      <c r="THT246" s="63"/>
      <c r="THU246" s="112"/>
      <c r="THX246" s="63"/>
      <c r="THY246" s="112"/>
      <c r="TIB246" s="63"/>
      <c r="TIC246" s="112"/>
      <c r="TIF246" s="63"/>
      <c r="TIG246" s="112"/>
      <c r="TIJ246" s="63"/>
      <c r="TIK246" s="112"/>
      <c r="TIN246" s="63"/>
      <c r="TIO246" s="112"/>
      <c r="TIR246" s="63"/>
      <c r="TIS246" s="112"/>
      <c r="TIV246" s="63"/>
      <c r="TIW246" s="112"/>
      <c r="TIZ246" s="63"/>
      <c r="TJA246" s="112"/>
      <c r="TJD246" s="63"/>
      <c r="TJE246" s="112"/>
      <c r="TJH246" s="63"/>
      <c r="TJI246" s="112"/>
      <c r="TJL246" s="63"/>
      <c r="TJM246" s="112"/>
      <c r="TJP246" s="63"/>
      <c r="TJQ246" s="112"/>
      <c r="TJT246" s="63"/>
      <c r="TJU246" s="112"/>
      <c r="TJX246" s="63"/>
      <c r="TJY246" s="112"/>
      <c r="TKB246" s="63"/>
      <c r="TKC246" s="112"/>
      <c r="TKF246" s="63"/>
      <c r="TKG246" s="112"/>
      <c r="TKJ246" s="63"/>
      <c r="TKK246" s="112"/>
      <c r="TKN246" s="63"/>
      <c r="TKO246" s="112"/>
      <c r="TKR246" s="63"/>
      <c r="TKS246" s="112"/>
      <c r="TKV246" s="63"/>
      <c r="TKW246" s="112"/>
      <c r="TKZ246" s="63"/>
      <c r="TLA246" s="112"/>
      <c r="TLD246" s="63"/>
      <c r="TLE246" s="112"/>
      <c r="TLH246" s="63"/>
      <c r="TLI246" s="112"/>
      <c r="TLL246" s="63"/>
      <c r="TLM246" s="112"/>
      <c r="TLP246" s="63"/>
      <c r="TLQ246" s="112"/>
      <c r="TLT246" s="63"/>
      <c r="TLU246" s="112"/>
      <c r="TLX246" s="63"/>
      <c r="TLY246" s="112"/>
      <c r="TMB246" s="63"/>
      <c r="TMC246" s="112"/>
      <c r="TMF246" s="63"/>
      <c r="TMG246" s="112"/>
      <c r="TMJ246" s="63"/>
      <c r="TMK246" s="112"/>
      <c r="TMN246" s="63"/>
      <c r="TMO246" s="112"/>
      <c r="TMR246" s="63"/>
      <c r="TMS246" s="112"/>
      <c r="TMV246" s="63"/>
      <c r="TMW246" s="112"/>
      <c r="TMZ246" s="63"/>
      <c r="TNA246" s="112"/>
      <c r="TND246" s="63"/>
      <c r="TNE246" s="112"/>
      <c r="TNH246" s="63"/>
      <c r="TNI246" s="112"/>
      <c r="TNL246" s="63"/>
      <c r="TNM246" s="112"/>
      <c r="TNP246" s="63"/>
      <c r="TNQ246" s="112"/>
      <c r="TNT246" s="63"/>
      <c r="TNU246" s="112"/>
      <c r="TNX246" s="63"/>
      <c r="TNY246" s="112"/>
      <c r="TOB246" s="63"/>
      <c r="TOC246" s="112"/>
      <c r="TOF246" s="63"/>
      <c r="TOG246" s="112"/>
      <c r="TOJ246" s="63"/>
      <c r="TOK246" s="112"/>
      <c r="TON246" s="63"/>
      <c r="TOO246" s="112"/>
      <c r="TOR246" s="63"/>
      <c r="TOS246" s="112"/>
      <c r="TOV246" s="63"/>
      <c r="TOW246" s="112"/>
      <c r="TOZ246" s="63"/>
      <c r="TPA246" s="112"/>
      <c r="TPD246" s="63"/>
      <c r="TPE246" s="112"/>
      <c r="TPH246" s="63"/>
      <c r="TPI246" s="112"/>
      <c r="TPL246" s="63"/>
      <c r="TPM246" s="112"/>
      <c r="TPP246" s="63"/>
      <c r="TPQ246" s="112"/>
      <c r="TPT246" s="63"/>
      <c r="TPU246" s="112"/>
      <c r="TPX246" s="63"/>
      <c r="TPY246" s="112"/>
      <c r="TQB246" s="63"/>
      <c r="TQC246" s="112"/>
      <c r="TQF246" s="63"/>
      <c r="TQG246" s="112"/>
      <c r="TQJ246" s="63"/>
      <c r="TQK246" s="112"/>
      <c r="TQN246" s="63"/>
      <c r="TQO246" s="112"/>
      <c r="TQR246" s="63"/>
      <c r="TQS246" s="112"/>
      <c r="TQV246" s="63"/>
      <c r="TQW246" s="112"/>
      <c r="TQZ246" s="63"/>
      <c r="TRA246" s="112"/>
      <c r="TRD246" s="63"/>
      <c r="TRE246" s="112"/>
      <c r="TRH246" s="63"/>
      <c r="TRI246" s="112"/>
      <c r="TRL246" s="63"/>
      <c r="TRM246" s="112"/>
      <c r="TRP246" s="63"/>
      <c r="TRQ246" s="112"/>
      <c r="TRT246" s="63"/>
      <c r="TRU246" s="112"/>
      <c r="TRX246" s="63"/>
      <c r="TRY246" s="112"/>
      <c r="TSB246" s="63"/>
      <c r="TSC246" s="112"/>
      <c r="TSF246" s="63"/>
      <c r="TSG246" s="112"/>
      <c r="TSJ246" s="63"/>
      <c r="TSK246" s="112"/>
      <c r="TSN246" s="63"/>
      <c r="TSO246" s="112"/>
      <c r="TSR246" s="63"/>
      <c r="TSS246" s="112"/>
      <c r="TSV246" s="63"/>
      <c r="TSW246" s="112"/>
      <c r="TSZ246" s="63"/>
      <c r="TTA246" s="112"/>
      <c r="TTD246" s="63"/>
      <c r="TTE246" s="112"/>
      <c r="TTH246" s="63"/>
      <c r="TTI246" s="112"/>
      <c r="TTL246" s="63"/>
      <c r="TTM246" s="112"/>
      <c r="TTP246" s="63"/>
      <c r="TTQ246" s="112"/>
      <c r="TTT246" s="63"/>
      <c r="TTU246" s="112"/>
      <c r="TTX246" s="63"/>
      <c r="TTY246" s="112"/>
      <c r="TUB246" s="63"/>
      <c r="TUC246" s="112"/>
      <c r="TUF246" s="63"/>
      <c r="TUG246" s="112"/>
      <c r="TUJ246" s="63"/>
      <c r="TUK246" s="112"/>
      <c r="TUN246" s="63"/>
      <c r="TUO246" s="112"/>
      <c r="TUR246" s="63"/>
      <c r="TUS246" s="112"/>
      <c r="TUV246" s="63"/>
      <c r="TUW246" s="112"/>
      <c r="TUZ246" s="63"/>
      <c r="TVA246" s="112"/>
      <c r="TVD246" s="63"/>
      <c r="TVE246" s="112"/>
      <c r="TVH246" s="63"/>
      <c r="TVI246" s="112"/>
      <c r="TVL246" s="63"/>
      <c r="TVM246" s="112"/>
      <c r="TVP246" s="63"/>
      <c r="TVQ246" s="112"/>
      <c r="TVT246" s="63"/>
      <c r="TVU246" s="112"/>
      <c r="TVX246" s="63"/>
      <c r="TVY246" s="112"/>
      <c r="TWB246" s="63"/>
      <c r="TWC246" s="112"/>
      <c r="TWF246" s="63"/>
      <c r="TWG246" s="112"/>
      <c r="TWJ246" s="63"/>
      <c r="TWK246" s="112"/>
      <c r="TWN246" s="63"/>
      <c r="TWO246" s="112"/>
      <c r="TWR246" s="63"/>
      <c r="TWS246" s="112"/>
      <c r="TWV246" s="63"/>
      <c r="TWW246" s="112"/>
      <c r="TWZ246" s="63"/>
      <c r="TXA246" s="112"/>
      <c r="TXD246" s="63"/>
      <c r="TXE246" s="112"/>
      <c r="TXH246" s="63"/>
      <c r="TXI246" s="112"/>
      <c r="TXL246" s="63"/>
      <c r="TXM246" s="112"/>
      <c r="TXP246" s="63"/>
      <c r="TXQ246" s="112"/>
      <c r="TXT246" s="63"/>
      <c r="TXU246" s="112"/>
      <c r="TXX246" s="63"/>
      <c r="TXY246" s="112"/>
      <c r="TYB246" s="63"/>
      <c r="TYC246" s="112"/>
      <c r="TYF246" s="63"/>
      <c r="TYG246" s="112"/>
      <c r="TYJ246" s="63"/>
      <c r="TYK246" s="112"/>
      <c r="TYN246" s="63"/>
      <c r="TYO246" s="112"/>
      <c r="TYR246" s="63"/>
      <c r="TYS246" s="112"/>
      <c r="TYV246" s="63"/>
      <c r="TYW246" s="112"/>
      <c r="TYZ246" s="63"/>
      <c r="TZA246" s="112"/>
      <c r="TZD246" s="63"/>
      <c r="TZE246" s="112"/>
      <c r="TZH246" s="63"/>
      <c r="TZI246" s="112"/>
      <c r="TZL246" s="63"/>
      <c r="TZM246" s="112"/>
      <c r="TZP246" s="63"/>
      <c r="TZQ246" s="112"/>
      <c r="TZT246" s="63"/>
      <c r="TZU246" s="112"/>
      <c r="TZX246" s="63"/>
      <c r="TZY246" s="112"/>
      <c r="UAB246" s="63"/>
      <c r="UAC246" s="112"/>
      <c r="UAF246" s="63"/>
      <c r="UAG246" s="112"/>
      <c r="UAJ246" s="63"/>
      <c r="UAK246" s="112"/>
      <c r="UAN246" s="63"/>
      <c r="UAO246" s="112"/>
      <c r="UAR246" s="63"/>
      <c r="UAS246" s="112"/>
      <c r="UAV246" s="63"/>
      <c r="UAW246" s="112"/>
      <c r="UAZ246" s="63"/>
      <c r="UBA246" s="112"/>
      <c r="UBD246" s="63"/>
      <c r="UBE246" s="112"/>
      <c r="UBH246" s="63"/>
      <c r="UBI246" s="112"/>
      <c r="UBL246" s="63"/>
      <c r="UBM246" s="112"/>
      <c r="UBP246" s="63"/>
      <c r="UBQ246" s="112"/>
      <c r="UBT246" s="63"/>
      <c r="UBU246" s="112"/>
      <c r="UBX246" s="63"/>
      <c r="UBY246" s="112"/>
      <c r="UCB246" s="63"/>
      <c r="UCC246" s="112"/>
      <c r="UCF246" s="63"/>
      <c r="UCG246" s="112"/>
      <c r="UCJ246" s="63"/>
      <c r="UCK246" s="112"/>
      <c r="UCN246" s="63"/>
      <c r="UCO246" s="112"/>
      <c r="UCR246" s="63"/>
      <c r="UCS246" s="112"/>
      <c r="UCV246" s="63"/>
      <c r="UCW246" s="112"/>
      <c r="UCZ246" s="63"/>
      <c r="UDA246" s="112"/>
      <c r="UDD246" s="63"/>
      <c r="UDE246" s="112"/>
      <c r="UDH246" s="63"/>
      <c r="UDI246" s="112"/>
      <c r="UDL246" s="63"/>
      <c r="UDM246" s="112"/>
      <c r="UDP246" s="63"/>
      <c r="UDQ246" s="112"/>
      <c r="UDT246" s="63"/>
      <c r="UDU246" s="112"/>
      <c r="UDX246" s="63"/>
      <c r="UDY246" s="112"/>
      <c r="UEB246" s="63"/>
      <c r="UEC246" s="112"/>
      <c r="UEF246" s="63"/>
      <c r="UEG246" s="112"/>
      <c r="UEJ246" s="63"/>
      <c r="UEK246" s="112"/>
      <c r="UEN246" s="63"/>
      <c r="UEO246" s="112"/>
      <c r="UER246" s="63"/>
      <c r="UES246" s="112"/>
      <c r="UEV246" s="63"/>
      <c r="UEW246" s="112"/>
      <c r="UEZ246" s="63"/>
      <c r="UFA246" s="112"/>
      <c r="UFD246" s="63"/>
      <c r="UFE246" s="112"/>
      <c r="UFH246" s="63"/>
      <c r="UFI246" s="112"/>
      <c r="UFL246" s="63"/>
      <c r="UFM246" s="112"/>
      <c r="UFP246" s="63"/>
      <c r="UFQ246" s="112"/>
      <c r="UFT246" s="63"/>
      <c r="UFU246" s="112"/>
      <c r="UFX246" s="63"/>
      <c r="UFY246" s="112"/>
      <c r="UGB246" s="63"/>
      <c r="UGC246" s="112"/>
      <c r="UGF246" s="63"/>
      <c r="UGG246" s="112"/>
      <c r="UGJ246" s="63"/>
      <c r="UGK246" s="112"/>
      <c r="UGN246" s="63"/>
      <c r="UGO246" s="112"/>
      <c r="UGR246" s="63"/>
      <c r="UGS246" s="112"/>
      <c r="UGV246" s="63"/>
      <c r="UGW246" s="112"/>
      <c r="UGZ246" s="63"/>
      <c r="UHA246" s="112"/>
      <c r="UHD246" s="63"/>
      <c r="UHE246" s="112"/>
      <c r="UHH246" s="63"/>
      <c r="UHI246" s="112"/>
      <c r="UHL246" s="63"/>
      <c r="UHM246" s="112"/>
      <c r="UHP246" s="63"/>
      <c r="UHQ246" s="112"/>
      <c r="UHT246" s="63"/>
      <c r="UHU246" s="112"/>
      <c r="UHX246" s="63"/>
      <c r="UHY246" s="112"/>
      <c r="UIB246" s="63"/>
      <c r="UIC246" s="112"/>
      <c r="UIF246" s="63"/>
      <c r="UIG246" s="112"/>
      <c r="UIJ246" s="63"/>
      <c r="UIK246" s="112"/>
      <c r="UIN246" s="63"/>
      <c r="UIO246" s="112"/>
      <c r="UIR246" s="63"/>
      <c r="UIS246" s="112"/>
      <c r="UIV246" s="63"/>
      <c r="UIW246" s="112"/>
      <c r="UIZ246" s="63"/>
      <c r="UJA246" s="112"/>
      <c r="UJD246" s="63"/>
      <c r="UJE246" s="112"/>
      <c r="UJH246" s="63"/>
      <c r="UJI246" s="112"/>
      <c r="UJL246" s="63"/>
      <c r="UJM246" s="112"/>
      <c r="UJP246" s="63"/>
      <c r="UJQ246" s="112"/>
      <c r="UJT246" s="63"/>
      <c r="UJU246" s="112"/>
      <c r="UJX246" s="63"/>
      <c r="UJY246" s="112"/>
      <c r="UKB246" s="63"/>
      <c r="UKC246" s="112"/>
      <c r="UKF246" s="63"/>
      <c r="UKG246" s="112"/>
      <c r="UKJ246" s="63"/>
      <c r="UKK246" s="112"/>
      <c r="UKN246" s="63"/>
      <c r="UKO246" s="112"/>
      <c r="UKR246" s="63"/>
      <c r="UKS246" s="112"/>
      <c r="UKV246" s="63"/>
      <c r="UKW246" s="112"/>
      <c r="UKZ246" s="63"/>
      <c r="ULA246" s="112"/>
      <c r="ULD246" s="63"/>
      <c r="ULE246" s="112"/>
      <c r="ULH246" s="63"/>
      <c r="ULI246" s="112"/>
      <c r="ULL246" s="63"/>
      <c r="ULM246" s="112"/>
      <c r="ULP246" s="63"/>
      <c r="ULQ246" s="112"/>
      <c r="ULT246" s="63"/>
      <c r="ULU246" s="112"/>
      <c r="ULX246" s="63"/>
      <c r="ULY246" s="112"/>
      <c r="UMB246" s="63"/>
      <c r="UMC246" s="112"/>
      <c r="UMF246" s="63"/>
      <c r="UMG246" s="112"/>
      <c r="UMJ246" s="63"/>
      <c r="UMK246" s="112"/>
      <c r="UMN246" s="63"/>
      <c r="UMO246" s="112"/>
      <c r="UMR246" s="63"/>
      <c r="UMS246" s="112"/>
      <c r="UMV246" s="63"/>
      <c r="UMW246" s="112"/>
      <c r="UMZ246" s="63"/>
      <c r="UNA246" s="112"/>
      <c r="UND246" s="63"/>
      <c r="UNE246" s="112"/>
      <c r="UNH246" s="63"/>
      <c r="UNI246" s="112"/>
      <c r="UNL246" s="63"/>
      <c r="UNM246" s="112"/>
      <c r="UNP246" s="63"/>
      <c r="UNQ246" s="112"/>
      <c r="UNT246" s="63"/>
      <c r="UNU246" s="112"/>
      <c r="UNX246" s="63"/>
      <c r="UNY246" s="112"/>
      <c r="UOB246" s="63"/>
      <c r="UOC246" s="112"/>
      <c r="UOF246" s="63"/>
      <c r="UOG246" s="112"/>
      <c r="UOJ246" s="63"/>
      <c r="UOK246" s="112"/>
      <c r="UON246" s="63"/>
      <c r="UOO246" s="112"/>
      <c r="UOR246" s="63"/>
      <c r="UOS246" s="112"/>
      <c r="UOV246" s="63"/>
      <c r="UOW246" s="112"/>
      <c r="UOZ246" s="63"/>
      <c r="UPA246" s="112"/>
      <c r="UPD246" s="63"/>
      <c r="UPE246" s="112"/>
      <c r="UPH246" s="63"/>
      <c r="UPI246" s="112"/>
      <c r="UPL246" s="63"/>
      <c r="UPM246" s="112"/>
      <c r="UPP246" s="63"/>
      <c r="UPQ246" s="112"/>
      <c r="UPT246" s="63"/>
      <c r="UPU246" s="112"/>
      <c r="UPX246" s="63"/>
      <c r="UPY246" s="112"/>
      <c r="UQB246" s="63"/>
      <c r="UQC246" s="112"/>
      <c r="UQF246" s="63"/>
      <c r="UQG246" s="112"/>
      <c r="UQJ246" s="63"/>
      <c r="UQK246" s="112"/>
      <c r="UQN246" s="63"/>
      <c r="UQO246" s="112"/>
      <c r="UQR246" s="63"/>
      <c r="UQS246" s="112"/>
      <c r="UQV246" s="63"/>
      <c r="UQW246" s="112"/>
      <c r="UQZ246" s="63"/>
      <c r="URA246" s="112"/>
      <c r="URD246" s="63"/>
      <c r="URE246" s="112"/>
      <c r="URH246" s="63"/>
      <c r="URI246" s="112"/>
      <c r="URL246" s="63"/>
      <c r="URM246" s="112"/>
      <c r="URP246" s="63"/>
      <c r="URQ246" s="112"/>
      <c r="URT246" s="63"/>
      <c r="URU246" s="112"/>
      <c r="URX246" s="63"/>
      <c r="URY246" s="112"/>
      <c r="USB246" s="63"/>
      <c r="USC246" s="112"/>
      <c r="USF246" s="63"/>
      <c r="USG246" s="112"/>
      <c r="USJ246" s="63"/>
      <c r="USK246" s="112"/>
      <c r="USN246" s="63"/>
      <c r="USO246" s="112"/>
      <c r="USR246" s="63"/>
      <c r="USS246" s="112"/>
      <c r="USV246" s="63"/>
      <c r="USW246" s="112"/>
      <c r="USZ246" s="63"/>
      <c r="UTA246" s="112"/>
      <c r="UTD246" s="63"/>
      <c r="UTE246" s="112"/>
      <c r="UTH246" s="63"/>
      <c r="UTI246" s="112"/>
      <c r="UTL246" s="63"/>
      <c r="UTM246" s="112"/>
      <c r="UTP246" s="63"/>
      <c r="UTQ246" s="112"/>
      <c r="UTT246" s="63"/>
      <c r="UTU246" s="112"/>
      <c r="UTX246" s="63"/>
      <c r="UTY246" s="112"/>
      <c r="UUB246" s="63"/>
      <c r="UUC246" s="112"/>
      <c r="UUF246" s="63"/>
      <c r="UUG246" s="112"/>
      <c r="UUJ246" s="63"/>
      <c r="UUK246" s="112"/>
      <c r="UUN246" s="63"/>
      <c r="UUO246" s="112"/>
      <c r="UUR246" s="63"/>
      <c r="UUS246" s="112"/>
      <c r="UUV246" s="63"/>
      <c r="UUW246" s="112"/>
      <c r="UUZ246" s="63"/>
      <c r="UVA246" s="112"/>
      <c r="UVD246" s="63"/>
      <c r="UVE246" s="112"/>
      <c r="UVH246" s="63"/>
      <c r="UVI246" s="112"/>
      <c r="UVL246" s="63"/>
      <c r="UVM246" s="112"/>
      <c r="UVP246" s="63"/>
      <c r="UVQ246" s="112"/>
      <c r="UVT246" s="63"/>
      <c r="UVU246" s="112"/>
      <c r="UVX246" s="63"/>
      <c r="UVY246" s="112"/>
      <c r="UWB246" s="63"/>
      <c r="UWC246" s="112"/>
      <c r="UWF246" s="63"/>
      <c r="UWG246" s="112"/>
      <c r="UWJ246" s="63"/>
      <c r="UWK246" s="112"/>
      <c r="UWN246" s="63"/>
      <c r="UWO246" s="112"/>
      <c r="UWR246" s="63"/>
      <c r="UWS246" s="112"/>
      <c r="UWV246" s="63"/>
      <c r="UWW246" s="112"/>
      <c r="UWZ246" s="63"/>
      <c r="UXA246" s="112"/>
      <c r="UXD246" s="63"/>
      <c r="UXE246" s="112"/>
      <c r="UXH246" s="63"/>
      <c r="UXI246" s="112"/>
      <c r="UXL246" s="63"/>
      <c r="UXM246" s="112"/>
      <c r="UXP246" s="63"/>
      <c r="UXQ246" s="112"/>
      <c r="UXT246" s="63"/>
      <c r="UXU246" s="112"/>
      <c r="UXX246" s="63"/>
      <c r="UXY246" s="112"/>
      <c r="UYB246" s="63"/>
      <c r="UYC246" s="112"/>
      <c r="UYF246" s="63"/>
      <c r="UYG246" s="112"/>
      <c r="UYJ246" s="63"/>
      <c r="UYK246" s="112"/>
      <c r="UYN246" s="63"/>
      <c r="UYO246" s="112"/>
      <c r="UYR246" s="63"/>
      <c r="UYS246" s="112"/>
      <c r="UYV246" s="63"/>
      <c r="UYW246" s="112"/>
      <c r="UYZ246" s="63"/>
      <c r="UZA246" s="112"/>
      <c r="UZD246" s="63"/>
      <c r="UZE246" s="112"/>
      <c r="UZH246" s="63"/>
      <c r="UZI246" s="112"/>
      <c r="UZL246" s="63"/>
      <c r="UZM246" s="112"/>
      <c r="UZP246" s="63"/>
      <c r="UZQ246" s="112"/>
      <c r="UZT246" s="63"/>
      <c r="UZU246" s="112"/>
      <c r="UZX246" s="63"/>
      <c r="UZY246" s="112"/>
      <c r="VAB246" s="63"/>
      <c r="VAC246" s="112"/>
      <c r="VAF246" s="63"/>
      <c r="VAG246" s="112"/>
      <c r="VAJ246" s="63"/>
      <c r="VAK246" s="112"/>
      <c r="VAN246" s="63"/>
      <c r="VAO246" s="112"/>
      <c r="VAR246" s="63"/>
      <c r="VAS246" s="112"/>
      <c r="VAV246" s="63"/>
      <c r="VAW246" s="112"/>
      <c r="VAZ246" s="63"/>
      <c r="VBA246" s="112"/>
      <c r="VBD246" s="63"/>
      <c r="VBE246" s="112"/>
      <c r="VBH246" s="63"/>
      <c r="VBI246" s="112"/>
      <c r="VBL246" s="63"/>
      <c r="VBM246" s="112"/>
      <c r="VBP246" s="63"/>
      <c r="VBQ246" s="112"/>
      <c r="VBT246" s="63"/>
      <c r="VBU246" s="112"/>
      <c r="VBX246" s="63"/>
      <c r="VBY246" s="112"/>
      <c r="VCB246" s="63"/>
      <c r="VCC246" s="112"/>
      <c r="VCF246" s="63"/>
      <c r="VCG246" s="112"/>
      <c r="VCJ246" s="63"/>
      <c r="VCK246" s="112"/>
      <c r="VCN246" s="63"/>
      <c r="VCO246" s="112"/>
      <c r="VCR246" s="63"/>
      <c r="VCS246" s="112"/>
      <c r="VCV246" s="63"/>
      <c r="VCW246" s="112"/>
      <c r="VCZ246" s="63"/>
      <c r="VDA246" s="112"/>
      <c r="VDD246" s="63"/>
      <c r="VDE246" s="112"/>
      <c r="VDH246" s="63"/>
      <c r="VDI246" s="112"/>
      <c r="VDL246" s="63"/>
      <c r="VDM246" s="112"/>
      <c r="VDP246" s="63"/>
      <c r="VDQ246" s="112"/>
      <c r="VDT246" s="63"/>
      <c r="VDU246" s="112"/>
      <c r="VDX246" s="63"/>
      <c r="VDY246" s="112"/>
      <c r="VEB246" s="63"/>
      <c r="VEC246" s="112"/>
      <c r="VEF246" s="63"/>
      <c r="VEG246" s="112"/>
      <c r="VEJ246" s="63"/>
      <c r="VEK246" s="112"/>
      <c r="VEN246" s="63"/>
      <c r="VEO246" s="112"/>
      <c r="VER246" s="63"/>
      <c r="VES246" s="112"/>
      <c r="VEV246" s="63"/>
      <c r="VEW246" s="112"/>
      <c r="VEZ246" s="63"/>
      <c r="VFA246" s="112"/>
      <c r="VFD246" s="63"/>
      <c r="VFE246" s="112"/>
      <c r="VFH246" s="63"/>
      <c r="VFI246" s="112"/>
      <c r="VFL246" s="63"/>
      <c r="VFM246" s="112"/>
      <c r="VFP246" s="63"/>
      <c r="VFQ246" s="112"/>
      <c r="VFT246" s="63"/>
      <c r="VFU246" s="112"/>
      <c r="VFX246" s="63"/>
      <c r="VFY246" s="112"/>
      <c r="VGB246" s="63"/>
      <c r="VGC246" s="112"/>
      <c r="VGF246" s="63"/>
      <c r="VGG246" s="112"/>
      <c r="VGJ246" s="63"/>
      <c r="VGK246" s="112"/>
      <c r="VGN246" s="63"/>
      <c r="VGO246" s="112"/>
      <c r="VGR246" s="63"/>
      <c r="VGS246" s="112"/>
      <c r="VGV246" s="63"/>
      <c r="VGW246" s="112"/>
      <c r="VGZ246" s="63"/>
      <c r="VHA246" s="112"/>
      <c r="VHD246" s="63"/>
      <c r="VHE246" s="112"/>
      <c r="VHH246" s="63"/>
      <c r="VHI246" s="112"/>
      <c r="VHL246" s="63"/>
      <c r="VHM246" s="112"/>
      <c r="VHP246" s="63"/>
      <c r="VHQ246" s="112"/>
      <c r="VHT246" s="63"/>
      <c r="VHU246" s="112"/>
      <c r="VHX246" s="63"/>
      <c r="VHY246" s="112"/>
      <c r="VIB246" s="63"/>
      <c r="VIC246" s="112"/>
      <c r="VIF246" s="63"/>
      <c r="VIG246" s="112"/>
      <c r="VIJ246" s="63"/>
      <c r="VIK246" s="112"/>
      <c r="VIN246" s="63"/>
      <c r="VIO246" s="112"/>
      <c r="VIR246" s="63"/>
      <c r="VIS246" s="112"/>
      <c r="VIV246" s="63"/>
      <c r="VIW246" s="112"/>
      <c r="VIZ246" s="63"/>
      <c r="VJA246" s="112"/>
      <c r="VJD246" s="63"/>
      <c r="VJE246" s="112"/>
      <c r="VJH246" s="63"/>
      <c r="VJI246" s="112"/>
      <c r="VJL246" s="63"/>
      <c r="VJM246" s="112"/>
      <c r="VJP246" s="63"/>
      <c r="VJQ246" s="112"/>
      <c r="VJT246" s="63"/>
      <c r="VJU246" s="112"/>
      <c r="VJX246" s="63"/>
      <c r="VJY246" s="112"/>
      <c r="VKB246" s="63"/>
      <c r="VKC246" s="112"/>
      <c r="VKF246" s="63"/>
      <c r="VKG246" s="112"/>
      <c r="VKJ246" s="63"/>
      <c r="VKK246" s="112"/>
      <c r="VKN246" s="63"/>
      <c r="VKO246" s="112"/>
      <c r="VKR246" s="63"/>
      <c r="VKS246" s="112"/>
      <c r="VKV246" s="63"/>
      <c r="VKW246" s="112"/>
      <c r="VKZ246" s="63"/>
      <c r="VLA246" s="112"/>
      <c r="VLD246" s="63"/>
      <c r="VLE246" s="112"/>
      <c r="VLH246" s="63"/>
      <c r="VLI246" s="112"/>
      <c r="VLL246" s="63"/>
      <c r="VLM246" s="112"/>
      <c r="VLP246" s="63"/>
      <c r="VLQ246" s="112"/>
      <c r="VLT246" s="63"/>
      <c r="VLU246" s="112"/>
      <c r="VLX246" s="63"/>
      <c r="VLY246" s="112"/>
      <c r="VMB246" s="63"/>
      <c r="VMC246" s="112"/>
      <c r="VMF246" s="63"/>
      <c r="VMG246" s="112"/>
      <c r="VMJ246" s="63"/>
      <c r="VMK246" s="112"/>
      <c r="VMN246" s="63"/>
      <c r="VMO246" s="112"/>
      <c r="VMR246" s="63"/>
      <c r="VMS246" s="112"/>
      <c r="VMV246" s="63"/>
      <c r="VMW246" s="112"/>
      <c r="VMZ246" s="63"/>
      <c r="VNA246" s="112"/>
      <c r="VND246" s="63"/>
      <c r="VNE246" s="112"/>
      <c r="VNH246" s="63"/>
      <c r="VNI246" s="112"/>
      <c r="VNL246" s="63"/>
      <c r="VNM246" s="112"/>
      <c r="VNP246" s="63"/>
      <c r="VNQ246" s="112"/>
      <c r="VNT246" s="63"/>
      <c r="VNU246" s="112"/>
      <c r="VNX246" s="63"/>
      <c r="VNY246" s="112"/>
      <c r="VOB246" s="63"/>
      <c r="VOC246" s="112"/>
      <c r="VOF246" s="63"/>
      <c r="VOG246" s="112"/>
      <c r="VOJ246" s="63"/>
      <c r="VOK246" s="112"/>
      <c r="VON246" s="63"/>
      <c r="VOO246" s="112"/>
      <c r="VOR246" s="63"/>
      <c r="VOS246" s="112"/>
      <c r="VOV246" s="63"/>
      <c r="VOW246" s="112"/>
      <c r="VOZ246" s="63"/>
      <c r="VPA246" s="112"/>
      <c r="VPD246" s="63"/>
      <c r="VPE246" s="112"/>
      <c r="VPH246" s="63"/>
      <c r="VPI246" s="112"/>
      <c r="VPL246" s="63"/>
      <c r="VPM246" s="112"/>
      <c r="VPP246" s="63"/>
      <c r="VPQ246" s="112"/>
      <c r="VPT246" s="63"/>
      <c r="VPU246" s="112"/>
      <c r="VPX246" s="63"/>
      <c r="VPY246" s="112"/>
      <c r="VQB246" s="63"/>
      <c r="VQC246" s="112"/>
      <c r="VQF246" s="63"/>
      <c r="VQG246" s="112"/>
      <c r="VQJ246" s="63"/>
      <c r="VQK246" s="112"/>
      <c r="VQN246" s="63"/>
      <c r="VQO246" s="112"/>
      <c r="VQR246" s="63"/>
      <c r="VQS246" s="112"/>
      <c r="VQV246" s="63"/>
      <c r="VQW246" s="112"/>
      <c r="VQZ246" s="63"/>
      <c r="VRA246" s="112"/>
      <c r="VRD246" s="63"/>
      <c r="VRE246" s="112"/>
      <c r="VRH246" s="63"/>
      <c r="VRI246" s="112"/>
      <c r="VRL246" s="63"/>
      <c r="VRM246" s="112"/>
      <c r="VRP246" s="63"/>
      <c r="VRQ246" s="112"/>
      <c r="VRT246" s="63"/>
      <c r="VRU246" s="112"/>
      <c r="VRX246" s="63"/>
      <c r="VRY246" s="112"/>
      <c r="VSB246" s="63"/>
      <c r="VSC246" s="112"/>
      <c r="VSF246" s="63"/>
      <c r="VSG246" s="112"/>
      <c r="VSJ246" s="63"/>
      <c r="VSK246" s="112"/>
      <c r="VSN246" s="63"/>
      <c r="VSO246" s="112"/>
      <c r="VSR246" s="63"/>
      <c r="VSS246" s="112"/>
      <c r="VSV246" s="63"/>
      <c r="VSW246" s="112"/>
      <c r="VSZ246" s="63"/>
      <c r="VTA246" s="112"/>
      <c r="VTD246" s="63"/>
      <c r="VTE246" s="112"/>
      <c r="VTH246" s="63"/>
      <c r="VTI246" s="112"/>
      <c r="VTL246" s="63"/>
      <c r="VTM246" s="112"/>
      <c r="VTP246" s="63"/>
      <c r="VTQ246" s="112"/>
      <c r="VTT246" s="63"/>
      <c r="VTU246" s="112"/>
      <c r="VTX246" s="63"/>
      <c r="VTY246" s="112"/>
      <c r="VUB246" s="63"/>
      <c r="VUC246" s="112"/>
      <c r="VUF246" s="63"/>
      <c r="VUG246" s="112"/>
      <c r="VUJ246" s="63"/>
      <c r="VUK246" s="112"/>
      <c r="VUN246" s="63"/>
      <c r="VUO246" s="112"/>
      <c r="VUR246" s="63"/>
      <c r="VUS246" s="112"/>
      <c r="VUV246" s="63"/>
      <c r="VUW246" s="112"/>
      <c r="VUZ246" s="63"/>
      <c r="VVA246" s="112"/>
      <c r="VVD246" s="63"/>
      <c r="VVE246" s="112"/>
      <c r="VVH246" s="63"/>
      <c r="VVI246" s="112"/>
      <c r="VVL246" s="63"/>
      <c r="VVM246" s="112"/>
      <c r="VVP246" s="63"/>
      <c r="VVQ246" s="112"/>
      <c r="VVT246" s="63"/>
      <c r="VVU246" s="112"/>
      <c r="VVX246" s="63"/>
      <c r="VVY246" s="112"/>
      <c r="VWB246" s="63"/>
      <c r="VWC246" s="112"/>
      <c r="VWF246" s="63"/>
      <c r="VWG246" s="112"/>
      <c r="VWJ246" s="63"/>
      <c r="VWK246" s="112"/>
      <c r="VWN246" s="63"/>
      <c r="VWO246" s="112"/>
      <c r="VWR246" s="63"/>
      <c r="VWS246" s="112"/>
      <c r="VWV246" s="63"/>
      <c r="VWW246" s="112"/>
      <c r="VWZ246" s="63"/>
      <c r="VXA246" s="112"/>
      <c r="VXD246" s="63"/>
      <c r="VXE246" s="112"/>
      <c r="VXH246" s="63"/>
      <c r="VXI246" s="112"/>
      <c r="VXL246" s="63"/>
      <c r="VXM246" s="112"/>
      <c r="VXP246" s="63"/>
      <c r="VXQ246" s="112"/>
      <c r="VXT246" s="63"/>
      <c r="VXU246" s="112"/>
      <c r="VXX246" s="63"/>
      <c r="VXY246" s="112"/>
      <c r="VYB246" s="63"/>
      <c r="VYC246" s="112"/>
      <c r="VYF246" s="63"/>
      <c r="VYG246" s="112"/>
      <c r="VYJ246" s="63"/>
      <c r="VYK246" s="112"/>
      <c r="VYN246" s="63"/>
      <c r="VYO246" s="112"/>
      <c r="VYR246" s="63"/>
      <c r="VYS246" s="112"/>
      <c r="VYV246" s="63"/>
      <c r="VYW246" s="112"/>
      <c r="VYZ246" s="63"/>
      <c r="VZA246" s="112"/>
      <c r="VZD246" s="63"/>
      <c r="VZE246" s="112"/>
      <c r="VZH246" s="63"/>
      <c r="VZI246" s="112"/>
      <c r="VZL246" s="63"/>
      <c r="VZM246" s="112"/>
      <c r="VZP246" s="63"/>
      <c r="VZQ246" s="112"/>
      <c r="VZT246" s="63"/>
      <c r="VZU246" s="112"/>
      <c r="VZX246" s="63"/>
      <c r="VZY246" s="112"/>
      <c r="WAB246" s="63"/>
      <c r="WAC246" s="112"/>
      <c r="WAF246" s="63"/>
      <c r="WAG246" s="112"/>
      <c r="WAJ246" s="63"/>
      <c r="WAK246" s="112"/>
      <c r="WAN246" s="63"/>
      <c r="WAO246" s="112"/>
      <c r="WAR246" s="63"/>
      <c r="WAS246" s="112"/>
      <c r="WAV246" s="63"/>
      <c r="WAW246" s="112"/>
      <c r="WAZ246" s="63"/>
      <c r="WBA246" s="112"/>
      <c r="WBD246" s="63"/>
      <c r="WBE246" s="112"/>
      <c r="WBH246" s="63"/>
      <c r="WBI246" s="112"/>
      <c r="WBL246" s="63"/>
      <c r="WBM246" s="112"/>
      <c r="WBP246" s="63"/>
      <c r="WBQ246" s="112"/>
      <c r="WBT246" s="63"/>
      <c r="WBU246" s="112"/>
      <c r="WBX246" s="63"/>
      <c r="WBY246" s="112"/>
      <c r="WCB246" s="63"/>
      <c r="WCC246" s="112"/>
      <c r="WCF246" s="63"/>
      <c r="WCG246" s="112"/>
      <c r="WCJ246" s="63"/>
      <c r="WCK246" s="112"/>
      <c r="WCN246" s="63"/>
      <c r="WCO246" s="112"/>
      <c r="WCR246" s="63"/>
      <c r="WCS246" s="112"/>
      <c r="WCV246" s="63"/>
      <c r="WCW246" s="112"/>
      <c r="WCZ246" s="63"/>
      <c r="WDA246" s="112"/>
      <c r="WDD246" s="63"/>
      <c r="WDE246" s="112"/>
      <c r="WDH246" s="63"/>
      <c r="WDI246" s="112"/>
      <c r="WDL246" s="63"/>
      <c r="WDM246" s="112"/>
      <c r="WDP246" s="63"/>
      <c r="WDQ246" s="112"/>
      <c r="WDT246" s="63"/>
      <c r="WDU246" s="112"/>
      <c r="WDX246" s="63"/>
      <c r="WDY246" s="112"/>
      <c r="WEB246" s="63"/>
      <c r="WEC246" s="112"/>
      <c r="WEF246" s="63"/>
      <c r="WEG246" s="112"/>
      <c r="WEJ246" s="63"/>
      <c r="WEK246" s="112"/>
      <c r="WEN246" s="63"/>
      <c r="WEO246" s="112"/>
      <c r="WER246" s="63"/>
      <c r="WES246" s="112"/>
      <c r="WEV246" s="63"/>
      <c r="WEW246" s="112"/>
      <c r="WEZ246" s="63"/>
      <c r="WFA246" s="112"/>
      <c r="WFD246" s="63"/>
      <c r="WFE246" s="112"/>
      <c r="WFH246" s="63"/>
      <c r="WFI246" s="112"/>
      <c r="WFL246" s="63"/>
      <c r="WFM246" s="112"/>
      <c r="WFP246" s="63"/>
      <c r="WFQ246" s="112"/>
      <c r="WFT246" s="63"/>
      <c r="WFU246" s="112"/>
      <c r="WFX246" s="63"/>
      <c r="WFY246" s="112"/>
      <c r="WGB246" s="63"/>
      <c r="WGC246" s="112"/>
      <c r="WGF246" s="63"/>
      <c r="WGG246" s="112"/>
      <c r="WGJ246" s="63"/>
      <c r="WGK246" s="112"/>
      <c r="WGN246" s="63"/>
      <c r="WGO246" s="112"/>
      <c r="WGR246" s="63"/>
      <c r="WGS246" s="112"/>
      <c r="WGV246" s="63"/>
      <c r="WGW246" s="112"/>
      <c r="WGZ246" s="63"/>
      <c r="WHA246" s="112"/>
      <c r="WHD246" s="63"/>
      <c r="WHE246" s="112"/>
      <c r="WHH246" s="63"/>
      <c r="WHI246" s="112"/>
      <c r="WHL246" s="63"/>
      <c r="WHM246" s="112"/>
      <c r="WHP246" s="63"/>
      <c r="WHQ246" s="112"/>
      <c r="WHT246" s="63"/>
      <c r="WHU246" s="112"/>
      <c r="WHX246" s="63"/>
      <c r="WHY246" s="112"/>
      <c r="WIB246" s="63"/>
      <c r="WIC246" s="112"/>
      <c r="WIF246" s="63"/>
      <c r="WIG246" s="112"/>
      <c r="WIJ246" s="63"/>
      <c r="WIK246" s="112"/>
      <c r="WIN246" s="63"/>
      <c r="WIO246" s="112"/>
      <c r="WIR246" s="63"/>
      <c r="WIS246" s="112"/>
      <c r="WIV246" s="63"/>
      <c r="WIW246" s="112"/>
      <c r="WIZ246" s="63"/>
      <c r="WJA246" s="112"/>
      <c r="WJD246" s="63"/>
      <c r="WJE246" s="112"/>
      <c r="WJH246" s="63"/>
      <c r="WJI246" s="112"/>
      <c r="WJL246" s="63"/>
      <c r="WJM246" s="112"/>
      <c r="WJP246" s="63"/>
      <c r="WJQ246" s="112"/>
      <c r="WJT246" s="63"/>
      <c r="WJU246" s="112"/>
      <c r="WJX246" s="63"/>
      <c r="WJY246" s="112"/>
      <c r="WKB246" s="63"/>
      <c r="WKC246" s="112"/>
      <c r="WKF246" s="63"/>
      <c r="WKG246" s="112"/>
      <c r="WKJ246" s="63"/>
      <c r="WKK246" s="112"/>
      <c r="WKN246" s="63"/>
      <c r="WKO246" s="112"/>
      <c r="WKR246" s="63"/>
      <c r="WKS246" s="112"/>
      <c r="WKV246" s="63"/>
      <c r="WKW246" s="112"/>
      <c r="WKZ246" s="63"/>
      <c r="WLA246" s="112"/>
      <c r="WLD246" s="63"/>
      <c r="WLE246" s="112"/>
      <c r="WLH246" s="63"/>
      <c r="WLI246" s="112"/>
      <c r="WLL246" s="63"/>
      <c r="WLM246" s="112"/>
      <c r="WLP246" s="63"/>
      <c r="WLQ246" s="112"/>
      <c r="WLT246" s="63"/>
      <c r="WLU246" s="112"/>
      <c r="WLX246" s="63"/>
      <c r="WLY246" s="112"/>
      <c r="WMB246" s="63"/>
      <c r="WMC246" s="112"/>
      <c r="WMF246" s="63"/>
      <c r="WMG246" s="112"/>
      <c r="WMJ246" s="63"/>
      <c r="WMK246" s="112"/>
      <c r="WMN246" s="63"/>
      <c r="WMO246" s="112"/>
      <c r="WMR246" s="63"/>
      <c r="WMS246" s="112"/>
      <c r="WMV246" s="63"/>
      <c r="WMW246" s="112"/>
      <c r="WMZ246" s="63"/>
      <c r="WNA246" s="112"/>
      <c r="WND246" s="63"/>
      <c r="WNE246" s="112"/>
      <c r="WNH246" s="63"/>
      <c r="WNI246" s="112"/>
      <c r="WNL246" s="63"/>
      <c r="WNM246" s="112"/>
      <c r="WNP246" s="63"/>
      <c r="WNQ246" s="112"/>
      <c r="WNT246" s="63"/>
      <c r="WNU246" s="112"/>
      <c r="WNX246" s="63"/>
      <c r="WNY246" s="112"/>
      <c r="WOB246" s="63"/>
      <c r="WOC246" s="112"/>
      <c r="WOF246" s="63"/>
      <c r="WOG246" s="112"/>
      <c r="WOJ246" s="63"/>
      <c r="WOK246" s="112"/>
      <c r="WON246" s="63"/>
      <c r="WOO246" s="112"/>
      <c r="WOR246" s="63"/>
      <c r="WOS246" s="112"/>
      <c r="WOV246" s="63"/>
      <c r="WOW246" s="112"/>
      <c r="WOZ246" s="63"/>
      <c r="WPA246" s="112"/>
      <c r="WPD246" s="63"/>
      <c r="WPE246" s="112"/>
      <c r="WPH246" s="63"/>
      <c r="WPI246" s="112"/>
      <c r="WPL246" s="63"/>
      <c r="WPM246" s="112"/>
      <c r="WPP246" s="63"/>
      <c r="WPQ246" s="112"/>
      <c r="WPT246" s="63"/>
      <c r="WPU246" s="112"/>
      <c r="WPX246" s="63"/>
      <c r="WPY246" s="112"/>
      <c r="WQB246" s="63"/>
      <c r="WQC246" s="112"/>
      <c r="WQF246" s="63"/>
      <c r="WQG246" s="112"/>
      <c r="WQJ246" s="63"/>
      <c r="WQK246" s="112"/>
      <c r="WQN246" s="63"/>
      <c r="WQO246" s="112"/>
      <c r="WQR246" s="63"/>
      <c r="WQS246" s="112"/>
      <c r="WQV246" s="63"/>
      <c r="WQW246" s="112"/>
      <c r="WQZ246" s="63"/>
      <c r="WRA246" s="112"/>
      <c r="WRD246" s="63"/>
      <c r="WRE246" s="112"/>
      <c r="WRH246" s="63"/>
      <c r="WRI246" s="112"/>
      <c r="WRL246" s="63"/>
      <c r="WRM246" s="112"/>
      <c r="WRP246" s="63"/>
      <c r="WRQ246" s="112"/>
      <c r="WRT246" s="63"/>
      <c r="WRU246" s="112"/>
      <c r="WRX246" s="63"/>
      <c r="WRY246" s="112"/>
      <c r="WSB246" s="63"/>
      <c r="WSC246" s="112"/>
      <c r="WSF246" s="63"/>
      <c r="WSG246" s="112"/>
      <c r="WSJ246" s="63"/>
      <c r="WSK246" s="112"/>
      <c r="WSN246" s="63"/>
      <c r="WSO246" s="112"/>
      <c r="WSR246" s="63"/>
      <c r="WSS246" s="112"/>
      <c r="WSV246" s="63"/>
      <c r="WSW246" s="112"/>
      <c r="WSZ246" s="63"/>
      <c r="WTA246" s="112"/>
      <c r="WTD246" s="63"/>
      <c r="WTE246" s="112"/>
      <c r="WTH246" s="63"/>
      <c r="WTI246" s="112"/>
      <c r="WTL246" s="63"/>
      <c r="WTM246" s="112"/>
      <c r="WTP246" s="63"/>
      <c r="WTQ246" s="112"/>
      <c r="WTT246" s="63"/>
      <c r="WTU246" s="112"/>
      <c r="WTX246" s="63"/>
      <c r="WTY246" s="112"/>
      <c r="WUB246" s="63"/>
      <c r="WUC246" s="112"/>
      <c r="WUF246" s="63"/>
      <c r="WUG246" s="112"/>
      <c r="WUJ246" s="63"/>
      <c r="WUK246" s="112"/>
      <c r="WUN246" s="63"/>
      <c r="WUO246" s="112"/>
      <c r="WUR246" s="63"/>
      <c r="WUS246" s="112"/>
      <c r="WUV246" s="63"/>
      <c r="WUW246" s="112"/>
      <c r="WUZ246" s="63"/>
      <c r="WVA246" s="112"/>
      <c r="WVD246" s="63"/>
      <c r="WVE246" s="112"/>
      <c r="WVH246" s="63"/>
      <c r="WVI246" s="112"/>
      <c r="WVL246" s="63"/>
      <c r="WVM246" s="112"/>
      <c r="WVP246" s="63"/>
      <c r="WVQ246" s="112"/>
      <c r="WVT246" s="63"/>
      <c r="WVU246" s="112"/>
      <c r="WVX246" s="63"/>
      <c r="WVY246" s="112"/>
      <c r="WWB246" s="63"/>
      <c r="WWC246" s="112"/>
      <c r="WWF246" s="63"/>
      <c r="WWG246" s="112"/>
      <c r="WWJ246" s="63"/>
      <c r="WWK246" s="112"/>
      <c r="WWN246" s="63"/>
      <c r="WWO246" s="112"/>
      <c r="WWR246" s="63"/>
      <c r="WWS246" s="112"/>
      <c r="WWV246" s="63"/>
      <c r="WWW246" s="112"/>
      <c r="WWZ246" s="63"/>
      <c r="WXA246" s="112"/>
      <c r="WXD246" s="63"/>
      <c r="WXE246" s="112"/>
      <c r="WXH246" s="63"/>
      <c r="WXI246" s="112"/>
      <c r="WXL246" s="63"/>
      <c r="WXM246" s="112"/>
      <c r="WXP246" s="63"/>
      <c r="WXQ246" s="112"/>
      <c r="WXT246" s="63"/>
      <c r="WXU246" s="112"/>
      <c r="WXX246" s="63"/>
      <c r="WXY246" s="112"/>
      <c r="WYB246" s="63"/>
      <c r="WYC246" s="112"/>
      <c r="WYF246" s="63"/>
      <c r="WYG246" s="112"/>
      <c r="WYJ246" s="63"/>
      <c r="WYK246" s="112"/>
      <c r="WYN246" s="63"/>
      <c r="WYO246" s="112"/>
      <c r="WYR246" s="63"/>
      <c r="WYS246" s="112"/>
      <c r="WYV246" s="63"/>
      <c r="WYW246" s="112"/>
      <c r="WYZ246" s="63"/>
      <c r="WZA246" s="112"/>
      <c r="WZD246" s="63"/>
      <c r="WZE246" s="112"/>
      <c r="WZH246" s="63"/>
      <c r="WZI246" s="112"/>
      <c r="WZL246" s="63"/>
      <c r="WZM246" s="112"/>
      <c r="WZP246" s="63"/>
      <c r="WZQ246" s="112"/>
      <c r="WZT246" s="63"/>
      <c r="WZU246" s="112"/>
      <c r="WZX246" s="63"/>
      <c r="WZY246" s="112"/>
      <c r="XAB246" s="63"/>
      <c r="XAC246" s="112"/>
      <c r="XAF246" s="63"/>
      <c r="XAG246" s="112"/>
      <c r="XAJ246" s="63"/>
      <c r="XAK246" s="112"/>
      <c r="XAN246" s="63"/>
      <c r="XAO246" s="112"/>
      <c r="XAR246" s="63"/>
      <c r="XAS246" s="112"/>
      <c r="XAV246" s="63"/>
      <c r="XAW246" s="112"/>
      <c r="XAZ246" s="63"/>
      <c r="XBA246" s="112"/>
      <c r="XBD246" s="63"/>
      <c r="XBE246" s="112"/>
      <c r="XBH246" s="63"/>
      <c r="XBI246" s="112"/>
      <c r="XBL246" s="63"/>
      <c r="XBM246" s="112"/>
      <c r="XBP246" s="63"/>
      <c r="XBQ246" s="112"/>
      <c r="XBT246" s="63"/>
      <c r="XBU246" s="112"/>
      <c r="XBX246" s="63"/>
      <c r="XBY246" s="112"/>
      <c r="XCB246" s="63"/>
      <c r="XCC246" s="112"/>
      <c r="XCF246" s="63"/>
      <c r="XCG246" s="112"/>
      <c r="XCJ246" s="63"/>
      <c r="XCK246" s="112"/>
      <c r="XCN246" s="63"/>
      <c r="XCO246" s="112"/>
      <c r="XCR246" s="63"/>
      <c r="XCS246" s="112"/>
      <c r="XCV246" s="63"/>
      <c r="XCW246" s="112"/>
      <c r="XCZ246" s="63"/>
      <c r="XDA246" s="112"/>
      <c r="XDD246" s="63"/>
      <c r="XDE246" s="112"/>
      <c r="XDH246" s="63"/>
      <c r="XDI246" s="112"/>
      <c r="XDL246" s="63"/>
      <c r="XDM246" s="112"/>
      <c r="XDP246" s="63"/>
      <c r="XDQ246" s="112"/>
      <c r="XDT246" s="63"/>
      <c r="XDU246" s="112"/>
      <c r="XDX246" s="63"/>
      <c r="XDY246" s="112"/>
      <c r="XEB246" s="63"/>
      <c r="XEC246" s="112"/>
      <c r="XEF246" s="63"/>
      <c r="XEG246" s="112"/>
      <c r="XEJ246" s="63"/>
      <c r="XEK246" s="112"/>
      <c r="XEN246" s="63"/>
      <c r="XEO246" s="112"/>
      <c r="XER246" s="63"/>
      <c r="XES246" s="112"/>
      <c r="XEV246" s="63"/>
      <c r="XEW246" s="112"/>
      <c r="XEZ246" s="63"/>
      <c r="XFA246" s="112"/>
      <c r="XFD246" s="63"/>
    </row>
    <row r="247" spans="1:16384" s="113" customFormat="1">
      <c r="A247" s="117">
        <v>42858</v>
      </c>
      <c r="B247" t="s">
        <v>119</v>
      </c>
      <c r="C247"/>
      <c r="D247" s="141">
        <v>-68.95</v>
      </c>
      <c r="E247" s="38"/>
      <c r="F247" s="40">
        <f t="shared" si="3"/>
        <v>4773.1415999999945</v>
      </c>
      <c r="G247" s="115" t="s">
        <v>72</v>
      </c>
      <c r="H247" s="63"/>
      <c r="I247" s="112"/>
      <c r="J247" s="63"/>
      <c r="L247" s="63"/>
      <c r="M247" s="112"/>
      <c r="P247" s="63"/>
      <c r="Q247" s="112"/>
      <c r="T247" s="63"/>
      <c r="U247" s="112"/>
      <c r="X247" s="63"/>
      <c r="Y247" s="112"/>
      <c r="AB247" s="63"/>
      <c r="AC247" s="112"/>
      <c r="AF247" s="63"/>
      <c r="AG247" s="112"/>
      <c r="AJ247" s="63"/>
      <c r="AK247" s="112"/>
      <c r="AN247" s="63"/>
      <c r="AO247" s="112"/>
      <c r="AR247" s="63"/>
      <c r="AS247" s="112"/>
      <c r="AV247" s="63"/>
      <c r="AW247" s="112"/>
      <c r="AZ247" s="63"/>
      <c r="BA247" s="112"/>
      <c r="BD247" s="63"/>
      <c r="BE247" s="112"/>
      <c r="BH247" s="63"/>
      <c r="BI247" s="112"/>
      <c r="BL247" s="63"/>
      <c r="BM247" s="112"/>
      <c r="BP247" s="63"/>
      <c r="BQ247" s="112"/>
      <c r="BT247" s="63"/>
      <c r="BU247" s="112"/>
      <c r="BX247" s="63"/>
      <c r="BY247" s="112"/>
      <c r="CB247" s="63"/>
      <c r="CC247" s="112"/>
      <c r="CF247" s="63"/>
      <c r="CG247" s="112"/>
      <c r="CJ247" s="63"/>
      <c r="CK247" s="112"/>
      <c r="CN247" s="63"/>
      <c r="CO247" s="112"/>
      <c r="CR247" s="63"/>
      <c r="CS247" s="112"/>
      <c r="CV247" s="63"/>
      <c r="CW247" s="112"/>
      <c r="CZ247" s="63"/>
      <c r="DA247" s="112"/>
      <c r="DD247" s="63"/>
      <c r="DE247" s="112"/>
      <c r="DH247" s="63"/>
      <c r="DI247" s="112"/>
      <c r="DL247" s="63"/>
      <c r="DM247" s="112"/>
      <c r="DP247" s="63"/>
      <c r="DQ247" s="112"/>
      <c r="DT247" s="63"/>
      <c r="DU247" s="112"/>
      <c r="DX247" s="63"/>
      <c r="DY247" s="112"/>
      <c r="EB247" s="63"/>
      <c r="EC247" s="112"/>
      <c r="EF247" s="63"/>
      <c r="EG247" s="112"/>
      <c r="EJ247" s="63"/>
      <c r="EK247" s="112"/>
      <c r="EN247" s="63"/>
      <c r="EO247" s="112"/>
      <c r="ER247" s="63"/>
      <c r="ES247" s="112"/>
      <c r="EV247" s="63"/>
      <c r="EW247" s="112"/>
      <c r="EZ247" s="63"/>
      <c r="FA247" s="112"/>
      <c r="FD247" s="63"/>
      <c r="FE247" s="112"/>
      <c r="FH247" s="63"/>
      <c r="FI247" s="112"/>
      <c r="FL247" s="63"/>
      <c r="FM247" s="112"/>
      <c r="FP247" s="63"/>
      <c r="FQ247" s="112"/>
      <c r="FT247" s="63"/>
      <c r="FU247" s="112"/>
      <c r="FX247" s="63"/>
      <c r="FY247" s="112"/>
      <c r="GB247" s="63"/>
      <c r="GC247" s="112"/>
      <c r="GF247" s="63"/>
      <c r="GG247" s="112"/>
      <c r="GJ247" s="63"/>
      <c r="GK247" s="112"/>
      <c r="GN247" s="63"/>
      <c r="GO247" s="112"/>
      <c r="GR247" s="63"/>
      <c r="GS247" s="112"/>
      <c r="GV247" s="63"/>
      <c r="GW247" s="112"/>
      <c r="GZ247" s="63"/>
      <c r="HA247" s="112"/>
      <c r="HD247" s="63"/>
      <c r="HE247" s="112"/>
      <c r="HH247" s="63"/>
      <c r="HI247" s="112"/>
      <c r="HL247" s="63"/>
      <c r="HM247" s="112"/>
      <c r="HP247" s="63"/>
      <c r="HQ247" s="112"/>
      <c r="HT247" s="63"/>
      <c r="HU247" s="112"/>
      <c r="HX247" s="63"/>
      <c r="HY247" s="112"/>
      <c r="IB247" s="63"/>
      <c r="IC247" s="112"/>
      <c r="IF247" s="63"/>
      <c r="IG247" s="112"/>
      <c r="IJ247" s="63"/>
      <c r="IK247" s="112"/>
      <c r="IN247" s="63"/>
      <c r="IO247" s="112"/>
      <c r="IR247" s="63"/>
      <c r="IS247" s="112"/>
      <c r="IV247" s="63"/>
      <c r="IW247" s="112"/>
      <c r="IZ247" s="63"/>
      <c r="JA247" s="112"/>
      <c r="JD247" s="63"/>
      <c r="JE247" s="112"/>
      <c r="JH247" s="63"/>
      <c r="JI247" s="112"/>
      <c r="JL247" s="63"/>
      <c r="JM247" s="112"/>
      <c r="JP247" s="63"/>
      <c r="JQ247" s="112"/>
      <c r="JT247" s="63"/>
      <c r="JU247" s="112"/>
      <c r="JX247" s="63"/>
      <c r="JY247" s="112"/>
      <c r="KB247" s="63"/>
      <c r="KC247" s="112"/>
      <c r="KF247" s="63"/>
      <c r="KG247" s="112"/>
      <c r="KJ247" s="63"/>
      <c r="KK247" s="112"/>
      <c r="KN247" s="63"/>
      <c r="KO247" s="112"/>
      <c r="KR247" s="63"/>
      <c r="KS247" s="112"/>
      <c r="KV247" s="63"/>
      <c r="KW247" s="112"/>
      <c r="KZ247" s="63"/>
      <c r="LA247" s="112"/>
      <c r="LD247" s="63"/>
      <c r="LE247" s="112"/>
      <c r="LH247" s="63"/>
      <c r="LI247" s="112"/>
      <c r="LL247" s="63"/>
      <c r="LM247" s="112"/>
      <c r="LP247" s="63"/>
      <c r="LQ247" s="112"/>
      <c r="LT247" s="63"/>
      <c r="LU247" s="112"/>
      <c r="LX247" s="63"/>
      <c r="LY247" s="112"/>
      <c r="MB247" s="63"/>
      <c r="MC247" s="112"/>
      <c r="MF247" s="63"/>
      <c r="MG247" s="112"/>
      <c r="MJ247" s="63"/>
      <c r="MK247" s="112"/>
      <c r="MN247" s="63"/>
      <c r="MO247" s="112"/>
      <c r="MR247" s="63"/>
      <c r="MS247" s="112"/>
      <c r="MV247" s="63"/>
      <c r="MW247" s="112"/>
      <c r="MZ247" s="63"/>
      <c r="NA247" s="112"/>
      <c r="ND247" s="63"/>
      <c r="NE247" s="112"/>
      <c r="NH247" s="63"/>
      <c r="NI247" s="112"/>
      <c r="NL247" s="63"/>
      <c r="NM247" s="112"/>
      <c r="NP247" s="63"/>
      <c r="NQ247" s="112"/>
      <c r="NT247" s="63"/>
      <c r="NU247" s="112"/>
      <c r="NX247" s="63"/>
      <c r="NY247" s="112"/>
      <c r="OB247" s="63"/>
      <c r="OC247" s="112"/>
      <c r="OF247" s="63"/>
      <c r="OG247" s="112"/>
      <c r="OJ247" s="63"/>
      <c r="OK247" s="112"/>
      <c r="ON247" s="63"/>
      <c r="OO247" s="112"/>
      <c r="OR247" s="63"/>
      <c r="OS247" s="112"/>
      <c r="OV247" s="63"/>
      <c r="OW247" s="112"/>
      <c r="OZ247" s="63"/>
      <c r="PA247" s="112"/>
      <c r="PD247" s="63"/>
      <c r="PE247" s="112"/>
      <c r="PH247" s="63"/>
      <c r="PI247" s="112"/>
      <c r="PL247" s="63"/>
      <c r="PM247" s="112"/>
      <c r="PP247" s="63"/>
      <c r="PQ247" s="112"/>
      <c r="PT247" s="63"/>
      <c r="PU247" s="112"/>
      <c r="PX247" s="63"/>
      <c r="PY247" s="112"/>
      <c r="QB247" s="63"/>
      <c r="QC247" s="112"/>
      <c r="QF247" s="63"/>
      <c r="QG247" s="112"/>
      <c r="QJ247" s="63"/>
      <c r="QK247" s="112"/>
      <c r="QN247" s="63"/>
      <c r="QO247" s="112"/>
      <c r="QR247" s="63"/>
      <c r="QS247" s="112"/>
      <c r="QV247" s="63"/>
      <c r="QW247" s="112"/>
      <c r="QZ247" s="63"/>
      <c r="RA247" s="112"/>
      <c r="RD247" s="63"/>
      <c r="RE247" s="112"/>
      <c r="RH247" s="63"/>
      <c r="RI247" s="112"/>
      <c r="RL247" s="63"/>
      <c r="RM247" s="112"/>
      <c r="RP247" s="63"/>
      <c r="RQ247" s="112"/>
      <c r="RT247" s="63"/>
      <c r="RU247" s="112"/>
      <c r="RX247" s="63"/>
      <c r="RY247" s="112"/>
      <c r="SB247" s="63"/>
      <c r="SC247" s="112"/>
      <c r="SF247" s="63"/>
      <c r="SG247" s="112"/>
      <c r="SJ247" s="63"/>
      <c r="SK247" s="112"/>
      <c r="SN247" s="63"/>
      <c r="SO247" s="112"/>
      <c r="SR247" s="63"/>
      <c r="SS247" s="112"/>
      <c r="SV247" s="63"/>
      <c r="SW247" s="112"/>
      <c r="SZ247" s="63"/>
      <c r="TA247" s="112"/>
      <c r="TD247" s="63"/>
      <c r="TE247" s="112"/>
      <c r="TH247" s="63"/>
      <c r="TI247" s="112"/>
      <c r="TL247" s="63"/>
      <c r="TM247" s="112"/>
      <c r="TP247" s="63"/>
      <c r="TQ247" s="112"/>
      <c r="TT247" s="63"/>
      <c r="TU247" s="112"/>
      <c r="TX247" s="63"/>
      <c r="TY247" s="112"/>
      <c r="UB247" s="63"/>
      <c r="UC247" s="112"/>
      <c r="UF247" s="63"/>
      <c r="UG247" s="112"/>
      <c r="UJ247" s="63"/>
      <c r="UK247" s="112"/>
      <c r="UN247" s="63"/>
      <c r="UO247" s="112"/>
      <c r="UR247" s="63"/>
      <c r="US247" s="112"/>
      <c r="UV247" s="63"/>
      <c r="UW247" s="112"/>
      <c r="UZ247" s="63"/>
      <c r="VA247" s="112"/>
      <c r="VD247" s="63"/>
      <c r="VE247" s="112"/>
      <c r="VH247" s="63"/>
      <c r="VI247" s="112"/>
      <c r="VL247" s="63"/>
      <c r="VM247" s="112"/>
      <c r="VP247" s="63"/>
      <c r="VQ247" s="112"/>
      <c r="VT247" s="63"/>
      <c r="VU247" s="112"/>
      <c r="VX247" s="63"/>
      <c r="VY247" s="112"/>
      <c r="WB247" s="63"/>
      <c r="WC247" s="112"/>
      <c r="WF247" s="63"/>
      <c r="WG247" s="112"/>
      <c r="WJ247" s="63"/>
      <c r="WK247" s="112"/>
      <c r="WN247" s="63"/>
      <c r="WO247" s="112"/>
      <c r="WR247" s="63"/>
      <c r="WS247" s="112"/>
      <c r="WV247" s="63"/>
      <c r="WW247" s="112"/>
      <c r="WZ247" s="63"/>
      <c r="XA247" s="112"/>
      <c r="XD247" s="63"/>
      <c r="XE247" s="112"/>
      <c r="XH247" s="63"/>
      <c r="XI247" s="112"/>
      <c r="XL247" s="63"/>
      <c r="XM247" s="112"/>
      <c r="XP247" s="63"/>
      <c r="XQ247" s="112"/>
      <c r="XT247" s="63"/>
      <c r="XU247" s="112"/>
      <c r="XX247" s="63"/>
      <c r="XY247" s="112"/>
      <c r="YB247" s="63"/>
      <c r="YC247" s="112"/>
      <c r="YF247" s="63"/>
      <c r="YG247" s="112"/>
      <c r="YJ247" s="63"/>
      <c r="YK247" s="112"/>
      <c r="YN247" s="63"/>
      <c r="YO247" s="112"/>
      <c r="YR247" s="63"/>
      <c r="YS247" s="112"/>
      <c r="YV247" s="63"/>
      <c r="YW247" s="112"/>
      <c r="YZ247" s="63"/>
      <c r="ZA247" s="112"/>
      <c r="ZD247" s="63"/>
      <c r="ZE247" s="112"/>
      <c r="ZH247" s="63"/>
      <c r="ZI247" s="112"/>
      <c r="ZL247" s="63"/>
      <c r="ZM247" s="112"/>
      <c r="ZP247" s="63"/>
      <c r="ZQ247" s="112"/>
      <c r="ZT247" s="63"/>
      <c r="ZU247" s="112"/>
      <c r="ZX247" s="63"/>
      <c r="ZY247" s="112"/>
      <c r="AAB247" s="63"/>
      <c r="AAC247" s="112"/>
      <c r="AAF247" s="63"/>
      <c r="AAG247" s="112"/>
      <c r="AAJ247" s="63"/>
      <c r="AAK247" s="112"/>
      <c r="AAN247" s="63"/>
      <c r="AAO247" s="112"/>
      <c r="AAR247" s="63"/>
      <c r="AAS247" s="112"/>
      <c r="AAV247" s="63"/>
      <c r="AAW247" s="112"/>
      <c r="AAZ247" s="63"/>
      <c r="ABA247" s="112"/>
      <c r="ABD247" s="63"/>
      <c r="ABE247" s="112"/>
      <c r="ABH247" s="63"/>
      <c r="ABI247" s="112"/>
      <c r="ABL247" s="63"/>
      <c r="ABM247" s="112"/>
      <c r="ABP247" s="63"/>
      <c r="ABQ247" s="112"/>
      <c r="ABT247" s="63"/>
      <c r="ABU247" s="112"/>
      <c r="ABX247" s="63"/>
      <c r="ABY247" s="112"/>
      <c r="ACB247" s="63"/>
      <c r="ACC247" s="112"/>
      <c r="ACF247" s="63"/>
      <c r="ACG247" s="112"/>
      <c r="ACJ247" s="63"/>
      <c r="ACK247" s="112"/>
      <c r="ACN247" s="63"/>
      <c r="ACO247" s="112"/>
      <c r="ACR247" s="63"/>
      <c r="ACS247" s="112"/>
      <c r="ACV247" s="63"/>
      <c r="ACW247" s="112"/>
      <c r="ACZ247" s="63"/>
      <c r="ADA247" s="112"/>
      <c r="ADD247" s="63"/>
      <c r="ADE247" s="112"/>
      <c r="ADH247" s="63"/>
      <c r="ADI247" s="112"/>
      <c r="ADL247" s="63"/>
      <c r="ADM247" s="112"/>
      <c r="ADP247" s="63"/>
      <c r="ADQ247" s="112"/>
      <c r="ADT247" s="63"/>
      <c r="ADU247" s="112"/>
      <c r="ADX247" s="63"/>
      <c r="ADY247" s="112"/>
      <c r="AEB247" s="63"/>
      <c r="AEC247" s="112"/>
      <c r="AEF247" s="63"/>
      <c r="AEG247" s="112"/>
      <c r="AEJ247" s="63"/>
      <c r="AEK247" s="112"/>
      <c r="AEN247" s="63"/>
      <c r="AEO247" s="112"/>
      <c r="AER247" s="63"/>
      <c r="AES247" s="112"/>
      <c r="AEV247" s="63"/>
      <c r="AEW247" s="112"/>
      <c r="AEZ247" s="63"/>
      <c r="AFA247" s="112"/>
      <c r="AFD247" s="63"/>
      <c r="AFE247" s="112"/>
      <c r="AFH247" s="63"/>
      <c r="AFI247" s="112"/>
      <c r="AFL247" s="63"/>
      <c r="AFM247" s="112"/>
      <c r="AFP247" s="63"/>
      <c r="AFQ247" s="112"/>
      <c r="AFT247" s="63"/>
      <c r="AFU247" s="112"/>
      <c r="AFX247" s="63"/>
      <c r="AFY247" s="112"/>
      <c r="AGB247" s="63"/>
      <c r="AGC247" s="112"/>
      <c r="AGF247" s="63"/>
      <c r="AGG247" s="112"/>
      <c r="AGJ247" s="63"/>
      <c r="AGK247" s="112"/>
      <c r="AGN247" s="63"/>
      <c r="AGO247" s="112"/>
      <c r="AGR247" s="63"/>
      <c r="AGS247" s="112"/>
      <c r="AGV247" s="63"/>
      <c r="AGW247" s="112"/>
      <c r="AGZ247" s="63"/>
      <c r="AHA247" s="112"/>
      <c r="AHD247" s="63"/>
      <c r="AHE247" s="112"/>
      <c r="AHH247" s="63"/>
      <c r="AHI247" s="112"/>
      <c r="AHL247" s="63"/>
      <c r="AHM247" s="112"/>
      <c r="AHP247" s="63"/>
      <c r="AHQ247" s="112"/>
      <c r="AHT247" s="63"/>
      <c r="AHU247" s="112"/>
      <c r="AHX247" s="63"/>
      <c r="AHY247" s="112"/>
      <c r="AIB247" s="63"/>
      <c r="AIC247" s="112"/>
      <c r="AIF247" s="63"/>
      <c r="AIG247" s="112"/>
      <c r="AIJ247" s="63"/>
      <c r="AIK247" s="112"/>
      <c r="AIN247" s="63"/>
      <c r="AIO247" s="112"/>
      <c r="AIR247" s="63"/>
      <c r="AIS247" s="112"/>
      <c r="AIV247" s="63"/>
      <c r="AIW247" s="112"/>
      <c r="AIZ247" s="63"/>
      <c r="AJA247" s="112"/>
      <c r="AJD247" s="63"/>
      <c r="AJE247" s="112"/>
      <c r="AJH247" s="63"/>
      <c r="AJI247" s="112"/>
      <c r="AJL247" s="63"/>
      <c r="AJM247" s="112"/>
      <c r="AJP247" s="63"/>
      <c r="AJQ247" s="112"/>
      <c r="AJT247" s="63"/>
      <c r="AJU247" s="112"/>
      <c r="AJX247" s="63"/>
      <c r="AJY247" s="112"/>
      <c r="AKB247" s="63"/>
      <c r="AKC247" s="112"/>
      <c r="AKF247" s="63"/>
      <c r="AKG247" s="112"/>
      <c r="AKJ247" s="63"/>
      <c r="AKK247" s="112"/>
      <c r="AKN247" s="63"/>
      <c r="AKO247" s="112"/>
      <c r="AKR247" s="63"/>
      <c r="AKS247" s="112"/>
      <c r="AKV247" s="63"/>
      <c r="AKW247" s="112"/>
      <c r="AKZ247" s="63"/>
      <c r="ALA247" s="112"/>
      <c r="ALD247" s="63"/>
      <c r="ALE247" s="112"/>
      <c r="ALH247" s="63"/>
      <c r="ALI247" s="112"/>
      <c r="ALL247" s="63"/>
      <c r="ALM247" s="112"/>
      <c r="ALP247" s="63"/>
      <c r="ALQ247" s="112"/>
      <c r="ALT247" s="63"/>
      <c r="ALU247" s="112"/>
      <c r="ALX247" s="63"/>
      <c r="ALY247" s="112"/>
      <c r="AMB247" s="63"/>
      <c r="AMC247" s="112"/>
      <c r="AMF247" s="63"/>
      <c r="AMG247" s="112"/>
      <c r="AMJ247" s="63"/>
      <c r="AMK247" s="112"/>
      <c r="AMN247" s="63"/>
      <c r="AMO247" s="112"/>
      <c r="AMR247" s="63"/>
      <c r="AMS247" s="112"/>
      <c r="AMV247" s="63"/>
      <c r="AMW247" s="112"/>
      <c r="AMZ247" s="63"/>
      <c r="ANA247" s="112"/>
      <c r="AND247" s="63"/>
      <c r="ANE247" s="112"/>
      <c r="ANH247" s="63"/>
      <c r="ANI247" s="112"/>
      <c r="ANL247" s="63"/>
      <c r="ANM247" s="112"/>
      <c r="ANP247" s="63"/>
      <c r="ANQ247" s="112"/>
      <c r="ANT247" s="63"/>
      <c r="ANU247" s="112"/>
      <c r="ANX247" s="63"/>
      <c r="ANY247" s="112"/>
      <c r="AOB247" s="63"/>
      <c r="AOC247" s="112"/>
      <c r="AOF247" s="63"/>
      <c r="AOG247" s="112"/>
      <c r="AOJ247" s="63"/>
      <c r="AOK247" s="112"/>
      <c r="AON247" s="63"/>
      <c r="AOO247" s="112"/>
      <c r="AOR247" s="63"/>
      <c r="AOS247" s="112"/>
      <c r="AOV247" s="63"/>
      <c r="AOW247" s="112"/>
      <c r="AOZ247" s="63"/>
      <c r="APA247" s="112"/>
      <c r="APD247" s="63"/>
      <c r="APE247" s="112"/>
      <c r="APH247" s="63"/>
      <c r="API247" s="112"/>
      <c r="APL247" s="63"/>
      <c r="APM247" s="112"/>
      <c r="APP247" s="63"/>
      <c r="APQ247" s="112"/>
      <c r="APT247" s="63"/>
      <c r="APU247" s="112"/>
      <c r="APX247" s="63"/>
      <c r="APY247" s="112"/>
      <c r="AQB247" s="63"/>
      <c r="AQC247" s="112"/>
      <c r="AQF247" s="63"/>
      <c r="AQG247" s="112"/>
      <c r="AQJ247" s="63"/>
      <c r="AQK247" s="112"/>
      <c r="AQN247" s="63"/>
      <c r="AQO247" s="112"/>
      <c r="AQR247" s="63"/>
      <c r="AQS247" s="112"/>
      <c r="AQV247" s="63"/>
      <c r="AQW247" s="112"/>
      <c r="AQZ247" s="63"/>
      <c r="ARA247" s="112"/>
      <c r="ARD247" s="63"/>
      <c r="ARE247" s="112"/>
      <c r="ARH247" s="63"/>
      <c r="ARI247" s="112"/>
      <c r="ARL247" s="63"/>
      <c r="ARM247" s="112"/>
      <c r="ARP247" s="63"/>
      <c r="ARQ247" s="112"/>
      <c r="ART247" s="63"/>
      <c r="ARU247" s="112"/>
      <c r="ARX247" s="63"/>
      <c r="ARY247" s="112"/>
      <c r="ASB247" s="63"/>
      <c r="ASC247" s="112"/>
      <c r="ASF247" s="63"/>
      <c r="ASG247" s="112"/>
      <c r="ASJ247" s="63"/>
      <c r="ASK247" s="112"/>
      <c r="ASN247" s="63"/>
      <c r="ASO247" s="112"/>
      <c r="ASR247" s="63"/>
      <c r="ASS247" s="112"/>
      <c r="ASV247" s="63"/>
      <c r="ASW247" s="112"/>
      <c r="ASZ247" s="63"/>
      <c r="ATA247" s="112"/>
      <c r="ATD247" s="63"/>
      <c r="ATE247" s="112"/>
      <c r="ATH247" s="63"/>
      <c r="ATI247" s="112"/>
      <c r="ATL247" s="63"/>
      <c r="ATM247" s="112"/>
      <c r="ATP247" s="63"/>
      <c r="ATQ247" s="112"/>
      <c r="ATT247" s="63"/>
      <c r="ATU247" s="112"/>
      <c r="ATX247" s="63"/>
      <c r="ATY247" s="112"/>
      <c r="AUB247" s="63"/>
      <c r="AUC247" s="112"/>
      <c r="AUF247" s="63"/>
      <c r="AUG247" s="112"/>
      <c r="AUJ247" s="63"/>
      <c r="AUK247" s="112"/>
      <c r="AUN247" s="63"/>
      <c r="AUO247" s="112"/>
      <c r="AUR247" s="63"/>
      <c r="AUS247" s="112"/>
      <c r="AUV247" s="63"/>
      <c r="AUW247" s="112"/>
      <c r="AUZ247" s="63"/>
      <c r="AVA247" s="112"/>
      <c r="AVD247" s="63"/>
      <c r="AVE247" s="112"/>
      <c r="AVH247" s="63"/>
      <c r="AVI247" s="112"/>
      <c r="AVL247" s="63"/>
      <c r="AVM247" s="112"/>
      <c r="AVP247" s="63"/>
      <c r="AVQ247" s="112"/>
      <c r="AVT247" s="63"/>
      <c r="AVU247" s="112"/>
      <c r="AVX247" s="63"/>
      <c r="AVY247" s="112"/>
      <c r="AWB247" s="63"/>
      <c r="AWC247" s="112"/>
      <c r="AWF247" s="63"/>
      <c r="AWG247" s="112"/>
      <c r="AWJ247" s="63"/>
      <c r="AWK247" s="112"/>
      <c r="AWN247" s="63"/>
      <c r="AWO247" s="112"/>
      <c r="AWR247" s="63"/>
      <c r="AWS247" s="112"/>
      <c r="AWV247" s="63"/>
      <c r="AWW247" s="112"/>
      <c r="AWZ247" s="63"/>
      <c r="AXA247" s="112"/>
      <c r="AXD247" s="63"/>
      <c r="AXE247" s="112"/>
      <c r="AXH247" s="63"/>
      <c r="AXI247" s="112"/>
      <c r="AXL247" s="63"/>
      <c r="AXM247" s="112"/>
      <c r="AXP247" s="63"/>
      <c r="AXQ247" s="112"/>
      <c r="AXT247" s="63"/>
      <c r="AXU247" s="112"/>
      <c r="AXX247" s="63"/>
      <c r="AXY247" s="112"/>
      <c r="AYB247" s="63"/>
      <c r="AYC247" s="112"/>
      <c r="AYF247" s="63"/>
      <c r="AYG247" s="112"/>
      <c r="AYJ247" s="63"/>
      <c r="AYK247" s="112"/>
      <c r="AYN247" s="63"/>
      <c r="AYO247" s="112"/>
      <c r="AYR247" s="63"/>
      <c r="AYS247" s="112"/>
      <c r="AYV247" s="63"/>
      <c r="AYW247" s="112"/>
      <c r="AYZ247" s="63"/>
      <c r="AZA247" s="112"/>
      <c r="AZD247" s="63"/>
      <c r="AZE247" s="112"/>
      <c r="AZH247" s="63"/>
      <c r="AZI247" s="112"/>
      <c r="AZL247" s="63"/>
      <c r="AZM247" s="112"/>
      <c r="AZP247" s="63"/>
      <c r="AZQ247" s="112"/>
      <c r="AZT247" s="63"/>
      <c r="AZU247" s="112"/>
      <c r="AZX247" s="63"/>
      <c r="AZY247" s="112"/>
      <c r="BAB247" s="63"/>
      <c r="BAC247" s="112"/>
      <c r="BAF247" s="63"/>
      <c r="BAG247" s="112"/>
      <c r="BAJ247" s="63"/>
      <c r="BAK247" s="112"/>
      <c r="BAN247" s="63"/>
      <c r="BAO247" s="112"/>
      <c r="BAR247" s="63"/>
      <c r="BAS247" s="112"/>
      <c r="BAV247" s="63"/>
      <c r="BAW247" s="112"/>
      <c r="BAZ247" s="63"/>
      <c r="BBA247" s="112"/>
      <c r="BBD247" s="63"/>
      <c r="BBE247" s="112"/>
      <c r="BBH247" s="63"/>
      <c r="BBI247" s="112"/>
      <c r="BBL247" s="63"/>
      <c r="BBM247" s="112"/>
      <c r="BBP247" s="63"/>
      <c r="BBQ247" s="112"/>
      <c r="BBT247" s="63"/>
      <c r="BBU247" s="112"/>
      <c r="BBX247" s="63"/>
      <c r="BBY247" s="112"/>
      <c r="BCB247" s="63"/>
      <c r="BCC247" s="112"/>
      <c r="BCF247" s="63"/>
      <c r="BCG247" s="112"/>
      <c r="BCJ247" s="63"/>
      <c r="BCK247" s="112"/>
      <c r="BCN247" s="63"/>
      <c r="BCO247" s="112"/>
      <c r="BCR247" s="63"/>
      <c r="BCS247" s="112"/>
      <c r="BCV247" s="63"/>
      <c r="BCW247" s="112"/>
      <c r="BCZ247" s="63"/>
      <c r="BDA247" s="112"/>
      <c r="BDD247" s="63"/>
      <c r="BDE247" s="112"/>
      <c r="BDH247" s="63"/>
      <c r="BDI247" s="112"/>
      <c r="BDL247" s="63"/>
      <c r="BDM247" s="112"/>
      <c r="BDP247" s="63"/>
      <c r="BDQ247" s="112"/>
      <c r="BDT247" s="63"/>
      <c r="BDU247" s="112"/>
      <c r="BDX247" s="63"/>
      <c r="BDY247" s="112"/>
      <c r="BEB247" s="63"/>
      <c r="BEC247" s="112"/>
      <c r="BEF247" s="63"/>
      <c r="BEG247" s="112"/>
      <c r="BEJ247" s="63"/>
      <c r="BEK247" s="112"/>
      <c r="BEN247" s="63"/>
      <c r="BEO247" s="112"/>
      <c r="BER247" s="63"/>
      <c r="BES247" s="112"/>
      <c r="BEV247" s="63"/>
      <c r="BEW247" s="112"/>
      <c r="BEZ247" s="63"/>
      <c r="BFA247" s="112"/>
      <c r="BFD247" s="63"/>
      <c r="BFE247" s="112"/>
      <c r="BFH247" s="63"/>
      <c r="BFI247" s="112"/>
      <c r="BFL247" s="63"/>
      <c r="BFM247" s="112"/>
      <c r="BFP247" s="63"/>
      <c r="BFQ247" s="112"/>
      <c r="BFT247" s="63"/>
      <c r="BFU247" s="112"/>
      <c r="BFX247" s="63"/>
      <c r="BFY247" s="112"/>
      <c r="BGB247" s="63"/>
      <c r="BGC247" s="112"/>
      <c r="BGF247" s="63"/>
      <c r="BGG247" s="112"/>
      <c r="BGJ247" s="63"/>
      <c r="BGK247" s="112"/>
      <c r="BGN247" s="63"/>
      <c r="BGO247" s="112"/>
      <c r="BGR247" s="63"/>
      <c r="BGS247" s="112"/>
      <c r="BGV247" s="63"/>
      <c r="BGW247" s="112"/>
      <c r="BGZ247" s="63"/>
      <c r="BHA247" s="112"/>
      <c r="BHD247" s="63"/>
      <c r="BHE247" s="112"/>
      <c r="BHH247" s="63"/>
      <c r="BHI247" s="112"/>
      <c r="BHL247" s="63"/>
      <c r="BHM247" s="112"/>
      <c r="BHP247" s="63"/>
      <c r="BHQ247" s="112"/>
      <c r="BHT247" s="63"/>
      <c r="BHU247" s="112"/>
      <c r="BHX247" s="63"/>
      <c r="BHY247" s="112"/>
      <c r="BIB247" s="63"/>
      <c r="BIC247" s="112"/>
      <c r="BIF247" s="63"/>
      <c r="BIG247" s="112"/>
      <c r="BIJ247" s="63"/>
      <c r="BIK247" s="112"/>
      <c r="BIN247" s="63"/>
      <c r="BIO247" s="112"/>
      <c r="BIR247" s="63"/>
      <c r="BIS247" s="112"/>
      <c r="BIV247" s="63"/>
      <c r="BIW247" s="112"/>
      <c r="BIZ247" s="63"/>
      <c r="BJA247" s="112"/>
      <c r="BJD247" s="63"/>
      <c r="BJE247" s="112"/>
      <c r="BJH247" s="63"/>
      <c r="BJI247" s="112"/>
      <c r="BJL247" s="63"/>
      <c r="BJM247" s="112"/>
      <c r="BJP247" s="63"/>
      <c r="BJQ247" s="112"/>
      <c r="BJT247" s="63"/>
      <c r="BJU247" s="112"/>
      <c r="BJX247" s="63"/>
      <c r="BJY247" s="112"/>
      <c r="BKB247" s="63"/>
      <c r="BKC247" s="112"/>
      <c r="BKF247" s="63"/>
      <c r="BKG247" s="112"/>
      <c r="BKJ247" s="63"/>
      <c r="BKK247" s="112"/>
      <c r="BKN247" s="63"/>
      <c r="BKO247" s="112"/>
      <c r="BKR247" s="63"/>
      <c r="BKS247" s="112"/>
      <c r="BKV247" s="63"/>
      <c r="BKW247" s="112"/>
      <c r="BKZ247" s="63"/>
      <c r="BLA247" s="112"/>
      <c r="BLD247" s="63"/>
      <c r="BLE247" s="112"/>
      <c r="BLH247" s="63"/>
      <c r="BLI247" s="112"/>
      <c r="BLL247" s="63"/>
      <c r="BLM247" s="112"/>
      <c r="BLP247" s="63"/>
      <c r="BLQ247" s="112"/>
      <c r="BLT247" s="63"/>
      <c r="BLU247" s="112"/>
      <c r="BLX247" s="63"/>
      <c r="BLY247" s="112"/>
      <c r="BMB247" s="63"/>
      <c r="BMC247" s="112"/>
      <c r="BMF247" s="63"/>
      <c r="BMG247" s="112"/>
      <c r="BMJ247" s="63"/>
      <c r="BMK247" s="112"/>
      <c r="BMN247" s="63"/>
      <c r="BMO247" s="112"/>
      <c r="BMR247" s="63"/>
      <c r="BMS247" s="112"/>
      <c r="BMV247" s="63"/>
      <c r="BMW247" s="112"/>
      <c r="BMZ247" s="63"/>
      <c r="BNA247" s="112"/>
      <c r="BND247" s="63"/>
      <c r="BNE247" s="112"/>
      <c r="BNH247" s="63"/>
      <c r="BNI247" s="112"/>
      <c r="BNL247" s="63"/>
      <c r="BNM247" s="112"/>
      <c r="BNP247" s="63"/>
      <c r="BNQ247" s="112"/>
      <c r="BNT247" s="63"/>
      <c r="BNU247" s="112"/>
      <c r="BNX247" s="63"/>
      <c r="BNY247" s="112"/>
      <c r="BOB247" s="63"/>
      <c r="BOC247" s="112"/>
      <c r="BOF247" s="63"/>
      <c r="BOG247" s="112"/>
      <c r="BOJ247" s="63"/>
      <c r="BOK247" s="112"/>
      <c r="BON247" s="63"/>
      <c r="BOO247" s="112"/>
      <c r="BOR247" s="63"/>
      <c r="BOS247" s="112"/>
      <c r="BOV247" s="63"/>
      <c r="BOW247" s="112"/>
      <c r="BOZ247" s="63"/>
      <c r="BPA247" s="112"/>
      <c r="BPD247" s="63"/>
      <c r="BPE247" s="112"/>
      <c r="BPH247" s="63"/>
      <c r="BPI247" s="112"/>
      <c r="BPL247" s="63"/>
      <c r="BPM247" s="112"/>
      <c r="BPP247" s="63"/>
      <c r="BPQ247" s="112"/>
      <c r="BPT247" s="63"/>
      <c r="BPU247" s="112"/>
      <c r="BPX247" s="63"/>
      <c r="BPY247" s="112"/>
      <c r="BQB247" s="63"/>
      <c r="BQC247" s="112"/>
      <c r="BQF247" s="63"/>
      <c r="BQG247" s="112"/>
      <c r="BQJ247" s="63"/>
      <c r="BQK247" s="112"/>
      <c r="BQN247" s="63"/>
      <c r="BQO247" s="112"/>
      <c r="BQR247" s="63"/>
      <c r="BQS247" s="112"/>
      <c r="BQV247" s="63"/>
      <c r="BQW247" s="112"/>
      <c r="BQZ247" s="63"/>
      <c r="BRA247" s="112"/>
      <c r="BRD247" s="63"/>
      <c r="BRE247" s="112"/>
      <c r="BRH247" s="63"/>
      <c r="BRI247" s="112"/>
      <c r="BRL247" s="63"/>
      <c r="BRM247" s="112"/>
      <c r="BRP247" s="63"/>
      <c r="BRQ247" s="112"/>
      <c r="BRT247" s="63"/>
      <c r="BRU247" s="112"/>
      <c r="BRX247" s="63"/>
      <c r="BRY247" s="112"/>
      <c r="BSB247" s="63"/>
      <c r="BSC247" s="112"/>
      <c r="BSF247" s="63"/>
      <c r="BSG247" s="112"/>
      <c r="BSJ247" s="63"/>
      <c r="BSK247" s="112"/>
      <c r="BSN247" s="63"/>
      <c r="BSO247" s="112"/>
      <c r="BSR247" s="63"/>
      <c r="BSS247" s="112"/>
      <c r="BSV247" s="63"/>
      <c r="BSW247" s="112"/>
      <c r="BSZ247" s="63"/>
      <c r="BTA247" s="112"/>
      <c r="BTD247" s="63"/>
      <c r="BTE247" s="112"/>
      <c r="BTH247" s="63"/>
      <c r="BTI247" s="112"/>
      <c r="BTL247" s="63"/>
      <c r="BTM247" s="112"/>
      <c r="BTP247" s="63"/>
      <c r="BTQ247" s="112"/>
      <c r="BTT247" s="63"/>
      <c r="BTU247" s="112"/>
      <c r="BTX247" s="63"/>
      <c r="BTY247" s="112"/>
      <c r="BUB247" s="63"/>
      <c r="BUC247" s="112"/>
      <c r="BUF247" s="63"/>
      <c r="BUG247" s="112"/>
      <c r="BUJ247" s="63"/>
      <c r="BUK247" s="112"/>
      <c r="BUN247" s="63"/>
      <c r="BUO247" s="112"/>
      <c r="BUR247" s="63"/>
      <c r="BUS247" s="112"/>
      <c r="BUV247" s="63"/>
      <c r="BUW247" s="112"/>
      <c r="BUZ247" s="63"/>
      <c r="BVA247" s="112"/>
      <c r="BVD247" s="63"/>
      <c r="BVE247" s="112"/>
      <c r="BVH247" s="63"/>
      <c r="BVI247" s="112"/>
      <c r="BVL247" s="63"/>
      <c r="BVM247" s="112"/>
      <c r="BVP247" s="63"/>
      <c r="BVQ247" s="112"/>
      <c r="BVT247" s="63"/>
      <c r="BVU247" s="112"/>
      <c r="BVX247" s="63"/>
      <c r="BVY247" s="112"/>
      <c r="BWB247" s="63"/>
      <c r="BWC247" s="112"/>
      <c r="BWF247" s="63"/>
      <c r="BWG247" s="112"/>
      <c r="BWJ247" s="63"/>
      <c r="BWK247" s="112"/>
      <c r="BWN247" s="63"/>
      <c r="BWO247" s="112"/>
      <c r="BWR247" s="63"/>
      <c r="BWS247" s="112"/>
      <c r="BWV247" s="63"/>
      <c r="BWW247" s="112"/>
      <c r="BWZ247" s="63"/>
      <c r="BXA247" s="112"/>
      <c r="BXD247" s="63"/>
      <c r="BXE247" s="112"/>
      <c r="BXH247" s="63"/>
      <c r="BXI247" s="112"/>
      <c r="BXL247" s="63"/>
      <c r="BXM247" s="112"/>
      <c r="BXP247" s="63"/>
      <c r="BXQ247" s="112"/>
      <c r="BXT247" s="63"/>
      <c r="BXU247" s="112"/>
      <c r="BXX247" s="63"/>
      <c r="BXY247" s="112"/>
      <c r="BYB247" s="63"/>
      <c r="BYC247" s="112"/>
      <c r="BYF247" s="63"/>
      <c r="BYG247" s="112"/>
      <c r="BYJ247" s="63"/>
      <c r="BYK247" s="112"/>
      <c r="BYN247" s="63"/>
      <c r="BYO247" s="112"/>
      <c r="BYR247" s="63"/>
      <c r="BYS247" s="112"/>
      <c r="BYV247" s="63"/>
      <c r="BYW247" s="112"/>
      <c r="BYZ247" s="63"/>
      <c r="BZA247" s="112"/>
      <c r="BZD247" s="63"/>
      <c r="BZE247" s="112"/>
      <c r="BZH247" s="63"/>
      <c r="BZI247" s="112"/>
      <c r="BZL247" s="63"/>
      <c r="BZM247" s="112"/>
      <c r="BZP247" s="63"/>
      <c r="BZQ247" s="112"/>
      <c r="BZT247" s="63"/>
      <c r="BZU247" s="112"/>
      <c r="BZX247" s="63"/>
      <c r="BZY247" s="112"/>
      <c r="CAB247" s="63"/>
      <c r="CAC247" s="112"/>
      <c r="CAF247" s="63"/>
      <c r="CAG247" s="112"/>
      <c r="CAJ247" s="63"/>
      <c r="CAK247" s="112"/>
      <c r="CAN247" s="63"/>
      <c r="CAO247" s="112"/>
      <c r="CAR247" s="63"/>
      <c r="CAS247" s="112"/>
      <c r="CAV247" s="63"/>
      <c r="CAW247" s="112"/>
      <c r="CAZ247" s="63"/>
      <c r="CBA247" s="112"/>
      <c r="CBD247" s="63"/>
      <c r="CBE247" s="112"/>
      <c r="CBH247" s="63"/>
      <c r="CBI247" s="112"/>
      <c r="CBL247" s="63"/>
      <c r="CBM247" s="112"/>
      <c r="CBP247" s="63"/>
      <c r="CBQ247" s="112"/>
      <c r="CBT247" s="63"/>
      <c r="CBU247" s="112"/>
      <c r="CBX247" s="63"/>
      <c r="CBY247" s="112"/>
      <c r="CCB247" s="63"/>
      <c r="CCC247" s="112"/>
      <c r="CCF247" s="63"/>
      <c r="CCG247" s="112"/>
      <c r="CCJ247" s="63"/>
      <c r="CCK247" s="112"/>
      <c r="CCN247" s="63"/>
      <c r="CCO247" s="112"/>
      <c r="CCR247" s="63"/>
      <c r="CCS247" s="112"/>
      <c r="CCV247" s="63"/>
      <c r="CCW247" s="112"/>
      <c r="CCZ247" s="63"/>
      <c r="CDA247" s="112"/>
      <c r="CDD247" s="63"/>
      <c r="CDE247" s="112"/>
      <c r="CDH247" s="63"/>
      <c r="CDI247" s="112"/>
      <c r="CDL247" s="63"/>
      <c r="CDM247" s="112"/>
      <c r="CDP247" s="63"/>
      <c r="CDQ247" s="112"/>
      <c r="CDT247" s="63"/>
      <c r="CDU247" s="112"/>
      <c r="CDX247" s="63"/>
      <c r="CDY247" s="112"/>
      <c r="CEB247" s="63"/>
      <c r="CEC247" s="112"/>
      <c r="CEF247" s="63"/>
      <c r="CEG247" s="112"/>
      <c r="CEJ247" s="63"/>
      <c r="CEK247" s="112"/>
      <c r="CEN247" s="63"/>
      <c r="CEO247" s="112"/>
      <c r="CER247" s="63"/>
      <c r="CES247" s="112"/>
      <c r="CEV247" s="63"/>
      <c r="CEW247" s="112"/>
      <c r="CEZ247" s="63"/>
      <c r="CFA247" s="112"/>
      <c r="CFD247" s="63"/>
      <c r="CFE247" s="112"/>
      <c r="CFH247" s="63"/>
      <c r="CFI247" s="112"/>
      <c r="CFL247" s="63"/>
      <c r="CFM247" s="112"/>
      <c r="CFP247" s="63"/>
      <c r="CFQ247" s="112"/>
      <c r="CFT247" s="63"/>
      <c r="CFU247" s="112"/>
      <c r="CFX247" s="63"/>
      <c r="CFY247" s="112"/>
      <c r="CGB247" s="63"/>
      <c r="CGC247" s="112"/>
      <c r="CGF247" s="63"/>
      <c r="CGG247" s="112"/>
      <c r="CGJ247" s="63"/>
      <c r="CGK247" s="112"/>
      <c r="CGN247" s="63"/>
      <c r="CGO247" s="112"/>
      <c r="CGR247" s="63"/>
      <c r="CGS247" s="112"/>
      <c r="CGV247" s="63"/>
      <c r="CGW247" s="112"/>
      <c r="CGZ247" s="63"/>
      <c r="CHA247" s="112"/>
      <c r="CHD247" s="63"/>
      <c r="CHE247" s="112"/>
      <c r="CHH247" s="63"/>
      <c r="CHI247" s="112"/>
      <c r="CHL247" s="63"/>
      <c r="CHM247" s="112"/>
      <c r="CHP247" s="63"/>
      <c r="CHQ247" s="112"/>
      <c r="CHT247" s="63"/>
      <c r="CHU247" s="112"/>
      <c r="CHX247" s="63"/>
      <c r="CHY247" s="112"/>
      <c r="CIB247" s="63"/>
      <c r="CIC247" s="112"/>
      <c r="CIF247" s="63"/>
      <c r="CIG247" s="112"/>
      <c r="CIJ247" s="63"/>
      <c r="CIK247" s="112"/>
      <c r="CIN247" s="63"/>
      <c r="CIO247" s="112"/>
      <c r="CIR247" s="63"/>
      <c r="CIS247" s="112"/>
      <c r="CIV247" s="63"/>
      <c r="CIW247" s="112"/>
      <c r="CIZ247" s="63"/>
      <c r="CJA247" s="112"/>
      <c r="CJD247" s="63"/>
      <c r="CJE247" s="112"/>
      <c r="CJH247" s="63"/>
      <c r="CJI247" s="112"/>
      <c r="CJL247" s="63"/>
      <c r="CJM247" s="112"/>
      <c r="CJP247" s="63"/>
      <c r="CJQ247" s="112"/>
      <c r="CJT247" s="63"/>
      <c r="CJU247" s="112"/>
      <c r="CJX247" s="63"/>
      <c r="CJY247" s="112"/>
      <c r="CKB247" s="63"/>
      <c r="CKC247" s="112"/>
      <c r="CKF247" s="63"/>
      <c r="CKG247" s="112"/>
      <c r="CKJ247" s="63"/>
      <c r="CKK247" s="112"/>
      <c r="CKN247" s="63"/>
      <c r="CKO247" s="112"/>
      <c r="CKR247" s="63"/>
      <c r="CKS247" s="112"/>
      <c r="CKV247" s="63"/>
      <c r="CKW247" s="112"/>
      <c r="CKZ247" s="63"/>
      <c r="CLA247" s="112"/>
      <c r="CLD247" s="63"/>
      <c r="CLE247" s="112"/>
      <c r="CLH247" s="63"/>
      <c r="CLI247" s="112"/>
      <c r="CLL247" s="63"/>
      <c r="CLM247" s="112"/>
      <c r="CLP247" s="63"/>
      <c r="CLQ247" s="112"/>
      <c r="CLT247" s="63"/>
      <c r="CLU247" s="112"/>
      <c r="CLX247" s="63"/>
      <c r="CLY247" s="112"/>
      <c r="CMB247" s="63"/>
      <c r="CMC247" s="112"/>
      <c r="CMF247" s="63"/>
      <c r="CMG247" s="112"/>
      <c r="CMJ247" s="63"/>
      <c r="CMK247" s="112"/>
      <c r="CMN247" s="63"/>
      <c r="CMO247" s="112"/>
      <c r="CMR247" s="63"/>
      <c r="CMS247" s="112"/>
      <c r="CMV247" s="63"/>
      <c r="CMW247" s="112"/>
      <c r="CMZ247" s="63"/>
      <c r="CNA247" s="112"/>
      <c r="CND247" s="63"/>
      <c r="CNE247" s="112"/>
      <c r="CNH247" s="63"/>
      <c r="CNI247" s="112"/>
      <c r="CNL247" s="63"/>
      <c r="CNM247" s="112"/>
      <c r="CNP247" s="63"/>
      <c r="CNQ247" s="112"/>
      <c r="CNT247" s="63"/>
      <c r="CNU247" s="112"/>
      <c r="CNX247" s="63"/>
      <c r="CNY247" s="112"/>
      <c r="COB247" s="63"/>
      <c r="COC247" s="112"/>
      <c r="COF247" s="63"/>
      <c r="COG247" s="112"/>
      <c r="COJ247" s="63"/>
      <c r="COK247" s="112"/>
      <c r="CON247" s="63"/>
      <c r="COO247" s="112"/>
      <c r="COR247" s="63"/>
      <c r="COS247" s="112"/>
      <c r="COV247" s="63"/>
      <c r="COW247" s="112"/>
      <c r="COZ247" s="63"/>
      <c r="CPA247" s="112"/>
      <c r="CPD247" s="63"/>
      <c r="CPE247" s="112"/>
      <c r="CPH247" s="63"/>
      <c r="CPI247" s="112"/>
      <c r="CPL247" s="63"/>
      <c r="CPM247" s="112"/>
      <c r="CPP247" s="63"/>
      <c r="CPQ247" s="112"/>
      <c r="CPT247" s="63"/>
      <c r="CPU247" s="112"/>
      <c r="CPX247" s="63"/>
      <c r="CPY247" s="112"/>
      <c r="CQB247" s="63"/>
      <c r="CQC247" s="112"/>
      <c r="CQF247" s="63"/>
      <c r="CQG247" s="112"/>
      <c r="CQJ247" s="63"/>
      <c r="CQK247" s="112"/>
      <c r="CQN247" s="63"/>
      <c r="CQO247" s="112"/>
      <c r="CQR247" s="63"/>
      <c r="CQS247" s="112"/>
      <c r="CQV247" s="63"/>
      <c r="CQW247" s="112"/>
      <c r="CQZ247" s="63"/>
      <c r="CRA247" s="112"/>
      <c r="CRD247" s="63"/>
      <c r="CRE247" s="112"/>
      <c r="CRH247" s="63"/>
      <c r="CRI247" s="112"/>
      <c r="CRL247" s="63"/>
      <c r="CRM247" s="112"/>
      <c r="CRP247" s="63"/>
      <c r="CRQ247" s="112"/>
      <c r="CRT247" s="63"/>
      <c r="CRU247" s="112"/>
      <c r="CRX247" s="63"/>
      <c r="CRY247" s="112"/>
      <c r="CSB247" s="63"/>
      <c r="CSC247" s="112"/>
      <c r="CSF247" s="63"/>
      <c r="CSG247" s="112"/>
      <c r="CSJ247" s="63"/>
      <c r="CSK247" s="112"/>
      <c r="CSN247" s="63"/>
      <c r="CSO247" s="112"/>
      <c r="CSR247" s="63"/>
      <c r="CSS247" s="112"/>
      <c r="CSV247" s="63"/>
      <c r="CSW247" s="112"/>
      <c r="CSZ247" s="63"/>
      <c r="CTA247" s="112"/>
      <c r="CTD247" s="63"/>
      <c r="CTE247" s="112"/>
      <c r="CTH247" s="63"/>
      <c r="CTI247" s="112"/>
      <c r="CTL247" s="63"/>
      <c r="CTM247" s="112"/>
      <c r="CTP247" s="63"/>
      <c r="CTQ247" s="112"/>
      <c r="CTT247" s="63"/>
      <c r="CTU247" s="112"/>
      <c r="CTX247" s="63"/>
      <c r="CTY247" s="112"/>
      <c r="CUB247" s="63"/>
      <c r="CUC247" s="112"/>
      <c r="CUF247" s="63"/>
      <c r="CUG247" s="112"/>
      <c r="CUJ247" s="63"/>
      <c r="CUK247" s="112"/>
      <c r="CUN247" s="63"/>
      <c r="CUO247" s="112"/>
      <c r="CUR247" s="63"/>
      <c r="CUS247" s="112"/>
      <c r="CUV247" s="63"/>
      <c r="CUW247" s="112"/>
      <c r="CUZ247" s="63"/>
      <c r="CVA247" s="112"/>
      <c r="CVD247" s="63"/>
      <c r="CVE247" s="112"/>
      <c r="CVH247" s="63"/>
      <c r="CVI247" s="112"/>
      <c r="CVL247" s="63"/>
      <c r="CVM247" s="112"/>
      <c r="CVP247" s="63"/>
      <c r="CVQ247" s="112"/>
      <c r="CVT247" s="63"/>
      <c r="CVU247" s="112"/>
      <c r="CVX247" s="63"/>
      <c r="CVY247" s="112"/>
      <c r="CWB247" s="63"/>
      <c r="CWC247" s="112"/>
      <c r="CWF247" s="63"/>
      <c r="CWG247" s="112"/>
      <c r="CWJ247" s="63"/>
      <c r="CWK247" s="112"/>
      <c r="CWN247" s="63"/>
      <c r="CWO247" s="112"/>
      <c r="CWR247" s="63"/>
      <c r="CWS247" s="112"/>
      <c r="CWV247" s="63"/>
      <c r="CWW247" s="112"/>
      <c r="CWZ247" s="63"/>
      <c r="CXA247" s="112"/>
      <c r="CXD247" s="63"/>
      <c r="CXE247" s="112"/>
      <c r="CXH247" s="63"/>
      <c r="CXI247" s="112"/>
      <c r="CXL247" s="63"/>
      <c r="CXM247" s="112"/>
      <c r="CXP247" s="63"/>
      <c r="CXQ247" s="112"/>
      <c r="CXT247" s="63"/>
      <c r="CXU247" s="112"/>
      <c r="CXX247" s="63"/>
      <c r="CXY247" s="112"/>
      <c r="CYB247" s="63"/>
      <c r="CYC247" s="112"/>
      <c r="CYF247" s="63"/>
      <c r="CYG247" s="112"/>
      <c r="CYJ247" s="63"/>
      <c r="CYK247" s="112"/>
      <c r="CYN247" s="63"/>
      <c r="CYO247" s="112"/>
      <c r="CYR247" s="63"/>
      <c r="CYS247" s="112"/>
      <c r="CYV247" s="63"/>
      <c r="CYW247" s="112"/>
      <c r="CYZ247" s="63"/>
      <c r="CZA247" s="112"/>
      <c r="CZD247" s="63"/>
      <c r="CZE247" s="112"/>
      <c r="CZH247" s="63"/>
      <c r="CZI247" s="112"/>
      <c r="CZL247" s="63"/>
      <c r="CZM247" s="112"/>
      <c r="CZP247" s="63"/>
      <c r="CZQ247" s="112"/>
      <c r="CZT247" s="63"/>
      <c r="CZU247" s="112"/>
      <c r="CZX247" s="63"/>
      <c r="CZY247" s="112"/>
      <c r="DAB247" s="63"/>
      <c r="DAC247" s="112"/>
      <c r="DAF247" s="63"/>
      <c r="DAG247" s="112"/>
      <c r="DAJ247" s="63"/>
      <c r="DAK247" s="112"/>
      <c r="DAN247" s="63"/>
      <c r="DAO247" s="112"/>
      <c r="DAR247" s="63"/>
      <c r="DAS247" s="112"/>
      <c r="DAV247" s="63"/>
      <c r="DAW247" s="112"/>
      <c r="DAZ247" s="63"/>
      <c r="DBA247" s="112"/>
      <c r="DBD247" s="63"/>
      <c r="DBE247" s="112"/>
      <c r="DBH247" s="63"/>
      <c r="DBI247" s="112"/>
      <c r="DBL247" s="63"/>
      <c r="DBM247" s="112"/>
      <c r="DBP247" s="63"/>
      <c r="DBQ247" s="112"/>
      <c r="DBT247" s="63"/>
      <c r="DBU247" s="112"/>
      <c r="DBX247" s="63"/>
      <c r="DBY247" s="112"/>
      <c r="DCB247" s="63"/>
      <c r="DCC247" s="112"/>
      <c r="DCF247" s="63"/>
      <c r="DCG247" s="112"/>
      <c r="DCJ247" s="63"/>
      <c r="DCK247" s="112"/>
      <c r="DCN247" s="63"/>
      <c r="DCO247" s="112"/>
      <c r="DCR247" s="63"/>
      <c r="DCS247" s="112"/>
      <c r="DCV247" s="63"/>
      <c r="DCW247" s="112"/>
      <c r="DCZ247" s="63"/>
      <c r="DDA247" s="112"/>
      <c r="DDD247" s="63"/>
      <c r="DDE247" s="112"/>
      <c r="DDH247" s="63"/>
      <c r="DDI247" s="112"/>
      <c r="DDL247" s="63"/>
      <c r="DDM247" s="112"/>
      <c r="DDP247" s="63"/>
      <c r="DDQ247" s="112"/>
      <c r="DDT247" s="63"/>
      <c r="DDU247" s="112"/>
      <c r="DDX247" s="63"/>
      <c r="DDY247" s="112"/>
      <c r="DEB247" s="63"/>
      <c r="DEC247" s="112"/>
      <c r="DEF247" s="63"/>
      <c r="DEG247" s="112"/>
      <c r="DEJ247" s="63"/>
      <c r="DEK247" s="112"/>
      <c r="DEN247" s="63"/>
      <c r="DEO247" s="112"/>
      <c r="DER247" s="63"/>
      <c r="DES247" s="112"/>
      <c r="DEV247" s="63"/>
      <c r="DEW247" s="112"/>
      <c r="DEZ247" s="63"/>
      <c r="DFA247" s="112"/>
      <c r="DFD247" s="63"/>
      <c r="DFE247" s="112"/>
      <c r="DFH247" s="63"/>
      <c r="DFI247" s="112"/>
      <c r="DFL247" s="63"/>
      <c r="DFM247" s="112"/>
      <c r="DFP247" s="63"/>
      <c r="DFQ247" s="112"/>
      <c r="DFT247" s="63"/>
      <c r="DFU247" s="112"/>
      <c r="DFX247" s="63"/>
      <c r="DFY247" s="112"/>
      <c r="DGB247" s="63"/>
      <c r="DGC247" s="112"/>
      <c r="DGF247" s="63"/>
      <c r="DGG247" s="112"/>
      <c r="DGJ247" s="63"/>
      <c r="DGK247" s="112"/>
      <c r="DGN247" s="63"/>
      <c r="DGO247" s="112"/>
      <c r="DGR247" s="63"/>
      <c r="DGS247" s="112"/>
      <c r="DGV247" s="63"/>
      <c r="DGW247" s="112"/>
      <c r="DGZ247" s="63"/>
      <c r="DHA247" s="112"/>
      <c r="DHD247" s="63"/>
      <c r="DHE247" s="112"/>
      <c r="DHH247" s="63"/>
      <c r="DHI247" s="112"/>
      <c r="DHL247" s="63"/>
      <c r="DHM247" s="112"/>
      <c r="DHP247" s="63"/>
      <c r="DHQ247" s="112"/>
      <c r="DHT247" s="63"/>
      <c r="DHU247" s="112"/>
      <c r="DHX247" s="63"/>
      <c r="DHY247" s="112"/>
      <c r="DIB247" s="63"/>
      <c r="DIC247" s="112"/>
      <c r="DIF247" s="63"/>
      <c r="DIG247" s="112"/>
      <c r="DIJ247" s="63"/>
      <c r="DIK247" s="112"/>
      <c r="DIN247" s="63"/>
      <c r="DIO247" s="112"/>
      <c r="DIR247" s="63"/>
      <c r="DIS247" s="112"/>
      <c r="DIV247" s="63"/>
      <c r="DIW247" s="112"/>
      <c r="DIZ247" s="63"/>
      <c r="DJA247" s="112"/>
      <c r="DJD247" s="63"/>
      <c r="DJE247" s="112"/>
      <c r="DJH247" s="63"/>
      <c r="DJI247" s="112"/>
      <c r="DJL247" s="63"/>
      <c r="DJM247" s="112"/>
      <c r="DJP247" s="63"/>
      <c r="DJQ247" s="112"/>
      <c r="DJT247" s="63"/>
      <c r="DJU247" s="112"/>
      <c r="DJX247" s="63"/>
      <c r="DJY247" s="112"/>
      <c r="DKB247" s="63"/>
      <c r="DKC247" s="112"/>
      <c r="DKF247" s="63"/>
      <c r="DKG247" s="112"/>
      <c r="DKJ247" s="63"/>
      <c r="DKK247" s="112"/>
      <c r="DKN247" s="63"/>
      <c r="DKO247" s="112"/>
      <c r="DKR247" s="63"/>
      <c r="DKS247" s="112"/>
      <c r="DKV247" s="63"/>
      <c r="DKW247" s="112"/>
      <c r="DKZ247" s="63"/>
      <c r="DLA247" s="112"/>
      <c r="DLD247" s="63"/>
      <c r="DLE247" s="112"/>
      <c r="DLH247" s="63"/>
      <c r="DLI247" s="112"/>
      <c r="DLL247" s="63"/>
      <c r="DLM247" s="112"/>
      <c r="DLP247" s="63"/>
      <c r="DLQ247" s="112"/>
      <c r="DLT247" s="63"/>
      <c r="DLU247" s="112"/>
      <c r="DLX247" s="63"/>
      <c r="DLY247" s="112"/>
      <c r="DMB247" s="63"/>
      <c r="DMC247" s="112"/>
      <c r="DMF247" s="63"/>
      <c r="DMG247" s="112"/>
      <c r="DMJ247" s="63"/>
      <c r="DMK247" s="112"/>
      <c r="DMN247" s="63"/>
      <c r="DMO247" s="112"/>
      <c r="DMR247" s="63"/>
      <c r="DMS247" s="112"/>
      <c r="DMV247" s="63"/>
      <c r="DMW247" s="112"/>
      <c r="DMZ247" s="63"/>
      <c r="DNA247" s="112"/>
      <c r="DND247" s="63"/>
      <c r="DNE247" s="112"/>
      <c r="DNH247" s="63"/>
      <c r="DNI247" s="112"/>
      <c r="DNL247" s="63"/>
      <c r="DNM247" s="112"/>
      <c r="DNP247" s="63"/>
      <c r="DNQ247" s="112"/>
      <c r="DNT247" s="63"/>
      <c r="DNU247" s="112"/>
      <c r="DNX247" s="63"/>
      <c r="DNY247" s="112"/>
      <c r="DOB247" s="63"/>
      <c r="DOC247" s="112"/>
      <c r="DOF247" s="63"/>
      <c r="DOG247" s="112"/>
      <c r="DOJ247" s="63"/>
      <c r="DOK247" s="112"/>
      <c r="DON247" s="63"/>
      <c r="DOO247" s="112"/>
      <c r="DOR247" s="63"/>
      <c r="DOS247" s="112"/>
      <c r="DOV247" s="63"/>
      <c r="DOW247" s="112"/>
      <c r="DOZ247" s="63"/>
      <c r="DPA247" s="112"/>
      <c r="DPD247" s="63"/>
      <c r="DPE247" s="112"/>
      <c r="DPH247" s="63"/>
      <c r="DPI247" s="112"/>
      <c r="DPL247" s="63"/>
      <c r="DPM247" s="112"/>
      <c r="DPP247" s="63"/>
      <c r="DPQ247" s="112"/>
      <c r="DPT247" s="63"/>
      <c r="DPU247" s="112"/>
      <c r="DPX247" s="63"/>
      <c r="DPY247" s="112"/>
      <c r="DQB247" s="63"/>
      <c r="DQC247" s="112"/>
      <c r="DQF247" s="63"/>
      <c r="DQG247" s="112"/>
      <c r="DQJ247" s="63"/>
      <c r="DQK247" s="112"/>
      <c r="DQN247" s="63"/>
      <c r="DQO247" s="112"/>
      <c r="DQR247" s="63"/>
      <c r="DQS247" s="112"/>
      <c r="DQV247" s="63"/>
      <c r="DQW247" s="112"/>
      <c r="DQZ247" s="63"/>
      <c r="DRA247" s="112"/>
      <c r="DRD247" s="63"/>
      <c r="DRE247" s="112"/>
      <c r="DRH247" s="63"/>
      <c r="DRI247" s="112"/>
      <c r="DRL247" s="63"/>
      <c r="DRM247" s="112"/>
      <c r="DRP247" s="63"/>
      <c r="DRQ247" s="112"/>
      <c r="DRT247" s="63"/>
      <c r="DRU247" s="112"/>
      <c r="DRX247" s="63"/>
      <c r="DRY247" s="112"/>
      <c r="DSB247" s="63"/>
      <c r="DSC247" s="112"/>
      <c r="DSF247" s="63"/>
      <c r="DSG247" s="112"/>
      <c r="DSJ247" s="63"/>
      <c r="DSK247" s="112"/>
      <c r="DSN247" s="63"/>
      <c r="DSO247" s="112"/>
      <c r="DSR247" s="63"/>
      <c r="DSS247" s="112"/>
      <c r="DSV247" s="63"/>
      <c r="DSW247" s="112"/>
      <c r="DSZ247" s="63"/>
      <c r="DTA247" s="112"/>
      <c r="DTD247" s="63"/>
      <c r="DTE247" s="112"/>
      <c r="DTH247" s="63"/>
      <c r="DTI247" s="112"/>
      <c r="DTL247" s="63"/>
      <c r="DTM247" s="112"/>
      <c r="DTP247" s="63"/>
      <c r="DTQ247" s="112"/>
      <c r="DTT247" s="63"/>
      <c r="DTU247" s="112"/>
      <c r="DTX247" s="63"/>
      <c r="DTY247" s="112"/>
      <c r="DUB247" s="63"/>
      <c r="DUC247" s="112"/>
      <c r="DUF247" s="63"/>
      <c r="DUG247" s="112"/>
      <c r="DUJ247" s="63"/>
      <c r="DUK247" s="112"/>
      <c r="DUN247" s="63"/>
      <c r="DUO247" s="112"/>
      <c r="DUR247" s="63"/>
      <c r="DUS247" s="112"/>
      <c r="DUV247" s="63"/>
      <c r="DUW247" s="112"/>
      <c r="DUZ247" s="63"/>
      <c r="DVA247" s="112"/>
      <c r="DVD247" s="63"/>
      <c r="DVE247" s="112"/>
      <c r="DVH247" s="63"/>
      <c r="DVI247" s="112"/>
      <c r="DVL247" s="63"/>
      <c r="DVM247" s="112"/>
      <c r="DVP247" s="63"/>
      <c r="DVQ247" s="112"/>
      <c r="DVT247" s="63"/>
      <c r="DVU247" s="112"/>
      <c r="DVX247" s="63"/>
      <c r="DVY247" s="112"/>
      <c r="DWB247" s="63"/>
      <c r="DWC247" s="112"/>
      <c r="DWF247" s="63"/>
      <c r="DWG247" s="112"/>
      <c r="DWJ247" s="63"/>
      <c r="DWK247" s="112"/>
      <c r="DWN247" s="63"/>
      <c r="DWO247" s="112"/>
      <c r="DWR247" s="63"/>
      <c r="DWS247" s="112"/>
      <c r="DWV247" s="63"/>
      <c r="DWW247" s="112"/>
      <c r="DWZ247" s="63"/>
      <c r="DXA247" s="112"/>
      <c r="DXD247" s="63"/>
      <c r="DXE247" s="112"/>
      <c r="DXH247" s="63"/>
      <c r="DXI247" s="112"/>
      <c r="DXL247" s="63"/>
      <c r="DXM247" s="112"/>
      <c r="DXP247" s="63"/>
      <c r="DXQ247" s="112"/>
      <c r="DXT247" s="63"/>
      <c r="DXU247" s="112"/>
      <c r="DXX247" s="63"/>
      <c r="DXY247" s="112"/>
      <c r="DYB247" s="63"/>
      <c r="DYC247" s="112"/>
      <c r="DYF247" s="63"/>
      <c r="DYG247" s="112"/>
      <c r="DYJ247" s="63"/>
      <c r="DYK247" s="112"/>
      <c r="DYN247" s="63"/>
      <c r="DYO247" s="112"/>
      <c r="DYR247" s="63"/>
      <c r="DYS247" s="112"/>
      <c r="DYV247" s="63"/>
      <c r="DYW247" s="112"/>
      <c r="DYZ247" s="63"/>
      <c r="DZA247" s="112"/>
      <c r="DZD247" s="63"/>
      <c r="DZE247" s="112"/>
      <c r="DZH247" s="63"/>
      <c r="DZI247" s="112"/>
      <c r="DZL247" s="63"/>
      <c r="DZM247" s="112"/>
      <c r="DZP247" s="63"/>
      <c r="DZQ247" s="112"/>
      <c r="DZT247" s="63"/>
      <c r="DZU247" s="112"/>
      <c r="DZX247" s="63"/>
      <c r="DZY247" s="112"/>
      <c r="EAB247" s="63"/>
      <c r="EAC247" s="112"/>
      <c r="EAF247" s="63"/>
      <c r="EAG247" s="112"/>
      <c r="EAJ247" s="63"/>
      <c r="EAK247" s="112"/>
      <c r="EAN247" s="63"/>
      <c r="EAO247" s="112"/>
      <c r="EAR247" s="63"/>
      <c r="EAS247" s="112"/>
      <c r="EAV247" s="63"/>
      <c r="EAW247" s="112"/>
      <c r="EAZ247" s="63"/>
      <c r="EBA247" s="112"/>
      <c r="EBD247" s="63"/>
      <c r="EBE247" s="112"/>
      <c r="EBH247" s="63"/>
      <c r="EBI247" s="112"/>
      <c r="EBL247" s="63"/>
      <c r="EBM247" s="112"/>
      <c r="EBP247" s="63"/>
      <c r="EBQ247" s="112"/>
      <c r="EBT247" s="63"/>
      <c r="EBU247" s="112"/>
      <c r="EBX247" s="63"/>
      <c r="EBY247" s="112"/>
      <c r="ECB247" s="63"/>
      <c r="ECC247" s="112"/>
      <c r="ECF247" s="63"/>
      <c r="ECG247" s="112"/>
      <c r="ECJ247" s="63"/>
      <c r="ECK247" s="112"/>
      <c r="ECN247" s="63"/>
      <c r="ECO247" s="112"/>
      <c r="ECR247" s="63"/>
      <c r="ECS247" s="112"/>
      <c r="ECV247" s="63"/>
      <c r="ECW247" s="112"/>
      <c r="ECZ247" s="63"/>
      <c r="EDA247" s="112"/>
      <c r="EDD247" s="63"/>
      <c r="EDE247" s="112"/>
      <c r="EDH247" s="63"/>
      <c r="EDI247" s="112"/>
      <c r="EDL247" s="63"/>
      <c r="EDM247" s="112"/>
      <c r="EDP247" s="63"/>
      <c r="EDQ247" s="112"/>
      <c r="EDT247" s="63"/>
      <c r="EDU247" s="112"/>
      <c r="EDX247" s="63"/>
      <c r="EDY247" s="112"/>
      <c r="EEB247" s="63"/>
      <c r="EEC247" s="112"/>
      <c r="EEF247" s="63"/>
      <c r="EEG247" s="112"/>
      <c r="EEJ247" s="63"/>
      <c r="EEK247" s="112"/>
      <c r="EEN247" s="63"/>
      <c r="EEO247" s="112"/>
      <c r="EER247" s="63"/>
      <c r="EES247" s="112"/>
      <c r="EEV247" s="63"/>
      <c r="EEW247" s="112"/>
      <c r="EEZ247" s="63"/>
      <c r="EFA247" s="112"/>
      <c r="EFD247" s="63"/>
      <c r="EFE247" s="112"/>
      <c r="EFH247" s="63"/>
      <c r="EFI247" s="112"/>
      <c r="EFL247" s="63"/>
      <c r="EFM247" s="112"/>
      <c r="EFP247" s="63"/>
      <c r="EFQ247" s="112"/>
      <c r="EFT247" s="63"/>
      <c r="EFU247" s="112"/>
      <c r="EFX247" s="63"/>
      <c r="EFY247" s="112"/>
      <c r="EGB247" s="63"/>
      <c r="EGC247" s="112"/>
      <c r="EGF247" s="63"/>
      <c r="EGG247" s="112"/>
      <c r="EGJ247" s="63"/>
      <c r="EGK247" s="112"/>
      <c r="EGN247" s="63"/>
      <c r="EGO247" s="112"/>
      <c r="EGR247" s="63"/>
      <c r="EGS247" s="112"/>
      <c r="EGV247" s="63"/>
      <c r="EGW247" s="112"/>
      <c r="EGZ247" s="63"/>
      <c r="EHA247" s="112"/>
      <c r="EHD247" s="63"/>
      <c r="EHE247" s="112"/>
      <c r="EHH247" s="63"/>
      <c r="EHI247" s="112"/>
      <c r="EHL247" s="63"/>
      <c r="EHM247" s="112"/>
      <c r="EHP247" s="63"/>
      <c r="EHQ247" s="112"/>
      <c r="EHT247" s="63"/>
      <c r="EHU247" s="112"/>
      <c r="EHX247" s="63"/>
      <c r="EHY247" s="112"/>
      <c r="EIB247" s="63"/>
      <c r="EIC247" s="112"/>
      <c r="EIF247" s="63"/>
      <c r="EIG247" s="112"/>
      <c r="EIJ247" s="63"/>
      <c r="EIK247" s="112"/>
      <c r="EIN247" s="63"/>
      <c r="EIO247" s="112"/>
      <c r="EIR247" s="63"/>
      <c r="EIS247" s="112"/>
      <c r="EIV247" s="63"/>
      <c r="EIW247" s="112"/>
      <c r="EIZ247" s="63"/>
      <c r="EJA247" s="112"/>
      <c r="EJD247" s="63"/>
      <c r="EJE247" s="112"/>
      <c r="EJH247" s="63"/>
      <c r="EJI247" s="112"/>
      <c r="EJL247" s="63"/>
      <c r="EJM247" s="112"/>
      <c r="EJP247" s="63"/>
      <c r="EJQ247" s="112"/>
      <c r="EJT247" s="63"/>
      <c r="EJU247" s="112"/>
      <c r="EJX247" s="63"/>
      <c r="EJY247" s="112"/>
      <c r="EKB247" s="63"/>
      <c r="EKC247" s="112"/>
      <c r="EKF247" s="63"/>
      <c r="EKG247" s="112"/>
      <c r="EKJ247" s="63"/>
      <c r="EKK247" s="112"/>
      <c r="EKN247" s="63"/>
      <c r="EKO247" s="112"/>
      <c r="EKR247" s="63"/>
      <c r="EKS247" s="112"/>
      <c r="EKV247" s="63"/>
      <c r="EKW247" s="112"/>
      <c r="EKZ247" s="63"/>
      <c r="ELA247" s="112"/>
      <c r="ELD247" s="63"/>
      <c r="ELE247" s="112"/>
      <c r="ELH247" s="63"/>
      <c r="ELI247" s="112"/>
      <c r="ELL247" s="63"/>
      <c r="ELM247" s="112"/>
      <c r="ELP247" s="63"/>
      <c r="ELQ247" s="112"/>
      <c r="ELT247" s="63"/>
      <c r="ELU247" s="112"/>
      <c r="ELX247" s="63"/>
      <c r="ELY247" s="112"/>
      <c r="EMB247" s="63"/>
      <c r="EMC247" s="112"/>
      <c r="EMF247" s="63"/>
      <c r="EMG247" s="112"/>
      <c r="EMJ247" s="63"/>
      <c r="EMK247" s="112"/>
      <c r="EMN247" s="63"/>
      <c r="EMO247" s="112"/>
      <c r="EMR247" s="63"/>
      <c r="EMS247" s="112"/>
      <c r="EMV247" s="63"/>
      <c r="EMW247" s="112"/>
      <c r="EMZ247" s="63"/>
      <c r="ENA247" s="112"/>
      <c r="END247" s="63"/>
      <c r="ENE247" s="112"/>
      <c r="ENH247" s="63"/>
      <c r="ENI247" s="112"/>
      <c r="ENL247" s="63"/>
      <c r="ENM247" s="112"/>
      <c r="ENP247" s="63"/>
      <c r="ENQ247" s="112"/>
      <c r="ENT247" s="63"/>
      <c r="ENU247" s="112"/>
      <c r="ENX247" s="63"/>
      <c r="ENY247" s="112"/>
      <c r="EOB247" s="63"/>
      <c r="EOC247" s="112"/>
      <c r="EOF247" s="63"/>
      <c r="EOG247" s="112"/>
      <c r="EOJ247" s="63"/>
      <c r="EOK247" s="112"/>
      <c r="EON247" s="63"/>
      <c r="EOO247" s="112"/>
      <c r="EOR247" s="63"/>
      <c r="EOS247" s="112"/>
      <c r="EOV247" s="63"/>
      <c r="EOW247" s="112"/>
      <c r="EOZ247" s="63"/>
      <c r="EPA247" s="112"/>
      <c r="EPD247" s="63"/>
      <c r="EPE247" s="112"/>
      <c r="EPH247" s="63"/>
      <c r="EPI247" s="112"/>
      <c r="EPL247" s="63"/>
      <c r="EPM247" s="112"/>
      <c r="EPP247" s="63"/>
      <c r="EPQ247" s="112"/>
      <c r="EPT247" s="63"/>
      <c r="EPU247" s="112"/>
      <c r="EPX247" s="63"/>
      <c r="EPY247" s="112"/>
      <c r="EQB247" s="63"/>
      <c r="EQC247" s="112"/>
      <c r="EQF247" s="63"/>
      <c r="EQG247" s="112"/>
      <c r="EQJ247" s="63"/>
      <c r="EQK247" s="112"/>
      <c r="EQN247" s="63"/>
      <c r="EQO247" s="112"/>
      <c r="EQR247" s="63"/>
      <c r="EQS247" s="112"/>
      <c r="EQV247" s="63"/>
      <c r="EQW247" s="112"/>
      <c r="EQZ247" s="63"/>
      <c r="ERA247" s="112"/>
      <c r="ERD247" s="63"/>
      <c r="ERE247" s="112"/>
      <c r="ERH247" s="63"/>
      <c r="ERI247" s="112"/>
      <c r="ERL247" s="63"/>
      <c r="ERM247" s="112"/>
      <c r="ERP247" s="63"/>
      <c r="ERQ247" s="112"/>
      <c r="ERT247" s="63"/>
      <c r="ERU247" s="112"/>
      <c r="ERX247" s="63"/>
      <c r="ERY247" s="112"/>
      <c r="ESB247" s="63"/>
      <c r="ESC247" s="112"/>
      <c r="ESF247" s="63"/>
      <c r="ESG247" s="112"/>
      <c r="ESJ247" s="63"/>
      <c r="ESK247" s="112"/>
      <c r="ESN247" s="63"/>
      <c r="ESO247" s="112"/>
      <c r="ESR247" s="63"/>
      <c r="ESS247" s="112"/>
      <c r="ESV247" s="63"/>
      <c r="ESW247" s="112"/>
      <c r="ESZ247" s="63"/>
      <c r="ETA247" s="112"/>
      <c r="ETD247" s="63"/>
      <c r="ETE247" s="112"/>
      <c r="ETH247" s="63"/>
      <c r="ETI247" s="112"/>
      <c r="ETL247" s="63"/>
      <c r="ETM247" s="112"/>
      <c r="ETP247" s="63"/>
      <c r="ETQ247" s="112"/>
      <c r="ETT247" s="63"/>
      <c r="ETU247" s="112"/>
      <c r="ETX247" s="63"/>
      <c r="ETY247" s="112"/>
      <c r="EUB247" s="63"/>
      <c r="EUC247" s="112"/>
      <c r="EUF247" s="63"/>
      <c r="EUG247" s="112"/>
      <c r="EUJ247" s="63"/>
      <c r="EUK247" s="112"/>
      <c r="EUN247" s="63"/>
      <c r="EUO247" s="112"/>
      <c r="EUR247" s="63"/>
      <c r="EUS247" s="112"/>
      <c r="EUV247" s="63"/>
      <c r="EUW247" s="112"/>
      <c r="EUZ247" s="63"/>
      <c r="EVA247" s="112"/>
      <c r="EVD247" s="63"/>
      <c r="EVE247" s="112"/>
      <c r="EVH247" s="63"/>
      <c r="EVI247" s="112"/>
      <c r="EVL247" s="63"/>
      <c r="EVM247" s="112"/>
      <c r="EVP247" s="63"/>
      <c r="EVQ247" s="112"/>
      <c r="EVT247" s="63"/>
      <c r="EVU247" s="112"/>
      <c r="EVX247" s="63"/>
      <c r="EVY247" s="112"/>
      <c r="EWB247" s="63"/>
      <c r="EWC247" s="112"/>
      <c r="EWF247" s="63"/>
      <c r="EWG247" s="112"/>
      <c r="EWJ247" s="63"/>
      <c r="EWK247" s="112"/>
      <c r="EWN247" s="63"/>
      <c r="EWO247" s="112"/>
      <c r="EWR247" s="63"/>
      <c r="EWS247" s="112"/>
      <c r="EWV247" s="63"/>
      <c r="EWW247" s="112"/>
      <c r="EWZ247" s="63"/>
      <c r="EXA247" s="112"/>
      <c r="EXD247" s="63"/>
      <c r="EXE247" s="112"/>
      <c r="EXH247" s="63"/>
      <c r="EXI247" s="112"/>
      <c r="EXL247" s="63"/>
      <c r="EXM247" s="112"/>
      <c r="EXP247" s="63"/>
      <c r="EXQ247" s="112"/>
      <c r="EXT247" s="63"/>
      <c r="EXU247" s="112"/>
      <c r="EXX247" s="63"/>
      <c r="EXY247" s="112"/>
      <c r="EYB247" s="63"/>
      <c r="EYC247" s="112"/>
      <c r="EYF247" s="63"/>
      <c r="EYG247" s="112"/>
      <c r="EYJ247" s="63"/>
      <c r="EYK247" s="112"/>
      <c r="EYN247" s="63"/>
      <c r="EYO247" s="112"/>
      <c r="EYR247" s="63"/>
      <c r="EYS247" s="112"/>
      <c r="EYV247" s="63"/>
      <c r="EYW247" s="112"/>
      <c r="EYZ247" s="63"/>
      <c r="EZA247" s="112"/>
      <c r="EZD247" s="63"/>
      <c r="EZE247" s="112"/>
      <c r="EZH247" s="63"/>
      <c r="EZI247" s="112"/>
      <c r="EZL247" s="63"/>
      <c r="EZM247" s="112"/>
      <c r="EZP247" s="63"/>
      <c r="EZQ247" s="112"/>
      <c r="EZT247" s="63"/>
      <c r="EZU247" s="112"/>
      <c r="EZX247" s="63"/>
      <c r="EZY247" s="112"/>
      <c r="FAB247" s="63"/>
      <c r="FAC247" s="112"/>
      <c r="FAF247" s="63"/>
      <c r="FAG247" s="112"/>
      <c r="FAJ247" s="63"/>
      <c r="FAK247" s="112"/>
      <c r="FAN247" s="63"/>
      <c r="FAO247" s="112"/>
      <c r="FAR247" s="63"/>
      <c r="FAS247" s="112"/>
      <c r="FAV247" s="63"/>
      <c r="FAW247" s="112"/>
      <c r="FAZ247" s="63"/>
      <c r="FBA247" s="112"/>
      <c r="FBD247" s="63"/>
      <c r="FBE247" s="112"/>
      <c r="FBH247" s="63"/>
      <c r="FBI247" s="112"/>
      <c r="FBL247" s="63"/>
      <c r="FBM247" s="112"/>
      <c r="FBP247" s="63"/>
      <c r="FBQ247" s="112"/>
      <c r="FBT247" s="63"/>
      <c r="FBU247" s="112"/>
      <c r="FBX247" s="63"/>
      <c r="FBY247" s="112"/>
      <c r="FCB247" s="63"/>
      <c r="FCC247" s="112"/>
      <c r="FCF247" s="63"/>
      <c r="FCG247" s="112"/>
      <c r="FCJ247" s="63"/>
      <c r="FCK247" s="112"/>
      <c r="FCN247" s="63"/>
      <c r="FCO247" s="112"/>
      <c r="FCR247" s="63"/>
      <c r="FCS247" s="112"/>
      <c r="FCV247" s="63"/>
      <c r="FCW247" s="112"/>
      <c r="FCZ247" s="63"/>
      <c r="FDA247" s="112"/>
      <c r="FDD247" s="63"/>
      <c r="FDE247" s="112"/>
      <c r="FDH247" s="63"/>
      <c r="FDI247" s="112"/>
      <c r="FDL247" s="63"/>
      <c r="FDM247" s="112"/>
      <c r="FDP247" s="63"/>
      <c r="FDQ247" s="112"/>
      <c r="FDT247" s="63"/>
      <c r="FDU247" s="112"/>
      <c r="FDX247" s="63"/>
      <c r="FDY247" s="112"/>
      <c r="FEB247" s="63"/>
      <c r="FEC247" s="112"/>
      <c r="FEF247" s="63"/>
      <c r="FEG247" s="112"/>
      <c r="FEJ247" s="63"/>
      <c r="FEK247" s="112"/>
      <c r="FEN247" s="63"/>
      <c r="FEO247" s="112"/>
      <c r="FER247" s="63"/>
      <c r="FES247" s="112"/>
      <c r="FEV247" s="63"/>
      <c r="FEW247" s="112"/>
      <c r="FEZ247" s="63"/>
      <c r="FFA247" s="112"/>
      <c r="FFD247" s="63"/>
      <c r="FFE247" s="112"/>
      <c r="FFH247" s="63"/>
      <c r="FFI247" s="112"/>
      <c r="FFL247" s="63"/>
      <c r="FFM247" s="112"/>
      <c r="FFP247" s="63"/>
      <c r="FFQ247" s="112"/>
      <c r="FFT247" s="63"/>
      <c r="FFU247" s="112"/>
      <c r="FFX247" s="63"/>
      <c r="FFY247" s="112"/>
      <c r="FGB247" s="63"/>
      <c r="FGC247" s="112"/>
      <c r="FGF247" s="63"/>
      <c r="FGG247" s="112"/>
      <c r="FGJ247" s="63"/>
      <c r="FGK247" s="112"/>
      <c r="FGN247" s="63"/>
      <c r="FGO247" s="112"/>
      <c r="FGR247" s="63"/>
      <c r="FGS247" s="112"/>
      <c r="FGV247" s="63"/>
      <c r="FGW247" s="112"/>
      <c r="FGZ247" s="63"/>
      <c r="FHA247" s="112"/>
      <c r="FHD247" s="63"/>
      <c r="FHE247" s="112"/>
      <c r="FHH247" s="63"/>
      <c r="FHI247" s="112"/>
      <c r="FHL247" s="63"/>
      <c r="FHM247" s="112"/>
      <c r="FHP247" s="63"/>
      <c r="FHQ247" s="112"/>
      <c r="FHT247" s="63"/>
      <c r="FHU247" s="112"/>
      <c r="FHX247" s="63"/>
      <c r="FHY247" s="112"/>
      <c r="FIB247" s="63"/>
      <c r="FIC247" s="112"/>
      <c r="FIF247" s="63"/>
      <c r="FIG247" s="112"/>
      <c r="FIJ247" s="63"/>
      <c r="FIK247" s="112"/>
      <c r="FIN247" s="63"/>
      <c r="FIO247" s="112"/>
      <c r="FIR247" s="63"/>
      <c r="FIS247" s="112"/>
      <c r="FIV247" s="63"/>
      <c r="FIW247" s="112"/>
      <c r="FIZ247" s="63"/>
      <c r="FJA247" s="112"/>
      <c r="FJD247" s="63"/>
      <c r="FJE247" s="112"/>
      <c r="FJH247" s="63"/>
      <c r="FJI247" s="112"/>
      <c r="FJL247" s="63"/>
      <c r="FJM247" s="112"/>
      <c r="FJP247" s="63"/>
      <c r="FJQ247" s="112"/>
      <c r="FJT247" s="63"/>
      <c r="FJU247" s="112"/>
      <c r="FJX247" s="63"/>
      <c r="FJY247" s="112"/>
      <c r="FKB247" s="63"/>
      <c r="FKC247" s="112"/>
      <c r="FKF247" s="63"/>
      <c r="FKG247" s="112"/>
      <c r="FKJ247" s="63"/>
      <c r="FKK247" s="112"/>
      <c r="FKN247" s="63"/>
      <c r="FKO247" s="112"/>
      <c r="FKR247" s="63"/>
      <c r="FKS247" s="112"/>
      <c r="FKV247" s="63"/>
      <c r="FKW247" s="112"/>
      <c r="FKZ247" s="63"/>
      <c r="FLA247" s="112"/>
      <c r="FLD247" s="63"/>
      <c r="FLE247" s="112"/>
      <c r="FLH247" s="63"/>
      <c r="FLI247" s="112"/>
      <c r="FLL247" s="63"/>
      <c r="FLM247" s="112"/>
      <c r="FLP247" s="63"/>
      <c r="FLQ247" s="112"/>
      <c r="FLT247" s="63"/>
      <c r="FLU247" s="112"/>
      <c r="FLX247" s="63"/>
      <c r="FLY247" s="112"/>
      <c r="FMB247" s="63"/>
      <c r="FMC247" s="112"/>
      <c r="FMF247" s="63"/>
      <c r="FMG247" s="112"/>
      <c r="FMJ247" s="63"/>
      <c r="FMK247" s="112"/>
      <c r="FMN247" s="63"/>
      <c r="FMO247" s="112"/>
      <c r="FMR247" s="63"/>
      <c r="FMS247" s="112"/>
      <c r="FMV247" s="63"/>
      <c r="FMW247" s="112"/>
      <c r="FMZ247" s="63"/>
      <c r="FNA247" s="112"/>
      <c r="FND247" s="63"/>
      <c r="FNE247" s="112"/>
      <c r="FNH247" s="63"/>
      <c r="FNI247" s="112"/>
      <c r="FNL247" s="63"/>
      <c r="FNM247" s="112"/>
      <c r="FNP247" s="63"/>
      <c r="FNQ247" s="112"/>
      <c r="FNT247" s="63"/>
      <c r="FNU247" s="112"/>
      <c r="FNX247" s="63"/>
      <c r="FNY247" s="112"/>
      <c r="FOB247" s="63"/>
      <c r="FOC247" s="112"/>
      <c r="FOF247" s="63"/>
      <c r="FOG247" s="112"/>
      <c r="FOJ247" s="63"/>
      <c r="FOK247" s="112"/>
      <c r="FON247" s="63"/>
      <c r="FOO247" s="112"/>
      <c r="FOR247" s="63"/>
      <c r="FOS247" s="112"/>
      <c r="FOV247" s="63"/>
      <c r="FOW247" s="112"/>
      <c r="FOZ247" s="63"/>
      <c r="FPA247" s="112"/>
      <c r="FPD247" s="63"/>
      <c r="FPE247" s="112"/>
      <c r="FPH247" s="63"/>
      <c r="FPI247" s="112"/>
      <c r="FPL247" s="63"/>
      <c r="FPM247" s="112"/>
      <c r="FPP247" s="63"/>
      <c r="FPQ247" s="112"/>
      <c r="FPT247" s="63"/>
      <c r="FPU247" s="112"/>
      <c r="FPX247" s="63"/>
      <c r="FPY247" s="112"/>
      <c r="FQB247" s="63"/>
      <c r="FQC247" s="112"/>
      <c r="FQF247" s="63"/>
      <c r="FQG247" s="112"/>
      <c r="FQJ247" s="63"/>
      <c r="FQK247" s="112"/>
      <c r="FQN247" s="63"/>
      <c r="FQO247" s="112"/>
      <c r="FQR247" s="63"/>
      <c r="FQS247" s="112"/>
      <c r="FQV247" s="63"/>
      <c r="FQW247" s="112"/>
      <c r="FQZ247" s="63"/>
      <c r="FRA247" s="112"/>
      <c r="FRD247" s="63"/>
      <c r="FRE247" s="112"/>
      <c r="FRH247" s="63"/>
      <c r="FRI247" s="112"/>
      <c r="FRL247" s="63"/>
      <c r="FRM247" s="112"/>
      <c r="FRP247" s="63"/>
      <c r="FRQ247" s="112"/>
      <c r="FRT247" s="63"/>
      <c r="FRU247" s="112"/>
      <c r="FRX247" s="63"/>
      <c r="FRY247" s="112"/>
      <c r="FSB247" s="63"/>
      <c r="FSC247" s="112"/>
      <c r="FSF247" s="63"/>
      <c r="FSG247" s="112"/>
      <c r="FSJ247" s="63"/>
      <c r="FSK247" s="112"/>
      <c r="FSN247" s="63"/>
      <c r="FSO247" s="112"/>
      <c r="FSR247" s="63"/>
      <c r="FSS247" s="112"/>
      <c r="FSV247" s="63"/>
      <c r="FSW247" s="112"/>
      <c r="FSZ247" s="63"/>
      <c r="FTA247" s="112"/>
      <c r="FTD247" s="63"/>
      <c r="FTE247" s="112"/>
      <c r="FTH247" s="63"/>
      <c r="FTI247" s="112"/>
      <c r="FTL247" s="63"/>
      <c r="FTM247" s="112"/>
      <c r="FTP247" s="63"/>
      <c r="FTQ247" s="112"/>
      <c r="FTT247" s="63"/>
      <c r="FTU247" s="112"/>
      <c r="FTX247" s="63"/>
      <c r="FTY247" s="112"/>
      <c r="FUB247" s="63"/>
      <c r="FUC247" s="112"/>
      <c r="FUF247" s="63"/>
      <c r="FUG247" s="112"/>
      <c r="FUJ247" s="63"/>
      <c r="FUK247" s="112"/>
      <c r="FUN247" s="63"/>
      <c r="FUO247" s="112"/>
      <c r="FUR247" s="63"/>
      <c r="FUS247" s="112"/>
      <c r="FUV247" s="63"/>
      <c r="FUW247" s="112"/>
      <c r="FUZ247" s="63"/>
      <c r="FVA247" s="112"/>
      <c r="FVD247" s="63"/>
      <c r="FVE247" s="112"/>
      <c r="FVH247" s="63"/>
      <c r="FVI247" s="112"/>
      <c r="FVL247" s="63"/>
      <c r="FVM247" s="112"/>
      <c r="FVP247" s="63"/>
      <c r="FVQ247" s="112"/>
      <c r="FVT247" s="63"/>
      <c r="FVU247" s="112"/>
      <c r="FVX247" s="63"/>
      <c r="FVY247" s="112"/>
      <c r="FWB247" s="63"/>
      <c r="FWC247" s="112"/>
      <c r="FWF247" s="63"/>
      <c r="FWG247" s="112"/>
      <c r="FWJ247" s="63"/>
      <c r="FWK247" s="112"/>
      <c r="FWN247" s="63"/>
      <c r="FWO247" s="112"/>
      <c r="FWR247" s="63"/>
      <c r="FWS247" s="112"/>
      <c r="FWV247" s="63"/>
      <c r="FWW247" s="112"/>
      <c r="FWZ247" s="63"/>
      <c r="FXA247" s="112"/>
      <c r="FXD247" s="63"/>
      <c r="FXE247" s="112"/>
      <c r="FXH247" s="63"/>
      <c r="FXI247" s="112"/>
      <c r="FXL247" s="63"/>
      <c r="FXM247" s="112"/>
      <c r="FXP247" s="63"/>
      <c r="FXQ247" s="112"/>
      <c r="FXT247" s="63"/>
      <c r="FXU247" s="112"/>
      <c r="FXX247" s="63"/>
      <c r="FXY247" s="112"/>
      <c r="FYB247" s="63"/>
      <c r="FYC247" s="112"/>
      <c r="FYF247" s="63"/>
      <c r="FYG247" s="112"/>
      <c r="FYJ247" s="63"/>
      <c r="FYK247" s="112"/>
      <c r="FYN247" s="63"/>
      <c r="FYO247" s="112"/>
      <c r="FYR247" s="63"/>
      <c r="FYS247" s="112"/>
      <c r="FYV247" s="63"/>
      <c r="FYW247" s="112"/>
      <c r="FYZ247" s="63"/>
      <c r="FZA247" s="112"/>
      <c r="FZD247" s="63"/>
      <c r="FZE247" s="112"/>
      <c r="FZH247" s="63"/>
      <c r="FZI247" s="112"/>
      <c r="FZL247" s="63"/>
      <c r="FZM247" s="112"/>
      <c r="FZP247" s="63"/>
      <c r="FZQ247" s="112"/>
      <c r="FZT247" s="63"/>
      <c r="FZU247" s="112"/>
      <c r="FZX247" s="63"/>
      <c r="FZY247" s="112"/>
      <c r="GAB247" s="63"/>
      <c r="GAC247" s="112"/>
      <c r="GAF247" s="63"/>
      <c r="GAG247" s="112"/>
      <c r="GAJ247" s="63"/>
      <c r="GAK247" s="112"/>
      <c r="GAN247" s="63"/>
      <c r="GAO247" s="112"/>
      <c r="GAR247" s="63"/>
      <c r="GAS247" s="112"/>
      <c r="GAV247" s="63"/>
      <c r="GAW247" s="112"/>
      <c r="GAZ247" s="63"/>
      <c r="GBA247" s="112"/>
      <c r="GBD247" s="63"/>
      <c r="GBE247" s="112"/>
      <c r="GBH247" s="63"/>
      <c r="GBI247" s="112"/>
      <c r="GBL247" s="63"/>
      <c r="GBM247" s="112"/>
      <c r="GBP247" s="63"/>
      <c r="GBQ247" s="112"/>
      <c r="GBT247" s="63"/>
      <c r="GBU247" s="112"/>
      <c r="GBX247" s="63"/>
      <c r="GBY247" s="112"/>
      <c r="GCB247" s="63"/>
      <c r="GCC247" s="112"/>
      <c r="GCF247" s="63"/>
      <c r="GCG247" s="112"/>
      <c r="GCJ247" s="63"/>
      <c r="GCK247" s="112"/>
      <c r="GCN247" s="63"/>
      <c r="GCO247" s="112"/>
      <c r="GCR247" s="63"/>
      <c r="GCS247" s="112"/>
      <c r="GCV247" s="63"/>
      <c r="GCW247" s="112"/>
      <c r="GCZ247" s="63"/>
      <c r="GDA247" s="112"/>
      <c r="GDD247" s="63"/>
      <c r="GDE247" s="112"/>
      <c r="GDH247" s="63"/>
      <c r="GDI247" s="112"/>
      <c r="GDL247" s="63"/>
      <c r="GDM247" s="112"/>
      <c r="GDP247" s="63"/>
      <c r="GDQ247" s="112"/>
      <c r="GDT247" s="63"/>
      <c r="GDU247" s="112"/>
      <c r="GDX247" s="63"/>
      <c r="GDY247" s="112"/>
      <c r="GEB247" s="63"/>
      <c r="GEC247" s="112"/>
      <c r="GEF247" s="63"/>
      <c r="GEG247" s="112"/>
      <c r="GEJ247" s="63"/>
      <c r="GEK247" s="112"/>
      <c r="GEN247" s="63"/>
      <c r="GEO247" s="112"/>
      <c r="GER247" s="63"/>
      <c r="GES247" s="112"/>
      <c r="GEV247" s="63"/>
      <c r="GEW247" s="112"/>
      <c r="GEZ247" s="63"/>
      <c r="GFA247" s="112"/>
      <c r="GFD247" s="63"/>
      <c r="GFE247" s="112"/>
      <c r="GFH247" s="63"/>
      <c r="GFI247" s="112"/>
      <c r="GFL247" s="63"/>
      <c r="GFM247" s="112"/>
      <c r="GFP247" s="63"/>
      <c r="GFQ247" s="112"/>
      <c r="GFT247" s="63"/>
      <c r="GFU247" s="112"/>
      <c r="GFX247" s="63"/>
      <c r="GFY247" s="112"/>
      <c r="GGB247" s="63"/>
      <c r="GGC247" s="112"/>
      <c r="GGF247" s="63"/>
      <c r="GGG247" s="112"/>
      <c r="GGJ247" s="63"/>
      <c r="GGK247" s="112"/>
      <c r="GGN247" s="63"/>
      <c r="GGO247" s="112"/>
      <c r="GGR247" s="63"/>
      <c r="GGS247" s="112"/>
      <c r="GGV247" s="63"/>
      <c r="GGW247" s="112"/>
      <c r="GGZ247" s="63"/>
      <c r="GHA247" s="112"/>
      <c r="GHD247" s="63"/>
      <c r="GHE247" s="112"/>
      <c r="GHH247" s="63"/>
      <c r="GHI247" s="112"/>
      <c r="GHL247" s="63"/>
      <c r="GHM247" s="112"/>
      <c r="GHP247" s="63"/>
      <c r="GHQ247" s="112"/>
      <c r="GHT247" s="63"/>
      <c r="GHU247" s="112"/>
      <c r="GHX247" s="63"/>
      <c r="GHY247" s="112"/>
      <c r="GIB247" s="63"/>
      <c r="GIC247" s="112"/>
      <c r="GIF247" s="63"/>
      <c r="GIG247" s="112"/>
      <c r="GIJ247" s="63"/>
      <c r="GIK247" s="112"/>
      <c r="GIN247" s="63"/>
      <c r="GIO247" s="112"/>
      <c r="GIR247" s="63"/>
      <c r="GIS247" s="112"/>
      <c r="GIV247" s="63"/>
      <c r="GIW247" s="112"/>
      <c r="GIZ247" s="63"/>
      <c r="GJA247" s="112"/>
      <c r="GJD247" s="63"/>
      <c r="GJE247" s="112"/>
      <c r="GJH247" s="63"/>
      <c r="GJI247" s="112"/>
      <c r="GJL247" s="63"/>
      <c r="GJM247" s="112"/>
      <c r="GJP247" s="63"/>
      <c r="GJQ247" s="112"/>
      <c r="GJT247" s="63"/>
      <c r="GJU247" s="112"/>
      <c r="GJX247" s="63"/>
      <c r="GJY247" s="112"/>
      <c r="GKB247" s="63"/>
      <c r="GKC247" s="112"/>
      <c r="GKF247" s="63"/>
      <c r="GKG247" s="112"/>
      <c r="GKJ247" s="63"/>
      <c r="GKK247" s="112"/>
      <c r="GKN247" s="63"/>
      <c r="GKO247" s="112"/>
      <c r="GKR247" s="63"/>
      <c r="GKS247" s="112"/>
      <c r="GKV247" s="63"/>
      <c r="GKW247" s="112"/>
      <c r="GKZ247" s="63"/>
      <c r="GLA247" s="112"/>
      <c r="GLD247" s="63"/>
      <c r="GLE247" s="112"/>
      <c r="GLH247" s="63"/>
      <c r="GLI247" s="112"/>
      <c r="GLL247" s="63"/>
      <c r="GLM247" s="112"/>
      <c r="GLP247" s="63"/>
      <c r="GLQ247" s="112"/>
      <c r="GLT247" s="63"/>
      <c r="GLU247" s="112"/>
      <c r="GLX247" s="63"/>
      <c r="GLY247" s="112"/>
      <c r="GMB247" s="63"/>
      <c r="GMC247" s="112"/>
      <c r="GMF247" s="63"/>
      <c r="GMG247" s="112"/>
      <c r="GMJ247" s="63"/>
      <c r="GMK247" s="112"/>
      <c r="GMN247" s="63"/>
      <c r="GMO247" s="112"/>
      <c r="GMR247" s="63"/>
      <c r="GMS247" s="112"/>
      <c r="GMV247" s="63"/>
      <c r="GMW247" s="112"/>
      <c r="GMZ247" s="63"/>
      <c r="GNA247" s="112"/>
      <c r="GND247" s="63"/>
      <c r="GNE247" s="112"/>
      <c r="GNH247" s="63"/>
      <c r="GNI247" s="112"/>
      <c r="GNL247" s="63"/>
      <c r="GNM247" s="112"/>
      <c r="GNP247" s="63"/>
      <c r="GNQ247" s="112"/>
      <c r="GNT247" s="63"/>
      <c r="GNU247" s="112"/>
      <c r="GNX247" s="63"/>
      <c r="GNY247" s="112"/>
      <c r="GOB247" s="63"/>
      <c r="GOC247" s="112"/>
      <c r="GOF247" s="63"/>
      <c r="GOG247" s="112"/>
      <c r="GOJ247" s="63"/>
      <c r="GOK247" s="112"/>
      <c r="GON247" s="63"/>
      <c r="GOO247" s="112"/>
      <c r="GOR247" s="63"/>
      <c r="GOS247" s="112"/>
      <c r="GOV247" s="63"/>
      <c r="GOW247" s="112"/>
      <c r="GOZ247" s="63"/>
      <c r="GPA247" s="112"/>
      <c r="GPD247" s="63"/>
      <c r="GPE247" s="112"/>
      <c r="GPH247" s="63"/>
      <c r="GPI247" s="112"/>
      <c r="GPL247" s="63"/>
      <c r="GPM247" s="112"/>
      <c r="GPP247" s="63"/>
      <c r="GPQ247" s="112"/>
      <c r="GPT247" s="63"/>
      <c r="GPU247" s="112"/>
      <c r="GPX247" s="63"/>
      <c r="GPY247" s="112"/>
      <c r="GQB247" s="63"/>
      <c r="GQC247" s="112"/>
      <c r="GQF247" s="63"/>
      <c r="GQG247" s="112"/>
      <c r="GQJ247" s="63"/>
      <c r="GQK247" s="112"/>
      <c r="GQN247" s="63"/>
      <c r="GQO247" s="112"/>
      <c r="GQR247" s="63"/>
      <c r="GQS247" s="112"/>
      <c r="GQV247" s="63"/>
      <c r="GQW247" s="112"/>
      <c r="GQZ247" s="63"/>
      <c r="GRA247" s="112"/>
      <c r="GRD247" s="63"/>
      <c r="GRE247" s="112"/>
      <c r="GRH247" s="63"/>
      <c r="GRI247" s="112"/>
      <c r="GRL247" s="63"/>
      <c r="GRM247" s="112"/>
      <c r="GRP247" s="63"/>
      <c r="GRQ247" s="112"/>
      <c r="GRT247" s="63"/>
      <c r="GRU247" s="112"/>
      <c r="GRX247" s="63"/>
      <c r="GRY247" s="112"/>
      <c r="GSB247" s="63"/>
      <c r="GSC247" s="112"/>
      <c r="GSF247" s="63"/>
      <c r="GSG247" s="112"/>
      <c r="GSJ247" s="63"/>
      <c r="GSK247" s="112"/>
      <c r="GSN247" s="63"/>
      <c r="GSO247" s="112"/>
      <c r="GSR247" s="63"/>
      <c r="GSS247" s="112"/>
      <c r="GSV247" s="63"/>
      <c r="GSW247" s="112"/>
      <c r="GSZ247" s="63"/>
      <c r="GTA247" s="112"/>
      <c r="GTD247" s="63"/>
      <c r="GTE247" s="112"/>
      <c r="GTH247" s="63"/>
      <c r="GTI247" s="112"/>
      <c r="GTL247" s="63"/>
      <c r="GTM247" s="112"/>
      <c r="GTP247" s="63"/>
      <c r="GTQ247" s="112"/>
      <c r="GTT247" s="63"/>
      <c r="GTU247" s="112"/>
      <c r="GTX247" s="63"/>
      <c r="GTY247" s="112"/>
      <c r="GUB247" s="63"/>
      <c r="GUC247" s="112"/>
      <c r="GUF247" s="63"/>
      <c r="GUG247" s="112"/>
      <c r="GUJ247" s="63"/>
      <c r="GUK247" s="112"/>
      <c r="GUN247" s="63"/>
      <c r="GUO247" s="112"/>
      <c r="GUR247" s="63"/>
      <c r="GUS247" s="112"/>
      <c r="GUV247" s="63"/>
      <c r="GUW247" s="112"/>
      <c r="GUZ247" s="63"/>
      <c r="GVA247" s="112"/>
      <c r="GVD247" s="63"/>
      <c r="GVE247" s="112"/>
      <c r="GVH247" s="63"/>
      <c r="GVI247" s="112"/>
      <c r="GVL247" s="63"/>
      <c r="GVM247" s="112"/>
      <c r="GVP247" s="63"/>
      <c r="GVQ247" s="112"/>
      <c r="GVT247" s="63"/>
      <c r="GVU247" s="112"/>
      <c r="GVX247" s="63"/>
      <c r="GVY247" s="112"/>
      <c r="GWB247" s="63"/>
      <c r="GWC247" s="112"/>
      <c r="GWF247" s="63"/>
      <c r="GWG247" s="112"/>
      <c r="GWJ247" s="63"/>
      <c r="GWK247" s="112"/>
      <c r="GWN247" s="63"/>
      <c r="GWO247" s="112"/>
      <c r="GWR247" s="63"/>
      <c r="GWS247" s="112"/>
      <c r="GWV247" s="63"/>
      <c r="GWW247" s="112"/>
      <c r="GWZ247" s="63"/>
      <c r="GXA247" s="112"/>
      <c r="GXD247" s="63"/>
      <c r="GXE247" s="112"/>
      <c r="GXH247" s="63"/>
      <c r="GXI247" s="112"/>
      <c r="GXL247" s="63"/>
      <c r="GXM247" s="112"/>
      <c r="GXP247" s="63"/>
      <c r="GXQ247" s="112"/>
      <c r="GXT247" s="63"/>
      <c r="GXU247" s="112"/>
      <c r="GXX247" s="63"/>
      <c r="GXY247" s="112"/>
      <c r="GYB247" s="63"/>
      <c r="GYC247" s="112"/>
      <c r="GYF247" s="63"/>
      <c r="GYG247" s="112"/>
      <c r="GYJ247" s="63"/>
      <c r="GYK247" s="112"/>
      <c r="GYN247" s="63"/>
      <c r="GYO247" s="112"/>
      <c r="GYR247" s="63"/>
      <c r="GYS247" s="112"/>
      <c r="GYV247" s="63"/>
      <c r="GYW247" s="112"/>
      <c r="GYZ247" s="63"/>
      <c r="GZA247" s="112"/>
      <c r="GZD247" s="63"/>
      <c r="GZE247" s="112"/>
      <c r="GZH247" s="63"/>
      <c r="GZI247" s="112"/>
      <c r="GZL247" s="63"/>
      <c r="GZM247" s="112"/>
      <c r="GZP247" s="63"/>
      <c r="GZQ247" s="112"/>
      <c r="GZT247" s="63"/>
      <c r="GZU247" s="112"/>
      <c r="GZX247" s="63"/>
      <c r="GZY247" s="112"/>
      <c r="HAB247" s="63"/>
      <c r="HAC247" s="112"/>
      <c r="HAF247" s="63"/>
      <c r="HAG247" s="112"/>
      <c r="HAJ247" s="63"/>
      <c r="HAK247" s="112"/>
      <c r="HAN247" s="63"/>
      <c r="HAO247" s="112"/>
      <c r="HAR247" s="63"/>
      <c r="HAS247" s="112"/>
      <c r="HAV247" s="63"/>
      <c r="HAW247" s="112"/>
      <c r="HAZ247" s="63"/>
      <c r="HBA247" s="112"/>
      <c r="HBD247" s="63"/>
      <c r="HBE247" s="112"/>
      <c r="HBH247" s="63"/>
      <c r="HBI247" s="112"/>
      <c r="HBL247" s="63"/>
      <c r="HBM247" s="112"/>
      <c r="HBP247" s="63"/>
      <c r="HBQ247" s="112"/>
      <c r="HBT247" s="63"/>
      <c r="HBU247" s="112"/>
      <c r="HBX247" s="63"/>
      <c r="HBY247" s="112"/>
      <c r="HCB247" s="63"/>
      <c r="HCC247" s="112"/>
      <c r="HCF247" s="63"/>
      <c r="HCG247" s="112"/>
      <c r="HCJ247" s="63"/>
      <c r="HCK247" s="112"/>
      <c r="HCN247" s="63"/>
      <c r="HCO247" s="112"/>
      <c r="HCR247" s="63"/>
      <c r="HCS247" s="112"/>
      <c r="HCV247" s="63"/>
      <c r="HCW247" s="112"/>
      <c r="HCZ247" s="63"/>
      <c r="HDA247" s="112"/>
      <c r="HDD247" s="63"/>
      <c r="HDE247" s="112"/>
      <c r="HDH247" s="63"/>
      <c r="HDI247" s="112"/>
      <c r="HDL247" s="63"/>
      <c r="HDM247" s="112"/>
      <c r="HDP247" s="63"/>
      <c r="HDQ247" s="112"/>
      <c r="HDT247" s="63"/>
      <c r="HDU247" s="112"/>
      <c r="HDX247" s="63"/>
      <c r="HDY247" s="112"/>
      <c r="HEB247" s="63"/>
      <c r="HEC247" s="112"/>
      <c r="HEF247" s="63"/>
      <c r="HEG247" s="112"/>
      <c r="HEJ247" s="63"/>
      <c r="HEK247" s="112"/>
      <c r="HEN247" s="63"/>
      <c r="HEO247" s="112"/>
      <c r="HER247" s="63"/>
      <c r="HES247" s="112"/>
      <c r="HEV247" s="63"/>
      <c r="HEW247" s="112"/>
      <c r="HEZ247" s="63"/>
      <c r="HFA247" s="112"/>
      <c r="HFD247" s="63"/>
      <c r="HFE247" s="112"/>
      <c r="HFH247" s="63"/>
      <c r="HFI247" s="112"/>
      <c r="HFL247" s="63"/>
      <c r="HFM247" s="112"/>
      <c r="HFP247" s="63"/>
      <c r="HFQ247" s="112"/>
      <c r="HFT247" s="63"/>
      <c r="HFU247" s="112"/>
      <c r="HFX247" s="63"/>
      <c r="HFY247" s="112"/>
      <c r="HGB247" s="63"/>
      <c r="HGC247" s="112"/>
      <c r="HGF247" s="63"/>
      <c r="HGG247" s="112"/>
      <c r="HGJ247" s="63"/>
      <c r="HGK247" s="112"/>
      <c r="HGN247" s="63"/>
      <c r="HGO247" s="112"/>
      <c r="HGR247" s="63"/>
      <c r="HGS247" s="112"/>
      <c r="HGV247" s="63"/>
      <c r="HGW247" s="112"/>
      <c r="HGZ247" s="63"/>
      <c r="HHA247" s="112"/>
      <c r="HHD247" s="63"/>
      <c r="HHE247" s="112"/>
      <c r="HHH247" s="63"/>
      <c r="HHI247" s="112"/>
      <c r="HHL247" s="63"/>
      <c r="HHM247" s="112"/>
      <c r="HHP247" s="63"/>
      <c r="HHQ247" s="112"/>
      <c r="HHT247" s="63"/>
      <c r="HHU247" s="112"/>
      <c r="HHX247" s="63"/>
      <c r="HHY247" s="112"/>
      <c r="HIB247" s="63"/>
      <c r="HIC247" s="112"/>
      <c r="HIF247" s="63"/>
      <c r="HIG247" s="112"/>
      <c r="HIJ247" s="63"/>
      <c r="HIK247" s="112"/>
      <c r="HIN247" s="63"/>
      <c r="HIO247" s="112"/>
      <c r="HIR247" s="63"/>
      <c r="HIS247" s="112"/>
      <c r="HIV247" s="63"/>
      <c r="HIW247" s="112"/>
      <c r="HIZ247" s="63"/>
      <c r="HJA247" s="112"/>
      <c r="HJD247" s="63"/>
      <c r="HJE247" s="112"/>
      <c r="HJH247" s="63"/>
      <c r="HJI247" s="112"/>
      <c r="HJL247" s="63"/>
      <c r="HJM247" s="112"/>
      <c r="HJP247" s="63"/>
      <c r="HJQ247" s="112"/>
      <c r="HJT247" s="63"/>
      <c r="HJU247" s="112"/>
      <c r="HJX247" s="63"/>
      <c r="HJY247" s="112"/>
      <c r="HKB247" s="63"/>
      <c r="HKC247" s="112"/>
      <c r="HKF247" s="63"/>
      <c r="HKG247" s="112"/>
      <c r="HKJ247" s="63"/>
      <c r="HKK247" s="112"/>
      <c r="HKN247" s="63"/>
      <c r="HKO247" s="112"/>
      <c r="HKR247" s="63"/>
      <c r="HKS247" s="112"/>
      <c r="HKV247" s="63"/>
      <c r="HKW247" s="112"/>
      <c r="HKZ247" s="63"/>
      <c r="HLA247" s="112"/>
      <c r="HLD247" s="63"/>
      <c r="HLE247" s="112"/>
      <c r="HLH247" s="63"/>
      <c r="HLI247" s="112"/>
      <c r="HLL247" s="63"/>
      <c r="HLM247" s="112"/>
      <c r="HLP247" s="63"/>
      <c r="HLQ247" s="112"/>
      <c r="HLT247" s="63"/>
      <c r="HLU247" s="112"/>
      <c r="HLX247" s="63"/>
      <c r="HLY247" s="112"/>
      <c r="HMB247" s="63"/>
      <c r="HMC247" s="112"/>
      <c r="HMF247" s="63"/>
      <c r="HMG247" s="112"/>
      <c r="HMJ247" s="63"/>
      <c r="HMK247" s="112"/>
      <c r="HMN247" s="63"/>
      <c r="HMO247" s="112"/>
      <c r="HMR247" s="63"/>
      <c r="HMS247" s="112"/>
      <c r="HMV247" s="63"/>
      <c r="HMW247" s="112"/>
      <c r="HMZ247" s="63"/>
      <c r="HNA247" s="112"/>
      <c r="HND247" s="63"/>
      <c r="HNE247" s="112"/>
      <c r="HNH247" s="63"/>
      <c r="HNI247" s="112"/>
      <c r="HNL247" s="63"/>
      <c r="HNM247" s="112"/>
      <c r="HNP247" s="63"/>
      <c r="HNQ247" s="112"/>
      <c r="HNT247" s="63"/>
      <c r="HNU247" s="112"/>
      <c r="HNX247" s="63"/>
      <c r="HNY247" s="112"/>
      <c r="HOB247" s="63"/>
      <c r="HOC247" s="112"/>
      <c r="HOF247" s="63"/>
      <c r="HOG247" s="112"/>
      <c r="HOJ247" s="63"/>
      <c r="HOK247" s="112"/>
      <c r="HON247" s="63"/>
      <c r="HOO247" s="112"/>
      <c r="HOR247" s="63"/>
      <c r="HOS247" s="112"/>
      <c r="HOV247" s="63"/>
      <c r="HOW247" s="112"/>
      <c r="HOZ247" s="63"/>
      <c r="HPA247" s="112"/>
      <c r="HPD247" s="63"/>
      <c r="HPE247" s="112"/>
      <c r="HPH247" s="63"/>
      <c r="HPI247" s="112"/>
      <c r="HPL247" s="63"/>
      <c r="HPM247" s="112"/>
      <c r="HPP247" s="63"/>
      <c r="HPQ247" s="112"/>
      <c r="HPT247" s="63"/>
      <c r="HPU247" s="112"/>
      <c r="HPX247" s="63"/>
      <c r="HPY247" s="112"/>
      <c r="HQB247" s="63"/>
      <c r="HQC247" s="112"/>
      <c r="HQF247" s="63"/>
      <c r="HQG247" s="112"/>
      <c r="HQJ247" s="63"/>
      <c r="HQK247" s="112"/>
      <c r="HQN247" s="63"/>
      <c r="HQO247" s="112"/>
      <c r="HQR247" s="63"/>
      <c r="HQS247" s="112"/>
      <c r="HQV247" s="63"/>
      <c r="HQW247" s="112"/>
      <c r="HQZ247" s="63"/>
      <c r="HRA247" s="112"/>
      <c r="HRD247" s="63"/>
      <c r="HRE247" s="112"/>
      <c r="HRH247" s="63"/>
      <c r="HRI247" s="112"/>
      <c r="HRL247" s="63"/>
      <c r="HRM247" s="112"/>
      <c r="HRP247" s="63"/>
      <c r="HRQ247" s="112"/>
      <c r="HRT247" s="63"/>
      <c r="HRU247" s="112"/>
      <c r="HRX247" s="63"/>
      <c r="HRY247" s="112"/>
      <c r="HSB247" s="63"/>
      <c r="HSC247" s="112"/>
      <c r="HSF247" s="63"/>
      <c r="HSG247" s="112"/>
      <c r="HSJ247" s="63"/>
      <c r="HSK247" s="112"/>
      <c r="HSN247" s="63"/>
      <c r="HSO247" s="112"/>
      <c r="HSR247" s="63"/>
      <c r="HSS247" s="112"/>
      <c r="HSV247" s="63"/>
      <c r="HSW247" s="112"/>
      <c r="HSZ247" s="63"/>
      <c r="HTA247" s="112"/>
      <c r="HTD247" s="63"/>
      <c r="HTE247" s="112"/>
      <c r="HTH247" s="63"/>
      <c r="HTI247" s="112"/>
      <c r="HTL247" s="63"/>
      <c r="HTM247" s="112"/>
      <c r="HTP247" s="63"/>
      <c r="HTQ247" s="112"/>
      <c r="HTT247" s="63"/>
      <c r="HTU247" s="112"/>
      <c r="HTX247" s="63"/>
      <c r="HTY247" s="112"/>
      <c r="HUB247" s="63"/>
      <c r="HUC247" s="112"/>
      <c r="HUF247" s="63"/>
      <c r="HUG247" s="112"/>
      <c r="HUJ247" s="63"/>
      <c r="HUK247" s="112"/>
      <c r="HUN247" s="63"/>
      <c r="HUO247" s="112"/>
      <c r="HUR247" s="63"/>
      <c r="HUS247" s="112"/>
      <c r="HUV247" s="63"/>
      <c r="HUW247" s="112"/>
      <c r="HUZ247" s="63"/>
      <c r="HVA247" s="112"/>
      <c r="HVD247" s="63"/>
      <c r="HVE247" s="112"/>
      <c r="HVH247" s="63"/>
      <c r="HVI247" s="112"/>
      <c r="HVL247" s="63"/>
      <c r="HVM247" s="112"/>
      <c r="HVP247" s="63"/>
      <c r="HVQ247" s="112"/>
      <c r="HVT247" s="63"/>
      <c r="HVU247" s="112"/>
      <c r="HVX247" s="63"/>
      <c r="HVY247" s="112"/>
      <c r="HWB247" s="63"/>
      <c r="HWC247" s="112"/>
      <c r="HWF247" s="63"/>
      <c r="HWG247" s="112"/>
      <c r="HWJ247" s="63"/>
      <c r="HWK247" s="112"/>
      <c r="HWN247" s="63"/>
      <c r="HWO247" s="112"/>
      <c r="HWR247" s="63"/>
      <c r="HWS247" s="112"/>
      <c r="HWV247" s="63"/>
      <c r="HWW247" s="112"/>
      <c r="HWZ247" s="63"/>
      <c r="HXA247" s="112"/>
      <c r="HXD247" s="63"/>
      <c r="HXE247" s="112"/>
      <c r="HXH247" s="63"/>
      <c r="HXI247" s="112"/>
      <c r="HXL247" s="63"/>
      <c r="HXM247" s="112"/>
      <c r="HXP247" s="63"/>
      <c r="HXQ247" s="112"/>
      <c r="HXT247" s="63"/>
      <c r="HXU247" s="112"/>
      <c r="HXX247" s="63"/>
      <c r="HXY247" s="112"/>
      <c r="HYB247" s="63"/>
      <c r="HYC247" s="112"/>
      <c r="HYF247" s="63"/>
      <c r="HYG247" s="112"/>
      <c r="HYJ247" s="63"/>
      <c r="HYK247" s="112"/>
      <c r="HYN247" s="63"/>
      <c r="HYO247" s="112"/>
      <c r="HYR247" s="63"/>
      <c r="HYS247" s="112"/>
      <c r="HYV247" s="63"/>
      <c r="HYW247" s="112"/>
      <c r="HYZ247" s="63"/>
      <c r="HZA247" s="112"/>
      <c r="HZD247" s="63"/>
      <c r="HZE247" s="112"/>
      <c r="HZH247" s="63"/>
      <c r="HZI247" s="112"/>
      <c r="HZL247" s="63"/>
      <c r="HZM247" s="112"/>
      <c r="HZP247" s="63"/>
      <c r="HZQ247" s="112"/>
      <c r="HZT247" s="63"/>
      <c r="HZU247" s="112"/>
      <c r="HZX247" s="63"/>
      <c r="HZY247" s="112"/>
      <c r="IAB247" s="63"/>
      <c r="IAC247" s="112"/>
      <c r="IAF247" s="63"/>
      <c r="IAG247" s="112"/>
      <c r="IAJ247" s="63"/>
      <c r="IAK247" s="112"/>
      <c r="IAN247" s="63"/>
      <c r="IAO247" s="112"/>
      <c r="IAR247" s="63"/>
      <c r="IAS247" s="112"/>
      <c r="IAV247" s="63"/>
      <c r="IAW247" s="112"/>
      <c r="IAZ247" s="63"/>
      <c r="IBA247" s="112"/>
      <c r="IBD247" s="63"/>
      <c r="IBE247" s="112"/>
      <c r="IBH247" s="63"/>
      <c r="IBI247" s="112"/>
      <c r="IBL247" s="63"/>
      <c r="IBM247" s="112"/>
      <c r="IBP247" s="63"/>
      <c r="IBQ247" s="112"/>
      <c r="IBT247" s="63"/>
      <c r="IBU247" s="112"/>
      <c r="IBX247" s="63"/>
      <c r="IBY247" s="112"/>
      <c r="ICB247" s="63"/>
      <c r="ICC247" s="112"/>
      <c r="ICF247" s="63"/>
      <c r="ICG247" s="112"/>
      <c r="ICJ247" s="63"/>
      <c r="ICK247" s="112"/>
      <c r="ICN247" s="63"/>
      <c r="ICO247" s="112"/>
      <c r="ICR247" s="63"/>
      <c r="ICS247" s="112"/>
      <c r="ICV247" s="63"/>
      <c r="ICW247" s="112"/>
      <c r="ICZ247" s="63"/>
      <c r="IDA247" s="112"/>
      <c r="IDD247" s="63"/>
      <c r="IDE247" s="112"/>
      <c r="IDH247" s="63"/>
      <c r="IDI247" s="112"/>
      <c r="IDL247" s="63"/>
      <c r="IDM247" s="112"/>
      <c r="IDP247" s="63"/>
      <c r="IDQ247" s="112"/>
      <c r="IDT247" s="63"/>
      <c r="IDU247" s="112"/>
      <c r="IDX247" s="63"/>
      <c r="IDY247" s="112"/>
      <c r="IEB247" s="63"/>
      <c r="IEC247" s="112"/>
      <c r="IEF247" s="63"/>
      <c r="IEG247" s="112"/>
      <c r="IEJ247" s="63"/>
      <c r="IEK247" s="112"/>
      <c r="IEN247" s="63"/>
      <c r="IEO247" s="112"/>
      <c r="IER247" s="63"/>
      <c r="IES247" s="112"/>
      <c r="IEV247" s="63"/>
      <c r="IEW247" s="112"/>
      <c r="IEZ247" s="63"/>
      <c r="IFA247" s="112"/>
      <c r="IFD247" s="63"/>
      <c r="IFE247" s="112"/>
      <c r="IFH247" s="63"/>
      <c r="IFI247" s="112"/>
      <c r="IFL247" s="63"/>
      <c r="IFM247" s="112"/>
      <c r="IFP247" s="63"/>
      <c r="IFQ247" s="112"/>
      <c r="IFT247" s="63"/>
      <c r="IFU247" s="112"/>
      <c r="IFX247" s="63"/>
      <c r="IFY247" s="112"/>
      <c r="IGB247" s="63"/>
      <c r="IGC247" s="112"/>
      <c r="IGF247" s="63"/>
      <c r="IGG247" s="112"/>
      <c r="IGJ247" s="63"/>
      <c r="IGK247" s="112"/>
      <c r="IGN247" s="63"/>
      <c r="IGO247" s="112"/>
      <c r="IGR247" s="63"/>
      <c r="IGS247" s="112"/>
      <c r="IGV247" s="63"/>
      <c r="IGW247" s="112"/>
      <c r="IGZ247" s="63"/>
      <c r="IHA247" s="112"/>
      <c r="IHD247" s="63"/>
      <c r="IHE247" s="112"/>
      <c r="IHH247" s="63"/>
      <c r="IHI247" s="112"/>
      <c r="IHL247" s="63"/>
      <c r="IHM247" s="112"/>
      <c r="IHP247" s="63"/>
      <c r="IHQ247" s="112"/>
      <c r="IHT247" s="63"/>
      <c r="IHU247" s="112"/>
      <c r="IHX247" s="63"/>
      <c r="IHY247" s="112"/>
      <c r="IIB247" s="63"/>
      <c r="IIC247" s="112"/>
      <c r="IIF247" s="63"/>
      <c r="IIG247" s="112"/>
      <c r="IIJ247" s="63"/>
      <c r="IIK247" s="112"/>
      <c r="IIN247" s="63"/>
      <c r="IIO247" s="112"/>
      <c r="IIR247" s="63"/>
      <c r="IIS247" s="112"/>
      <c r="IIV247" s="63"/>
      <c r="IIW247" s="112"/>
      <c r="IIZ247" s="63"/>
      <c r="IJA247" s="112"/>
      <c r="IJD247" s="63"/>
      <c r="IJE247" s="112"/>
      <c r="IJH247" s="63"/>
      <c r="IJI247" s="112"/>
      <c r="IJL247" s="63"/>
      <c r="IJM247" s="112"/>
      <c r="IJP247" s="63"/>
      <c r="IJQ247" s="112"/>
      <c r="IJT247" s="63"/>
      <c r="IJU247" s="112"/>
      <c r="IJX247" s="63"/>
      <c r="IJY247" s="112"/>
      <c r="IKB247" s="63"/>
      <c r="IKC247" s="112"/>
      <c r="IKF247" s="63"/>
      <c r="IKG247" s="112"/>
      <c r="IKJ247" s="63"/>
      <c r="IKK247" s="112"/>
      <c r="IKN247" s="63"/>
      <c r="IKO247" s="112"/>
      <c r="IKR247" s="63"/>
      <c r="IKS247" s="112"/>
      <c r="IKV247" s="63"/>
      <c r="IKW247" s="112"/>
      <c r="IKZ247" s="63"/>
      <c r="ILA247" s="112"/>
      <c r="ILD247" s="63"/>
      <c r="ILE247" s="112"/>
      <c r="ILH247" s="63"/>
      <c r="ILI247" s="112"/>
      <c r="ILL247" s="63"/>
      <c r="ILM247" s="112"/>
      <c r="ILP247" s="63"/>
      <c r="ILQ247" s="112"/>
      <c r="ILT247" s="63"/>
      <c r="ILU247" s="112"/>
      <c r="ILX247" s="63"/>
      <c r="ILY247" s="112"/>
      <c r="IMB247" s="63"/>
      <c r="IMC247" s="112"/>
      <c r="IMF247" s="63"/>
      <c r="IMG247" s="112"/>
      <c r="IMJ247" s="63"/>
      <c r="IMK247" s="112"/>
      <c r="IMN247" s="63"/>
      <c r="IMO247" s="112"/>
      <c r="IMR247" s="63"/>
      <c r="IMS247" s="112"/>
      <c r="IMV247" s="63"/>
      <c r="IMW247" s="112"/>
      <c r="IMZ247" s="63"/>
      <c r="INA247" s="112"/>
      <c r="IND247" s="63"/>
      <c r="INE247" s="112"/>
      <c r="INH247" s="63"/>
      <c r="INI247" s="112"/>
      <c r="INL247" s="63"/>
      <c r="INM247" s="112"/>
      <c r="INP247" s="63"/>
      <c r="INQ247" s="112"/>
      <c r="INT247" s="63"/>
      <c r="INU247" s="112"/>
      <c r="INX247" s="63"/>
      <c r="INY247" s="112"/>
      <c r="IOB247" s="63"/>
      <c r="IOC247" s="112"/>
      <c r="IOF247" s="63"/>
      <c r="IOG247" s="112"/>
      <c r="IOJ247" s="63"/>
      <c r="IOK247" s="112"/>
      <c r="ION247" s="63"/>
      <c r="IOO247" s="112"/>
      <c r="IOR247" s="63"/>
      <c r="IOS247" s="112"/>
      <c r="IOV247" s="63"/>
      <c r="IOW247" s="112"/>
      <c r="IOZ247" s="63"/>
      <c r="IPA247" s="112"/>
      <c r="IPD247" s="63"/>
      <c r="IPE247" s="112"/>
      <c r="IPH247" s="63"/>
      <c r="IPI247" s="112"/>
      <c r="IPL247" s="63"/>
      <c r="IPM247" s="112"/>
      <c r="IPP247" s="63"/>
      <c r="IPQ247" s="112"/>
      <c r="IPT247" s="63"/>
      <c r="IPU247" s="112"/>
      <c r="IPX247" s="63"/>
      <c r="IPY247" s="112"/>
      <c r="IQB247" s="63"/>
      <c r="IQC247" s="112"/>
      <c r="IQF247" s="63"/>
      <c r="IQG247" s="112"/>
      <c r="IQJ247" s="63"/>
      <c r="IQK247" s="112"/>
      <c r="IQN247" s="63"/>
      <c r="IQO247" s="112"/>
      <c r="IQR247" s="63"/>
      <c r="IQS247" s="112"/>
      <c r="IQV247" s="63"/>
      <c r="IQW247" s="112"/>
      <c r="IQZ247" s="63"/>
      <c r="IRA247" s="112"/>
      <c r="IRD247" s="63"/>
      <c r="IRE247" s="112"/>
      <c r="IRH247" s="63"/>
      <c r="IRI247" s="112"/>
      <c r="IRL247" s="63"/>
      <c r="IRM247" s="112"/>
      <c r="IRP247" s="63"/>
      <c r="IRQ247" s="112"/>
      <c r="IRT247" s="63"/>
      <c r="IRU247" s="112"/>
      <c r="IRX247" s="63"/>
      <c r="IRY247" s="112"/>
      <c r="ISB247" s="63"/>
      <c r="ISC247" s="112"/>
      <c r="ISF247" s="63"/>
      <c r="ISG247" s="112"/>
      <c r="ISJ247" s="63"/>
      <c r="ISK247" s="112"/>
      <c r="ISN247" s="63"/>
      <c r="ISO247" s="112"/>
      <c r="ISR247" s="63"/>
      <c r="ISS247" s="112"/>
      <c r="ISV247" s="63"/>
      <c r="ISW247" s="112"/>
      <c r="ISZ247" s="63"/>
      <c r="ITA247" s="112"/>
      <c r="ITD247" s="63"/>
      <c r="ITE247" s="112"/>
      <c r="ITH247" s="63"/>
      <c r="ITI247" s="112"/>
      <c r="ITL247" s="63"/>
      <c r="ITM247" s="112"/>
      <c r="ITP247" s="63"/>
      <c r="ITQ247" s="112"/>
      <c r="ITT247" s="63"/>
      <c r="ITU247" s="112"/>
      <c r="ITX247" s="63"/>
      <c r="ITY247" s="112"/>
      <c r="IUB247" s="63"/>
      <c r="IUC247" s="112"/>
      <c r="IUF247" s="63"/>
      <c r="IUG247" s="112"/>
      <c r="IUJ247" s="63"/>
      <c r="IUK247" s="112"/>
      <c r="IUN247" s="63"/>
      <c r="IUO247" s="112"/>
      <c r="IUR247" s="63"/>
      <c r="IUS247" s="112"/>
      <c r="IUV247" s="63"/>
      <c r="IUW247" s="112"/>
      <c r="IUZ247" s="63"/>
      <c r="IVA247" s="112"/>
      <c r="IVD247" s="63"/>
      <c r="IVE247" s="112"/>
      <c r="IVH247" s="63"/>
      <c r="IVI247" s="112"/>
      <c r="IVL247" s="63"/>
      <c r="IVM247" s="112"/>
      <c r="IVP247" s="63"/>
      <c r="IVQ247" s="112"/>
      <c r="IVT247" s="63"/>
      <c r="IVU247" s="112"/>
      <c r="IVX247" s="63"/>
      <c r="IVY247" s="112"/>
      <c r="IWB247" s="63"/>
      <c r="IWC247" s="112"/>
      <c r="IWF247" s="63"/>
      <c r="IWG247" s="112"/>
      <c r="IWJ247" s="63"/>
      <c r="IWK247" s="112"/>
      <c r="IWN247" s="63"/>
      <c r="IWO247" s="112"/>
      <c r="IWR247" s="63"/>
      <c r="IWS247" s="112"/>
      <c r="IWV247" s="63"/>
      <c r="IWW247" s="112"/>
      <c r="IWZ247" s="63"/>
      <c r="IXA247" s="112"/>
      <c r="IXD247" s="63"/>
      <c r="IXE247" s="112"/>
      <c r="IXH247" s="63"/>
      <c r="IXI247" s="112"/>
      <c r="IXL247" s="63"/>
      <c r="IXM247" s="112"/>
      <c r="IXP247" s="63"/>
      <c r="IXQ247" s="112"/>
      <c r="IXT247" s="63"/>
      <c r="IXU247" s="112"/>
      <c r="IXX247" s="63"/>
      <c r="IXY247" s="112"/>
      <c r="IYB247" s="63"/>
      <c r="IYC247" s="112"/>
      <c r="IYF247" s="63"/>
      <c r="IYG247" s="112"/>
      <c r="IYJ247" s="63"/>
      <c r="IYK247" s="112"/>
      <c r="IYN247" s="63"/>
      <c r="IYO247" s="112"/>
      <c r="IYR247" s="63"/>
      <c r="IYS247" s="112"/>
      <c r="IYV247" s="63"/>
      <c r="IYW247" s="112"/>
      <c r="IYZ247" s="63"/>
      <c r="IZA247" s="112"/>
      <c r="IZD247" s="63"/>
      <c r="IZE247" s="112"/>
      <c r="IZH247" s="63"/>
      <c r="IZI247" s="112"/>
      <c r="IZL247" s="63"/>
      <c r="IZM247" s="112"/>
      <c r="IZP247" s="63"/>
      <c r="IZQ247" s="112"/>
      <c r="IZT247" s="63"/>
      <c r="IZU247" s="112"/>
      <c r="IZX247" s="63"/>
      <c r="IZY247" s="112"/>
      <c r="JAB247" s="63"/>
      <c r="JAC247" s="112"/>
      <c r="JAF247" s="63"/>
      <c r="JAG247" s="112"/>
      <c r="JAJ247" s="63"/>
      <c r="JAK247" s="112"/>
      <c r="JAN247" s="63"/>
      <c r="JAO247" s="112"/>
      <c r="JAR247" s="63"/>
      <c r="JAS247" s="112"/>
      <c r="JAV247" s="63"/>
      <c r="JAW247" s="112"/>
      <c r="JAZ247" s="63"/>
      <c r="JBA247" s="112"/>
      <c r="JBD247" s="63"/>
      <c r="JBE247" s="112"/>
      <c r="JBH247" s="63"/>
      <c r="JBI247" s="112"/>
      <c r="JBL247" s="63"/>
      <c r="JBM247" s="112"/>
      <c r="JBP247" s="63"/>
      <c r="JBQ247" s="112"/>
      <c r="JBT247" s="63"/>
      <c r="JBU247" s="112"/>
      <c r="JBX247" s="63"/>
      <c r="JBY247" s="112"/>
      <c r="JCB247" s="63"/>
      <c r="JCC247" s="112"/>
      <c r="JCF247" s="63"/>
      <c r="JCG247" s="112"/>
      <c r="JCJ247" s="63"/>
      <c r="JCK247" s="112"/>
      <c r="JCN247" s="63"/>
      <c r="JCO247" s="112"/>
      <c r="JCR247" s="63"/>
      <c r="JCS247" s="112"/>
      <c r="JCV247" s="63"/>
      <c r="JCW247" s="112"/>
      <c r="JCZ247" s="63"/>
      <c r="JDA247" s="112"/>
      <c r="JDD247" s="63"/>
      <c r="JDE247" s="112"/>
      <c r="JDH247" s="63"/>
      <c r="JDI247" s="112"/>
      <c r="JDL247" s="63"/>
      <c r="JDM247" s="112"/>
      <c r="JDP247" s="63"/>
      <c r="JDQ247" s="112"/>
      <c r="JDT247" s="63"/>
      <c r="JDU247" s="112"/>
      <c r="JDX247" s="63"/>
      <c r="JDY247" s="112"/>
      <c r="JEB247" s="63"/>
      <c r="JEC247" s="112"/>
      <c r="JEF247" s="63"/>
      <c r="JEG247" s="112"/>
      <c r="JEJ247" s="63"/>
      <c r="JEK247" s="112"/>
      <c r="JEN247" s="63"/>
      <c r="JEO247" s="112"/>
      <c r="JER247" s="63"/>
      <c r="JES247" s="112"/>
      <c r="JEV247" s="63"/>
      <c r="JEW247" s="112"/>
      <c r="JEZ247" s="63"/>
      <c r="JFA247" s="112"/>
      <c r="JFD247" s="63"/>
      <c r="JFE247" s="112"/>
      <c r="JFH247" s="63"/>
      <c r="JFI247" s="112"/>
      <c r="JFL247" s="63"/>
      <c r="JFM247" s="112"/>
      <c r="JFP247" s="63"/>
      <c r="JFQ247" s="112"/>
      <c r="JFT247" s="63"/>
      <c r="JFU247" s="112"/>
      <c r="JFX247" s="63"/>
      <c r="JFY247" s="112"/>
      <c r="JGB247" s="63"/>
      <c r="JGC247" s="112"/>
      <c r="JGF247" s="63"/>
      <c r="JGG247" s="112"/>
      <c r="JGJ247" s="63"/>
      <c r="JGK247" s="112"/>
      <c r="JGN247" s="63"/>
      <c r="JGO247" s="112"/>
      <c r="JGR247" s="63"/>
      <c r="JGS247" s="112"/>
      <c r="JGV247" s="63"/>
      <c r="JGW247" s="112"/>
      <c r="JGZ247" s="63"/>
      <c r="JHA247" s="112"/>
      <c r="JHD247" s="63"/>
      <c r="JHE247" s="112"/>
      <c r="JHH247" s="63"/>
      <c r="JHI247" s="112"/>
      <c r="JHL247" s="63"/>
      <c r="JHM247" s="112"/>
      <c r="JHP247" s="63"/>
      <c r="JHQ247" s="112"/>
      <c r="JHT247" s="63"/>
      <c r="JHU247" s="112"/>
      <c r="JHX247" s="63"/>
      <c r="JHY247" s="112"/>
      <c r="JIB247" s="63"/>
      <c r="JIC247" s="112"/>
      <c r="JIF247" s="63"/>
      <c r="JIG247" s="112"/>
      <c r="JIJ247" s="63"/>
      <c r="JIK247" s="112"/>
      <c r="JIN247" s="63"/>
      <c r="JIO247" s="112"/>
      <c r="JIR247" s="63"/>
      <c r="JIS247" s="112"/>
      <c r="JIV247" s="63"/>
      <c r="JIW247" s="112"/>
      <c r="JIZ247" s="63"/>
      <c r="JJA247" s="112"/>
      <c r="JJD247" s="63"/>
      <c r="JJE247" s="112"/>
      <c r="JJH247" s="63"/>
      <c r="JJI247" s="112"/>
      <c r="JJL247" s="63"/>
      <c r="JJM247" s="112"/>
      <c r="JJP247" s="63"/>
      <c r="JJQ247" s="112"/>
      <c r="JJT247" s="63"/>
      <c r="JJU247" s="112"/>
      <c r="JJX247" s="63"/>
      <c r="JJY247" s="112"/>
      <c r="JKB247" s="63"/>
      <c r="JKC247" s="112"/>
      <c r="JKF247" s="63"/>
      <c r="JKG247" s="112"/>
      <c r="JKJ247" s="63"/>
      <c r="JKK247" s="112"/>
      <c r="JKN247" s="63"/>
      <c r="JKO247" s="112"/>
      <c r="JKR247" s="63"/>
      <c r="JKS247" s="112"/>
      <c r="JKV247" s="63"/>
      <c r="JKW247" s="112"/>
      <c r="JKZ247" s="63"/>
      <c r="JLA247" s="112"/>
      <c r="JLD247" s="63"/>
      <c r="JLE247" s="112"/>
      <c r="JLH247" s="63"/>
      <c r="JLI247" s="112"/>
      <c r="JLL247" s="63"/>
      <c r="JLM247" s="112"/>
      <c r="JLP247" s="63"/>
      <c r="JLQ247" s="112"/>
      <c r="JLT247" s="63"/>
      <c r="JLU247" s="112"/>
      <c r="JLX247" s="63"/>
      <c r="JLY247" s="112"/>
      <c r="JMB247" s="63"/>
      <c r="JMC247" s="112"/>
      <c r="JMF247" s="63"/>
      <c r="JMG247" s="112"/>
      <c r="JMJ247" s="63"/>
      <c r="JMK247" s="112"/>
      <c r="JMN247" s="63"/>
      <c r="JMO247" s="112"/>
      <c r="JMR247" s="63"/>
      <c r="JMS247" s="112"/>
      <c r="JMV247" s="63"/>
      <c r="JMW247" s="112"/>
      <c r="JMZ247" s="63"/>
      <c r="JNA247" s="112"/>
      <c r="JND247" s="63"/>
      <c r="JNE247" s="112"/>
      <c r="JNH247" s="63"/>
      <c r="JNI247" s="112"/>
      <c r="JNL247" s="63"/>
      <c r="JNM247" s="112"/>
      <c r="JNP247" s="63"/>
      <c r="JNQ247" s="112"/>
      <c r="JNT247" s="63"/>
      <c r="JNU247" s="112"/>
      <c r="JNX247" s="63"/>
      <c r="JNY247" s="112"/>
      <c r="JOB247" s="63"/>
      <c r="JOC247" s="112"/>
      <c r="JOF247" s="63"/>
      <c r="JOG247" s="112"/>
      <c r="JOJ247" s="63"/>
      <c r="JOK247" s="112"/>
      <c r="JON247" s="63"/>
      <c r="JOO247" s="112"/>
      <c r="JOR247" s="63"/>
      <c r="JOS247" s="112"/>
      <c r="JOV247" s="63"/>
      <c r="JOW247" s="112"/>
      <c r="JOZ247" s="63"/>
      <c r="JPA247" s="112"/>
      <c r="JPD247" s="63"/>
      <c r="JPE247" s="112"/>
      <c r="JPH247" s="63"/>
      <c r="JPI247" s="112"/>
      <c r="JPL247" s="63"/>
      <c r="JPM247" s="112"/>
      <c r="JPP247" s="63"/>
      <c r="JPQ247" s="112"/>
      <c r="JPT247" s="63"/>
      <c r="JPU247" s="112"/>
      <c r="JPX247" s="63"/>
      <c r="JPY247" s="112"/>
      <c r="JQB247" s="63"/>
      <c r="JQC247" s="112"/>
      <c r="JQF247" s="63"/>
      <c r="JQG247" s="112"/>
      <c r="JQJ247" s="63"/>
      <c r="JQK247" s="112"/>
      <c r="JQN247" s="63"/>
      <c r="JQO247" s="112"/>
      <c r="JQR247" s="63"/>
      <c r="JQS247" s="112"/>
      <c r="JQV247" s="63"/>
      <c r="JQW247" s="112"/>
      <c r="JQZ247" s="63"/>
      <c r="JRA247" s="112"/>
      <c r="JRD247" s="63"/>
      <c r="JRE247" s="112"/>
      <c r="JRH247" s="63"/>
      <c r="JRI247" s="112"/>
      <c r="JRL247" s="63"/>
      <c r="JRM247" s="112"/>
      <c r="JRP247" s="63"/>
      <c r="JRQ247" s="112"/>
      <c r="JRT247" s="63"/>
      <c r="JRU247" s="112"/>
      <c r="JRX247" s="63"/>
      <c r="JRY247" s="112"/>
      <c r="JSB247" s="63"/>
      <c r="JSC247" s="112"/>
      <c r="JSF247" s="63"/>
      <c r="JSG247" s="112"/>
      <c r="JSJ247" s="63"/>
      <c r="JSK247" s="112"/>
      <c r="JSN247" s="63"/>
      <c r="JSO247" s="112"/>
      <c r="JSR247" s="63"/>
      <c r="JSS247" s="112"/>
      <c r="JSV247" s="63"/>
      <c r="JSW247" s="112"/>
      <c r="JSZ247" s="63"/>
      <c r="JTA247" s="112"/>
      <c r="JTD247" s="63"/>
      <c r="JTE247" s="112"/>
      <c r="JTH247" s="63"/>
      <c r="JTI247" s="112"/>
      <c r="JTL247" s="63"/>
      <c r="JTM247" s="112"/>
      <c r="JTP247" s="63"/>
      <c r="JTQ247" s="112"/>
      <c r="JTT247" s="63"/>
      <c r="JTU247" s="112"/>
      <c r="JTX247" s="63"/>
      <c r="JTY247" s="112"/>
      <c r="JUB247" s="63"/>
      <c r="JUC247" s="112"/>
      <c r="JUF247" s="63"/>
      <c r="JUG247" s="112"/>
      <c r="JUJ247" s="63"/>
      <c r="JUK247" s="112"/>
      <c r="JUN247" s="63"/>
      <c r="JUO247" s="112"/>
      <c r="JUR247" s="63"/>
      <c r="JUS247" s="112"/>
      <c r="JUV247" s="63"/>
      <c r="JUW247" s="112"/>
      <c r="JUZ247" s="63"/>
      <c r="JVA247" s="112"/>
      <c r="JVD247" s="63"/>
      <c r="JVE247" s="112"/>
      <c r="JVH247" s="63"/>
      <c r="JVI247" s="112"/>
      <c r="JVL247" s="63"/>
      <c r="JVM247" s="112"/>
      <c r="JVP247" s="63"/>
      <c r="JVQ247" s="112"/>
      <c r="JVT247" s="63"/>
      <c r="JVU247" s="112"/>
      <c r="JVX247" s="63"/>
      <c r="JVY247" s="112"/>
      <c r="JWB247" s="63"/>
      <c r="JWC247" s="112"/>
      <c r="JWF247" s="63"/>
      <c r="JWG247" s="112"/>
      <c r="JWJ247" s="63"/>
      <c r="JWK247" s="112"/>
      <c r="JWN247" s="63"/>
      <c r="JWO247" s="112"/>
      <c r="JWR247" s="63"/>
      <c r="JWS247" s="112"/>
      <c r="JWV247" s="63"/>
      <c r="JWW247" s="112"/>
      <c r="JWZ247" s="63"/>
      <c r="JXA247" s="112"/>
      <c r="JXD247" s="63"/>
      <c r="JXE247" s="112"/>
      <c r="JXH247" s="63"/>
      <c r="JXI247" s="112"/>
      <c r="JXL247" s="63"/>
      <c r="JXM247" s="112"/>
      <c r="JXP247" s="63"/>
      <c r="JXQ247" s="112"/>
      <c r="JXT247" s="63"/>
      <c r="JXU247" s="112"/>
      <c r="JXX247" s="63"/>
      <c r="JXY247" s="112"/>
      <c r="JYB247" s="63"/>
      <c r="JYC247" s="112"/>
      <c r="JYF247" s="63"/>
      <c r="JYG247" s="112"/>
      <c r="JYJ247" s="63"/>
      <c r="JYK247" s="112"/>
      <c r="JYN247" s="63"/>
      <c r="JYO247" s="112"/>
      <c r="JYR247" s="63"/>
      <c r="JYS247" s="112"/>
      <c r="JYV247" s="63"/>
      <c r="JYW247" s="112"/>
      <c r="JYZ247" s="63"/>
      <c r="JZA247" s="112"/>
      <c r="JZD247" s="63"/>
      <c r="JZE247" s="112"/>
      <c r="JZH247" s="63"/>
      <c r="JZI247" s="112"/>
      <c r="JZL247" s="63"/>
      <c r="JZM247" s="112"/>
      <c r="JZP247" s="63"/>
      <c r="JZQ247" s="112"/>
      <c r="JZT247" s="63"/>
      <c r="JZU247" s="112"/>
      <c r="JZX247" s="63"/>
      <c r="JZY247" s="112"/>
      <c r="KAB247" s="63"/>
      <c r="KAC247" s="112"/>
      <c r="KAF247" s="63"/>
      <c r="KAG247" s="112"/>
      <c r="KAJ247" s="63"/>
      <c r="KAK247" s="112"/>
      <c r="KAN247" s="63"/>
      <c r="KAO247" s="112"/>
      <c r="KAR247" s="63"/>
      <c r="KAS247" s="112"/>
      <c r="KAV247" s="63"/>
      <c r="KAW247" s="112"/>
      <c r="KAZ247" s="63"/>
      <c r="KBA247" s="112"/>
      <c r="KBD247" s="63"/>
      <c r="KBE247" s="112"/>
      <c r="KBH247" s="63"/>
      <c r="KBI247" s="112"/>
      <c r="KBL247" s="63"/>
      <c r="KBM247" s="112"/>
      <c r="KBP247" s="63"/>
      <c r="KBQ247" s="112"/>
      <c r="KBT247" s="63"/>
      <c r="KBU247" s="112"/>
      <c r="KBX247" s="63"/>
      <c r="KBY247" s="112"/>
      <c r="KCB247" s="63"/>
      <c r="KCC247" s="112"/>
      <c r="KCF247" s="63"/>
      <c r="KCG247" s="112"/>
      <c r="KCJ247" s="63"/>
      <c r="KCK247" s="112"/>
      <c r="KCN247" s="63"/>
      <c r="KCO247" s="112"/>
      <c r="KCR247" s="63"/>
      <c r="KCS247" s="112"/>
      <c r="KCV247" s="63"/>
      <c r="KCW247" s="112"/>
      <c r="KCZ247" s="63"/>
      <c r="KDA247" s="112"/>
      <c r="KDD247" s="63"/>
      <c r="KDE247" s="112"/>
      <c r="KDH247" s="63"/>
      <c r="KDI247" s="112"/>
      <c r="KDL247" s="63"/>
      <c r="KDM247" s="112"/>
      <c r="KDP247" s="63"/>
      <c r="KDQ247" s="112"/>
      <c r="KDT247" s="63"/>
      <c r="KDU247" s="112"/>
      <c r="KDX247" s="63"/>
      <c r="KDY247" s="112"/>
      <c r="KEB247" s="63"/>
      <c r="KEC247" s="112"/>
      <c r="KEF247" s="63"/>
      <c r="KEG247" s="112"/>
      <c r="KEJ247" s="63"/>
      <c r="KEK247" s="112"/>
      <c r="KEN247" s="63"/>
      <c r="KEO247" s="112"/>
      <c r="KER247" s="63"/>
      <c r="KES247" s="112"/>
      <c r="KEV247" s="63"/>
      <c r="KEW247" s="112"/>
      <c r="KEZ247" s="63"/>
      <c r="KFA247" s="112"/>
      <c r="KFD247" s="63"/>
      <c r="KFE247" s="112"/>
      <c r="KFH247" s="63"/>
      <c r="KFI247" s="112"/>
      <c r="KFL247" s="63"/>
      <c r="KFM247" s="112"/>
      <c r="KFP247" s="63"/>
      <c r="KFQ247" s="112"/>
      <c r="KFT247" s="63"/>
      <c r="KFU247" s="112"/>
      <c r="KFX247" s="63"/>
      <c r="KFY247" s="112"/>
      <c r="KGB247" s="63"/>
      <c r="KGC247" s="112"/>
      <c r="KGF247" s="63"/>
      <c r="KGG247" s="112"/>
      <c r="KGJ247" s="63"/>
      <c r="KGK247" s="112"/>
      <c r="KGN247" s="63"/>
      <c r="KGO247" s="112"/>
      <c r="KGR247" s="63"/>
      <c r="KGS247" s="112"/>
      <c r="KGV247" s="63"/>
      <c r="KGW247" s="112"/>
      <c r="KGZ247" s="63"/>
      <c r="KHA247" s="112"/>
      <c r="KHD247" s="63"/>
      <c r="KHE247" s="112"/>
      <c r="KHH247" s="63"/>
      <c r="KHI247" s="112"/>
      <c r="KHL247" s="63"/>
      <c r="KHM247" s="112"/>
      <c r="KHP247" s="63"/>
      <c r="KHQ247" s="112"/>
      <c r="KHT247" s="63"/>
      <c r="KHU247" s="112"/>
      <c r="KHX247" s="63"/>
      <c r="KHY247" s="112"/>
      <c r="KIB247" s="63"/>
      <c r="KIC247" s="112"/>
      <c r="KIF247" s="63"/>
      <c r="KIG247" s="112"/>
      <c r="KIJ247" s="63"/>
      <c r="KIK247" s="112"/>
      <c r="KIN247" s="63"/>
      <c r="KIO247" s="112"/>
      <c r="KIR247" s="63"/>
      <c r="KIS247" s="112"/>
      <c r="KIV247" s="63"/>
      <c r="KIW247" s="112"/>
      <c r="KIZ247" s="63"/>
      <c r="KJA247" s="112"/>
      <c r="KJD247" s="63"/>
      <c r="KJE247" s="112"/>
      <c r="KJH247" s="63"/>
      <c r="KJI247" s="112"/>
      <c r="KJL247" s="63"/>
      <c r="KJM247" s="112"/>
      <c r="KJP247" s="63"/>
      <c r="KJQ247" s="112"/>
      <c r="KJT247" s="63"/>
      <c r="KJU247" s="112"/>
      <c r="KJX247" s="63"/>
      <c r="KJY247" s="112"/>
      <c r="KKB247" s="63"/>
      <c r="KKC247" s="112"/>
      <c r="KKF247" s="63"/>
      <c r="KKG247" s="112"/>
      <c r="KKJ247" s="63"/>
      <c r="KKK247" s="112"/>
      <c r="KKN247" s="63"/>
      <c r="KKO247" s="112"/>
      <c r="KKR247" s="63"/>
      <c r="KKS247" s="112"/>
      <c r="KKV247" s="63"/>
      <c r="KKW247" s="112"/>
      <c r="KKZ247" s="63"/>
      <c r="KLA247" s="112"/>
      <c r="KLD247" s="63"/>
      <c r="KLE247" s="112"/>
      <c r="KLH247" s="63"/>
      <c r="KLI247" s="112"/>
      <c r="KLL247" s="63"/>
      <c r="KLM247" s="112"/>
      <c r="KLP247" s="63"/>
      <c r="KLQ247" s="112"/>
      <c r="KLT247" s="63"/>
      <c r="KLU247" s="112"/>
      <c r="KLX247" s="63"/>
      <c r="KLY247" s="112"/>
      <c r="KMB247" s="63"/>
      <c r="KMC247" s="112"/>
      <c r="KMF247" s="63"/>
      <c r="KMG247" s="112"/>
      <c r="KMJ247" s="63"/>
      <c r="KMK247" s="112"/>
      <c r="KMN247" s="63"/>
      <c r="KMO247" s="112"/>
      <c r="KMR247" s="63"/>
      <c r="KMS247" s="112"/>
      <c r="KMV247" s="63"/>
      <c r="KMW247" s="112"/>
      <c r="KMZ247" s="63"/>
      <c r="KNA247" s="112"/>
      <c r="KND247" s="63"/>
      <c r="KNE247" s="112"/>
      <c r="KNH247" s="63"/>
      <c r="KNI247" s="112"/>
      <c r="KNL247" s="63"/>
      <c r="KNM247" s="112"/>
      <c r="KNP247" s="63"/>
      <c r="KNQ247" s="112"/>
      <c r="KNT247" s="63"/>
      <c r="KNU247" s="112"/>
      <c r="KNX247" s="63"/>
      <c r="KNY247" s="112"/>
      <c r="KOB247" s="63"/>
      <c r="KOC247" s="112"/>
      <c r="KOF247" s="63"/>
      <c r="KOG247" s="112"/>
      <c r="KOJ247" s="63"/>
      <c r="KOK247" s="112"/>
      <c r="KON247" s="63"/>
      <c r="KOO247" s="112"/>
      <c r="KOR247" s="63"/>
      <c r="KOS247" s="112"/>
      <c r="KOV247" s="63"/>
      <c r="KOW247" s="112"/>
      <c r="KOZ247" s="63"/>
      <c r="KPA247" s="112"/>
      <c r="KPD247" s="63"/>
      <c r="KPE247" s="112"/>
      <c r="KPH247" s="63"/>
      <c r="KPI247" s="112"/>
      <c r="KPL247" s="63"/>
      <c r="KPM247" s="112"/>
      <c r="KPP247" s="63"/>
      <c r="KPQ247" s="112"/>
      <c r="KPT247" s="63"/>
      <c r="KPU247" s="112"/>
      <c r="KPX247" s="63"/>
      <c r="KPY247" s="112"/>
      <c r="KQB247" s="63"/>
      <c r="KQC247" s="112"/>
      <c r="KQF247" s="63"/>
      <c r="KQG247" s="112"/>
      <c r="KQJ247" s="63"/>
      <c r="KQK247" s="112"/>
      <c r="KQN247" s="63"/>
      <c r="KQO247" s="112"/>
      <c r="KQR247" s="63"/>
      <c r="KQS247" s="112"/>
      <c r="KQV247" s="63"/>
      <c r="KQW247" s="112"/>
      <c r="KQZ247" s="63"/>
      <c r="KRA247" s="112"/>
      <c r="KRD247" s="63"/>
      <c r="KRE247" s="112"/>
      <c r="KRH247" s="63"/>
      <c r="KRI247" s="112"/>
      <c r="KRL247" s="63"/>
      <c r="KRM247" s="112"/>
      <c r="KRP247" s="63"/>
      <c r="KRQ247" s="112"/>
      <c r="KRT247" s="63"/>
      <c r="KRU247" s="112"/>
      <c r="KRX247" s="63"/>
      <c r="KRY247" s="112"/>
      <c r="KSB247" s="63"/>
      <c r="KSC247" s="112"/>
      <c r="KSF247" s="63"/>
      <c r="KSG247" s="112"/>
      <c r="KSJ247" s="63"/>
      <c r="KSK247" s="112"/>
      <c r="KSN247" s="63"/>
      <c r="KSO247" s="112"/>
      <c r="KSR247" s="63"/>
      <c r="KSS247" s="112"/>
      <c r="KSV247" s="63"/>
      <c r="KSW247" s="112"/>
      <c r="KSZ247" s="63"/>
      <c r="KTA247" s="112"/>
      <c r="KTD247" s="63"/>
      <c r="KTE247" s="112"/>
      <c r="KTH247" s="63"/>
      <c r="KTI247" s="112"/>
      <c r="KTL247" s="63"/>
      <c r="KTM247" s="112"/>
      <c r="KTP247" s="63"/>
      <c r="KTQ247" s="112"/>
      <c r="KTT247" s="63"/>
      <c r="KTU247" s="112"/>
      <c r="KTX247" s="63"/>
      <c r="KTY247" s="112"/>
      <c r="KUB247" s="63"/>
      <c r="KUC247" s="112"/>
      <c r="KUF247" s="63"/>
      <c r="KUG247" s="112"/>
      <c r="KUJ247" s="63"/>
      <c r="KUK247" s="112"/>
      <c r="KUN247" s="63"/>
      <c r="KUO247" s="112"/>
      <c r="KUR247" s="63"/>
      <c r="KUS247" s="112"/>
      <c r="KUV247" s="63"/>
      <c r="KUW247" s="112"/>
      <c r="KUZ247" s="63"/>
      <c r="KVA247" s="112"/>
      <c r="KVD247" s="63"/>
      <c r="KVE247" s="112"/>
      <c r="KVH247" s="63"/>
      <c r="KVI247" s="112"/>
      <c r="KVL247" s="63"/>
      <c r="KVM247" s="112"/>
      <c r="KVP247" s="63"/>
      <c r="KVQ247" s="112"/>
      <c r="KVT247" s="63"/>
      <c r="KVU247" s="112"/>
      <c r="KVX247" s="63"/>
      <c r="KVY247" s="112"/>
      <c r="KWB247" s="63"/>
      <c r="KWC247" s="112"/>
      <c r="KWF247" s="63"/>
      <c r="KWG247" s="112"/>
      <c r="KWJ247" s="63"/>
      <c r="KWK247" s="112"/>
      <c r="KWN247" s="63"/>
      <c r="KWO247" s="112"/>
      <c r="KWR247" s="63"/>
      <c r="KWS247" s="112"/>
      <c r="KWV247" s="63"/>
      <c r="KWW247" s="112"/>
      <c r="KWZ247" s="63"/>
      <c r="KXA247" s="112"/>
      <c r="KXD247" s="63"/>
      <c r="KXE247" s="112"/>
      <c r="KXH247" s="63"/>
      <c r="KXI247" s="112"/>
      <c r="KXL247" s="63"/>
      <c r="KXM247" s="112"/>
      <c r="KXP247" s="63"/>
      <c r="KXQ247" s="112"/>
      <c r="KXT247" s="63"/>
      <c r="KXU247" s="112"/>
      <c r="KXX247" s="63"/>
      <c r="KXY247" s="112"/>
      <c r="KYB247" s="63"/>
      <c r="KYC247" s="112"/>
      <c r="KYF247" s="63"/>
      <c r="KYG247" s="112"/>
      <c r="KYJ247" s="63"/>
      <c r="KYK247" s="112"/>
      <c r="KYN247" s="63"/>
      <c r="KYO247" s="112"/>
      <c r="KYR247" s="63"/>
      <c r="KYS247" s="112"/>
      <c r="KYV247" s="63"/>
      <c r="KYW247" s="112"/>
      <c r="KYZ247" s="63"/>
      <c r="KZA247" s="112"/>
      <c r="KZD247" s="63"/>
      <c r="KZE247" s="112"/>
      <c r="KZH247" s="63"/>
      <c r="KZI247" s="112"/>
      <c r="KZL247" s="63"/>
      <c r="KZM247" s="112"/>
      <c r="KZP247" s="63"/>
      <c r="KZQ247" s="112"/>
      <c r="KZT247" s="63"/>
      <c r="KZU247" s="112"/>
      <c r="KZX247" s="63"/>
      <c r="KZY247" s="112"/>
      <c r="LAB247" s="63"/>
      <c r="LAC247" s="112"/>
      <c r="LAF247" s="63"/>
      <c r="LAG247" s="112"/>
      <c r="LAJ247" s="63"/>
      <c r="LAK247" s="112"/>
      <c r="LAN247" s="63"/>
      <c r="LAO247" s="112"/>
      <c r="LAR247" s="63"/>
      <c r="LAS247" s="112"/>
      <c r="LAV247" s="63"/>
      <c r="LAW247" s="112"/>
      <c r="LAZ247" s="63"/>
      <c r="LBA247" s="112"/>
      <c r="LBD247" s="63"/>
      <c r="LBE247" s="112"/>
      <c r="LBH247" s="63"/>
      <c r="LBI247" s="112"/>
      <c r="LBL247" s="63"/>
      <c r="LBM247" s="112"/>
      <c r="LBP247" s="63"/>
      <c r="LBQ247" s="112"/>
      <c r="LBT247" s="63"/>
      <c r="LBU247" s="112"/>
      <c r="LBX247" s="63"/>
      <c r="LBY247" s="112"/>
      <c r="LCB247" s="63"/>
      <c r="LCC247" s="112"/>
      <c r="LCF247" s="63"/>
      <c r="LCG247" s="112"/>
      <c r="LCJ247" s="63"/>
      <c r="LCK247" s="112"/>
      <c r="LCN247" s="63"/>
      <c r="LCO247" s="112"/>
      <c r="LCR247" s="63"/>
      <c r="LCS247" s="112"/>
      <c r="LCV247" s="63"/>
      <c r="LCW247" s="112"/>
      <c r="LCZ247" s="63"/>
      <c r="LDA247" s="112"/>
      <c r="LDD247" s="63"/>
      <c r="LDE247" s="112"/>
      <c r="LDH247" s="63"/>
      <c r="LDI247" s="112"/>
      <c r="LDL247" s="63"/>
      <c r="LDM247" s="112"/>
      <c r="LDP247" s="63"/>
      <c r="LDQ247" s="112"/>
      <c r="LDT247" s="63"/>
      <c r="LDU247" s="112"/>
      <c r="LDX247" s="63"/>
      <c r="LDY247" s="112"/>
      <c r="LEB247" s="63"/>
      <c r="LEC247" s="112"/>
      <c r="LEF247" s="63"/>
      <c r="LEG247" s="112"/>
      <c r="LEJ247" s="63"/>
      <c r="LEK247" s="112"/>
      <c r="LEN247" s="63"/>
      <c r="LEO247" s="112"/>
      <c r="LER247" s="63"/>
      <c r="LES247" s="112"/>
      <c r="LEV247" s="63"/>
      <c r="LEW247" s="112"/>
      <c r="LEZ247" s="63"/>
      <c r="LFA247" s="112"/>
      <c r="LFD247" s="63"/>
      <c r="LFE247" s="112"/>
      <c r="LFH247" s="63"/>
      <c r="LFI247" s="112"/>
      <c r="LFL247" s="63"/>
      <c r="LFM247" s="112"/>
      <c r="LFP247" s="63"/>
      <c r="LFQ247" s="112"/>
      <c r="LFT247" s="63"/>
      <c r="LFU247" s="112"/>
      <c r="LFX247" s="63"/>
      <c r="LFY247" s="112"/>
      <c r="LGB247" s="63"/>
      <c r="LGC247" s="112"/>
      <c r="LGF247" s="63"/>
      <c r="LGG247" s="112"/>
      <c r="LGJ247" s="63"/>
      <c r="LGK247" s="112"/>
      <c r="LGN247" s="63"/>
      <c r="LGO247" s="112"/>
      <c r="LGR247" s="63"/>
      <c r="LGS247" s="112"/>
      <c r="LGV247" s="63"/>
      <c r="LGW247" s="112"/>
      <c r="LGZ247" s="63"/>
      <c r="LHA247" s="112"/>
      <c r="LHD247" s="63"/>
      <c r="LHE247" s="112"/>
      <c r="LHH247" s="63"/>
      <c r="LHI247" s="112"/>
      <c r="LHL247" s="63"/>
      <c r="LHM247" s="112"/>
      <c r="LHP247" s="63"/>
      <c r="LHQ247" s="112"/>
      <c r="LHT247" s="63"/>
      <c r="LHU247" s="112"/>
      <c r="LHX247" s="63"/>
      <c r="LHY247" s="112"/>
      <c r="LIB247" s="63"/>
      <c r="LIC247" s="112"/>
      <c r="LIF247" s="63"/>
      <c r="LIG247" s="112"/>
      <c r="LIJ247" s="63"/>
      <c r="LIK247" s="112"/>
      <c r="LIN247" s="63"/>
      <c r="LIO247" s="112"/>
      <c r="LIR247" s="63"/>
      <c r="LIS247" s="112"/>
      <c r="LIV247" s="63"/>
      <c r="LIW247" s="112"/>
      <c r="LIZ247" s="63"/>
      <c r="LJA247" s="112"/>
      <c r="LJD247" s="63"/>
      <c r="LJE247" s="112"/>
      <c r="LJH247" s="63"/>
      <c r="LJI247" s="112"/>
      <c r="LJL247" s="63"/>
      <c r="LJM247" s="112"/>
      <c r="LJP247" s="63"/>
      <c r="LJQ247" s="112"/>
      <c r="LJT247" s="63"/>
      <c r="LJU247" s="112"/>
      <c r="LJX247" s="63"/>
      <c r="LJY247" s="112"/>
      <c r="LKB247" s="63"/>
      <c r="LKC247" s="112"/>
      <c r="LKF247" s="63"/>
      <c r="LKG247" s="112"/>
      <c r="LKJ247" s="63"/>
      <c r="LKK247" s="112"/>
      <c r="LKN247" s="63"/>
      <c r="LKO247" s="112"/>
      <c r="LKR247" s="63"/>
      <c r="LKS247" s="112"/>
      <c r="LKV247" s="63"/>
      <c r="LKW247" s="112"/>
      <c r="LKZ247" s="63"/>
      <c r="LLA247" s="112"/>
      <c r="LLD247" s="63"/>
      <c r="LLE247" s="112"/>
      <c r="LLH247" s="63"/>
      <c r="LLI247" s="112"/>
      <c r="LLL247" s="63"/>
      <c r="LLM247" s="112"/>
      <c r="LLP247" s="63"/>
      <c r="LLQ247" s="112"/>
      <c r="LLT247" s="63"/>
      <c r="LLU247" s="112"/>
      <c r="LLX247" s="63"/>
      <c r="LLY247" s="112"/>
      <c r="LMB247" s="63"/>
      <c r="LMC247" s="112"/>
      <c r="LMF247" s="63"/>
      <c r="LMG247" s="112"/>
      <c r="LMJ247" s="63"/>
      <c r="LMK247" s="112"/>
      <c r="LMN247" s="63"/>
      <c r="LMO247" s="112"/>
      <c r="LMR247" s="63"/>
      <c r="LMS247" s="112"/>
      <c r="LMV247" s="63"/>
      <c r="LMW247" s="112"/>
      <c r="LMZ247" s="63"/>
      <c r="LNA247" s="112"/>
      <c r="LND247" s="63"/>
      <c r="LNE247" s="112"/>
      <c r="LNH247" s="63"/>
      <c r="LNI247" s="112"/>
      <c r="LNL247" s="63"/>
      <c r="LNM247" s="112"/>
      <c r="LNP247" s="63"/>
      <c r="LNQ247" s="112"/>
      <c r="LNT247" s="63"/>
      <c r="LNU247" s="112"/>
      <c r="LNX247" s="63"/>
      <c r="LNY247" s="112"/>
      <c r="LOB247" s="63"/>
      <c r="LOC247" s="112"/>
      <c r="LOF247" s="63"/>
      <c r="LOG247" s="112"/>
      <c r="LOJ247" s="63"/>
      <c r="LOK247" s="112"/>
      <c r="LON247" s="63"/>
      <c r="LOO247" s="112"/>
      <c r="LOR247" s="63"/>
      <c r="LOS247" s="112"/>
      <c r="LOV247" s="63"/>
      <c r="LOW247" s="112"/>
      <c r="LOZ247" s="63"/>
      <c r="LPA247" s="112"/>
      <c r="LPD247" s="63"/>
      <c r="LPE247" s="112"/>
      <c r="LPH247" s="63"/>
      <c r="LPI247" s="112"/>
      <c r="LPL247" s="63"/>
      <c r="LPM247" s="112"/>
      <c r="LPP247" s="63"/>
      <c r="LPQ247" s="112"/>
      <c r="LPT247" s="63"/>
      <c r="LPU247" s="112"/>
      <c r="LPX247" s="63"/>
      <c r="LPY247" s="112"/>
      <c r="LQB247" s="63"/>
      <c r="LQC247" s="112"/>
      <c r="LQF247" s="63"/>
      <c r="LQG247" s="112"/>
      <c r="LQJ247" s="63"/>
      <c r="LQK247" s="112"/>
      <c r="LQN247" s="63"/>
      <c r="LQO247" s="112"/>
      <c r="LQR247" s="63"/>
      <c r="LQS247" s="112"/>
      <c r="LQV247" s="63"/>
      <c r="LQW247" s="112"/>
      <c r="LQZ247" s="63"/>
      <c r="LRA247" s="112"/>
      <c r="LRD247" s="63"/>
      <c r="LRE247" s="112"/>
      <c r="LRH247" s="63"/>
      <c r="LRI247" s="112"/>
      <c r="LRL247" s="63"/>
      <c r="LRM247" s="112"/>
      <c r="LRP247" s="63"/>
      <c r="LRQ247" s="112"/>
      <c r="LRT247" s="63"/>
      <c r="LRU247" s="112"/>
      <c r="LRX247" s="63"/>
      <c r="LRY247" s="112"/>
      <c r="LSB247" s="63"/>
      <c r="LSC247" s="112"/>
      <c r="LSF247" s="63"/>
      <c r="LSG247" s="112"/>
      <c r="LSJ247" s="63"/>
      <c r="LSK247" s="112"/>
      <c r="LSN247" s="63"/>
      <c r="LSO247" s="112"/>
      <c r="LSR247" s="63"/>
      <c r="LSS247" s="112"/>
      <c r="LSV247" s="63"/>
      <c r="LSW247" s="112"/>
      <c r="LSZ247" s="63"/>
      <c r="LTA247" s="112"/>
      <c r="LTD247" s="63"/>
      <c r="LTE247" s="112"/>
      <c r="LTH247" s="63"/>
      <c r="LTI247" s="112"/>
      <c r="LTL247" s="63"/>
      <c r="LTM247" s="112"/>
      <c r="LTP247" s="63"/>
      <c r="LTQ247" s="112"/>
      <c r="LTT247" s="63"/>
      <c r="LTU247" s="112"/>
      <c r="LTX247" s="63"/>
      <c r="LTY247" s="112"/>
      <c r="LUB247" s="63"/>
      <c r="LUC247" s="112"/>
      <c r="LUF247" s="63"/>
      <c r="LUG247" s="112"/>
      <c r="LUJ247" s="63"/>
      <c r="LUK247" s="112"/>
      <c r="LUN247" s="63"/>
      <c r="LUO247" s="112"/>
      <c r="LUR247" s="63"/>
      <c r="LUS247" s="112"/>
      <c r="LUV247" s="63"/>
      <c r="LUW247" s="112"/>
      <c r="LUZ247" s="63"/>
      <c r="LVA247" s="112"/>
      <c r="LVD247" s="63"/>
      <c r="LVE247" s="112"/>
      <c r="LVH247" s="63"/>
      <c r="LVI247" s="112"/>
      <c r="LVL247" s="63"/>
      <c r="LVM247" s="112"/>
      <c r="LVP247" s="63"/>
      <c r="LVQ247" s="112"/>
      <c r="LVT247" s="63"/>
      <c r="LVU247" s="112"/>
      <c r="LVX247" s="63"/>
      <c r="LVY247" s="112"/>
      <c r="LWB247" s="63"/>
      <c r="LWC247" s="112"/>
      <c r="LWF247" s="63"/>
      <c r="LWG247" s="112"/>
      <c r="LWJ247" s="63"/>
      <c r="LWK247" s="112"/>
      <c r="LWN247" s="63"/>
      <c r="LWO247" s="112"/>
      <c r="LWR247" s="63"/>
      <c r="LWS247" s="112"/>
      <c r="LWV247" s="63"/>
      <c r="LWW247" s="112"/>
      <c r="LWZ247" s="63"/>
      <c r="LXA247" s="112"/>
      <c r="LXD247" s="63"/>
      <c r="LXE247" s="112"/>
      <c r="LXH247" s="63"/>
      <c r="LXI247" s="112"/>
      <c r="LXL247" s="63"/>
      <c r="LXM247" s="112"/>
      <c r="LXP247" s="63"/>
      <c r="LXQ247" s="112"/>
      <c r="LXT247" s="63"/>
      <c r="LXU247" s="112"/>
      <c r="LXX247" s="63"/>
      <c r="LXY247" s="112"/>
      <c r="LYB247" s="63"/>
      <c r="LYC247" s="112"/>
      <c r="LYF247" s="63"/>
      <c r="LYG247" s="112"/>
      <c r="LYJ247" s="63"/>
      <c r="LYK247" s="112"/>
      <c r="LYN247" s="63"/>
      <c r="LYO247" s="112"/>
      <c r="LYR247" s="63"/>
      <c r="LYS247" s="112"/>
      <c r="LYV247" s="63"/>
      <c r="LYW247" s="112"/>
      <c r="LYZ247" s="63"/>
      <c r="LZA247" s="112"/>
      <c r="LZD247" s="63"/>
      <c r="LZE247" s="112"/>
      <c r="LZH247" s="63"/>
      <c r="LZI247" s="112"/>
      <c r="LZL247" s="63"/>
      <c r="LZM247" s="112"/>
      <c r="LZP247" s="63"/>
      <c r="LZQ247" s="112"/>
      <c r="LZT247" s="63"/>
      <c r="LZU247" s="112"/>
      <c r="LZX247" s="63"/>
      <c r="LZY247" s="112"/>
      <c r="MAB247" s="63"/>
      <c r="MAC247" s="112"/>
      <c r="MAF247" s="63"/>
      <c r="MAG247" s="112"/>
      <c r="MAJ247" s="63"/>
      <c r="MAK247" s="112"/>
      <c r="MAN247" s="63"/>
      <c r="MAO247" s="112"/>
      <c r="MAR247" s="63"/>
      <c r="MAS247" s="112"/>
      <c r="MAV247" s="63"/>
      <c r="MAW247" s="112"/>
      <c r="MAZ247" s="63"/>
      <c r="MBA247" s="112"/>
      <c r="MBD247" s="63"/>
      <c r="MBE247" s="112"/>
      <c r="MBH247" s="63"/>
      <c r="MBI247" s="112"/>
      <c r="MBL247" s="63"/>
      <c r="MBM247" s="112"/>
      <c r="MBP247" s="63"/>
      <c r="MBQ247" s="112"/>
      <c r="MBT247" s="63"/>
      <c r="MBU247" s="112"/>
      <c r="MBX247" s="63"/>
      <c r="MBY247" s="112"/>
      <c r="MCB247" s="63"/>
      <c r="MCC247" s="112"/>
      <c r="MCF247" s="63"/>
      <c r="MCG247" s="112"/>
      <c r="MCJ247" s="63"/>
      <c r="MCK247" s="112"/>
      <c r="MCN247" s="63"/>
      <c r="MCO247" s="112"/>
      <c r="MCR247" s="63"/>
      <c r="MCS247" s="112"/>
      <c r="MCV247" s="63"/>
      <c r="MCW247" s="112"/>
      <c r="MCZ247" s="63"/>
      <c r="MDA247" s="112"/>
      <c r="MDD247" s="63"/>
      <c r="MDE247" s="112"/>
      <c r="MDH247" s="63"/>
      <c r="MDI247" s="112"/>
      <c r="MDL247" s="63"/>
      <c r="MDM247" s="112"/>
      <c r="MDP247" s="63"/>
      <c r="MDQ247" s="112"/>
      <c r="MDT247" s="63"/>
      <c r="MDU247" s="112"/>
      <c r="MDX247" s="63"/>
      <c r="MDY247" s="112"/>
      <c r="MEB247" s="63"/>
      <c r="MEC247" s="112"/>
      <c r="MEF247" s="63"/>
      <c r="MEG247" s="112"/>
      <c r="MEJ247" s="63"/>
      <c r="MEK247" s="112"/>
      <c r="MEN247" s="63"/>
      <c r="MEO247" s="112"/>
      <c r="MER247" s="63"/>
      <c r="MES247" s="112"/>
      <c r="MEV247" s="63"/>
      <c r="MEW247" s="112"/>
      <c r="MEZ247" s="63"/>
      <c r="MFA247" s="112"/>
      <c r="MFD247" s="63"/>
      <c r="MFE247" s="112"/>
      <c r="MFH247" s="63"/>
      <c r="MFI247" s="112"/>
      <c r="MFL247" s="63"/>
      <c r="MFM247" s="112"/>
      <c r="MFP247" s="63"/>
      <c r="MFQ247" s="112"/>
      <c r="MFT247" s="63"/>
      <c r="MFU247" s="112"/>
      <c r="MFX247" s="63"/>
      <c r="MFY247" s="112"/>
      <c r="MGB247" s="63"/>
      <c r="MGC247" s="112"/>
      <c r="MGF247" s="63"/>
      <c r="MGG247" s="112"/>
      <c r="MGJ247" s="63"/>
      <c r="MGK247" s="112"/>
      <c r="MGN247" s="63"/>
      <c r="MGO247" s="112"/>
      <c r="MGR247" s="63"/>
      <c r="MGS247" s="112"/>
      <c r="MGV247" s="63"/>
      <c r="MGW247" s="112"/>
      <c r="MGZ247" s="63"/>
      <c r="MHA247" s="112"/>
      <c r="MHD247" s="63"/>
      <c r="MHE247" s="112"/>
      <c r="MHH247" s="63"/>
      <c r="MHI247" s="112"/>
      <c r="MHL247" s="63"/>
      <c r="MHM247" s="112"/>
      <c r="MHP247" s="63"/>
      <c r="MHQ247" s="112"/>
      <c r="MHT247" s="63"/>
      <c r="MHU247" s="112"/>
      <c r="MHX247" s="63"/>
      <c r="MHY247" s="112"/>
      <c r="MIB247" s="63"/>
      <c r="MIC247" s="112"/>
      <c r="MIF247" s="63"/>
      <c r="MIG247" s="112"/>
      <c r="MIJ247" s="63"/>
      <c r="MIK247" s="112"/>
      <c r="MIN247" s="63"/>
      <c r="MIO247" s="112"/>
      <c r="MIR247" s="63"/>
      <c r="MIS247" s="112"/>
      <c r="MIV247" s="63"/>
      <c r="MIW247" s="112"/>
      <c r="MIZ247" s="63"/>
      <c r="MJA247" s="112"/>
      <c r="MJD247" s="63"/>
      <c r="MJE247" s="112"/>
      <c r="MJH247" s="63"/>
      <c r="MJI247" s="112"/>
      <c r="MJL247" s="63"/>
      <c r="MJM247" s="112"/>
      <c r="MJP247" s="63"/>
      <c r="MJQ247" s="112"/>
      <c r="MJT247" s="63"/>
      <c r="MJU247" s="112"/>
      <c r="MJX247" s="63"/>
      <c r="MJY247" s="112"/>
      <c r="MKB247" s="63"/>
      <c r="MKC247" s="112"/>
      <c r="MKF247" s="63"/>
      <c r="MKG247" s="112"/>
      <c r="MKJ247" s="63"/>
      <c r="MKK247" s="112"/>
      <c r="MKN247" s="63"/>
      <c r="MKO247" s="112"/>
      <c r="MKR247" s="63"/>
      <c r="MKS247" s="112"/>
      <c r="MKV247" s="63"/>
      <c r="MKW247" s="112"/>
      <c r="MKZ247" s="63"/>
      <c r="MLA247" s="112"/>
      <c r="MLD247" s="63"/>
      <c r="MLE247" s="112"/>
      <c r="MLH247" s="63"/>
      <c r="MLI247" s="112"/>
      <c r="MLL247" s="63"/>
      <c r="MLM247" s="112"/>
      <c r="MLP247" s="63"/>
      <c r="MLQ247" s="112"/>
      <c r="MLT247" s="63"/>
      <c r="MLU247" s="112"/>
      <c r="MLX247" s="63"/>
      <c r="MLY247" s="112"/>
      <c r="MMB247" s="63"/>
      <c r="MMC247" s="112"/>
      <c r="MMF247" s="63"/>
      <c r="MMG247" s="112"/>
      <c r="MMJ247" s="63"/>
      <c r="MMK247" s="112"/>
      <c r="MMN247" s="63"/>
      <c r="MMO247" s="112"/>
      <c r="MMR247" s="63"/>
      <c r="MMS247" s="112"/>
      <c r="MMV247" s="63"/>
      <c r="MMW247" s="112"/>
      <c r="MMZ247" s="63"/>
      <c r="MNA247" s="112"/>
      <c r="MND247" s="63"/>
      <c r="MNE247" s="112"/>
      <c r="MNH247" s="63"/>
      <c r="MNI247" s="112"/>
      <c r="MNL247" s="63"/>
      <c r="MNM247" s="112"/>
      <c r="MNP247" s="63"/>
      <c r="MNQ247" s="112"/>
      <c r="MNT247" s="63"/>
      <c r="MNU247" s="112"/>
      <c r="MNX247" s="63"/>
      <c r="MNY247" s="112"/>
      <c r="MOB247" s="63"/>
      <c r="MOC247" s="112"/>
      <c r="MOF247" s="63"/>
      <c r="MOG247" s="112"/>
      <c r="MOJ247" s="63"/>
      <c r="MOK247" s="112"/>
      <c r="MON247" s="63"/>
      <c r="MOO247" s="112"/>
      <c r="MOR247" s="63"/>
      <c r="MOS247" s="112"/>
      <c r="MOV247" s="63"/>
      <c r="MOW247" s="112"/>
      <c r="MOZ247" s="63"/>
      <c r="MPA247" s="112"/>
      <c r="MPD247" s="63"/>
      <c r="MPE247" s="112"/>
      <c r="MPH247" s="63"/>
      <c r="MPI247" s="112"/>
      <c r="MPL247" s="63"/>
      <c r="MPM247" s="112"/>
      <c r="MPP247" s="63"/>
      <c r="MPQ247" s="112"/>
      <c r="MPT247" s="63"/>
      <c r="MPU247" s="112"/>
      <c r="MPX247" s="63"/>
      <c r="MPY247" s="112"/>
      <c r="MQB247" s="63"/>
      <c r="MQC247" s="112"/>
      <c r="MQF247" s="63"/>
      <c r="MQG247" s="112"/>
      <c r="MQJ247" s="63"/>
      <c r="MQK247" s="112"/>
      <c r="MQN247" s="63"/>
      <c r="MQO247" s="112"/>
      <c r="MQR247" s="63"/>
      <c r="MQS247" s="112"/>
      <c r="MQV247" s="63"/>
      <c r="MQW247" s="112"/>
      <c r="MQZ247" s="63"/>
      <c r="MRA247" s="112"/>
      <c r="MRD247" s="63"/>
      <c r="MRE247" s="112"/>
      <c r="MRH247" s="63"/>
      <c r="MRI247" s="112"/>
      <c r="MRL247" s="63"/>
      <c r="MRM247" s="112"/>
      <c r="MRP247" s="63"/>
      <c r="MRQ247" s="112"/>
      <c r="MRT247" s="63"/>
      <c r="MRU247" s="112"/>
      <c r="MRX247" s="63"/>
      <c r="MRY247" s="112"/>
      <c r="MSB247" s="63"/>
      <c r="MSC247" s="112"/>
      <c r="MSF247" s="63"/>
      <c r="MSG247" s="112"/>
      <c r="MSJ247" s="63"/>
      <c r="MSK247" s="112"/>
      <c r="MSN247" s="63"/>
      <c r="MSO247" s="112"/>
      <c r="MSR247" s="63"/>
      <c r="MSS247" s="112"/>
      <c r="MSV247" s="63"/>
      <c r="MSW247" s="112"/>
      <c r="MSZ247" s="63"/>
      <c r="MTA247" s="112"/>
      <c r="MTD247" s="63"/>
      <c r="MTE247" s="112"/>
      <c r="MTH247" s="63"/>
      <c r="MTI247" s="112"/>
      <c r="MTL247" s="63"/>
      <c r="MTM247" s="112"/>
      <c r="MTP247" s="63"/>
      <c r="MTQ247" s="112"/>
      <c r="MTT247" s="63"/>
      <c r="MTU247" s="112"/>
      <c r="MTX247" s="63"/>
      <c r="MTY247" s="112"/>
      <c r="MUB247" s="63"/>
      <c r="MUC247" s="112"/>
      <c r="MUF247" s="63"/>
      <c r="MUG247" s="112"/>
      <c r="MUJ247" s="63"/>
      <c r="MUK247" s="112"/>
      <c r="MUN247" s="63"/>
      <c r="MUO247" s="112"/>
      <c r="MUR247" s="63"/>
      <c r="MUS247" s="112"/>
      <c r="MUV247" s="63"/>
      <c r="MUW247" s="112"/>
      <c r="MUZ247" s="63"/>
      <c r="MVA247" s="112"/>
      <c r="MVD247" s="63"/>
      <c r="MVE247" s="112"/>
      <c r="MVH247" s="63"/>
      <c r="MVI247" s="112"/>
      <c r="MVL247" s="63"/>
      <c r="MVM247" s="112"/>
      <c r="MVP247" s="63"/>
      <c r="MVQ247" s="112"/>
      <c r="MVT247" s="63"/>
      <c r="MVU247" s="112"/>
      <c r="MVX247" s="63"/>
      <c r="MVY247" s="112"/>
      <c r="MWB247" s="63"/>
      <c r="MWC247" s="112"/>
      <c r="MWF247" s="63"/>
      <c r="MWG247" s="112"/>
      <c r="MWJ247" s="63"/>
      <c r="MWK247" s="112"/>
      <c r="MWN247" s="63"/>
      <c r="MWO247" s="112"/>
      <c r="MWR247" s="63"/>
      <c r="MWS247" s="112"/>
      <c r="MWV247" s="63"/>
      <c r="MWW247" s="112"/>
      <c r="MWZ247" s="63"/>
      <c r="MXA247" s="112"/>
      <c r="MXD247" s="63"/>
      <c r="MXE247" s="112"/>
      <c r="MXH247" s="63"/>
      <c r="MXI247" s="112"/>
      <c r="MXL247" s="63"/>
      <c r="MXM247" s="112"/>
      <c r="MXP247" s="63"/>
      <c r="MXQ247" s="112"/>
      <c r="MXT247" s="63"/>
      <c r="MXU247" s="112"/>
      <c r="MXX247" s="63"/>
      <c r="MXY247" s="112"/>
      <c r="MYB247" s="63"/>
      <c r="MYC247" s="112"/>
      <c r="MYF247" s="63"/>
      <c r="MYG247" s="112"/>
      <c r="MYJ247" s="63"/>
      <c r="MYK247" s="112"/>
      <c r="MYN247" s="63"/>
      <c r="MYO247" s="112"/>
      <c r="MYR247" s="63"/>
      <c r="MYS247" s="112"/>
      <c r="MYV247" s="63"/>
      <c r="MYW247" s="112"/>
      <c r="MYZ247" s="63"/>
      <c r="MZA247" s="112"/>
      <c r="MZD247" s="63"/>
      <c r="MZE247" s="112"/>
      <c r="MZH247" s="63"/>
      <c r="MZI247" s="112"/>
      <c r="MZL247" s="63"/>
      <c r="MZM247" s="112"/>
      <c r="MZP247" s="63"/>
      <c r="MZQ247" s="112"/>
      <c r="MZT247" s="63"/>
      <c r="MZU247" s="112"/>
      <c r="MZX247" s="63"/>
      <c r="MZY247" s="112"/>
      <c r="NAB247" s="63"/>
      <c r="NAC247" s="112"/>
      <c r="NAF247" s="63"/>
      <c r="NAG247" s="112"/>
      <c r="NAJ247" s="63"/>
      <c r="NAK247" s="112"/>
      <c r="NAN247" s="63"/>
      <c r="NAO247" s="112"/>
      <c r="NAR247" s="63"/>
      <c r="NAS247" s="112"/>
      <c r="NAV247" s="63"/>
      <c r="NAW247" s="112"/>
      <c r="NAZ247" s="63"/>
      <c r="NBA247" s="112"/>
      <c r="NBD247" s="63"/>
      <c r="NBE247" s="112"/>
      <c r="NBH247" s="63"/>
      <c r="NBI247" s="112"/>
      <c r="NBL247" s="63"/>
      <c r="NBM247" s="112"/>
      <c r="NBP247" s="63"/>
      <c r="NBQ247" s="112"/>
      <c r="NBT247" s="63"/>
      <c r="NBU247" s="112"/>
      <c r="NBX247" s="63"/>
      <c r="NBY247" s="112"/>
      <c r="NCB247" s="63"/>
      <c r="NCC247" s="112"/>
      <c r="NCF247" s="63"/>
      <c r="NCG247" s="112"/>
      <c r="NCJ247" s="63"/>
      <c r="NCK247" s="112"/>
      <c r="NCN247" s="63"/>
      <c r="NCO247" s="112"/>
      <c r="NCR247" s="63"/>
      <c r="NCS247" s="112"/>
      <c r="NCV247" s="63"/>
      <c r="NCW247" s="112"/>
      <c r="NCZ247" s="63"/>
      <c r="NDA247" s="112"/>
      <c r="NDD247" s="63"/>
      <c r="NDE247" s="112"/>
      <c r="NDH247" s="63"/>
      <c r="NDI247" s="112"/>
      <c r="NDL247" s="63"/>
      <c r="NDM247" s="112"/>
      <c r="NDP247" s="63"/>
      <c r="NDQ247" s="112"/>
      <c r="NDT247" s="63"/>
      <c r="NDU247" s="112"/>
      <c r="NDX247" s="63"/>
      <c r="NDY247" s="112"/>
      <c r="NEB247" s="63"/>
      <c r="NEC247" s="112"/>
      <c r="NEF247" s="63"/>
      <c r="NEG247" s="112"/>
      <c r="NEJ247" s="63"/>
      <c r="NEK247" s="112"/>
      <c r="NEN247" s="63"/>
      <c r="NEO247" s="112"/>
      <c r="NER247" s="63"/>
      <c r="NES247" s="112"/>
      <c r="NEV247" s="63"/>
      <c r="NEW247" s="112"/>
      <c r="NEZ247" s="63"/>
      <c r="NFA247" s="112"/>
      <c r="NFD247" s="63"/>
      <c r="NFE247" s="112"/>
      <c r="NFH247" s="63"/>
      <c r="NFI247" s="112"/>
      <c r="NFL247" s="63"/>
      <c r="NFM247" s="112"/>
      <c r="NFP247" s="63"/>
      <c r="NFQ247" s="112"/>
      <c r="NFT247" s="63"/>
      <c r="NFU247" s="112"/>
      <c r="NFX247" s="63"/>
      <c r="NFY247" s="112"/>
      <c r="NGB247" s="63"/>
      <c r="NGC247" s="112"/>
      <c r="NGF247" s="63"/>
      <c r="NGG247" s="112"/>
      <c r="NGJ247" s="63"/>
      <c r="NGK247" s="112"/>
      <c r="NGN247" s="63"/>
      <c r="NGO247" s="112"/>
      <c r="NGR247" s="63"/>
      <c r="NGS247" s="112"/>
      <c r="NGV247" s="63"/>
      <c r="NGW247" s="112"/>
      <c r="NGZ247" s="63"/>
      <c r="NHA247" s="112"/>
      <c r="NHD247" s="63"/>
      <c r="NHE247" s="112"/>
      <c r="NHH247" s="63"/>
      <c r="NHI247" s="112"/>
      <c r="NHL247" s="63"/>
      <c r="NHM247" s="112"/>
      <c r="NHP247" s="63"/>
      <c r="NHQ247" s="112"/>
      <c r="NHT247" s="63"/>
      <c r="NHU247" s="112"/>
      <c r="NHX247" s="63"/>
      <c r="NHY247" s="112"/>
      <c r="NIB247" s="63"/>
      <c r="NIC247" s="112"/>
      <c r="NIF247" s="63"/>
      <c r="NIG247" s="112"/>
      <c r="NIJ247" s="63"/>
      <c r="NIK247" s="112"/>
      <c r="NIN247" s="63"/>
      <c r="NIO247" s="112"/>
      <c r="NIR247" s="63"/>
      <c r="NIS247" s="112"/>
      <c r="NIV247" s="63"/>
      <c r="NIW247" s="112"/>
      <c r="NIZ247" s="63"/>
      <c r="NJA247" s="112"/>
      <c r="NJD247" s="63"/>
      <c r="NJE247" s="112"/>
      <c r="NJH247" s="63"/>
      <c r="NJI247" s="112"/>
      <c r="NJL247" s="63"/>
      <c r="NJM247" s="112"/>
      <c r="NJP247" s="63"/>
      <c r="NJQ247" s="112"/>
      <c r="NJT247" s="63"/>
      <c r="NJU247" s="112"/>
      <c r="NJX247" s="63"/>
      <c r="NJY247" s="112"/>
      <c r="NKB247" s="63"/>
      <c r="NKC247" s="112"/>
      <c r="NKF247" s="63"/>
      <c r="NKG247" s="112"/>
      <c r="NKJ247" s="63"/>
      <c r="NKK247" s="112"/>
      <c r="NKN247" s="63"/>
      <c r="NKO247" s="112"/>
      <c r="NKR247" s="63"/>
      <c r="NKS247" s="112"/>
      <c r="NKV247" s="63"/>
      <c r="NKW247" s="112"/>
      <c r="NKZ247" s="63"/>
      <c r="NLA247" s="112"/>
      <c r="NLD247" s="63"/>
      <c r="NLE247" s="112"/>
      <c r="NLH247" s="63"/>
      <c r="NLI247" s="112"/>
      <c r="NLL247" s="63"/>
      <c r="NLM247" s="112"/>
      <c r="NLP247" s="63"/>
      <c r="NLQ247" s="112"/>
      <c r="NLT247" s="63"/>
      <c r="NLU247" s="112"/>
      <c r="NLX247" s="63"/>
      <c r="NLY247" s="112"/>
      <c r="NMB247" s="63"/>
      <c r="NMC247" s="112"/>
      <c r="NMF247" s="63"/>
      <c r="NMG247" s="112"/>
      <c r="NMJ247" s="63"/>
      <c r="NMK247" s="112"/>
      <c r="NMN247" s="63"/>
      <c r="NMO247" s="112"/>
      <c r="NMR247" s="63"/>
      <c r="NMS247" s="112"/>
      <c r="NMV247" s="63"/>
      <c r="NMW247" s="112"/>
      <c r="NMZ247" s="63"/>
      <c r="NNA247" s="112"/>
      <c r="NND247" s="63"/>
      <c r="NNE247" s="112"/>
      <c r="NNH247" s="63"/>
      <c r="NNI247" s="112"/>
      <c r="NNL247" s="63"/>
      <c r="NNM247" s="112"/>
      <c r="NNP247" s="63"/>
      <c r="NNQ247" s="112"/>
      <c r="NNT247" s="63"/>
      <c r="NNU247" s="112"/>
      <c r="NNX247" s="63"/>
      <c r="NNY247" s="112"/>
      <c r="NOB247" s="63"/>
      <c r="NOC247" s="112"/>
      <c r="NOF247" s="63"/>
      <c r="NOG247" s="112"/>
      <c r="NOJ247" s="63"/>
      <c r="NOK247" s="112"/>
      <c r="NON247" s="63"/>
      <c r="NOO247" s="112"/>
      <c r="NOR247" s="63"/>
      <c r="NOS247" s="112"/>
      <c r="NOV247" s="63"/>
      <c r="NOW247" s="112"/>
      <c r="NOZ247" s="63"/>
      <c r="NPA247" s="112"/>
      <c r="NPD247" s="63"/>
      <c r="NPE247" s="112"/>
      <c r="NPH247" s="63"/>
      <c r="NPI247" s="112"/>
      <c r="NPL247" s="63"/>
      <c r="NPM247" s="112"/>
      <c r="NPP247" s="63"/>
      <c r="NPQ247" s="112"/>
      <c r="NPT247" s="63"/>
      <c r="NPU247" s="112"/>
      <c r="NPX247" s="63"/>
      <c r="NPY247" s="112"/>
      <c r="NQB247" s="63"/>
      <c r="NQC247" s="112"/>
      <c r="NQF247" s="63"/>
      <c r="NQG247" s="112"/>
      <c r="NQJ247" s="63"/>
      <c r="NQK247" s="112"/>
      <c r="NQN247" s="63"/>
      <c r="NQO247" s="112"/>
      <c r="NQR247" s="63"/>
      <c r="NQS247" s="112"/>
      <c r="NQV247" s="63"/>
      <c r="NQW247" s="112"/>
      <c r="NQZ247" s="63"/>
      <c r="NRA247" s="112"/>
      <c r="NRD247" s="63"/>
      <c r="NRE247" s="112"/>
      <c r="NRH247" s="63"/>
      <c r="NRI247" s="112"/>
      <c r="NRL247" s="63"/>
      <c r="NRM247" s="112"/>
      <c r="NRP247" s="63"/>
      <c r="NRQ247" s="112"/>
      <c r="NRT247" s="63"/>
      <c r="NRU247" s="112"/>
      <c r="NRX247" s="63"/>
      <c r="NRY247" s="112"/>
      <c r="NSB247" s="63"/>
      <c r="NSC247" s="112"/>
      <c r="NSF247" s="63"/>
      <c r="NSG247" s="112"/>
      <c r="NSJ247" s="63"/>
      <c r="NSK247" s="112"/>
      <c r="NSN247" s="63"/>
      <c r="NSO247" s="112"/>
      <c r="NSR247" s="63"/>
      <c r="NSS247" s="112"/>
      <c r="NSV247" s="63"/>
      <c r="NSW247" s="112"/>
      <c r="NSZ247" s="63"/>
      <c r="NTA247" s="112"/>
      <c r="NTD247" s="63"/>
      <c r="NTE247" s="112"/>
      <c r="NTH247" s="63"/>
      <c r="NTI247" s="112"/>
      <c r="NTL247" s="63"/>
      <c r="NTM247" s="112"/>
      <c r="NTP247" s="63"/>
      <c r="NTQ247" s="112"/>
      <c r="NTT247" s="63"/>
      <c r="NTU247" s="112"/>
      <c r="NTX247" s="63"/>
      <c r="NTY247" s="112"/>
      <c r="NUB247" s="63"/>
      <c r="NUC247" s="112"/>
      <c r="NUF247" s="63"/>
      <c r="NUG247" s="112"/>
      <c r="NUJ247" s="63"/>
      <c r="NUK247" s="112"/>
      <c r="NUN247" s="63"/>
      <c r="NUO247" s="112"/>
      <c r="NUR247" s="63"/>
      <c r="NUS247" s="112"/>
      <c r="NUV247" s="63"/>
      <c r="NUW247" s="112"/>
      <c r="NUZ247" s="63"/>
      <c r="NVA247" s="112"/>
      <c r="NVD247" s="63"/>
      <c r="NVE247" s="112"/>
      <c r="NVH247" s="63"/>
      <c r="NVI247" s="112"/>
      <c r="NVL247" s="63"/>
      <c r="NVM247" s="112"/>
      <c r="NVP247" s="63"/>
      <c r="NVQ247" s="112"/>
      <c r="NVT247" s="63"/>
      <c r="NVU247" s="112"/>
      <c r="NVX247" s="63"/>
      <c r="NVY247" s="112"/>
      <c r="NWB247" s="63"/>
      <c r="NWC247" s="112"/>
      <c r="NWF247" s="63"/>
      <c r="NWG247" s="112"/>
      <c r="NWJ247" s="63"/>
      <c r="NWK247" s="112"/>
      <c r="NWN247" s="63"/>
      <c r="NWO247" s="112"/>
      <c r="NWR247" s="63"/>
      <c r="NWS247" s="112"/>
      <c r="NWV247" s="63"/>
      <c r="NWW247" s="112"/>
      <c r="NWZ247" s="63"/>
      <c r="NXA247" s="112"/>
      <c r="NXD247" s="63"/>
      <c r="NXE247" s="112"/>
      <c r="NXH247" s="63"/>
      <c r="NXI247" s="112"/>
      <c r="NXL247" s="63"/>
      <c r="NXM247" s="112"/>
      <c r="NXP247" s="63"/>
      <c r="NXQ247" s="112"/>
      <c r="NXT247" s="63"/>
      <c r="NXU247" s="112"/>
      <c r="NXX247" s="63"/>
      <c r="NXY247" s="112"/>
      <c r="NYB247" s="63"/>
      <c r="NYC247" s="112"/>
      <c r="NYF247" s="63"/>
      <c r="NYG247" s="112"/>
      <c r="NYJ247" s="63"/>
      <c r="NYK247" s="112"/>
      <c r="NYN247" s="63"/>
      <c r="NYO247" s="112"/>
      <c r="NYR247" s="63"/>
      <c r="NYS247" s="112"/>
      <c r="NYV247" s="63"/>
      <c r="NYW247" s="112"/>
      <c r="NYZ247" s="63"/>
      <c r="NZA247" s="112"/>
      <c r="NZD247" s="63"/>
      <c r="NZE247" s="112"/>
      <c r="NZH247" s="63"/>
      <c r="NZI247" s="112"/>
      <c r="NZL247" s="63"/>
      <c r="NZM247" s="112"/>
      <c r="NZP247" s="63"/>
      <c r="NZQ247" s="112"/>
      <c r="NZT247" s="63"/>
      <c r="NZU247" s="112"/>
      <c r="NZX247" s="63"/>
      <c r="NZY247" s="112"/>
      <c r="OAB247" s="63"/>
      <c r="OAC247" s="112"/>
      <c r="OAF247" s="63"/>
      <c r="OAG247" s="112"/>
      <c r="OAJ247" s="63"/>
      <c r="OAK247" s="112"/>
      <c r="OAN247" s="63"/>
      <c r="OAO247" s="112"/>
      <c r="OAR247" s="63"/>
      <c r="OAS247" s="112"/>
      <c r="OAV247" s="63"/>
      <c r="OAW247" s="112"/>
      <c r="OAZ247" s="63"/>
      <c r="OBA247" s="112"/>
      <c r="OBD247" s="63"/>
      <c r="OBE247" s="112"/>
      <c r="OBH247" s="63"/>
      <c r="OBI247" s="112"/>
      <c r="OBL247" s="63"/>
      <c r="OBM247" s="112"/>
      <c r="OBP247" s="63"/>
      <c r="OBQ247" s="112"/>
      <c r="OBT247" s="63"/>
      <c r="OBU247" s="112"/>
      <c r="OBX247" s="63"/>
      <c r="OBY247" s="112"/>
      <c r="OCB247" s="63"/>
      <c r="OCC247" s="112"/>
      <c r="OCF247" s="63"/>
      <c r="OCG247" s="112"/>
      <c r="OCJ247" s="63"/>
      <c r="OCK247" s="112"/>
      <c r="OCN247" s="63"/>
      <c r="OCO247" s="112"/>
      <c r="OCR247" s="63"/>
      <c r="OCS247" s="112"/>
      <c r="OCV247" s="63"/>
      <c r="OCW247" s="112"/>
      <c r="OCZ247" s="63"/>
      <c r="ODA247" s="112"/>
      <c r="ODD247" s="63"/>
      <c r="ODE247" s="112"/>
      <c r="ODH247" s="63"/>
      <c r="ODI247" s="112"/>
      <c r="ODL247" s="63"/>
      <c r="ODM247" s="112"/>
      <c r="ODP247" s="63"/>
      <c r="ODQ247" s="112"/>
      <c r="ODT247" s="63"/>
      <c r="ODU247" s="112"/>
      <c r="ODX247" s="63"/>
      <c r="ODY247" s="112"/>
      <c r="OEB247" s="63"/>
      <c r="OEC247" s="112"/>
      <c r="OEF247" s="63"/>
      <c r="OEG247" s="112"/>
      <c r="OEJ247" s="63"/>
      <c r="OEK247" s="112"/>
      <c r="OEN247" s="63"/>
      <c r="OEO247" s="112"/>
      <c r="OER247" s="63"/>
      <c r="OES247" s="112"/>
      <c r="OEV247" s="63"/>
      <c r="OEW247" s="112"/>
      <c r="OEZ247" s="63"/>
      <c r="OFA247" s="112"/>
      <c r="OFD247" s="63"/>
      <c r="OFE247" s="112"/>
      <c r="OFH247" s="63"/>
      <c r="OFI247" s="112"/>
      <c r="OFL247" s="63"/>
      <c r="OFM247" s="112"/>
      <c r="OFP247" s="63"/>
      <c r="OFQ247" s="112"/>
      <c r="OFT247" s="63"/>
      <c r="OFU247" s="112"/>
      <c r="OFX247" s="63"/>
      <c r="OFY247" s="112"/>
      <c r="OGB247" s="63"/>
      <c r="OGC247" s="112"/>
      <c r="OGF247" s="63"/>
      <c r="OGG247" s="112"/>
      <c r="OGJ247" s="63"/>
      <c r="OGK247" s="112"/>
      <c r="OGN247" s="63"/>
      <c r="OGO247" s="112"/>
      <c r="OGR247" s="63"/>
      <c r="OGS247" s="112"/>
      <c r="OGV247" s="63"/>
      <c r="OGW247" s="112"/>
      <c r="OGZ247" s="63"/>
      <c r="OHA247" s="112"/>
      <c r="OHD247" s="63"/>
      <c r="OHE247" s="112"/>
      <c r="OHH247" s="63"/>
      <c r="OHI247" s="112"/>
      <c r="OHL247" s="63"/>
      <c r="OHM247" s="112"/>
      <c r="OHP247" s="63"/>
      <c r="OHQ247" s="112"/>
      <c r="OHT247" s="63"/>
      <c r="OHU247" s="112"/>
      <c r="OHX247" s="63"/>
      <c r="OHY247" s="112"/>
      <c r="OIB247" s="63"/>
      <c r="OIC247" s="112"/>
      <c r="OIF247" s="63"/>
      <c r="OIG247" s="112"/>
      <c r="OIJ247" s="63"/>
      <c r="OIK247" s="112"/>
      <c r="OIN247" s="63"/>
      <c r="OIO247" s="112"/>
      <c r="OIR247" s="63"/>
      <c r="OIS247" s="112"/>
      <c r="OIV247" s="63"/>
      <c r="OIW247" s="112"/>
      <c r="OIZ247" s="63"/>
      <c r="OJA247" s="112"/>
      <c r="OJD247" s="63"/>
      <c r="OJE247" s="112"/>
      <c r="OJH247" s="63"/>
      <c r="OJI247" s="112"/>
      <c r="OJL247" s="63"/>
      <c r="OJM247" s="112"/>
      <c r="OJP247" s="63"/>
      <c r="OJQ247" s="112"/>
      <c r="OJT247" s="63"/>
      <c r="OJU247" s="112"/>
      <c r="OJX247" s="63"/>
      <c r="OJY247" s="112"/>
      <c r="OKB247" s="63"/>
      <c r="OKC247" s="112"/>
      <c r="OKF247" s="63"/>
      <c r="OKG247" s="112"/>
      <c r="OKJ247" s="63"/>
      <c r="OKK247" s="112"/>
      <c r="OKN247" s="63"/>
      <c r="OKO247" s="112"/>
      <c r="OKR247" s="63"/>
      <c r="OKS247" s="112"/>
      <c r="OKV247" s="63"/>
      <c r="OKW247" s="112"/>
      <c r="OKZ247" s="63"/>
      <c r="OLA247" s="112"/>
      <c r="OLD247" s="63"/>
      <c r="OLE247" s="112"/>
      <c r="OLH247" s="63"/>
      <c r="OLI247" s="112"/>
      <c r="OLL247" s="63"/>
      <c r="OLM247" s="112"/>
      <c r="OLP247" s="63"/>
      <c r="OLQ247" s="112"/>
      <c r="OLT247" s="63"/>
      <c r="OLU247" s="112"/>
      <c r="OLX247" s="63"/>
      <c r="OLY247" s="112"/>
      <c r="OMB247" s="63"/>
      <c r="OMC247" s="112"/>
      <c r="OMF247" s="63"/>
      <c r="OMG247" s="112"/>
      <c r="OMJ247" s="63"/>
      <c r="OMK247" s="112"/>
      <c r="OMN247" s="63"/>
      <c r="OMO247" s="112"/>
      <c r="OMR247" s="63"/>
      <c r="OMS247" s="112"/>
      <c r="OMV247" s="63"/>
      <c r="OMW247" s="112"/>
      <c r="OMZ247" s="63"/>
      <c r="ONA247" s="112"/>
      <c r="OND247" s="63"/>
      <c r="ONE247" s="112"/>
      <c r="ONH247" s="63"/>
      <c r="ONI247" s="112"/>
      <c r="ONL247" s="63"/>
      <c r="ONM247" s="112"/>
      <c r="ONP247" s="63"/>
      <c r="ONQ247" s="112"/>
      <c r="ONT247" s="63"/>
      <c r="ONU247" s="112"/>
      <c r="ONX247" s="63"/>
      <c r="ONY247" s="112"/>
      <c r="OOB247" s="63"/>
      <c r="OOC247" s="112"/>
      <c r="OOF247" s="63"/>
      <c r="OOG247" s="112"/>
      <c r="OOJ247" s="63"/>
      <c r="OOK247" s="112"/>
      <c r="OON247" s="63"/>
      <c r="OOO247" s="112"/>
      <c r="OOR247" s="63"/>
      <c r="OOS247" s="112"/>
      <c r="OOV247" s="63"/>
      <c r="OOW247" s="112"/>
      <c r="OOZ247" s="63"/>
      <c r="OPA247" s="112"/>
      <c r="OPD247" s="63"/>
      <c r="OPE247" s="112"/>
      <c r="OPH247" s="63"/>
      <c r="OPI247" s="112"/>
      <c r="OPL247" s="63"/>
      <c r="OPM247" s="112"/>
      <c r="OPP247" s="63"/>
      <c r="OPQ247" s="112"/>
      <c r="OPT247" s="63"/>
      <c r="OPU247" s="112"/>
      <c r="OPX247" s="63"/>
      <c r="OPY247" s="112"/>
      <c r="OQB247" s="63"/>
      <c r="OQC247" s="112"/>
      <c r="OQF247" s="63"/>
      <c r="OQG247" s="112"/>
      <c r="OQJ247" s="63"/>
      <c r="OQK247" s="112"/>
      <c r="OQN247" s="63"/>
      <c r="OQO247" s="112"/>
      <c r="OQR247" s="63"/>
      <c r="OQS247" s="112"/>
      <c r="OQV247" s="63"/>
      <c r="OQW247" s="112"/>
      <c r="OQZ247" s="63"/>
      <c r="ORA247" s="112"/>
      <c r="ORD247" s="63"/>
      <c r="ORE247" s="112"/>
      <c r="ORH247" s="63"/>
      <c r="ORI247" s="112"/>
      <c r="ORL247" s="63"/>
      <c r="ORM247" s="112"/>
      <c r="ORP247" s="63"/>
      <c r="ORQ247" s="112"/>
      <c r="ORT247" s="63"/>
      <c r="ORU247" s="112"/>
      <c r="ORX247" s="63"/>
      <c r="ORY247" s="112"/>
      <c r="OSB247" s="63"/>
      <c r="OSC247" s="112"/>
      <c r="OSF247" s="63"/>
      <c r="OSG247" s="112"/>
      <c r="OSJ247" s="63"/>
      <c r="OSK247" s="112"/>
      <c r="OSN247" s="63"/>
      <c r="OSO247" s="112"/>
      <c r="OSR247" s="63"/>
      <c r="OSS247" s="112"/>
      <c r="OSV247" s="63"/>
      <c r="OSW247" s="112"/>
      <c r="OSZ247" s="63"/>
      <c r="OTA247" s="112"/>
      <c r="OTD247" s="63"/>
      <c r="OTE247" s="112"/>
      <c r="OTH247" s="63"/>
      <c r="OTI247" s="112"/>
      <c r="OTL247" s="63"/>
      <c r="OTM247" s="112"/>
      <c r="OTP247" s="63"/>
      <c r="OTQ247" s="112"/>
      <c r="OTT247" s="63"/>
      <c r="OTU247" s="112"/>
      <c r="OTX247" s="63"/>
      <c r="OTY247" s="112"/>
      <c r="OUB247" s="63"/>
      <c r="OUC247" s="112"/>
      <c r="OUF247" s="63"/>
      <c r="OUG247" s="112"/>
      <c r="OUJ247" s="63"/>
      <c r="OUK247" s="112"/>
      <c r="OUN247" s="63"/>
      <c r="OUO247" s="112"/>
      <c r="OUR247" s="63"/>
      <c r="OUS247" s="112"/>
      <c r="OUV247" s="63"/>
      <c r="OUW247" s="112"/>
      <c r="OUZ247" s="63"/>
      <c r="OVA247" s="112"/>
      <c r="OVD247" s="63"/>
      <c r="OVE247" s="112"/>
      <c r="OVH247" s="63"/>
      <c r="OVI247" s="112"/>
      <c r="OVL247" s="63"/>
      <c r="OVM247" s="112"/>
      <c r="OVP247" s="63"/>
      <c r="OVQ247" s="112"/>
      <c r="OVT247" s="63"/>
      <c r="OVU247" s="112"/>
      <c r="OVX247" s="63"/>
      <c r="OVY247" s="112"/>
      <c r="OWB247" s="63"/>
      <c r="OWC247" s="112"/>
      <c r="OWF247" s="63"/>
      <c r="OWG247" s="112"/>
      <c r="OWJ247" s="63"/>
      <c r="OWK247" s="112"/>
      <c r="OWN247" s="63"/>
      <c r="OWO247" s="112"/>
      <c r="OWR247" s="63"/>
      <c r="OWS247" s="112"/>
      <c r="OWV247" s="63"/>
      <c r="OWW247" s="112"/>
      <c r="OWZ247" s="63"/>
      <c r="OXA247" s="112"/>
      <c r="OXD247" s="63"/>
      <c r="OXE247" s="112"/>
      <c r="OXH247" s="63"/>
      <c r="OXI247" s="112"/>
      <c r="OXL247" s="63"/>
      <c r="OXM247" s="112"/>
      <c r="OXP247" s="63"/>
      <c r="OXQ247" s="112"/>
      <c r="OXT247" s="63"/>
      <c r="OXU247" s="112"/>
      <c r="OXX247" s="63"/>
      <c r="OXY247" s="112"/>
      <c r="OYB247" s="63"/>
      <c r="OYC247" s="112"/>
      <c r="OYF247" s="63"/>
      <c r="OYG247" s="112"/>
      <c r="OYJ247" s="63"/>
      <c r="OYK247" s="112"/>
      <c r="OYN247" s="63"/>
      <c r="OYO247" s="112"/>
      <c r="OYR247" s="63"/>
      <c r="OYS247" s="112"/>
      <c r="OYV247" s="63"/>
      <c r="OYW247" s="112"/>
      <c r="OYZ247" s="63"/>
      <c r="OZA247" s="112"/>
      <c r="OZD247" s="63"/>
      <c r="OZE247" s="112"/>
      <c r="OZH247" s="63"/>
      <c r="OZI247" s="112"/>
      <c r="OZL247" s="63"/>
      <c r="OZM247" s="112"/>
      <c r="OZP247" s="63"/>
      <c r="OZQ247" s="112"/>
      <c r="OZT247" s="63"/>
      <c r="OZU247" s="112"/>
      <c r="OZX247" s="63"/>
      <c r="OZY247" s="112"/>
      <c r="PAB247" s="63"/>
      <c r="PAC247" s="112"/>
      <c r="PAF247" s="63"/>
      <c r="PAG247" s="112"/>
      <c r="PAJ247" s="63"/>
      <c r="PAK247" s="112"/>
      <c r="PAN247" s="63"/>
      <c r="PAO247" s="112"/>
      <c r="PAR247" s="63"/>
      <c r="PAS247" s="112"/>
      <c r="PAV247" s="63"/>
      <c r="PAW247" s="112"/>
      <c r="PAZ247" s="63"/>
      <c r="PBA247" s="112"/>
      <c r="PBD247" s="63"/>
      <c r="PBE247" s="112"/>
      <c r="PBH247" s="63"/>
      <c r="PBI247" s="112"/>
      <c r="PBL247" s="63"/>
      <c r="PBM247" s="112"/>
      <c r="PBP247" s="63"/>
      <c r="PBQ247" s="112"/>
      <c r="PBT247" s="63"/>
      <c r="PBU247" s="112"/>
      <c r="PBX247" s="63"/>
      <c r="PBY247" s="112"/>
      <c r="PCB247" s="63"/>
      <c r="PCC247" s="112"/>
      <c r="PCF247" s="63"/>
      <c r="PCG247" s="112"/>
      <c r="PCJ247" s="63"/>
      <c r="PCK247" s="112"/>
      <c r="PCN247" s="63"/>
      <c r="PCO247" s="112"/>
      <c r="PCR247" s="63"/>
      <c r="PCS247" s="112"/>
      <c r="PCV247" s="63"/>
      <c r="PCW247" s="112"/>
      <c r="PCZ247" s="63"/>
      <c r="PDA247" s="112"/>
      <c r="PDD247" s="63"/>
      <c r="PDE247" s="112"/>
      <c r="PDH247" s="63"/>
      <c r="PDI247" s="112"/>
      <c r="PDL247" s="63"/>
      <c r="PDM247" s="112"/>
      <c r="PDP247" s="63"/>
      <c r="PDQ247" s="112"/>
      <c r="PDT247" s="63"/>
      <c r="PDU247" s="112"/>
      <c r="PDX247" s="63"/>
      <c r="PDY247" s="112"/>
      <c r="PEB247" s="63"/>
      <c r="PEC247" s="112"/>
      <c r="PEF247" s="63"/>
      <c r="PEG247" s="112"/>
      <c r="PEJ247" s="63"/>
      <c r="PEK247" s="112"/>
      <c r="PEN247" s="63"/>
      <c r="PEO247" s="112"/>
      <c r="PER247" s="63"/>
      <c r="PES247" s="112"/>
      <c r="PEV247" s="63"/>
      <c r="PEW247" s="112"/>
      <c r="PEZ247" s="63"/>
      <c r="PFA247" s="112"/>
      <c r="PFD247" s="63"/>
      <c r="PFE247" s="112"/>
      <c r="PFH247" s="63"/>
      <c r="PFI247" s="112"/>
      <c r="PFL247" s="63"/>
      <c r="PFM247" s="112"/>
      <c r="PFP247" s="63"/>
      <c r="PFQ247" s="112"/>
      <c r="PFT247" s="63"/>
      <c r="PFU247" s="112"/>
      <c r="PFX247" s="63"/>
      <c r="PFY247" s="112"/>
      <c r="PGB247" s="63"/>
      <c r="PGC247" s="112"/>
      <c r="PGF247" s="63"/>
      <c r="PGG247" s="112"/>
      <c r="PGJ247" s="63"/>
      <c r="PGK247" s="112"/>
      <c r="PGN247" s="63"/>
      <c r="PGO247" s="112"/>
      <c r="PGR247" s="63"/>
      <c r="PGS247" s="112"/>
      <c r="PGV247" s="63"/>
      <c r="PGW247" s="112"/>
      <c r="PGZ247" s="63"/>
      <c r="PHA247" s="112"/>
      <c r="PHD247" s="63"/>
      <c r="PHE247" s="112"/>
      <c r="PHH247" s="63"/>
      <c r="PHI247" s="112"/>
      <c r="PHL247" s="63"/>
      <c r="PHM247" s="112"/>
      <c r="PHP247" s="63"/>
      <c r="PHQ247" s="112"/>
      <c r="PHT247" s="63"/>
      <c r="PHU247" s="112"/>
      <c r="PHX247" s="63"/>
      <c r="PHY247" s="112"/>
      <c r="PIB247" s="63"/>
      <c r="PIC247" s="112"/>
      <c r="PIF247" s="63"/>
      <c r="PIG247" s="112"/>
      <c r="PIJ247" s="63"/>
      <c r="PIK247" s="112"/>
      <c r="PIN247" s="63"/>
      <c r="PIO247" s="112"/>
      <c r="PIR247" s="63"/>
      <c r="PIS247" s="112"/>
      <c r="PIV247" s="63"/>
      <c r="PIW247" s="112"/>
      <c r="PIZ247" s="63"/>
      <c r="PJA247" s="112"/>
      <c r="PJD247" s="63"/>
      <c r="PJE247" s="112"/>
      <c r="PJH247" s="63"/>
      <c r="PJI247" s="112"/>
      <c r="PJL247" s="63"/>
      <c r="PJM247" s="112"/>
      <c r="PJP247" s="63"/>
      <c r="PJQ247" s="112"/>
      <c r="PJT247" s="63"/>
      <c r="PJU247" s="112"/>
      <c r="PJX247" s="63"/>
      <c r="PJY247" s="112"/>
      <c r="PKB247" s="63"/>
      <c r="PKC247" s="112"/>
      <c r="PKF247" s="63"/>
      <c r="PKG247" s="112"/>
      <c r="PKJ247" s="63"/>
      <c r="PKK247" s="112"/>
      <c r="PKN247" s="63"/>
      <c r="PKO247" s="112"/>
      <c r="PKR247" s="63"/>
      <c r="PKS247" s="112"/>
      <c r="PKV247" s="63"/>
      <c r="PKW247" s="112"/>
      <c r="PKZ247" s="63"/>
      <c r="PLA247" s="112"/>
      <c r="PLD247" s="63"/>
      <c r="PLE247" s="112"/>
      <c r="PLH247" s="63"/>
      <c r="PLI247" s="112"/>
      <c r="PLL247" s="63"/>
      <c r="PLM247" s="112"/>
      <c r="PLP247" s="63"/>
      <c r="PLQ247" s="112"/>
      <c r="PLT247" s="63"/>
      <c r="PLU247" s="112"/>
      <c r="PLX247" s="63"/>
      <c r="PLY247" s="112"/>
      <c r="PMB247" s="63"/>
      <c r="PMC247" s="112"/>
      <c r="PMF247" s="63"/>
      <c r="PMG247" s="112"/>
      <c r="PMJ247" s="63"/>
      <c r="PMK247" s="112"/>
      <c r="PMN247" s="63"/>
      <c r="PMO247" s="112"/>
      <c r="PMR247" s="63"/>
      <c r="PMS247" s="112"/>
      <c r="PMV247" s="63"/>
      <c r="PMW247" s="112"/>
      <c r="PMZ247" s="63"/>
      <c r="PNA247" s="112"/>
      <c r="PND247" s="63"/>
      <c r="PNE247" s="112"/>
      <c r="PNH247" s="63"/>
      <c r="PNI247" s="112"/>
      <c r="PNL247" s="63"/>
      <c r="PNM247" s="112"/>
      <c r="PNP247" s="63"/>
      <c r="PNQ247" s="112"/>
      <c r="PNT247" s="63"/>
      <c r="PNU247" s="112"/>
      <c r="PNX247" s="63"/>
      <c r="PNY247" s="112"/>
      <c r="POB247" s="63"/>
      <c r="POC247" s="112"/>
      <c r="POF247" s="63"/>
      <c r="POG247" s="112"/>
      <c r="POJ247" s="63"/>
      <c r="POK247" s="112"/>
      <c r="PON247" s="63"/>
      <c r="POO247" s="112"/>
      <c r="POR247" s="63"/>
      <c r="POS247" s="112"/>
      <c r="POV247" s="63"/>
      <c r="POW247" s="112"/>
      <c r="POZ247" s="63"/>
      <c r="PPA247" s="112"/>
      <c r="PPD247" s="63"/>
      <c r="PPE247" s="112"/>
      <c r="PPH247" s="63"/>
      <c r="PPI247" s="112"/>
      <c r="PPL247" s="63"/>
      <c r="PPM247" s="112"/>
      <c r="PPP247" s="63"/>
      <c r="PPQ247" s="112"/>
      <c r="PPT247" s="63"/>
      <c r="PPU247" s="112"/>
      <c r="PPX247" s="63"/>
      <c r="PPY247" s="112"/>
      <c r="PQB247" s="63"/>
      <c r="PQC247" s="112"/>
      <c r="PQF247" s="63"/>
      <c r="PQG247" s="112"/>
      <c r="PQJ247" s="63"/>
      <c r="PQK247" s="112"/>
      <c r="PQN247" s="63"/>
      <c r="PQO247" s="112"/>
      <c r="PQR247" s="63"/>
      <c r="PQS247" s="112"/>
      <c r="PQV247" s="63"/>
      <c r="PQW247" s="112"/>
      <c r="PQZ247" s="63"/>
      <c r="PRA247" s="112"/>
      <c r="PRD247" s="63"/>
      <c r="PRE247" s="112"/>
      <c r="PRH247" s="63"/>
      <c r="PRI247" s="112"/>
      <c r="PRL247" s="63"/>
      <c r="PRM247" s="112"/>
      <c r="PRP247" s="63"/>
      <c r="PRQ247" s="112"/>
      <c r="PRT247" s="63"/>
      <c r="PRU247" s="112"/>
      <c r="PRX247" s="63"/>
      <c r="PRY247" s="112"/>
      <c r="PSB247" s="63"/>
      <c r="PSC247" s="112"/>
      <c r="PSF247" s="63"/>
      <c r="PSG247" s="112"/>
      <c r="PSJ247" s="63"/>
      <c r="PSK247" s="112"/>
      <c r="PSN247" s="63"/>
      <c r="PSO247" s="112"/>
      <c r="PSR247" s="63"/>
      <c r="PSS247" s="112"/>
      <c r="PSV247" s="63"/>
      <c r="PSW247" s="112"/>
      <c r="PSZ247" s="63"/>
      <c r="PTA247" s="112"/>
      <c r="PTD247" s="63"/>
      <c r="PTE247" s="112"/>
      <c r="PTH247" s="63"/>
      <c r="PTI247" s="112"/>
      <c r="PTL247" s="63"/>
      <c r="PTM247" s="112"/>
      <c r="PTP247" s="63"/>
      <c r="PTQ247" s="112"/>
      <c r="PTT247" s="63"/>
      <c r="PTU247" s="112"/>
      <c r="PTX247" s="63"/>
      <c r="PTY247" s="112"/>
      <c r="PUB247" s="63"/>
      <c r="PUC247" s="112"/>
      <c r="PUF247" s="63"/>
      <c r="PUG247" s="112"/>
      <c r="PUJ247" s="63"/>
      <c r="PUK247" s="112"/>
      <c r="PUN247" s="63"/>
      <c r="PUO247" s="112"/>
      <c r="PUR247" s="63"/>
      <c r="PUS247" s="112"/>
      <c r="PUV247" s="63"/>
      <c r="PUW247" s="112"/>
      <c r="PUZ247" s="63"/>
      <c r="PVA247" s="112"/>
      <c r="PVD247" s="63"/>
      <c r="PVE247" s="112"/>
      <c r="PVH247" s="63"/>
      <c r="PVI247" s="112"/>
      <c r="PVL247" s="63"/>
      <c r="PVM247" s="112"/>
      <c r="PVP247" s="63"/>
      <c r="PVQ247" s="112"/>
      <c r="PVT247" s="63"/>
      <c r="PVU247" s="112"/>
      <c r="PVX247" s="63"/>
      <c r="PVY247" s="112"/>
      <c r="PWB247" s="63"/>
      <c r="PWC247" s="112"/>
      <c r="PWF247" s="63"/>
      <c r="PWG247" s="112"/>
      <c r="PWJ247" s="63"/>
      <c r="PWK247" s="112"/>
      <c r="PWN247" s="63"/>
      <c r="PWO247" s="112"/>
      <c r="PWR247" s="63"/>
      <c r="PWS247" s="112"/>
      <c r="PWV247" s="63"/>
      <c r="PWW247" s="112"/>
      <c r="PWZ247" s="63"/>
      <c r="PXA247" s="112"/>
      <c r="PXD247" s="63"/>
      <c r="PXE247" s="112"/>
      <c r="PXH247" s="63"/>
      <c r="PXI247" s="112"/>
      <c r="PXL247" s="63"/>
      <c r="PXM247" s="112"/>
      <c r="PXP247" s="63"/>
      <c r="PXQ247" s="112"/>
      <c r="PXT247" s="63"/>
      <c r="PXU247" s="112"/>
      <c r="PXX247" s="63"/>
      <c r="PXY247" s="112"/>
      <c r="PYB247" s="63"/>
      <c r="PYC247" s="112"/>
      <c r="PYF247" s="63"/>
      <c r="PYG247" s="112"/>
      <c r="PYJ247" s="63"/>
      <c r="PYK247" s="112"/>
      <c r="PYN247" s="63"/>
      <c r="PYO247" s="112"/>
      <c r="PYR247" s="63"/>
      <c r="PYS247" s="112"/>
      <c r="PYV247" s="63"/>
      <c r="PYW247" s="112"/>
      <c r="PYZ247" s="63"/>
      <c r="PZA247" s="112"/>
      <c r="PZD247" s="63"/>
      <c r="PZE247" s="112"/>
      <c r="PZH247" s="63"/>
      <c r="PZI247" s="112"/>
      <c r="PZL247" s="63"/>
      <c r="PZM247" s="112"/>
      <c r="PZP247" s="63"/>
      <c r="PZQ247" s="112"/>
      <c r="PZT247" s="63"/>
      <c r="PZU247" s="112"/>
      <c r="PZX247" s="63"/>
      <c r="PZY247" s="112"/>
      <c r="QAB247" s="63"/>
      <c r="QAC247" s="112"/>
      <c r="QAF247" s="63"/>
      <c r="QAG247" s="112"/>
      <c r="QAJ247" s="63"/>
      <c r="QAK247" s="112"/>
      <c r="QAN247" s="63"/>
      <c r="QAO247" s="112"/>
      <c r="QAR247" s="63"/>
      <c r="QAS247" s="112"/>
      <c r="QAV247" s="63"/>
      <c r="QAW247" s="112"/>
      <c r="QAZ247" s="63"/>
      <c r="QBA247" s="112"/>
      <c r="QBD247" s="63"/>
      <c r="QBE247" s="112"/>
      <c r="QBH247" s="63"/>
      <c r="QBI247" s="112"/>
      <c r="QBL247" s="63"/>
      <c r="QBM247" s="112"/>
      <c r="QBP247" s="63"/>
      <c r="QBQ247" s="112"/>
      <c r="QBT247" s="63"/>
      <c r="QBU247" s="112"/>
      <c r="QBX247" s="63"/>
      <c r="QBY247" s="112"/>
      <c r="QCB247" s="63"/>
      <c r="QCC247" s="112"/>
      <c r="QCF247" s="63"/>
      <c r="QCG247" s="112"/>
      <c r="QCJ247" s="63"/>
      <c r="QCK247" s="112"/>
      <c r="QCN247" s="63"/>
      <c r="QCO247" s="112"/>
      <c r="QCR247" s="63"/>
      <c r="QCS247" s="112"/>
      <c r="QCV247" s="63"/>
      <c r="QCW247" s="112"/>
      <c r="QCZ247" s="63"/>
      <c r="QDA247" s="112"/>
      <c r="QDD247" s="63"/>
      <c r="QDE247" s="112"/>
      <c r="QDH247" s="63"/>
      <c r="QDI247" s="112"/>
      <c r="QDL247" s="63"/>
      <c r="QDM247" s="112"/>
      <c r="QDP247" s="63"/>
      <c r="QDQ247" s="112"/>
      <c r="QDT247" s="63"/>
      <c r="QDU247" s="112"/>
      <c r="QDX247" s="63"/>
      <c r="QDY247" s="112"/>
      <c r="QEB247" s="63"/>
      <c r="QEC247" s="112"/>
      <c r="QEF247" s="63"/>
      <c r="QEG247" s="112"/>
      <c r="QEJ247" s="63"/>
      <c r="QEK247" s="112"/>
      <c r="QEN247" s="63"/>
      <c r="QEO247" s="112"/>
      <c r="QER247" s="63"/>
      <c r="QES247" s="112"/>
      <c r="QEV247" s="63"/>
      <c r="QEW247" s="112"/>
      <c r="QEZ247" s="63"/>
      <c r="QFA247" s="112"/>
      <c r="QFD247" s="63"/>
      <c r="QFE247" s="112"/>
      <c r="QFH247" s="63"/>
      <c r="QFI247" s="112"/>
      <c r="QFL247" s="63"/>
      <c r="QFM247" s="112"/>
      <c r="QFP247" s="63"/>
      <c r="QFQ247" s="112"/>
      <c r="QFT247" s="63"/>
      <c r="QFU247" s="112"/>
      <c r="QFX247" s="63"/>
      <c r="QFY247" s="112"/>
      <c r="QGB247" s="63"/>
      <c r="QGC247" s="112"/>
      <c r="QGF247" s="63"/>
      <c r="QGG247" s="112"/>
      <c r="QGJ247" s="63"/>
      <c r="QGK247" s="112"/>
      <c r="QGN247" s="63"/>
      <c r="QGO247" s="112"/>
      <c r="QGR247" s="63"/>
      <c r="QGS247" s="112"/>
      <c r="QGV247" s="63"/>
      <c r="QGW247" s="112"/>
      <c r="QGZ247" s="63"/>
      <c r="QHA247" s="112"/>
      <c r="QHD247" s="63"/>
      <c r="QHE247" s="112"/>
      <c r="QHH247" s="63"/>
      <c r="QHI247" s="112"/>
      <c r="QHL247" s="63"/>
      <c r="QHM247" s="112"/>
      <c r="QHP247" s="63"/>
      <c r="QHQ247" s="112"/>
      <c r="QHT247" s="63"/>
      <c r="QHU247" s="112"/>
      <c r="QHX247" s="63"/>
      <c r="QHY247" s="112"/>
      <c r="QIB247" s="63"/>
      <c r="QIC247" s="112"/>
      <c r="QIF247" s="63"/>
      <c r="QIG247" s="112"/>
      <c r="QIJ247" s="63"/>
      <c r="QIK247" s="112"/>
      <c r="QIN247" s="63"/>
      <c r="QIO247" s="112"/>
      <c r="QIR247" s="63"/>
      <c r="QIS247" s="112"/>
      <c r="QIV247" s="63"/>
      <c r="QIW247" s="112"/>
      <c r="QIZ247" s="63"/>
      <c r="QJA247" s="112"/>
      <c r="QJD247" s="63"/>
      <c r="QJE247" s="112"/>
      <c r="QJH247" s="63"/>
      <c r="QJI247" s="112"/>
      <c r="QJL247" s="63"/>
      <c r="QJM247" s="112"/>
      <c r="QJP247" s="63"/>
      <c r="QJQ247" s="112"/>
      <c r="QJT247" s="63"/>
      <c r="QJU247" s="112"/>
      <c r="QJX247" s="63"/>
      <c r="QJY247" s="112"/>
      <c r="QKB247" s="63"/>
      <c r="QKC247" s="112"/>
      <c r="QKF247" s="63"/>
      <c r="QKG247" s="112"/>
      <c r="QKJ247" s="63"/>
      <c r="QKK247" s="112"/>
      <c r="QKN247" s="63"/>
      <c r="QKO247" s="112"/>
      <c r="QKR247" s="63"/>
      <c r="QKS247" s="112"/>
      <c r="QKV247" s="63"/>
      <c r="QKW247" s="112"/>
      <c r="QKZ247" s="63"/>
      <c r="QLA247" s="112"/>
      <c r="QLD247" s="63"/>
      <c r="QLE247" s="112"/>
      <c r="QLH247" s="63"/>
      <c r="QLI247" s="112"/>
      <c r="QLL247" s="63"/>
      <c r="QLM247" s="112"/>
      <c r="QLP247" s="63"/>
      <c r="QLQ247" s="112"/>
      <c r="QLT247" s="63"/>
      <c r="QLU247" s="112"/>
      <c r="QLX247" s="63"/>
      <c r="QLY247" s="112"/>
      <c r="QMB247" s="63"/>
      <c r="QMC247" s="112"/>
      <c r="QMF247" s="63"/>
      <c r="QMG247" s="112"/>
      <c r="QMJ247" s="63"/>
      <c r="QMK247" s="112"/>
      <c r="QMN247" s="63"/>
      <c r="QMO247" s="112"/>
      <c r="QMR247" s="63"/>
      <c r="QMS247" s="112"/>
      <c r="QMV247" s="63"/>
      <c r="QMW247" s="112"/>
      <c r="QMZ247" s="63"/>
      <c r="QNA247" s="112"/>
      <c r="QND247" s="63"/>
      <c r="QNE247" s="112"/>
      <c r="QNH247" s="63"/>
      <c r="QNI247" s="112"/>
      <c r="QNL247" s="63"/>
      <c r="QNM247" s="112"/>
      <c r="QNP247" s="63"/>
      <c r="QNQ247" s="112"/>
      <c r="QNT247" s="63"/>
      <c r="QNU247" s="112"/>
      <c r="QNX247" s="63"/>
      <c r="QNY247" s="112"/>
      <c r="QOB247" s="63"/>
      <c r="QOC247" s="112"/>
      <c r="QOF247" s="63"/>
      <c r="QOG247" s="112"/>
      <c r="QOJ247" s="63"/>
      <c r="QOK247" s="112"/>
      <c r="QON247" s="63"/>
      <c r="QOO247" s="112"/>
      <c r="QOR247" s="63"/>
      <c r="QOS247" s="112"/>
      <c r="QOV247" s="63"/>
      <c r="QOW247" s="112"/>
      <c r="QOZ247" s="63"/>
      <c r="QPA247" s="112"/>
      <c r="QPD247" s="63"/>
      <c r="QPE247" s="112"/>
      <c r="QPH247" s="63"/>
      <c r="QPI247" s="112"/>
      <c r="QPL247" s="63"/>
      <c r="QPM247" s="112"/>
      <c r="QPP247" s="63"/>
      <c r="QPQ247" s="112"/>
      <c r="QPT247" s="63"/>
      <c r="QPU247" s="112"/>
      <c r="QPX247" s="63"/>
      <c r="QPY247" s="112"/>
      <c r="QQB247" s="63"/>
      <c r="QQC247" s="112"/>
      <c r="QQF247" s="63"/>
      <c r="QQG247" s="112"/>
      <c r="QQJ247" s="63"/>
      <c r="QQK247" s="112"/>
      <c r="QQN247" s="63"/>
      <c r="QQO247" s="112"/>
      <c r="QQR247" s="63"/>
      <c r="QQS247" s="112"/>
      <c r="QQV247" s="63"/>
      <c r="QQW247" s="112"/>
      <c r="QQZ247" s="63"/>
      <c r="QRA247" s="112"/>
      <c r="QRD247" s="63"/>
      <c r="QRE247" s="112"/>
      <c r="QRH247" s="63"/>
      <c r="QRI247" s="112"/>
      <c r="QRL247" s="63"/>
      <c r="QRM247" s="112"/>
      <c r="QRP247" s="63"/>
      <c r="QRQ247" s="112"/>
      <c r="QRT247" s="63"/>
      <c r="QRU247" s="112"/>
      <c r="QRX247" s="63"/>
      <c r="QRY247" s="112"/>
      <c r="QSB247" s="63"/>
      <c r="QSC247" s="112"/>
      <c r="QSF247" s="63"/>
      <c r="QSG247" s="112"/>
      <c r="QSJ247" s="63"/>
      <c r="QSK247" s="112"/>
      <c r="QSN247" s="63"/>
      <c r="QSO247" s="112"/>
      <c r="QSR247" s="63"/>
      <c r="QSS247" s="112"/>
      <c r="QSV247" s="63"/>
      <c r="QSW247" s="112"/>
      <c r="QSZ247" s="63"/>
      <c r="QTA247" s="112"/>
      <c r="QTD247" s="63"/>
      <c r="QTE247" s="112"/>
      <c r="QTH247" s="63"/>
      <c r="QTI247" s="112"/>
      <c r="QTL247" s="63"/>
      <c r="QTM247" s="112"/>
      <c r="QTP247" s="63"/>
      <c r="QTQ247" s="112"/>
      <c r="QTT247" s="63"/>
      <c r="QTU247" s="112"/>
      <c r="QTX247" s="63"/>
      <c r="QTY247" s="112"/>
      <c r="QUB247" s="63"/>
      <c r="QUC247" s="112"/>
      <c r="QUF247" s="63"/>
      <c r="QUG247" s="112"/>
      <c r="QUJ247" s="63"/>
      <c r="QUK247" s="112"/>
      <c r="QUN247" s="63"/>
      <c r="QUO247" s="112"/>
      <c r="QUR247" s="63"/>
      <c r="QUS247" s="112"/>
      <c r="QUV247" s="63"/>
      <c r="QUW247" s="112"/>
      <c r="QUZ247" s="63"/>
      <c r="QVA247" s="112"/>
      <c r="QVD247" s="63"/>
      <c r="QVE247" s="112"/>
      <c r="QVH247" s="63"/>
      <c r="QVI247" s="112"/>
      <c r="QVL247" s="63"/>
      <c r="QVM247" s="112"/>
      <c r="QVP247" s="63"/>
      <c r="QVQ247" s="112"/>
      <c r="QVT247" s="63"/>
      <c r="QVU247" s="112"/>
      <c r="QVX247" s="63"/>
      <c r="QVY247" s="112"/>
      <c r="QWB247" s="63"/>
      <c r="QWC247" s="112"/>
      <c r="QWF247" s="63"/>
      <c r="QWG247" s="112"/>
      <c r="QWJ247" s="63"/>
      <c r="QWK247" s="112"/>
      <c r="QWN247" s="63"/>
      <c r="QWO247" s="112"/>
      <c r="QWR247" s="63"/>
      <c r="QWS247" s="112"/>
      <c r="QWV247" s="63"/>
      <c r="QWW247" s="112"/>
      <c r="QWZ247" s="63"/>
      <c r="QXA247" s="112"/>
      <c r="QXD247" s="63"/>
      <c r="QXE247" s="112"/>
      <c r="QXH247" s="63"/>
      <c r="QXI247" s="112"/>
      <c r="QXL247" s="63"/>
      <c r="QXM247" s="112"/>
      <c r="QXP247" s="63"/>
      <c r="QXQ247" s="112"/>
      <c r="QXT247" s="63"/>
      <c r="QXU247" s="112"/>
      <c r="QXX247" s="63"/>
      <c r="QXY247" s="112"/>
      <c r="QYB247" s="63"/>
      <c r="QYC247" s="112"/>
      <c r="QYF247" s="63"/>
      <c r="QYG247" s="112"/>
      <c r="QYJ247" s="63"/>
      <c r="QYK247" s="112"/>
      <c r="QYN247" s="63"/>
      <c r="QYO247" s="112"/>
      <c r="QYR247" s="63"/>
      <c r="QYS247" s="112"/>
      <c r="QYV247" s="63"/>
      <c r="QYW247" s="112"/>
      <c r="QYZ247" s="63"/>
      <c r="QZA247" s="112"/>
      <c r="QZD247" s="63"/>
      <c r="QZE247" s="112"/>
      <c r="QZH247" s="63"/>
      <c r="QZI247" s="112"/>
      <c r="QZL247" s="63"/>
      <c r="QZM247" s="112"/>
      <c r="QZP247" s="63"/>
      <c r="QZQ247" s="112"/>
      <c r="QZT247" s="63"/>
      <c r="QZU247" s="112"/>
      <c r="QZX247" s="63"/>
      <c r="QZY247" s="112"/>
      <c r="RAB247" s="63"/>
      <c r="RAC247" s="112"/>
      <c r="RAF247" s="63"/>
      <c r="RAG247" s="112"/>
      <c r="RAJ247" s="63"/>
      <c r="RAK247" s="112"/>
      <c r="RAN247" s="63"/>
      <c r="RAO247" s="112"/>
      <c r="RAR247" s="63"/>
      <c r="RAS247" s="112"/>
      <c r="RAV247" s="63"/>
      <c r="RAW247" s="112"/>
      <c r="RAZ247" s="63"/>
      <c r="RBA247" s="112"/>
      <c r="RBD247" s="63"/>
      <c r="RBE247" s="112"/>
      <c r="RBH247" s="63"/>
      <c r="RBI247" s="112"/>
      <c r="RBL247" s="63"/>
      <c r="RBM247" s="112"/>
      <c r="RBP247" s="63"/>
      <c r="RBQ247" s="112"/>
      <c r="RBT247" s="63"/>
      <c r="RBU247" s="112"/>
      <c r="RBX247" s="63"/>
      <c r="RBY247" s="112"/>
      <c r="RCB247" s="63"/>
      <c r="RCC247" s="112"/>
      <c r="RCF247" s="63"/>
      <c r="RCG247" s="112"/>
      <c r="RCJ247" s="63"/>
      <c r="RCK247" s="112"/>
      <c r="RCN247" s="63"/>
      <c r="RCO247" s="112"/>
      <c r="RCR247" s="63"/>
      <c r="RCS247" s="112"/>
      <c r="RCV247" s="63"/>
      <c r="RCW247" s="112"/>
      <c r="RCZ247" s="63"/>
      <c r="RDA247" s="112"/>
      <c r="RDD247" s="63"/>
      <c r="RDE247" s="112"/>
      <c r="RDH247" s="63"/>
      <c r="RDI247" s="112"/>
      <c r="RDL247" s="63"/>
      <c r="RDM247" s="112"/>
      <c r="RDP247" s="63"/>
      <c r="RDQ247" s="112"/>
      <c r="RDT247" s="63"/>
      <c r="RDU247" s="112"/>
      <c r="RDX247" s="63"/>
      <c r="RDY247" s="112"/>
      <c r="REB247" s="63"/>
      <c r="REC247" s="112"/>
      <c r="REF247" s="63"/>
      <c r="REG247" s="112"/>
      <c r="REJ247" s="63"/>
      <c r="REK247" s="112"/>
      <c r="REN247" s="63"/>
      <c r="REO247" s="112"/>
      <c r="RER247" s="63"/>
      <c r="RES247" s="112"/>
      <c r="REV247" s="63"/>
      <c r="REW247" s="112"/>
      <c r="REZ247" s="63"/>
      <c r="RFA247" s="112"/>
      <c r="RFD247" s="63"/>
      <c r="RFE247" s="112"/>
      <c r="RFH247" s="63"/>
      <c r="RFI247" s="112"/>
      <c r="RFL247" s="63"/>
      <c r="RFM247" s="112"/>
      <c r="RFP247" s="63"/>
      <c r="RFQ247" s="112"/>
      <c r="RFT247" s="63"/>
      <c r="RFU247" s="112"/>
      <c r="RFX247" s="63"/>
      <c r="RFY247" s="112"/>
      <c r="RGB247" s="63"/>
      <c r="RGC247" s="112"/>
      <c r="RGF247" s="63"/>
      <c r="RGG247" s="112"/>
      <c r="RGJ247" s="63"/>
      <c r="RGK247" s="112"/>
      <c r="RGN247" s="63"/>
      <c r="RGO247" s="112"/>
      <c r="RGR247" s="63"/>
      <c r="RGS247" s="112"/>
      <c r="RGV247" s="63"/>
      <c r="RGW247" s="112"/>
      <c r="RGZ247" s="63"/>
      <c r="RHA247" s="112"/>
      <c r="RHD247" s="63"/>
      <c r="RHE247" s="112"/>
      <c r="RHH247" s="63"/>
      <c r="RHI247" s="112"/>
      <c r="RHL247" s="63"/>
      <c r="RHM247" s="112"/>
      <c r="RHP247" s="63"/>
      <c r="RHQ247" s="112"/>
      <c r="RHT247" s="63"/>
      <c r="RHU247" s="112"/>
      <c r="RHX247" s="63"/>
      <c r="RHY247" s="112"/>
      <c r="RIB247" s="63"/>
      <c r="RIC247" s="112"/>
      <c r="RIF247" s="63"/>
      <c r="RIG247" s="112"/>
      <c r="RIJ247" s="63"/>
      <c r="RIK247" s="112"/>
      <c r="RIN247" s="63"/>
      <c r="RIO247" s="112"/>
      <c r="RIR247" s="63"/>
      <c r="RIS247" s="112"/>
      <c r="RIV247" s="63"/>
      <c r="RIW247" s="112"/>
      <c r="RIZ247" s="63"/>
      <c r="RJA247" s="112"/>
      <c r="RJD247" s="63"/>
      <c r="RJE247" s="112"/>
      <c r="RJH247" s="63"/>
      <c r="RJI247" s="112"/>
      <c r="RJL247" s="63"/>
      <c r="RJM247" s="112"/>
      <c r="RJP247" s="63"/>
      <c r="RJQ247" s="112"/>
      <c r="RJT247" s="63"/>
      <c r="RJU247" s="112"/>
      <c r="RJX247" s="63"/>
      <c r="RJY247" s="112"/>
      <c r="RKB247" s="63"/>
      <c r="RKC247" s="112"/>
      <c r="RKF247" s="63"/>
      <c r="RKG247" s="112"/>
      <c r="RKJ247" s="63"/>
      <c r="RKK247" s="112"/>
      <c r="RKN247" s="63"/>
      <c r="RKO247" s="112"/>
      <c r="RKR247" s="63"/>
      <c r="RKS247" s="112"/>
      <c r="RKV247" s="63"/>
      <c r="RKW247" s="112"/>
      <c r="RKZ247" s="63"/>
      <c r="RLA247" s="112"/>
      <c r="RLD247" s="63"/>
      <c r="RLE247" s="112"/>
      <c r="RLH247" s="63"/>
      <c r="RLI247" s="112"/>
      <c r="RLL247" s="63"/>
      <c r="RLM247" s="112"/>
      <c r="RLP247" s="63"/>
      <c r="RLQ247" s="112"/>
      <c r="RLT247" s="63"/>
      <c r="RLU247" s="112"/>
      <c r="RLX247" s="63"/>
      <c r="RLY247" s="112"/>
      <c r="RMB247" s="63"/>
      <c r="RMC247" s="112"/>
      <c r="RMF247" s="63"/>
      <c r="RMG247" s="112"/>
      <c r="RMJ247" s="63"/>
      <c r="RMK247" s="112"/>
      <c r="RMN247" s="63"/>
      <c r="RMO247" s="112"/>
      <c r="RMR247" s="63"/>
      <c r="RMS247" s="112"/>
      <c r="RMV247" s="63"/>
      <c r="RMW247" s="112"/>
      <c r="RMZ247" s="63"/>
      <c r="RNA247" s="112"/>
      <c r="RND247" s="63"/>
      <c r="RNE247" s="112"/>
      <c r="RNH247" s="63"/>
      <c r="RNI247" s="112"/>
      <c r="RNL247" s="63"/>
      <c r="RNM247" s="112"/>
      <c r="RNP247" s="63"/>
      <c r="RNQ247" s="112"/>
      <c r="RNT247" s="63"/>
      <c r="RNU247" s="112"/>
      <c r="RNX247" s="63"/>
      <c r="RNY247" s="112"/>
      <c r="ROB247" s="63"/>
      <c r="ROC247" s="112"/>
      <c r="ROF247" s="63"/>
      <c r="ROG247" s="112"/>
      <c r="ROJ247" s="63"/>
      <c r="ROK247" s="112"/>
      <c r="RON247" s="63"/>
      <c r="ROO247" s="112"/>
      <c r="ROR247" s="63"/>
      <c r="ROS247" s="112"/>
      <c r="ROV247" s="63"/>
      <c r="ROW247" s="112"/>
      <c r="ROZ247" s="63"/>
      <c r="RPA247" s="112"/>
      <c r="RPD247" s="63"/>
      <c r="RPE247" s="112"/>
      <c r="RPH247" s="63"/>
      <c r="RPI247" s="112"/>
      <c r="RPL247" s="63"/>
      <c r="RPM247" s="112"/>
      <c r="RPP247" s="63"/>
      <c r="RPQ247" s="112"/>
      <c r="RPT247" s="63"/>
      <c r="RPU247" s="112"/>
      <c r="RPX247" s="63"/>
      <c r="RPY247" s="112"/>
      <c r="RQB247" s="63"/>
      <c r="RQC247" s="112"/>
      <c r="RQF247" s="63"/>
      <c r="RQG247" s="112"/>
      <c r="RQJ247" s="63"/>
      <c r="RQK247" s="112"/>
      <c r="RQN247" s="63"/>
      <c r="RQO247" s="112"/>
      <c r="RQR247" s="63"/>
      <c r="RQS247" s="112"/>
      <c r="RQV247" s="63"/>
      <c r="RQW247" s="112"/>
      <c r="RQZ247" s="63"/>
      <c r="RRA247" s="112"/>
      <c r="RRD247" s="63"/>
      <c r="RRE247" s="112"/>
      <c r="RRH247" s="63"/>
      <c r="RRI247" s="112"/>
      <c r="RRL247" s="63"/>
      <c r="RRM247" s="112"/>
      <c r="RRP247" s="63"/>
      <c r="RRQ247" s="112"/>
      <c r="RRT247" s="63"/>
      <c r="RRU247" s="112"/>
      <c r="RRX247" s="63"/>
      <c r="RRY247" s="112"/>
      <c r="RSB247" s="63"/>
      <c r="RSC247" s="112"/>
      <c r="RSF247" s="63"/>
      <c r="RSG247" s="112"/>
      <c r="RSJ247" s="63"/>
      <c r="RSK247" s="112"/>
      <c r="RSN247" s="63"/>
      <c r="RSO247" s="112"/>
      <c r="RSR247" s="63"/>
      <c r="RSS247" s="112"/>
      <c r="RSV247" s="63"/>
      <c r="RSW247" s="112"/>
      <c r="RSZ247" s="63"/>
      <c r="RTA247" s="112"/>
      <c r="RTD247" s="63"/>
      <c r="RTE247" s="112"/>
      <c r="RTH247" s="63"/>
      <c r="RTI247" s="112"/>
      <c r="RTL247" s="63"/>
      <c r="RTM247" s="112"/>
      <c r="RTP247" s="63"/>
      <c r="RTQ247" s="112"/>
      <c r="RTT247" s="63"/>
      <c r="RTU247" s="112"/>
      <c r="RTX247" s="63"/>
      <c r="RTY247" s="112"/>
      <c r="RUB247" s="63"/>
      <c r="RUC247" s="112"/>
      <c r="RUF247" s="63"/>
      <c r="RUG247" s="112"/>
      <c r="RUJ247" s="63"/>
      <c r="RUK247" s="112"/>
      <c r="RUN247" s="63"/>
      <c r="RUO247" s="112"/>
      <c r="RUR247" s="63"/>
      <c r="RUS247" s="112"/>
      <c r="RUV247" s="63"/>
      <c r="RUW247" s="112"/>
      <c r="RUZ247" s="63"/>
      <c r="RVA247" s="112"/>
      <c r="RVD247" s="63"/>
      <c r="RVE247" s="112"/>
      <c r="RVH247" s="63"/>
      <c r="RVI247" s="112"/>
      <c r="RVL247" s="63"/>
      <c r="RVM247" s="112"/>
      <c r="RVP247" s="63"/>
      <c r="RVQ247" s="112"/>
      <c r="RVT247" s="63"/>
      <c r="RVU247" s="112"/>
      <c r="RVX247" s="63"/>
      <c r="RVY247" s="112"/>
      <c r="RWB247" s="63"/>
      <c r="RWC247" s="112"/>
      <c r="RWF247" s="63"/>
      <c r="RWG247" s="112"/>
      <c r="RWJ247" s="63"/>
      <c r="RWK247" s="112"/>
      <c r="RWN247" s="63"/>
      <c r="RWO247" s="112"/>
      <c r="RWR247" s="63"/>
      <c r="RWS247" s="112"/>
      <c r="RWV247" s="63"/>
      <c r="RWW247" s="112"/>
      <c r="RWZ247" s="63"/>
      <c r="RXA247" s="112"/>
      <c r="RXD247" s="63"/>
      <c r="RXE247" s="112"/>
      <c r="RXH247" s="63"/>
      <c r="RXI247" s="112"/>
      <c r="RXL247" s="63"/>
      <c r="RXM247" s="112"/>
      <c r="RXP247" s="63"/>
      <c r="RXQ247" s="112"/>
      <c r="RXT247" s="63"/>
      <c r="RXU247" s="112"/>
      <c r="RXX247" s="63"/>
      <c r="RXY247" s="112"/>
      <c r="RYB247" s="63"/>
      <c r="RYC247" s="112"/>
      <c r="RYF247" s="63"/>
      <c r="RYG247" s="112"/>
      <c r="RYJ247" s="63"/>
      <c r="RYK247" s="112"/>
      <c r="RYN247" s="63"/>
      <c r="RYO247" s="112"/>
      <c r="RYR247" s="63"/>
      <c r="RYS247" s="112"/>
      <c r="RYV247" s="63"/>
      <c r="RYW247" s="112"/>
      <c r="RYZ247" s="63"/>
      <c r="RZA247" s="112"/>
      <c r="RZD247" s="63"/>
      <c r="RZE247" s="112"/>
      <c r="RZH247" s="63"/>
      <c r="RZI247" s="112"/>
      <c r="RZL247" s="63"/>
      <c r="RZM247" s="112"/>
      <c r="RZP247" s="63"/>
      <c r="RZQ247" s="112"/>
      <c r="RZT247" s="63"/>
      <c r="RZU247" s="112"/>
      <c r="RZX247" s="63"/>
      <c r="RZY247" s="112"/>
      <c r="SAB247" s="63"/>
      <c r="SAC247" s="112"/>
      <c r="SAF247" s="63"/>
      <c r="SAG247" s="112"/>
      <c r="SAJ247" s="63"/>
      <c r="SAK247" s="112"/>
      <c r="SAN247" s="63"/>
      <c r="SAO247" s="112"/>
      <c r="SAR247" s="63"/>
      <c r="SAS247" s="112"/>
      <c r="SAV247" s="63"/>
      <c r="SAW247" s="112"/>
      <c r="SAZ247" s="63"/>
      <c r="SBA247" s="112"/>
      <c r="SBD247" s="63"/>
      <c r="SBE247" s="112"/>
      <c r="SBH247" s="63"/>
      <c r="SBI247" s="112"/>
      <c r="SBL247" s="63"/>
      <c r="SBM247" s="112"/>
      <c r="SBP247" s="63"/>
      <c r="SBQ247" s="112"/>
      <c r="SBT247" s="63"/>
      <c r="SBU247" s="112"/>
      <c r="SBX247" s="63"/>
      <c r="SBY247" s="112"/>
      <c r="SCB247" s="63"/>
      <c r="SCC247" s="112"/>
      <c r="SCF247" s="63"/>
      <c r="SCG247" s="112"/>
      <c r="SCJ247" s="63"/>
      <c r="SCK247" s="112"/>
      <c r="SCN247" s="63"/>
      <c r="SCO247" s="112"/>
      <c r="SCR247" s="63"/>
      <c r="SCS247" s="112"/>
      <c r="SCV247" s="63"/>
      <c r="SCW247" s="112"/>
      <c r="SCZ247" s="63"/>
      <c r="SDA247" s="112"/>
      <c r="SDD247" s="63"/>
      <c r="SDE247" s="112"/>
      <c r="SDH247" s="63"/>
      <c r="SDI247" s="112"/>
      <c r="SDL247" s="63"/>
      <c r="SDM247" s="112"/>
      <c r="SDP247" s="63"/>
      <c r="SDQ247" s="112"/>
      <c r="SDT247" s="63"/>
      <c r="SDU247" s="112"/>
      <c r="SDX247" s="63"/>
      <c r="SDY247" s="112"/>
      <c r="SEB247" s="63"/>
      <c r="SEC247" s="112"/>
      <c r="SEF247" s="63"/>
      <c r="SEG247" s="112"/>
      <c r="SEJ247" s="63"/>
      <c r="SEK247" s="112"/>
      <c r="SEN247" s="63"/>
      <c r="SEO247" s="112"/>
      <c r="SER247" s="63"/>
      <c r="SES247" s="112"/>
      <c r="SEV247" s="63"/>
      <c r="SEW247" s="112"/>
      <c r="SEZ247" s="63"/>
      <c r="SFA247" s="112"/>
      <c r="SFD247" s="63"/>
      <c r="SFE247" s="112"/>
      <c r="SFH247" s="63"/>
      <c r="SFI247" s="112"/>
      <c r="SFL247" s="63"/>
      <c r="SFM247" s="112"/>
      <c r="SFP247" s="63"/>
      <c r="SFQ247" s="112"/>
      <c r="SFT247" s="63"/>
      <c r="SFU247" s="112"/>
      <c r="SFX247" s="63"/>
      <c r="SFY247" s="112"/>
      <c r="SGB247" s="63"/>
      <c r="SGC247" s="112"/>
      <c r="SGF247" s="63"/>
      <c r="SGG247" s="112"/>
      <c r="SGJ247" s="63"/>
      <c r="SGK247" s="112"/>
      <c r="SGN247" s="63"/>
      <c r="SGO247" s="112"/>
      <c r="SGR247" s="63"/>
      <c r="SGS247" s="112"/>
      <c r="SGV247" s="63"/>
      <c r="SGW247" s="112"/>
      <c r="SGZ247" s="63"/>
      <c r="SHA247" s="112"/>
      <c r="SHD247" s="63"/>
      <c r="SHE247" s="112"/>
      <c r="SHH247" s="63"/>
      <c r="SHI247" s="112"/>
      <c r="SHL247" s="63"/>
      <c r="SHM247" s="112"/>
      <c r="SHP247" s="63"/>
      <c r="SHQ247" s="112"/>
      <c r="SHT247" s="63"/>
      <c r="SHU247" s="112"/>
      <c r="SHX247" s="63"/>
      <c r="SHY247" s="112"/>
      <c r="SIB247" s="63"/>
      <c r="SIC247" s="112"/>
      <c r="SIF247" s="63"/>
      <c r="SIG247" s="112"/>
      <c r="SIJ247" s="63"/>
      <c r="SIK247" s="112"/>
      <c r="SIN247" s="63"/>
      <c r="SIO247" s="112"/>
      <c r="SIR247" s="63"/>
      <c r="SIS247" s="112"/>
      <c r="SIV247" s="63"/>
      <c r="SIW247" s="112"/>
      <c r="SIZ247" s="63"/>
      <c r="SJA247" s="112"/>
      <c r="SJD247" s="63"/>
      <c r="SJE247" s="112"/>
      <c r="SJH247" s="63"/>
      <c r="SJI247" s="112"/>
      <c r="SJL247" s="63"/>
      <c r="SJM247" s="112"/>
      <c r="SJP247" s="63"/>
      <c r="SJQ247" s="112"/>
      <c r="SJT247" s="63"/>
      <c r="SJU247" s="112"/>
      <c r="SJX247" s="63"/>
      <c r="SJY247" s="112"/>
      <c r="SKB247" s="63"/>
      <c r="SKC247" s="112"/>
      <c r="SKF247" s="63"/>
      <c r="SKG247" s="112"/>
      <c r="SKJ247" s="63"/>
      <c r="SKK247" s="112"/>
      <c r="SKN247" s="63"/>
      <c r="SKO247" s="112"/>
      <c r="SKR247" s="63"/>
      <c r="SKS247" s="112"/>
      <c r="SKV247" s="63"/>
      <c r="SKW247" s="112"/>
      <c r="SKZ247" s="63"/>
      <c r="SLA247" s="112"/>
      <c r="SLD247" s="63"/>
      <c r="SLE247" s="112"/>
      <c r="SLH247" s="63"/>
      <c r="SLI247" s="112"/>
      <c r="SLL247" s="63"/>
      <c r="SLM247" s="112"/>
      <c r="SLP247" s="63"/>
      <c r="SLQ247" s="112"/>
      <c r="SLT247" s="63"/>
      <c r="SLU247" s="112"/>
      <c r="SLX247" s="63"/>
      <c r="SLY247" s="112"/>
      <c r="SMB247" s="63"/>
      <c r="SMC247" s="112"/>
      <c r="SMF247" s="63"/>
      <c r="SMG247" s="112"/>
      <c r="SMJ247" s="63"/>
      <c r="SMK247" s="112"/>
      <c r="SMN247" s="63"/>
      <c r="SMO247" s="112"/>
      <c r="SMR247" s="63"/>
      <c r="SMS247" s="112"/>
      <c r="SMV247" s="63"/>
      <c r="SMW247" s="112"/>
      <c r="SMZ247" s="63"/>
      <c r="SNA247" s="112"/>
      <c r="SND247" s="63"/>
      <c r="SNE247" s="112"/>
      <c r="SNH247" s="63"/>
      <c r="SNI247" s="112"/>
      <c r="SNL247" s="63"/>
      <c r="SNM247" s="112"/>
      <c r="SNP247" s="63"/>
      <c r="SNQ247" s="112"/>
      <c r="SNT247" s="63"/>
      <c r="SNU247" s="112"/>
      <c r="SNX247" s="63"/>
      <c r="SNY247" s="112"/>
      <c r="SOB247" s="63"/>
      <c r="SOC247" s="112"/>
      <c r="SOF247" s="63"/>
      <c r="SOG247" s="112"/>
      <c r="SOJ247" s="63"/>
      <c r="SOK247" s="112"/>
      <c r="SON247" s="63"/>
      <c r="SOO247" s="112"/>
      <c r="SOR247" s="63"/>
      <c r="SOS247" s="112"/>
      <c r="SOV247" s="63"/>
      <c r="SOW247" s="112"/>
      <c r="SOZ247" s="63"/>
      <c r="SPA247" s="112"/>
      <c r="SPD247" s="63"/>
      <c r="SPE247" s="112"/>
      <c r="SPH247" s="63"/>
      <c r="SPI247" s="112"/>
      <c r="SPL247" s="63"/>
      <c r="SPM247" s="112"/>
      <c r="SPP247" s="63"/>
      <c r="SPQ247" s="112"/>
      <c r="SPT247" s="63"/>
      <c r="SPU247" s="112"/>
      <c r="SPX247" s="63"/>
      <c r="SPY247" s="112"/>
      <c r="SQB247" s="63"/>
      <c r="SQC247" s="112"/>
      <c r="SQF247" s="63"/>
      <c r="SQG247" s="112"/>
      <c r="SQJ247" s="63"/>
      <c r="SQK247" s="112"/>
      <c r="SQN247" s="63"/>
      <c r="SQO247" s="112"/>
      <c r="SQR247" s="63"/>
      <c r="SQS247" s="112"/>
      <c r="SQV247" s="63"/>
      <c r="SQW247" s="112"/>
      <c r="SQZ247" s="63"/>
      <c r="SRA247" s="112"/>
      <c r="SRD247" s="63"/>
      <c r="SRE247" s="112"/>
      <c r="SRH247" s="63"/>
      <c r="SRI247" s="112"/>
      <c r="SRL247" s="63"/>
      <c r="SRM247" s="112"/>
      <c r="SRP247" s="63"/>
      <c r="SRQ247" s="112"/>
      <c r="SRT247" s="63"/>
      <c r="SRU247" s="112"/>
      <c r="SRX247" s="63"/>
      <c r="SRY247" s="112"/>
      <c r="SSB247" s="63"/>
      <c r="SSC247" s="112"/>
      <c r="SSF247" s="63"/>
      <c r="SSG247" s="112"/>
      <c r="SSJ247" s="63"/>
      <c r="SSK247" s="112"/>
      <c r="SSN247" s="63"/>
      <c r="SSO247" s="112"/>
      <c r="SSR247" s="63"/>
      <c r="SSS247" s="112"/>
      <c r="SSV247" s="63"/>
      <c r="SSW247" s="112"/>
      <c r="SSZ247" s="63"/>
      <c r="STA247" s="112"/>
      <c r="STD247" s="63"/>
      <c r="STE247" s="112"/>
      <c r="STH247" s="63"/>
      <c r="STI247" s="112"/>
      <c r="STL247" s="63"/>
      <c r="STM247" s="112"/>
      <c r="STP247" s="63"/>
      <c r="STQ247" s="112"/>
      <c r="STT247" s="63"/>
      <c r="STU247" s="112"/>
      <c r="STX247" s="63"/>
      <c r="STY247" s="112"/>
      <c r="SUB247" s="63"/>
      <c r="SUC247" s="112"/>
      <c r="SUF247" s="63"/>
      <c r="SUG247" s="112"/>
      <c r="SUJ247" s="63"/>
      <c r="SUK247" s="112"/>
      <c r="SUN247" s="63"/>
      <c r="SUO247" s="112"/>
      <c r="SUR247" s="63"/>
      <c r="SUS247" s="112"/>
      <c r="SUV247" s="63"/>
      <c r="SUW247" s="112"/>
      <c r="SUZ247" s="63"/>
      <c r="SVA247" s="112"/>
      <c r="SVD247" s="63"/>
      <c r="SVE247" s="112"/>
      <c r="SVH247" s="63"/>
      <c r="SVI247" s="112"/>
      <c r="SVL247" s="63"/>
      <c r="SVM247" s="112"/>
      <c r="SVP247" s="63"/>
      <c r="SVQ247" s="112"/>
      <c r="SVT247" s="63"/>
      <c r="SVU247" s="112"/>
      <c r="SVX247" s="63"/>
      <c r="SVY247" s="112"/>
      <c r="SWB247" s="63"/>
      <c r="SWC247" s="112"/>
      <c r="SWF247" s="63"/>
      <c r="SWG247" s="112"/>
      <c r="SWJ247" s="63"/>
      <c r="SWK247" s="112"/>
      <c r="SWN247" s="63"/>
      <c r="SWO247" s="112"/>
      <c r="SWR247" s="63"/>
      <c r="SWS247" s="112"/>
      <c r="SWV247" s="63"/>
      <c r="SWW247" s="112"/>
      <c r="SWZ247" s="63"/>
      <c r="SXA247" s="112"/>
      <c r="SXD247" s="63"/>
      <c r="SXE247" s="112"/>
      <c r="SXH247" s="63"/>
      <c r="SXI247" s="112"/>
      <c r="SXL247" s="63"/>
      <c r="SXM247" s="112"/>
      <c r="SXP247" s="63"/>
      <c r="SXQ247" s="112"/>
      <c r="SXT247" s="63"/>
      <c r="SXU247" s="112"/>
      <c r="SXX247" s="63"/>
      <c r="SXY247" s="112"/>
      <c r="SYB247" s="63"/>
      <c r="SYC247" s="112"/>
      <c r="SYF247" s="63"/>
      <c r="SYG247" s="112"/>
      <c r="SYJ247" s="63"/>
      <c r="SYK247" s="112"/>
      <c r="SYN247" s="63"/>
      <c r="SYO247" s="112"/>
      <c r="SYR247" s="63"/>
      <c r="SYS247" s="112"/>
      <c r="SYV247" s="63"/>
      <c r="SYW247" s="112"/>
      <c r="SYZ247" s="63"/>
      <c r="SZA247" s="112"/>
      <c r="SZD247" s="63"/>
      <c r="SZE247" s="112"/>
      <c r="SZH247" s="63"/>
      <c r="SZI247" s="112"/>
      <c r="SZL247" s="63"/>
      <c r="SZM247" s="112"/>
      <c r="SZP247" s="63"/>
      <c r="SZQ247" s="112"/>
      <c r="SZT247" s="63"/>
      <c r="SZU247" s="112"/>
      <c r="SZX247" s="63"/>
      <c r="SZY247" s="112"/>
      <c r="TAB247" s="63"/>
      <c r="TAC247" s="112"/>
      <c r="TAF247" s="63"/>
      <c r="TAG247" s="112"/>
      <c r="TAJ247" s="63"/>
      <c r="TAK247" s="112"/>
      <c r="TAN247" s="63"/>
      <c r="TAO247" s="112"/>
      <c r="TAR247" s="63"/>
      <c r="TAS247" s="112"/>
      <c r="TAV247" s="63"/>
      <c r="TAW247" s="112"/>
      <c r="TAZ247" s="63"/>
      <c r="TBA247" s="112"/>
      <c r="TBD247" s="63"/>
      <c r="TBE247" s="112"/>
      <c r="TBH247" s="63"/>
      <c r="TBI247" s="112"/>
      <c r="TBL247" s="63"/>
      <c r="TBM247" s="112"/>
      <c r="TBP247" s="63"/>
      <c r="TBQ247" s="112"/>
      <c r="TBT247" s="63"/>
      <c r="TBU247" s="112"/>
      <c r="TBX247" s="63"/>
      <c r="TBY247" s="112"/>
      <c r="TCB247" s="63"/>
      <c r="TCC247" s="112"/>
      <c r="TCF247" s="63"/>
      <c r="TCG247" s="112"/>
      <c r="TCJ247" s="63"/>
      <c r="TCK247" s="112"/>
      <c r="TCN247" s="63"/>
      <c r="TCO247" s="112"/>
      <c r="TCR247" s="63"/>
      <c r="TCS247" s="112"/>
      <c r="TCV247" s="63"/>
      <c r="TCW247" s="112"/>
      <c r="TCZ247" s="63"/>
      <c r="TDA247" s="112"/>
      <c r="TDD247" s="63"/>
      <c r="TDE247" s="112"/>
      <c r="TDH247" s="63"/>
      <c r="TDI247" s="112"/>
      <c r="TDL247" s="63"/>
      <c r="TDM247" s="112"/>
      <c r="TDP247" s="63"/>
      <c r="TDQ247" s="112"/>
      <c r="TDT247" s="63"/>
      <c r="TDU247" s="112"/>
      <c r="TDX247" s="63"/>
      <c r="TDY247" s="112"/>
      <c r="TEB247" s="63"/>
      <c r="TEC247" s="112"/>
      <c r="TEF247" s="63"/>
      <c r="TEG247" s="112"/>
      <c r="TEJ247" s="63"/>
      <c r="TEK247" s="112"/>
      <c r="TEN247" s="63"/>
      <c r="TEO247" s="112"/>
      <c r="TER247" s="63"/>
      <c r="TES247" s="112"/>
      <c r="TEV247" s="63"/>
      <c r="TEW247" s="112"/>
      <c r="TEZ247" s="63"/>
      <c r="TFA247" s="112"/>
      <c r="TFD247" s="63"/>
      <c r="TFE247" s="112"/>
      <c r="TFH247" s="63"/>
      <c r="TFI247" s="112"/>
      <c r="TFL247" s="63"/>
      <c r="TFM247" s="112"/>
      <c r="TFP247" s="63"/>
      <c r="TFQ247" s="112"/>
      <c r="TFT247" s="63"/>
      <c r="TFU247" s="112"/>
      <c r="TFX247" s="63"/>
      <c r="TFY247" s="112"/>
      <c r="TGB247" s="63"/>
      <c r="TGC247" s="112"/>
      <c r="TGF247" s="63"/>
      <c r="TGG247" s="112"/>
      <c r="TGJ247" s="63"/>
      <c r="TGK247" s="112"/>
      <c r="TGN247" s="63"/>
      <c r="TGO247" s="112"/>
      <c r="TGR247" s="63"/>
      <c r="TGS247" s="112"/>
      <c r="TGV247" s="63"/>
      <c r="TGW247" s="112"/>
      <c r="TGZ247" s="63"/>
      <c r="THA247" s="112"/>
      <c r="THD247" s="63"/>
      <c r="THE247" s="112"/>
      <c r="THH247" s="63"/>
      <c r="THI247" s="112"/>
      <c r="THL247" s="63"/>
      <c r="THM247" s="112"/>
      <c r="THP247" s="63"/>
      <c r="THQ247" s="112"/>
      <c r="THT247" s="63"/>
      <c r="THU247" s="112"/>
      <c r="THX247" s="63"/>
      <c r="THY247" s="112"/>
      <c r="TIB247" s="63"/>
      <c r="TIC247" s="112"/>
      <c r="TIF247" s="63"/>
      <c r="TIG247" s="112"/>
      <c r="TIJ247" s="63"/>
      <c r="TIK247" s="112"/>
      <c r="TIN247" s="63"/>
      <c r="TIO247" s="112"/>
      <c r="TIR247" s="63"/>
      <c r="TIS247" s="112"/>
      <c r="TIV247" s="63"/>
      <c r="TIW247" s="112"/>
      <c r="TIZ247" s="63"/>
      <c r="TJA247" s="112"/>
      <c r="TJD247" s="63"/>
      <c r="TJE247" s="112"/>
      <c r="TJH247" s="63"/>
      <c r="TJI247" s="112"/>
      <c r="TJL247" s="63"/>
      <c r="TJM247" s="112"/>
      <c r="TJP247" s="63"/>
      <c r="TJQ247" s="112"/>
      <c r="TJT247" s="63"/>
      <c r="TJU247" s="112"/>
      <c r="TJX247" s="63"/>
      <c r="TJY247" s="112"/>
      <c r="TKB247" s="63"/>
      <c r="TKC247" s="112"/>
      <c r="TKF247" s="63"/>
      <c r="TKG247" s="112"/>
      <c r="TKJ247" s="63"/>
      <c r="TKK247" s="112"/>
      <c r="TKN247" s="63"/>
      <c r="TKO247" s="112"/>
      <c r="TKR247" s="63"/>
      <c r="TKS247" s="112"/>
      <c r="TKV247" s="63"/>
      <c r="TKW247" s="112"/>
      <c r="TKZ247" s="63"/>
      <c r="TLA247" s="112"/>
      <c r="TLD247" s="63"/>
      <c r="TLE247" s="112"/>
      <c r="TLH247" s="63"/>
      <c r="TLI247" s="112"/>
      <c r="TLL247" s="63"/>
      <c r="TLM247" s="112"/>
      <c r="TLP247" s="63"/>
      <c r="TLQ247" s="112"/>
      <c r="TLT247" s="63"/>
      <c r="TLU247" s="112"/>
      <c r="TLX247" s="63"/>
      <c r="TLY247" s="112"/>
      <c r="TMB247" s="63"/>
      <c r="TMC247" s="112"/>
      <c r="TMF247" s="63"/>
      <c r="TMG247" s="112"/>
      <c r="TMJ247" s="63"/>
      <c r="TMK247" s="112"/>
      <c r="TMN247" s="63"/>
      <c r="TMO247" s="112"/>
      <c r="TMR247" s="63"/>
      <c r="TMS247" s="112"/>
      <c r="TMV247" s="63"/>
      <c r="TMW247" s="112"/>
      <c r="TMZ247" s="63"/>
      <c r="TNA247" s="112"/>
      <c r="TND247" s="63"/>
      <c r="TNE247" s="112"/>
      <c r="TNH247" s="63"/>
      <c r="TNI247" s="112"/>
      <c r="TNL247" s="63"/>
      <c r="TNM247" s="112"/>
      <c r="TNP247" s="63"/>
      <c r="TNQ247" s="112"/>
      <c r="TNT247" s="63"/>
      <c r="TNU247" s="112"/>
      <c r="TNX247" s="63"/>
      <c r="TNY247" s="112"/>
      <c r="TOB247" s="63"/>
      <c r="TOC247" s="112"/>
      <c r="TOF247" s="63"/>
      <c r="TOG247" s="112"/>
      <c r="TOJ247" s="63"/>
      <c r="TOK247" s="112"/>
      <c r="TON247" s="63"/>
      <c r="TOO247" s="112"/>
      <c r="TOR247" s="63"/>
      <c r="TOS247" s="112"/>
      <c r="TOV247" s="63"/>
      <c r="TOW247" s="112"/>
      <c r="TOZ247" s="63"/>
      <c r="TPA247" s="112"/>
      <c r="TPD247" s="63"/>
      <c r="TPE247" s="112"/>
      <c r="TPH247" s="63"/>
      <c r="TPI247" s="112"/>
      <c r="TPL247" s="63"/>
      <c r="TPM247" s="112"/>
      <c r="TPP247" s="63"/>
      <c r="TPQ247" s="112"/>
      <c r="TPT247" s="63"/>
      <c r="TPU247" s="112"/>
      <c r="TPX247" s="63"/>
      <c r="TPY247" s="112"/>
      <c r="TQB247" s="63"/>
      <c r="TQC247" s="112"/>
      <c r="TQF247" s="63"/>
      <c r="TQG247" s="112"/>
      <c r="TQJ247" s="63"/>
      <c r="TQK247" s="112"/>
      <c r="TQN247" s="63"/>
      <c r="TQO247" s="112"/>
      <c r="TQR247" s="63"/>
      <c r="TQS247" s="112"/>
      <c r="TQV247" s="63"/>
      <c r="TQW247" s="112"/>
      <c r="TQZ247" s="63"/>
      <c r="TRA247" s="112"/>
      <c r="TRD247" s="63"/>
      <c r="TRE247" s="112"/>
      <c r="TRH247" s="63"/>
      <c r="TRI247" s="112"/>
      <c r="TRL247" s="63"/>
      <c r="TRM247" s="112"/>
      <c r="TRP247" s="63"/>
      <c r="TRQ247" s="112"/>
      <c r="TRT247" s="63"/>
      <c r="TRU247" s="112"/>
      <c r="TRX247" s="63"/>
      <c r="TRY247" s="112"/>
      <c r="TSB247" s="63"/>
      <c r="TSC247" s="112"/>
      <c r="TSF247" s="63"/>
      <c r="TSG247" s="112"/>
      <c r="TSJ247" s="63"/>
      <c r="TSK247" s="112"/>
      <c r="TSN247" s="63"/>
      <c r="TSO247" s="112"/>
      <c r="TSR247" s="63"/>
      <c r="TSS247" s="112"/>
      <c r="TSV247" s="63"/>
      <c r="TSW247" s="112"/>
      <c r="TSZ247" s="63"/>
      <c r="TTA247" s="112"/>
      <c r="TTD247" s="63"/>
      <c r="TTE247" s="112"/>
      <c r="TTH247" s="63"/>
      <c r="TTI247" s="112"/>
      <c r="TTL247" s="63"/>
      <c r="TTM247" s="112"/>
      <c r="TTP247" s="63"/>
      <c r="TTQ247" s="112"/>
      <c r="TTT247" s="63"/>
      <c r="TTU247" s="112"/>
      <c r="TTX247" s="63"/>
      <c r="TTY247" s="112"/>
      <c r="TUB247" s="63"/>
      <c r="TUC247" s="112"/>
      <c r="TUF247" s="63"/>
      <c r="TUG247" s="112"/>
      <c r="TUJ247" s="63"/>
      <c r="TUK247" s="112"/>
      <c r="TUN247" s="63"/>
      <c r="TUO247" s="112"/>
      <c r="TUR247" s="63"/>
      <c r="TUS247" s="112"/>
      <c r="TUV247" s="63"/>
      <c r="TUW247" s="112"/>
      <c r="TUZ247" s="63"/>
      <c r="TVA247" s="112"/>
      <c r="TVD247" s="63"/>
      <c r="TVE247" s="112"/>
      <c r="TVH247" s="63"/>
      <c r="TVI247" s="112"/>
      <c r="TVL247" s="63"/>
      <c r="TVM247" s="112"/>
      <c r="TVP247" s="63"/>
      <c r="TVQ247" s="112"/>
      <c r="TVT247" s="63"/>
      <c r="TVU247" s="112"/>
      <c r="TVX247" s="63"/>
      <c r="TVY247" s="112"/>
      <c r="TWB247" s="63"/>
      <c r="TWC247" s="112"/>
      <c r="TWF247" s="63"/>
      <c r="TWG247" s="112"/>
      <c r="TWJ247" s="63"/>
      <c r="TWK247" s="112"/>
      <c r="TWN247" s="63"/>
      <c r="TWO247" s="112"/>
      <c r="TWR247" s="63"/>
      <c r="TWS247" s="112"/>
      <c r="TWV247" s="63"/>
      <c r="TWW247" s="112"/>
      <c r="TWZ247" s="63"/>
      <c r="TXA247" s="112"/>
      <c r="TXD247" s="63"/>
      <c r="TXE247" s="112"/>
      <c r="TXH247" s="63"/>
      <c r="TXI247" s="112"/>
      <c r="TXL247" s="63"/>
      <c r="TXM247" s="112"/>
      <c r="TXP247" s="63"/>
      <c r="TXQ247" s="112"/>
      <c r="TXT247" s="63"/>
      <c r="TXU247" s="112"/>
      <c r="TXX247" s="63"/>
      <c r="TXY247" s="112"/>
      <c r="TYB247" s="63"/>
      <c r="TYC247" s="112"/>
      <c r="TYF247" s="63"/>
      <c r="TYG247" s="112"/>
      <c r="TYJ247" s="63"/>
      <c r="TYK247" s="112"/>
      <c r="TYN247" s="63"/>
      <c r="TYO247" s="112"/>
      <c r="TYR247" s="63"/>
      <c r="TYS247" s="112"/>
      <c r="TYV247" s="63"/>
      <c r="TYW247" s="112"/>
      <c r="TYZ247" s="63"/>
      <c r="TZA247" s="112"/>
      <c r="TZD247" s="63"/>
      <c r="TZE247" s="112"/>
      <c r="TZH247" s="63"/>
      <c r="TZI247" s="112"/>
      <c r="TZL247" s="63"/>
      <c r="TZM247" s="112"/>
      <c r="TZP247" s="63"/>
      <c r="TZQ247" s="112"/>
      <c r="TZT247" s="63"/>
      <c r="TZU247" s="112"/>
      <c r="TZX247" s="63"/>
      <c r="TZY247" s="112"/>
      <c r="UAB247" s="63"/>
      <c r="UAC247" s="112"/>
      <c r="UAF247" s="63"/>
      <c r="UAG247" s="112"/>
      <c r="UAJ247" s="63"/>
      <c r="UAK247" s="112"/>
      <c r="UAN247" s="63"/>
      <c r="UAO247" s="112"/>
      <c r="UAR247" s="63"/>
      <c r="UAS247" s="112"/>
      <c r="UAV247" s="63"/>
      <c r="UAW247" s="112"/>
      <c r="UAZ247" s="63"/>
      <c r="UBA247" s="112"/>
      <c r="UBD247" s="63"/>
      <c r="UBE247" s="112"/>
      <c r="UBH247" s="63"/>
      <c r="UBI247" s="112"/>
      <c r="UBL247" s="63"/>
      <c r="UBM247" s="112"/>
      <c r="UBP247" s="63"/>
      <c r="UBQ247" s="112"/>
      <c r="UBT247" s="63"/>
      <c r="UBU247" s="112"/>
      <c r="UBX247" s="63"/>
      <c r="UBY247" s="112"/>
      <c r="UCB247" s="63"/>
      <c r="UCC247" s="112"/>
      <c r="UCF247" s="63"/>
      <c r="UCG247" s="112"/>
      <c r="UCJ247" s="63"/>
      <c r="UCK247" s="112"/>
      <c r="UCN247" s="63"/>
      <c r="UCO247" s="112"/>
      <c r="UCR247" s="63"/>
      <c r="UCS247" s="112"/>
      <c r="UCV247" s="63"/>
      <c r="UCW247" s="112"/>
      <c r="UCZ247" s="63"/>
      <c r="UDA247" s="112"/>
      <c r="UDD247" s="63"/>
      <c r="UDE247" s="112"/>
      <c r="UDH247" s="63"/>
      <c r="UDI247" s="112"/>
      <c r="UDL247" s="63"/>
      <c r="UDM247" s="112"/>
      <c r="UDP247" s="63"/>
      <c r="UDQ247" s="112"/>
      <c r="UDT247" s="63"/>
      <c r="UDU247" s="112"/>
      <c r="UDX247" s="63"/>
      <c r="UDY247" s="112"/>
      <c r="UEB247" s="63"/>
      <c r="UEC247" s="112"/>
      <c r="UEF247" s="63"/>
      <c r="UEG247" s="112"/>
      <c r="UEJ247" s="63"/>
      <c r="UEK247" s="112"/>
      <c r="UEN247" s="63"/>
      <c r="UEO247" s="112"/>
      <c r="UER247" s="63"/>
      <c r="UES247" s="112"/>
      <c r="UEV247" s="63"/>
      <c r="UEW247" s="112"/>
      <c r="UEZ247" s="63"/>
      <c r="UFA247" s="112"/>
      <c r="UFD247" s="63"/>
      <c r="UFE247" s="112"/>
      <c r="UFH247" s="63"/>
      <c r="UFI247" s="112"/>
      <c r="UFL247" s="63"/>
      <c r="UFM247" s="112"/>
      <c r="UFP247" s="63"/>
      <c r="UFQ247" s="112"/>
      <c r="UFT247" s="63"/>
      <c r="UFU247" s="112"/>
      <c r="UFX247" s="63"/>
      <c r="UFY247" s="112"/>
      <c r="UGB247" s="63"/>
      <c r="UGC247" s="112"/>
      <c r="UGF247" s="63"/>
      <c r="UGG247" s="112"/>
      <c r="UGJ247" s="63"/>
      <c r="UGK247" s="112"/>
      <c r="UGN247" s="63"/>
      <c r="UGO247" s="112"/>
      <c r="UGR247" s="63"/>
      <c r="UGS247" s="112"/>
      <c r="UGV247" s="63"/>
      <c r="UGW247" s="112"/>
      <c r="UGZ247" s="63"/>
      <c r="UHA247" s="112"/>
      <c r="UHD247" s="63"/>
      <c r="UHE247" s="112"/>
      <c r="UHH247" s="63"/>
      <c r="UHI247" s="112"/>
      <c r="UHL247" s="63"/>
      <c r="UHM247" s="112"/>
      <c r="UHP247" s="63"/>
      <c r="UHQ247" s="112"/>
      <c r="UHT247" s="63"/>
      <c r="UHU247" s="112"/>
      <c r="UHX247" s="63"/>
      <c r="UHY247" s="112"/>
      <c r="UIB247" s="63"/>
      <c r="UIC247" s="112"/>
      <c r="UIF247" s="63"/>
      <c r="UIG247" s="112"/>
      <c r="UIJ247" s="63"/>
      <c r="UIK247" s="112"/>
      <c r="UIN247" s="63"/>
      <c r="UIO247" s="112"/>
      <c r="UIR247" s="63"/>
      <c r="UIS247" s="112"/>
      <c r="UIV247" s="63"/>
      <c r="UIW247" s="112"/>
      <c r="UIZ247" s="63"/>
      <c r="UJA247" s="112"/>
      <c r="UJD247" s="63"/>
      <c r="UJE247" s="112"/>
      <c r="UJH247" s="63"/>
      <c r="UJI247" s="112"/>
      <c r="UJL247" s="63"/>
      <c r="UJM247" s="112"/>
      <c r="UJP247" s="63"/>
      <c r="UJQ247" s="112"/>
      <c r="UJT247" s="63"/>
      <c r="UJU247" s="112"/>
      <c r="UJX247" s="63"/>
      <c r="UJY247" s="112"/>
      <c r="UKB247" s="63"/>
      <c r="UKC247" s="112"/>
      <c r="UKF247" s="63"/>
      <c r="UKG247" s="112"/>
      <c r="UKJ247" s="63"/>
      <c r="UKK247" s="112"/>
      <c r="UKN247" s="63"/>
      <c r="UKO247" s="112"/>
      <c r="UKR247" s="63"/>
      <c r="UKS247" s="112"/>
      <c r="UKV247" s="63"/>
      <c r="UKW247" s="112"/>
      <c r="UKZ247" s="63"/>
      <c r="ULA247" s="112"/>
      <c r="ULD247" s="63"/>
      <c r="ULE247" s="112"/>
      <c r="ULH247" s="63"/>
      <c r="ULI247" s="112"/>
      <c r="ULL247" s="63"/>
      <c r="ULM247" s="112"/>
      <c r="ULP247" s="63"/>
      <c r="ULQ247" s="112"/>
      <c r="ULT247" s="63"/>
      <c r="ULU247" s="112"/>
      <c r="ULX247" s="63"/>
      <c r="ULY247" s="112"/>
      <c r="UMB247" s="63"/>
      <c r="UMC247" s="112"/>
      <c r="UMF247" s="63"/>
      <c r="UMG247" s="112"/>
      <c r="UMJ247" s="63"/>
      <c r="UMK247" s="112"/>
      <c r="UMN247" s="63"/>
      <c r="UMO247" s="112"/>
      <c r="UMR247" s="63"/>
      <c r="UMS247" s="112"/>
      <c r="UMV247" s="63"/>
      <c r="UMW247" s="112"/>
      <c r="UMZ247" s="63"/>
      <c r="UNA247" s="112"/>
      <c r="UND247" s="63"/>
      <c r="UNE247" s="112"/>
      <c r="UNH247" s="63"/>
      <c r="UNI247" s="112"/>
      <c r="UNL247" s="63"/>
      <c r="UNM247" s="112"/>
      <c r="UNP247" s="63"/>
      <c r="UNQ247" s="112"/>
      <c r="UNT247" s="63"/>
      <c r="UNU247" s="112"/>
      <c r="UNX247" s="63"/>
      <c r="UNY247" s="112"/>
      <c r="UOB247" s="63"/>
      <c r="UOC247" s="112"/>
      <c r="UOF247" s="63"/>
      <c r="UOG247" s="112"/>
      <c r="UOJ247" s="63"/>
      <c r="UOK247" s="112"/>
      <c r="UON247" s="63"/>
      <c r="UOO247" s="112"/>
      <c r="UOR247" s="63"/>
      <c r="UOS247" s="112"/>
      <c r="UOV247" s="63"/>
      <c r="UOW247" s="112"/>
      <c r="UOZ247" s="63"/>
      <c r="UPA247" s="112"/>
      <c r="UPD247" s="63"/>
      <c r="UPE247" s="112"/>
      <c r="UPH247" s="63"/>
      <c r="UPI247" s="112"/>
      <c r="UPL247" s="63"/>
      <c r="UPM247" s="112"/>
      <c r="UPP247" s="63"/>
      <c r="UPQ247" s="112"/>
      <c r="UPT247" s="63"/>
      <c r="UPU247" s="112"/>
      <c r="UPX247" s="63"/>
      <c r="UPY247" s="112"/>
      <c r="UQB247" s="63"/>
      <c r="UQC247" s="112"/>
      <c r="UQF247" s="63"/>
      <c r="UQG247" s="112"/>
      <c r="UQJ247" s="63"/>
      <c r="UQK247" s="112"/>
      <c r="UQN247" s="63"/>
      <c r="UQO247" s="112"/>
      <c r="UQR247" s="63"/>
      <c r="UQS247" s="112"/>
      <c r="UQV247" s="63"/>
      <c r="UQW247" s="112"/>
      <c r="UQZ247" s="63"/>
      <c r="URA247" s="112"/>
      <c r="URD247" s="63"/>
      <c r="URE247" s="112"/>
      <c r="URH247" s="63"/>
      <c r="URI247" s="112"/>
      <c r="URL247" s="63"/>
      <c r="URM247" s="112"/>
      <c r="URP247" s="63"/>
      <c r="URQ247" s="112"/>
      <c r="URT247" s="63"/>
      <c r="URU247" s="112"/>
      <c r="URX247" s="63"/>
      <c r="URY247" s="112"/>
      <c r="USB247" s="63"/>
      <c r="USC247" s="112"/>
      <c r="USF247" s="63"/>
      <c r="USG247" s="112"/>
      <c r="USJ247" s="63"/>
      <c r="USK247" s="112"/>
      <c r="USN247" s="63"/>
      <c r="USO247" s="112"/>
      <c r="USR247" s="63"/>
      <c r="USS247" s="112"/>
      <c r="USV247" s="63"/>
      <c r="USW247" s="112"/>
      <c r="USZ247" s="63"/>
      <c r="UTA247" s="112"/>
      <c r="UTD247" s="63"/>
      <c r="UTE247" s="112"/>
      <c r="UTH247" s="63"/>
      <c r="UTI247" s="112"/>
      <c r="UTL247" s="63"/>
      <c r="UTM247" s="112"/>
      <c r="UTP247" s="63"/>
      <c r="UTQ247" s="112"/>
      <c r="UTT247" s="63"/>
      <c r="UTU247" s="112"/>
      <c r="UTX247" s="63"/>
      <c r="UTY247" s="112"/>
      <c r="UUB247" s="63"/>
      <c r="UUC247" s="112"/>
      <c r="UUF247" s="63"/>
      <c r="UUG247" s="112"/>
      <c r="UUJ247" s="63"/>
      <c r="UUK247" s="112"/>
      <c r="UUN247" s="63"/>
      <c r="UUO247" s="112"/>
      <c r="UUR247" s="63"/>
      <c r="UUS247" s="112"/>
      <c r="UUV247" s="63"/>
      <c r="UUW247" s="112"/>
      <c r="UUZ247" s="63"/>
      <c r="UVA247" s="112"/>
      <c r="UVD247" s="63"/>
      <c r="UVE247" s="112"/>
      <c r="UVH247" s="63"/>
      <c r="UVI247" s="112"/>
      <c r="UVL247" s="63"/>
      <c r="UVM247" s="112"/>
      <c r="UVP247" s="63"/>
      <c r="UVQ247" s="112"/>
      <c r="UVT247" s="63"/>
      <c r="UVU247" s="112"/>
      <c r="UVX247" s="63"/>
      <c r="UVY247" s="112"/>
      <c r="UWB247" s="63"/>
      <c r="UWC247" s="112"/>
      <c r="UWF247" s="63"/>
      <c r="UWG247" s="112"/>
      <c r="UWJ247" s="63"/>
      <c r="UWK247" s="112"/>
      <c r="UWN247" s="63"/>
      <c r="UWO247" s="112"/>
      <c r="UWR247" s="63"/>
      <c r="UWS247" s="112"/>
      <c r="UWV247" s="63"/>
      <c r="UWW247" s="112"/>
      <c r="UWZ247" s="63"/>
      <c r="UXA247" s="112"/>
      <c r="UXD247" s="63"/>
      <c r="UXE247" s="112"/>
      <c r="UXH247" s="63"/>
      <c r="UXI247" s="112"/>
      <c r="UXL247" s="63"/>
      <c r="UXM247" s="112"/>
      <c r="UXP247" s="63"/>
      <c r="UXQ247" s="112"/>
      <c r="UXT247" s="63"/>
      <c r="UXU247" s="112"/>
      <c r="UXX247" s="63"/>
      <c r="UXY247" s="112"/>
      <c r="UYB247" s="63"/>
      <c r="UYC247" s="112"/>
      <c r="UYF247" s="63"/>
      <c r="UYG247" s="112"/>
      <c r="UYJ247" s="63"/>
      <c r="UYK247" s="112"/>
      <c r="UYN247" s="63"/>
      <c r="UYO247" s="112"/>
      <c r="UYR247" s="63"/>
      <c r="UYS247" s="112"/>
      <c r="UYV247" s="63"/>
      <c r="UYW247" s="112"/>
      <c r="UYZ247" s="63"/>
      <c r="UZA247" s="112"/>
      <c r="UZD247" s="63"/>
      <c r="UZE247" s="112"/>
      <c r="UZH247" s="63"/>
      <c r="UZI247" s="112"/>
      <c r="UZL247" s="63"/>
      <c r="UZM247" s="112"/>
      <c r="UZP247" s="63"/>
      <c r="UZQ247" s="112"/>
      <c r="UZT247" s="63"/>
      <c r="UZU247" s="112"/>
      <c r="UZX247" s="63"/>
      <c r="UZY247" s="112"/>
      <c r="VAB247" s="63"/>
      <c r="VAC247" s="112"/>
      <c r="VAF247" s="63"/>
      <c r="VAG247" s="112"/>
      <c r="VAJ247" s="63"/>
      <c r="VAK247" s="112"/>
      <c r="VAN247" s="63"/>
      <c r="VAO247" s="112"/>
      <c r="VAR247" s="63"/>
      <c r="VAS247" s="112"/>
      <c r="VAV247" s="63"/>
      <c r="VAW247" s="112"/>
      <c r="VAZ247" s="63"/>
      <c r="VBA247" s="112"/>
      <c r="VBD247" s="63"/>
      <c r="VBE247" s="112"/>
      <c r="VBH247" s="63"/>
      <c r="VBI247" s="112"/>
      <c r="VBL247" s="63"/>
      <c r="VBM247" s="112"/>
      <c r="VBP247" s="63"/>
      <c r="VBQ247" s="112"/>
      <c r="VBT247" s="63"/>
      <c r="VBU247" s="112"/>
      <c r="VBX247" s="63"/>
      <c r="VBY247" s="112"/>
      <c r="VCB247" s="63"/>
      <c r="VCC247" s="112"/>
      <c r="VCF247" s="63"/>
      <c r="VCG247" s="112"/>
      <c r="VCJ247" s="63"/>
      <c r="VCK247" s="112"/>
      <c r="VCN247" s="63"/>
      <c r="VCO247" s="112"/>
      <c r="VCR247" s="63"/>
      <c r="VCS247" s="112"/>
      <c r="VCV247" s="63"/>
      <c r="VCW247" s="112"/>
      <c r="VCZ247" s="63"/>
      <c r="VDA247" s="112"/>
      <c r="VDD247" s="63"/>
      <c r="VDE247" s="112"/>
      <c r="VDH247" s="63"/>
      <c r="VDI247" s="112"/>
      <c r="VDL247" s="63"/>
      <c r="VDM247" s="112"/>
      <c r="VDP247" s="63"/>
      <c r="VDQ247" s="112"/>
      <c r="VDT247" s="63"/>
      <c r="VDU247" s="112"/>
      <c r="VDX247" s="63"/>
      <c r="VDY247" s="112"/>
      <c r="VEB247" s="63"/>
      <c r="VEC247" s="112"/>
      <c r="VEF247" s="63"/>
      <c r="VEG247" s="112"/>
      <c r="VEJ247" s="63"/>
      <c r="VEK247" s="112"/>
      <c r="VEN247" s="63"/>
      <c r="VEO247" s="112"/>
      <c r="VER247" s="63"/>
      <c r="VES247" s="112"/>
      <c r="VEV247" s="63"/>
      <c r="VEW247" s="112"/>
      <c r="VEZ247" s="63"/>
      <c r="VFA247" s="112"/>
      <c r="VFD247" s="63"/>
      <c r="VFE247" s="112"/>
      <c r="VFH247" s="63"/>
      <c r="VFI247" s="112"/>
      <c r="VFL247" s="63"/>
      <c r="VFM247" s="112"/>
      <c r="VFP247" s="63"/>
      <c r="VFQ247" s="112"/>
      <c r="VFT247" s="63"/>
      <c r="VFU247" s="112"/>
      <c r="VFX247" s="63"/>
      <c r="VFY247" s="112"/>
      <c r="VGB247" s="63"/>
      <c r="VGC247" s="112"/>
      <c r="VGF247" s="63"/>
      <c r="VGG247" s="112"/>
      <c r="VGJ247" s="63"/>
      <c r="VGK247" s="112"/>
      <c r="VGN247" s="63"/>
      <c r="VGO247" s="112"/>
      <c r="VGR247" s="63"/>
      <c r="VGS247" s="112"/>
      <c r="VGV247" s="63"/>
      <c r="VGW247" s="112"/>
      <c r="VGZ247" s="63"/>
      <c r="VHA247" s="112"/>
      <c r="VHD247" s="63"/>
      <c r="VHE247" s="112"/>
      <c r="VHH247" s="63"/>
      <c r="VHI247" s="112"/>
      <c r="VHL247" s="63"/>
      <c r="VHM247" s="112"/>
      <c r="VHP247" s="63"/>
      <c r="VHQ247" s="112"/>
      <c r="VHT247" s="63"/>
      <c r="VHU247" s="112"/>
      <c r="VHX247" s="63"/>
      <c r="VHY247" s="112"/>
      <c r="VIB247" s="63"/>
      <c r="VIC247" s="112"/>
      <c r="VIF247" s="63"/>
      <c r="VIG247" s="112"/>
      <c r="VIJ247" s="63"/>
      <c r="VIK247" s="112"/>
      <c r="VIN247" s="63"/>
      <c r="VIO247" s="112"/>
      <c r="VIR247" s="63"/>
      <c r="VIS247" s="112"/>
      <c r="VIV247" s="63"/>
      <c r="VIW247" s="112"/>
      <c r="VIZ247" s="63"/>
      <c r="VJA247" s="112"/>
      <c r="VJD247" s="63"/>
      <c r="VJE247" s="112"/>
      <c r="VJH247" s="63"/>
      <c r="VJI247" s="112"/>
      <c r="VJL247" s="63"/>
      <c r="VJM247" s="112"/>
      <c r="VJP247" s="63"/>
      <c r="VJQ247" s="112"/>
      <c r="VJT247" s="63"/>
      <c r="VJU247" s="112"/>
      <c r="VJX247" s="63"/>
      <c r="VJY247" s="112"/>
      <c r="VKB247" s="63"/>
      <c r="VKC247" s="112"/>
      <c r="VKF247" s="63"/>
      <c r="VKG247" s="112"/>
      <c r="VKJ247" s="63"/>
      <c r="VKK247" s="112"/>
      <c r="VKN247" s="63"/>
      <c r="VKO247" s="112"/>
      <c r="VKR247" s="63"/>
      <c r="VKS247" s="112"/>
      <c r="VKV247" s="63"/>
      <c r="VKW247" s="112"/>
      <c r="VKZ247" s="63"/>
      <c r="VLA247" s="112"/>
      <c r="VLD247" s="63"/>
      <c r="VLE247" s="112"/>
      <c r="VLH247" s="63"/>
      <c r="VLI247" s="112"/>
      <c r="VLL247" s="63"/>
      <c r="VLM247" s="112"/>
      <c r="VLP247" s="63"/>
      <c r="VLQ247" s="112"/>
      <c r="VLT247" s="63"/>
      <c r="VLU247" s="112"/>
      <c r="VLX247" s="63"/>
      <c r="VLY247" s="112"/>
      <c r="VMB247" s="63"/>
      <c r="VMC247" s="112"/>
      <c r="VMF247" s="63"/>
      <c r="VMG247" s="112"/>
      <c r="VMJ247" s="63"/>
      <c r="VMK247" s="112"/>
      <c r="VMN247" s="63"/>
      <c r="VMO247" s="112"/>
      <c r="VMR247" s="63"/>
      <c r="VMS247" s="112"/>
      <c r="VMV247" s="63"/>
      <c r="VMW247" s="112"/>
      <c r="VMZ247" s="63"/>
      <c r="VNA247" s="112"/>
      <c r="VND247" s="63"/>
      <c r="VNE247" s="112"/>
      <c r="VNH247" s="63"/>
      <c r="VNI247" s="112"/>
      <c r="VNL247" s="63"/>
      <c r="VNM247" s="112"/>
      <c r="VNP247" s="63"/>
      <c r="VNQ247" s="112"/>
      <c r="VNT247" s="63"/>
      <c r="VNU247" s="112"/>
      <c r="VNX247" s="63"/>
      <c r="VNY247" s="112"/>
      <c r="VOB247" s="63"/>
      <c r="VOC247" s="112"/>
      <c r="VOF247" s="63"/>
      <c r="VOG247" s="112"/>
      <c r="VOJ247" s="63"/>
      <c r="VOK247" s="112"/>
      <c r="VON247" s="63"/>
      <c r="VOO247" s="112"/>
      <c r="VOR247" s="63"/>
      <c r="VOS247" s="112"/>
      <c r="VOV247" s="63"/>
      <c r="VOW247" s="112"/>
      <c r="VOZ247" s="63"/>
      <c r="VPA247" s="112"/>
      <c r="VPD247" s="63"/>
      <c r="VPE247" s="112"/>
      <c r="VPH247" s="63"/>
      <c r="VPI247" s="112"/>
      <c r="VPL247" s="63"/>
      <c r="VPM247" s="112"/>
      <c r="VPP247" s="63"/>
      <c r="VPQ247" s="112"/>
      <c r="VPT247" s="63"/>
      <c r="VPU247" s="112"/>
      <c r="VPX247" s="63"/>
      <c r="VPY247" s="112"/>
      <c r="VQB247" s="63"/>
      <c r="VQC247" s="112"/>
      <c r="VQF247" s="63"/>
      <c r="VQG247" s="112"/>
      <c r="VQJ247" s="63"/>
      <c r="VQK247" s="112"/>
      <c r="VQN247" s="63"/>
      <c r="VQO247" s="112"/>
      <c r="VQR247" s="63"/>
      <c r="VQS247" s="112"/>
      <c r="VQV247" s="63"/>
      <c r="VQW247" s="112"/>
      <c r="VQZ247" s="63"/>
      <c r="VRA247" s="112"/>
      <c r="VRD247" s="63"/>
      <c r="VRE247" s="112"/>
      <c r="VRH247" s="63"/>
      <c r="VRI247" s="112"/>
      <c r="VRL247" s="63"/>
      <c r="VRM247" s="112"/>
      <c r="VRP247" s="63"/>
      <c r="VRQ247" s="112"/>
      <c r="VRT247" s="63"/>
      <c r="VRU247" s="112"/>
      <c r="VRX247" s="63"/>
      <c r="VRY247" s="112"/>
      <c r="VSB247" s="63"/>
      <c r="VSC247" s="112"/>
      <c r="VSF247" s="63"/>
      <c r="VSG247" s="112"/>
      <c r="VSJ247" s="63"/>
      <c r="VSK247" s="112"/>
      <c r="VSN247" s="63"/>
      <c r="VSO247" s="112"/>
      <c r="VSR247" s="63"/>
      <c r="VSS247" s="112"/>
      <c r="VSV247" s="63"/>
      <c r="VSW247" s="112"/>
      <c r="VSZ247" s="63"/>
      <c r="VTA247" s="112"/>
      <c r="VTD247" s="63"/>
      <c r="VTE247" s="112"/>
      <c r="VTH247" s="63"/>
      <c r="VTI247" s="112"/>
      <c r="VTL247" s="63"/>
      <c r="VTM247" s="112"/>
      <c r="VTP247" s="63"/>
      <c r="VTQ247" s="112"/>
      <c r="VTT247" s="63"/>
      <c r="VTU247" s="112"/>
      <c r="VTX247" s="63"/>
      <c r="VTY247" s="112"/>
      <c r="VUB247" s="63"/>
      <c r="VUC247" s="112"/>
      <c r="VUF247" s="63"/>
      <c r="VUG247" s="112"/>
      <c r="VUJ247" s="63"/>
      <c r="VUK247" s="112"/>
      <c r="VUN247" s="63"/>
      <c r="VUO247" s="112"/>
      <c r="VUR247" s="63"/>
      <c r="VUS247" s="112"/>
      <c r="VUV247" s="63"/>
      <c r="VUW247" s="112"/>
      <c r="VUZ247" s="63"/>
      <c r="VVA247" s="112"/>
      <c r="VVD247" s="63"/>
      <c r="VVE247" s="112"/>
      <c r="VVH247" s="63"/>
      <c r="VVI247" s="112"/>
      <c r="VVL247" s="63"/>
      <c r="VVM247" s="112"/>
      <c r="VVP247" s="63"/>
      <c r="VVQ247" s="112"/>
      <c r="VVT247" s="63"/>
      <c r="VVU247" s="112"/>
      <c r="VVX247" s="63"/>
      <c r="VVY247" s="112"/>
      <c r="VWB247" s="63"/>
      <c r="VWC247" s="112"/>
      <c r="VWF247" s="63"/>
      <c r="VWG247" s="112"/>
      <c r="VWJ247" s="63"/>
      <c r="VWK247" s="112"/>
      <c r="VWN247" s="63"/>
      <c r="VWO247" s="112"/>
      <c r="VWR247" s="63"/>
      <c r="VWS247" s="112"/>
      <c r="VWV247" s="63"/>
      <c r="VWW247" s="112"/>
      <c r="VWZ247" s="63"/>
      <c r="VXA247" s="112"/>
      <c r="VXD247" s="63"/>
      <c r="VXE247" s="112"/>
      <c r="VXH247" s="63"/>
      <c r="VXI247" s="112"/>
      <c r="VXL247" s="63"/>
      <c r="VXM247" s="112"/>
      <c r="VXP247" s="63"/>
      <c r="VXQ247" s="112"/>
      <c r="VXT247" s="63"/>
      <c r="VXU247" s="112"/>
      <c r="VXX247" s="63"/>
      <c r="VXY247" s="112"/>
      <c r="VYB247" s="63"/>
      <c r="VYC247" s="112"/>
      <c r="VYF247" s="63"/>
      <c r="VYG247" s="112"/>
      <c r="VYJ247" s="63"/>
      <c r="VYK247" s="112"/>
      <c r="VYN247" s="63"/>
      <c r="VYO247" s="112"/>
      <c r="VYR247" s="63"/>
      <c r="VYS247" s="112"/>
      <c r="VYV247" s="63"/>
      <c r="VYW247" s="112"/>
      <c r="VYZ247" s="63"/>
      <c r="VZA247" s="112"/>
      <c r="VZD247" s="63"/>
      <c r="VZE247" s="112"/>
      <c r="VZH247" s="63"/>
      <c r="VZI247" s="112"/>
      <c r="VZL247" s="63"/>
      <c r="VZM247" s="112"/>
      <c r="VZP247" s="63"/>
      <c r="VZQ247" s="112"/>
      <c r="VZT247" s="63"/>
      <c r="VZU247" s="112"/>
      <c r="VZX247" s="63"/>
      <c r="VZY247" s="112"/>
      <c r="WAB247" s="63"/>
      <c r="WAC247" s="112"/>
      <c r="WAF247" s="63"/>
      <c r="WAG247" s="112"/>
      <c r="WAJ247" s="63"/>
      <c r="WAK247" s="112"/>
      <c r="WAN247" s="63"/>
      <c r="WAO247" s="112"/>
      <c r="WAR247" s="63"/>
      <c r="WAS247" s="112"/>
      <c r="WAV247" s="63"/>
      <c r="WAW247" s="112"/>
      <c r="WAZ247" s="63"/>
      <c r="WBA247" s="112"/>
      <c r="WBD247" s="63"/>
      <c r="WBE247" s="112"/>
      <c r="WBH247" s="63"/>
      <c r="WBI247" s="112"/>
      <c r="WBL247" s="63"/>
      <c r="WBM247" s="112"/>
      <c r="WBP247" s="63"/>
      <c r="WBQ247" s="112"/>
      <c r="WBT247" s="63"/>
      <c r="WBU247" s="112"/>
      <c r="WBX247" s="63"/>
      <c r="WBY247" s="112"/>
      <c r="WCB247" s="63"/>
      <c r="WCC247" s="112"/>
      <c r="WCF247" s="63"/>
      <c r="WCG247" s="112"/>
      <c r="WCJ247" s="63"/>
      <c r="WCK247" s="112"/>
      <c r="WCN247" s="63"/>
      <c r="WCO247" s="112"/>
      <c r="WCR247" s="63"/>
      <c r="WCS247" s="112"/>
      <c r="WCV247" s="63"/>
      <c r="WCW247" s="112"/>
      <c r="WCZ247" s="63"/>
      <c r="WDA247" s="112"/>
      <c r="WDD247" s="63"/>
      <c r="WDE247" s="112"/>
      <c r="WDH247" s="63"/>
      <c r="WDI247" s="112"/>
      <c r="WDL247" s="63"/>
      <c r="WDM247" s="112"/>
      <c r="WDP247" s="63"/>
      <c r="WDQ247" s="112"/>
      <c r="WDT247" s="63"/>
      <c r="WDU247" s="112"/>
      <c r="WDX247" s="63"/>
      <c r="WDY247" s="112"/>
      <c r="WEB247" s="63"/>
      <c r="WEC247" s="112"/>
      <c r="WEF247" s="63"/>
      <c r="WEG247" s="112"/>
      <c r="WEJ247" s="63"/>
      <c r="WEK247" s="112"/>
      <c r="WEN247" s="63"/>
      <c r="WEO247" s="112"/>
      <c r="WER247" s="63"/>
      <c r="WES247" s="112"/>
      <c r="WEV247" s="63"/>
      <c r="WEW247" s="112"/>
      <c r="WEZ247" s="63"/>
      <c r="WFA247" s="112"/>
      <c r="WFD247" s="63"/>
      <c r="WFE247" s="112"/>
      <c r="WFH247" s="63"/>
      <c r="WFI247" s="112"/>
      <c r="WFL247" s="63"/>
      <c r="WFM247" s="112"/>
      <c r="WFP247" s="63"/>
      <c r="WFQ247" s="112"/>
      <c r="WFT247" s="63"/>
      <c r="WFU247" s="112"/>
      <c r="WFX247" s="63"/>
      <c r="WFY247" s="112"/>
      <c r="WGB247" s="63"/>
      <c r="WGC247" s="112"/>
      <c r="WGF247" s="63"/>
      <c r="WGG247" s="112"/>
      <c r="WGJ247" s="63"/>
      <c r="WGK247" s="112"/>
      <c r="WGN247" s="63"/>
      <c r="WGO247" s="112"/>
      <c r="WGR247" s="63"/>
      <c r="WGS247" s="112"/>
      <c r="WGV247" s="63"/>
      <c r="WGW247" s="112"/>
      <c r="WGZ247" s="63"/>
      <c r="WHA247" s="112"/>
      <c r="WHD247" s="63"/>
      <c r="WHE247" s="112"/>
      <c r="WHH247" s="63"/>
      <c r="WHI247" s="112"/>
      <c r="WHL247" s="63"/>
      <c r="WHM247" s="112"/>
      <c r="WHP247" s="63"/>
      <c r="WHQ247" s="112"/>
      <c r="WHT247" s="63"/>
      <c r="WHU247" s="112"/>
      <c r="WHX247" s="63"/>
      <c r="WHY247" s="112"/>
      <c r="WIB247" s="63"/>
      <c r="WIC247" s="112"/>
      <c r="WIF247" s="63"/>
      <c r="WIG247" s="112"/>
      <c r="WIJ247" s="63"/>
      <c r="WIK247" s="112"/>
      <c r="WIN247" s="63"/>
      <c r="WIO247" s="112"/>
      <c r="WIR247" s="63"/>
      <c r="WIS247" s="112"/>
      <c r="WIV247" s="63"/>
      <c r="WIW247" s="112"/>
      <c r="WIZ247" s="63"/>
      <c r="WJA247" s="112"/>
      <c r="WJD247" s="63"/>
      <c r="WJE247" s="112"/>
      <c r="WJH247" s="63"/>
      <c r="WJI247" s="112"/>
      <c r="WJL247" s="63"/>
      <c r="WJM247" s="112"/>
      <c r="WJP247" s="63"/>
      <c r="WJQ247" s="112"/>
      <c r="WJT247" s="63"/>
      <c r="WJU247" s="112"/>
      <c r="WJX247" s="63"/>
      <c r="WJY247" s="112"/>
      <c r="WKB247" s="63"/>
      <c r="WKC247" s="112"/>
      <c r="WKF247" s="63"/>
      <c r="WKG247" s="112"/>
      <c r="WKJ247" s="63"/>
      <c r="WKK247" s="112"/>
      <c r="WKN247" s="63"/>
      <c r="WKO247" s="112"/>
      <c r="WKR247" s="63"/>
      <c r="WKS247" s="112"/>
      <c r="WKV247" s="63"/>
      <c r="WKW247" s="112"/>
      <c r="WKZ247" s="63"/>
      <c r="WLA247" s="112"/>
      <c r="WLD247" s="63"/>
      <c r="WLE247" s="112"/>
      <c r="WLH247" s="63"/>
      <c r="WLI247" s="112"/>
      <c r="WLL247" s="63"/>
      <c r="WLM247" s="112"/>
      <c r="WLP247" s="63"/>
      <c r="WLQ247" s="112"/>
      <c r="WLT247" s="63"/>
      <c r="WLU247" s="112"/>
      <c r="WLX247" s="63"/>
      <c r="WLY247" s="112"/>
      <c r="WMB247" s="63"/>
      <c r="WMC247" s="112"/>
      <c r="WMF247" s="63"/>
      <c r="WMG247" s="112"/>
      <c r="WMJ247" s="63"/>
      <c r="WMK247" s="112"/>
      <c r="WMN247" s="63"/>
      <c r="WMO247" s="112"/>
      <c r="WMR247" s="63"/>
      <c r="WMS247" s="112"/>
      <c r="WMV247" s="63"/>
      <c r="WMW247" s="112"/>
      <c r="WMZ247" s="63"/>
      <c r="WNA247" s="112"/>
      <c r="WND247" s="63"/>
      <c r="WNE247" s="112"/>
      <c r="WNH247" s="63"/>
      <c r="WNI247" s="112"/>
      <c r="WNL247" s="63"/>
      <c r="WNM247" s="112"/>
      <c r="WNP247" s="63"/>
      <c r="WNQ247" s="112"/>
      <c r="WNT247" s="63"/>
      <c r="WNU247" s="112"/>
      <c r="WNX247" s="63"/>
      <c r="WNY247" s="112"/>
      <c r="WOB247" s="63"/>
      <c r="WOC247" s="112"/>
      <c r="WOF247" s="63"/>
      <c r="WOG247" s="112"/>
      <c r="WOJ247" s="63"/>
      <c r="WOK247" s="112"/>
      <c r="WON247" s="63"/>
      <c r="WOO247" s="112"/>
      <c r="WOR247" s="63"/>
      <c r="WOS247" s="112"/>
      <c r="WOV247" s="63"/>
      <c r="WOW247" s="112"/>
      <c r="WOZ247" s="63"/>
      <c r="WPA247" s="112"/>
      <c r="WPD247" s="63"/>
      <c r="WPE247" s="112"/>
      <c r="WPH247" s="63"/>
      <c r="WPI247" s="112"/>
      <c r="WPL247" s="63"/>
      <c r="WPM247" s="112"/>
      <c r="WPP247" s="63"/>
      <c r="WPQ247" s="112"/>
      <c r="WPT247" s="63"/>
      <c r="WPU247" s="112"/>
      <c r="WPX247" s="63"/>
      <c r="WPY247" s="112"/>
      <c r="WQB247" s="63"/>
      <c r="WQC247" s="112"/>
      <c r="WQF247" s="63"/>
      <c r="WQG247" s="112"/>
      <c r="WQJ247" s="63"/>
      <c r="WQK247" s="112"/>
      <c r="WQN247" s="63"/>
      <c r="WQO247" s="112"/>
      <c r="WQR247" s="63"/>
      <c r="WQS247" s="112"/>
      <c r="WQV247" s="63"/>
      <c r="WQW247" s="112"/>
      <c r="WQZ247" s="63"/>
      <c r="WRA247" s="112"/>
      <c r="WRD247" s="63"/>
      <c r="WRE247" s="112"/>
      <c r="WRH247" s="63"/>
      <c r="WRI247" s="112"/>
      <c r="WRL247" s="63"/>
      <c r="WRM247" s="112"/>
      <c r="WRP247" s="63"/>
      <c r="WRQ247" s="112"/>
      <c r="WRT247" s="63"/>
      <c r="WRU247" s="112"/>
      <c r="WRX247" s="63"/>
      <c r="WRY247" s="112"/>
      <c r="WSB247" s="63"/>
      <c r="WSC247" s="112"/>
      <c r="WSF247" s="63"/>
      <c r="WSG247" s="112"/>
      <c r="WSJ247" s="63"/>
      <c r="WSK247" s="112"/>
      <c r="WSN247" s="63"/>
      <c r="WSO247" s="112"/>
      <c r="WSR247" s="63"/>
      <c r="WSS247" s="112"/>
      <c r="WSV247" s="63"/>
      <c r="WSW247" s="112"/>
      <c r="WSZ247" s="63"/>
      <c r="WTA247" s="112"/>
      <c r="WTD247" s="63"/>
      <c r="WTE247" s="112"/>
      <c r="WTH247" s="63"/>
      <c r="WTI247" s="112"/>
      <c r="WTL247" s="63"/>
      <c r="WTM247" s="112"/>
      <c r="WTP247" s="63"/>
      <c r="WTQ247" s="112"/>
      <c r="WTT247" s="63"/>
      <c r="WTU247" s="112"/>
      <c r="WTX247" s="63"/>
      <c r="WTY247" s="112"/>
      <c r="WUB247" s="63"/>
      <c r="WUC247" s="112"/>
      <c r="WUF247" s="63"/>
      <c r="WUG247" s="112"/>
      <c r="WUJ247" s="63"/>
      <c r="WUK247" s="112"/>
      <c r="WUN247" s="63"/>
      <c r="WUO247" s="112"/>
      <c r="WUR247" s="63"/>
      <c r="WUS247" s="112"/>
      <c r="WUV247" s="63"/>
      <c r="WUW247" s="112"/>
      <c r="WUZ247" s="63"/>
      <c r="WVA247" s="112"/>
      <c r="WVD247" s="63"/>
      <c r="WVE247" s="112"/>
      <c r="WVH247" s="63"/>
      <c r="WVI247" s="112"/>
      <c r="WVL247" s="63"/>
      <c r="WVM247" s="112"/>
      <c r="WVP247" s="63"/>
      <c r="WVQ247" s="112"/>
      <c r="WVT247" s="63"/>
      <c r="WVU247" s="112"/>
      <c r="WVX247" s="63"/>
      <c r="WVY247" s="112"/>
      <c r="WWB247" s="63"/>
      <c r="WWC247" s="112"/>
      <c r="WWF247" s="63"/>
      <c r="WWG247" s="112"/>
      <c r="WWJ247" s="63"/>
      <c r="WWK247" s="112"/>
      <c r="WWN247" s="63"/>
      <c r="WWO247" s="112"/>
      <c r="WWR247" s="63"/>
      <c r="WWS247" s="112"/>
      <c r="WWV247" s="63"/>
      <c r="WWW247" s="112"/>
      <c r="WWZ247" s="63"/>
      <c r="WXA247" s="112"/>
      <c r="WXD247" s="63"/>
      <c r="WXE247" s="112"/>
      <c r="WXH247" s="63"/>
      <c r="WXI247" s="112"/>
      <c r="WXL247" s="63"/>
      <c r="WXM247" s="112"/>
      <c r="WXP247" s="63"/>
      <c r="WXQ247" s="112"/>
      <c r="WXT247" s="63"/>
      <c r="WXU247" s="112"/>
      <c r="WXX247" s="63"/>
      <c r="WXY247" s="112"/>
      <c r="WYB247" s="63"/>
      <c r="WYC247" s="112"/>
      <c r="WYF247" s="63"/>
      <c r="WYG247" s="112"/>
      <c r="WYJ247" s="63"/>
      <c r="WYK247" s="112"/>
      <c r="WYN247" s="63"/>
      <c r="WYO247" s="112"/>
      <c r="WYR247" s="63"/>
      <c r="WYS247" s="112"/>
      <c r="WYV247" s="63"/>
      <c r="WYW247" s="112"/>
      <c r="WYZ247" s="63"/>
      <c r="WZA247" s="112"/>
      <c r="WZD247" s="63"/>
      <c r="WZE247" s="112"/>
      <c r="WZH247" s="63"/>
      <c r="WZI247" s="112"/>
      <c r="WZL247" s="63"/>
      <c r="WZM247" s="112"/>
      <c r="WZP247" s="63"/>
      <c r="WZQ247" s="112"/>
      <c r="WZT247" s="63"/>
      <c r="WZU247" s="112"/>
      <c r="WZX247" s="63"/>
      <c r="WZY247" s="112"/>
      <c r="XAB247" s="63"/>
      <c r="XAC247" s="112"/>
      <c r="XAF247" s="63"/>
      <c r="XAG247" s="112"/>
      <c r="XAJ247" s="63"/>
      <c r="XAK247" s="112"/>
      <c r="XAN247" s="63"/>
      <c r="XAO247" s="112"/>
      <c r="XAR247" s="63"/>
      <c r="XAS247" s="112"/>
      <c r="XAV247" s="63"/>
      <c r="XAW247" s="112"/>
      <c r="XAZ247" s="63"/>
      <c r="XBA247" s="112"/>
      <c r="XBD247" s="63"/>
      <c r="XBE247" s="112"/>
      <c r="XBH247" s="63"/>
      <c r="XBI247" s="112"/>
      <c r="XBL247" s="63"/>
      <c r="XBM247" s="112"/>
      <c r="XBP247" s="63"/>
      <c r="XBQ247" s="112"/>
      <c r="XBT247" s="63"/>
      <c r="XBU247" s="112"/>
      <c r="XBX247" s="63"/>
      <c r="XBY247" s="112"/>
      <c r="XCB247" s="63"/>
      <c r="XCC247" s="112"/>
      <c r="XCF247" s="63"/>
      <c r="XCG247" s="112"/>
      <c r="XCJ247" s="63"/>
      <c r="XCK247" s="112"/>
      <c r="XCN247" s="63"/>
      <c r="XCO247" s="112"/>
      <c r="XCR247" s="63"/>
      <c r="XCS247" s="112"/>
      <c r="XCV247" s="63"/>
      <c r="XCW247" s="112"/>
      <c r="XCZ247" s="63"/>
      <c r="XDA247" s="112"/>
      <c r="XDD247" s="63"/>
      <c r="XDE247" s="112"/>
      <c r="XDH247" s="63"/>
      <c r="XDI247" s="112"/>
      <c r="XDL247" s="63"/>
      <c r="XDM247" s="112"/>
      <c r="XDP247" s="63"/>
      <c r="XDQ247" s="112"/>
      <c r="XDT247" s="63"/>
      <c r="XDU247" s="112"/>
      <c r="XDX247" s="63"/>
      <c r="XDY247" s="112"/>
      <c r="XEB247" s="63"/>
      <c r="XEC247" s="112"/>
      <c r="XEF247" s="63"/>
      <c r="XEG247" s="112"/>
      <c r="XEJ247" s="63"/>
      <c r="XEK247" s="112"/>
      <c r="XEN247" s="63"/>
      <c r="XEO247" s="112"/>
      <c r="XER247" s="63"/>
      <c r="XES247" s="112"/>
      <c r="XEV247" s="63"/>
      <c r="XEW247" s="112"/>
      <c r="XEZ247" s="63"/>
      <c r="XFA247" s="112"/>
      <c r="XFD247" s="63"/>
    </row>
    <row r="248" spans="1:16384" s="113" customFormat="1">
      <c r="A248" s="117">
        <v>42860</v>
      </c>
      <c r="B248" t="s">
        <v>150</v>
      </c>
      <c r="C248"/>
      <c r="D248" s="141">
        <v>-17.25</v>
      </c>
      <c r="E248" s="38"/>
      <c r="F248" s="40">
        <f t="shared" si="3"/>
        <v>4755.8915999999945</v>
      </c>
      <c r="G248" s="115" t="s">
        <v>72</v>
      </c>
      <c r="H248" s="63"/>
      <c r="I248" s="112"/>
      <c r="J248" s="63"/>
      <c r="L248" s="63"/>
      <c r="M248" s="112"/>
      <c r="P248" s="63"/>
      <c r="Q248" s="112"/>
      <c r="T248" s="63"/>
      <c r="U248" s="112"/>
      <c r="X248" s="63"/>
      <c r="Y248" s="112"/>
      <c r="AB248" s="63"/>
      <c r="AC248" s="112"/>
      <c r="AF248" s="63"/>
      <c r="AG248" s="112"/>
      <c r="AJ248" s="63"/>
      <c r="AK248" s="112"/>
      <c r="AN248" s="63"/>
      <c r="AO248" s="112"/>
      <c r="AR248" s="63"/>
      <c r="AS248" s="112"/>
      <c r="AV248" s="63"/>
      <c r="AW248" s="112"/>
      <c r="AZ248" s="63"/>
      <c r="BA248" s="112"/>
      <c r="BD248" s="63"/>
      <c r="BE248" s="112"/>
      <c r="BH248" s="63"/>
      <c r="BI248" s="112"/>
      <c r="BL248" s="63"/>
      <c r="BM248" s="112"/>
      <c r="BP248" s="63"/>
      <c r="BQ248" s="112"/>
      <c r="BT248" s="63"/>
      <c r="BU248" s="112"/>
      <c r="BX248" s="63"/>
      <c r="BY248" s="112"/>
      <c r="CB248" s="63"/>
      <c r="CC248" s="112"/>
      <c r="CF248" s="63"/>
      <c r="CG248" s="112"/>
      <c r="CJ248" s="63"/>
      <c r="CK248" s="112"/>
      <c r="CN248" s="63"/>
      <c r="CO248" s="112"/>
      <c r="CR248" s="63"/>
      <c r="CS248" s="112"/>
      <c r="CV248" s="63"/>
      <c r="CW248" s="112"/>
      <c r="CZ248" s="63"/>
      <c r="DA248" s="112"/>
      <c r="DD248" s="63"/>
      <c r="DE248" s="112"/>
      <c r="DH248" s="63"/>
      <c r="DI248" s="112"/>
      <c r="DL248" s="63"/>
      <c r="DM248" s="112"/>
      <c r="DP248" s="63"/>
      <c r="DQ248" s="112"/>
      <c r="DT248" s="63"/>
      <c r="DU248" s="112"/>
      <c r="DX248" s="63"/>
      <c r="DY248" s="112"/>
      <c r="EB248" s="63"/>
      <c r="EC248" s="112"/>
      <c r="EF248" s="63"/>
      <c r="EG248" s="112"/>
      <c r="EJ248" s="63"/>
      <c r="EK248" s="112"/>
      <c r="EN248" s="63"/>
      <c r="EO248" s="112"/>
      <c r="ER248" s="63"/>
      <c r="ES248" s="112"/>
      <c r="EV248" s="63"/>
      <c r="EW248" s="112"/>
      <c r="EZ248" s="63"/>
      <c r="FA248" s="112"/>
      <c r="FD248" s="63"/>
      <c r="FE248" s="112"/>
      <c r="FH248" s="63"/>
      <c r="FI248" s="112"/>
      <c r="FL248" s="63"/>
      <c r="FM248" s="112"/>
      <c r="FP248" s="63"/>
      <c r="FQ248" s="112"/>
      <c r="FT248" s="63"/>
      <c r="FU248" s="112"/>
      <c r="FX248" s="63"/>
      <c r="FY248" s="112"/>
      <c r="GB248" s="63"/>
      <c r="GC248" s="112"/>
      <c r="GF248" s="63"/>
      <c r="GG248" s="112"/>
      <c r="GJ248" s="63"/>
      <c r="GK248" s="112"/>
      <c r="GN248" s="63"/>
      <c r="GO248" s="112"/>
      <c r="GR248" s="63"/>
      <c r="GS248" s="112"/>
      <c r="GV248" s="63"/>
      <c r="GW248" s="112"/>
      <c r="GZ248" s="63"/>
      <c r="HA248" s="112"/>
      <c r="HD248" s="63"/>
      <c r="HE248" s="112"/>
      <c r="HH248" s="63"/>
      <c r="HI248" s="112"/>
      <c r="HL248" s="63"/>
      <c r="HM248" s="112"/>
      <c r="HP248" s="63"/>
      <c r="HQ248" s="112"/>
      <c r="HT248" s="63"/>
      <c r="HU248" s="112"/>
      <c r="HX248" s="63"/>
      <c r="HY248" s="112"/>
      <c r="IB248" s="63"/>
      <c r="IC248" s="112"/>
      <c r="IF248" s="63"/>
      <c r="IG248" s="112"/>
      <c r="IJ248" s="63"/>
      <c r="IK248" s="112"/>
      <c r="IN248" s="63"/>
      <c r="IO248" s="112"/>
      <c r="IR248" s="63"/>
      <c r="IS248" s="112"/>
      <c r="IV248" s="63"/>
      <c r="IW248" s="112"/>
      <c r="IZ248" s="63"/>
      <c r="JA248" s="112"/>
      <c r="JD248" s="63"/>
      <c r="JE248" s="112"/>
      <c r="JH248" s="63"/>
      <c r="JI248" s="112"/>
      <c r="JL248" s="63"/>
      <c r="JM248" s="112"/>
      <c r="JP248" s="63"/>
      <c r="JQ248" s="112"/>
      <c r="JT248" s="63"/>
      <c r="JU248" s="112"/>
      <c r="JX248" s="63"/>
      <c r="JY248" s="112"/>
      <c r="KB248" s="63"/>
      <c r="KC248" s="112"/>
      <c r="KF248" s="63"/>
      <c r="KG248" s="112"/>
      <c r="KJ248" s="63"/>
      <c r="KK248" s="112"/>
      <c r="KN248" s="63"/>
      <c r="KO248" s="112"/>
      <c r="KR248" s="63"/>
      <c r="KS248" s="112"/>
      <c r="KV248" s="63"/>
      <c r="KW248" s="112"/>
      <c r="KZ248" s="63"/>
      <c r="LA248" s="112"/>
      <c r="LD248" s="63"/>
      <c r="LE248" s="112"/>
      <c r="LH248" s="63"/>
      <c r="LI248" s="112"/>
      <c r="LL248" s="63"/>
      <c r="LM248" s="112"/>
      <c r="LP248" s="63"/>
      <c r="LQ248" s="112"/>
      <c r="LT248" s="63"/>
      <c r="LU248" s="112"/>
      <c r="LX248" s="63"/>
      <c r="LY248" s="112"/>
      <c r="MB248" s="63"/>
      <c r="MC248" s="112"/>
      <c r="MF248" s="63"/>
      <c r="MG248" s="112"/>
      <c r="MJ248" s="63"/>
      <c r="MK248" s="112"/>
      <c r="MN248" s="63"/>
      <c r="MO248" s="112"/>
      <c r="MR248" s="63"/>
      <c r="MS248" s="112"/>
      <c r="MV248" s="63"/>
      <c r="MW248" s="112"/>
      <c r="MZ248" s="63"/>
      <c r="NA248" s="112"/>
      <c r="ND248" s="63"/>
      <c r="NE248" s="112"/>
      <c r="NH248" s="63"/>
      <c r="NI248" s="112"/>
      <c r="NL248" s="63"/>
      <c r="NM248" s="112"/>
      <c r="NP248" s="63"/>
      <c r="NQ248" s="112"/>
      <c r="NT248" s="63"/>
      <c r="NU248" s="112"/>
      <c r="NX248" s="63"/>
      <c r="NY248" s="112"/>
      <c r="OB248" s="63"/>
      <c r="OC248" s="112"/>
      <c r="OF248" s="63"/>
      <c r="OG248" s="112"/>
      <c r="OJ248" s="63"/>
      <c r="OK248" s="112"/>
      <c r="ON248" s="63"/>
      <c r="OO248" s="112"/>
      <c r="OR248" s="63"/>
      <c r="OS248" s="112"/>
      <c r="OV248" s="63"/>
      <c r="OW248" s="112"/>
      <c r="OZ248" s="63"/>
      <c r="PA248" s="112"/>
      <c r="PD248" s="63"/>
      <c r="PE248" s="112"/>
      <c r="PH248" s="63"/>
      <c r="PI248" s="112"/>
      <c r="PL248" s="63"/>
      <c r="PM248" s="112"/>
      <c r="PP248" s="63"/>
      <c r="PQ248" s="112"/>
      <c r="PT248" s="63"/>
      <c r="PU248" s="112"/>
      <c r="PX248" s="63"/>
      <c r="PY248" s="112"/>
      <c r="QB248" s="63"/>
      <c r="QC248" s="112"/>
      <c r="QF248" s="63"/>
      <c r="QG248" s="112"/>
      <c r="QJ248" s="63"/>
      <c r="QK248" s="112"/>
      <c r="QN248" s="63"/>
      <c r="QO248" s="112"/>
      <c r="QR248" s="63"/>
      <c r="QS248" s="112"/>
      <c r="QV248" s="63"/>
      <c r="QW248" s="112"/>
      <c r="QZ248" s="63"/>
      <c r="RA248" s="112"/>
      <c r="RD248" s="63"/>
      <c r="RE248" s="112"/>
      <c r="RH248" s="63"/>
      <c r="RI248" s="112"/>
      <c r="RL248" s="63"/>
      <c r="RM248" s="112"/>
      <c r="RP248" s="63"/>
      <c r="RQ248" s="112"/>
      <c r="RT248" s="63"/>
      <c r="RU248" s="112"/>
      <c r="RX248" s="63"/>
      <c r="RY248" s="112"/>
      <c r="SB248" s="63"/>
      <c r="SC248" s="112"/>
      <c r="SF248" s="63"/>
      <c r="SG248" s="112"/>
      <c r="SJ248" s="63"/>
      <c r="SK248" s="112"/>
      <c r="SN248" s="63"/>
      <c r="SO248" s="112"/>
      <c r="SR248" s="63"/>
      <c r="SS248" s="112"/>
      <c r="SV248" s="63"/>
      <c r="SW248" s="112"/>
      <c r="SZ248" s="63"/>
      <c r="TA248" s="112"/>
      <c r="TD248" s="63"/>
      <c r="TE248" s="112"/>
      <c r="TH248" s="63"/>
      <c r="TI248" s="112"/>
      <c r="TL248" s="63"/>
      <c r="TM248" s="112"/>
      <c r="TP248" s="63"/>
      <c r="TQ248" s="112"/>
      <c r="TT248" s="63"/>
      <c r="TU248" s="112"/>
      <c r="TX248" s="63"/>
      <c r="TY248" s="112"/>
      <c r="UB248" s="63"/>
      <c r="UC248" s="112"/>
      <c r="UF248" s="63"/>
      <c r="UG248" s="112"/>
      <c r="UJ248" s="63"/>
      <c r="UK248" s="112"/>
      <c r="UN248" s="63"/>
      <c r="UO248" s="112"/>
      <c r="UR248" s="63"/>
      <c r="US248" s="112"/>
      <c r="UV248" s="63"/>
      <c r="UW248" s="112"/>
      <c r="UZ248" s="63"/>
      <c r="VA248" s="112"/>
      <c r="VD248" s="63"/>
      <c r="VE248" s="112"/>
      <c r="VH248" s="63"/>
      <c r="VI248" s="112"/>
      <c r="VL248" s="63"/>
      <c r="VM248" s="112"/>
      <c r="VP248" s="63"/>
      <c r="VQ248" s="112"/>
      <c r="VT248" s="63"/>
      <c r="VU248" s="112"/>
      <c r="VX248" s="63"/>
      <c r="VY248" s="112"/>
      <c r="WB248" s="63"/>
      <c r="WC248" s="112"/>
      <c r="WF248" s="63"/>
      <c r="WG248" s="112"/>
      <c r="WJ248" s="63"/>
      <c r="WK248" s="112"/>
      <c r="WN248" s="63"/>
      <c r="WO248" s="112"/>
      <c r="WR248" s="63"/>
      <c r="WS248" s="112"/>
      <c r="WV248" s="63"/>
      <c r="WW248" s="112"/>
      <c r="WZ248" s="63"/>
      <c r="XA248" s="112"/>
      <c r="XD248" s="63"/>
      <c r="XE248" s="112"/>
      <c r="XH248" s="63"/>
      <c r="XI248" s="112"/>
      <c r="XL248" s="63"/>
      <c r="XM248" s="112"/>
      <c r="XP248" s="63"/>
      <c r="XQ248" s="112"/>
      <c r="XT248" s="63"/>
      <c r="XU248" s="112"/>
      <c r="XX248" s="63"/>
      <c r="XY248" s="112"/>
      <c r="YB248" s="63"/>
      <c r="YC248" s="112"/>
      <c r="YF248" s="63"/>
      <c r="YG248" s="112"/>
      <c r="YJ248" s="63"/>
      <c r="YK248" s="112"/>
      <c r="YN248" s="63"/>
      <c r="YO248" s="112"/>
      <c r="YR248" s="63"/>
      <c r="YS248" s="112"/>
      <c r="YV248" s="63"/>
      <c r="YW248" s="112"/>
      <c r="YZ248" s="63"/>
      <c r="ZA248" s="112"/>
      <c r="ZD248" s="63"/>
      <c r="ZE248" s="112"/>
      <c r="ZH248" s="63"/>
      <c r="ZI248" s="112"/>
      <c r="ZL248" s="63"/>
      <c r="ZM248" s="112"/>
      <c r="ZP248" s="63"/>
      <c r="ZQ248" s="112"/>
      <c r="ZT248" s="63"/>
      <c r="ZU248" s="112"/>
      <c r="ZX248" s="63"/>
      <c r="ZY248" s="112"/>
      <c r="AAB248" s="63"/>
      <c r="AAC248" s="112"/>
      <c r="AAF248" s="63"/>
      <c r="AAG248" s="112"/>
      <c r="AAJ248" s="63"/>
      <c r="AAK248" s="112"/>
      <c r="AAN248" s="63"/>
      <c r="AAO248" s="112"/>
      <c r="AAR248" s="63"/>
      <c r="AAS248" s="112"/>
      <c r="AAV248" s="63"/>
      <c r="AAW248" s="112"/>
      <c r="AAZ248" s="63"/>
      <c r="ABA248" s="112"/>
      <c r="ABD248" s="63"/>
      <c r="ABE248" s="112"/>
      <c r="ABH248" s="63"/>
      <c r="ABI248" s="112"/>
      <c r="ABL248" s="63"/>
      <c r="ABM248" s="112"/>
      <c r="ABP248" s="63"/>
      <c r="ABQ248" s="112"/>
      <c r="ABT248" s="63"/>
      <c r="ABU248" s="112"/>
      <c r="ABX248" s="63"/>
      <c r="ABY248" s="112"/>
      <c r="ACB248" s="63"/>
      <c r="ACC248" s="112"/>
      <c r="ACF248" s="63"/>
      <c r="ACG248" s="112"/>
      <c r="ACJ248" s="63"/>
      <c r="ACK248" s="112"/>
      <c r="ACN248" s="63"/>
      <c r="ACO248" s="112"/>
      <c r="ACR248" s="63"/>
      <c r="ACS248" s="112"/>
      <c r="ACV248" s="63"/>
      <c r="ACW248" s="112"/>
      <c r="ACZ248" s="63"/>
      <c r="ADA248" s="112"/>
      <c r="ADD248" s="63"/>
      <c r="ADE248" s="112"/>
      <c r="ADH248" s="63"/>
      <c r="ADI248" s="112"/>
      <c r="ADL248" s="63"/>
      <c r="ADM248" s="112"/>
      <c r="ADP248" s="63"/>
      <c r="ADQ248" s="112"/>
      <c r="ADT248" s="63"/>
      <c r="ADU248" s="112"/>
      <c r="ADX248" s="63"/>
      <c r="ADY248" s="112"/>
      <c r="AEB248" s="63"/>
      <c r="AEC248" s="112"/>
      <c r="AEF248" s="63"/>
      <c r="AEG248" s="112"/>
      <c r="AEJ248" s="63"/>
      <c r="AEK248" s="112"/>
      <c r="AEN248" s="63"/>
      <c r="AEO248" s="112"/>
      <c r="AER248" s="63"/>
      <c r="AES248" s="112"/>
      <c r="AEV248" s="63"/>
      <c r="AEW248" s="112"/>
      <c r="AEZ248" s="63"/>
      <c r="AFA248" s="112"/>
      <c r="AFD248" s="63"/>
      <c r="AFE248" s="112"/>
      <c r="AFH248" s="63"/>
      <c r="AFI248" s="112"/>
      <c r="AFL248" s="63"/>
      <c r="AFM248" s="112"/>
      <c r="AFP248" s="63"/>
      <c r="AFQ248" s="112"/>
      <c r="AFT248" s="63"/>
      <c r="AFU248" s="112"/>
      <c r="AFX248" s="63"/>
      <c r="AFY248" s="112"/>
      <c r="AGB248" s="63"/>
      <c r="AGC248" s="112"/>
      <c r="AGF248" s="63"/>
      <c r="AGG248" s="112"/>
      <c r="AGJ248" s="63"/>
      <c r="AGK248" s="112"/>
      <c r="AGN248" s="63"/>
      <c r="AGO248" s="112"/>
      <c r="AGR248" s="63"/>
      <c r="AGS248" s="112"/>
      <c r="AGV248" s="63"/>
      <c r="AGW248" s="112"/>
      <c r="AGZ248" s="63"/>
      <c r="AHA248" s="112"/>
      <c r="AHD248" s="63"/>
      <c r="AHE248" s="112"/>
      <c r="AHH248" s="63"/>
      <c r="AHI248" s="112"/>
      <c r="AHL248" s="63"/>
      <c r="AHM248" s="112"/>
      <c r="AHP248" s="63"/>
      <c r="AHQ248" s="112"/>
      <c r="AHT248" s="63"/>
      <c r="AHU248" s="112"/>
      <c r="AHX248" s="63"/>
      <c r="AHY248" s="112"/>
      <c r="AIB248" s="63"/>
      <c r="AIC248" s="112"/>
      <c r="AIF248" s="63"/>
      <c r="AIG248" s="112"/>
      <c r="AIJ248" s="63"/>
      <c r="AIK248" s="112"/>
      <c r="AIN248" s="63"/>
      <c r="AIO248" s="112"/>
      <c r="AIR248" s="63"/>
      <c r="AIS248" s="112"/>
      <c r="AIV248" s="63"/>
      <c r="AIW248" s="112"/>
      <c r="AIZ248" s="63"/>
      <c r="AJA248" s="112"/>
      <c r="AJD248" s="63"/>
      <c r="AJE248" s="112"/>
      <c r="AJH248" s="63"/>
      <c r="AJI248" s="112"/>
      <c r="AJL248" s="63"/>
      <c r="AJM248" s="112"/>
      <c r="AJP248" s="63"/>
      <c r="AJQ248" s="112"/>
      <c r="AJT248" s="63"/>
      <c r="AJU248" s="112"/>
      <c r="AJX248" s="63"/>
      <c r="AJY248" s="112"/>
      <c r="AKB248" s="63"/>
      <c r="AKC248" s="112"/>
      <c r="AKF248" s="63"/>
      <c r="AKG248" s="112"/>
      <c r="AKJ248" s="63"/>
      <c r="AKK248" s="112"/>
      <c r="AKN248" s="63"/>
      <c r="AKO248" s="112"/>
      <c r="AKR248" s="63"/>
      <c r="AKS248" s="112"/>
      <c r="AKV248" s="63"/>
      <c r="AKW248" s="112"/>
      <c r="AKZ248" s="63"/>
      <c r="ALA248" s="112"/>
      <c r="ALD248" s="63"/>
      <c r="ALE248" s="112"/>
      <c r="ALH248" s="63"/>
      <c r="ALI248" s="112"/>
      <c r="ALL248" s="63"/>
      <c r="ALM248" s="112"/>
      <c r="ALP248" s="63"/>
      <c r="ALQ248" s="112"/>
      <c r="ALT248" s="63"/>
      <c r="ALU248" s="112"/>
      <c r="ALX248" s="63"/>
      <c r="ALY248" s="112"/>
      <c r="AMB248" s="63"/>
      <c r="AMC248" s="112"/>
      <c r="AMF248" s="63"/>
      <c r="AMG248" s="112"/>
      <c r="AMJ248" s="63"/>
      <c r="AMK248" s="112"/>
      <c r="AMN248" s="63"/>
      <c r="AMO248" s="112"/>
      <c r="AMR248" s="63"/>
      <c r="AMS248" s="112"/>
      <c r="AMV248" s="63"/>
      <c r="AMW248" s="112"/>
      <c r="AMZ248" s="63"/>
      <c r="ANA248" s="112"/>
      <c r="AND248" s="63"/>
      <c r="ANE248" s="112"/>
      <c r="ANH248" s="63"/>
      <c r="ANI248" s="112"/>
      <c r="ANL248" s="63"/>
      <c r="ANM248" s="112"/>
      <c r="ANP248" s="63"/>
      <c r="ANQ248" s="112"/>
      <c r="ANT248" s="63"/>
      <c r="ANU248" s="112"/>
      <c r="ANX248" s="63"/>
      <c r="ANY248" s="112"/>
      <c r="AOB248" s="63"/>
      <c r="AOC248" s="112"/>
      <c r="AOF248" s="63"/>
      <c r="AOG248" s="112"/>
      <c r="AOJ248" s="63"/>
      <c r="AOK248" s="112"/>
      <c r="AON248" s="63"/>
      <c r="AOO248" s="112"/>
      <c r="AOR248" s="63"/>
      <c r="AOS248" s="112"/>
      <c r="AOV248" s="63"/>
      <c r="AOW248" s="112"/>
      <c r="AOZ248" s="63"/>
      <c r="APA248" s="112"/>
      <c r="APD248" s="63"/>
      <c r="APE248" s="112"/>
      <c r="APH248" s="63"/>
      <c r="API248" s="112"/>
      <c r="APL248" s="63"/>
      <c r="APM248" s="112"/>
      <c r="APP248" s="63"/>
      <c r="APQ248" s="112"/>
      <c r="APT248" s="63"/>
      <c r="APU248" s="112"/>
      <c r="APX248" s="63"/>
      <c r="APY248" s="112"/>
      <c r="AQB248" s="63"/>
      <c r="AQC248" s="112"/>
      <c r="AQF248" s="63"/>
      <c r="AQG248" s="112"/>
      <c r="AQJ248" s="63"/>
      <c r="AQK248" s="112"/>
      <c r="AQN248" s="63"/>
      <c r="AQO248" s="112"/>
      <c r="AQR248" s="63"/>
      <c r="AQS248" s="112"/>
      <c r="AQV248" s="63"/>
      <c r="AQW248" s="112"/>
      <c r="AQZ248" s="63"/>
      <c r="ARA248" s="112"/>
      <c r="ARD248" s="63"/>
      <c r="ARE248" s="112"/>
      <c r="ARH248" s="63"/>
      <c r="ARI248" s="112"/>
      <c r="ARL248" s="63"/>
      <c r="ARM248" s="112"/>
      <c r="ARP248" s="63"/>
      <c r="ARQ248" s="112"/>
      <c r="ART248" s="63"/>
      <c r="ARU248" s="112"/>
      <c r="ARX248" s="63"/>
      <c r="ARY248" s="112"/>
      <c r="ASB248" s="63"/>
      <c r="ASC248" s="112"/>
      <c r="ASF248" s="63"/>
      <c r="ASG248" s="112"/>
      <c r="ASJ248" s="63"/>
      <c r="ASK248" s="112"/>
      <c r="ASN248" s="63"/>
      <c r="ASO248" s="112"/>
      <c r="ASR248" s="63"/>
      <c r="ASS248" s="112"/>
      <c r="ASV248" s="63"/>
      <c r="ASW248" s="112"/>
      <c r="ASZ248" s="63"/>
      <c r="ATA248" s="112"/>
      <c r="ATD248" s="63"/>
      <c r="ATE248" s="112"/>
      <c r="ATH248" s="63"/>
      <c r="ATI248" s="112"/>
      <c r="ATL248" s="63"/>
      <c r="ATM248" s="112"/>
      <c r="ATP248" s="63"/>
      <c r="ATQ248" s="112"/>
      <c r="ATT248" s="63"/>
      <c r="ATU248" s="112"/>
      <c r="ATX248" s="63"/>
      <c r="ATY248" s="112"/>
      <c r="AUB248" s="63"/>
      <c r="AUC248" s="112"/>
      <c r="AUF248" s="63"/>
      <c r="AUG248" s="112"/>
      <c r="AUJ248" s="63"/>
      <c r="AUK248" s="112"/>
      <c r="AUN248" s="63"/>
      <c r="AUO248" s="112"/>
      <c r="AUR248" s="63"/>
      <c r="AUS248" s="112"/>
      <c r="AUV248" s="63"/>
      <c r="AUW248" s="112"/>
      <c r="AUZ248" s="63"/>
      <c r="AVA248" s="112"/>
      <c r="AVD248" s="63"/>
      <c r="AVE248" s="112"/>
      <c r="AVH248" s="63"/>
      <c r="AVI248" s="112"/>
      <c r="AVL248" s="63"/>
      <c r="AVM248" s="112"/>
      <c r="AVP248" s="63"/>
      <c r="AVQ248" s="112"/>
      <c r="AVT248" s="63"/>
      <c r="AVU248" s="112"/>
      <c r="AVX248" s="63"/>
      <c r="AVY248" s="112"/>
      <c r="AWB248" s="63"/>
      <c r="AWC248" s="112"/>
      <c r="AWF248" s="63"/>
      <c r="AWG248" s="112"/>
      <c r="AWJ248" s="63"/>
      <c r="AWK248" s="112"/>
      <c r="AWN248" s="63"/>
      <c r="AWO248" s="112"/>
      <c r="AWR248" s="63"/>
      <c r="AWS248" s="112"/>
      <c r="AWV248" s="63"/>
      <c r="AWW248" s="112"/>
      <c r="AWZ248" s="63"/>
      <c r="AXA248" s="112"/>
      <c r="AXD248" s="63"/>
      <c r="AXE248" s="112"/>
      <c r="AXH248" s="63"/>
      <c r="AXI248" s="112"/>
      <c r="AXL248" s="63"/>
      <c r="AXM248" s="112"/>
      <c r="AXP248" s="63"/>
      <c r="AXQ248" s="112"/>
      <c r="AXT248" s="63"/>
      <c r="AXU248" s="112"/>
      <c r="AXX248" s="63"/>
      <c r="AXY248" s="112"/>
      <c r="AYB248" s="63"/>
      <c r="AYC248" s="112"/>
      <c r="AYF248" s="63"/>
      <c r="AYG248" s="112"/>
      <c r="AYJ248" s="63"/>
      <c r="AYK248" s="112"/>
      <c r="AYN248" s="63"/>
      <c r="AYO248" s="112"/>
      <c r="AYR248" s="63"/>
      <c r="AYS248" s="112"/>
      <c r="AYV248" s="63"/>
      <c r="AYW248" s="112"/>
      <c r="AYZ248" s="63"/>
      <c r="AZA248" s="112"/>
      <c r="AZD248" s="63"/>
      <c r="AZE248" s="112"/>
      <c r="AZH248" s="63"/>
      <c r="AZI248" s="112"/>
      <c r="AZL248" s="63"/>
      <c r="AZM248" s="112"/>
      <c r="AZP248" s="63"/>
      <c r="AZQ248" s="112"/>
      <c r="AZT248" s="63"/>
      <c r="AZU248" s="112"/>
      <c r="AZX248" s="63"/>
      <c r="AZY248" s="112"/>
      <c r="BAB248" s="63"/>
      <c r="BAC248" s="112"/>
      <c r="BAF248" s="63"/>
      <c r="BAG248" s="112"/>
      <c r="BAJ248" s="63"/>
      <c r="BAK248" s="112"/>
      <c r="BAN248" s="63"/>
      <c r="BAO248" s="112"/>
      <c r="BAR248" s="63"/>
      <c r="BAS248" s="112"/>
      <c r="BAV248" s="63"/>
      <c r="BAW248" s="112"/>
      <c r="BAZ248" s="63"/>
      <c r="BBA248" s="112"/>
      <c r="BBD248" s="63"/>
      <c r="BBE248" s="112"/>
      <c r="BBH248" s="63"/>
      <c r="BBI248" s="112"/>
      <c r="BBL248" s="63"/>
      <c r="BBM248" s="112"/>
      <c r="BBP248" s="63"/>
      <c r="BBQ248" s="112"/>
      <c r="BBT248" s="63"/>
      <c r="BBU248" s="112"/>
      <c r="BBX248" s="63"/>
      <c r="BBY248" s="112"/>
      <c r="BCB248" s="63"/>
      <c r="BCC248" s="112"/>
      <c r="BCF248" s="63"/>
      <c r="BCG248" s="112"/>
      <c r="BCJ248" s="63"/>
      <c r="BCK248" s="112"/>
      <c r="BCN248" s="63"/>
      <c r="BCO248" s="112"/>
      <c r="BCR248" s="63"/>
      <c r="BCS248" s="112"/>
      <c r="BCV248" s="63"/>
      <c r="BCW248" s="112"/>
      <c r="BCZ248" s="63"/>
      <c r="BDA248" s="112"/>
      <c r="BDD248" s="63"/>
      <c r="BDE248" s="112"/>
      <c r="BDH248" s="63"/>
      <c r="BDI248" s="112"/>
      <c r="BDL248" s="63"/>
      <c r="BDM248" s="112"/>
      <c r="BDP248" s="63"/>
      <c r="BDQ248" s="112"/>
      <c r="BDT248" s="63"/>
      <c r="BDU248" s="112"/>
      <c r="BDX248" s="63"/>
      <c r="BDY248" s="112"/>
      <c r="BEB248" s="63"/>
      <c r="BEC248" s="112"/>
      <c r="BEF248" s="63"/>
      <c r="BEG248" s="112"/>
      <c r="BEJ248" s="63"/>
      <c r="BEK248" s="112"/>
      <c r="BEN248" s="63"/>
      <c r="BEO248" s="112"/>
      <c r="BER248" s="63"/>
      <c r="BES248" s="112"/>
      <c r="BEV248" s="63"/>
      <c r="BEW248" s="112"/>
      <c r="BEZ248" s="63"/>
      <c r="BFA248" s="112"/>
      <c r="BFD248" s="63"/>
      <c r="BFE248" s="112"/>
      <c r="BFH248" s="63"/>
      <c r="BFI248" s="112"/>
      <c r="BFL248" s="63"/>
      <c r="BFM248" s="112"/>
      <c r="BFP248" s="63"/>
      <c r="BFQ248" s="112"/>
      <c r="BFT248" s="63"/>
      <c r="BFU248" s="112"/>
      <c r="BFX248" s="63"/>
      <c r="BFY248" s="112"/>
      <c r="BGB248" s="63"/>
      <c r="BGC248" s="112"/>
      <c r="BGF248" s="63"/>
      <c r="BGG248" s="112"/>
      <c r="BGJ248" s="63"/>
      <c r="BGK248" s="112"/>
      <c r="BGN248" s="63"/>
      <c r="BGO248" s="112"/>
      <c r="BGR248" s="63"/>
      <c r="BGS248" s="112"/>
      <c r="BGV248" s="63"/>
      <c r="BGW248" s="112"/>
      <c r="BGZ248" s="63"/>
      <c r="BHA248" s="112"/>
      <c r="BHD248" s="63"/>
      <c r="BHE248" s="112"/>
      <c r="BHH248" s="63"/>
      <c r="BHI248" s="112"/>
      <c r="BHL248" s="63"/>
      <c r="BHM248" s="112"/>
      <c r="BHP248" s="63"/>
      <c r="BHQ248" s="112"/>
      <c r="BHT248" s="63"/>
      <c r="BHU248" s="112"/>
      <c r="BHX248" s="63"/>
      <c r="BHY248" s="112"/>
      <c r="BIB248" s="63"/>
      <c r="BIC248" s="112"/>
      <c r="BIF248" s="63"/>
      <c r="BIG248" s="112"/>
      <c r="BIJ248" s="63"/>
      <c r="BIK248" s="112"/>
      <c r="BIN248" s="63"/>
      <c r="BIO248" s="112"/>
      <c r="BIR248" s="63"/>
      <c r="BIS248" s="112"/>
      <c r="BIV248" s="63"/>
      <c r="BIW248" s="112"/>
      <c r="BIZ248" s="63"/>
      <c r="BJA248" s="112"/>
      <c r="BJD248" s="63"/>
      <c r="BJE248" s="112"/>
      <c r="BJH248" s="63"/>
      <c r="BJI248" s="112"/>
      <c r="BJL248" s="63"/>
      <c r="BJM248" s="112"/>
      <c r="BJP248" s="63"/>
      <c r="BJQ248" s="112"/>
      <c r="BJT248" s="63"/>
      <c r="BJU248" s="112"/>
      <c r="BJX248" s="63"/>
      <c r="BJY248" s="112"/>
      <c r="BKB248" s="63"/>
      <c r="BKC248" s="112"/>
      <c r="BKF248" s="63"/>
      <c r="BKG248" s="112"/>
      <c r="BKJ248" s="63"/>
      <c r="BKK248" s="112"/>
      <c r="BKN248" s="63"/>
      <c r="BKO248" s="112"/>
      <c r="BKR248" s="63"/>
      <c r="BKS248" s="112"/>
      <c r="BKV248" s="63"/>
      <c r="BKW248" s="112"/>
      <c r="BKZ248" s="63"/>
      <c r="BLA248" s="112"/>
      <c r="BLD248" s="63"/>
      <c r="BLE248" s="112"/>
      <c r="BLH248" s="63"/>
      <c r="BLI248" s="112"/>
      <c r="BLL248" s="63"/>
      <c r="BLM248" s="112"/>
      <c r="BLP248" s="63"/>
      <c r="BLQ248" s="112"/>
      <c r="BLT248" s="63"/>
      <c r="BLU248" s="112"/>
      <c r="BLX248" s="63"/>
      <c r="BLY248" s="112"/>
      <c r="BMB248" s="63"/>
      <c r="BMC248" s="112"/>
      <c r="BMF248" s="63"/>
      <c r="BMG248" s="112"/>
      <c r="BMJ248" s="63"/>
      <c r="BMK248" s="112"/>
      <c r="BMN248" s="63"/>
      <c r="BMO248" s="112"/>
      <c r="BMR248" s="63"/>
      <c r="BMS248" s="112"/>
      <c r="BMV248" s="63"/>
      <c r="BMW248" s="112"/>
      <c r="BMZ248" s="63"/>
      <c r="BNA248" s="112"/>
      <c r="BND248" s="63"/>
      <c r="BNE248" s="112"/>
      <c r="BNH248" s="63"/>
      <c r="BNI248" s="112"/>
      <c r="BNL248" s="63"/>
      <c r="BNM248" s="112"/>
      <c r="BNP248" s="63"/>
      <c r="BNQ248" s="112"/>
      <c r="BNT248" s="63"/>
      <c r="BNU248" s="112"/>
      <c r="BNX248" s="63"/>
      <c r="BNY248" s="112"/>
      <c r="BOB248" s="63"/>
      <c r="BOC248" s="112"/>
      <c r="BOF248" s="63"/>
      <c r="BOG248" s="112"/>
      <c r="BOJ248" s="63"/>
      <c r="BOK248" s="112"/>
      <c r="BON248" s="63"/>
      <c r="BOO248" s="112"/>
      <c r="BOR248" s="63"/>
      <c r="BOS248" s="112"/>
      <c r="BOV248" s="63"/>
      <c r="BOW248" s="112"/>
      <c r="BOZ248" s="63"/>
      <c r="BPA248" s="112"/>
      <c r="BPD248" s="63"/>
      <c r="BPE248" s="112"/>
      <c r="BPH248" s="63"/>
      <c r="BPI248" s="112"/>
      <c r="BPL248" s="63"/>
      <c r="BPM248" s="112"/>
      <c r="BPP248" s="63"/>
      <c r="BPQ248" s="112"/>
      <c r="BPT248" s="63"/>
      <c r="BPU248" s="112"/>
      <c r="BPX248" s="63"/>
      <c r="BPY248" s="112"/>
      <c r="BQB248" s="63"/>
      <c r="BQC248" s="112"/>
      <c r="BQF248" s="63"/>
      <c r="BQG248" s="112"/>
      <c r="BQJ248" s="63"/>
      <c r="BQK248" s="112"/>
      <c r="BQN248" s="63"/>
      <c r="BQO248" s="112"/>
      <c r="BQR248" s="63"/>
      <c r="BQS248" s="112"/>
      <c r="BQV248" s="63"/>
      <c r="BQW248" s="112"/>
      <c r="BQZ248" s="63"/>
      <c r="BRA248" s="112"/>
      <c r="BRD248" s="63"/>
      <c r="BRE248" s="112"/>
      <c r="BRH248" s="63"/>
      <c r="BRI248" s="112"/>
      <c r="BRL248" s="63"/>
      <c r="BRM248" s="112"/>
      <c r="BRP248" s="63"/>
      <c r="BRQ248" s="112"/>
      <c r="BRT248" s="63"/>
      <c r="BRU248" s="112"/>
      <c r="BRX248" s="63"/>
      <c r="BRY248" s="112"/>
      <c r="BSB248" s="63"/>
      <c r="BSC248" s="112"/>
      <c r="BSF248" s="63"/>
      <c r="BSG248" s="112"/>
      <c r="BSJ248" s="63"/>
      <c r="BSK248" s="112"/>
      <c r="BSN248" s="63"/>
      <c r="BSO248" s="112"/>
      <c r="BSR248" s="63"/>
      <c r="BSS248" s="112"/>
      <c r="BSV248" s="63"/>
      <c r="BSW248" s="112"/>
      <c r="BSZ248" s="63"/>
      <c r="BTA248" s="112"/>
      <c r="BTD248" s="63"/>
      <c r="BTE248" s="112"/>
      <c r="BTH248" s="63"/>
      <c r="BTI248" s="112"/>
      <c r="BTL248" s="63"/>
      <c r="BTM248" s="112"/>
      <c r="BTP248" s="63"/>
      <c r="BTQ248" s="112"/>
      <c r="BTT248" s="63"/>
      <c r="BTU248" s="112"/>
      <c r="BTX248" s="63"/>
      <c r="BTY248" s="112"/>
      <c r="BUB248" s="63"/>
      <c r="BUC248" s="112"/>
      <c r="BUF248" s="63"/>
      <c r="BUG248" s="112"/>
      <c r="BUJ248" s="63"/>
      <c r="BUK248" s="112"/>
      <c r="BUN248" s="63"/>
      <c r="BUO248" s="112"/>
      <c r="BUR248" s="63"/>
      <c r="BUS248" s="112"/>
      <c r="BUV248" s="63"/>
      <c r="BUW248" s="112"/>
      <c r="BUZ248" s="63"/>
      <c r="BVA248" s="112"/>
      <c r="BVD248" s="63"/>
      <c r="BVE248" s="112"/>
      <c r="BVH248" s="63"/>
      <c r="BVI248" s="112"/>
      <c r="BVL248" s="63"/>
      <c r="BVM248" s="112"/>
      <c r="BVP248" s="63"/>
      <c r="BVQ248" s="112"/>
      <c r="BVT248" s="63"/>
      <c r="BVU248" s="112"/>
      <c r="BVX248" s="63"/>
      <c r="BVY248" s="112"/>
      <c r="BWB248" s="63"/>
      <c r="BWC248" s="112"/>
      <c r="BWF248" s="63"/>
      <c r="BWG248" s="112"/>
      <c r="BWJ248" s="63"/>
      <c r="BWK248" s="112"/>
      <c r="BWN248" s="63"/>
      <c r="BWO248" s="112"/>
      <c r="BWR248" s="63"/>
      <c r="BWS248" s="112"/>
      <c r="BWV248" s="63"/>
      <c r="BWW248" s="112"/>
      <c r="BWZ248" s="63"/>
      <c r="BXA248" s="112"/>
      <c r="BXD248" s="63"/>
      <c r="BXE248" s="112"/>
      <c r="BXH248" s="63"/>
      <c r="BXI248" s="112"/>
      <c r="BXL248" s="63"/>
      <c r="BXM248" s="112"/>
      <c r="BXP248" s="63"/>
      <c r="BXQ248" s="112"/>
      <c r="BXT248" s="63"/>
      <c r="BXU248" s="112"/>
      <c r="BXX248" s="63"/>
      <c r="BXY248" s="112"/>
      <c r="BYB248" s="63"/>
      <c r="BYC248" s="112"/>
      <c r="BYF248" s="63"/>
      <c r="BYG248" s="112"/>
      <c r="BYJ248" s="63"/>
      <c r="BYK248" s="112"/>
      <c r="BYN248" s="63"/>
      <c r="BYO248" s="112"/>
      <c r="BYR248" s="63"/>
      <c r="BYS248" s="112"/>
      <c r="BYV248" s="63"/>
      <c r="BYW248" s="112"/>
      <c r="BYZ248" s="63"/>
      <c r="BZA248" s="112"/>
      <c r="BZD248" s="63"/>
      <c r="BZE248" s="112"/>
      <c r="BZH248" s="63"/>
      <c r="BZI248" s="112"/>
      <c r="BZL248" s="63"/>
      <c r="BZM248" s="112"/>
      <c r="BZP248" s="63"/>
      <c r="BZQ248" s="112"/>
      <c r="BZT248" s="63"/>
      <c r="BZU248" s="112"/>
      <c r="BZX248" s="63"/>
      <c r="BZY248" s="112"/>
      <c r="CAB248" s="63"/>
      <c r="CAC248" s="112"/>
      <c r="CAF248" s="63"/>
      <c r="CAG248" s="112"/>
      <c r="CAJ248" s="63"/>
      <c r="CAK248" s="112"/>
      <c r="CAN248" s="63"/>
      <c r="CAO248" s="112"/>
      <c r="CAR248" s="63"/>
      <c r="CAS248" s="112"/>
      <c r="CAV248" s="63"/>
      <c r="CAW248" s="112"/>
      <c r="CAZ248" s="63"/>
      <c r="CBA248" s="112"/>
      <c r="CBD248" s="63"/>
      <c r="CBE248" s="112"/>
      <c r="CBH248" s="63"/>
      <c r="CBI248" s="112"/>
      <c r="CBL248" s="63"/>
      <c r="CBM248" s="112"/>
      <c r="CBP248" s="63"/>
      <c r="CBQ248" s="112"/>
      <c r="CBT248" s="63"/>
      <c r="CBU248" s="112"/>
      <c r="CBX248" s="63"/>
      <c r="CBY248" s="112"/>
      <c r="CCB248" s="63"/>
      <c r="CCC248" s="112"/>
      <c r="CCF248" s="63"/>
      <c r="CCG248" s="112"/>
      <c r="CCJ248" s="63"/>
      <c r="CCK248" s="112"/>
      <c r="CCN248" s="63"/>
      <c r="CCO248" s="112"/>
      <c r="CCR248" s="63"/>
      <c r="CCS248" s="112"/>
      <c r="CCV248" s="63"/>
      <c r="CCW248" s="112"/>
      <c r="CCZ248" s="63"/>
      <c r="CDA248" s="112"/>
      <c r="CDD248" s="63"/>
      <c r="CDE248" s="112"/>
      <c r="CDH248" s="63"/>
      <c r="CDI248" s="112"/>
      <c r="CDL248" s="63"/>
      <c r="CDM248" s="112"/>
      <c r="CDP248" s="63"/>
      <c r="CDQ248" s="112"/>
      <c r="CDT248" s="63"/>
      <c r="CDU248" s="112"/>
      <c r="CDX248" s="63"/>
      <c r="CDY248" s="112"/>
      <c r="CEB248" s="63"/>
      <c r="CEC248" s="112"/>
      <c r="CEF248" s="63"/>
      <c r="CEG248" s="112"/>
      <c r="CEJ248" s="63"/>
      <c r="CEK248" s="112"/>
      <c r="CEN248" s="63"/>
      <c r="CEO248" s="112"/>
      <c r="CER248" s="63"/>
      <c r="CES248" s="112"/>
      <c r="CEV248" s="63"/>
      <c r="CEW248" s="112"/>
      <c r="CEZ248" s="63"/>
      <c r="CFA248" s="112"/>
      <c r="CFD248" s="63"/>
      <c r="CFE248" s="112"/>
      <c r="CFH248" s="63"/>
      <c r="CFI248" s="112"/>
      <c r="CFL248" s="63"/>
      <c r="CFM248" s="112"/>
      <c r="CFP248" s="63"/>
      <c r="CFQ248" s="112"/>
      <c r="CFT248" s="63"/>
      <c r="CFU248" s="112"/>
      <c r="CFX248" s="63"/>
      <c r="CFY248" s="112"/>
      <c r="CGB248" s="63"/>
      <c r="CGC248" s="112"/>
      <c r="CGF248" s="63"/>
      <c r="CGG248" s="112"/>
      <c r="CGJ248" s="63"/>
      <c r="CGK248" s="112"/>
      <c r="CGN248" s="63"/>
      <c r="CGO248" s="112"/>
      <c r="CGR248" s="63"/>
      <c r="CGS248" s="112"/>
      <c r="CGV248" s="63"/>
      <c r="CGW248" s="112"/>
      <c r="CGZ248" s="63"/>
      <c r="CHA248" s="112"/>
      <c r="CHD248" s="63"/>
      <c r="CHE248" s="112"/>
      <c r="CHH248" s="63"/>
      <c r="CHI248" s="112"/>
      <c r="CHL248" s="63"/>
      <c r="CHM248" s="112"/>
      <c r="CHP248" s="63"/>
      <c r="CHQ248" s="112"/>
      <c r="CHT248" s="63"/>
      <c r="CHU248" s="112"/>
      <c r="CHX248" s="63"/>
      <c r="CHY248" s="112"/>
      <c r="CIB248" s="63"/>
      <c r="CIC248" s="112"/>
      <c r="CIF248" s="63"/>
      <c r="CIG248" s="112"/>
      <c r="CIJ248" s="63"/>
      <c r="CIK248" s="112"/>
      <c r="CIN248" s="63"/>
      <c r="CIO248" s="112"/>
      <c r="CIR248" s="63"/>
      <c r="CIS248" s="112"/>
      <c r="CIV248" s="63"/>
      <c r="CIW248" s="112"/>
      <c r="CIZ248" s="63"/>
      <c r="CJA248" s="112"/>
      <c r="CJD248" s="63"/>
      <c r="CJE248" s="112"/>
      <c r="CJH248" s="63"/>
      <c r="CJI248" s="112"/>
      <c r="CJL248" s="63"/>
      <c r="CJM248" s="112"/>
      <c r="CJP248" s="63"/>
      <c r="CJQ248" s="112"/>
      <c r="CJT248" s="63"/>
      <c r="CJU248" s="112"/>
      <c r="CJX248" s="63"/>
      <c r="CJY248" s="112"/>
      <c r="CKB248" s="63"/>
      <c r="CKC248" s="112"/>
      <c r="CKF248" s="63"/>
      <c r="CKG248" s="112"/>
      <c r="CKJ248" s="63"/>
      <c r="CKK248" s="112"/>
      <c r="CKN248" s="63"/>
      <c r="CKO248" s="112"/>
      <c r="CKR248" s="63"/>
      <c r="CKS248" s="112"/>
      <c r="CKV248" s="63"/>
      <c r="CKW248" s="112"/>
      <c r="CKZ248" s="63"/>
      <c r="CLA248" s="112"/>
      <c r="CLD248" s="63"/>
      <c r="CLE248" s="112"/>
      <c r="CLH248" s="63"/>
      <c r="CLI248" s="112"/>
      <c r="CLL248" s="63"/>
      <c r="CLM248" s="112"/>
      <c r="CLP248" s="63"/>
      <c r="CLQ248" s="112"/>
      <c r="CLT248" s="63"/>
      <c r="CLU248" s="112"/>
      <c r="CLX248" s="63"/>
      <c r="CLY248" s="112"/>
      <c r="CMB248" s="63"/>
      <c r="CMC248" s="112"/>
      <c r="CMF248" s="63"/>
      <c r="CMG248" s="112"/>
      <c r="CMJ248" s="63"/>
      <c r="CMK248" s="112"/>
      <c r="CMN248" s="63"/>
      <c r="CMO248" s="112"/>
      <c r="CMR248" s="63"/>
      <c r="CMS248" s="112"/>
      <c r="CMV248" s="63"/>
      <c r="CMW248" s="112"/>
      <c r="CMZ248" s="63"/>
      <c r="CNA248" s="112"/>
      <c r="CND248" s="63"/>
      <c r="CNE248" s="112"/>
      <c r="CNH248" s="63"/>
      <c r="CNI248" s="112"/>
      <c r="CNL248" s="63"/>
      <c r="CNM248" s="112"/>
      <c r="CNP248" s="63"/>
      <c r="CNQ248" s="112"/>
      <c r="CNT248" s="63"/>
      <c r="CNU248" s="112"/>
      <c r="CNX248" s="63"/>
      <c r="CNY248" s="112"/>
      <c r="COB248" s="63"/>
      <c r="COC248" s="112"/>
      <c r="COF248" s="63"/>
      <c r="COG248" s="112"/>
      <c r="COJ248" s="63"/>
      <c r="COK248" s="112"/>
      <c r="CON248" s="63"/>
      <c r="COO248" s="112"/>
      <c r="COR248" s="63"/>
      <c r="COS248" s="112"/>
      <c r="COV248" s="63"/>
      <c r="COW248" s="112"/>
      <c r="COZ248" s="63"/>
      <c r="CPA248" s="112"/>
      <c r="CPD248" s="63"/>
      <c r="CPE248" s="112"/>
      <c r="CPH248" s="63"/>
      <c r="CPI248" s="112"/>
      <c r="CPL248" s="63"/>
      <c r="CPM248" s="112"/>
      <c r="CPP248" s="63"/>
      <c r="CPQ248" s="112"/>
      <c r="CPT248" s="63"/>
      <c r="CPU248" s="112"/>
      <c r="CPX248" s="63"/>
      <c r="CPY248" s="112"/>
      <c r="CQB248" s="63"/>
      <c r="CQC248" s="112"/>
      <c r="CQF248" s="63"/>
      <c r="CQG248" s="112"/>
      <c r="CQJ248" s="63"/>
      <c r="CQK248" s="112"/>
      <c r="CQN248" s="63"/>
      <c r="CQO248" s="112"/>
      <c r="CQR248" s="63"/>
      <c r="CQS248" s="112"/>
      <c r="CQV248" s="63"/>
      <c r="CQW248" s="112"/>
      <c r="CQZ248" s="63"/>
      <c r="CRA248" s="112"/>
      <c r="CRD248" s="63"/>
      <c r="CRE248" s="112"/>
      <c r="CRH248" s="63"/>
      <c r="CRI248" s="112"/>
      <c r="CRL248" s="63"/>
      <c r="CRM248" s="112"/>
      <c r="CRP248" s="63"/>
      <c r="CRQ248" s="112"/>
      <c r="CRT248" s="63"/>
      <c r="CRU248" s="112"/>
      <c r="CRX248" s="63"/>
      <c r="CRY248" s="112"/>
      <c r="CSB248" s="63"/>
      <c r="CSC248" s="112"/>
      <c r="CSF248" s="63"/>
      <c r="CSG248" s="112"/>
      <c r="CSJ248" s="63"/>
      <c r="CSK248" s="112"/>
      <c r="CSN248" s="63"/>
      <c r="CSO248" s="112"/>
      <c r="CSR248" s="63"/>
      <c r="CSS248" s="112"/>
      <c r="CSV248" s="63"/>
      <c r="CSW248" s="112"/>
      <c r="CSZ248" s="63"/>
      <c r="CTA248" s="112"/>
      <c r="CTD248" s="63"/>
      <c r="CTE248" s="112"/>
      <c r="CTH248" s="63"/>
      <c r="CTI248" s="112"/>
      <c r="CTL248" s="63"/>
      <c r="CTM248" s="112"/>
      <c r="CTP248" s="63"/>
      <c r="CTQ248" s="112"/>
      <c r="CTT248" s="63"/>
      <c r="CTU248" s="112"/>
      <c r="CTX248" s="63"/>
      <c r="CTY248" s="112"/>
      <c r="CUB248" s="63"/>
      <c r="CUC248" s="112"/>
      <c r="CUF248" s="63"/>
      <c r="CUG248" s="112"/>
      <c r="CUJ248" s="63"/>
      <c r="CUK248" s="112"/>
      <c r="CUN248" s="63"/>
      <c r="CUO248" s="112"/>
      <c r="CUR248" s="63"/>
      <c r="CUS248" s="112"/>
      <c r="CUV248" s="63"/>
      <c r="CUW248" s="112"/>
      <c r="CUZ248" s="63"/>
      <c r="CVA248" s="112"/>
      <c r="CVD248" s="63"/>
      <c r="CVE248" s="112"/>
      <c r="CVH248" s="63"/>
      <c r="CVI248" s="112"/>
      <c r="CVL248" s="63"/>
      <c r="CVM248" s="112"/>
      <c r="CVP248" s="63"/>
      <c r="CVQ248" s="112"/>
      <c r="CVT248" s="63"/>
      <c r="CVU248" s="112"/>
      <c r="CVX248" s="63"/>
      <c r="CVY248" s="112"/>
      <c r="CWB248" s="63"/>
      <c r="CWC248" s="112"/>
      <c r="CWF248" s="63"/>
      <c r="CWG248" s="112"/>
      <c r="CWJ248" s="63"/>
      <c r="CWK248" s="112"/>
      <c r="CWN248" s="63"/>
      <c r="CWO248" s="112"/>
      <c r="CWR248" s="63"/>
      <c r="CWS248" s="112"/>
      <c r="CWV248" s="63"/>
      <c r="CWW248" s="112"/>
      <c r="CWZ248" s="63"/>
      <c r="CXA248" s="112"/>
      <c r="CXD248" s="63"/>
      <c r="CXE248" s="112"/>
      <c r="CXH248" s="63"/>
      <c r="CXI248" s="112"/>
      <c r="CXL248" s="63"/>
      <c r="CXM248" s="112"/>
      <c r="CXP248" s="63"/>
      <c r="CXQ248" s="112"/>
      <c r="CXT248" s="63"/>
      <c r="CXU248" s="112"/>
      <c r="CXX248" s="63"/>
      <c r="CXY248" s="112"/>
      <c r="CYB248" s="63"/>
      <c r="CYC248" s="112"/>
      <c r="CYF248" s="63"/>
      <c r="CYG248" s="112"/>
      <c r="CYJ248" s="63"/>
      <c r="CYK248" s="112"/>
      <c r="CYN248" s="63"/>
      <c r="CYO248" s="112"/>
      <c r="CYR248" s="63"/>
      <c r="CYS248" s="112"/>
      <c r="CYV248" s="63"/>
      <c r="CYW248" s="112"/>
      <c r="CYZ248" s="63"/>
      <c r="CZA248" s="112"/>
      <c r="CZD248" s="63"/>
      <c r="CZE248" s="112"/>
      <c r="CZH248" s="63"/>
      <c r="CZI248" s="112"/>
      <c r="CZL248" s="63"/>
      <c r="CZM248" s="112"/>
      <c r="CZP248" s="63"/>
      <c r="CZQ248" s="112"/>
      <c r="CZT248" s="63"/>
      <c r="CZU248" s="112"/>
      <c r="CZX248" s="63"/>
      <c r="CZY248" s="112"/>
      <c r="DAB248" s="63"/>
      <c r="DAC248" s="112"/>
      <c r="DAF248" s="63"/>
      <c r="DAG248" s="112"/>
      <c r="DAJ248" s="63"/>
      <c r="DAK248" s="112"/>
      <c r="DAN248" s="63"/>
      <c r="DAO248" s="112"/>
      <c r="DAR248" s="63"/>
      <c r="DAS248" s="112"/>
      <c r="DAV248" s="63"/>
      <c r="DAW248" s="112"/>
      <c r="DAZ248" s="63"/>
      <c r="DBA248" s="112"/>
      <c r="DBD248" s="63"/>
      <c r="DBE248" s="112"/>
      <c r="DBH248" s="63"/>
      <c r="DBI248" s="112"/>
      <c r="DBL248" s="63"/>
      <c r="DBM248" s="112"/>
      <c r="DBP248" s="63"/>
      <c r="DBQ248" s="112"/>
      <c r="DBT248" s="63"/>
      <c r="DBU248" s="112"/>
      <c r="DBX248" s="63"/>
      <c r="DBY248" s="112"/>
      <c r="DCB248" s="63"/>
      <c r="DCC248" s="112"/>
      <c r="DCF248" s="63"/>
      <c r="DCG248" s="112"/>
      <c r="DCJ248" s="63"/>
      <c r="DCK248" s="112"/>
      <c r="DCN248" s="63"/>
      <c r="DCO248" s="112"/>
      <c r="DCR248" s="63"/>
      <c r="DCS248" s="112"/>
      <c r="DCV248" s="63"/>
      <c r="DCW248" s="112"/>
      <c r="DCZ248" s="63"/>
      <c r="DDA248" s="112"/>
      <c r="DDD248" s="63"/>
      <c r="DDE248" s="112"/>
      <c r="DDH248" s="63"/>
      <c r="DDI248" s="112"/>
      <c r="DDL248" s="63"/>
      <c r="DDM248" s="112"/>
      <c r="DDP248" s="63"/>
      <c r="DDQ248" s="112"/>
      <c r="DDT248" s="63"/>
      <c r="DDU248" s="112"/>
      <c r="DDX248" s="63"/>
      <c r="DDY248" s="112"/>
      <c r="DEB248" s="63"/>
      <c r="DEC248" s="112"/>
      <c r="DEF248" s="63"/>
      <c r="DEG248" s="112"/>
      <c r="DEJ248" s="63"/>
      <c r="DEK248" s="112"/>
      <c r="DEN248" s="63"/>
      <c r="DEO248" s="112"/>
      <c r="DER248" s="63"/>
      <c r="DES248" s="112"/>
      <c r="DEV248" s="63"/>
      <c r="DEW248" s="112"/>
      <c r="DEZ248" s="63"/>
      <c r="DFA248" s="112"/>
      <c r="DFD248" s="63"/>
      <c r="DFE248" s="112"/>
      <c r="DFH248" s="63"/>
      <c r="DFI248" s="112"/>
      <c r="DFL248" s="63"/>
      <c r="DFM248" s="112"/>
      <c r="DFP248" s="63"/>
      <c r="DFQ248" s="112"/>
      <c r="DFT248" s="63"/>
      <c r="DFU248" s="112"/>
      <c r="DFX248" s="63"/>
      <c r="DFY248" s="112"/>
      <c r="DGB248" s="63"/>
      <c r="DGC248" s="112"/>
      <c r="DGF248" s="63"/>
      <c r="DGG248" s="112"/>
      <c r="DGJ248" s="63"/>
      <c r="DGK248" s="112"/>
      <c r="DGN248" s="63"/>
      <c r="DGO248" s="112"/>
      <c r="DGR248" s="63"/>
      <c r="DGS248" s="112"/>
      <c r="DGV248" s="63"/>
      <c r="DGW248" s="112"/>
      <c r="DGZ248" s="63"/>
      <c r="DHA248" s="112"/>
      <c r="DHD248" s="63"/>
      <c r="DHE248" s="112"/>
      <c r="DHH248" s="63"/>
      <c r="DHI248" s="112"/>
      <c r="DHL248" s="63"/>
      <c r="DHM248" s="112"/>
      <c r="DHP248" s="63"/>
      <c r="DHQ248" s="112"/>
      <c r="DHT248" s="63"/>
      <c r="DHU248" s="112"/>
      <c r="DHX248" s="63"/>
      <c r="DHY248" s="112"/>
      <c r="DIB248" s="63"/>
      <c r="DIC248" s="112"/>
      <c r="DIF248" s="63"/>
      <c r="DIG248" s="112"/>
      <c r="DIJ248" s="63"/>
      <c r="DIK248" s="112"/>
      <c r="DIN248" s="63"/>
      <c r="DIO248" s="112"/>
      <c r="DIR248" s="63"/>
      <c r="DIS248" s="112"/>
      <c r="DIV248" s="63"/>
      <c r="DIW248" s="112"/>
      <c r="DIZ248" s="63"/>
      <c r="DJA248" s="112"/>
      <c r="DJD248" s="63"/>
      <c r="DJE248" s="112"/>
      <c r="DJH248" s="63"/>
      <c r="DJI248" s="112"/>
      <c r="DJL248" s="63"/>
      <c r="DJM248" s="112"/>
      <c r="DJP248" s="63"/>
      <c r="DJQ248" s="112"/>
      <c r="DJT248" s="63"/>
      <c r="DJU248" s="112"/>
      <c r="DJX248" s="63"/>
      <c r="DJY248" s="112"/>
      <c r="DKB248" s="63"/>
      <c r="DKC248" s="112"/>
      <c r="DKF248" s="63"/>
      <c r="DKG248" s="112"/>
      <c r="DKJ248" s="63"/>
      <c r="DKK248" s="112"/>
      <c r="DKN248" s="63"/>
      <c r="DKO248" s="112"/>
      <c r="DKR248" s="63"/>
      <c r="DKS248" s="112"/>
      <c r="DKV248" s="63"/>
      <c r="DKW248" s="112"/>
      <c r="DKZ248" s="63"/>
      <c r="DLA248" s="112"/>
      <c r="DLD248" s="63"/>
      <c r="DLE248" s="112"/>
      <c r="DLH248" s="63"/>
      <c r="DLI248" s="112"/>
      <c r="DLL248" s="63"/>
      <c r="DLM248" s="112"/>
      <c r="DLP248" s="63"/>
      <c r="DLQ248" s="112"/>
      <c r="DLT248" s="63"/>
      <c r="DLU248" s="112"/>
      <c r="DLX248" s="63"/>
      <c r="DLY248" s="112"/>
      <c r="DMB248" s="63"/>
      <c r="DMC248" s="112"/>
      <c r="DMF248" s="63"/>
      <c r="DMG248" s="112"/>
      <c r="DMJ248" s="63"/>
      <c r="DMK248" s="112"/>
      <c r="DMN248" s="63"/>
      <c r="DMO248" s="112"/>
      <c r="DMR248" s="63"/>
      <c r="DMS248" s="112"/>
      <c r="DMV248" s="63"/>
      <c r="DMW248" s="112"/>
      <c r="DMZ248" s="63"/>
      <c r="DNA248" s="112"/>
      <c r="DND248" s="63"/>
      <c r="DNE248" s="112"/>
      <c r="DNH248" s="63"/>
      <c r="DNI248" s="112"/>
      <c r="DNL248" s="63"/>
      <c r="DNM248" s="112"/>
      <c r="DNP248" s="63"/>
      <c r="DNQ248" s="112"/>
      <c r="DNT248" s="63"/>
      <c r="DNU248" s="112"/>
      <c r="DNX248" s="63"/>
      <c r="DNY248" s="112"/>
      <c r="DOB248" s="63"/>
      <c r="DOC248" s="112"/>
      <c r="DOF248" s="63"/>
      <c r="DOG248" s="112"/>
      <c r="DOJ248" s="63"/>
      <c r="DOK248" s="112"/>
      <c r="DON248" s="63"/>
      <c r="DOO248" s="112"/>
      <c r="DOR248" s="63"/>
      <c r="DOS248" s="112"/>
      <c r="DOV248" s="63"/>
      <c r="DOW248" s="112"/>
      <c r="DOZ248" s="63"/>
      <c r="DPA248" s="112"/>
      <c r="DPD248" s="63"/>
      <c r="DPE248" s="112"/>
      <c r="DPH248" s="63"/>
      <c r="DPI248" s="112"/>
      <c r="DPL248" s="63"/>
      <c r="DPM248" s="112"/>
      <c r="DPP248" s="63"/>
      <c r="DPQ248" s="112"/>
      <c r="DPT248" s="63"/>
      <c r="DPU248" s="112"/>
      <c r="DPX248" s="63"/>
      <c r="DPY248" s="112"/>
      <c r="DQB248" s="63"/>
      <c r="DQC248" s="112"/>
      <c r="DQF248" s="63"/>
      <c r="DQG248" s="112"/>
      <c r="DQJ248" s="63"/>
      <c r="DQK248" s="112"/>
      <c r="DQN248" s="63"/>
      <c r="DQO248" s="112"/>
      <c r="DQR248" s="63"/>
      <c r="DQS248" s="112"/>
      <c r="DQV248" s="63"/>
      <c r="DQW248" s="112"/>
      <c r="DQZ248" s="63"/>
      <c r="DRA248" s="112"/>
      <c r="DRD248" s="63"/>
      <c r="DRE248" s="112"/>
      <c r="DRH248" s="63"/>
      <c r="DRI248" s="112"/>
      <c r="DRL248" s="63"/>
      <c r="DRM248" s="112"/>
      <c r="DRP248" s="63"/>
      <c r="DRQ248" s="112"/>
      <c r="DRT248" s="63"/>
      <c r="DRU248" s="112"/>
      <c r="DRX248" s="63"/>
      <c r="DRY248" s="112"/>
      <c r="DSB248" s="63"/>
      <c r="DSC248" s="112"/>
      <c r="DSF248" s="63"/>
      <c r="DSG248" s="112"/>
      <c r="DSJ248" s="63"/>
      <c r="DSK248" s="112"/>
      <c r="DSN248" s="63"/>
      <c r="DSO248" s="112"/>
      <c r="DSR248" s="63"/>
      <c r="DSS248" s="112"/>
      <c r="DSV248" s="63"/>
      <c r="DSW248" s="112"/>
      <c r="DSZ248" s="63"/>
      <c r="DTA248" s="112"/>
      <c r="DTD248" s="63"/>
      <c r="DTE248" s="112"/>
      <c r="DTH248" s="63"/>
      <c r="DTI248" s="112"/>
      <c r="DTL248" s="63"/>
      <c r="DTM248" s="112"/>
      <c r="DTP248" s="63"/>
      <c r="DTQ248" s="112"/>
      <c r="DTT248" s="63"/>
      <c r="DTU248" s="112"/>
      <c r="DTX248" s="63"/>
      <c r="DTY248" s="112"/>
      <c r="DUB248" s="63"/>
      <c r="DUC248" s="112"/>
      <c r="DUF248" s="63"/>
      <c r="DUG248" s="112"/>
      <c r="DUJ248" s="63"/>
      <c r="DUK248" s="112"/>
      <c r="DUN248" s="63"/>
      <c r="DUO248" s="112"/>
      <c r="DUR248" s="63"/>
      <c r="DUS248" s="112"/>
      <c r="DUV248" s="63"/>
      <c r="DUW248" s="112"/>
      <c r="DUZ248" s="63"/>
      <c r="DVA248" s="112"/>
      <c r="DVD248" s="63"/>
      <c r="DVE248" s="112"/>
      <c r="DVH248" s="63"/>
      <c r="DVI248" s="112"/>
      <c r="DVL248" s="63"/>
      <c r="DVM248" s="112"/>
      <c r="DVP248" s="63"/>
      <c r="DVQ248" s="112"/>
      <c r="DVT248" s="63"/>
      <c r="DVU248" s="112"/>
      <c r="DVX248" s="63"/>
      <c r="DVY248" s="112"/>
      <c r="DWB248" s="63"/>
      <c r="DWC248" s="112"/>
      <c r="DWF248" s="63"/>
      <c r="DWG248" s="112"/>
      <c r="DWJ248" s="63"/>
      <c r="DWK248" s="112"/>
      <c r="DWN248" s="63"/>
      <c r="DWO248" s="112"/>
      <c r="DWR248" s="63"/>
      <c r="DWS248" s="112"/>
      <c r="DWV248" s="63"/>
      <c r="DWW248" s="112"/>
      <c r="DWZ248" s="63"/>
      <c r="DXA248" s="112"/>
      <c r="DXD248" s="63"/>
      <c r="DXE248" s="112"/>
      <c r="DXH248" s="63"/>
      <c r="DXI248" s="112"/>
      <c r="DXL248" s="63"/>
      <c r="DXM248" s="112"/>
      <c r="DXP248" s="63"/>
      <c r="DXQ248" s="112"/>
      <c r="DXT248" s="63"/>
      <c r="DXU248" s="112"/>
      <c r="DXX248" s="63"/>
      <c r="DXY248" s="112"/>
      <c r="DYB248" s="63"/>
      <c r="DYC248" s="112"/>
      <c r="DYF248" s="63"/>
      <c r="DYG248" s="112"/>
      <c r="DYJ248" s="63"/>
      <c r="DYK248" s="112"/>
      <c r="DYN248" s="63"/>
      <c r="DYO248" s="112"/>
      <c r="DYR248" s="63"/>
      <c r="DYS248" s="112"/>
      <c r="DYV248" s="63"/>
      <c r="DYW248" s="112"/>
      <c r="DYZ248" s="63"/>
      <c r="DZA248" s="112"/>
      <c r="DZD248" s="63"/>
      <c r="DZE248" s="112"/>
      <c r="DZH248" s="63"/>
      <c r="DZI248" s="112"/>
      <c r="DZL248" s="63"/>
      <c r="DZM248" s="112"/>
      <c r="DZP248" s="63"/>
      <c r="DZQ248" s="112"/>
      <c r="DZT248" s="63"/>
      <c r="DZU248" s="112"/>
      <c r="DZX248" s="63"/>
      <c r="DZY248" s="112"/>
      <c r="EAB248" s="63"/>
      <c r="EAC248" s="112"/>
      <c r="EAF248" s="63"/>
      <c r="EAG248" s="112"/>
      <c r="EAJ248" s="63"/>
      <c r="EAK248" s="112"/>
      <c r="EAN248" s="63"/>
      <c r="EAO248" s="112"/>
      <c r="EAR248" s="63"/>
      <c r="EAS248" s="112"/>
      <c r="EAV248" s="63"/>
      <c r="EAW248" s="112"/>
      <c r="EAZ248" s="63"/>
      <c r="EBA248" s="112"/>
      <c r="EBD248" s="63"/>
      <c r="EBE248" s="112"/>
      <c r="EBH248" s="63"/>
      <c r="EBI248" s="112"/>
      <c r="EBL248" s="63"/>
      <c r="EBM248" s="112"/>
      <c r="EBP248" s="63"/>
      <c r="EBQ248" s="112"/>
      <c r="EBT248" s="63"/>
      <c r="EBU248" s="112"/>
      <c r="EBX248" s="63"/>
      <c r="EBY248" s="112"/>
      <c r="ECB248" s="63"/>
      <c r="ECC248" s="112"/>
      <c r="ECF248" s="63"/>
      <c r="ECG248" s="112"/>
      <c r="ECJ248" s="63"/>
      <c r="ECK248" s="112"/>
      <c r="ECN248" s="63"/>
      <c r="ECO248" s="112"/>
      <c r="ECR248" s="63"/>
      <c r="ECS248" s="112"/>
      <c r="ECV248" s="63"/>
      <c r="ECW248" s="112"/>
      <c r="ECZ248" s="63"/>
      <c r="EDA248" s="112"/>
      <c r="EDD248" s="63"/>
      <c r="EDE248" s="112"/>
      <c r="EDH248" s="63"/>
      <c r="EDI248" s="112"/>
      <c r="EDL248" s="63"/>
      <c r="EDM248" s="112"/>
      <c r="EDP248" s="63"/>
      <c r="EDQ248" s="112"/>
      <c r="EDT248" s="63"/>
      <c r="EDU248" s="112"/>
      <c r="EDX248" s="63"/>
      <c r="EDY248" s="112"/>
      <c r="EEB248" s="63"/>
      <c r="EEC248" s="112"/>
      <c r="EEF248" s="63"/>
      <c r="EEG248" s="112"/>
      <c r="EEJ248" s="63"/>
      <c r="EEK248" s="112"/>
      <c r="EEN248" s="63"/>
      <c r="EEO248" s="112"/>
      <c r="EER248" s="63"/>
      <c r="EES248" s="112"/>
      <c r="EEV248" s="63"/>
      <c r="EEW248" s="112"/>
      <c r="EEZ248" s="63"/>
      <c r="EFA248" s="112"/>
      <c r="EFD248" s="63"/>
      <c r="EFE248" s="112"/>
      <c r="EFH248" s="63"/>
      <c r="EFI248" s="112"/>
      <c r="EFL248" s="63"/>
      <c r="EFM248" s="112"/>
      <c r="EFP248" s="63"/>
      <c r="EFQ248" s="112"/>
      <c r="EFT248" s="63"/>
      <c r="EFU248" s="112"/>
      <c r="EFX248" s="63"/>
      <c r="EFY248" s="112"/>
      <c r="EGB248" s="63"/>
      <c r="EGC248" s="112"/>
      <c r="EGF248" s="63"/>
      <c r="EGG248" s="112"/>
      <c r="EGJ248" s="63"/>
      <c r="EGK248" s="112"/>
      <c r="EGN248" s="63"/>
      <c r="EGO248" s="112"/>
      <c r="EGR248" s="63"/>
      <c r="EGS248" s="112"/>
      <c r="EGV248" s="63"/>
      <c r="EGW248" s="112"/>
      <c r="EGZ248" s="63"/>
      <c r="EHA248" s="112"/>
      <c r="EHD248" s="63"/>
      <c r="EHE248" s="112"/>
      <c r="EHH248" s="63"/>
      <c r="EHI248" s="112"/>
      <c r="EHL248" s="63"/>
      <c r="EHM248" s="112"/>
      <c r="EHP248" s="63"/>
      <c r="EHQ248" s="112"/>
      <c r="EHT248" s="63"/>
      <c r="EHU248" s="112"/>
      <c r="EHX248" s="63"/>
      <c r="EHY248" s="112"/>
      <c r="EIB248" s="63"/>
      <c r="EIC248" s="112"/>
      <c r="EIF248" s="63"/>
      <c r="EIG248" s="112"/>
      <c r="EIJ248" s="63"/>
      <c r="EIK248" s="112"/>
      <c r="EIN248" s="63"/>
      <c r="EIO248" s="112"/>
      <c r="EIR248" s="63"/>
      <c r="EIS248" s="112"/>
      <c r="EIV248" s="63"/>
      <c r="EIW248" s="112"/>
      <c r="EIZ248" s="63"/>
      <c r="EJA248" s="112"/>
      <c r="EJD248" s="63"/>
      <c r="EJE248" s="112"/>
      <c r="EJH248" s="63"/>
      <c r="EJI248" s="112"/>
      <c r="EJL248" s="63"/>
      <c r="EJM248" s="112"/>
      <c r="EJP248" s="63"/>
      <c r="EJQ248" s="112"/>
      <c r="EJT248" s="63"/>
      <c r="EJU248" s="112"/>
      <c r="EJX248" s="63"/>
      <c r="EJY248" s="112"/>
      <c r="EKB248" s="63"/>
      <c r="EKC248" s="112"/>
      <c r="EKF248" s="63"/>
      <c r="EKG248" s="112"/>
      <c r="EKJ248" s="63"/>
      <c r="EKK248" s="112"/>
      <c r="EKN248" s="63"/>
      <c r="EKO248" s="112"/>
      <c r="EKR248" s="63"/>
      <c r="EKS248" s="112"/>
      <c r="EKV248" s="63"/>
      <c r="EKW248" s="112"/>
      <c r="EKZ248" s="63"/>
      <c r="ELA248" s="112"/>
      <c r="ELD248" s="63"/>
      <c r="ELE248" s="112"/>
      <c r="ELH248" s="63"/>
      <c r="ELI248" s="112"/>
      <c r="ELL248" s="63"/>
      <c r="ELM248" s="112"/>
      <c r="ELP248" s="63"/>
      <c r="ELQ248" s="112"/>
      <c r="ELT248" s="63"/>
      <c r="ELU248" s="112"/>
      <c r="ELX248" s="63"/>
      <c r="ELY248" s="112"/>
      <c r="EMB248" s="63"/>
      <c r="EMC248" s="112"/>
      <c r="EMF248" s="63"/>
      <c r="EMG248" s="112"/>
      <c r="EMJ248" s="63"/>
      <c r="EMK248" s="112"/>
      <c r="EMN248" s="63"/>
      <c r="EMO248" s="112"/>
      <c r="EMR248" s="63"/>
      <c r="EMS248" s="112"/>
      <c r="EMV248" s="63"/>
      <c r="EMW248" s="112"/>
      <c r="EMZ248" s="63"/>
      <c r="ENA248" s="112"/>
      <c r="END248" s="63"/>
      <c r="ENE248" s="112"/>
      <c r="ENH248" s="63"/>
      <c r="ENI248" s="112"/>
      <c r="ENL248" s="63"/>
      <c r="ENM248" s="112"/>
      <c r="ENP248" s="63"/>
      <c r="ENQ248" s="112"/>
      <c r="ENT248" s="63"/>
      <c r="ENU248" s="112"/>
      <c r="ENX248" s="63"/>
      <c r="ENY248" s="112"/>
      <c r="EOB248" s="63"/>
      <c r="EOC248" s="112"/>
      <c r="EOF248" s="63"/>
      <c r="EOG248" s="112"/>
      <c r="EOJ248" s="63"/>
      <c r="EOK248" s="112"/>
      <c r="EON248" s="63"/>
      <c r="EOO248" s="112"/>
      <c r="EOR248" s="63"/>
      <c r="EOS248" s="112"/>
      <c r="EOV248" s="63"/>
      <c r="EOW248" s="112"/>
      <c r="EOZ248" s="63"/>
      <c r="EPA248" s="112"/>
      <c r="EPD248" s="63"/>
      <c r="EPE248" s="112"/>
      <c r="EPH248" s="63"/>
      <c r="EPI248" s="112"/>
      <c r="EPL248" s="63"/>
      <c r="EPM248" s="112"/>
      <c r="EPP248" s="63"/>
      <c r="EPQ248" s="112"/>
      <c r="EPT248" s="63"/>
      <c r="EPU248" s="112"/>
      <c r="EPX248" s="63"/>
      <c r="EPY248" s="112"/>
      <c r="EQB248" s="63"/>
      <c r="EQC248" s="112"/>
      <c r="EQF248" s="63"/>
      <c r="EQG248" s="112"/>
      <c r="EQJ248" s="63"/>
      <c r="EQK248" s="112"/>
      <c r="EQN248" s="63"/>
      <c r="EQO248" s="112"/>
      <c r="EQR248" s="63"/>
      <c r="EQS248" s="112"/>
      <c r="EQV248" s="63"/>
      <c r="EQW248" s="112"/>
      <c r="EQZ248" s="63"/>
      <c r="ERA248" s="112"/>
      <c r="ERD248" s="63"/>
      <c r="ERE248" s="112"/>
      <c r="ERH248" s="63"/>
      <c r="ERI248" s="112"/>
      <c r="ERL248" s="63"/>
      <c r="ERM248" s="112"/>
      <c r="ERP248" s="63"/>
      <c r="ERQ248" s="112"/>
      <c r="ERT248" s="63"/>
      <c r="ERU248" s="112"/>
      <c r="ERX248" s="63"/>
      <c r="ERY248" s="112"/>
      <c r="ESB248" s="63"/>
      <c r="ESC248" s="112"/>
      <c r="ESF248" s="63"/>
      <c r="ESG248" s="112"/>
      <c r="ESJ248" s="63"/>
      <c r="ESK248" s="112"/>
      <c r="ESN248" s="63"/>
      <c r="ESO248" s="112"/>
      <c r="ESR248" s="63"/>
      <c r="ESS248" s="112"/>
      <c r="ESV248" s="63"/>
      <c r="ESW248" s="112"/>
      <c r="ESZ248" s="63"/>
      <c r="ETA248" s="112"/>
      <c r="ETD248" s="63"/>
      <c r="ETE248" s="112"/>
      <c r="ETH248" s="63"/>
      <c r="ETI248" s="112"/>
      <c r="ETL248" s="63"/>
      <c r="ETM248" s="112"/>
      <c r="ETP248" s="63"/>
      <c r="ETQ248" s="112"/>
      <c r="ETT248" s="63"/>
      <c r="ETU248" s="112"/>
      <c r="ETX248" s="63"/>
      <c r="ETY248" s="112"/>
      <c r="EUB248" s="63"/>
      <c r="EUC248" s="112"/>
      <c r="EUF248" s="63"/>
      <c r="EUG248" s="112"/>
      <c r="EUJ248" s="63"/>
      <c r="EUK248" s="112"/>
      <c r="EUN248" s="63"/>
      <c r="EUO248" s="112"/>
      <c r="EUR248" s="63"/>
      <c r="EUS248" s="112"/>
      <c r="EUV248" s="63"/>
      <c r="EUW248" s="112"/>
      <c r="EUZ248" s="63"/>
      <c r="EVA248" s="112"/>
      <c r="EVD248" s="63"/>
      <c r="EVE248" s="112"/>
      <c r="EVH248" s="63"/>
      <c r="EVI248" s="112"/>
      <c r="EVL248" s="63"/>
      <c r="EVM248" s="112"/>
      <c r="EVP248" s="63"/>
      <c r="EVQ248" s="112"/>
      <c r="EVT248" s="63"/>
      <c r="EVU248" s="112"/>
      <c r="EVX248" s="63"/>
      <c r="EVY248" s="112"/>
      <c r="EWB248" s="63"/>
      <c r="EWC248" s="112"/>
      <c r="EWF248" s="63"/>
      <c r="EWG248" s="112"/>
      <c r="EWJ248" s="63"/>
      <c r="EWK248" s="112"/>
      <c r="EWN248" s="63"/>
      <c r="EWO248" s="112"/>
      <c r="EWR248" s="63"/>
      <c r="EWS248" s="112"/>
      <c r="EWV248" s="63"/>
      <c r="EWW248" s="112"/>
      <c r="EWZ248" s="63"/>
      <c r="EXA248" s="112"/>
      <c r="EXD248" s="63"/>
      <c r="EXE248" s="112"/>
      <c r="EXH248" s="63"/>
      <c r="EXI248" s="112"/>
      <c r="EXL248" s="63"/>
      <c r="EXM248" s="112"/>
      <c r="EXP248" s="63"/>
      <c r="EXQ248" s="112"/>
      <c r="EXT248" s="63"/>
      <c r="EXU248" s="112"/>
      <c r="EXX248" s="63"/>
      <c r="EXY248" s="112"/>
      <c r="EYB248" s="63"/>
      <c r="EYC248" s="112"/>
      <c r="EYF248" s="63"/>
      <c r="EYG248" s="112"/>
      <c r="EYJ248" s="63"/>
      <c r="EYK248" s="112"/>
      <c r="EYN248" s="63"/>
      <c r="EYO248" s="112"/>
      <c r="EYR248" s="63"/>
      <c r="EYS248" s="112"/>
      <c r="EYV248" s="63"/>
      <c r="EYW248" s="112"/>
      <c r="EYZ248" s="63"/>
      <c r="EZA248" s="112"/>
      <c r="EZD248" s="63"/>
      <c r="EZE248" s="112"/>
      <c r="EZH248" s="63"/>
      <c r="EZI248" s="112"/>
      <c r="EZL248" s="63"/>
      <c r="EZM248" s="112"/>
      <c r="EZP248" s="63"/>
      <c r="EZQ248" s="112"/>
      <c r="EZT248" s="63"/>
      <c r="EZU248" s="112"/>
      <c r="EZX248" s="63"/>
      <c r="EZY248" s="112"/>
      <c r="FAB248" s="63"/>
      <c r="FAC248" s="112"/>
      <c r="FAF248" s="63"/>
      <c r="FAG248" s="112"/>
      <c r="FAJ248" s="63"/>
      <c r="FAK248" s="112"/>
      <c r="FAN248" s="63"/>
      <c r="FAO248" s="112"/>
      <c r="FAR248" s="63"/>
      <c r="FAS248" s="112"/>
      <c r="FAV248" s="63"/>
      <c r="FAW248" s="112"/>
      <c r="FAZ248" s="63"/>
      <c r="FBA248" s="112"/>
      <c r="FBD248" s="63"/>
      <c r="FBE248" s="112"/>
      <c r="FBH248" s="63"/>
      <c r="FBI248" s="112"/>
      <c r="FBL248" s="63"/>
      <c r="FBM248" s="112"/>
      <c r="FBP248" s="63"/>
      <c r="FBQ248" s="112"/>
      <c r="FBT248" s="63"/>
      <c r="FBU248" s="112"/>
      <c r="FBX248" s="63"/>
      <c r="FBY248" s="112"/>
      <c r="FCB248" s="63"/>
      <c r="FCC248" s="112"/>
      <c r="FCF248" s="63"/>
      <c r="FCG248" s="112"/>
      <c r="FCJ248" s="63"/>
      <c r="FCK248" s="112"/>
      <c r="FCN248" s="63"/>
      <c r="FCO248" s="112"/>
      <c r="FCR248" s="63"/>
      <c r="FCS248" s="112"/>
      <c r="FCV248" s="63"/>
      <c r="FCW248" s="112"/>
      <c r="FCZ248" s="63"/>
      <c r="FDA248" s="112"/>
      <c r="FDD248" s="63"/>
      <c r="FDE248" s="112"/>
      <c r="FDH248" s="63"/>
      <c r="FDI248" s="112"/>
      <c r="FDL248" s="63"/>
      <c r="FDM248" s="112"/>
      <c r="FDP248" s="63"/>
      <c r="FDQ248" s="112"/>
      <c r="FDT248" s="63"/>
      <c r="FDU248" s="112"/>
      <c r="FDX248" s="63"/>
      <c r="FDY248" s="112"/>
      <c r="FEB248" s="63"/>
      <c r="FEC248" s="112"/>
      <c r="FEF248" s="63"/>
      <c r="FEG248" s="112"/>
      <c r="FEJ248" s="63"/>
      <c r="FEK248" s="112"/>
      <c r="FEN248" s="63"/>
      <c r="FEO248" s="112"/>
      <c r="FER248" s="63"/>
      <c r="FES248" s="112"/>
      <c r="FEV248" s="63"/>
      <c r="FEW248" s="112"/>
      <c r="FEZ248" s="63"/>
      <c r="FFA248" s="112"/>
      <c r="FFD248" s="63"/>
      <c r="FFE248" s="112"/>
      <c r="FFH248" s="63"/>
      <c r="FFI248" s="112"/>
      <c r="FFL248" s="63"/>
      <c r="FFM248" s="112"/>
      <c r="FFP248" s="63"/>
      <c r="FFQ248" s="112"/>
      <c r="FFT248" s="63"/>
      <c r="FFU248" s="112"/>
      <c r="FFX248" s="63"/>
      <c r="FFY248" s="112"/>
      <c r="FGB248" s="63"/>
      <c r="FGC248" s="112"/>
      <c r="FGF248" s="63"/>
      <c r="FGG248" s="112"/>
      <c r="FGJ248" s="63"/>
      <c r="FGK248" s="112"/>
      <c r="FGN248" s="63"/>
      <c r="FGO248" s="112"/>
      <c r="FGR248" s="63"/>
      <c r="FGS248" s="112"/>
      <c r="FGV248" s="63"/>
      <c r="FGW248" s="112"/>
      <c r="FGZ248" s="63"/>
      <c r="FHA248" s="112"/>
      <c r="FHD248" s="63"/>
      <c r="FHE248" s="112"/>
      <c r="FHH248" s="63"/>
      <c r="FHI248" s="112"/>
      <c r="FHL248" s="63"/>
      <c r="FHM248" s="112"/>
      <c r="FHP248" s="63"/>
      <c r="FHQ248" s="112"/>
      <c r="FHT248" s="63"/>
      <c r="FHU248" s="112"/>
      <c r="FHX248" s="63"/>
      <c r="FHY248" s="112"/>
      <c r="FIB248" s="63"/>
      <c r="FIC248" s="112"/>
      <c r="FIF248" s="63"/>
      <c r="FIG248" s="112"/>
      <c r="FIJ248" s="63"/>
      <c r="FIK248" s="112"/>
      <c r="FIN248" s="63"/>
      <c r="FIO248" s="112"/>
      <c r="FIR248" s="63"/>
      <c r="FIS248" s="112"/>
      <c r="FIV248" s="63"/>
      <c r="FIW248" s="112"/>
      <c r="FIZ248" s="63"/>
      <c r="FJA248" s="112"/>
      <c r="FJD248" s="63"/>
      <c r="FJE248" s="112"/>
      <c r="FJH248" s="63"/>
      <c r="FJI248" s="112"/>
      <c r="FJL248" s="63"/>
      <c r="FJM248" s="112"/>
      <c r="FJP248" s="63"/>
      <c r="FJQ248" s="112"/>
      <c r="FJT248" s="63"/>
      <c r="FJU248" s="112"/>
      <c r="FJX248" s="63"/>
      <c r="FJY248" s="112"/>
      <c r="FKB248" s="63"/>
      <c r="FKC248" s="112"/>
      <c r="FKF248" s="63"/>
      <c r="FKG248" s="112"/>
      <c r="FKJ248" s="63"/>
      <c r="FKK248" s="112"/>
      <c r="FKN248" s="63"/>
      <c r="FKO248" s="112"/>
      <c r="FKR248" s="63"/>
      <c r="FKS248" s="112"/>
      <c r="FKV248" s="63"/>
      <c r="FKW248" s="112"/>
      <c r="FKZ248" s="63"/>
      <c r="FLA248" s="112"/>
      <c r="FLD248" s="63"/>
      <c r="FLE248" s="112"/>
      <c r="FLH248" s="63"/>
      <c r="FLI248" s="112"/>
      <c r="FLL248" s="63"/>
      <c r="FLM248" s="112"/>
      <c r="FLP248" s="63"/>
      <c r="FLQ248" s="112"/>
      <c r="FLT248" s="63"/>
      <c r="FLU248" s="112"/>
      <c r="FLX248" s="63"/>
      <c r="FLY248" s="112"/>
      <c r="FMB248" s="63"/>
      <c r="FMC248" s="112"/>
      <c r="FMF248" s="63"/>
      <c r="FMG248" s="112"/>
      <c r="FMJ248" s="63"/>
      <c r="FMK248" s="112"/>
      <c r="FMN248" s="63"/>
      <c r="FMO248" s="112"/>
      <c r="FMR248" s="63"/>
      <c r="FMS248" s="112"/>
      <c r="FMV248" s="63"/>
      <c r="FMW248" s="112"/>
      <c r="FMZ248" s="63"/>
      <c r="FNA248" s="112"/>
      <c r="FND248" s="63"/>
      <c r="FNE248" s="112"/>
      <c r="FNH248" s="63"/>
      <c r="FNI248" s="112"/>
      <c r="FNL248" s="63"/>
      <c r="FNM248" s="112"/>
      <c r="FNP248" s="63"/>
      <c r="FNQ248" s="112"/>
      <c r="FNT248" s="63"/>
      <c r="FNU248" s="112"/>
      <c r="FNX248" s="63"/>
      <c r="FNY248" s="112"/>
      <c r="FOB248" s="63"/>
      <c r="FOC248" s="112"/>
      <c r="FOF248" s="63"/>
      <c r="FOG248" s="112"/>
      <c r="FOJ248" s="63"/>
      <c r="FOK248" s="112"/>
      <c r="FON248" s="63"/>
      <c r="FOO248" s="112"/>
      <c r="FOR248" s="63"/>
      <c r="FOS248" s="112"/>
      <c r="FOV248" s="63"/>
      <c r="FOW248" s="112"/>
      <c r="FOZ248" s="63"/>
      <c r="FPA248" s="112"/>
      <c r="FPD248" s="63"/>
      <c r="FPE248" s="112"/>
      <c r="FPH248" s="63"/>
      <c r="FPI248" s="112"/>
      <c r="FPL248" s="63"/>
      <c r="FPM248" s="112"/>
      <c r="FPP248" s="63"/>
      <c r="FPQ248" s="112"/>
      <c r="FPT248" s="63"/>
      <c r="FPU248" s="112"/>
      <c r="FPX248" s="63"/>
      <c r="FPY248" s="112"/>
      <c r="FQB248" s="63"/>
      <c r="FQC248" s="112"/>
      <c r="FQF248" s="63"/>
      <c r="FQG248" s="112"/>
      <c r="FQJ248" s="63"/>
      <c r="FQK248" s="112"/>
      <c r="FQN248" s="63"/>
      <c r="FQO248" s="112"/>
      <c r="FQR248" s="63"/>
      <c r="FQS248" s="112"/>
      <c r="FQV248" s="63"/>
      <c r="FQW248" s="112"/>
      <c r="FQZ248" s="63"/>
      <c r="FRA248" s="112"/>
      <c r="FRD248" s="63"/>
      <c r="FRE248" s="112"/>
      <c r="FRH248" s="63"/>
      <c r="FRI248" s="112"/>
      <c r="FRL248" s="63"/>
      <c r="FRM248" s="112"/>
      <c r="FRP248" s="63"/>
      <c r="FRQ248" s="112"/>
      <c r="FRT248" s="63"/>
      <c r="FRU248" s="112"/>
      <c r="FRX248" s="63"/>
      <c r="FRY248" s="112"/>
      <c r="FSB248" s="63"/>
      <c r="FSC248" s="112"/>
      <c r="FSF248" s="63"/>
      <c r="FSG248" s="112"/>
      <c r="FSJ248" s="63"/>
      <c r="FSK248" s="112"/>
      <c r="FSN248" s="63"/>
      <c r="FSO248" s="112"/>
      <c r="FSR248" s="63"/>
      <c r="FSS248" s="112"/>
      <c r="FSV248" s="63"/>
      <c r="FSW248" s="112"/>
      <c r="FSZ248" s="63"/>
      <c r="FTA248" s="112"/>
      <c r="FTD248" s="63"/>
      <c r="FTE248" s="112"/>
      <c r="FTH248" s="63"/>
      <c r="FTI248" s="112"/>
      <c r="FTL248" s="63"/>
      <c r="FTM248" s="112"/>
      <c r="FTP248" s="63"/>
      <c r="FTQ248" s="112"/>
      <c r="FTT248" s="63"/>
      <c r="FTU248" s="112"/>
      <c r="FTX248" s="63"/>
      <c r="FTY248" s="112"/>
      <c r="FUB248" s="63"/>
      <c r="FUC248" s="112"/>
      <c r="FUF248" s="63"/>
      <c r="FUG248" s="112"/>
      <c r="FUJ248" s="63"/>
      <c r="FUK248" s="112"/>
      <c r="FUN248" s="63"/>
      <c r="FUO248" s="112"/>
      <c r="FUR248" s="63"/>
      <c r="FUS248" s="112"/>
      <c r="FUV248" s="63"/>
      <c r="FUW248" s="112"/>
      <c r="FUZ248" s="63"/>
      <c r="FVA248" s="112"/>
      <c r="FVD248" s="63"/>
      <c r="FVE248" s="112"/>
      <c r="FVH248" s="63"/>
      <c r="FVI248" s="112"/>
      <c r="FVL248" s="63"/>
      <c r="FVM248" s="112"/>
      <c r="FVP248" s="63"/>
      <c r="FVQ248" s="112"/>
      <c r="FVT248" s="63"/>
      <c r="FVU248" s="112"/>
      <c r="FVX248" s="63"/>
      <c r="FVY248" s="112"/>
      <c r="FWB248" s="63"/>
      <c r="FWC248" s="112"/>
      <c r="FWF248" s="63"/>
      <c r="FWG248" s="112"/>
      <c r="FWJ248" s="63"/>
      <c r="FWK248" s="112"/>
      <c r="FWN248" s="63"/>
      <c r="FWO248" s="112"/>
      <c r="FWR248" s="63"/>
      <c r="FWS248" s="112"/>
      <c r="FWV248" s="63"/>
      <c r="FWW248" s="112"/>
      <c r="FWZ248" s="63"/>
      <c r="FXA248" s="112"/>
      <c r="FXD248" s="63"/>
      <c r="FXE248" s="112"/>
      <c r="FXH248" s="63"/>
      <c r="FXI248" s="112"/>
      <c r="FXL248" s="63"/>
      <c r="FXM248" s="112"/>
      <c r="FXP248" s="63"/>
      <c r="FXQ248" s="112"/>
      <c r="FXT248" s="63"/>
      <c r="FXU248" s="112"/>
      <c r="FXX248" s="63"/>
      <c r="FXY248" s="112"/>
      <c r="FYB248" s="63"/>
      <c r="FYC248" s="112"/>
      <c r="FYF248" s="63"/>
      <c r="FYG248" s="112"/>
      <c r="FYJ248" s="63"/>
      <c r="FYK248" s="112"/>
      <c r="FYN248" s="63"/>
      <c r="FYO248" s="112"/>
      <c r="FYR248" s="63"/>
      <c r="FYS248" s="112"/>
      <c r="FYV248" s="63"/>
      <c r="FYW248" s="112"/>
      <c r="FYZ248" s="63"/>
      <c r="FZA248" s="112"/>
      <c r="FZD248" s="63"/>
      <c r="FZE248" s="112"/>
      <c r="FZH248" s="63"/>
      <c r="FZI248" s="112"/>
      <c r="FZL248" s="63"/>
      <c r="FZM248" s="112"/>
      <c r="FZP248" s="63"/>
      <c r="FZQ248" s="112"/>
      <c r="FZT248" s="63"/>
      <c r="FZU248" s="112"/>
      <c r="FZX248" s="63"/>
      <c r="FZY248" s="112"/>
      <c r="GAB248" s="63"/>
      <c r="GAC248" s="112"/>
      <c r="GAF248" s="63"/>
      <c r="GAG248" s="112"/>
      <c r="GAJ248" s="63"/>
      <c r="GAK248" s="112"/>
      <c r="GAN248" s="63"/>
      <c r="GAO248" s="112"/>
      <c r="GAR248" s="63"/>
      <c r="GAS248" s="112"/>
      <c r="GAV248" s="63"/>
      <c r="GAW248" s="112"/>
      <c r="GAZ248" s="63"/>
      <c r="GBA248" s="112"/>
      <c r="GBD248" s="63"/>
      <c r="GBE248" s="112"/>
      <c r="GBH248" s="63"/>
      <c r="GBI248" s="112"/>
      <c r="GBL248" s="63"/>
      <c r="GBM248" s="112"/>
      <c r="GBP248" s="63"/>
      <c r="GBQ248" s="112"/>
      <c r="GBT248" s="63"/>
      <c r="GBU248" s="112"/>
      <c r="GBX248" s="63"/>
      <c r="GBY248" s="112"/>
      <c r="GCB248" s="63"/>
      <c r="GCC248" s="112"/>
      <c r="GCF248" s="63"/>
      <c r="GCG248" s="112"/>
      <c r="GCJ248" s="63"/>
      <c r="GCK248" s="112"/>
      <c r="GCN248" s="63"/>
      <c r="GCO248" s="112"/>
      <c r="GCR248" s="63"/>
      <c r="GCS248" s="112"/>
      <c r="GCV248" s="63"/>
      <c r="GCW248" s="112"/>
      <c r="GCZ248" s="63"/>
      <c r="GDA248" s="112"/>
      <c r="GDD248" s="63"/>
      <c r="GDE248" s="112"/>
      <c r="GDH248" s="63"/>
      <c r="GDI248" s="112"/>
      <c r="GDL248" s="63"/>
      <c r="GDM248" s="112"/>
      <c r="GDP248" s="63"/>
      <c r="GDQ248" s="112"/>
      <c r="GDT248" s="63"/>
      <c r="GDU248" s="112"/>
      <c r="GDX248" s="63"/>
      <c r="GDY248" s="112"/>
      <c r="GEB248" s="63"/>
      <c r="GEC248" s="112"/>
      <c r="GEF248" s="63"/>
      <c r="GEG248" s="112"/>
      <c r="GEJ248" s="63"/>
      <c r="GEK248" s="112"/>
      <c r="GEN248" s="63"/>
      <c r="GEO248" s="112"/>
      <c r="GER248" s="63"/>
      <c r="GES248" s="112"/>
      <c r="GEV248" s="63"/>
      <c r="GEW248" s="112"/>
      <c r="GEZ248" s="63"/>
      <c r="GFA248" s="112"/>
      <c r="GFD248" s="63"/>
      <c r="GFE248" s="112"/>
      <c r="GFH248" s="63"/>
      <c r="GFI248" s="112"/>
      <c r="GFL248" s="63"/>
      <c r="GFM248" s="112"/>
      <c r="GFP248" s="63"/>
      <c r="GFQ248" s="112"/>
      <c r="GFT248" s="63"/>
      <c r="GFU248" s="112"/>
      <c r="GFX248" s="63"/>
      <c r="GFY248" s="112"/>
      <c r="GGB248" s="63"/>
      <c r="GGC248" s="112"/>
      <c r="GGF248" s="63"/>
      <c r="GGG248" s="112"/>
      <c r="GGJ248" s="63"/>
      <c r="GGK248" s="112"/>
      <c r="GGN248" s="63"/>
      <c r="GGO248" s="112"/>
      <c r="GGR248" s="63"/>
      <c r="GGS248" s="112"/>
      <c r="GGV248" s="63"/>
      <c r="GGW248" s="112"/>
      <c r="GGZ248" s="63"/>
      <c r="GHA248" s="112"/>
      <c r="GHD248" s="63"/>
      <c r="GHE248" s="112"/>
      <c r="GHH248" s="63"/>
      <c r="GHI248" s="112"/>
      <c r="GHL248" s="63"/>
      <c r="GHM248" s="112"/>
      <c r="GHP248" s="63"/>
      <c r="GHQ248" s="112"/>
      <c r="GHT248" s="63"/>
      <c r="GHU248" s="112"/>
      <c r="GHX248" s="63"/>
      <c r="GHY248" s="112"/>
      <c r="GIB248" s="63"/>
      <c r="GIC248" s="112"/>
      <c r="GIF248" s="63"/>
      <c r="GIG248" s="112"/>
      <c r="GIJ248" s="63"/>
      <c r="GIK248" s="112"/>
      <c r="GIN248" s="63"/>
      <c r="GIO248" s="112"/>
      <c r="GIR248" s="63"/>
      <c r="GIS248" s="112"/>
      <c r="GIV248" s="63"/>
      <c r="GIW248" s="112"/>
      <c r="GIZ248" s="63"/>
      <c r="GJA248" s="112"/>
      <c r="GJD248" s="63"/>
      <c r="GJE248" s="112"/>
      <c r="GJH248" s="63"/>
      <c r="GJI248" s="112"/>
      <c r="GJL248" s="63"/>
      <c r="GJM248" s="112"/>
      <c r="GJP248" s="63"/>
      <c r="GJQ248" s="112"/>
      <c r="GJT248" s="63"/>
      <c r="GJU248" s="112"/>
      <c r="GJX248" s="63"/>
      <c r="GJY248" s="112"/>
      <c r="GKB248" s="63"/>
      <c r="GKC248" s="112"/>
      <c r="GKF248" s="63"/>
      <c r="GKG248" s="112"/>
      <c r="GKJ248" s="63"/>
      <c r="GKK248" s="112"/>
      <c r="GKN248" s="63"/>
      <c r="GKO248" s="112"/>
      <c r="GKR248" s="63"/>
      <c r="GKS248" s="112"/>
      <c r="GKV248" s="63"/>
      <c r="GKW248" s="112"/>
      <c r="GKZ248" s="63"/>
      <c r="GLA248" s="112"/>
      <c r="GLD248" s="63"/>
      <c r="GLE248" s="112"/>
      <c r="GLH248" s="63"/>
      <c r="GLI248" s="112"/>
      <c r="GLL248" s="63"/>
      <c r="GLM248" s="112"/>
      <c r="GLP248" s="63"/>
      <c r="GLQ248" s="112"/>
      <c r="GLT248" s="63"/>
      <c r="GLU248" s="112"/>
      <c r="GLX248" s="63"/>
      <c r="GLY248" s="112"/>
      <c r="GMB248" s="63"/>
      <c r="GMC248" s="112"/>
      <c r="GMF248" s="63"/>
      <c r="GMG248" s="112"/>
      <c r="GMJ248" s="63"/>
      <c r="GMK248" s="112"/>
      <c r="GMN248" s="63"/>
      <c r="GMO248" s="112"/>
      <c r="GMR248" s="63"/>
      <c r="GMS248" s="112"/>
      <c r="GMV248" s="63"/>
      <c r="GMW248" s="112"/>
      <c r="GMZ248" s="63"/>
      <c r="GNA248" s="112"/>
      <c r="GND248" s="63"/>
      <c r="GNE248" s="112"/>
      <c r="GNH248" s="63"/>
      <c r="GNI248" s="112"/>
      <c r="GNL248" s="63"/>
      <c r="GNM248" s="112"/>
      <c r="GNP248" s="63"/>
      <c r="GNQ248" s="112"/>
      <c r="GNT248" s="63"/>
      <c r="GNU248" s="112"/>
      <c r="GNX248" s="63"/>
      <c r="GNY248" s="112"/>
      <c r="GOB248" s="63"/>
      <c r="GOC248" s="112"/>
      <c r="GOF248" s="63"/>
      <c r="GOG248" s="112"/>
      <c r="GOJ248" s="63"/>
      <c r="GOK248" s="112"/>
      <c r="GON248" s="63"/>
      <c r="GOO248" s="112"/>
      <c r="GOR248" s="63"/>
      <c r="GOS248" s="112"/>
      <c r="GOV248" s="63"/>
      <c r="GOW248" s="112"/>
      <c r="GOZ248" s="63"/>
      <c r="GPA248" s="112"/>
      <c r="GPD248" s="63"/>
      <c r="GPE248" s="112"/>
      <c r="GPH248" s="63"/>
      <c r="GPI248" s="112"/>
      <c r="GPL248" s="63"/>
      <c r="GPM248" s="112"/>
      <c r="GPP248" s="63"/>
      <c r="GPQ248" s="112"/>
      <c r="GPT248" s="63"/>
      <c r="GPU248" s="112"/>
      <c r="GPX248" s="63"/>
      <c r="GPY248" s="112"/>
      <c r="GQB248" s="63"/>
      <c r="GQC248" s="112"/>
      <c r="GQF248" s="63"/>
      <c r="GQG248" s="112"/>
      <c r="GQJ248" s="63"/>
      <c r="GQK248" s="112"/>
      <c r="GQN248" s="63"/>
      <c r="GQO248" s="112"/>
      <c r="GQR248" s="63"/>
      <c r="GQS248" s="112"/>
      <c r="GQV248" s="63"/>
      <c r="GQW248" s="112"/>
      <c r="GQZ248" s="63"/>
      <c r="GRA248" s="112"/>
      <c r="GRD248" s="63"/>
      <c r="GRE248" s="112"/>
      <c r="GRH248" s="63"/>
      <c r="GRI248" s="112"/>
      <c r="GRL248" s="63"/>
      <c r="GRM248" s="112"/>
      <c r="GRP248" s="63"/>
      <c r="GRQ248" s="112"/>
      <c r="GRT248" s="63"/>
      <c r="GRU248" s="112"/>
      <c r="GRX248" s="63"/>
      <c r="GRY248" s="112"/>
      <c r="GSB248" s="63"/>
      <c r="GSC248" s="112"/>
      <c r="GSF248" s="63"/>
      <c r="GSG248" s="112"/>
      <c r="GSJ248" s="63"/>
      <c r="GSK248" s="112"/>
      <c r="GSN248" s="63"/>
      <c r="GSO248" s="112"/>
      <c r="GSR248" s="63"/>
      <c r="GSS248" s="112"/>
      <c r="GSV248" s="63"/>
      <c r="GSW248" s="112"/>
      <c r="GSZ248" s="63"/>
      <c r="GTA248" s="112"/>
      <c r="GTD248" s="63"/>
      <c r="GTE248" s="112"/>
      <c r="GTH248" s="63"/>
      <c r="GTI248" s="112"/>
      <c r="GTL248" s="63"/>
      <c r="GTM248" s="112"/>
      <c r="GTP248" s="63"/>
      <c r="GTQ248" s="112"/>
      <c r="GTT248" s="63"/>
      <c r="GTU248" s="112"/>
      <c r="GTX248" s="63"/>
      <c r="GTY248" s="112"/>
      <c r="GUB248" s="63"/>
      <c r="GUC248" s="112"/>
      <c r="GUF248" s="63"/>
      <c r="GUG248" s="112"/>
      <c r="GUJ248" s="63"/>
      <c r="GUK248" s="112"/>
      <c r="GUN248" s="63"/>
      <c r="GUO248" s="112"/>
      <c r="GUR248" s="63"/>
      <c r="GUS248" s="112"/>
      <c r="GUV248" s="63"/>
      <c r="GUW248" s="112"/>
      <c r="GUZ248" s="63"/>
      <c r="GVA248" s="112"/>
      <c r="GVD248" s="63"/>
      <c r="GVE248" s="112"/>
      <c r="GVH248" s="63"/>
      <c r="GVI248" s="112"/>
      <c r="GVL248" s="63"/>
      <c r="GVM248" s="112"/>
      <c r="GVP248" s="63"/>
      <c r="GVQ248" s="112"/>
      <c r="GVT248" s="63"/>
      <c r="GVU248" s="112"/>
      <c r="GVX248" s="63"/>
      <c r="GVY248" s="112"/>
      <c r="GWB248" s="63"/>
      <c r="GWC248" s="112"/>
      <c r="GWF248" s="63"/>
      <c r="GWG248" s="112"/>
      <c r="GWJ248" s="63"/>
      <c r="GWK248" s="112"/>
      <c r="GWN248" s="63"/>
      <c r="GWO248" s="112"/>
      <c r="GWR248" s="63"/>
      <c r="GWS248" s="112"/>
      <c r="GWV248" s="63"/>
      <c r="GWW248" s="112"/>
      <c r="GWZ248" s="63"/>
      <c r="GXA248" s="112"/>
      <c r="GXD248" s="63"/>
      <c r="GXE248" s="112"/>
      <c r="GXH248" s="63"/>
      <c r="GXI248" s="112"/>
      <c r="GXL248" s="63"/>
      <c r="GXM248" s="112"/>
      <c r="GXP248" s="63"/>
      <c r="GXQ248" s="112"/>
      <c r="GXT248" s="63"/>
      <c r="GXU248" s="112"/>
      <c r="GXX248" s="63"/>
      <c r="GXY248" s="112"/>
      <c r="GYB248" s="63"/>
      <c r="GYC248" s="112"/>
      <c r="GYF248" s="63"/>
      <c r="GYG248" s="112"/>
      <c r="GYJ248" s="63"/>
      <c r="GYK248" s="112"/>
      <c r="GYN248" s="63"/>
      <c r="GYO248" s="112"/>
      <c r="GYR248" s="63"/>
      <c r="GYS248" s="112"/>
      <c r="GYV248" s="63"/>
      <c r="GYW248" s="112"/>
      <c r="GYZ248" s="63"/>
      <c r="GZA248" s="112"/>
      <c r="GZD248" s="63"/>
      <c r="GZE248" s="112"/>
      <c r="GZH248" s="63"/>
      <c r="GZI248" s="112"/>
      <c r="GZL248" s="63"/>
      <c r="GZM248" s="112"/>
      <c r="GZP248" s="63"/>
      <c r="GZQ248" s="112"/>
      <c r="GZT248" s="63"/>
      <c r="GZU248" s="112"/>
      <c r="GZX248" s="63"/>
      <c r="GZY248" s="112"/>
      <c r="HAB248" s="63"/>
      <c r="HAC248" s="112"/>
      <c r="HAF248" s="63"/>
      <c r="HAG248" s="112"/>
      <c r="HAJ248" s="63"/>
      <c r="HAK248" s="112"/>
      <c r="HAN248" s="63"/>
      <c r="HAO248" s="112"/>
      <c r="HAR248" s="63"/>
      <c r="HAS248" s="112"/>
      <c r="HAV248" s="63"/>
      <c r="HAW248" s="112"/>
      <c r="HAZ248" s="63"/>
      <c r="HBA248" s="112"/>
      <c r="HBD248" s="63"/>
      <c r="HBE248" s="112"/>
      <c r="HBH248" s="63"/>
      <c r="HBI248" s="112"/>
      <c r="HBL248" s="63"/>
      <c r="HBM248" s="112"/>
      <c r="HBP248" s="63"/>
      <c r="HBQ248" s="112"/>
      <c r="HBT248" s="63"/>
      <c r="HBU248" s="112"/>
      <c r="HBX248" s="63"/>
      <c r="HBY248" s="112"/>
      <c r="HCB248" s="63"/>
      <c r="HCC248" s="112"/>
      <c r="HCF248" s="63"/>
      <c r="HCG248" s="112"/>
      <c r="HCJ248" s="63"/>
      <c r="HCK248" s="112"/>
      <c r="HCN248" s="63"/>
      <c r="HCO248" s="112"/>
      <c r="HCR248" s="63"/>
      <c r="HCS248" s="112"/>
      <c r="HCV248" s="63"/>
      <c r="HCW248" s="112"/>
      <c r="HCZ248" s="63"/>
      <c r="HDA248" s="112"/>
      <c r="HDD248" s="63"/>
      <c r="HDE248" s="112"/>
      <c r="HDH248" s="63"/>
      <c r="HDI248" s="112"/>
      <c r="HDL248" s="63"/>
      <c r="HDM248" s="112"/>
      <c r="HDP248" s="63"/>
      <c r="HDQ248" s="112"/>
      <c r="HDT248" s="63"/>
      <c r="HDU248" s="112"/>
      <c r="HDX248" s="63"/>
      <c r="HDY248" s="112"/>
      <c r="HEB248" s="63"/>
      <c r="HEC248" s="112"/>
      <c r="HEF248" s="63"/>
      <c r="HEG248" s="112"/>
      <c r="HEJ248" s="63"/>
      <c r="HEK248" s="112"/>
      <c r="HEN248" s="63"/>
      <c r="HEO248" s="112"/>
      <c r="HER248" s="63"/>
      <c r="HES248" s="112"/>
      <c r="HEV248" s="63"/>
      <c r="HEW248" s="112"/>
      <c r="HEZ248" s="63"/>
      <c r="HFA248" s="112"/>
      <c r="HFD248" s="63"/>
      <c r="HFE248" s="112"/>
      <c r="HFH248" s="63"/>
      <c r="HFI248" s="112"/>
      <c r="HFL248" s="63"/>
      <c r="HFM248" s="112"/>
      <c r="HFP248" s="63"/>
      <c r="HFQ248" s="112"/>
      <c r="HFT248" s="63"/>
      <c r="HFU248" s="112"/>
      <c r="HFX248" s="63"/>
      <c r="HFY248" s="112"/>
      <c r="HGB248" s="63"/>
      <c r="HGC248" s="112"/>
      <c r="HGF248" s="63"/>
      <c r="HGG248" s="112"/>
      <c r="HGJ248" s="63"/>
      <c r="HGK248" s="112"/>
      <c r="HGN248" s="63"/>
      <c r="HGO248" s="112"/>
      <c r="HGR248" s="63"/>
      <c r="HGS248" s="112"/>
      <c r="HGV248" s="63"/>
      <c r="HGW248" s="112"/>
      <c r="HGZ248" s="63"/>
      <c r="HHA248" s="112"/>
      <c r="HHD248" s="63"/>
      <c r="HHE248" s="112"/>
      <c r="HHH248" s="63"/>
      <c r="HHI248" s="112"/>
      <c r="HHL248" s="63"/>
      <c r="HHM248" s="112"/>
      <c r="HHP248" s="63"/>
      <c r="HHQ248" s="112"/>
      <c r="HHT248" s="63"/>
      <c r="HHU248" s="112"/>
      <c r="HHX248" s="63"/>
      <c r="HHY248" s="112"/>
      <c r="HIB248" s="63"/>
      <c r="HIC248" s="112"/>
      <c r="HIF248" s="63"/>
      <c r="HIG248" s="112"/>
      <c r="HIJ248" s="63"/>
      <c r="HIK248" s="112"/>
      <c r="HIN248" s="63"/>
      <c r="HIO248" s="112"/>
      <c r="HIR248" s="63"/>
      <c r="HIS248" s="112"/>
      <c r="HIV248" s="63"/>
      <c r="HIW248" s="112"/>
      <c r="HIZ248" s="63"/>
      <c r="HJA248" s="112"/>
      <c r="HJD248" s="63"/>
      <c r="HJE248" s="112"/>
      <c r="HJH248" s="63"/>
      <c r="HJI248" s="112"/>
      <c r="HJL248" s="63"/>
      <c r="HJM248" s="112"/>
      <c r="HJP248" s="63"/>
      <c r="HJQ248" s="112"/>
      <c r="HJT248" s="63"/>
      <c r="HJU248" s="112"/>
      <c r="HJX248" s="63"/>
      <c r="HJY248" s="112"/>
      <c r="HKB248" s="63"/>
      <c r="HKC248" s="112"/>
      <c r="HKF248" s="63"/>
      <c r="HKG248" s="112"/>
      <c r="HKJ248" s="63"/>
      <c r="HKK248" s="112"/>
      <c r="HKN248" s="63"/>
      <c r="HKO248" s="112"/>
      <c r="HKR248" s="63"/>
      <c r="HKS248" s="112"/>
      <c r="HKV248" s="63"/>
      <c r="HKW248" s="112"/>
      <c r="HKZ248" s="63"/>
      <c r="HLA248" s="112"/>
      <c r="HLD248" s="63"/>
      <c r="HLE248" s="112"/>
      <c r="HLH248" s="63"/>
      <c r="HLI248" s="112"/>
      <c r="HLL248" s="63"/>
      <c r="HLM248" s="112"/>
      <c r="HLP248" s="63"/>
      <c r="HLQ248" s="112"/>
      <c r="HLT248" s="63"/>
      <c r="HLU248" s="112"/>
      <c r="HLX248" s="63"/>
      <c r="HLY248" s="112"/>
      <c r="HMB248" s="63"/>
      <c r="HMC248" s="112"/>
      <c r="HMF248" s="63"/>
      <c r="HMG248" s="112"/>
      <c r="HMJ248" s="63"/>
      <c r="HMK248" s="112"/>
      <c r="HMN248" s="63"/>
      <c r="HMO248" s="112"/>
      <c r="HMR248" s="63"/>
      <c r="HMS248" s="112"/>
      <c r="HMV248" s="63"/>
      <c r="HMW248" s="112"/>
      <c r="HMZ248" s="63"/>
      <c r="HNA248" s="112"/>
      <c r="HND248" s="63"/>
      <c r="HNE248" s="112"/>
      <c r="HNH248" s="63"/>
      <c r="HNI248" s="112"/>
      <c r="HNL248" s="63"/>
      <c r="HNM248" s="112"/>
      <c r="HNP248" s="63"/>
      <c r="HNQ248" s="112"/>
      <c r="HNT248" s="63"/>
      <c r="HNU248" s="112"/>
      <c r="HNX248" s="63"/>
      <c r="HNY248" s="112"/>
      <c r="HOB248" s="63"/>
      <c r="HOC248" s="112"/>
      <c r="HOF248" s="63"/>
      <c r="HOG248" s="112"/>
      <c r="HOJ248" s="63"/>
      <c r="HOK248" s="112"/>
      <c r="HON248" s="63"/>
      <c r="HOO248" s="112"/>
      <c r="HOR248" s="63"/>
      <c r="HOS248" s="112"/>
      <c r="HOV248" s="63"/>
      <c r="HOW248" s="112"/>
      <c r="HOZ248" s="63"/>
      <c r="HPA248" s="112"/>
      <c r="HPD248" s="63"/>
      <c r="HPE248" s="112"/>
      <c r="HPH248" s="63"/>
      <c r="HPI248" s="112"/>
      <c r="HPL248" s="63"/>
      <c r="HPM248" s="112"/>
      <c r="HPP248" s="63"/>
      <c r="HPQ248" s="112"/>
      <c r="HPT248" s="63"/>
      <c r="HPU248" s="112"/>
      <c r="HPX248" s="63"/>
      <c r="HPY248" s="112"/>
      <c r="HQB248" s="63"/>
      <c r="HQC248" s="112"/>
      <c r="HQF248" s="63"/>
      <c r="HQG248" s="112"/>
      <c r="HQJ248" s="63"/>
      <c r="HQK248" s="112"/>
      <c r="HQN248" s="63"/>
      <c r="HQO248" s="112"/>
      <c r="HQR248" s="63"/>
      <c r="HQS248" s="112"/>
      <c r="HQV248" s="63"/>
      <c r="HQW248" s="112"/>
      <c r="HQZ248" s="63"/>
      <c r="HRA248" s="112"/>
      <c r="HRD248" s="63"/>
      <c r="HRE248" s="112"/>
      <c r="HRH248" s="63"/>
      <c r="HRI248" s="112"/>
      <c r="HRL248" s="63"/>
      <c r="HRM248" s="112"/>
      <c r="HRP248" s="63"/>
      <c r="HRQ248" s="112"/>
      <c r="HRT248" s="63"/>
      <c r="HRU248" s="112"/>
      <c r="HRX248" s="63"/>
      <c r="HRY248" s="112"/>
      <c r="HSB248" s="63"/>
      <c r="HSC248" s="112"/>
      <c r="HSF248" s="63"/>
      <c r="HSG248" s="112"/>
      <c r="HSJ248" s="63"/>
      <c r="HSK248" s="112"/>
      <c r="HSN248" s="63"/>
      <c r="HSO248" s="112"/>
      <c r="HSR248" s="63"/>
      <c r="HSS248" s="112"/>
      <c r="HSV248" s="63"/>
      <c r="HSW248" s="112"/>
      <c r="HSZ248" s="63"/>
      <c r="HTA248" s="112"/>
      <c r="HTD248" s="63"/>
      <c r="HTE248" s="112"/>
      <c r="HTH248" s="63"/>
      <c r="HTI248" s="112"/>
      <c r="HTL248" s="63"/>
      <c r="HTM248" s="112"/>
      <c r="HTP248" s="63"/>
      <c r="HTQ248" s="112"/>
      <c r="HTT248" s="63"/>
      <c r="HTU248" s="112"/>
      <c r="HTX248" s="63"/>
      <c r="HTY248" s="112"/>
      <c r="HUB248" s="63"/>
      <c r="HUC248" s="112"/>
      <c r="HUF248" s="63"/>
      <c r="HUG248" s="112"/>
      <c r="HUJ248" s="63"/>
      <c r="HUK248" s="112"/>
      <c r="HUN248" s="63"/>
      <c r="HUO248" s="112"/>
      <c r="HUR248" s="63"/>
      <c r="HUS248" s="112"/>
      <c r="HUV248" s="63"/>
      <c r="HUW248" s="112"/>
      <c r="HUZ248" s="63"/>
      <c r="HVA248" s="112"/>
      <c r="HVD248" s="63"/>
      <c r="HVE248" s="112"/>
      <c r="HVH248" s="63"/>
      <c r="HVI248" s="112"/>
      <c r="HVL248" s="63"/>
      <c r="HVM248" s="112"/>
      <c r="HVP248" s="63"/>
      <c r="HVQ248" s="112"/>
      <c r="HVT248" s="63"/>
      <c r="HVU248" s="112"/>
      <c r="HVX248" s="63"/>
      <c r="HVY248" s="112"/>
      <c r="HWB248" s="63"/>
      <c r="HWC248" s="112"/>
      <c r="HWF248" s="63"/>
      <c r="HWG248" s="112"/>
      <c r="HWJ248" s="63"/>
      <c r="HWK248" s="112"/>
      <c r="HWN248" s="63"/>
      <c r="HWO248" s="112"/>
      <c r="HWR248" s="63"/>
      <c r="HWS248" s="112"/>
      <c r="HWV248" s="63"/>
      <c r="HWW248" s="112"/>
      <c r="HWZ248" s="63"/>
      <c r="HXA248" s="112"/>
      <c r="HXD248" s="63"/>
      <c r="HXE248" s="112"/>
      <c r="HXH248" s="63"/>
      <c r="HXI248" s="112"/>
      <c r="HXL248" s="63"/>
      <c r="HXM248" s="112"/>
      <c r="HXP248" s="63"/>
      <c r="HXQ248" s="112"/>
      <c r="HXT248" s="63"/>
      <c r="HXU248" s="112"/>
      <c r="HXX248" s="63"/>
      <c r="HXY248" s="112"/>
      <c r="HYB248" s="63"/>
      <c r="HYC248" s="112"/>
      <c r="HYF248" s="63"/>
      <c r="HYG248" s="112"/>
      <c r="HYJ248" s="63"/>
      <c r="HYK248" s="112"/>
      <c r="HYN248" s="63"/>
      <c r="HYO248" s="112"/>
      <c r="HYR248" s="63"/>
      <c r="HYS248" s="112"/>
      <c r="HYV248" s="63"/>
      <c r="HYW248" s="112"/>
      <c r="HYZ248" s="63"/>
      <c r="HZA248" s="112"/>
      <c r="HZD248" s="63"/>
      <c r="HZE248" s="112"/>
      <c r="HZH248" s="63"/>
      <c r="HZI248" s="112"/>
      <c r="HZL248" s="63"/>
      <c r="HZM248" s="112"/>
      <c r="HZP248" s="63"/>
      <c r="HZQ248" s="112"/>
      <c r="HZT248" s="63"/>
      <c r="HZU248" s="112"/>
      <c r="HZX248" s="63"/>
      <c r="HZY248" s="112"/>
      <c r="IAB248" s="63"/>
      <c r="IAC248" s="112"/>
      <c r="IAF248" s="63"/>
      <c r="IAG248" s="112"/>
      <c r="IAJ248" s="63"/>
      <c r="IAK248" s="112"/>
      <c r="IAN248" s="63"/>
      <c r="IAO248" s="112"/>
      <c r="IAR248" s="63"/>
      <c r="IAS248" s="112"/>
      <c r="IAV248" s="63"/>
      <c r="IAW248" s="112"/>
      <c r="IAZ248" s="63"/>
      <c r="IBA248" s="112"/>
      <c r="IBD248" s="63"/>
      <c r="IBE248" s="112"/>
      <c r="IBH248" s="63"/>
      <c r="IBI248" s="112"/>
      <c r="IBL248" s="63"/>
      <c r="IBM248" s="112"/>
      <c r="IBP248" s="63"/>
      <c r="IBQ248" s="112"/>
      <c r="IBT248" s="63"/>
      <c r="IBU248" s="112"/>
      <c r="IBX248" s="63"/>
      <c r="IBY248" s="112"/>
      <c r="ICB248" s="63"/>
      <c r="ICC248" s="112"/>
      <c r="ICF248" s="63"/>
      <c r="ICG248" s="112"/>
      <c r="ICJ248" s="63"/>
      <c r="ICK248" s="112"/>
      <c r="ICN248" s="63"/>
      <c r="ICO248" s="112"/>
      <c r="ICR248" s="63"/>
      <c r="ICS248" s="112"/>
      <c r="ICV248" s="63"/>
      <c r="ICW248" s="112"/>
      <c r="ICZ248" s="63"/>
      <c r="IDA248" s="112"/>
      <c r="IDD248" s="63"/>
      <c r="IDE248" s="112"/>
      <c r="IDH248" s="63"/>
      <c r="IDI248" s="112"/>
      <c r="IDL248" s="63"/>
      <c r="IDM248" s="112"/>
      <c r="IDP248" s="63"/>
      <c r="IDQ248" s="112"/>
      <c r="IDT248" s="63"/>
      <c r="IDU248" s="112"/>
      <c r="IDX248" s="63"/>
      <c r="IDY248" s="112"/>
      <c r="IEB248" s="63"/>
      <c r="IEC248" s="112"/>
      <c r="IEF248" s="63"/>
      <c r="IEG248" s="112"/>
      <c r="IEJ248" s="63"/>
      <c r="IEK248" s="112"/>
      <c r="IEN248" s="63"/>
      <c r="IEO248" s="112"/>
      <c r="IER248" s="63"/>
      <c r="IES248" s="112"/>
      <c r="IEV248" s="63"/>
      <c r="IEW248" s="112"/>
      <c r="IEZ248" s="63"/>
      <c r="IFA248" s="112"/>
      <c r="IFD248" s="63"/>
      <c r="IFE248" s="112"/>
      <c r="IFH248" s="63"/>
      <c r="IFI248" s="112"/>
      <c r="IFL248" s="63"/>
      <c r="IFM248" s="112"/>
      <c r="IFP248" s="63"/>
      <c r="IFQ248" s="112"/>
      <c r="IFT248" s="63"/>
      <c r="IFU248" s="112"/>
      <c r="IFX248" s="63"/>
      <c r="IFY248" s="112"/>
      <c r="IGB248" s="63"/>
      <c r="IGC248" s="112"/>
      <c r="IGF248" s="63"/>
      <c r="IGG248" s="112"/>
      <c r="IGJ248" s="63"/>
      <c r="IGK248" s="112"/>
      <c r="IGN248" s="63"/>
      <c r="IGO248" s="112"/>
      <c r="IGR248" s="63"/>
      <c r="IGS248" s="112"/>
      <c r="IGV248" s="63"/>
      <c r="IGW248" s="112"/>
      <c r="IGZ248" s="63"/>
      <c r="IHA248" s="112"/>
      <c r="IHD248" s="63"/>
      <c r="IHE248" s="112"/>
      <c r="IHH248" s="63"/>
      <c r="IHI248" s="112"/>
      <c r="IHL248" s="63"/>
      <c r="IHM248" s="112"/>
      <c r="IHP248" s="63"/>
      <c r="IHQ248" s="112"/>
      <c r="IHT248" s="63"/>
      <c r="IHU248" s="112"/>
      <c r="IHX248" s="63"/>
      <c r="IHY248" s="112"/>
      <c r="IIB248" s="63"/>
      <c r="IIC248" s="112"/>
      <c r="IIF248" s="63"/>
      <c r="IIG248" s="112"/>
      <c r="IIJ248" s="63"/>
      <c r="IIK248" s="112"/>
      <c r="IIN248" s="63"/>
      <c r="IIO248" s="112"/>
      <c r="IIR248" s="63"/>
      <c r="IIS248" s="112"/>
      <c r="IIV248" s="63"/>
      <c r="IIW248" s="112"/>
      <c r="IIZ248" s="63"/>
      <c r="IJA248" s="112"/>
      <c r="IJD248" s="63"/>
      <c r="IJE248" s="112"/>
      <c r="IJH248" s="63"/>
      <c r="IJI248" s="112"/>
      <c r="IJL248" s="63"/>
      <c r="IJM248" s="112"/>
      <c r="IJP248" s="63"/>
      <c r="IJQ248" s="112"/>
      <c r="IJT248" s="63"/>
      <c r="IJU248" s="112"/>
      <c r="IJX248" s="63"/>
      <c r="IJY248" s="112"/>
      <c r="IKB248" s="63"/>
      <c r="IKC248" s="112"/>
      <c r="IKF248" s="63"/>
      <c r="IKG248" s="112"/>
      <c r="IKJ248" s="63"/>
      <c r="IKK248" s="112"/>
      <c r="IKN248" s="63"/>
      <c r="IKO248" s="112"/>
      <c r="IKR248" s="63"/>
      <c r="IKS248" s="112"/>
      <c r="IKV248" s="63"/>
      <c r="IKW248" s="112"/>
      <c r="IKZ248" s="63"/>
      <c r="ILA248" s="112"/>
      <c r="ILD248" s="63"/>
      <c r="ILE248" s="112"/>
      <c r="ILH248" s="63"/>
      <c r="ILI248" s="112"/>
      <c r="ILL248" s="63"/>
      <c r="ILM248" s="112"/>
      <c r="ILP248" s="63"/>
      <c r="ILQ248" s="112"/>
      <c r="ILT248" s="63"/>
      <c r="ILU248" s="112"/>
      <c r="ILX248" s="63"/>
      <c r="ILY248" s="112"/>
      <c r="IMB248" s="63"/>
      <c r="IMC248" s="112"/>
      <c r="IMF248" s="63"/>
      <c r="IMG248" s="112"/>
      <c r="IMJ248" s="63"/>
      <c r="IMK248" s="112"/>
      <c r="IMN248" s="63"/>
      <c r="IMO248" s="112"/>
      <c r="IMR248" s="63"/>
      <c r="IMS248" s="112"/>
      <c r="IMV248" s="63"/>
      <c r="IMW248" s="112"/>
      <c r="IMZ248" s="63"/>
      <c r="INA248" s="112"/>
      <c r="IND248" s="63"/>
      <c r="INE248" s="112"/>
      <c r="INH248" s="63"/>
      <c r="INI248" s="112"/>
      <c r="INL248" s="63"/>
      <c r="INM248" s="112"/>
      <c r="INP248" s="63"/>
      <c r="INQ248" s="112"/>
      <c r="INT248" s="63"/>
      <c r="INU248" s="112"/>
      <c r="INX248" s="63"/>
      <c r="INY248" s="112"/>
      <c r="IOB248" s="63"/>
      <c r="IOC248" s="112"/>
      <c r="IOF248" s="63"/>
      <c r="IOG248" s="112"/>
      <c r="IOJ248" s="63"/>
      <c r="IOK248" s="112"/>
      <c r="ION248" s="63"/>
      <c r="IOO248" s="112"/>
      <c r="IOR248" s="63"/>
      <c r="IOS248" s="112"/>
      <c r="IOV248" s="63"/>
      <c r="IOW248" s="112"/>
      <c r="IOZ248" s="63"/>
      <c r="IPA248" s="112"/>
      <c r="IPD248" s="63"/>
      <c r="IPE248" s="112"/>
      <c r="IPH248" s="63"/>
      <c r="IPI248" s="112"/>
      <c r="IPL248" s="63"/>
      <c r="IPM248" s="112"/>
      <c r="IPP248" s="63"/>
      <c r="IPQ248" s="112"/>
      <c r="IPT248" s="63"/>
      <c r="IPU248" s="112"/>
      <c r="IPX248" s="63"/>
      <c r="IPY248" s="112"/>
      <c r="IQB248" s="63"/>
      <c r="IQC248" s="112"/>
      <c r="IQF248" s="63"/>
      <c r="IQG248" s="112"/>
      <c r="IQJ248" s="63"/>
      <c r="IQK248" s="112"/>
      <c r="IQN248" s="63"/>
      <c r="IQO248" s="112"/>
      <c r="IQR248" s="63"/>
      <c r="IQS248" s="112"/>
      <c r="IQV248" s="63"/>
      <c r="IQW248" s="112"/>
      <c r="IQZ248" s="63"/>
      <c r="IRA248" s="112"/>
      <c r="IRD248" s="63"/>
      <c r="IRE248" s="112"/>
      <c r="IRH248" s="63"/>
      <c r="IRI248" s="112"/>
      <c r="IRL248" s="63"/>
      <c r="IRM248" s="112"/>
      <c r="IRP248" s="63"/>
      <c r="IRQ248" s="112"/>
      <c r="IRT248" s="63"/>
      <c r="IRU248" s="112"/>
      <c r="IRX248" s="63"/>
      <c r="IRY248" s="112"/>
      <c r="ISB248" s="63"/>
      <c r="ISC248" s="112"/>
      <c r="ISF248" s="63"/>
      <c r="ISG248" s="112"/>
      <c r="ISJ248" s="63"/>
      <c r="ISK248" s="112"/>
      <c r="ISN248" s="63"/>
      <c r="ISO248" s="112"/>
      <c r="ISR248" s="63"/>
      <c r="ISS248" s="112"/>
      <c r="ISV248" s="63"/>
      <c r="ISW248" s="112"/>
      <c r="ISZ248" s="63"/>
      <c r="ITA248" s="112"/>
      <c r="ITD248" s="63"/>
      <c r="ITE248" s="112"/>
      <c r="ITH248" s="63"/>
      <c r="ITI248" s="112"/>
      <c r="ITL248" s="63"/>
      <c r="ITM248" s="112"/>
      <c r="ITP248" s="63"/>
      <c r="ITQ248" s="112"/>
      <c r="ITT248" s="63"/>
      <c r="ITU248" s="112"/>
      <c r="ITX248" s="63"/>
      <c r="ITY248" s="112"/>
      <c r="IUB248" s="63"/>
      <c r="IUC248" s="112"/>
      <c r="IUF248" s="63"/>
      <c r="IUG248" s="112"/>
      <c r="IUJ248" s="63"/>
      <c r="IUK248" s="112"/>
      <c r="IUN248" s="63"/>
      <c r="IUO248" s="112"/>
      <c r="IUR248" s="63"/>
      <c r="IUS248" s="112"/>
      <c r="IUV248" s="63"/>
      <c r="IUW248" s="112"/>
      <c r="IUZ248" s="63"/>
      <c r="IVA248" s="112"/>
      <c r="IVD248" s="63"/>
      <c r="IVE248" s="112"/>
      <c r="IVH248" s="63"/>
      <c r="IVI248" s="112"/>
      <c r="IVL248" s="63"/>
      <c r="IVM248" s="112"/>
      <c r="IVP248" s="63"/>
      <c r="IVQ248" s="112"/>
      <c r="IVT248" s="63"/>
      <c r="IVU248" s="112"/>
      <c r="IVX248" s="63"/>
      <c r="IVY248" s="112"/>
      <c r="IWB248" s="63"/>
      <c r="IWC248" s="112"/>
      <c r="IWF248" s="63"/>
      <c r="IWG248" s="112"/>
      <c r="IWJ248" s="63"/>
      <c r="IWK248" s="112"/>
      <c r="IWN248" s="63"/>
      <c r="IWO248" s="112"/>
      <c r="IWR248" s="63"/>
      <c r="IWS248" s="112"/>
      <c r="IWV248" s="63"/>
      <c r="IWW248" s="112"/>
      <c r="IWZ248" s="63"/>
      <c r="IXA248" s="112"/>
      <c r="IXD248" s="63"/>
      <c r="IXE248" s="112"/>
      <c r="IXH248" s="63"/>
      <c r="IXI248" s="112"/>
      <c r="IXL248" s="63"/>
      <c r="IXM248" s="112"/>
      <c r="IXP248" s="63"/>
      <c r="IXQ248" s="112"/>
      <c r="IXT248" s="63"/>
      <c r="IXU248" s="112"/>
      <c r="IXX248" s="63"/>
      <c r="IXY248" s="112"/>
      <c r="IYB248" s="63"/>
      <c r="IYC248" s="112"/>
      <c r="IYF248" s="63"/>
      <c r="IYG248" s="112"/>
      <c r="IYJ248" s="63"/>
      <c r="IYK248" s="112"/>
      <c r="IYN248" s="63"/>
      <c r="IYO248" s="112"/>
      <c r="IYR248" s="63"/>
      <c r="IYS248" s="112"/>
      <c r="IYV248" s="63"/>
      <c r="IYW248" s="112"/>
      <c r="IYZ248" s="63"/>
      <c r="IZA248" s="112"/>
      <c r="IZD248" s="63"/>
      <c r="IZE248" s="112"/>
      <c r="IZH248" s="63"/>
      <c r="IZI248" s="112"/>
      <c r="IZL248" s="63"/>
      <c r="IZM248" s="112"/>
      <c r="IZP248" s="63"/>
      <c r="IZQ248" s="112"/>
      <c r="IZT248" s="63"/>
      <c r="IZU248" s="112"/>
      <c r="IZX248" s="63"/>
      <c r="IZY248" s="112"/>
      <c r="JAB248" s="63"/>
      <c r="JAC248" s="112"/>
      <c r="JAF248" s="63"/>
      <c r="JAG248" s="112"/>
      <c r="JAJ248" s="63"/>
      <c r="JAK248" s="112"/>
      <c r="JAN248" s="63"/>
      <c r="JAO248" s="112"/>
      <c r="JAR248" s="63"/>
      <c r="JAS248" s="112"/>
      <c r="JAV248" s="63"/>
      <c r="JAW248" s="112"/>
      <c r="JAZ248" s="63"/>
      <c r="JBA248" s="112"/>
      <c r="JBD248" s="63"/>
      <c r="JBE248" s="112"/>
      <c r="JBH248" s="63"/>
      <c r="JBI248" s="112"/>
      <c r="JBL248" s="63"/>
      <c r="JBM248" s="112"/>
      <c r="JBP248" s="63"/>
      <c r="JBQ248" s="112"/>
      <c r="JBT248" s="63"/>
      <c r="JBU248" s="112"/>
      <c r="JBX248" s="63"/>
      <c r="JBY248" s="112"/>
      <c r="JCB248" s="63"/>
      <c r="JCC248" s="112"/>
      <c r="JCF248" s="63"/>
      <c r="JCG248" s="112"/>
      <c r="JCJ248" s="63"/>
      <c r="JCK248" s="112"/>
      <c r="JCN248" s="63"/>
      <c r="JCO248" s="112"/>
      <c r="JCR248" s="63"/>
      <c r="JCS248" s="112"/>
      <c r="JCV248" s="63"/>
      <c r="JCW248" s="112"/>
      <c r="JCZ248" s="63"/>
      <c r="JDA248" s="112"/>
      <c r="JDD248" s="63"/>
      <c r="JDE248" s="112"/>
      <c r="JDH248" s="63"/>
      <c r="JDI248" s="112"/>
      <c r="JDL248" s="63"/>
      <c r="JDM248" s="112"/>
      <c r="JDP248" s="63"/>
      <c r="JDQ248" s="112"/>
      <c r="JDT248" s="63"/>
      <c r="JDU248" s="112"/>
      <c r="JDX248" s="63"/>
      <c r="JDY248" s="112"/>
      <c r="JEB248" s="63"/>
      <c r="JEC248" s="112"/>
      <c r="JEF248" s="63"/>
      <c r="JEG248" s="112"/>
      <c r="JEJ248" s="63"/>
      <c r="JEK248" s="112"/>
      <c r="JEN248" s="63"/>
      <c r="JEO248" s="112"/>
      <c r="JER248" s="63"/>
      <c r="JES248" s="112"/>
      <c r="JEV248" s="63"/>
      <c r="JEW248" s="112"/>
      <c r="JEZ248" s="63"/>
      <c r="JFA248" s="112"/>
      <c r="JFD248" s="63"/>
      <c r="JFE248" s="112"/>
      <c r="JFH248" s="63"/>
      <c r="JFI248" s="112"/>
      <c r="JFL248" s="63"/>
      <c r="JFM248" s="112"/>
      <c r="JFP248" s="63"/>
      <c r="JFQ248" s="112"/>
      <c r="JFT248" s="63"/>
      <c r="JFU248" s="112"/>
      <c r="JFX248" s="63"/>
      <c r="JFY248" s="112"/>
      <c r="JGB248" s="63"/>
      <c r="JGC248" s="112"/>
      <c r="JGF248" s="63"/>
      <c r="JGG248" s="112"/>
      <c r="JGJ248" s="63"/>
      <c r="JGK248" s="112"/>
      <c r="JGN248" s="63"/>
      <c r="JGO248" s="112"/>
      <c r="JGR248" s="63"/>
      <c r="JGS248" s="112"/>
      <c r="JGV248" s="63"/>
      <c r="JGW248" s="112"/>
      <c r="JGZ248" s="63"/>
      <c r="JHA248" s="112"/>
      <c r="JHD248" s="63"/>
      <c r="JHE248" s="112"/>
      <c r="JHH248" s="63"/>
      <c r="JHI248" s="112"/>
      <c r="JHL248" s="63"/>
      <c r="JHM248" s="112"/>
      <c r="JHP248" s="63"/>
      <c r="JHQ248" s="112"/>
      <c r="JHT248" s="63"/>
      <c r="JHU248" s="112"/>
      <c r="JHX248" s="63"/>
      <c r="JHY248" s="112"/>
      <c r="JIB248" s="63"/>
      <c r="JIC248" s="112"/>
      <c r="JIF248" s="63"/>
      <c r="JIG248" s="112"/>
      <c r="JIJ248" s="63"/>
      <c r="JIK248" s="112"/>
      <c r="JIN248" s="63"/>
      <c r="JIO248" s="112"/>
      <c r="JIR248" s="63"/>
      <c r="JIS248" s="112"/>
      <c r="JIV248" s="63"/>
      <c r="JIW248" s="112"/>
      <c r="JIZ248" s="63"/>
      <c r="JJA248" s="112"/>
      <c r="JJD248" s="63"/>
      <c r="JJE248" s="112"/>
      <c r="JJH248" s="63"/>
      <c r="JJI248" s="112"/>
      <c r="JJL248" s="63"/>
      <c r="JJM248" s="112"/>
      <c r="JJP248" s="63"/>
      <c r="JJQ248" s="112"/>
      <c r="JJT248" s="63"/>
      <c r="JJU248" s="112"/>
      <c r="JJX248" s="63"/>
      <c r="JJY248" s="112"/>
      <c r="JKB248" s="63"/>
      <c r="JKC248" s="112"/>
      <c r="JKF248" s="63"/>
      <c r="JKG248" s="112"/>
      <c r="JKJ248" s="63"/>
      <c r="JKK248" s="112"/>
      <c r="JKN248" s="63"/>
      <c r="JKO248" s="112"/>
      <c r="JKR248" s="63"/>
      <c r="JKS248" s="112"/>
      <c r="JKV248" s="63"/>
      <c r="JKW248" s="112"/>
      <c r="JKZ248" s="63"/>
      <c r="JLA248" s="112"/>
      <c r="JLD248" s="63"/>
      <c r="JLE248" s="112"/>
      <c r="JLH248" s="63"/>
      <c r="JLI248" s="112"/>
      <c r="JLL248" s="63"/>
      <c r="JLM248" s="112"/>
      <c r="JLP248" s="63"/>
      <c r="JLQ248" s="112"/>
      <c r="JLT248" s="63"/>
      <c r="JLU248" s="112"/>
      <c r="JLX248" s="63"/>
      <c r="JLY248" s="112"/>
      <c r="JMB248" s="63"/>
      <c r="JMC248" s="112"/>
      <c r="JMF248" s="63"/>
      <c r="JMG248" s="112"/>
      <c r="JMJ248" s="63"/>
      <c r="JMK248" s="112"/>
      <c r="JMN248" s="63"/>
      <c r="JMO248" s="112"/>
      <c r="JMR248" s="63"/>
      <c r="JMS248" s="112"/>
      <c r="JMV248" s="63"/>
      <c r="JMW248" s="112"/>
      <c r="JMZ248" s="63"/>
      <c r="JNA248" s="112"/>
      <c r="JND248" s="63"/>
      <c r="JNE248" s="112"/>
      <c r="JNH248" s="63"/>
      <c r="JNI248" s="112"/>
      <c r="JNL248" s="63"/>
      <c r="JNM248" s="112"/>
      <c r="JNP248" s="63"/>
      <c r="JNQ248" s="112"/>
      <c r="JNT248" s="63"/>
      <c r="JNU248" s="112"/>
      <c r="JNX248" s="63"/>
      <c r="JNY248" s="112"/>
      <c r="JOB248" s="63"/>
      <c r="JOC248" s="112"/>
      <c r="JOF248" s="63"/>
      <c r="JOG248" s="112"/>
      <c r="JOJ248" s="63"/>
      <c r="JOK248" s="112"/>
      <c r="JON248" s="63"/>
      <c r="JOO248" s="112"/>
      <c r="JOR248" s="63"/>
      <c r="JOS248" s="112"/>
      <c r="JOV248" s="63"/>
      <c r="JOW248" s="112"/>
      <c r="JOZ248" s="63"/>
      <c r="JPA248" s="112"/>
      <c r="JPD248" s="63"/>
      <c r="JPE248" s="112"/>
      <c r="JPH248" s="63"/>
      <c r="JPI248" s="112"/>
      <c r="JPL248" s="63"/>
      <c r="JPM248" s="112"/>
      <c r="JPP248" s="63"/>
      <c r="JPQ248" s="112"/>
      <c r="JPT248" s="63"/>
      <c r="JPU248" s="112"/>
      <c r="JPX248" s="63"/>
      <c r="JPY248" s="112"/>
      <c r="JQB248" s="63"/>
      <c r="JQC248" s="112"/>
      <c r="JQF248" s="63"/>
      <c r="JQG248" s="112"/>
      <c r="JQJ248" s="63"/>
      <c r="JQK248" s="112"/>
      <c r="JQN248" s="63"/>
      <c r="JQO248" s="112"/>
      <c r="JQR248" s="63"/>
      <c r="JQS248" s="112"/>
      <c r="JQV248" s="63"/>
      <c r="JQW248" s="112"/>
      <c r="JQZ248" s="63"/>
      <c r="JRA248" s="112"/>
      <c r="JRD248" s="63"/>
      <c r="JRE248" s="112"/>
      <c r="JRH248" s="63"/>
      <c r="JRI248" s="112"/>
      <c r="JRL248" s="63"/>
      <c r="JRM248" s="112"/>
      <c r="JRP248" s="63"/>
      <c r="JRQ248" s="112"/>
      <c r="JRT248" s="63"/>
      <c r="JRU248" s="112"/>
      <c r="JRX248" s="63"/>
      <c r="JRY248" s="112"/>
      <c r="JSB248" s="63"/>
      <c r="JSC248" s="112"/>
      <c r="JSF248" s="63"/>
      <c r="JSG248" s="112"/>
      <c r="JSJ248" s="63"/>
      <c r="JSK248" s="112"/>
      <c r="JSN248" s="63"/>
      <c r="JSO248" s="112"/>
      <c r="JSR248" s="63"/>
      <c r="JSS248" s="112"/>
      <c r="JSV248" s="63"/>
      <c r="JSW248" s="112"/>
      <c r="JSZ248" s="63"/>
      <c r="JTA248" s="112"/>
      <c r="JTD248" s="63"/>
      <c r="JTE248" s="112"/>
      <c r="JTH248" s="63"/>
      <c r="JTI248" s="112"/>
      <c r="JTL248" s="63"/>
      <c r="JTM248" s="112"/>
      <c r="JTP248" s="63"/>
      <c r="JTQ248" s="112"/>
      <c r="JTT248" s="63"/>
      <c r="JTU248" s="112"/>
      <c r="JTX248" s="63"/>
      <c r="JTY248" s="112"/>
      <c r="JUB248" s="63"/>
      <c r="JUC248" s="112"/>
      <c r="JUF248" s="63"/>
      <c r="JUG248" s="112"/>
      <c r="JUJ248" s="63"/>
      <c r="JUK248" s="112"/>
      <c r="JUN248" s="63"/>
      <c r="JUO248" s="112"/>
      <c r="JUR248" s="63"/>
      <c r="JUS248" s="112"/>
      <c r="JUV248" s="63"/>
      <c r="JUW248" s="112"/>
      <c r="JUZ248" s="63"/>
      <c r="JVA248" s="112"/>
      <c r="JVD248" s="63"/>
      <c r="JVE248" s="112"/>
      <c r="JVH248" s="63"/>
      <c r="JVI248" s="112"/>
      <c r="JVL248" s="63"/>
      <c r="JVM248" s="112"/>
      <c r="JVP248" s="63"/>
      <c r="JVQ248" s="112"/>
      <c r="JVT248" s="63"/>
      <c r="JVU248" s="112"/>
      <c r="JVX248" s="63"/>
      <c r="JVY248" s="112"/>
      <c r="JWB248" s="63"/>
      <c r="JWC248" s="112"/>
      <c r="JWF248" s="63"/>
      <c r="JWG248" s="112"/>
      <c r="JWJ248" s="63"/>
      <c r="JWK248" s="112"/>
      <c r="JWN248" s="63"/>
      <c r="JWO248" s="112"/>
      <c r="JWR248" s="63"/>
      <c r="JWS248" s="112"/>
      <c r="JWV248" s="63"/>
      <c r="JWW248" s="112"/>
      <c r="JWZ248" s="63"/>
      <c r="JXA248" s="112"/>
      <c r="JXD248" s="63"/>
      <c r="JXE248" s="112"/>
      <c r="JXH248" s="63"/>
      <c r="JXI248" s="112"/>
      <c r="JXL248" s="63"/>
      <c r="JXM248" s="112"/>
      <c r="JXP248" s="63"/>
      <c r="JXQ248" s="112"/>
      <c r="JXT248" s="63"/>
      <c r="JXU248" s="112"/>
      <c r="JXX248" s="63"/>
      <c r="JXY248" s="112"/>
      <c r="JYB248" s="63"/>
      <c r="JYC248" s="112"/>
      <c r="JYF248" s="63"/>
      <c r="JYG248" s="112"/>
      <c r="JYJ248" s="63"/>
      <c r="JYK248" s="112"/>
      <c r="JYN248" s="63"/>
      <c r="JYO248" s="112"/>
      <c r="JYR248" s="63"/>
      <c r="JYS248" s="112"/>
      <c r="JYV248" s="63"/>
      <c r="JYW248" s="112"/>
      <c r="JYZ248" s="63"/>
      <c r="JZA248" s="112"/>
      <c r="JZD248" s="63"/>
      <c r="JZE248" s="112"/>
      <c r="JZH248" s="63"/>
      <c r="JZI248" s="112"/>
      <c r="JZL248" s="63"/>
      <c r="JZM248" s="112"/>
      <c r="JZP248" s="63"/>
      <c r="JZQ248" s="112"/>
      <c r="JZT248" s="63"/>
      <c r="JZU248" s="112"/>
      <c r="JZX248" s="63"/>
      <c r="JZY248" s="112"/>
      <c r="KAB248" s="63"/>
      <c r="KAC248" s="112"/>
      <c r="KAF248" s="63"/>
      <c r="KAG248" s="112"/>
      <c r="KAJ248" s="63"/>
      <c r="KAK248" s="112"/>
      <c r="KAN248" s="63"/>
      <c r="KAO248" s="112"/>
      <c r="KAR248" s="63"/>
      <c r="KAS248" s="112"/>
      <c r="KAV248" s="63"/>
      <c r="KAW248" s="112"/>
      <c r="KAZ248" s="63"/>
      <c r="KBA248" s="112"/>
      <c r="KBD248" s="63"/>
      <c r="KBE248" s="112"/>
      <c r="KBH248" s="63"/>
      <c r="KBI248" s="112"/>
      <c r="KBL248" s="63"/>
      <c r="KBM248" s="112"/>
      <c r="KBP248" s="63"/>
      <c r="KBQ248" s="112"/>
      <c r="KBT248" s="63"/>
      <c r="KBU248" s="112"/>
      <c r="KBX248" s="63"/>
      <c r="KBY248" s="112"/>
      <c r="KCB248" s="63"/>
      <c r="KCC248" s="112"/>
      <c r="KCF248" s="63"/>
      <c r="KCG248" s="112"/>
      <c r="KCJ248" s="63"/>
      <c r="KCK248" s="112"/>
      <c r="KCN248" s="63"/>
      <c r="KCO248" s="112"/>
      <c r="KCR248" s="63"/>
      <c r="KCS248" s="112"/>
      <c r="KCV248" s="63"/>
      <c r="KCW248" s="112"/>
      <c r="KCZ248" s="63"/>
      <c r="KDA248" s="112"/>
      <c r="KDD248" s="63"/>
      <c r="KDE248" s="112"/>
      <c r="KDH248" s="63"/>
      <c r="KDI248" s="112"/>
      <c r="KDL248" s="63"/>
      <c r="KDM248" s="112"/>
      <c r="KDP248" s="63"/>
      <c r="KDQ248" s="112"/>
      <c r="KDT248" s="63"/>
      <c r="KDU248" s="112"/>
      <c r="KDX248" s="63"/>
      <c r="KDY248" s="112"/>
      <c r="KEB248" s="63"/>
      <c r="KEC248" s="112"/>
      <c r="KEF248" s="63"/>
      <c r="KEG248" s="112"/>
      <c r="KEJ248" s="63"/>
      <c r="KEK248" s="112"/>
      <c r="KEN248" s="63"/>
      <c r="KEO248" s="112"/>
      <c r="KER248" s="63"/>
      <c r="KES248" s="112"/>
      <c r="KEV248" s="63"/>
      <c r="KEW248" s="112"/>
      <c r="KEZ248" s="63"/>
      <c r="KFA248" s="112"/>
      <c r="KFD248" s="63"/>
      <c r="KFE248" s="112"/>
      <c r="KFH248" s="63"/>
      <c r="KFI248" s="112"/>
      <c r="KFL248" s="63"/>
      <c r="KFM248" s="112"/>
      <c r="KFP248" s="63"/>
      <c r="KFQ248" s="112"/>
      <c r="KFT248" s="63"/>
      <c r="KFU248" s="112"/>
      <c r="KFX248" s="63"/>
      <c r="KFY248" s="112"/>
      <c r="KGB248" s="63"/>
      <c r="KGC248" s="112"/>
      <c r="KGF248" s="63"/>
      <c r="KGG248" s="112"/>
      <c r="KGJ248" s="63"/>
      <c r="KGK248" s="112"/>
      <c r="KGN248" s="63"/>
      <c r="KGO248" s="112"/>
      <c r="KGR248" s="63"/>
      <c r="KGS248" s="112"/>
      <c r="KGV248" s="63"/>
      <c r="KGW248" s="112"/>
      <c r="KGZ248" s="63"/>
      <c r="KHA248" s="112"/>
      <c r="KHD248" s="63"/>
      <c r="KHE248" s="112"/>
      <c r="KHH248" s="63"/>
      <c r="KHI248" s="112"/>
      <c r="KHL248" s="63"/>
      <c r="KHM248" s="112"/>
      <c r="KHP248" s="63"/>
      <c r="KHQ248" s="112"/>
      <c r="KHT248" s="63"/>
      <c r="KHU248" s="112"/>
      <c r="KHX248" s="63"/>
      <c r="KHY248" s="112"/>
      <c r="KIB248" s="63"/>
      <c r="KIC248" s="112"/>
      <c r="KIF248" s="63"/>
      <c r="KIG248" s="112"/>
      <c r="KIJ248" s="63"/>
      <c r="KIK248" s="112"/>
      <c r="KIN248" s="63"/>
      <c r="KIO248" s="112"/>
      <c r="KIR248" s="63"/>
      <c r="KIS248" s="112"/>
      <c r="KIV248" s="63"/>
      <c r="KIW248" s="112"/>
      <c r="KIZ248" s="63"/>
      <c r="KJA248" s="112"/>
      <c r="KJD248" s="63"/>
      <c r="KJE248" s="112"/>
      <c r="KJH248" s="63"/>
      <c r="KJI248" s="112"/>
      <c r="KJL248" s="63"/>
      <c r="KJM248" s="112"/>
      <c r="KJP248" s="63"/>
      <c r="KJQ248" s="112"/>
      <c r="KJT248" s="63"/>
      <c r="KJU248" s="112"/>
      <c r="KJX248" s="63"/>
      <c r="KJY248" s="112"/>
      <c r="KKB248" s="63"/>
      <c r="KKC248" s="112"/>
      <c r="KKF248" s="63"/>
      <c r="KKG248" s="112"/>
      <c r="KKJ248" s="63"/>
      <c r="KKK248" s="112"/>
      <c r="KKN248" s="63"/>
      <c r="KKO248" s="112"/>
      <c r="KKR248" s="63"/>
      <c r="KKS248" s="112"/>
      <c r="KKV248" s="63"/>
      <c r="KKW248" s="112"/>
      <c r="KKZ248" s="63"/>
      <c r="KLA248" s="112"/>
      <c r="KLD248" s="63"/>
      <c r="KLE248" s="112"/>
      <c r="KLH248" s="63"/>
      <c r="KLI248" s="112"/>
      <c r="KLL248" s="63"/>
      <c r="KLM248" s="112"/>
      <c r="KLP248" s="63"/>
      <c r="KLQ248" s="112"/>
      <c r="KLT248" s="63"/>
      <c r="KLU248" s="112"/>
      <c r="KLX248" s="63"/>
      <c r="KLY248" s="112"/>
      <c r="KMB248" s="63"/>
      <c r="KMC248" s="112"/>
      <c r="KMF248" s="63"/>
      <c r="KMG248" s="112"/>
      <c r="KMJ248" s="63"/>
      <c r="KMK248" s="112"/>
      <c r="KMN248" s="63"/>
      <c r="KMO248" s="112"/>
      <c r="KMR248" s="63"/>
      <c r="KMS248" s="112"/>
      <c r="KMV248" s="63"/>
      <c r="KMW248" s="112"/>
      <c r="KMZ248" s="63"/>
      <c r="KNA248" s="112"/>
      <c r="KND248" s="63"/>
      <c r="KNE248" s="112"/>
      <c r="KNH248" s="63"/>
      <c r="KNI248" s="112"/>
      <c r="KNL248" s="63"/>
      <c r="KNM248" s="112"/>
      <c r="KNP248" s="63"/>
      <c r="KNQ248" s="112"/>
      <c r="KNT248" s="63"/>
      <c r="KNU248" s="112"/>
      <c r="KNX248" s="63"/>
      <c r="KNY248" s="112"/>
      <c r="KOB248" s="63"/>
      <c r="KOC248" s="112"/>
      <c r="KOF248" s="63"/>
      <c r="KOG248" s="112"/>
      <c r="KOJ248" s="63"/>
      <c r="KOK248" s="112"/>
      <c r="KON248" s="63"/>
      <c r="KOO248" s="112"/>
      <c r="KOR248" s="63"/>
      <c r="KOS248" s="112"/>
      <c r="KOV248" s="63"/>
      <c r="KOW248" s="112"/>
      <c r="KOZ248" s="63"/>
      <c r="KPA248" s="112"/>
      <c r="KPD248" s="63"/>
      <c r="KPE248" s="112"/>
      <c r="KPH248" s="63"/>
      <c r="KPI248" s="112"/>
      <c r="KPL248" s="63"/>
      <c r="KPM248" s="112"/>
      <c r="KPP248" s="63"/>
      <c r="KPQ248" s="112"/>
      <c r="KPT248" s="63"/>
      <c r="KPU248" s="112"/>
      <c r="KPX248" s="63"/>
      <c r="KPY248" s="112"/>
      <c r="KQB248" s="63"/>
      <c r="KQC248" s="112"/>
      <c r="KQF248" s="63"/>
      <c r="KQG248" s="112"/>
      <c r="KQJ248" s="63"/>
      <c r="KQK248" s="112"/>
      <c r="KQN248" s="63"/>
      <c r="KQO248" s="112"/>
      <c r="KQR248" s="63"/>
      <c r="KQS248" s="112"/>
      <c r="KQV248" s="63"/>
      <c r="KQW248" s="112"/>
      <c r="KQZ248" s="63"/>
      <c r="KRA248" s="112"/>
      <c r="KRD248" s="63"/>
      <c r="KRE248" s="112"/>
      <c r="KRH248" s="63"/>
      <c r="KRI248" s="112"/>
      <c r="KRL248" s="63"/>
      <c r="KRM248" s="112"/>
      <c r="KRP248" s="63"/>
      <c r="KRQ248" s="112"/>
      <c r="KRT248" s="63"/>
      <c r="KRU248" s="112"/>
      <c r="KRX248" s="63"/>
      <c r="KRY248" s="112"/>
      <c r="KSB248" s="63"/>
      <c r="KSC248" s="112"/>
      <c r="KSF248" s="63"/>
      <c r="KSG248" s="112"/>
      <c r="KSJ248" s="63"/>
      <c r="KSK248" s="112"/>
      <c r="KSN248" s="63"/>
      <c r="KSO248" s="112"/>
      <c r="KSR248" s="63"/>
      <c r="KSS248" s="112"/>
      <c r="KSV248" s="63"/>
      <c r="KSW248" s="112"/>
      <c r="KSZ248" s="63"/>
      <c r="KTA248" s="112"/>
      <c r="KTD248" s="63"/>
      <c r="KTE248" s="112"/>
      <c r="KTH248" s="63"/>
      <c r="KTI248" s="112"/>
      <c r="KTL248" s="63"/>
      <c r="KTM248" s="112"/>
      <c r="KTP248" s="63"/>
      <c r="KTQ248" s="112"/>
      <c r="KTT248" s="63"/>
      <c r="KTU248" s="112"/>
      <c r="KTX248" s="63"/>
      <c r="KTY248" s="112"/>
      <c r="KUB248" s="63"/>
      <c r="KUC248" s="112"/>
      <c r="KUF248" s="63"/>
      <c r="KUG248" s="112"/>
      <c r="KUJ248" s="63"/>
      <c r="KUK248" s="112"/>
      <c r="KUN248" s="63"/>
      <c r="KUO248" s="112"/>
      <c r="KUR248" s="63"/>
      <c r="KUS248" s="112"/>
      <c r="KUV248" s="63"/>
      <c r="KUW248" s="112"/>
      <c r="KUZ248" s="63"/>
      <c r="KVA248" s="112"/>
      <c r="KVD248" s="63"/>
      <c r="KVE248" s="112"/>
      <c r="KVH248" s="63"/>
      <c r="KVI248" s="112"/>
      <c r="KVL248" s="63"/>
      <c r="KVM248" s="112"/>
      <c r="KVP248" s="63"/>
      <c r="KVQ248" s="112"/>
      <c r="KVT248" s="63"/>
      <c r="KVU248" s="112"/>
      <c r="KVX248" s="63"/>
      <c r="KVY248" s="112"/>
      <c r="KWB248" s="63"/>
      <c r="KWC248" s="112"/>
      <c r="KWF248" s="63"/>
      <c r="KWG248" s="112"/>
      <c r="KWJ248" s="63"/>
      <c r="KWK248" s="112"/>
      <c r="KWN248" s="63"/>
      <c r="KWO248" s="112"/>
      <c r="KWR248" s="63"/>
      <c r="KWS248" s="112"/>
      <c r="KWV248" s="63"/>
      <c r="KWW248" s="112"/>
      <c r="KWZ248" s="63"/>
      <c r="KXA248" s="112"/>
      <c r="KXD248" s="63"/>
      <c r="KXE248" s="112"/>
      <c r="KXH248" s="63"/>
      <c r="KXI248" s="112"/>
      <c r="KXL248" s="63"/>
      <c r="KXM248" s="112"/>
      <c r="KXP248" s="63"/>
      <c r="KXQ248" s="112"/>
      <c r="KXT248" s="63"/>
      <c r="KXU248" s="112"/>
      <c r="KXX248" s="63"/>
      <c r="KXY248" s="112"/>
      <c r="KYB248" s="63"/>
      <c r="KYC248" s="112"/>
      <c r="KYF248" s="63"/>
      <c r="KYG248" s="112"/>
      <c r="KYJ248" s="63"/>
      <c r="KYK248" s="112"/>
      <c r="KYN248" s="63"/>
      <c r="KYO248" s="112"/>
      <c r="KYR248" s="63"/>
      <c r="KYS248" s="112"/>
      <c r="KYV248" s="63"/>
      <c r="KYW248" s="112"/>
      <c r="KYZ248" s="63"/>
      <c r="KZA248" s="112"/>
      <c r="KZD248" s="63"/>
      <c r="KZE248" s="112"/>
      <c r="KZH248" s="63"/>
      <c r="KZI248" s="112"/>
      <c r="KZL248" s="63"/>
      <c r="KZM248" s="112"/>
      <c r="KZP248" s="63"/>
      <c r="KZQ248" s="112"/>
      <c r="KZT248" s="63"/>
      <c r="KZU248" s="112"/>
      <c r="KZX248" s="63"/>
      <c r="KZY248" s="112"/>
      <c r="LAB248" s="63"/>
      <c r="LAC248" s="112"/>
      <c r="LAF248" s="63"/>
      <c r="LAG248" s="112"/>
      <c r="LAJ248" s="63"/>
      <c r="LAK248" s="112"/>
      <c r="LAN248" s="63"/>
      <c r="LAO248" s="112"/>
      <c r="LAR248" s="63"/>
      <c r="LAS248" s="112"/>
      <c r="LAV248" s="63"/>
      <c r="LAW248" s="112"/>
      <c r="LAZ248" s="63"/>
      <c r="LBA248" s="112"/>
      <c r="LBD248" s="63"/>
      <c r="LBE248" s="112"/>
      <c r="LBH248" s="63"/>
      <c r="LBI248" s="112"/>
      <c r="LBL248" s="63"/>
      <c r="LBM248" s="112"/>
      <c r="LBP248" s="63"/>
      <c r="LBQ248" s="112"/>
      <c r="LBT248" s="63"/>
      <c r="LBU248" s="112"/>
      <c r="LBX248" s="63"/>
      <c r="LBY248" s="112"/>
      <c r="LCB248" s="63"/>
      <c r="LCC248" s="112"/>
      <c r="LCF248" s="63"/>
      <c r="LCG248" s="112"/>
      <c r="LCJ248" s="63"/>
      <c r="LCK248" s="112"/>
      <c r="LCN248" s="63"/>
      <c r="LCO248" s="112"/>
      <c r="LCR248" s="63"/>
      <c r="LCS248" s="112"/>
      <c r="LCV248" s="63"/>
      <c r="LCW248" s="112"/>
      <c r="LCZ248" s="63"/>
      <c r="LDA248" s="112"/>
      <c r="LDD248" s="63"/>
      <c r="LDE248" s="112"/>
      <c r="LDH248" s="63"/>
      <c r="LDI248" s="112"/>
      <c r="LDL248" s="63"/>
      <c r="LDM248" s="112"/>
      <c r="LDP248" s="63"/>
      <c r="LDQ248" s="112"/>
      <c r="LDT248" s="63"/>
      <c r="LDU248" s="112"/>
      <c r="LDX248" s="63"/>
      <c r="LDY248" s="112"/>
      <c r="LEB248" s="63"/>
      <c r="LEC248" s="112"/>
      <c r="LEF248" s="63"/>
      <c r="LEG248" s="112"/>
      <c r="LEJ248" s="63"/>
      <c r="LEK248" s="112"/>
      <c r="LEN248" s="63"/>
      <c r="LEO248" s="112"/>
      <c r="LER248" s="63"/>
      <c r="LES248" s="112"/>
      <c r="LEV248" s="63"/>
      <c r="LEW248" s="112"/>
      <c r="LEZ248" s="63"/>
      <c r="LFA248" s="112"/>
      <c r="LFD248" s="63"/>
      <c r="LFE248" s="112"/>
      <c r="LFH248" s="63"/>
      <c r="LFI248" s="112"/>
      <c r="LFL248" s="63"/>
      <c r="LFM248" s="112"/>
      <c r="LFP248" s="63"/>
      <c r="LFQ248" s="112"/>
      <c r="LFT248" s="63"/>
      <c r="LFU248" s="112"/>
      <c r="LFX248" s="63"/>
      <c r="LFY248" s="112"/>
      <c r="LGB248" s="63"/>
      <c r="LGC248" s="112"/>
      <c r="LGF248" s="63"/>
      <c r="LGG248" s="112"/>
      <c r="LGJ248" s="63"/>
      <c r="LGK248" s="112"/>
      <c r="LGN248" s="63"/>
      <c r="LGO248" s="112"/>
      <c r="LGR248" s="63"/>
      <c r="LGS248" s="112"/>
      <c r="LGV248" s="63"/>
      <c r="LGW248" s="112"/>
      <c r="LGZ248" s="63"/>
      <c r="LHA248" s="112"/>
      <c r="LHD248" s="63"/>
      <c r="LHE248" s="112"/>
      <c r="LHH248" s="63"/>
      <c r="LHI248" s="112"/>
      <c r="LHL248" s="63"/>
      <c r="LHM248" s="112"/>
      <c r="LHP248" s="63"/>
      <c r="LHQ248" s="112"/>
      <c r="LHT248" s="63"/>
      <c r="LHU248" s="112"/>
      <c r="LHX248" s="63"/>
      <c r="LHY248" s="112"/>
      <c r="LIB248" s="63"/>
      <c r="LIC248" s="112"/>
      <c r="LIF248" s="63"/>
      <c r="LIG248" s="112"/>
      <c r="LIJ248" s="63"/>
      <c r="LIK248" s="112"/>
      <c r="LIN248" s="63"/>
      <c r="LIO248" s="112"/>
      <c r="LIR248" s="63"/>
      <c r="LIS248" s="112"/>
      <c r="LIV248" s="63"/>
      <c r="LIW248" s="112"/>
      <c r="LIZ248" s="63"/>
      <c r="LJA248" s="112"/>
      <c r="LJD248" s="63"/>
      <c r="LJE248" s="112"/>
      <c r="LJH248" s="63"/>
      <c r="LJI248" s="112"/>
      <c r="LJL248" s="63"/>
      <c r="LJM248" s="112"/>
      <c r="LJP248" s="63"/>
      <c r="LJQ248" s="112"/>
      <c r="LJT248" s="63"/>
      <c r="LJU248" s="112"/>
      <c r="LJX248" s="63"/>
      <c r="LJY248" s="112"/>
      <c r="LKB248" s="63"/>
      <c r="LKC248" s="112"/>
      <c r="LKF248" s="63"/>
      <c r="LKG248" s="112"/>
      <c r="LKJ248" s="63"/>
      <c r="LKK248" s="112"/>
      <c r="LKN248" s="63"/>
      <c r="LKO248" s="112"/>
      <c r="LKR248" s="63"/>
      <c r="LKS248" s="112"/>
      <c r="LKV248" s="63"/>
      <c r="LKW248" s="112"/>
      <c r="LKZ248" s="63"/>
      <c r="LLA248" s="112"/>
      <c r="LLD248" s="63"/>
      <c r="LLE248" s="112"/>
      <c r="LLH248" s="63"/>
      <c r="LLI248" s="112"/>
      <c r="LLL248" s="63"/>
      <c r="LLM248" s="112"/>
      <c r="LLP248" s="63"/>
      <c r="LLQ248" s="112"/>
      <c r="LLT248" s="63"/>
      <c r="LLU248" s="112"/>
      <c r="LLX248" s="63"/>
      <c r="LLY248" s="112"/>
      <c r="LMB248" s="63"/>
      <c r="LMC248" s="112"/>
      <c r="LMF248" s="63"/>
      <c r="LMG248" s="112"/>
      <c r="LMJ248" s="63"/>
      <c r="LMK248" s="112"/>
      <c r="LMN248" s="63"/>
      <c r="LMO248" s="112"/>
      <c r="LMR248" s="63"/>
      <c r="LMS248" s="112"/>
      <c r="LMV248" s="63"/>
      <c r="LMW248" s="112"/>
      <c r="LMZ248" s="63"/>
      <c r="LNA248" s="112"/>
      <c r="LND248" s="63"/>
      <c r="LNE248" s="112"/>
      <c r="LNH248" s="63"/>
      <c r="LNI248" s="112"/>
      <c r="LNL248" s="63"/>
      <c r="LNM248" s="112"/>
      <c r="LNP248" s="63"/>
      <c r="LNQ248" s="112"/>
      <c r="LNT248" s="63"/>
      <c r="LNU248" s="112"/>
      <c r="LNX248" s="63"/>
      <c r="LNY248" s="112"/>
      <c r="LOB248" s="63"/>
      <c r="LOC248" s="112"/>
      <c r="LOF248" s="63"/>
      <c r="LOG248" s="112"/>
      <c r="LOJ248" s="63"/>
      <c r="LOK248" s="112"/>
      <c r="LON248" s="63"/>
      <c r="LOO248" s="112"/>
      <c r="LOR248" s="63"/>
      <c r="LOS248" s="112"/>
      <c r="LOV248" s="63"/>
      <c r="LOW248" s="112"/>
      <c r="LOZ248" s="63"/>
      <c r="LPA248" s="112"/>
      <c r="LPD248" s="63"/>
      <c r="LPE248" s="112"/>
      <c r="LPH248" s="63"/>
      <c r="LPI248" s="112"/>
      <c r="LPL248" s="63"/>
      <c r="LPM248" s="112"/>
      <c r="LPP248" s="63"/>
      <c r="LPQ248" s="112"/>
      <c r="LPT248" s="63"/>
      <c r="LPU248" s="112"/>
      <c r="LPX248" s="63"/>
      <c r="LPY248" s="112"/>
      <c r="LQB248" s="63"/>
      <c r="LQC248" s="112"/>
      <c r="LQF248" s="63"/>
      <c r="LQG248" s="112"/>
      <c r="LQJ248" s="63"/>
      <c r="LQK248" s="112"/>
      <c r="LQN248" s="63"/>
      <c r="LQO248" s="112"/>
      <c r="LQR248" s="63"/>
      <c r="LQS248" s="112"/>
      <c r="LQV248" s="63"/>
      <c r="LQW248" s="112"/>
      <c r="LQZ248" s="63"/>
      <c r="LRA248" s="112"/>
      <c r="LRD248" s="63"/>
      <c r="LRE248" s="112"/>
      <c r="LRH248" s="63"/>
      <c r="LRI248" s="112"/>
      <c r="LRL248" s="63"/>
      <c r="LRM248" s="112"/>
      <c r="LRP248" s="63"/>
      <c r="LRQ248" s="112"/>
      <c r="LRT248" s="63"/>
      <c r="LRU248" s="112"/>
      <c r="LRX248" s="63"/>
      <c r="LRY248" s="112"/>
      <c r="LSB248" s="63"/>
      <c r="LSC248" s="112"/>
      <c r="LSF248" s="63"/>
      <c r="LSG248" s="112"/>
      <c r="LSJ248" s="63"/>
      <c r="LSK248" s="112"/>
      <c r="LSN248" s="63"/>
      <c r="LSO248" s="112"/>
      <c r="LSR248" s="63"/>
      <c r="LSS248" s="112"/>
      <c r="LSV248" s="63"/>
      <c r="LSW248" s="112"/>
      <c r="LSZ248" s="63"/>
      <c r="LTA248" s="112"/>
      <c r="LTD248" s="63"/>
      <c r="LTE248" s="112"/>
      <c r="LTH248" s="63"/>
      <c r="LTI248" s="112"/>
      <c r="LTL248" s="63"/>
      <c r="LTM248" s="112"/>
      <c r="LTP248" s="63"/>
      <c r="LTQ248" s="112"/>
      <c r="LTT248" s="63"/>
      <c r="LTU248" s="112"/>
      <c r="LTX248" s="63"/>
      <c r="LTY248" s="112"/>
      <c r="LUB248" s="63"/>
      <c r="LUC248" s="112"/>
      <c r="LUF248" s="63"/>
      <c r="LUG248" s="112"/>
      <c r="LUJ248" s="63"/>
      <c r="LUK248" s="112"/>
      <c r="LUN248" s="63"/>
      <c r="LUO248" s="112"/>
      <c r="LUR248" s="63"/>
      <c r="LUS248" s="112"/>
      <c r="LUV248" s="63"/>
      <c r="LUW248" s="112"/>
      <c r="LUZ248" s="63"/>
      <c r="LVA248" s="112"/>
      <c r="LVD248" s="63"/>
      <c r="LVE248" s="112"/>
      <c r="LVH248" s="63"/>
      <c r="LVI248" s="112"/>
      <c r="LVL248" s="63"/>
      <c r="LVM248" s="112"/>
      <c r="LVP248" s="63"/>
      <c r="LVQ248" s="112"/>
      <c r="LVT248" s="63"/>
      <c r="LVU248" s="112"/>
      <c r="LVX248" s="63"/>
      <c r="LVY248" s="112"/>
      <c r="LWB248" s="63"/>
      <c r="LWC248" s="112"/>
      <c r="LWF248" s="63"/>
      <c r="LWG248" s="112"/>
      <c r="LWJ248" s="63"/>
      <c r="LWK248" s="112"/>
      <c r="LWN248" s="63"/>
      <c r="LWO248" s="112"/>
      <c r="LWR248" s="63"/>
      <c r="LWS248" s="112"/>
      <c r="LWV248" s="63"/>
      <c r="LWW248" s="112"/>
      <c r="LWZ248" s="63"/>
      <c r="LXA248" s="112"/>
      <c r="LXD248" s="63"/>
      <c r="LXE248" s="112"/>
      <c r="LXH248" s="63"/>
      <c r="LXI248" s="112"/>
      <c r="LXL248" s="63"/>
      <c r="LXM248" s="112"/>
      <c r="LXP248" s="63"/>
      <c r="LXQ248" s="112"/>
      <c r="LXT248" s="63"/>
      <c r="LXU248" s="112"/>
      <c r="LXX248" s="63"/>
      <c r="LXY248" s="112"/>
      <c r="LYB248" s="63"/>
      <c r="LYC248" s="112"/>
      <c r="LYF248" s="63"/>
      <c r="LYG248" s="112"/>
      <c r="LYJ248" s="63"/>
      <c r="LYK248" s="112"/>
      <c r="LYN248" s="63"/>
      <c r="LYO248" s="112"/>
      <c r="LYR248" s="63"/>
      <c r="LYS248" s="112"/>
      <c r="LYV248" s="63"/>
      <c r="LYW248" s="112"/>
      <c r="LYZ248" s="63"/>
      <c r="LZA248" s="112"/>
      <c r="LZD248" s="63"/>
      <c r="LZE248" s="112"/>
      <c r="LZH248" s="63"/>
      <c r="LZI248" s="112"/>
      <c r="LZL248" s="63"/>
      <c r="LZM248" s="112"/>
      <c r="LZP248" s="63"/>
      <c r="LZQ248" s="112"/>
      <c r="LZT248" s="63"/>
      <c r="LZU248" s="112"/>
      <c r="LZX248" s="63"/>
      <c r="LZY248" s="112"/>
      <c r="MAB248" s="63"/>
      <c r="MAC248" s="112"/>
      <c r="MAF248" s="63"/>
      <c r="MAG248" s="112"/>
      <c r="MAJ248" s="63"/>
      <c r="MAK248" s="112"/>
      <c r="MAN248" s="63"/>
      <c r="MAO248" s="112"/>
      <c r="MAR248" s="63"/>
      <c r="MAS248" s="112"/>
      <c r="MAV248" s="63"/>
      <c r="MAW248" s="112"/>
      <c r="MAZ248" s="63"/>
      <c r="MBA248" s="112"/>
      <c r="MBD248" s="63"/>
      <c r="MBE248" s="112"/>
      <c r="MBH248" s="63"/>
      <c r="MBI248" s="112"/>
      <c r="MBL248" s="63"/>
      <c r="MBM248" s="112"/>
      <c r="MBP248" s="63"/>
      <c r="MBQ248" s="112"/>
      <c r="MBT248" s="63"/>
      <c r="MBU248" s="112"/>
      <c r="MBX248" s="63"/>
      <c r="MBY248" s="112"/>
      <c r="MCB248" s="63"/>
      <c r="MCC248" s="112"/>
      <c r="MCF248" s="63"/>
      <c r="MCG248" s="112"/>
      <c r="MCJ248" s="63"/>
      <c r="MCK248" s="112"/>
      <c r="MCN248" s="63"/>
      <c r="MCO248" s="112"/>
      <c r="MCR248" s="63"/>
      <c r="MCS248" s="112"/>
      <c r="MCV248" s="63"/>
      <c r="MCW248" s="112"/>
      <c r="MCZ248" s="63"/>
      <c r="MDA248" s="112"/>
      <c r="MDD248" s="63"/>
      <c r="MDE248" s="112"/>
      <c r="MDH248" s="63"/>
      <c r="MDI248" s="112"/>
      <c r="MDL248" s="63"/>
      <c r="MDM248" s="112"/>
      <c r="MDP248" s="63"/>
      <c r="MDQ248" s="112"/>
      <c r="MDT248" s="63"/>
      <c r="MDU248" s="112"/>
      <c r="MDX248" s="63"/>
      <c r="MDY248" s="112"/>
      <c r="MEB248" s="63"/>
      <c r="MEC248" s="112"/>
      <c r="MEF248" s="63"/>
      <c r="MEG248" s="112"/>
      <c r="MEJ248" s="63"/>
      <c r="MEK248" s="112"/>
      <c r="MEN248" s="63"/>
      <c r="MEO248" s="112"/>
      <c r="MER248" s="63"/>
      <c r="MES248" s="112"/>
      <c r="MEV248" s="63"/>
      <c r="MEW248" s="112"/>
      <c r="MEZ248" s="63"/>
      <c r="MFA248" s="112"/>
      <c r="MFD248" s="63"/>
      <c r="MFE248" s="112"/>
      <c r="MFH248" s="63"/>
      <c r="MFI248" s="112"/>
      <c r="MFL248" s="63"/>
      <c r="MFM248" s="112"/>
      <c r="MFP248" s="63"/>
      <c r="MFQ248" s="112"/>
      <c r="MFT248" s="63"/>
      <c r="MFU248" s="112"/>
      <c r="MFX248" s="63"/>
      <c r="MFY248" s="112"/>
      <c r="MGB248" s="63"/>
      <c r="MGC248" s="112"/>
      <c r="MGF248" s="63"/>
      <c r="MGG248" s="112"/>
      <c r="MGJ248" s="63"/>
      <c r="MGK248" s="112"/>
      <c r="MGN248" s="63"/>
      <c r="MGO248" s="112"/>
      <c r="MGR248" s="63"/>
      <c r="MGS248" s="112"/>
      <c r="MGV248" s="63"/>
      <c r="MGW248" s="112"/>
      <c r="MGZ248" s="63"/>
      <c r="MHA248" s="112"/>
      <c r="MHD248" s="63"/>
      <c r="MHE248" s="112"/>
      <c r="MHH248" s="63"/>
      <c r="MHI248" s="112"/>
      <c r="MHL248" s="63"/>
      <c r="MHM248" s="112"/>
      <c r="MHP248" s="63"/>
      <c r="MHQ248" s="112"/>
      <c r="MHT248" s="63"/>
      <c r="MHU248" s="112"/>
      <c r="MHX248" s="63"/>
      <c r="MHY248" s="112"/>
      <c r="MIB248" s="63"/>
      <c r="MIC248" s="112"/>
      <c r="MIF248" s="63"/>
      <c r="MIG248" s="112"/>
      <c r="MIJ248" s="63"/>
      <c r="MIK248" s="112"/>
      <c r="MIN248" s="63"/>
      <c r="MIO248" s="112"/>
      <c r="MIR248" s="63"/>
      <c r="MIS248" s="112"/>
      <c r="MIV248" s="63"/>
      <c r="MIW248" s="112"/>
      <c r="MIZ248" s="63"/>
      <c r="MJA248" s="112"/>
      <c r="MJD248" s="63"/>
      <c r="MJE248" s="112"/>
      <c r="MJH248" s="63"/>
      <c r="MJI248" s="112"/>
      <c r="MJL248" s="63"/>
      <c r="MJM248" s="112"/>
      <c r="MJP248" s="63"/>
      <c r="MJQ248" s="112"/>
      <c r="MJT248" s="63"/>
      <c r="MJU248" s="112"/>
      <c r="MJX248" s="63"/>
      <c r="MJY248" s="112"/>
      <c r="MKB248" s="63"/>
      <c r="MKC248" s="112"/>
      <c r="MKF248" s="63"/>
      <c r="MKG248" s="112"/>
      <c r="MKJ248" s="63"/>
      <c r="MKK248" s="112"/>
      <c r="MKN248" s="63"/>
      <c r="MKO248" s="112"/>
      <c r="MKR248" s="63"/>
      <c r="MKS248" s="112"/>
      <c r="MKV248" s="63"/>
      <c r="MKW248" s="112"/>
      <c r="MKZ248" s="63"/>
      <c r="MLA248" s="112"/>
      <c r="MLD248" s="63"/>
      <c r="MLE248" s="112"/>
      <c r="MLH248" s="63"/>
      <c r="MLI248" s="112"/>
      <c r="MLL248" s="63"/>
      <c r="MLM248" s="112"/>
      <c r="MLP248" s="63"/>
      <c r="MLQ248" s="112"/>
      <c r="MLT248" s="63"/>
      <c r="MLU248" s="112"/>
      <c r="MLX248" s="63"/>
      <c r="MLY248" s="112"/>
      <c r="MMB248" s="63"/>
      <c r="MMC248" s="112"/>
      <c r="MMF248" s="63"/>
      <c r="MMG248" s="112"/>
      <c r="MMJ248" s="63"/>
      <c r="MMK248" s="112"/>
      <c r="MMN248" s="63"/>
      <c r="MMO248" s="112"/>
      <c r="MMR248" s="63"/>
      <c r="MMS248" s="112"/>
      <c r="MMV248" s="63"/>
      <c r="MMW248" s="112"/>
      <c r="MMZ248" s="63"/>
      <c r="MNA248" s="112"/>
      <c r="MND248" s="63"/>
      <c r="MNE248" s="112"/>
      <c r="MNH248" s="63"/>
      <c r="MNI248" s="112"/>
      <c r="MNL248" s="63"/>
      <c r="MNM248" s="112"/>
      <c r="MNP248" s="63"/>
      <c r="MNQ248" s="112"/>
      <c r="MNT248" s="63"/>
      <c r="MNU248" s="112"/>
      <c r="MNX248" s="63"/>
      <c r="MNY248" s="112"/>
      <c r="MOB248" s="63"/>
      <c r="MOC248" s="112"/>
      <c r="MOF248" s="63"/>
      <c r="MOG248" s="112"/>
      <c r="MOJ248" s="63"/>
      <c r="MOK248" s="112"/>
      <c r="MON248" s="63"/>
      <c r="MOO248" s="112"/>
      <c r="MOR248" s="63"/>
      <c r="MOS248" s="112"/>
      <c r="MOV248" s="63"/>
      <c r="MOW248" s="112"/>
      <c r="MOZ248" s="63"/>
      <c r="MPA248" s="112"/>
      <c r="MPD248" s="63"/>
      <c r="MPE248" s="112"/>
      <c r="MPH248" s="63"/>
      <c r="MPI248" s="112"/>
      <c r="MPL248" s="63"/>
      <c r="MPM248" s="112"/>
      <c r="MPP248" s="63"/>
      <c r="MPQ248" s="112"/>
      <c r="MPT248" s="63"/>
      <c r="MPU248" s="112"/>
      <c r="MPX248" s="63"/>
      <c r="MPY248" s="112"/>
      <c r="MQB248" s="63"/>
      <c r="MQC248" s="112"/>
      <c r="MQF248" s="63"/>
      <c r="MQG248" s="112"/>
      <c r="MQJ248" s="63"/>
      <c r="MQK248" s="112"/>
      <c r="MQN248" s="63"/>
      <c r="MQO248" s="112"/>
      <c r="MQR248" s="63"/>
      <c r="MQS248" s="112"/>
      <c r="MQV248" s="63"/>
      <c r="MQW248" s="112"/>
      <c r="MQZ248" s="63"/>
      <c r="MRA248" s="112"/>
      <c r="MRD248" s="63"/>
      <c r="MRE248" s="112"/>
      <c r="MRH248" s="63"/>
      <c r="MRI248" s="112"/>
      <c r="MRL248" s="63"/>
      <c r="MRM248" s="112"/>
      <c r="MRP248" s="63"/>
      <c r="MRQ248" s="112"/>
      <c r="MRT248" s="63"/>
      <c r="MRU248" s="112"/>
      <c r="MRX248" s="63"/>
      <c r="MRY248" s="112"/>
      <c r="MSB248" s="63"/>
      <c r="MSC248" s="112"/>
      <c r="MSF248" s="63"/>
      <c r="MSG248" s="112"/>
      <c r="MSJ248" s="63"/>
      <c r="MSK248" s="112"/>
      <c r="MSN248" s="63"/>
      <c r="MSO248" s="112"/>
      <c r="MSR248" s="63"/>
      <c r="MSS248" s="112"/>
      <c r="MSV248" s="63"/>
      <c r="MSW248" s="112"/>
      <c r="MSZ248" s="63"/>
      <c r="MTA248" s="112"/>
      <c r="MTD248" s="63"/>
      <c r="MTE248" s="112"/>
      <c r="MTH248" s="63"/>
      <c r="MTI248" s="112"/>
      <c r="MTL248" s="63"/>
      <c r="MTM248" s="112"/>
      <c r="MTP248" s="63"/>
      <c r="MTQ248" s="112"/>
      <c r="MTT248" s="63"/>
      <c r="MTU248" s="112"/>
      <c r="MTX248" s="63"/>
      <c r="MTY248" s="112"/>
      <c r="MUB248" s="63"/>
      <c r="MUC248" s="112"/>
      <c r="MUF248" s="63"/>
      <c r="MUG248" s="112"/>
      <c r="MUJ248" s="63"/>
      <c r="MUK248" s="112"/>
      <c r="MUN248" s="63"/>
      <c r="MUO248" s="112"/>
      <c r="MUR248" s="63"/>
      <c r="MUS248" s="112"/>
      <c r="MUV248" s="63"/>
      <c r="MUW248" s="112"/>
      <c r="MUZ248" s="63"/>
      <c r="MVA248" s="112"/>
      <c r="MVD248" s="63"/>
      <c r="MVE248" s="112"/>
      <c r="MVH248" s="63"/>
      <c r="MVI248" s="112"/>
      <c r="MVL248" s="63"/>
      <c r="MVM248" s="112"/>
      <c r="MVP248" s="63"/>
      <c r="MVQ248" s="112"/>
      <c r="MVT248" s="63"/>
      <c r="MVU248" s="112"/>
      <c r="MVX248" s="63"/>
      <c r="MVY248" s="112"/>
      <c r="MWB248" s="63"/>
      <c r="MWC248" s="112"/>
      <c r="MWF248" s="63"/>
      <c r="MWG248" s="112"/>
      <c r="MWJ248" s="63"/>
      <c r="MWK248" s="112"/>
      <c r="MWN248" s="63"/>
      <c r="MWO248" s="112"/>
      <c r="MWR248" s="63"/>
      <c r="MWS248" s="112"/>
      <c r="MWV248" s="63"/>
      <c r="MWW248" s="112"/>
      <c r="MWZ248" s="63"/>
      <c r="MXA248" s="112"/>
      <c r="MXD248" s="63"/>
      <c r="MXE248" s="112"/>
      <c r="MXH248" s="63"/>
      <c r="MXI248" s="112"/>
      <c r="MXL248" s="63"/>
      <c r="MXM248" s="112"/>
      <c r="MXP248" s="63"/>
      <c r="MXQ248" s="112"/>
      <c r="MXT248" s="63"/>
      <c r="MXU248" s="112"/>
      <c r="MXX248" s="63"/>
      <c r="MXY248" s="112"/>
      <c r="MYB248" s="63"/>
      <c r="MYC248" s="112"/>
      <c r="MYF248" s="63"/>
      <c r="MYG248" s="112"/>
      <c r="MYJ248" s="63"/>
      <c r="MYK248" s="112"/>
      <c r="MYN248" s="63"/>
      <c r="MYO248" s="112"/>
      <c r="MYR248" s="63"/>
      <c r="MYS248" s="112"/>
      <c r="MYV248" s="63"/>
      <c r="MYW248" s="112"/>
      <c r="MYZ248" s="63"/>
      <c r="MZA248" s="112"/>
      <c r="MZD248" s="63"/>
      <c r="MZE248" s="112"/>
      <c r="MZH248" s="63"/>
      <c r="MZI248" s="112"/>
      <c r="MZL248" s="63"/>
      <c r="MZM248" s="112"/>
      <c r="MZP248" s="63"/>
      <c r="MZQ248" s="112"/>
      <c r="MZT248" s="63"/>
      <c r="MZU248" s="112"/>
      <c r="MZX248" s="63"/>
      <c r="MZY248" s="112"/>
      <c r="NAB248" s="63"/>
      <c r="NAC248" s="112"/>
      <c r="NAF248" s="63"/>
      <c r="NAG248" s="112"/>
      <c r="NAJ248" s="63"/>
      <c r="NAK248" s="112"/>
      <c r="NAN248" s="63"/>
      <c r="NAO248" s="112"/>
      <c r="NAR248" s="63"/>
      <c r="NAS248" s="112"/>
      <c r="NAV248" s="63"/>
      <c r="NAW248" s="112"/>
      <c r="NAZ248" s="63"/>
      <c r="NBA248" s="112"/>
      <c r="NBD248" s="63"/>
      <c r="NBE248" s="112"/>
      <c r="NBH248" s="63"/>
      <c r="NBI248" s="112"/>
      <c r="NBL248" s="63"/>
      <c r="NBM248" s="112"/>
      <c r="NBP248" s="63"/>
      <c r="NBQ248" s="112"/>
      <c r="NBT248" s="63"/>
      <c r="NBU248" s="112"/>
      <c r="NBX248" s="63"/>
      <c r="NBY248" s="112"/>
      <c r="NCB248" s="63"/>
      <c r="NCC248" s="112"/>
      <c r="NCF248" s="63"/>
      <c r="NCG248" s="112"/>
      <c r="NCJ248" s="63"/>
      <c r="NCK248" s="112"/>
      <c r="NCN248" s="63"/>
      <c r="NCO248" s="112"/>
      <c r="NCR248" s="63"/>
      <c r="NCS248" s="112"/>
      <c r="NCV248" s="63"/>
      <c r="NCW248" s="112"/>
      <c r="NCZ248" s="63"/>
      <c r="NDA248" s="112"/>
      <c r="NDD248" s="63"/>
      <c r="NDE248" s="112"/>
      <c r="NDH248" s="63"/>
      <c r="NDI248" s="112"/>
      <c r="NDL248" s="63"/>
      <c r="NDM248" s="112"/>
      <c r="NDP248" s="63"/>
      <c r="NDQ248" s="112"/>
      <c r="NDT248" s="63"/>
      <c r="NDU248" s="112"/>
      <c r="NDX248" s="63"/>
      <c r="NDY248" s="112"/>
      <c r="NEB248" s="63"/>
      <c r="NEC248" s="112"/>
      <c r="NEF248" s="63"/>
      <c r="NEG248" s="112"/>
      <c r="NEJ248" s="63"/>
      <c r="NEK248" s="112"/>
      <c r="NEN248" s="63"/>
      <c r="NEO248" s="112"/>
      <c r="NER248" s="63"/>
      <c r="NES248" s="112"/>
      <c r="NEV248" s="63"/>
      <c r="NEW248" s="112"/>
      <c r="NEZ248" s="63"/>
      <c r="NFA248" s="112"/>
      <c r="NFD248" s="63"/>
      <c r="NFE248" s="112"/>
      <c r="NFH248" s="63"/>
      <c r="NFI248" s="112"/>
      <c r="NFL248" s="63"/>
      <c r="NFM248" s="112"/>
      <c r="NFP248" s="63"/>
      <c r="NFQ248" s="112"/>
      <c r="NFT248" s="63"/>
      <c r="NFU248" s="112"/>
      <c r="NFX248" s="63"/>
      <c r="NFY248" s="112"/>
      <c r="NGB248" s="63"/>
      <c r="NGC248" s="112"/>
      <c r="NGF248" s="63"/>
      <c r="NGG248" s="112"/>
      <c r="NGJ248" s="63"/>
      <c r="NGK248" s="112"/>
      <c r="NGN248" s="63"/>
      <c r="NGO248" s="112"/>
      <c r="NGR248" s="63"/>
      <c r="NGS248" s="112"/>
      <c r="NGV248" s="63"/>
      <c r="NGW248" s="112"/>
      <c r="NGZ248" s="63"/>
      <c r="NHA248" s="112"/>
      <c r="NHD248" s="63"/>
      <c r="NHE248" s="112"/>
      <c r="NHH248" s="63"/>
      <c r="NHI248" s="112"/>
      <c r="NHL248" s="63"/>
      <c r="NHM248" s="112"/>
      <c r="NHP248" s="63"/>
      <c r="NHQ248" s="112"/>
      <c r="NHT248" s="63"/>
      <c r="NHU248" s="112"/>
      <c r="NHX248" s="63"/>
      <c r="NHY248" s="112"/>
      <c r="NIB248" s="63"/>
      <c r="NIC248" s="112"/>
      <c r="NIF248" s="63"/>
      <c r="NIG248" s="112"/>
      <c r="NIJ248" s="63"/>
      <c r="NIK248" s="112"/>
      <c r="NIN248" s="63"/>
      <c r="NIO248" s="112"/>
      <c r="NIR248" s="63"/>
      <c r="NIS248" s="112"/>
      <c r="NIV248" s="63"/>
      <c r="NIW248" s="112"/>
      <c r="NIZ248" s="63"/>
      <c r="NJA248" s="112"/>
      <c r="NJD248" s="63"/>
      <c r="NJE248" s="112"/>
      <c r="NJH248" s="63"/>
      <c r="NJI248" s="112"/>
      <c r="NJL248" s="63"/>
      <c r="NJM248" s="112"/>
      <c r="NJP248" s="63"/>
      <c r="NJQ248" s="112"/>
      <c r="NJT248" s="63"/>
      <c r="NJU248" s="112"/>
      <c r="NJX248" s="63"/>
      <c r="NJY248" s="112"/>
      <c r="NKB248" s="63"/>
      <c r="NKC248" s="112"/>
      <c r="NKF248" s="63"/>
      <c r="NKG248" s="112"/>
      <c r="NKJ248" s="63"/>
      <c r="NKK248" s="112"/>
      <c r="NKN248" s="63"/>
      <c r="NKO248" s="112"/>
      <c r="NKR248" s="63"/>
      <c r="NKS248" s="112"/>
      <c r="NKV248" s="63"/>
      <c r="NKW248" s="112"/>
      <c r="NKZ248" s="63"/>
      <c r="NLA248" s="112"/>
      <c r="NLD248" s="63"/>
      <c r="NLE248" s="112"/>
      <c r="NLH248" s="63"/>
      <c r="NLI248" s="112"/>
      <c r="NLL248" s="63"/>
      <c r="NLM248" s="112"/>
      <c r="NLP248" s="63"/>
      <c r="NLQ248" s="112"/>
      <c r="NLT248" s="63"/>
      <c r="NLU248" s="112"/>
      <c r="NLX248" s="63"/>
      <c r="NLY248" s="112"/>
      <c r="NMB248" s="63"/>
      <c r="NMC248" s="112"/>
      <c r="NMF248" s="63"/>
      <c r="NMG248" s="112"/>
      <c r="NMJ248" s="63"/>
      <c r="NMK248" s="112"/>
      <c r="NMN248" s="63"/>
      <c r="NMO248" s="112"/>
      <c r="NMR248" s="63"/>
      <c r="NMS248" s="112"/>
      <c r="NMV248" s="63"/>
      <c r="NMW248" s="112"/>
      <c r="NMZ248" s="63"/>
      <c r="NNA248" s="112"/>
      <c r="NND248" s="63"/>
      <c r="NNE248" s="112"/>
      <c r="NNH248" s="63"/>
      <c r="NNI248" s="112"/>
      <c r="NNL248" s="63"/>
      <c r="NNM248" s="112"/>
      <c r="NNP248" s="63"/>
      <c r="NNQ248" s="112"/>
      <c r="NNT248" s="63"/>
      <c r="NNU248" s="112"/>
      <c r="NNX248" s="63"/>
      <c r="NNY248" s="112"/>
      <c r="NOB248" s="63"/>
      <c r="NOC248" s="112"/>
      <c r="NOF248" s="63"/>
      <c r="NOG248" s="112"/>
      <c r="NOJ248" s="63"/>
      <c r="NOK248" s="112"/>
      <c r="NON248" s="63"/>
      <c r="NOO248" s="112"/>
      <c r="NOR248" s="63"/>
      <c r="NOS248" s="112"/>
      <c r="NOV248" s="63"/>
      <c r="NOW248" s="112"/>
      <c r="NOZ248" s="63"/>
      <c r="NPA248" s="112"/>
      <c r="NPD248" s="63"/>
      <c r="NPE248" s="112"/>
      <c r="NPH248" s="63"/>
      <c r="NPI248" s="112"/>
      <c r="NPL248" s="63"/>
      <c r="NPM248" s="112"/>
      <c r="NPP248" s="63"/>
      <c r="NPQ248" s="112"/>
      <c r="NPT248" s="63"/>
      <c r="NPU248" s="112"/>
      <c r="NPX248" s="63"/>
      <c r="NPY248" s="112"/>
      <c r="NQB248" s="63"/>
      <c r="NQC248" s="112"/>
      <c r="NQF248" s="63"/>
      <c r="NQG248" s="112"/>
      <c r="NQJ248" s="63"/>
      <c r="NQK248" s="112"/>
      <c r="NQN248" s="63"/>
      <c r="NQO248" s="112"/>
      <c r="NQR248" s="63"/>
      <c r="NQS248" s="112"/>
      <c r="NQV248" s="63"/>
      <c r="NQW248" s="112"/>
      <c r="NQZ248" s="63"/>
      <c r="NRA248" s="112"/>
      <c r="NRD248" s="63"/>
      <c r="NRE248" s="112"/>
      <c r="NRH248" s="63"/>
      <c r="NRI248" s="112"/>
      <c r="NRL248" s="63"/>
      <c r="NRM248" s="112"/>
      <c r="NRP248" s="63"/>
      <c r="NRQ248" s="112"/>
      <c r="NRT248" s="63"/>
      <c r="NRU248" s="112"/>
      <c r="NRX248" s="63"/>
      <c r="NRY248" s="112"/>
      <c r="NSB248" s="63"/>
      <c r="NSC248" s="112"/>
      <c r="NSF248" s="63"/>
      <c r="NSG248" s="112"/>
      <c r="NSJ248" s="63"/>
      <c r="NSK248" s="112"/>
      <c r="NSN248" s="63"/>
      <c r="NSO248" s="112"/>
      <c r="NSR248" s="63"/>
      <c r="NSS248" s="112"/>
      <c r="NSV248" s="63"/>
      <c r="NSW248" s="112"/>
      <c r="NSZ248" s="63"/>
      <c r="NTA248" s="112"/>
      <c r="NTD248" s="63"/>
      <c r="NTE248" s="112"/>
      <c r="NTH248" s="63"/>
      <c r="NTI248" s="112"/>
      <c r="NTL248" s="63"/>
      <c r="NTM248" s="112"/>
      <c r="NTP248" s="63"/>
      <c r="NTQ248" s="112"/>
      <c r="NTT248" s="63"/>
      <c r="NTU248" s="112"/>
      <c r="NTX248" s="63"/>
      <c r="NTY248" s="112"/>
      <c r="NUB248" s="63"/>
      <c r="NUC248" s="112"/>
      <c r="NUF248" s="63"/>
      <c r="NUG248" s="112"/>
      <c r="NUJ248" s="63"/>
      <c r="NUK248" s="112"/>
      <c r="NUN248" s="63"/>
      <c r="NUO248" s="112"/>
      <c r="NUR248" s="63"/>
      <c r="NUS248" s="112"/>
      <c r="NUV248" s="63"/>
      <c r="NUW248" s="112"/>
      <c r="NUZ248" s="63"/>
      <c r="NVA248" s="112"/>
      <c r="NVD248" s="63"/>
      <c r="NVE248" s="112"/>
      <c r="NVH248" s="63"/>
      <c r="NVI248" s="112"/>
      <c r="NVL248" s="63"/>
      <c r="NVM248" s="112"/>
      <c r="NVP248" s="63"/>
      <c r="NVQ248" s="112"/>
      <c r="NVT248" s="63"/>
      <c r="NVU248" s="112"/>
      <c r="NVX248" s="63"/>
      <c r="NVY248" s="112"/>
      <c r="NWB248" s="63"/>
      <c r="NWC248" s="112"/>
      <c r="NWF248" s="63"/>
      <c r="NWG248" s="112"/>
      <c r="NWJ248" s="63"/>
      <c r="NWK248" s="112"/>
      <c r="NWN248" s="63"/>
      <c r="NWO248" s="112"/>
      <c r="NWR248" s="63"/>
      <c r="NWS248" s="112"/>
      <c r="NWV248" s="63"/>
      <c r="NWW248" s="112"/>
      <c r="NWZ248" s="63"/>
      <c r="NXA248" s="112"/>
      <c r="NXD248" s="63"/>
      <c r="NXE248" s="112"/>
      <c r="NXH248" s="63"/>
      <c r="NXI248" s="112"/>
      <c r="NXL248" s="63"/>
      <c r="NXM248" s="112"/>
      <c r="NXP248" s="63"/>
      <c r="NXQ248" s="112"/>
      <c r="NXT248" s="63"/>
      <c r="NXU248" s="112"/>
      <c r="NXX248" s="63"/>
      <c r="NXY248" s="112"/>
      <c r="NYB248" s="63"/>
      <c r="NYC248" s="112"/>
      <c r="NYF248" s="63"/>
      <c r="NYG248" s="112"/>
      <c r="NYJ248" s="63"/>
      <c r="NYK248" s="112"/>
      <c r="NYN248" s="63"/>
      <c r="NYO248" s="112"/>
      <c r="NYR248" s="63"/>
      <c r="NYS248" s="112"/>
      <c r="NYV248" s="63"/>
      <c r="NYW248" s="112"/>
      <c r="NYZ248" s="63"/>
      <c r="NZA248" s="112"/>
      <c r="NZD248" s="63"/>
      <c r="NZE248" s="112"/>
      <c r="NZH248" s="63"/>
      <c r="NZI248" s="112"/>
      <c r="NZL248" s="63"/>
      <c r="NZM248" s="112"/>
      <c r="NZP248" s="63"/>
      <c r="NZQ248" s="112"/>
      <c r="NZT248" s="63"/>
      <c r="NZU248" s="112"/>
      <c r="NZX248" s="63"/>
      <c r="NZY248" s="112"/>
      <c r="OAB248" s="63"/>
      <c r="OAC248" s="112"/>
      <c r="OAF248" s="63"/>
      <c r="OAG248" s="112"/>
      <c r="OAJ248" s="63"/>
      <c r="OAK248" s="112"/>
      <c r="OAN248" s="63"/>
      <c r="OAO248" s="112"/>
      <c r="OAR248" s="63"/>
      <c r="OAS248" s="112"/>
      <c r="OAV248" s="63"/>
      <c r="OAW248" s="112"/>
      <c r="OAZ248" s="63"/>
      <c r="OBA248" s="112"/>
      <c r="OBD248" s="63"/>
      <c r="OBE248" s="112"/>
      <c r="OBH248" s="63"/>
      <c r="OBI248" s="112"/>
      <c r="OBL248" s="63"/>
      <c r="OBM248" s="112"/>
      <c r="OBP248" s="63"/>
      <c r="OBQ248" s="112"/>
      <c r="OBT248" s="63"/>
      <c r="OBU248" s="112"/>
      <c r="OBX248" s="63"/>
      <c r="OBY248" s="112"/>
      <c r="OCB248" s="63"/>
      <c r="OCC248" s="112"/>
      <c r="OCF248" s="63"/>
      <c r="OCG248" s="112"/>
      <c r="OCJ248" s="63"/>
      <c r="OCK248" s="112"/>
      <c r="OCN248" s="63"/>
      <c r="OCO248" s="112"/>
      <c r="OCR248" s="63"/>
      <c r="OCS248" s="112"/>
      <c r="OCV248" s="63"/>
      <c r="OCW248" s="112"/>
      <c r="OCZ248" s="63"/>
      <c r="ODA248" s="112"/>
      <c r="ODD248" s="63"/>
      <c r="ODE248" s="112"/>
      <c r="ODH248" s="63"/>
      <c r="ODI248" s="112"/>
      <c r="ODL248" s="63"/>
      <c r="ODM248" s="112"/>
      <c r="ODP248" s="63"/>
      <c r="ODQ248" s="112"/>
      <c r="ODT248" s="63"/>
      <c r="ODU248" s="112"/>
      <c r="ODX248" s="63"/>
      <c r="ODY248" s="112"/>
      <c r="OEB248" s="63"/>
      <c r="OEC248" s="112"/>
      <c r="OEF248" s="63"/>
      <c r="OEG248" s="112"/>
      <c r="OEJ248" s="63"/>
      <c r="OEK248" s="112"/>
      <c r="OEN248" s="63"/>
      <c r="OEO248" s="112"/>
      <c r="OER248" s="63"/>
      <c r="OES248" s="112"/>
      <c r="OEV248" s="63"/>
      <c r="OEW248" s="112"/>
      <c r="OEZ248" s="63"/>
      <c r="OFA248" s="112"/>
      <c r="OFD248" s="63"/>
      <c r="OFE248" s="112"/>
      <c r="OFH248" s="63"/>
      <c r="OFI248" s="112"/>
      <c r="OFL248" s="63"/>
      <c r="OFM248" s="112"/>
      <c r="OFP248" s="63"/>
      <c r="OFQ248" s="112"/>
      <c r="OFT248" s="63"/>
      <c r="OFU248" s="112"/>
      <c r="OFX248" s="63"/>
      <c r="OFY248" s="112"/>
      <c r="OGB248" s="63"/>
      <c r="OGC248" s="112"/>
      <c r="OGF248" s="63"/>
      <c r="OGG248" s="112"/>
      <c r="OGJ248" s="63"/>
      <c r="OGK248" s="112"/>
      <c r="OGN248" s="63"/>
      <c r="OGO248" s="112"/>
      <c r="OGR248" s="63"/>
      <c r="OGS248" s="112"/>
      <c r="OGV248" s="63"/>
      <c r="OGW248" s="112"/>
      <c r="OGZ248" s="63"/>
      <c r="OHA248" s="112"/>
      <c r="OHD248" s="63"/>
      <c r="OHE248" s="112"/>
      <c r="OHH248" s="63"/>
      <c r="OHI248" s="112"/>
      <c r="OHL248" s="63"/>
      <c r="OHM248" s="112"/>
      <c r="OHP248" s="63"/>
      <c r="OHQ248" s="112"/>
      <c r="OHT248" s="63"/>
      <c r="OHU248" s="112"/>
      <c r="OHX248" s="63"/>
      <c r="OHY248" s="112"/>
      <c r="OIB248" s="63"/>
      <c r="OIC248" s="112"/>
      <c r="OIF248" s="63"/>
      <c r="OIG248" s="112"/>
      <c r="OIJ248" s="63"/>
      <c r="OIK248" s="112"/>
      <c r="OIN248" s="63"/>
      <c r="OIO248" s="112"/>
      <c r="OIR248" s="63"/>
      <c r="OIS248" s="112"/>
      <c r="OIV248" s="63"/>
      <c r="OIW248" s="112"/>
      <c r="OIZ248" s="63"/>
      <c r="OJA248" s="112"/>
      <c r="OJD248" s="63"/>
      <c r="OJE248" s="112"/>
      <c r="OJH248" s="63"/>
      <c r="OJI248" s="112"/>
      <c r="OJL248" s="63"/>
      <c r="OJM248" s="112"/>
      <c r="OJP248" s="63"/>
      <c r="OJQ248" s="112"/>
      <c r="OJT248" s="63"/>
      <c r="OJU248" s="112"/>
      <c r="OJX248" s="63"/>
      <c r="OJY248" s="112"/>
      <c r="OKB248" s="63"/>
      <c r="OKC248" s="112"/>
      <c r="OKF248" s="63"/>
      <c r="OKG248" s="112"/>
      <c r="OKJ248" s="63"/>
      <c r="OKK248" s="112"/>
      <c r="OKN248" s="63"/>
      <c r="OKO248" s="112"/>
      <c r="OKR248" s="63"/>
      <c r="OKS248" s="112"/>
      <c r="OKV248" s="63"/>
      <c r="OKW248" s="112"/>
      <c r="OKZ248" s="63"/>
      <c r="OLA248" s="112"/>
      <c r="OLD248" s="63"/>
      <c r="OLE248" s="112"/>
      <c r="OLH248" s="63"/>
      <c r="OLI248" s="112"/>
      <c r="OLL248" s="63"/>
      <c r="OLM248" s="112"/>
      <c r="OLP248" s="63"/>
      <c r="OLQ248" s="112"/>
      <c r="OLT248" s="63"/>
      <c r="OLU248" s="112"/>
      <c r="OLX248" s="63"/>
      <c r="OLY248" s="112"/>
      <c r="OMB248" s="63"/>
      <c r="OMC248" s="112"/>
      <c r="OMF248" s="63"/>
      <c r="OMG248" s="112"/>
      <c r="OMJ248" s="63"/>
      <c r="OMK248" s="112"/>
      <c r="OMN248" s="63"/>
      <c r="OMO248" s="112"/>
      <c r="OMR248" s="63"/>
      <c r="OMS248" s="112"/>
      <c r="OMV248" s="63"/>
      <c r="OMW248" s="112"/>
      <c r="OMZ248" s="63"/>
      <c r="ONA248" s="112"/>
      <c r="OND248" s="63"/>
      <c r="ONE248" s="112"/>
      <c r="ONH248" s="63"/>
      <c r="ONI248" s="112"/>
      <c r="ONL248" s="63"/>
      <c r="ONM248" s="112"/>
      <c r="ONP248" s="63"/>
      <c r="ONQ248" s="112"/>
      <c r="ONT248" s="63"/>
      <c r="ONU248" s="112"/>
      <c r="ONX248" s="63"/>
      <c r="ONY248" s="112"/>
      <c r="OOB248" s="63"/>
      <c r="OOC248" s="112"/>
      <c r="OOF248" s="63"/>
      <c r="OOG248" s="112"/>
      <c r="OOJ248" s="63"/>
      <c r="OOK248" s="112"/>
      <c r="OON248" s="63"/>
      <c r="OOO248" s="112"/>
      <c r="OOR248" s="63"/>
      <c r="OOS248" s="112"/>
      <c r="OOV248" s="63"/>
      <c r="OOW248" s="112"/>
      <c r="OOZ248" s="63"/>
      <c r="OPA248" s="112"/>
      <c r="OPD248" s="63"/>
      <c r="OPE248" s="112"/>
      <c r="OPH248" s="63"/>
      <c r="OPI248" s="112"/>
      <c r="OPL248" s="63"/>
      <c r="OPM248" s="112"/>
      <c r="OPP248" s="63"/>
      <c r="OPQ248" s="112"/>
      <c r="OPT248" s="63"/>
      <c r="OPU248" s="112"/>
      <c r="OPX248" s="63"/>
      <c r="OPY248" s="112"/>
      <c r="OQB248" s="63"/>
      <c r="OQC248" s="112"/>
      <c r="OQF248" s="63"/>
      <c r="OQG248" s="112"/>
      <c r="OQJ248" s="63"/>
      <c r="OQK248" s="112"/>
      <c r="OQN248" s="63"/>
      <c r="OQO248" s="112"/>
      <c r="OQR248" s="63"/>
      <c r="OQS248" s="112"/>
      <c r="OQV248" s="63"/>
      <c r="OQW248" s="112"/>
      <c r="OQZ248" s="63"/>
      <c r="ORA248" s="112"/>
      <c r="ORD248" s="63"/>
      <c r="ORE248" s="112"/>
      <c r="ORH248" s="63"/>
      <c r="ORI248" s="112"/>
      <c r="ORL248" s="63"/>
      <c r="ORM248" s="112"/>
      <c r="ORP248" s="63"/>
      <c r="ORQ248" s="112"/>
      <c r="ORT248" s="63"/>
      <c r="ORU248" s="112"/>
      <c r="ORX248" s="63"/>
      <c r="ORY248" s="112"/>
      <c r="OSB248" s="63"/>
      <c r="OSC248" s="112"/>
      <c r="OSF248" s="63"/>
      <c r="OSG248" s="112"/>
      <c r="OSJ248" s="63"/>
      <c r="OSK248" s="112"/>
      <c r="OSN248" s="63"/>
      <c r="OSO248" s="112"/>
      <c r="OSR248" s="63"/>
      <c r="OSS248" s="112"/>
      <c r="OSV248" s="63"/>
      <c r="OSW248" s="112"/>
      <c r="OSZ248" s="63"/>
      <c r="OTA248" s="112"/>
      <c r="OTD248" s="63"/>
      <c r="OTE248" s="112"/>
      <c r="OTH248" s="63"/>
      <c r="OTI248" s="112"/>
      <c r="OTL248" s="63"/>
      <c r="OTM248" s="112"/>
      <c r="OTP248" s="63"/>
      <c r="OTQ248" s="112"/>
      <c r="OTT248" s="63"/>
      <c r="OTU248" s="112"/>
      <c r="OTX248" s="63"/>
      <c r="OTY248" s="112"/>
      <c r="OUB248" s="63"/>
      <c r="OUC248" s="112"/>
      <c r="OUF248" s="63"/>
      <c r="OUG248" s="112"/>
      <c r="OUJ248" s="63"/>
      <c r="OUK248" s="112"/>
      <c r="OUN248" s="63"/>
      <c r="OUO248" s="112"/>
      <c r="OUR248" s="63"/>
      <c r="OUS248" s="112"/>
      <c r="OUV248" s="63"/>
      <c r="OUW248" s="112"/>
      <c r="OUZ248" s="63"/>
      <c r="OVA248" s="112"/>
      <c r="OVD248" s="63"/>
      <c r="OVE248" s="112"/>
      <c r="OVH248" s="63"/>
      <c r="OVI248" s="112"/>
      <c r="OVL248" s="63"/>
      <c r="OVM248" s="112"/>
      <c r="OVP248" s="63"/>
      <c r="OVQ248" s="112"/>
      <c r="OVT248" s="63"/>
      <c r="OVU248" s="112"/>
      <c r="OVX248" s="63"/>
      <c r="OVY248" s="112"/>
      <c r="OWB248" s="63"/>
      <c r="OWC248" s="112"/>
      <c r="OWF248" s="63"/>
      <c r="OWG248" s="112"/>
      <c r="OWJ248" s="63"/>
      <c r="OWK248" s="112"/>
      <c r="OWN248" s="63"/>
      <c r="OWO248" s="112"/>
      <c r="OWR248" s="63"/>
      <c r="OWS248" s="112"/>
      <c r="OWV248" s="63"/>
      <c r="OWW248" s="112"/>
      <c r="OWZ248" s="63"/>
      <c r="OXA248" s="112"/>
      <c r="OXD248" s="63"/>
      <c r="OXE248" s="112"/>
      <c r="OXH248" s="63"/>
      <c r="OXI248" s="112"/>
      <c r="OXL248" s="63"/>
      <c r="OXM248" s="112"/>
      <c r="OXP248" s="63"/>
      <c r="OXQ248" s="112"/>
      <c r="OXT248" s="63"/>
      <c r="OXU248" s="112"/>
      <c r="OXX248" s="63"/>
      <c r="OXY248" s="112"/>
      <c r="OYB248" s="63"/>
      <c r="OYC248" s="112"/>
      <c r="OYF248" s="63"/>
      <c r="OYG248" s="112"/>
      <c r="OYJ248" s="63"/>
      <c r="OYK248" s="112"/>
      <c r="OYN248" s="63"/>
      <c r="OYO248" s="112"/>
      <c r="OYR248" s="63"/>
      <c r="OYS248" s="112"/>
      <c r="OYV248" s="63"/>
      <c r="OYW248" s="112"/>
      <c r="OYZ248" s="63"/>
      <c r="OZA248" s="112"/>
      <c r="OZD248" s="63"/>
      <c r="OZE248" s="112"/>
      <c r="OZH248" s="63"/>
      <c r="OZI248" s="112"/>
      <c r="OZL248" s="63"/>
      <c r="OZM248" s="112"/>
      <c r="OZP248" s="63"/>
      <c r="OZQ248" s="112"/>
      <c r="OZT248" s="63"/>
      <c r="OZU248" s="112"/>
      <c r="OZX248" s="63"/>
      <c r="OZY248" s="112"/>
      <c r="PAB248" s="63"/>
      <c r="PAC248" s="112"/>
      <c r="PAF248" s="63"/>
      <c r="PAG248" s="112"/>
      <c r="PAJ248" s="63"/>
      <c r="PAK248" s="112"/>
      <c r="PAN248" s="63"/>
      <c r="PAO248" s="112"/>
      <c r="PAR248" s="63"/>
      <c r="PAS248" s="112"/>
      <c r="PAV248" s="63"/>
      <c r="PAW248" s="112"/>
      <c r="PAZ248" s="63"/>
      <c r="PBA248" s="112"/>
      <c r="PBD248" s="63"/>
      <c r="PBE248" s="112"/>
      <c r="PBH248" s="63"/>
      <c r="PBI248" s="112"/>
      <c r="PBL248" s="63"/>
      <c r="PBM248" s="112"/>
      <c r="PBP248" s="63"/>
      <c r="PBQ248" s="112"/>
      <c r="PBT248" s="63"/>
      <c r="PBU248" s="112"/>
      <c r="PBX248" s="63"/>
      <c r="PBY248" s="112"/>
      <c r="PCB248" s="63"/>
      <c r="PCC248" s="112"/>
      <c r="PCF248" s="63"/>
      <c r="PCG248" s="112"/>
      <c r="PCJ248" s="63"/>
      <c r="PCK248" s="112"/>
      <c r="PCN248" s="63"/>
      <c r="PCO248" s="112"/>
      <c r="PCR248" s="63"/>
      <c r="PCS248" s="112"/>
      <c r="PCV248" s="63"/>
      <c r="PCW248" s="112"/>
      <c r="PCZ248" s="63"/>
      <c r="PDA248" s="112"/>
      <c r="PDD248" s="63"/>
      <c r="PDE248" s="112"/>
      <c r="PDH248" s="63"/>
      <c r="PDI248" s="112"/>
      <c r="PDL248" s="63"/>
      <c r="PDM248" s="112"/>
      <c r="PDP248" s="63"/>
      <c r="PDQ248" s="112"/>
      <c r="PDT248" s="63"/>
      <c r="PDU248" s="112"/>
      <c r="PDX248" s="63"/>
      <c r="PDY248" s="112"/>
      <c r="PEB248" s="63"/>
      <c r="PEC248" s="112"/>
      <c r="PEF248" s="63"/>
      <c r="PEG248" s="112"/>
      <c r="PEJ248" s="63"/>
      <c r="PEK248" s="112"/>
      <c r="PEN248" s="63"/>
      <c r="PEO248" s="112"/>
      <c r="PER248" s="63"/>
      <c r="PES248" s="112"/>
      <c r="PEV248" s="63"/>
      <c r="PEW248" s="112"/>
      <c r="PEZ248" s="63"/>
      <c r="PFA248" s="112"/>
      <c r="PFD248" s="63"/>
      <c r="PFE248" s="112"/>
      <c r="PFH248" s="63"/>
      <c r="PFI248" s="112"/>
      <c r="PFL248" s="63"/>
      <c r="PFM248" s="112"/>
      <c r="PFP248" s="63"/>
      <c r="PFQ248" s="112"/>
      <c r="PFT248" s="63"/>
      <c r="PFU248" s="112"/>
      <c r="PFX248" s="63"/>
      <c r="PFY248" s="112"/>
      <c r="PGB248" s="63"/>
      <c r="PGC248" s="112"/>
      <c r="PGF248" s="63"/>
      <c r="PGG248" s="112"/>
      <c r="PGJ248" s="63"/>
      <c r="PGK248" s="112"/>
      <c r="PGN248" s="63"/>
      <c r="PGO248" s="112"/>
      <c r="PGR248" s="63"/>
      <c r="PGS248" s="112"/>
      <c r="PGV248" s="63"/>
      <c r="PGW248" s="112"/>
      <c r="PGZ248" s="63"/>
      <c r="PHA248" s="112"/>
      <c r="PHD248" s="63"/>
      <c r="PHE248" s="112"/>
      <c r="PHH248" s="63"/>
      <c r="PHI248" s="112"/>
      <c r="PHL248" s="63"/>
      <c r="PHM248" s="112"/>
      <c r="PHP248" s="63"/>
      <c r="PHQ248" s="112"/>
      <c r="PHT248" s="63"/>
      <c r="PHU248" s="112"/>
      <c r="PHX248" s="63"/>
      <c r="PHY248" s="112"/>
      <c r="PIB248" s="63"/>
      <c r="PIC248" s="112"/>
      <c r="PIF248" s="63"/>
      <c r="PIG248" s="112"/>
      <c r="PIJ248" s="63"/>
      <c r="PIK248" s="112"/>
      <c r="PIN248" s="63"/>
      <c r="PIO248" s="112"/>
      <c r="PIR248" s="63"/>
      <c r="PIS248" s="112"/>
      <c r="PIV248" s="63"/>
      <c r="PIW248" s="112"/>
      <c r="PIZ248" s="63"/>
      <c r="PJA248" s="112"/>
      <c r="PJD248" s="63"/>
      <c r="PJE248" s="112"/>
      <c r="PJH248" s="63"/>
      <c r="PJI248" s="112"/>
      <c r="PJL248" s="63"/>
      <c r="PJM248" s="112"/>
      <c r="PJP248" s="63"/>
      <c r="PJQ248" s="112"/>
      <c r="PJT248" s="63"/>
      <c r="PJU248" s="112"/>
      <c r="PJX248" s="63"/>
      <c r="PJY248" s="112"/>
      <c r="PKB248" s="63"/>
      <c r="PKC248" s="112"/>
      <c r="PKF248" s="63"/>
      <c r="PKG248" s="112"/>
      <c r="PKJ248" s="63"/>
      <c r="PKK248" s="112"/>
      <c r="PKN248" s="63"/>
      <c r="PKO248" s="112"/>
      <c r="PKR248" s="63"/>
      <c r="PKS248" s="112"/>
      <c r="PKV248" s="63"/>
      <c r="PKW248" s="112"/>
      <c r="PKZ248" s="63"/>
      <c r="PLA248" s="112"/>
      <c r="PLD248" s="63"/>
      <c r="PLE248" s="112"/>
      <c r="PLH248" s="63"/>
      <c r="PLI248" s="112"/>
      <c r="PLL248" s="63"/>
      <c r="PLM248" s="112"/>
      <c r="PLP248" s="63"/>
      <c r="PLQ248" s="112"/>
      <c r="PLT248" s="63"/>
      <c r="PLU248" s="112"/>
      <c r="PLX248" s="63"/>
      <c r="PLY248" s="112"/>
      <c r="PMB248" s="63"/>
      <c r="PMC248" s="112"/>
      <c r="PMF248" s="63"/>
      <c r="PMG248" s="112"/>
      <c r="PMJ248" s="63"/>
      <c r="PMK248" s="112"/>
      <c r="PMN248" s="63"/>
      <c r="PMO248" s="112"/>
      <c r="PMR248" s="63"/>
      <c r="PMS248" s="112"/>
      <c r="PMV248" s="63"/>
      <c r="PMW248" s="112"/>
      <c r="PMZ248" s="63"/>
      <c r="PNA248" s="112"/>
      <c r="PND248" s="63"/>
      <c r="PNE248" s="112"/>
      <c r="PNH248" s="63"/>
      <c r="PNI248" s="112"/>
      <c r="PNL248" s="63"/>
      <c r="PNM248" s="112"/>
      <c r="PNP248" s="63"/>
      <c r="PNQ248" s="112"/>
      <c r="PNT248" s="63"/>
      <c r="PNU248" s="112"/>
      <c r="PNX248" s="63"/>
      <c r="PNY248" s="112"/>
      <c r="POB248" s="63"/>
      <c r="POC248" s="112"/>
      <c r="POF248" s="63"/>
      <c r="POG248" s="112"/>
      <c r="POJ248" s="63"/>
      <c r="POK248" s="112"/>
      <c r="PON248" s="63"/>
      <c r="POO248" s="112"/>
      <c r="POR248" s="63"/>
      <c r="POS248" s="112"/>
      <c r="POV248" s="63"/>
      <c r="POW248" s="112"/>
      <c r="POZ248" s="63"/>
      <c r="PPA248" s="112"/>
      <c r="PPD248" s="63"/>
      <c r="PPE248" s="112"/>
      <c r="PPH248" s="63"/>
      <c r="PPI248" s="112"/>
      <c r="PPL248" s="63"/>
      <c r="PPM248" s="112"/>
      <c r="PPP248" s="63"/>
      <c r="PPQ248" s="112"/>
      <c r="PPT248" s="63"/>
      <c r="PPU248" s="112"/>
      <c r="PPX248" s="63"/>
      <c r="PPY248" s="112"/>
      <c r="PQB248" s="63"/>
      <c r="PQC248" s="112"/>
      <c r="PQF248" s="63"/>
      <c r="PQG248" s="112"/>
      <c r="PQJ248" s="63"/>
      <c r="PQK248" s="112"/>
      <c r="PQN248" s="63"/>
      <c r="PQO248" s="112"/>
      <c r="PQR248" s="63"/>
      <c r="PQS248" s="112"/>
      <c r="PQV248" s="63"/>
      <c r="PQW248" s="112"/>
      <c r="PQZ248" s="63"/>
      <c r="PRA248" s="112"/>
      <c r="PRD248" s="63"/>
      <c r="PRE248" s="112"/>
      <c r="PRH248" s="63"/>
      <c r="PRI248" s="112"/>
      <c r="PRL248" s="63"/>
      <c r="PRM248" s="112"/>
      <c r="PRP248" s="63"/>
      <c r="PRQ248" s="112"/>
      <c r="PRT248" s="63"/>
      <c r="PRU248" s="112"/>
      <c r="PRX248" s="63"/>
      <c r="PRY248" s="112"/>
      <c r="PSB248" s="63"/>
      <c r="PSC248" s="112"/>
      <c r="PSF248" s="63"/>
      <c r="PSG248" s="112"/>
      <c r="PSJ248" s="63"/>
      <c r="PSK248" s="112"/>
      <c r="PSN248" s="63"/>
      <c r="PSO248" s="112"/>
      <c r="PSR248" s="63"/>
      <c r="PSS248" s="112"/>
      <c r="PSV248" s="63"/>
      <c r="PSW248" s="112"/>
      <c r="PSZ248" s="63"/>
      <c r="PTA248" s="112"/>
      <c r="PTD248" s="63"/>
      <c r="PTE248" s="112"/>
      <c r="PTH248" s="63"/>
      <c r="PTI248" s="112"/>
      <c r="PTL248" s="63"/>
      <c r="PTM248" s="112"/>
      <c r="PTP248" s="63"/>
      <c r="PTQ248" s="112"/>
      <c r="PTT248" s="63"/>
      <c r="PTU248" s="112"/>
      <c r="PTX248" s="63"/>
      <c r="PTY248" s="112"/>
      <c r="PUB248" s="63"/>
      <c r="PUC248" s="112"/>
      <c r="PUF248" s="63"/>
      <c r="PUG248" s="112"/>
      <c r="PUJ248" s="63"/>
      <c r="PUK248" s="112"/>
      <c r="PUN248" s="63"/>
      <c r="PUO248" s="112"/>
      <c r="PUR248" s="63"/>
      <c r="PUS248" s="112"/>
      <c r="PUV248" s="63"/>
      <c r="PUW248" s="112"/>
      <c r="PUZ248" s="63"/>
      <c r="PVA248" s="112"/>
      <c r="PVD248" s="63"/>
      <c r="PVE248" s="112"/>
      <c r="PVH248" s="63"/>
      <c r="PVI248" s="112"/>
      <c r="PVL248" s="63"/>
      <c r="PVM248" s="112"/>
      <c r="PVP248" s="63"/>
      <c r="PVQ248" s="112"/>
      <c r="PVT248" s="63"/>
      <c r="PVU248" s="112"/>
      <c r="PVX248" s="63"/>
      <c r="PVY248" s="112"/>
      <c r="PWB248" s="63"/>
      <c r="PWC248" s="112"/>
      <c r="PWF248" s="63"/>
      <c r="PWG248" s="112"/>
      <c r="PWJ248" s="63"/>
      <c r="PWK248" s="112"/>
      <c r="PWN248" s="63"/>
      <c r="PWO248" s="112"/>
      <c r="PWR248" s="63"/>
      <c r="PWS248" s="112"/>
      <c r="PWV248" s="63"/>
      <c r="PWW248" s="112"/>
      <c r="PWZ248" s="63"/>
      <c r="PXA248" s="112"/>
      <c r="PXD248" s="63"/>
      <c r="PXE248" s="112"/>
      <c r="PXH248" s="63"/>
      <c r="PXI248" s="112"/>
      <c r="PXL248" s="63"/>
      <c r="PXM248" s="112"/>
      <c r="PXP248" s="63"/>
      <c r="PXQ248" s="112"/>
      <c r="PXT248" s="63"/>
      <c r="PXU248" s="112"/>
      <c r="PXX248" s="63"/>
      <c r="PXY248" s="112"/>
      <c r="PYB248" s="63"/>
      <c r="PYC248" s="112"/>
      <c r="PYF248" s="63"/>
      <c r="PYG248" s="112"/>
      <c r="PYJ248" s="63"/>
      <c r="PYK248" s="112"/>
      <c r="PYN248" s="63"/>
      <c r="PYO248" s="112"/>
      <c r="PYR248" s="63"/>
      <c r="PYS248" s="112"/>
      <c r="PYV248" s="63"/>
      <c r="PYW248" s="112"/>
      <c r="PYZ248" s="63"/>
      <c r="PZA248" s="112"/>
      <c r="PZD248" s="63"/>
      <c r="PZE248" s="112"/>
      <c r="PZH248" s="63"/>
      <c r="PZI248" s="112"/>
      <c r="PZL248" s="63"/>
      <c r="PZM248" s="112"/>
      <c r="PZP248" s="63"/>
      <c r="PZQ248" s="112"/>
      <c r="PZT248" s="63"/>
      <c r="PZU248" s="112"/>
      <c r="PZX248" s="63"/>
      <c r="PZY248" s="112"/>
      <c r="QAB248" s="63"/>
      <c r="QAC248" s="112"/>
      <c r="QAF248" s="63"/>
      <c r="QAG248" s="112"/>
      <c r="QAJ248" s="63"/>
      <c r="QAK248" s="112"/>
      <c r="QAN248" s="63"/>
      <c r="QAO248" s="112"/>
      <c r="QAR248" s="63"/>
      <c r="QAS248" s="112"/>
      <c r="QAV248" s="63"/>
      <c r="QAW248" s="112"/>
      <c r="QAZ248" s="63"/>
      <c r="QBA248" s="112"/>
      <c r="QBD248" s="63"/>
      <c r="QBE248" s="112"/>
      <c r="QBH248" s="63"/>
      <c r="QBI248" s="112"/>
      <c r="QBL248" s="63"/>
      <c r="QBM248" s="112"/>
      <c r="QBP248" s="63"/>
      <c r="QBQ248" s="112"/>
      <c r="QBT248" s="63"/>
      <c r="QBU248" s="112"/>
      <c r="QBX248" s="63"/>
      <c r="QBY248" s="112"/>
      <c r="QCB248" s="63"/>
      <c r="QCC248" s="112"/>
      <c r="QCF248" s="63"/>
      <c r="QCG248" s="112"/>
      <c r="QCJ248" s="63"/>
      <c r="QCK248" s="112"/>
      <c r="QCN248" s="63"/>
      <c r="QCO248" s="112"/>
      <c r="QCR248" s="63"/>
      <c r="QCS248" s="112"/>
      <c r="QCV248" s="63"/>
      <c r="QCW248" s="112"/>
      <c r="QCZ248" s="63"/>
      <c r="QDA248" s="112"/>
      <c r="QDD248" s="63"/>
      <c r="QDE248" s="112"/>
      <c r="QDH248" s="63"/>
      <c r="QDI248" s="112"/>
      <c r="QDL248" s="63"/>
      <c r="QDM248" s="112"/>
      <c r="QDP248" s="63"/>
      <c r="QDQ248" s="112"/>
      <c r="QDT248" s="63"/>
      <c r="QDU248" s="112"/>
      <c r="QDX248" s="63"/>
      <c r="QDY248" s="112"/>
      <c r="QEB248" s="63"/>
      <c r="QEC248" s="112"/>
      <c r="QEF248" s="63"/>
      <c r="QEG248" s="112"/>
      <c r="QEJ248" s="63"/>
      <c r="QEK248" s="112"/>
      <c r="QEN248" s="63"/>
      <c r="QEO248" s="112"/>
      <c r="QER248" s="63"/>
      <c r="QES248" s="112"/>
      <c r="QEV248" s="63"/>
      <c r="QEW248" s="112"/>
      <c r="QEZ248" s="63"/>
      <c r="QFA248" s="112"/>
      <c r="QFD248" s="63"/>
      <c r="QFE248" s="112"/>
      <c r="QFH248" s="63"/>
      <c r="QFI248" s="112"/>
      <c r="QFL248" s="63"/>
      <c r="QFM248" s="112"/>
      <c r="QFP248" s="63"/>
      <c r="QFQ248" s="112"/>
      <c r="QFT248" s="63"/>
      <c r="QFU248" s="112"/>
      <c r="QFX248" s="63"/>
      <c r="QFY248" s="112"/>
      <c r="QGB248" s="63"/>
      <c r="QGC248" s="112"/>
      <c r="QGF248" s="63"/>
      <c r="QGG248" s="112"/>
      <c r="QGJ248" s="63"/>
      <c r="QGK248" s="112"/>
      <c r="QGN248" s="63"/>
      <c r="QGO248" s="112"/>
      <c r="QGR248" s="63"/>
      <c r="QGS248" s="112"/>
      <c r="QGV248" s="63"/>
      <c r="QGW248" s="112"/>
      <c r="QGZ248" s="63"/>
      <c r="QHA248" s="112"/>
      <c r="QHD248" s="63"/>
      <c r="QHE248" s="112"/>
      <c r="QHH248" s="63"/>
      <c r="QHI248" s="112"/>
      <c r="QHL248" s="63"/>
      <c r="QHM248" s="112"/>
      <c r="QHP248" s="63"/>
      <c r="QHQ248" s="112"/>
      <c r="QHT248" s="63"/>
      <c r="QHU248" s="112"/>
      <c r="QHX248" s="63"/>
      <c r="QHY248" s="112"/>
      <c r="QIB248" s="63"/>
      <c r="QIC248" s="112"/>
      <c r="QIF248" s="63"/>
      <c r="QIG248" s="112"/>
      <c r="QIJ248" s="63"/>
      <c r="QIK248" s="112"/>
      <c r="QIN248" s="63"/>
      <c r="QIO248" s="112"/>
      <c r="QIR248" s="63"/>
      <c r="QIS248" s="112"/>
      <c r="QIV248" s="63"/>
      <c r="QIW248" s="112"/>
      <c r="QIZ248" s="63"/>
      <c r="QJA248" s="112"/>
      <c r="QJD248" s="63"/>
      <c r="QJE248" s="112"/>
      <c r="QJH248" s="63"/>
      <c r="QJI248" s="112"/>
      <c r="QJL248" s="63"/>
      <c r="QJM248" s="112"/>
      <c r="QJP248" s="63"/>
      <c r="QJQ248" s="112"/>
      <c r="QJT248" s="63"/>
      <c r="QJU248" s="112"/>
      <c r="QJX248" s="63"/>
      <c r="QJY248" s="112"/>
      <c r="QKB248" s="63"/>
      <c r="QKC248" s="112"/>
      <c r="QKF248" s="63"/>
      <c r="QKG248" s="112"/>
      <c r="QKJ248" s="63"/>
      <c r="QKK248" s="112"/>
      <c r="QKN248" s="63"/>
      <c r="QKO248" s="112"/>
      <c r="QKR248" s="63"/>
      <c r="QKS248" s="112"/>
      <c r="QKV248" s="63"/>
      <c r="QKW248" s="112"/>
      <c r="QKZ248" s="63"/>
      <c r="QLA248" s="112"/>
      <c r="QLD248" s="63"/>
      <c r="QLE248" s="112"/>
      <c r="QLH248" s="63"/>
      <c r="QLI248" s="112"/>
      <c r="QLL248" s="63"/>
      <c r="QLM248" s="112"/>
      <c r="QLP248" s="63"/>
      <c r="QLQ248" s="112"/>
      <c r="QLT248" s="63"/>
      <c r="QLU248" s="112"/>
      <c r="QLX248" s="63"/>
      <c r="QLY248" s="112"/>
      <c r="QMB248" s="63"/>
      <c r="QMC248" s="112"/>
      <c r="QMF248" s="63"/>
      <c r="QMG248" s="112"/>
      <c r="QMJ248" s="63"/>
      <c r="QMK248" s="112"/>
      <c r="QMN248" s="63"/>
      <c r="QMO248" s="112"/>
      <c r="QMR248" s="63"/>
      <c r="QMS248" s="112"/>
      <c r="QMV248" s="63"/>
      <c r="QMW248" s="112"/>
      <c r="QMZ248" s="63"/>
      <c r="QNA248" s="112"/>
      <c r="QND248" s="63"/>
      <c r="QNE248" s="112"/>
      <c r="QNH248" s="63"/>
      <c r="QNI248" s="112"/>
      <c r="QNL248" s="63"/>
      <c r="QNM248" s="112"/>
      <c r="QNP248" s="63"/>
      <c r="QNQ248" s="112"/>
      <c r="QNT248" s="63"/>
      <c r="QNU248" s="112"/>
      <c r="QNX248" s="63"/>
      <c r="QNY248" s="112"/>
      <c r="QOB248" s="63"/>
      <c r="QOC248" s="112"/>
      <c r="QOF248" s="63"/>
      <c r="QOG248" s="112"/>
      <c r="QOJ248" s="63"/>
      <c r="QOK248" s="112"/>
      <c r="QON248" s="63"/>
      <c r="QOO248" s="112"/>
      <c r="QOR248" s="63"/>
      <c r="QOS248" s="112"/>
      <c r="QOV248" s="63"/>
      <c r="QOW248" s="112"/>
      <c r="QOZ248" s="63"/>
      <c r="QPA248" s="112"/>
      <c r="QPD248" s="63"/>
      <c r="QPE248" s="112"/>
      <c r="QPH248" s="63"/>
      <c r="QPI248" s="112"/>
      <c r="QPL248" s="63"/>
      <c r="QPM248" s="112"/>
      <c r="QPP248" s="63"/>
      <c r="QPQ248" s="112"/>
      <c r="QPT248" s="63"/>
      <c r="QPU248" s="112"/>
      <c r="QPX248" s="63"/>
      <c r="QPY248" s="112"/>
      <c r="QQB248" s="63"/>
      <c r="QQC248" s="112"/>
      <c r="QQF248" s="63"/>
      <c r="QQG248" s="112"/>
      <c r="QQJ248" s="63"/>
      <c r="QQK248" s="112"/>
      <c r="QQN248" s="63"/>
      <c r="QQO248" s="112"/>
      <c r="QQR248" s="63"/>
      <c r="QQS248" s="112"/>
      <c r="QQV248" s="63"/>
      <c r="QQW248" s="112"/>
      <c r="QQZ248" s="63"/>
      <c r="QRA248" s="112"/>
      <c r="QRD248" s="63"/>
      <c r="QRE248" s="112"/>
      <c r="QRH248" s="63"/>
      <c r="QRI248" s="112"/>
      <c r="QRL248" s="63"/>
      <c r="QRM248" s="112"/>
      <c r="QRP248" s="63"/>
      <c r="QRQ248" s="112"/>
      <c r="QRT248" s="63"/>
      <c r="QRU248" s="112"/>
      <c r="QRX248" s="63"/>
      <c r="QRY248" s="112"/>
      <c r="QSB248" s="63"/>
      <c r="QSC248" s="112"/>
      <c r="QSF248" s="63"/>
      <c r="QSG248" s="112"/>
      <c r="QSJ248" s="63"/>
      <c r="QSK248" s="112"/>
      <c r="QSN248" s="63"/>
      <c r="QSO248" s="112"/>
      <c r="QSR248" s="63"/>
      <c r="QSS248" s="112"/>
      <c r="QSV248" s="63"/>
      <c r="QSW248" s="112"/>
      <c r="QSZ248" s="63"/>
      <c r="QTA248" s="112"/>
      <c r="QTD248" s="63"/>
      <c r="QTE248" s="112"/>
      <c r="QTH248" s="63"/>
      <c r="QTI248" s="112"/>
      <c r="QTL248" s="63"/>
      <c r="QTM248" s="112"/>
      <c r="QTP248" s="63"/>
      <c r="QTQ248" s="112"/>
      <c r="QTT248" s="63"/>
      <c r="QTU248" s="112"/>
      <c r="QTX248" s="63"/>
      <c r="QTY248" s="112"/>
      <c r="QUB248" s="63"/>
      <c r="QUC248" s="112"/>
      <c r="QUF248" s="63"/>
      <c r="QUG248" s="112"/>
      <c r="QUJ248" s="63"/>
      <c r="QUK248" s="112"/>
      <c r="QUN248" s="63"/>
      <c r="QUO248" s="112"/>
      <c r="QUR248" s="63"/>
      <c r="QUS248" s="112"/>
      <c r="QUV248" s="63"/>
      <c r="QUW248" s="112"/>
      <c r="QUZ248" s="63"/>
      <c r="QVA248" s="112"/>
      <c r="QVD248" s="63"/>
      <c r="QVE248" s="112"/>
      <c r="QVH248" s="63"/>
      <c r="QVI248" s="112"/>
      <c r="QVL248" s="63"/>
      <c r="QVM248" s="112"/>
      <c r="QVP248" s="63"/>
      <c r="QVQ248" s="112"/>
      <c r="QVT248" s="63"/>
      <c r="QVU248" s="112"/>
      <c r="QVX248" s="63"/>
      <c r="QVY248" s="112"/>
      <c r="QWB248" s="63"/>
      <c r="QWC248" s="112"/>
      <c r="QWF248" s="63"/>
      <c r="QWG248" s="112"/>
      <c r="QWJ248" s="63"/>
      <c r="QWK248" s="112"/>
      <c r="QWN248" s="63"/>
      <c r="QWO248" s="112"/>
      <c r="QWR248" s="63"/>
      <c r="QWS248" s="112"/>
      <c r="QWV248" s="63"/>
      <c r="QWW248" s="112"/>
      <c r="QWZ248" s="63"/>
      <c r="QXA248" s="112"/>
      <c r="QXD248" s="63"/>
      <c r="QXE248" s="112"/>
      <c r="QXH248" s="63"/>
      <c r="QXI248" s="112"/>
      <c r="QXL248" s="63"/>
      <c r="QXM248" s="112"/>
      <c r="QXP248" s="63"/>
      <c r="QXQ248" s="112"/>
      <c r="QXT248" s="63"/>
      <c r="QXU248" s="112"/>
      <c r="QXX248" s="63"/>
      <c r="QXY248" s="112"/>
      <c r="QYB248" s="63"/>
      <c r="QYC248" s="112"/>
      <c r="QYF248" s="63"/>
      <c r="QYG248" s="112"/>
      <c r="QYJ248" s="63"/>
      <c r="QYK248" s="112"/>
      <c r="QYN248" s="63"/>
      <c r="QYO248" s="112"/>
      <c r="QYR248" s="63"/>
      <c r="QYS248" s="112"/>
      <c r="QYV248" s="63"/>
      <c r="QYW248" s="112"/>
      <c r="QYZ248" s="63"/>
      <c r="QZA248" s="112"/>
      <c r="QZD248" s="63"/>
      <c r="QZE248" s="112"/>
      <c r="QZH248" s="63"/>
      <c r="QZI248" s="112"/>
      <c r="QZL248" s="63"/>
      <c r="QZM248" s="112"/>
      <c r="QZP248" s="63"/>
      <c r="QZQ248" s="112"/>
      <c r="QZT248" s="63"/>
      <c r="QZU248" s="112"/>
      <c r="QZX248" s="63"/>
      <c r="QZY248" s="112"/>
      <c r="RAB248" s="63"/>
      <c r="RAC248" s="112"/>
      <c r="RAF248" s="63"/>
      <c r="RAG248" s="112"/>
      <c r="RAJ248" s="63"/>
      <c r="RAK248" s="112"/>
      <c r="RAN248" s="63"/>
      <c r="RAO248" s="112"/>
      <c r="RAR248" s="63"/>
      <c r="RAS248" s="112"/>
      <c r="RAV248" s="63"/>
      <c r="RAW248" s="112"/>
      <c r="RAZ248" s="63"/>
      <c r="RBA248" s="112"/>
      <c r="RBD248" s="63"/>
      <c r="RBE248" s="112"/>
      <c r="RBH248" s="63"/>
      <c r="RBI248" s="112"/>
      <c r="RBL248" s="63"/>
      <c r="RBM248" s="112"/>
      <c r="RBP248" s="63"/>
      <c r="RBQ248" s="112"/>
      <c r="RBT248" s="63"/>
      <c r="RBU248" s="112"/>
      <c r="RBX248" s="63"/>
      <c r="RBY248" s="112"/>
      <c r="RCB248" s="63"/>
      <c r="RCC248" s="112"/>
      <c r="RCF248" s="63"/>
      <c r="RCG248" s="112"/>
      <c r="RCJ248" s="63"/>
      <c r="RCK248" s="112"/>
      <c r="RCN248" s="63"/>
      <c r="RCO248" s="112"/>
      <c r="RCR248" s="63"/>
      <c r="RCS248" s="112"/>
      <c r="RCV248" s="63"/>
      <c r="RCW248" s="112"/>
      <c r="RCZ248" s="63"/>
      <c r="RDA248" s="112"/>
      <c r="RDD248" s="63"/>
      <c r="RDE248" s="112"/>
      <c r="RDH248" s="63"/>
      <c r="RDI248" s="112"/>
      <c r="RDL248" s="63"/>
      <c r="RDM248" s="112"/>
      <c r="RDP248" s="63"/>
      <c r="RDQ248" s="112"/>
      <c r="RDT248" s="63"/>
      <c r="RDU248" s="112"/>
      <c r="RDX248" s="63"/>
      <c r="RDY248" s="112"/>
      <c r="REB248" s="63"/>
      <c r="REC248" s="112"/>
      <c r="REF248" s="63"/>
      <c r="REG248" s="112"/>
      <c r="REJ248" s="63"/>
      <c r="REK248" s="112"/>
      <c r="REN248" s="63"/>
      <c r="REO248" s="112"/>
      <c r="RER248" s="63"/>
      <c r="RES248" s="112"/>
      <c r="REV248" s="63"/>
      <c r="REW248" s="112"/>
      <c r="REZ248" s="63"/>
      <c r="RFA248" s="112"/>
      <c r="RFD248" s="63"/>
      <c r="RFE248" s="112"/>
      <c r="RFH248" s="63"/>
      <c r="RFI248" s="112"/>
      <c r="RFL248" s="63"/>
      <c r="RFM248" s="112"/>
      <c r="RFP248" s="63"/>
      <c r="RFQ248" s="112"/>
      <c r="RFT248" s="63"/>
      <c r="RFU248" s="112"/>
      <c r="RFX248" s="63"/>
      <c r="RFY248" s="112"/>
      <c r="RGB248" s="63"/>
      <c r="RGC248" s="112"/>
      <c r="RGF248" s="63"/>
      <c r="RGG248" s="112"/>
      <c r="RGJ248" s="63"/>
      <c r="RGK248" s="112"/>
      <c r="RGN248" s="63"/>
      <c r="RGO248" s="112"/>
      <c r="RGR248" s="63"/>
      <c r="RGS248" s="112"/>
      <c r="RGV248" s="63"/>
      <c r="RGW248" s="112"/>
      <c r="RGZ248" s="63"/>
      <c r="RHA248" s="112"/>
      <c r="RHD248" s="63"/>
      <c r="RHE248" s="112"/>
      <c r="RHH248" s="63"/>
      <c r="RHI248" s="112"/>
      <c r="RHL248" s="63"/>
      <c r="RHM248" s="112"/>
      <c r="RHP248" s="63"/>
      <c r="RHQ248" s="112"/>
      <c r="RHT248" s="63"/>
      <c r="RHU248" s="112"/>
      <c r="RHX248" s="63"/>
      <c r="RHY248" s="112"/>
      <c r="RIB248" s="63"/>
      <c r="RIC248" s="112"/>
      <c r="RIF248" s="63"/>
      <c r="RIG248" s="112"/>
      <c r="RIJ248" s="63"/>
      <c r="RIK248" s="112"/>
      <c r="RIN248" s="63"/>
      <c r="RIO248" s="112"/>
      <c r="RIR248" s="63"/>
      <c r="RIS248" s="112"/>
      <c r="RIV248" s="63"/>
      <c r="RIW248" s="112"/>
      <c r="RIZ248" s="63"/>
      <c r="RJA248" s="112"/>
      <c r="RJD248" s="63"/>
      <c r="RJE248" s="112"/>
      <c r="RJH248" s="63"/>
      <c r="RJI248" s="112"/>
      <c r="RJL248" s="63"/>
      <c r="RJM248" s="112"/>
      <c r="RJP248" s="63"/>
      <c r="RJQ248" s="112"/>
      <c r="RJT248" s="63"/>
      <c r="RJU248" s="112"/>
      <c r="RJX248" s="63"/>
      <c r="RJY248" s="112"/>
      <c r="RKB248" s="63"/>
      <c r="RKC248" s="112"/>
      <c r="RKF248" s="63"/>
      <c r="RKG248" s="112"/>
      <c r="RKJ248" s="63"/>
      <c r="RKK248" s="112"/>
      <c r="RKN248" s="63"/>
      <c r="RKO248" s="112"/>
      <c r="RKR248" s="63"/>
      <c r="RKS248" s="112"/>
      <c r="RKV248" s="63"/>
      <c r="RKW248" s="112"/>
      <c r="RKZ248" s="63"/>
      <c r="RLA248" s="112"/>
      <c r="RLD248" s="63"/>
      <c r="RLE248" s="112"/>
      <c r="RLH248" s="63"/>
      <c r="RLI248" s="112"/>
      <c r="RLL248" s="63"/>
      <c r="RLM248" s="112"/>
      <c r="RLP248" s="63"/>
      <c r="RLQ248" s="112"/>
      <c r="RLT248" s="63"/>
      <c r="RLU248" s="112"/>
      <c r="RLX248" s="63"/>
      <c r="RLY248" s="112"/>
      <c r="RMB248" s="63"/>
      <c r="RMC248" s="112"/>
      <c r="RMF248" s="63"/>
      <c r="RMG248" s="112"/>
      <c r="RMJ248" s="63"/>
      <c r="RMK248" s="112"/>
      <c r="RMN248" s="63"/>
      <c r="RMO248" s="112"/>
      <c r="RMR248" s="63"/>
      <c r="RMS248" s="112"/>
      <c r="RMV248" s="63"/>
      <c r="RMW248" s="112"/>
      <c r="RMZ248" s="63"/>
      <c r="RNA248" s="112"/>
      <c r="RND248" s="63"/>
      <c r="RNE248" s="112"/>
      <c r="RNH248" s="63"/>
      <c r="RNI248" s="112"/>
      <c r="RNL248" s="63"/>
      <c r="RNM248" s="112"/>
      <c r="RNP248" s="63"/>
      <c r="RNQ248" s="112"/>
      <c r="RNT248" s="63"/>
      <c r="RNU248" s="112"/>
      <c r="RNX248" s="63"/>
      <c r="RNY248" s="112"/>
      <c r="ROB248" s="63"/>
      <c r="ROC248" s="112"/>
      <c r="ROF248" s="63"/>
      <c r="ROG248" s="112"/>
      <c r="ROJ248" s="63"/>
      <c r="ROK248" s="112"/>
      <c r="RON248" s="63"/>
      <c r="ROO248" s="112"/>
      <c r="ROR248" s="63"/>
      <c r="ROS248" s="112"/>
      <c r="ROV248" s="63"/>
      <c r="ROW248" s="112"/>
      <c r="ROZ248" s="63"/>
      <c r="RPA248" s="112"/>
      <c r="RPD248" s="63"/>
      <c r="RPE248" s="112"/>
      <c r="RPH248" s="63"/>
      <c r="RPI248" s="112"/>
      <c r="RPL248" s="63"/>
      <c r="RPM248" s="112"/>
      <c r="RPP248" s="63"/>
      <c r="RPQ248" s="112"/>
      <c r="RPT248" s="63"/>
      <c r="RPU248" s="112"/>
      <c r="RPX248" s="63"/>
      <c r="RPY248" s="112"/>
      <c r="RQB248" s="63"/>
      <c r="RQC248" s="112"/>
      <c r="RQF248" s="63"/>
      <c r="RQG248" s="112"/>
      <c r="RQJ248" s="63"/>
      <c r="RQK248" s="112"/>
      <c r="RQN248" s="63"/>
      <c r="RQO248" s="112"/>
      <c r="RQR248" s="63"/>
      <c r="RQS248" s="112"/>
      <c r="RQV248" s="63"/>
      <c r="RQW248" s="112"/>
      <c r="RQZ248" s="63"/>
      <c r="RRA248" s="112"/>
      <c r="RRD248" s="63"/>
      <c r="RRE248" s="112"/>
      <c r="RRH248" s="63"/>
      <c r="RRI248" s="112"/>
      <c r="RRL248" s="63"/>
      <c r="RRM248" s="112"/>
      <c r="RRP248" s="63"/>
      <c r="RRQ248" s="112"/>
      <c r="RRT248" s="63"/>
      <c r="RRU248" s="112"/>
      <c r="RRX248" s="63"/>
      <c r="RRY248" s="112"/>
      <c r="RSB248" s="63"/>
      <c r="RSC248" s="112"/>
      <c r="RSF248" s="63"/>
      <c r="RSG248" s="112"/>
      <c r="RSJ248" s="63"/>
      <c r="RSK248" s="112"/>
      <c r="RSN248" s="63"/>
      <c r="RSO248" s="112"/>
      <c r="RSR248" s="63"/>
      <c r="RSS248" s="112"/>
      <c r="RSV248" s="63"/>
      <c r="RSW248" s="112"/>
      <c r="RSZ248" s="63"/>
      <c r="RTA248" s="112"/>
      <c r="RTD248" s="63"/>
      <c r="RTE248" s="112"/>
      <c r="RTH248" s="63"/>
      <c r="RTI248" s="112"/>
      <c r="RTL248" s="63"/>
      <c r="RTM248" s="112"/>
      <c r="RTP248" s="63"/>
      <c r="RTQ248" s="112"/>
      <c r="RTT248" s="63"/>
      <c r="RTU248" s="112"/>
      <c r="RTX248" s="63"/>
      <c r="RTY248" s="112"/>
      <c r="RUB248" s="63"/>
      <c r="RUC248" s="112"/>
      <c r="RUF248" s="63"/>
      <c r="RUG248" s="112"/>
      <c r="RUJ248" s="63"/>
      <c r="RUK248" s="112"/>
      <c r="RUN248" s="63"/>
      <c r="RUO248" s="112"/>
      <c r="RUR248" s="63"/>
      <c r="RUS248" s="112"/>
      <c r="RUV248" s="63"/>
      <c r="RUW248" s="112"/>
      <c r="RUZ248" s="63"/>
      <c r="RVA248" s="112"/>
      <c r="RVD248" s="63"/>
      <c r="RVE248" s="112"/>
      <c r="RVH248" s="63"/>
      <c r="RVI248" s="112"/>
      <c r="RVL248" s="63"/>
      <c r="RVM248" s="112"/>
      <c r="RVP248" s="63"/>
      <c r="RVQ248" s="112"/>
      <c r="RVT248" s="63"/>
      <c r="RVU248" s="112"/>
      <c r="RVX248" s="63"/>
      <c r="RVY248" s="112"/>
      <c r="RWB248" s="63"/>
      <c r="RWC248" s="112"/>
      <c r="RWF248" s="63"/>
      <c r="RWG248" s="112"/>
      <c r="RWJ248" s="63"/>
      <c r="RWK248" s="112"/>
      <c r="RWN248" s="63"/>
      <c r="RWO248" s="112"/>
      <c r="RWR248" s="63"/>
      <c r="RWS248" s="112"/>
      <c r="RWV248" s="63"/>
      <c r="RWW248" s="112"/>
      <c r="RWZ248" s="63"/>
      <c r="RXA248" s="112"/>
      <c r="RXD248" s="63"/>
      <c r="RXE248" s="112"/>
      <c r="RXH248" s="63"/>
      <c r="RXI248" s="112"/>
      <c r="RXL248" s="63"/>
      <c r="RXM248" s="112"/>
      <c r="RXP248" s="63"/>
      <c r="RXQ248" s="112"/>
      <c r="RXT248" s="63"/>
      <c r="RXU248" s="112"/>
      <c r="RXX248" s="63"/>
      <c r="RXY248" s="112"/>
      <c r="RYB248" s="63"/>
      <c r="RYC248" s="112"/>
      <c r="RYF248" s="63"/>
      <c r="RYG248" s="112"/>
      <c r="RYJ248" s="63"/>
      <c r="RYK248" s="112"/>
      <c r="RYN248" s="63"/>
      <c r="RYO248" s="112"/>
      <c r="RYR248" s="63"/>
      <c r="RYS248" s="112"/>
      <c r="RYV248" s="63"/>
      <c r="RYW248" s="112"/>
      <c r="RYZ248" s="63"/>
      <c r="RZA248" s="112"/>
      <c r="RZD248" s="63"/>
      <c r="RZE248" s="112"/>
      <c r="RZH248" s="63"/>
      <c r="RZI248" s="112"/>
      <c r="RZL248" s="63"/>
      <c r="RZM248" s="112"/>
      <c r="RZP248" s="63"/>
      <c r="RZQ248" s="112"/>
      <c r="RZT248" s="63"/>
      <c r="RZU248" s="112"/>
      <c r="RZX248" s="63"/>
      <c r="RZY248" s="112"/>
      <c r="SAB248" s="63"/>
      <c r="SAC248" s="112"/>
      <c r="SAF248" s="63"/>
      <c r="SAG248" s="112"/>
      <c r="SAJ248" s="63"/>
      <c r="SAK248" s="112"/>
      <c r="SAN248" s="63"/>
      <c r="SAO248" s="112"/>
      <c r="SAR248" s="63"/>
      <c r="SAS248" s="112"/>
      <c r="SAV248" s="63"/>
      <c r="SAW248" s="112"/>
      <c r="SAZ248" s="63"/>
      <c r="SBA248" s="112"/>
      <c r="SBD248" s="63"/>
      <c r="SBE248" s="112"/>
      <c r="SBH248" s="63"/>
      <c r="SBI248" s="112"/>
      <c r="SBL248" s="63"/>
      <c r="SBM248" s="112"/>
      <c r="SBP248" s="63"/>
      <c r="SBQ248" s="112"/>
      <c r="SBT248" s="63"/>
      <c r="SBU248" s="112"/>
      <c r="SBX248" s="63"/>
      <c r="SBY248" s="112"/>
      <c r="SCB248" s="63"/>
      <c r="SCC248" s="112"/>
      <c r="SCF248" s="63"/>
      <c r="SCG248" s="112"/>
      <c r="SCJ248" s="63"/>
      <c r="SCK248" s="112"/>
      <c r="SCN248" s="63"/>
      <c r="SCO248" s="112"/>
      <c r="SCR248" s="63"/>
      <c r="SCS248" s="112"/>
      <c r="SCV248" s="63"/>
      <c r="SCW248" s="112"/>
      <c r="SCZ248" s="63"/>
      <c r="SDA248" s="112"/>
      <c r="SDD248" s="63"/>
      <c r="SDE248" s="112"/>
      <c r="SDH248" s="63"/>
      <c r="SDI248" s="112"/>
      <c r="SDL248" s="63"/>
      <c r="SDM248" s="112"/>
      <c r="SDP248" s="63"/>
      <c r="SDQ248" s="112"/>
      <c r="SDT248" s="63"/>
      <c r="SDU248" s="112"/>
      <c r="SDX248" s="63"/>
      <c r="SDY248" s="112"/>
      <c r="SEB248" s="63"/>
      <c r="SEC248" s="112"/>
      <c r="SEF248" s="63"/>
      <c r="SEG248" s="112"/>
      <c r="SEJ248" s="63"/>
      <c r="SEK248" s="112"/>
      <c r="SEN248" s="63"/>
      <c r="SEO248" s="112"/>
      <c r="SER248" s="63"/>
      <c r="SES248" s="112"/>
      <c r="SEV248" s="63"/>
      <c r="SEW248" s="112"/>
      <c r="SEZ248" s="63"/>
      <c r="SFA248" s="112"/>
      <c r="SFD248" s="63"/>
      <c r="SFE248" s="112"/>
      <c r="SFH248" s="63"/>
      <c r="SFI248" s="112"/>
      <c r="SFL248" s="63"/>
      <c r="SFM248" s="112"/>
      <c r="SFP248" s="63"/>
      <c r="SFQ248" s="112"/>
      <c r="SFT248" s="63"/>
      <c r="SFU248" s="112"/>
      <c r="SFX248" s="63"/>
      <c r="SFY248" s="112"/>
      <c r="SGB248" s="63"/>
      <c r="SGC248" s="112"/>
      <c r="SGF248" s="63"/>
      <c r="SGG248" s="112"/>
      <c r="SGJ248" s="63"/>
      <c r="SGK248" s="112"/>
      <c r="SGN248" s="63"/>
      <c r="SGO248" s="112"/>
      <c r="SGR248" s="63"/>
      <c r="SGS248" s="112"/>
      <c r="SGV248" s="63"/>
      <c r="SGW248" s="112"/>
      <c r="SGZ248" s="63"/>
      <c r="SHA248" s="112"/>
      <c r="SHD248" s="63"/>
      <c r="SHE248" s="112"/>
      <c r="SHH248" s="63"/>
      <c r="SHI248" s="112"/>
      <c r="SHL248" s="63"/>
      <c r="SHM248" s="112"/>
      <c r="SHP248" s="63"/>
      <c r="SHQ248" s="112"/>
      <c r="SHT248" s="63"/>
      <c r="SHU248" s="112"/>
      <c r="SHX248" s="63"/>
      <c r="SHY248" s="112"/>
      <c r="SIB248" s="63"/>
      <c r="SIC248" s="112"/>
      <c r="SIF248" s="63"/>
      <c r="SIG248" s="112"/>
      <c r="SIJ248" s="63"/>
      <c r="SIK248" s="112"/>
      <c r="SIN248" s="63"/>
      <c r="SIO248" s="112"/>
      <c r="SIR248" s="63"/>
      <c r="SIS248" s="112"/>
      <c r="SIV248" s="63"/>
      <c r="SIW248" s="112"/>
      <c r="SIZ248" s="63"/>
      <c r="SJA248" s="112"/>
      <c r="SJD248" s="63"/>
      <c r="SJE248" s="112"/>
      <c r="SJH248" s="63"/>
      <c r="SJI248" s="112"/>
      <c r="SJL248" s="63"/>
      <c r="SJM248" s="112"/>
      <c r="SJP248" s="63"/>
      <c r="SJQ248" s="112"/>
      <c r="SJT248" s="63"/>
      <c r="SJU248" s="112"/>
      <c r="SJX248" s="63"/>
      <c r="SJY248" s="112"/>
      <c r="SKB248" s="63"/>
      <c r="SKC248" s="112"/>
      <c r="SKF248" s="63"/>
      <c r="SKG248" s="112"/>
      <c r="SKJ248" s="63"/>
      <c r="SKK248" s="112"/>
      <c r="SKN248" s="63"/>
      <c r="SKO248" s="112"/>
      <c r="SKR248" s="63"/>
      <c r="SKS248" s="112"/>
      <c r="SKV248" s="63"/>
      <c r="SKW248" s="112"/>
      <c r="SKZ248" s="63"/>
      <c r="SLA248" s="112"/>
      <c r="SLD248" s="63"/>
      <c r="SLE248" s="112"/>
      <c r="SLH248" s="63"/>
      <c r="SLI248" s="112"/>
      <c r="SLL248" s="63"/>
      <c r="SLM248" s="112"/>
      <c r="SLP248" s="63"/>
      <c r="SLQ248" s="112"/>
      <c r="SLT248" s="63"/>
      <c r="SLU248" s="112"/>
      <c r="SLX248" s="63"/>
      <c r="SLY248" s="112"/>
      <c r="SMB248" s="63"/>
      <c r="SMC248" s="112"/>
      <c r="SMF248" s="63"/>
      <c r="SMG248" s="112"/>
      <c r="SMJ248" s="63"/>
      <c r="SMK248" s="112"/>
      <c r="SMN248" s="63"/>
      <c r="SMO248" s="112"/>
      <c r="SMR248" s="63"/>
      <c r="SMS248" s="112"/>
      <c r="SMV248" s="63"/>
      <c r="SMW248" s="112"/>
      <c r="SMZ248" s="63"/>
      <c r="SNA248" s="112"/>
      <c r="SND248" s="63"/>
      <c r="SNE248" s="112"/>
      <c r="SNH248" s="63"/>
      <c r="SNI248" s="112"/>
      <c r="SNL248" s="63"/>
      <c r="SNM248" s="112"/>
      <c r="SNP248" s="63"/>
      <c r="SNQ248" s="112"/>
      <c r="SNT248" s="63"/>
      <c r="SNU248" s="112"/>
      <c r="SNX248" s="63"/>
      <c r="SNY248" s="112"/>
      <c r="SOB248" s="63"/>
      <c r="SOC248" s="112"/>
      <c r="SOF248" s="63"/>
      <c r="SOG248" s="112"/>
      <c r="SOJ248" s="63"/>
      <c r="SOK248" s="112"/>
      <c r="SON248" s="63"/>
      <c r="SOO248" s="112"/>
      <c r="SOR248" s="63"/>
      <c r="SOS248" s="112"/>
      <c r="SOV248" s="63"/>
      <c r="SOW248" s="112"/>
      <c r="SOZ248" s="63"/>
      <c r="SPA248" s="112"/>
      <c r="SPD248" s="63"/>
      <c r="SPE248" s="112"/>
      <c r="SPH248" s="63"/>
      <c r="SPI248" s="112"/>
      <c r="SPL248" s="63"/>
      <c r="SPM248" s="112"/>
      <c r="SPP248" s="63"/>
      <c r="SPQ248" s="112"/>
      <c r="SPT248" s="63"/>
      <c r="SPU248" s="112"/>
      <c r="SPX248" s="63"/>
      <c r="SPY248" s="112"/>
      <c r="SQB248" s="63"/>
      <c r="SQC248" s="112"/>
      <c r="SQF248" s="63"/>
      <c r="SQG248" s="112"/>
      <c r="SQJ248" s="63"/>
      <c r="SQK248" s="112"/>
      <c r="SQN248" s="63"/>
      <c r="SQO248" s="112"/>
      <c r="SQR248" s="63"/>
      <c r="SQS248" s="112"/>
      <c r="SQV248" s="63"/>
      <c r="SQW248" s="112"/>
      <c r="SQZ248" s="63"/>
      <c r="SRA248" s="112"/>
      <c r="SRD248" s="63"/>
      <c r="SRE248" s="112"/>
      <c r="SRH248" s="63"/>
      <c r="SRI248" s="112"/>
      <c r="SRL248" s="63"/>
      <c r="SRM248" s="112"/>
      <c r="SRP248" s="63"/>
      <c r="SRQ248" s="112"/>
      <c r="SRT248" s="63"/>
      <c r="SRU248" s="112"/>
      <c r="SRX248" s="63"/>
      <c r="SRY248" s="112"/>
      <c r="SSB248" s="63"/>
      <c r="SSC248" s="112"/>
      <c r="SSF248" s="63"/>
      <c r="SSG248" s="112"/>
      <c r="SSJ248" s="63"/>
      <c r="SSK248" s="112"/>
      <c r="SSN248" s="63"/>
      <c r="SSO248" s="112"/>
      <c r="SSR248" s="63"/>
      <c r="SSS248" s="112"/>
      <c r="SSV248" s="63"/>
      <c r="SSW248" s="112"/>
      <c r="SSZ248" s="63"/>
      <c r="STA248" s="112"/>
      <c r="STD248" s="63"/>
      <c r="STE248" s="112"/>
      <c r="STH248" s="63"/>
      <c r="STI248" s="112"/>
      <c r="STL248" s="63"/>
      <c r="STM248" s="112"/>
      <c r="STP248" s="63"/>
      <c r="STQ248" s="112"/>
      <c r="STT248" s="63"/>
      <c r="STU248" s="112"/>
      <c r="STX248" s="63"/>
      <c r="STY248" s="112"/>
      <c r="SUB248" s="63"/>
      <c r="SUC248" s="112"/>
      <c r="SUF248" s="63"/>
      <c r="SUG248" s="112"/>
      <c r="SUJ248" s="63"/>
      <c r="SUK248" s="112"/>
      <c r="SUN248" s="63"/>
      <c r="SUO248" s="112"/>
      <c r="SUR248" s="63"/>
      <c r="SUS248" s="112"/>
      <c r="SUV248" s="63"/>
      <c r="SUW248" s="112"/>
      <c r="SUZ248" s="63"/>
      <c r="SVA248" s="112"/>
      <c r="SVD248" s="63"/>
      <c r="SVE248" s="112"/>
      <c r="SVH248" s="63"/>
      <c r="SVI248" s="112"/>
      <c r="SVL248" s="63"/>
      <c r="SVM248" s="112"/>
      <c r="SVP248" s="63"/>
      <c r="SVQ248" s="112"/>
      <c r="SVT248" s="63"/>
      <c r="SVU248" s="112"/>
      <c r="SVX248" s="63"/>
      <c r="SVY248" s="112"/>
      <c r="SWB248" s="63"/>
      <c r="SWC248" s="112"/>
      <c r="SWF248" s="63"/>
      <c r="SWG248" s="112"/>
      <c r="SWJ248" s="63"/>
      <c r="SWK248" s="112"/>
      <c r="SWN248" s="63"/>
      <c r="SWO248" s="112"/>
      <c r="SWR248" s="63"/>
      <c r="SWS248" s="112"/>
      <c r="SWV248" s="63"/>
      <c r="SWW248" s="112"/>
      <c r="SWZ248" s="63"/>
      <c r="SXA248" s="112"/>
      <c r="SXD248" s="63"/>
      <c r="SXE248" s="112"/>
      <c r="SXH248" s="63"/>
      <c r="SXI248" s="112"/>
      <c r="SXL248" s="63"/>
      <c r="SXM248" s="112"/>
      <c r="SXP248" s="63"/>
      <c r="SXQ248" s="112"/>
      <c r="SXT248" s="63"/>
      <c r="SXU248" s="112"/>
      <c r="SXX248" s="63"/>
      <c r="SXY248" s="112"/>
      <c r="SYB248" s="63"/>
      <c r="SYC248" s="112"/>
      <c r="SYF248" s="63"/>
      <c r="SYG248" s="112"/>
      <c r="SYJ248" s="63"/>
      <c r="SYK248" s="112"/>
      <c r="SYN248" s="63"/>
      <c r="SYO248" s="112"/>
      <c r="SYR248" s="63"/>
      <c r="SYS248" s="112"/>
      <c r="SYV248" s="63"/>
      <c r="SYW248" s="112"/>
      <c r="SYZ248" s="63"/>
      <c r="SZA248" s="112"/>
      <c r="SZD248" s="63"/>
      <c r="SZE248" s="112"/>
      <c r="SZH248" s="63"/>
      <c r="SZI248" s="112"/>
      <c r="SZL248" s="63"/>
      <c r="SZM248" s="112"/>
      <c r="SZP248" s="63"/>
      <c r="SZQ248" s="112"/>
      <c r="SZT248" s="63"/>
      <c r="SZU248" s="112"/>
      <c r="SZX248" s="63"/>
      <c r="SZY248" s="112"/>
      <c r="TAB248" s="63"/>
      <c r="TAC248" s="112"/>
      <c r="TAF248" s="63"/>
      <c r="TAG248" s="112"/>
      <c r="TAJ248" s="63"/>
      <c r="TAK248" s="112"/>
      <c r="TAN248" s="63"/>
      <c r="TAO248" s="112"/>
      <c r="TAR248" s="63"/>
      <c r="TAS248" s="112"/>
      <c r="TAV248" s="63"/>
      <c r="TAW248" s="112"/>
      <c r="TAZ248" s="63"/>
      <c r="TBA248" s="112"/>
      <c r="TBD248" s="63"/>
      <c r="TBE248" s="112"/>
      <c r="TBH248" s="63"/>
      <c r="TBI248" s="112"/>
      <c r="TBL248" s="63"/>
      <c r="TBM248" s="112"/>
      <c r="TBP248" s="63"/>
      <c r="TBQ248" s="112"/>
      <c r="TBT248" s="63"/>
      <c r="TBU248" s="112"/>
      <c r="TBX248" s="63"/>
      <c r="TBY248" s="112"/>
      <c r="TCB248" s="63"/>
      <c r="TCC248" s="112"/>
      <c r="TCF248" s="63"/>
      <c r="TCG248" s="112"/>
      <c r="TCJ248" s="63"/>
      <c r="TCK248" s="112"/>
      <c r="TCN248" s="63"/>
      <c r="TCO248" s="112"/>
      <c r="TCR248" s="63"/>
      <c r="TCS248" s="112"/>
      <c r="TCV248" s="63"/>
      <c r="TCW248" s="112"/>
      <c r="TCZ248" s="63"/>
      <c r="TDA248" s="112"/>
      <c r="TDD248" s="63"/>
      <c r="TDE248" s="112"/>
      <c r="TDH248" s="63"/>
      <c r="TDI248" s="112"/>
      <c r="TDL248" s="63"/>
      <c r="TDM248" s="112"/>
      <c r="TDP248" s="63"/>
      <c r="TDQ248" s="112"/>
      <c r="TDT248" s="63"/>
      <c r="TDU248" s="112"/>
      <c r="TDX248" s="63"/>
      <c r="TDY248" s="112"/>
      <c r="TEB248" s="63"/>
      <c r="TEC248" s="112"/>
      <c r="TEF248" s="63"/>
      <c r="TEG248" s="112"/>
      <c r="TEJ248" s="63"/>
      <c r="TEK248" s="112"/>
      <c r="TEN248" s="63"/>
      <c r="TEO248" s="112"/>
      <c r="TER248" s="63"/>
      <c r="TES248" s="112"/>
      <c r="TEV248" s="63"/>
      <c r="TEW248" s="112"/>
      <c r="TEZ248" s="63"/>
      <c r="TFA248" s="112"/>
      <c r="TFD248" s="63"/>
      <c r="TFE248" s="112"/>
      <c r="TFH248" s="63"/>
      <c r="TFI248" s="112"/>
      <c r="TFL248" s="63"/>
      <c r="TFM248" s="112"/>
      <c r="TFP248" s="63"/>
      <c r="TFQ248" s="112"/>
      <c r="TFT248" s="63"/>
      <c r="TFU248" s="112"/>
      <c r="TFX248" s="63"/>
      <c r="TFY248" s="112"/>
      <c r="TGB248" s="63"/>
      <c r="TGC248" s="112"/>
      <c r="TGF248" s="63"/>
      <c r="TGG248" s="112"/>
      <c r="TGJ248" s="63"/>
      <c r="TGK248" s="112"/>
      <c r="TGN248" s="63"/>
      <c r="TGO248" s="112"/>
      <c r="TGR248" s="63"/>
      <c r="TGS248" s="112"/>
      <c r="TGV248" s="63"/>
      <c r="TGW248" s="112"/>
      <c r="TGZ248" s="63"/>
      <c r="THA248" s="112"/>
      <c r="THD248" s="63"/>
      <c r="THE248" s="112"/>
      <c r="THH248" s="63"/>
      <c r="THI248" s="112"/>
      <c r="THL248" s="63"/>
      <c r="THM248" s="112"/>
      <c r="THP248" s="63"/>
      <c r="THQ248" s="112"/>
      <c r="THT248" s="63"/>
      <c r="THU248" s="112"/>
      <c r="THX248" s="63"/>
      <c r="THY248" s="112"/>
      <c r="TIB248" s="63"/>
      <c r="TIC248" s="112"/>
      <c r="TIF248" s="63"/>
      <c r="TIG248" s="112"/>
      <c r="TIJ248" s="63"/>
      <c r="TIK248" s="112"/>
      <c r="TIN248" s="63"/>
      <c r="TIO248" s="112"/>
      <c r="TIR248" s="63"/>
      <c r="TIS248" s="112"/>
      <c r="TIV248" s="63"/>
      <c r="TIW248" s="112"/>
      <c r="TIZ248" s="63"/>
      <c r="TJA248" s="112"/>
      <c r="TJD248" s="63"/>
      <c r="TJE248" s="112"/>
      <c r="TJH248" s="63"/>
      <c r="TJI248" s="112"/>
      <c r="TJL248" s="63"/>
      <c r="TJM248" s="112"/>
      <c r="TJP248" s="63"/>
      <c r="TJQ248" s="112"/>
      <c r="TJT248" s="63"/>
      <c r="TJU248" s="112"/>
      <c r="TJX248" s="63"/>
      <c r="TJY248" s="112"/>
      <c r="TKB248" s="63"/>
      <c r="TKC248" s="112"/>
      <c r="TKF248" s="63"/>
      <c r="TKG248" s="112"/>
      <c r="TKJ248" s="63"/>
      <c r="TKK248" s="112"/>
      <c r="TKN248" s="63"/>
      <c r="TKO248" s="112"/>
      <c r="TKR248" s="63"/>
      <c r="TKS248" s="112"/>
      <c r="TKV248" s="63"/>
      <c r="TKW248" s="112"/>
      <c r="TKZ248" s="63"/>
      <c r="TLA248" s="112"/>
      <c r="TLD248" s="63"/>
      <c r="TLE248" s="112"/>
      <c r="TLH248" s="63"/>
      <c r="TLI248" s="112"/>
      <c r="TLL248" s="63"/>
      <c r="TLM248" s="112"/>
      <c r="TLP248" s="63"/>
      <c r="TLQ248" s="112"/>
      <c r="TLT248" s="63"/>
      <c r="TLU248" s="112"/>
      <c r="TLX248" s="63"/>
      <c r="TLY248" s="112"/>
      <c r="TMB248" s="63"/>
      <c r="TMC248" s="112"/>
      <c r="TMF248" s="63"/>
      <c r="TMG248" s="112"/>
      <c r="TMJ248" s="63"/>
      <c r="TMK248" s="112"/>
      <c r="TMN248" s="63"/>
      <c r="TMO248" s="112"/>
      <c r="TMR248" s="63"/>
      <c r="TMS248" s="112"/>
      <c r="TMV248" s="63"/>
      <c r="TMW248" s="112"/>
      <c r="TMZ248" s="63"/>
      <c r="TNA248" s="112"/>
      <c r="TND248" s="63"/>
      <c r="TNE248" s="112"/>
      <c r="TNH248" s="63"/>
      <c r="TNI248" s="112"/>
      <c r="TNL248" s="63"/>
      <c r="TNM248" s="112"/>
      <c r="TNP248" s="63"/>
      <c r="TNQ248" s="112"/>
      <c r="TNT248" s="63"/>
      <c r="TNU248" s="112"/>
      <c r="TNX248" s="63"/>
      <c r="TNY248" s="112"/>
      <c r="TOB248" s="63"/>
      <c r="TOC248" s="112"/>
      <c r="TOF248" s="63"/>
      <c r="TOG248" s="112"/>
      <c r="TOJ248" s="63"/>
      <c r="TOK248" s="112"/>
      <c r="TON248" s="63"/>
      <c r="TOO248" s="112"/>
      <c r="TOR248" s="63"/>
      <c r="TOS248" s="112"/>
      <c r="TOV248" s="63"/>
      <c r="TOW248" s="112"/>
      <c r="TOZ248" s="63"/>
      <c r="TPA248" s="112"/>
      <c r="TPD248" s="63"/>
      <c r="TPE248" s="112"/>
      <c r="TPH248" s="63"/>
      <c r="TPI248" s="112"/>
      <c r="TPL248" s="63"/>
      <c r="TPM248" s="112"/>
      <c r="TPP248" s="63"/>
      <c r="TPQ248" s="112"/>
      <c r="TPT248" s="63"/>
      <c r="TPU248" s="112"/>
      <c r="TPX248" s="63"/>
      <c r="TPY248" s="112"/>
      <c r="TQB248" s="63"/>
      <c r="TQC248" s="112"/>
      <c r="TQF248" s="63"/>
      <c r="TQG248" s="112"/>
      <c r="TQJ248" s="63"/>
      <c r="TQK248" s="112"/>
      <c r="TQN248" s="63"/>
      <c r="TQO248" s="112"/>
      <c r="TQR248" s="63"/>
      <c r="TQS248" s="112"/>
      <c r="TQV248" s="63"/>
      <c r="TQW248" s="112"/>
      <c r="TQZ248" s="63"/>
      <c r="TRA248" s="112"/>
      <c r="TRD248" s="63"/>
      <c r="TRE248" s="112"/>
      <c r="TRH248" s="63"/>
      <c r="TRI248" s="112"/>
      <c r="TRL248" s="63"/>
      <c r="TRM248" s="112"/>
      <c r="TRP248" s="63"/>
      <c r="TRQ248" s="112"/>
      <c r="TRT248" s="63"/>
      <c r="TRU248" s="112"/>
      <c r="TRX248" s="63"/>
      <c r="TRY248" s="112"/>
      <c r="TSB248" s="63"/>
      <c r="TSC248" s="112"/>
      <c r="TSF248" s="63"/>
      <c r="TSG248" s="112"/>
      <c r="TSJ248" s="63"/>
      <c r="TSK248" s="112"/>
      <c r="TSN248" s="63"/>
      <c r="TSO248" s="112"/>
      <c r="TSR248" s="63"/>
      <c r="TSS248" s="112"/>
      <c r="TSV248" s="63"/>
      <c r="TSW248" s="112"/>
      <c r="TSZ248" s="63"/>
      <c r="TTA248" s="112"/>
      <c r="TTD248" s="63"/>
      <c r="TTE248" s="112"/>
      <c r="TTH248" s="63"/>
      <c r="TTI248" s="112"/>
      <c r="TTL248" s="63"/>
      <c r="TTM248" s="112"/>
      <c r="TTP248" s="63"/>
      <c r="TTQ248" s="112"/>
      <c r="TTT248" s="63"/>
      <c r="TTU248" s="112"/>
      <c r="TTX248" s="63"/>
      <c r="TTY248" s="112"/>
      <c r="TUB248" s="63"/>
      <c r="TUC248" s="112"/>
      <c r="TUF248" s="63"/>
      <c r="TUG248" s="112"/>
      <c r="TUJ248" s="63"/>
      <c r="TUK248" s="112"/>
      <c r="TUN248" s="63"/>
      <c r="TUO248" s="112"/>
      <c r="TUR248" s="63"/>
      <c r="TUS248" s="112"/>
      <c r="TUV248" s="63"/>
      <c r="TUW248" s="112"/>
      <c r="TUZ248" s="63"/>
      <c r="TVA248" s="112"/>
      <c r="TVD248" s="63"/>
      <c r="TVE248" s="112"/>
      <c r="TVH248" s="63"/>
      <c r="TVI248" s="112"/>
      <c r="TVL248" s="63"/>
      <c r="TVM248" s="112"/>
      <c r="TVP248" s="63"/>
      <c r="TVQ248" s="112"/>
      <c r="TVT248" s="63"/>
      <c r="TVU248" s="112"/>
      <c r="TVX248" s="63"/>
      <c r="TVY248" s="112"/>
      <c r="TWB248" s="63"/>
      <c r="TWC248" s="112"/>
      <c r="TWF248" s="63"/>
      <c r="TWG248" s="112"/>
      <c r="TWJ248" s="63"/>
      <c r="TWK248" s="112"/>
      <c r="TWN248" s="63"/>
      <c r="TWO248" s="112"/>
      <c r="TWR248" s="63"/>
      <c r="TWS248" s="112"/>
      <c r="TWV248" s="63"/>
      <c r="TWW248" s="112"/>
      <c r="TWZ248" s="63"/>
      <c r="TXA248" s="112"/>
      <c r="TXD248" s="63"/>
      <c r="TXE248" s="112"/>
      <c r="TXH248" s="63"/>
      <c r="TXI248" s="112"/>
      <c r="TXL248" s="63"/>
      <c r="TXM248" s="112"/>
      <c r="TXP248" s="63"/>
      <c r="TXQ248" s="112"/>
      <c r="TXT248" s="63"/>
      <c r="TXU248" s="112"/>
      <c r="TXX248" s="63"/>
      <c r="TXY248" s="112"/>
      <c r="TYB248" s="63"/>
      <c r="TYC248" s="112"/>
      <c r="TYF248" s="63"/>
      <c r="TYG248" s="112"/>
      <c r="TYJ248" s="63"/>
      <c r="TYK248" s="112"/>
      <c r="TYN248" s="63"/>
      <c r="TYO248" s="112"/>
      <c r="TYR248" s="63"/>
      <c r="TYS248" s="112"/>
      <c r="TYV248" s="63"/>
      <c r="TYW248" s="112"/>
      <c r="TYZ248" s="63"/>
      <c r="TZA248" s="112"/>
      <c r="TZD248" s="63"/>
      <c r="TZE248" s="112"/>
      <c r="TZH248" s="63"/>
      <c r="TZI248" s="112"/>
      <c r="TZL248" s="63"/>
      <c r="TZM248" s="112"/>
      <c r="TZP248" s="63"/>
      <c r="TZQ248" s="112"/>
      <c r="TZT248" s="63"/>
      <c r="TZU248" s="112"/>
      <c r="TZX248" s="63"/>
      <c r="TZY248" s="112"/>
      <c r="UAB248" s="63"/>
      <c r="UAC248" s="112"/>
      <c r="UAF248" s="63"/>
      <c r="UAG248" s="112"/>
      <c r="UAJ248" s="63"/>
      <c r="UAK248" s="112"/>
      <c r="UAN248" s="63"/>
      <c r="UAO248" s="112"/>
      <c r="UAR248" s="63"/>
      <c r="UAS248" s="112"/>
      <c r="UAV248" s="63"/>
      <c r="UAW248" s="112"/>
      <c r="UAZ248" s="63"/>
      <c r="UBA248" s="112"/>
      <c r="UBD248" s="63"/>
      <c r="UBE248" s="112"/>
      <c r="UBH248" s="63"/>
      <c r="UBI248" s="112"/>
      <c r="UBL248" s="63"/>
      <c r="UBM248" s="112"/>
      <c r="UBP248" s="63"/>
      <c r="UBQ248" s="112"/>
      <c r="UBT248" s="63"/>
      <c r="UBU248" s="112"/>
      <c r="UBX248" s="63"/>
      <c r="UBY248" s="112"/>
      <c r="UCB248" s="63"/>
      <c r="UCC248" s="112"/>
      <c r="UCF248" s="63"/>
      <c r="UCG248" s="112"/>
      <c r="UCJ248" s="63"/>
      <c r="UCK248" s="112"/>
      <c r="UCN248" s="63"/>
      <c r="UCO248" s="112"/>
      <c r="UCR248" s="63"/>
      <c r="UCS248" s="112"/>
      <c r="UCV248" s="63"/>
      <c r="UCW248" s="112"/>
      <c r="UCZ248" s="63"/>
      <c r="UDA248" s="112"/>
      <c r="UDD248" s="63"/>
      <c r="UDE248" s="112"/>
      <c r="UDH248" s="63"/>
      <c r="UDI248" s="112"/>
      <c r="UDL248" s="63"/>
      <c r="UDM248" s="112"/>
      <c r="UDP248" s="63"/>
      <c r="UDQ248" s="112"/>
      <c r="UDT248" s="63"/>
      <c r="UDU248" s="112"/>
      <c r="UDX248" s="63"/>
      <c r="UDY248" s="112"/>
      <c r="UEB248" s="63"/>
      <c r="UEC248" s="112"/>
      <c r="UEF248" s="63"/>
      <c r="UEG248" s="112"/>
      <c r="UEJ248" s="63"/>
      <c r="UEK248" s="112"/>
      <c r="UEN248" s="63"/>
      <c r="UEO248" s="112"/>
      <c r="UER248" s="63"/>
      <c r="UES248" s="112"/>
      <c r="UEV248" s="63"/>
      <c r="UEW248" s="112"/>
      <c r="UEZ248" s="63"/>
      <c r="UFA248" s="112"/>
      <c r="UFD248" s="63"/>
      <c r="UFE248" s="112"/>
      <c r="UFH248" s="63"/>
      <c r="UFI248" s="112"/>
      <c r="UFL248" s="63"/>
      <c r="UFM248" s="112"/>
      <c r="UFP248" s="63"/>
      <c r="UFQ248" s="112"/>
      <c r="UFT248" s="63"/>
      <c r="UFU248" s="112"/>
      <c r="UFX248" s="63"/>
      <c r="UFY248" s="112"/>
      <c r="UGB248" s="63"/>
      <c r="UGC248" s="112"/>
      <c r="UGF248" s="63"/>
      <c r="UGG248" s="112"/>
      <c r="UGJ248" s="63"/>
      <c r="UGK248" s="112"/>
      <c r="UGN248" s="63"/>
      <c r="UGO248" s="112"/>
      <c r="UGR248" s="63"/>
      <c r="UGS248" s="112"/>
      <c r="UGV248" s="63"/>
      <c r="UGW248" s="112"/>
      <c r="UGZ248" s="63"/>
      <c r="UHA248" s="112"/>
      <c r="UHD248" s="63"/>
      <c r="UHE248" s="112"/>
      <c r="UHH248" s="63"/>
      <c r="UHI248" s="112"/>
      <c r="UHL248" s="63"/>
      <c r="UHM248" s="112"/>
      <c r="UHP248" s="63"/>
      <c r="UHQ248" s="112"/>
      <c r="UHT248" s="63"/>
      <c r="UHU248" s="112"/>
      <c r="UHX248" s="63"/>
      <c r="UHY248" s="112"/>
      <c r="UIB248" s="63"/>
      <c r="UIC248" s="112"/>
      <c r="UIF248" s="63"/>
      <c r="UIG248" s="112"/>
      <c r="UIJ248" s="63"/>
      <c r="UIK248" s="112"/>
      <c r="UIN248" s="63"/>
      <c r="UIO248" s="112"/>
      <c r="UIR248" s="63"/>
      <c r="UIS248" s="112"/>
      <c r="UIV248" s="63"/>
      <c r="UIW248" s="112"/>
      <c r="UIZ248" s="63"/>
      <c r="UJA248" s="112"/>
      <c r="UJD248" s="63"/>
      <c r="UJE248" s="112"/>
      <c r="UJH248" s="63"/>
      <c r="UJI248" s="112"/>
      <c r="UJL248" s="63"/>
      <c r="UJM248" s="112"/>
      <c r="UJP248" s="63"/>
      <c r="UJQ248" s="112"/>
      <c r="UJT248" s="63"/>
      <c r="UJU248" s="112"/>
      <c r="UJX248" s="63"/>
      <c r="UJY248" s="112"/>
      <c r="UKB248" s="63"/>
      <c r="UKC248" s="112"/>
      <c r="UKF248" s="63"/>
      <c r="UKG248" s="112"/>
      <c r="UKJ248" s="63"/>
      <c r="UKK248" s="112"/>
      <c r="UKN248" s="63"/>
      <c r="UKO248" s="112"/>
      <c r="UKR248" s="63"/>
      <c r="UKS248" s="112"/>
      <c r="UKV248" s="63"/>
      <c r="UKW248" s="112"/>
      <c r="UKZ248" s="63"/>
      <c r="ULA248" s="112"/>
      <c r="ULD248" s="63"/>
      <c r="ULE248" s="112"/>
      <c r="ULH248" s="63"/>
      <c r="ULI248" s="112"/>
      <c r="ULL248" s="63"/>
      <c r="ULM248" s="112"/>
      <c r="ULP248" s="63"/>
      <c r="ULQ248" s="112"/>
      <c r="ULT248" s="63"/>
      <c r="ULU248" s="112"/>
      <c r="ULX248" s="63"/>
      <c r="ULY248" s="112"/>
      <c r="UMB248" s="63"/>
      <c r="UMC248" s="112"/>
      <c r="UMF248" s="63"/>
      <c r="UMG248" s="112"/>
      <c r="UMJ248" s="63"/>
      <c r="UMK248" s="112"/>
      <c r="UMN248" s="63"/>
      <c r="UMO248" s="112"/>
      <c r="UMR248" s="63"/>
      <c r="UMS248" s="112"/>
      <c r="UMV248" s="63"/>
      <c r="UMW248" s="112"/>
      <c r="UMZ248" s="63"/>
      <c r="UNA248" s="112"/>
      <c r="UND248" s="63"/>
      <c r="UNE248" s="112"/>
      <c r="UNH248" s="63"/>
      <c r="UNI248" s="112"/>
      <c r="UNL248" s="63"/>
      <c r="UNM248" s="112"/>
      <c r="UNP248" s="63"/>
      <c r="UNQ248" s="112"/>
      <c r="UNT248" s="63"/>
      <c r="UNU248" s="112"/>
      <c r="UNX248" s="63"/>
      <c r="UNY248" s="112"/>
      <c r="UOB248" s="63"/>
      <c r="UOC248" s="112"/>
      <c r="UOF248" s="63"/>
      <c r="UOG248" s="112"/>
      <c r="UOJ248" s="63"/>
      <c r="UOK248" s="112"/>
      <c r="UON248" s="63"/>
      <c r="UOO248" s="112"/>
      <c r="UOR248" s="63"/>
      <c r="UOS248" s="112"/>
      <c r="UOV248" s="63"/>
      <c r="UOW248" s="112"/>
      <c r="UOZ248" s="63"/>
      <c r="UPA248" s="112"/>
      <c r="UPD248" s="63"/>
      <c r="UPE248" s="112"/>
      <c r="UPH248" s="63"/>
      <c r="UPI248" s="112"/>
      <c r="UPL248" s="63"/>
      <c r="UPM248" s="112"/>
      <c r="UPP248" s="63"/>
      <c r="UPQ248" s="112"/>
      <c r="UPT248" s="63"/>
      <c r="UPU248" s="112"/>
      <c r="UPX248" s="63"/>
      <c r="UPY248" s="112"/>
      <c r="UQB248" s="63"/>
      <c r="UQC248" s="112"/>
      <c r="UQF248" s="63"/>
      <c r="UQG248" s="112"/>
      <c r="UQJ248" s="63"/>
      <c r="UQK248" s="112"/>
      <c r="UQN248" s="63"/>
      <c r="UQO248" s="112"/>
      <c r="UQR248" s="63"/>
      <c r="UQS248" s="112"/>
      <c r="UQV248" s="63"/>
      <c r="UQW248" s="112"/>
      <c r="UQZ248" s="63"/>
      <c r="URA248" s="112"/>
      <c r="URD248" s="63"/>
      <c r="URE248" s="112"/>
      <c r="URH248" s="63"/>
      <c r="URI248" s="112"/>
      <c r="URL248" s="63"/>
      <c r="URM248" s="112"/>
      <c r="URP248" s="63"/>
      <c r="URQ248" s="112"/>
      <c r="URT248" s="63"/>
      <c r="URU248" s="112"/>
      <c r="URX248" s="63"/>
      <c r="URY248" s="112"/>
      <c r="USB248" s="63"/>
      <c r="USC248" s="112"/>
      <c r="USF248" s="63"/>
      <c r="USG248" s="112"/>
      <c r="USJ248" s="63"/>
      <c r="USK248" s="112"/>
      <c r="USN248" s="63"/>
      <c r="USO248" s="112"/>
      <c r="USR248" s="63"/>
      <c r="USS248" s="112"/>
      <c r="USV248" s="63"/>
      <c r="USW248" s="112"/>
      <c r="USZ248" s="63"/>
      <c r="UTA248" s="112"/>
      <c r="UTD248" s="63"/>
      <c r="UTE248" s="112"/>
      <c r="UTH248" s="63"/>
      <c r="UTI248" s="112"/>
      <c r="UTL248" s="63"/>
      <c r="UTM248" s="112"/>
      <c r="UTP248" s="63"/>
      <c r="UTQ248" s="112"/>
      <c r="UTT248" s="63"/>
      <c r="UTU248" s="112"/>
      <c r="UTX248" s="63"/>
      <c r="UTY248" s="112"/>
      <c r="UUB248" s="63"/>
      <c r="UUC248" s="112"/>
      <c r="UUF248" s="63"/>
      <c r="UUG248" s="112"/>
      <c r="UUJ248" s="63"/>
      <c r="UUK248" s="112"/>
      <c r="UUN248" s="63"/>
      <c r="UUO248" s="112"/>
      <c r="UUR248" s="63"/>
      <c r="UUS248" s="112"/>
      <c r="UUV248" s="63"/>
      <c r="UUW248" s="112"/>
      <c r="UUZ248" s="63"/>
      <c r="UVA248" s="112"/>
      <c r="UVD248" s="63"/>
      <c r="UVE248" s="112"/>
      <c r="UVH248" s="63"/>
      <c r="UVI248" s="112"/>
      <c r="UVL248" s="63"/>
      <c r="UVM248" s="112"/>
      <c r="UVP248" s="63"/>
      <c r="UVQ248" s="112"/>
      <c r="UVT248" s="63"/>
      <c r="UVU248" s="112"/>
      <c r="UVX248" s="63"/>
      <c r="UVY248" s="112"/>
      <c r="UWB248" s="63"/>
      <c r="UWC248" s="112"/>
      <c r="UWF248" s="63"/>
      <c r="UWG248" s="112"/>
      <c r="UWJ248" s="63"/>
      <c r="UWK248" s="112"/>
      <c r="UWN248" s="63"/>
      <c r="UWO248" s="112"/>
      <c r="UWR248" s="63"/>
      <c r="UWS248" s="112"/>
      <c r="UWV248" s="63"/>
      <c r="UWW248" s="112"/>
      <c r="UWZ248" s="63"/>
      <c r="UXA248" s="112"/>
      <c r="UXD248" s="63"/>
      <c r="UXE248" s="112"/>
      <c r="UXH248" s="63"/>
      <c r="UXI248" s="112"/>
      <c r="UXL248" s="63"/>
      <c r="UXM248" s="112"/>
      <c r="UXP248" s="63"/>
      <c r="UXQ248" s="112"/>
      <c r="UXT248" s="63"/>
      <c r="UXU248" s="112"/>
      <c r="UXX248" s="63"/>
      <c r="UXY248" s="112"/>
      <c r="UYB248" s="63"/>
      <c r="UYC248" s="112"/>
      <c r="UYF248" s="63"/>
      <c r="UYG248" s="112"/>
      <c r="UYJ248" s="63"/>
      <c r="UYK248" s="112"/>
      <c r="UYN248" s="63"/>
      <c r="UYO248" s="112"/>
      <c r="UYR248" s="63"/>
      <c r="UYS248" s="112"/>
      <c r="UYV248" s="63"/>
      <c r="UYW248" s="112"/>
      <c r="UYZ248" s="63"/>
      <c r="UZA248" s="112"/>
      <c r="UZD248" s="63"/>
      <c r="UZE248" s="112"/>
      <c r="UZH248" s="63"/>
      <c r="UZI248" s="112"/>
      <c r="UZL248" s="63"/>
      <c r="UZM248" s="112"/>
      <c r="UZP248" s="63"/>
      <c r="UZQ248" s="112"/>
      <c r="UZT248" s="63"/>
      <c r="UZU248" s="112"/>
      <c r="UZX248" s="63"/>
      <c r="UZY248" s="112"/>
      <c r="VAB248" s="63"/>
      <c r="VAC248" s="112"/>
      <c r="VAF248" s="63"/>
      <c r="VAG248" s="112"/>
      <c r="VAJ248" s="63"/>
      <c r="VAK248" s="112"/>
      <c r="VAN248" s="63"/>
      <c r="VAO248" s="112"/>
      <c r="VAR248" s="63"/>
      <c r="VAS248" s="112"/>
      <c r="VAV248" s="63"/>
      <c r="VAW248" s="112"/>
      <c r="VAZ248" s="63"/>
      <c r="VBA248" s="112"/>
      <c r="VBD248" s="63"/>
      <c r="VBE248" s="112"/>
      <c r="VBH248" s="63"/>
      <c r="VBI248" s="112"/>
      <c r="VBL248" s="63"/>
      <c r="VBM248" s="112"/>
      <c r="VBP248" s="63"/>
      <c r="VBQ248" s="112"/>
      <c r="VBT248" s="63"/>
      <c r="VBU248" s="112"/>
      <c r="VBX248" s="63"/>
      <c r="VBY248" s="112"/>
      <c r="VCB248" s="63"/>
      <c r="VCC248" s="112"/>
      <c r="VCF248" s="63"/>
      <c r="VCG248" s="112"/>
      <c r="VCJ248" s="63"/>
      <c r="VCK248" s="112"/>
      <c r="VCN248" s="63"/>
      <c r="VCO248" s="112"/>
      <c r="VCR248" s="63"/>
      <c r="VCS248" s="112"/>
      <c r="VCV248" s="63"/>
      <c r="VCW248" s="112"/>
      <c r="VCZ248" s="63"/>
      <c r="VDA248" s="112"/>
      <c r="VDD248" s="63"/>
      <c r="VDE248" s="112"/>
      <c r="VDH248" s="63"/>
      <c r="VDI248" s="112"/>
      <c r="VDL248" s="63"/>
      <c r="VDM248" s="112"/>
      <c r="VDP248" s="63"/>
      <c r="VDQ248" s="112"/>
      <c r="VDT248" s="63"/>
      <c r="VDU248" s="112"/>
      <c r="VDX248" s="63"/>
      <c r="VDY248" s="112"/>
      <c r="VEB248" s="63"/>
      <c r="VEC248" s="112"/>
      <c r="VEF248" s="63"/>
      <c r="VEG248" s="112"/>
      <c r="VEJ248" s="63"/>
      <c r="VEK248" s="112"/>
      <c r="VEN248" s="63"/>
      <c r="VEO248" s="112"/>
      <c r="VER248" s="63"/>
      <c r="VES248" s="112"/>
      <c r="VEV248" s="63"/>
      <c r="VEW248" s="112"/>
      <c r="VEZ248" s="63"/>
      <c r="VFA248" s="112"/>
      <c r="VFD248" s="63"/>
      <c r="VFE248" s="112"/>
      <c r="VFH248" s="63"/>
      <c r="VFI248" s="112"/>
      <c r="VFL248" s="63"/>
      <c r="VFM248" s="112"/>
      <c r="VFP248" s="63"/>
      <c r="VFQ248" s="112"/>
      <c r="VFT248" s="63"/>
      <c r="VFU248" s="112"/>
      <c r="VFX248" s="63"/>
      <c r="VFY248" s="112"/>
      <c r="VGB248" s="63"/>
      <c r="VGC248" s="112"/>
      <c r="VGF248" s="63"/>
      <c r="VGG248" s="112"/>
      <c r="VGJ248" s="63"/>
      <c r="VGK248" s="112"/>
      <c r="VGN248" s="63"/>
      <c r="VGO248" s="112"/>
      <c r="VGR248" s="63"/>
      <c r="VGS248" s="112"/>
      <c r="VGV248" s="63"/>
      <c r="VGW248" s="112"/>
      <c r="VGZ248" s="63"/>
      <c r="VHA248" s="112"/>
      <c r="VHD248" s="63"/>
      <c r="VHE248" s="112"/>
      <c r="VHH248" s="63"/>
      <c r="VHI248" s="112"/>
      <c r="VHL248" s="63"/>
      <c r="VHM248" s="112"/>
      <c r="VHP248" s="63"/>
      <c r="VHQ248" s="112"/>
      <c r="VHT248" s="63"/>
      <c r="VHU248" s="112"/>
      <c r="VHX248" s="63"/>
      <c r="VHY248" s="112"/>
      <c r="VIB248" s="63"/>
      <c r="VIC248" s="112"/>
      <c r="VIF248" s="63"/>
      <c r="VIG248" s="112"/>
      <c r="VIJ248" s="63"/>
      <c r="VIK248" s="112"/>
      <c r="VIN248" s="63"/>
      <c r="VIO248" s="112"/>
      <c r="VIR248" s="63"/>
      <c r="VIS248" s="112"/>
      <c r="VIV248" s="63"/>
      <c r="VIW248" s="112"/>
      <c r="VIZ248" s="63"/>
      <c r="VJA248" s="112"/>
      <c r="VJD248" s="63"/>
      <c r="VJE248" s="112"/>
      <c r="VJH248" s="63"/>
      <c r="VJI248" s="112"/>
      <c r="VJL248" s="63"/>
      <c r="VJM248" s="112"/>
      <c r="VJP248" s="63"/>
      <c r="VJQ248" s="112"/>
      <c r="VJT248" s="63"/>
      <c r="VJU248" s="112"/>
      <c r="VJX248" s="63"/>
      <c r="VJY248" s="112"/>
      <c r="VKB248" s="63"/>
      <c r="VKC248" s="112"/>
      <c r="VKF248" s="63"/>
      <c r="VKG248" s="112"/>
      <c r="VKJ248" s="63"/>
      <c r="VKK248" s="112"/>
      <c r="VKN248" s="63"/>
      <c r="VKO248" s="112"/>
      <c r="VKR248" s="63"/>
      <c r="VKS248" s="112"/>
      <c r="VKV248" s="63"/>
      <c r="VKW248" s="112"/>
      <c r="VKZ248" s="63"/>
      <c r="VLA248" s="112"/>
      <c r="VLD248" s="63"/>
      <c r="VLE248" s="112"/>
      <c r="VLH248" s="63"/>
      <c r="VLI248" s="112"/>
      <c r="VLL248" s="63"/>
      <c r="VLM248" s="112"/>
      <c r="VLP248" s="63"/>
      <c r="VLQ248" s="112"/>
      <c r="VLT248" s="63"/>
      <c r="VLU248" s="112"/>
      <c r="VLX248" s="63"/>
      <c r="VLY248" s="112"/>
      <c r="VMB248" s="63"/>
      <c r="VMC248" s="112"/>
      <c r="VMF248" s="63"/>
      <c r="VMG248" s="112"/>
      <c r="VMJ248" s="63"/>
      <c r="VMK248" s="112"/>
      <c r="VMN248" s="63"/>
      <c r="VMO248" s="112"/>
      <c r="VMR248" s="63"/>
      <c r="VMS248" s="112"/>
      <c r="VMV248" s="63"/>
      <c r="VMW248" s="112"/>
      <c r="VMZ248" s="63"/>
      <c r="VNA248" s="112"/>
      <c r="VND248" s="63"/>
      <c r="VNE248" s="112"/>
      <c r="VNH248" s="63"/>
      <c r="VNI248" s="112"/>
      <c r="VNL248" s="63"/>
      <c r="VNM248" s="112"/>
      <c r="VNP248" s="63"/>
      <c r="VNQ248" s="112"/>
      <c r="VNT248" s="63"/>
      <c r="VNU248" s="112"/>
      <c r="VNX248" s="63"/>
      <c r="VNY248" s="112"/>
      <c r="VOB248" s="63"/>
      <c r="VOC248" s="112"/>
      <c r="VOF248" s="63"/>
      <c r="VOG248" s="112"/>
      <c r="VOJ248" s="63"/>
      <c r="VOK248" s="112"/>
      <c r="VON248" s="63"/>
      <c r="VOO248" s="112"/>
      <c r="VOR248" s="63"/>
      <c r="VOS248" s="112"/>
      <c r="VOV248" s="63"/>
      <c r="VOW248" s="112"/>
      <c r="VOZ248" s="63"/>
      <c r="VPA248" s="112"/>
      <c r="VPD248" s="63"/>
      <c r="VPE248" s="112"/>
      <c r="VPH248" s="63"/>
      <c r="VPI248" s="112"/>
      <c r="VPL248" s="63"/>
      <c r="VPM248" s="112"/>
      <c r="VPP248" s="63"/>
      <c r="VPQ248" s="112"/>
      <c r="VPT248" s="63"/>
      <c r="VPU248" s="112"/>
      <c r="VPX248" s="63"/>
      <c r="VPY248" s="112"/>
      <c r="VQB248" s="63"/>
      <c r="VQC248" s="112"/>
      <c r="VQF248" s="63"/>
      <c r="VQG248" s="112"/>
      <c r="VQJ248" s="63"/>
      <c r="VQK248" s="112"/>
      <c r="VQN248" s="63"/>
      <c r="VQO248" s="112"/>
      <c r="VQR248" s="63"/>
      <c r="VQS248" s="112"/>
      <c r="VQV248" s="63"/>
      <c r="VQW248" s="112"/>
      <c r="VQZ248" s="63"/>
      <c r="VRA248" s="112"/>
      <c r="VRD248" s="63"/>
      <c r="VRE248" s="112"/>
      <c r="VRH248" s="63"/>
      <c r="VRI248" s="112"/>
      <c r="VRL248" s="63"/>
      <c r="VRM248" s="112"/>
      <c r="VRP248" s="63"/>
      <c r="VRQ248" s="112"/>
      <c r="VRT248" s="63"/>
      <c r="VRU248" s="112"/>
      <c r="VRX248" s="63"/>
      <c r="VRY248" s="112"/>
      <c r="VSB248" s="63"/>
      <c r="VSC248" s="112"/>
      <c r="VSF248" s="63"/>
      <c r="VSG248" s="112"/>
      <c r="VSJ248" s="63"/>
      <c r="VSK248" s="112"/>
      <c r="VSN248" s="63"/>
      <c r="VSO248" s="112"/>
      <c r="VSR248" s="63"/>
      <c r="VSS248" s="112"/>
      <c r="VSV248" s="63"/>
      <c r="VSW248" s="112"/>
      <c r="VSZ248" s="63"/>
      <c r="VTA248" s="112"/>
      <c r="VTD248" s="63"/>
      <c r="VTE248" s="112"/>
      <c r="VTH248" s="63"/>
      <c r="VTI248" s="112"/>
      <c r="VTL248" s="63"/>
      <c r="VTM248" s="112"/>
      <c r="VTP248" s="63"/>
      <c r="VTQ248" s="112"/>
      <c r="VTT248" s="63"/>
      <c r="VTU248" s="112"/>
      <c r="VTX248" s="63"/>
      <c r="VTY248" s="112"/>
      <c r="VUB248" s="63"/>
      <c r="VUC248" s="112"/>
      <c r="VUF248" s="63"/>
      <c r="VUG248" s="112"/>
      <c r="VUJ248" s="63"/>
      <c r="VUK248" s="112"/>
      <c r="VUN248" s="63"/>
      <c r="VUO248" s="112"/>
      <c r="VUR248" s="63"/>
      <c r="VUS248" s="112"/>
      <c r="VUV248" s="63"/>
      <c r="VUW248" s="112"/>
      <c r="VUZ248" s="63"/>
      <c r="VVA248" s="112"/>
      <c r="VVD248" s="63"/>
      <c r="VVE248" s="112"/>
      <c r="VVH248" s="63"/>
      <c r="VVI248" s="112"/>
      <c r="VVL248" s="63"/>
      <c r="VVM248" s="112"/>
      <c r="VVP248" s="63"/>
      <c r="VVQ248" s="112"/>
      <c r="VVT248" s="63"/>
      <c r="VVU248" s="112"/>
      <c r="VVX248" s="63"/>
      <c r="VVY248" s="112"/>
      <c r="VWB248" s="63"/>
      <c r="VWC248" s="112"/>
      <c r="VWF248" s="63"/>
      <c r="VWG248" s="112"/>
      <c r="VWJ248" s="63"/>
      <c r="VWK248" s="112"/>
      <c r="VWN248" s="63"/>
      <c r="VWO248" s="112"/>
      <c r="VWR248" s="63"/>
      <c r="VWS248" s="112"/>
      <c r="VWV248" s="63"/>
      <c r="VWW248" s="112"/>
      <c r="VWZ248" s="63"/>
      <c r="VXA248" s="112"/>
      <c r="VXD248" s="63"/>
      <c r="VXE248" s="112"/>
      <c r="VXH248" s="63"/>
      <c r="VXI248" s="112"/>
      <c r="VXL248" s="63"/>
      <c r="VXM248" s="112"/>
      <c r="VXP248" s="63"/>
      <c r="VXQ248" s="112"/>
      <c r="VXT248" s="63"/>
      <c r="VXU248" s="112"/>
      <c r="VXX248" s="63"/>
      <c r="VXY248" s="112"/>
      <c r="VYB248" s="63"/>
      <c r="VYC248" s="112"/>
      <c r="VYF248" s="63"/>
      <c r="VYG248" s="112"/>
      <c r="VYJ248" s="63"/>
      <c r="VYK248" s="112"/>
      <c r="VYN248" s="63"/>
      <c r="VYO248" s="112"/>
      <c r="VYR248" s="63"/>
      <c r="VYS248" s="112"/>
      <c r="VYV248" s="63"/>
      <c r="VYW248" s="112"/>
      <c r="VYZ248" s="63"/>
      <c r="VZA248" s="112"/>
      <c r="VZD248" s="63"/>
      <c r="VZE248" s="112"/>
      <c r="VZH248" s="63"/>
      <c r="VZI248" s="112"/>
      <c r="VZL248" s="63"/>
      <c r="VZM248" s="112"/>
      <c r="VZP248" s="63"/>
      <c r="VZQ248" s="112"/>
      <c r="VZT248" s="63"/>
      <c r="VZU248" s="112"/>
      <c r="VZX248" s="63"/>
      <c r="VZY248" s="112"/>
      <c r="WAB248" s="63"/>
      <c r="WAC248" s="112"/>
      <c r="WAF248" s="63"/>
      <c r="WAG248" s="112"/>
      <c r="WAJ248" s="63"/>
      <c r="WAK248" s="112"/>
      <c r="WAN248" s="63"/>
      <c r="WAO248" s="112"/>
      <c r="WAR248" s="63"/>
      <c r="WAS248" s="112"/>
      <c r="WAV248" s="63"/>
      <c r="WAW248" s="112"/>
      <c r="WAZ248" s="63"/>
      <c r="WBA248" s="112"/>
      <c r="WBD248" s="63"/>
      <c r="WBE248" s="112"/>
      <c r="WBH248" s="63"/>
      <c r="WBI248" s="112"/>
      <c r="WBL248" s="63"/>
      <c r="WBM248" s="112"/>
      <c r="WBP248" s="63"/>
      <c r="WBQ248" s="112"/>
      <c r="WBT248" s="63"/>
      <c r="WBU248" s="112"/>
      <c r="WBX248" s="63"/>
      <c r="WBY248" s="112"/>
      <c r="WCB248" s="63"/>
      <c r="WCC248" s="112"/>
      <c r="WCF248" s="63"/>
      <c r="WCG248" s="112"/>
      <c r="WCJ248" s="63"/>
      <c r="WCK248" s="112"/>
      <c r="WCN248" s="63"/>
      <c r="WCO248" s="112"/>
      <c r="WCR248" s="63"/>
      <c r="WCS248" s="112"/>
      <c r="WCV248" s="63"/>
      <c r="WCW248" s="112"/>
      <c r="WCZ248" s="63"/>
      <c r="WDA248" s="112"/>
      <c r="WDD248" s="63"/>
      <c r="WDE248" s="112"/>
      <c r="WDH248" s="63"/>
      <c r="WDI248" s="112"/>
      <c r="WDL248" s="63"/>
      <c r="WDM248" s="112"/>
      <c r="WDP248" s="63"/>
      <c r="WDQ248" s="112"/>
      <c r="WDT248" s="63"/>
      <c r="WDU248" s="112"/>
      <c r="WDX248" s="63"/>
      <c r="WDY248" s="112"/>
      <c r="WEB248" s="63"/>
      <c r="WEC248" s="112"/>
      <c r="WEF248" s="63"/>
      <c r="WEG248" s="112"/>
      <c r="WEJ248" s="63"/>
      <c r="WEK248" s="112"/>
      <c r="WEN248" s="63"/>
      <c r="WEO248" s="112"/>
      <c r="WER248" s="63"/>
      <c r="WES248" s="112"/>
      <c r="WEV248" s="63"/>
      <c r="WEW248" s="112"/>
      <c r="WEZ248" s="63"/>
      <c r="WFA248" s="112"/>
      <c r="WFD248" s="63"/>
      <c r="WFE248" s="112"/>
      <c r="WFH248" s="63"/>
      <c r="WFI248" s="112"/>
      <c r="WFL248" s="63"/>
      <c r="WFM248" s="112"/>
      <c r="WFP248" s="63"/>
      <c r="WFQ248" s="112"/>
      <c r="WFT248" s="63"/>
      <c r="WFU248" s="112"/>
      <c r="WFX248" s="63"/>
      <c r="WFY248" s="112"/>
      <c r="WGB248" s="63"/>
      <c r="WGC248" s="112"/>
      <c r="WGF248" s="63"/>
      <c r="WGG248" s="112"/>
      <c r="WGJ248" s="63"/>
      <c r="WGK248" s="112"/>
      <c r="WGN248" s="63"/>
      <c r="WGO248" s="112"/>
      <c r="WGR248" s="63"/>
      <c r="WGS248" s="112"/>
      <c r="WGV248" s="63"/>
      <c r="WGW248" s="112"/>
      <c r="WGZ248" s="63"/>
      <c r="WHA248" s="112"/>
      <c r="WHD248" s="63"/>
      <c r="WHE248" s="112"/>
      <c r="WHH248" s="63"/>
      <c r="WHI248" s="112"/>
      <c r="WHL248" s="63"/>
      <c r="WHM248" s="112"/>
      <c r="WHP248" s="63"/>
      <c r="WHQ248" s="112"/>
      <c r="WHT248" s="63"/>
      <c r="WHU248" s="112"/>
      <c r="WHX248" s="63"/>
      <c r="WHY248" s="112"/>
      <c r="WIB248" s="63"/>
      <c r="WIC248" s="112"/>
      <c r="WIF248" s="63"/>
      <c r="WIG248" s="112"/>
      <c r="WIJ248" s="63"/>
      <c r="WIK248" s="112"/>
      <c r="WIN248" s="63"/>
      <c r="WIO248" s="112"/>
      <c r="WIR248" s="63"/>
      <c r="WIS248" s="112"/>
      <c r="WIV248" s="63"/>
      <c r="WIW248" s="112"/>
      <c r="WIZ248" s="63"/>
      <c r="WJA248" s="112"/>
      <c r="WJD248" s="63"/>
      <c r="WJE248" s="112"/>
      <c r="WJH248" s="63"/>
      <c r="WJI248" s="112"/>
      <c r="WJL248" s="63"/>
      <c r="WJM248" s="112"/>
      <c r="WJP248" s="63"/>
      <c r="WJQ248" s="112"/>
      <c r="WJT248" s="63"/>
      <c r="WJU248" s="112"/>
      <c r="WJX248" s="63"/>
      <c r="WJY248" s="112"/>
      <c r="WKB248" s="63"/>
      <c r="WKC248" s="112"/>
      <c r="WKF248" s="63"/>
      <c r="WKG248" s="112"/>
      <c r="WKJ248" s="63"/>
      <c r="WKK248" s="112"/>
      <c r="WKN248" s="63"/>
      <c r="WKO248" s="112"/>
      <c r="WKR248" s="63"/>
      <c r="WKS248" s="112"/>
      <c r="WKV248" s="63"/>
      <c r="WKW248" s="112"/>
      <c r="WKZ248" s="63"/>
      <c r="WLA248" s="112"/>
      <c r="WLD248" s="63"/>
      <c r="WLE248" s="112"/>
      <c r="WLH248" s="63"/>
      <c r="WLI248" s="112"/>
      <c r="WLL248" s="63"/>
      <c r="WLM248" s="112"/>
      <c r="WLP248" s="63"/>
      <c r="WLQ248" s="112"/>
      <c r="WLT248" s="63"/>
      <c r="WLU248" s="112"/>
      <c r="WLX248" s="63"/>
      <c r="WLY248" s="112"/>
      <c r="WMB248" s="63"/>
      <c r="WMC248" s="112"/>
      <c r="WMF248" s="63"/>
      <c r="WMG248" s="112"/>
      <c r="WMJ248" s="63"/>
      <c r="WMK248" s="112"/>
      <c r="WMN248" s="63"/>
      <c r="WMO248" s="112"/>
      <c r="WMR248" s="63"/>
      <c r="WMS248" s="112"/>
      <c r="WMV248" s="63"/>
      <c r="WMW248" s="112"/>
      <c r="WMZ248" s="63"/>
      <c r="WNA248" s="112"/>
      <c r="WND248" s="63"/>
      <c r="WNE248" s="112"/>
      <c r="WNH248" s="63"/>
      <c r="WNI248" s="112"/>
      <c r="WNL248" s="63"/>
      <c r="WNM248" s="112"/>
      <c r="WNP248" s="63"/>
      <c r="WNQ248" s="112"/>
      <c r="WNT248" s="63"/>
      <c r="WNU248" s="112"/>
      <c r="WNX248" s="63"/>
      <c r="WNY248" s="112"/>
      <c r="WOB248" s="63"/>
      <c r="WOC248" s="112"/>
      <c r="WOF248" s="63"/>
      <c r="WOG248" s="112"/>
      <c r="WOJ248" s="63"/>
      <c r="WOK248" s="112"/>
      <c r="WON248" s="63"/>
      <c r="WOO248" s="112"/>
      <c r="WOR248" s="63"/>
      <c r="WOS248" s="112"/>
      <c r="WOV248" s="63"/>
      <c r="WOW248" s="112"/>
      <c r="WOZ248" s="63"/>
      <c r="WPA248" s="112"/>
      <c r="WPD248" s="63"/>
      <c r="WPE248" s="112"/>
      <c r="WPH248" s="63"/>
      <c r="WPI248" s="112"/>
      <c r="WPL248" s="63"/>
      <c r="WPM248" s="112"/>
      <c r="WPP248" s="63"/>
      <c r="WPQ248" s="112"/>
      <c r="WPT248" s="63"/>
      <c r="WPU248" s="112"/>
      <c r="WPX248" s="63"/>
      <c r="WPY248" s="112"/>
      <c r="WQB248" s="63"/>
      <c r="WQC248" s="112"/>
      <c r="WQF248" s="63"/>
      <c r="WQG248" s="112"/>
      <c r="WQJ248" s="63"/>
      <c r="WQK248" s="112"/>
      <c r="WQN248" s="63"/>
      <c r="WQO248" s="112"/>
      <c r="WQR248" s="63"/>
      <c r="WQS248" s="112"/>
      <c r="WQV248" s="63"/>
      <c r="WQW248" s="112"/>
      <c r="WQZ248" s="63"/>
      <c r="WRA248" s="112"/>
      <c r="WRD248" s="63"/>
      <c r="WRE248" s="112"/>
      <c r="WRH248" s="63"/>
      <c r="WRI248" s="112"/>
      <c r="WRL248" s="63"/>
      <c r="WRM248" s="112"/>
      <c r="WRP248" s="63"/>
      <c r="WRQ248" s="112"/>
      <c r="WRT248" s="63"/>
      <c r="WRU248" s="112"/>
      <c r="WRX248" s="63"/>
      <c r="WRY248" s="112"/>
      <c r="WSB248" s="63"/>
      <c r="WSC248" s="112"/>
      <c r="WSF248" s="63"/>
      <c r="WSG248" s="112"/>
      <c r="WSJ248" s="63"/>
      <c r="WSK248" s="112"/>
      <c r="WSN248" s="63"/>
      <c r="WSO248" s="112"/>
      <c r="WSR248" s="63"/>
      <c r="WSS248" s="112"/>
      <c r="WSV248" s="63"/>
      <c r="WSW248" s="112"/>
      <c r="WSZ248" s="63"/>
      <c r="WTA248" s="112"/>
      <c r="WTD248" s="63"/>
      <c r="WTE248" s="112"/>
      <c r="WTH248" s="63"/>
      <c r="WTI248" s="112"/>
      <c r="WTL248" s="63"/>
      <c r="WTM248" s="112"/>
      <c r="WTP248" s="63"/>
      <c r="WTQ248" s="112"/>
      <c r="WTT248" s="63"/>
      <c r="WTU248" s="112"/>
      <c r="WTX248" s="63"/>
      <c r="WTY248" s="112"/>
      <c r="WUB248" s="63"/>
      <c r="WUC248" s="112"/>
      <c r="WUF248" s="63"/>
      <c r="WUG248" s="112"/>
      <c r="WUJ248" s="63"/>
      <c r="WUK248" s="112"/>
      <c r="WUN248" s="63"/>
      <c r="WUO248" s="112"/>
      <c r="WUR248" s="63"/>
      <c r="WUS248" s="112"/>
      <c r="WUV248" s="63"/>
      <c r="WUW248" s="112"/>
      <c r="WUZ248" s="63"/>
      <c r="WVA248" s="112"/>
      <c r="WVD248" s="63"/>
      <c r="WVE248" s="112"/>
      <c r="WVH248" s="63"/>
      <c r="WVI248" s="112"/>
      <c r="WVL248" s="63"/>
      <c r="WVM248" s="112"/>
      <c r="WVP248" s="63"/>
      <c r="WVQ248" s="112"/>
      <c r="WVT248" s="63"/>
      <c r="WVU248" s="112"/>
      <c r="WVX248" s="63"/>
      <c r="WVY248" s="112"/>
      <c r="WWB248" s="63"/>
      <c r="WWC248" s="112"/>
      <c r="WWF248" s="63"/>
      <c r="WWG248" s="112"/>
      <c r="WWJ248" s="63"/>
      <c r="WWK248" s="112"/>
      <c r="WWN248" s="63"/>
      <c r="WWO248" s="112"/>
      <c r="WWR248" s="63"/>
      <c r="WWS248" s="112"/>
      <c r="WWV248" s="63"/>
      <c r="WWW248" s="112"/>
      <c r="WWZ248" s="63"/>
      <c r="WXA248" s="112"/>
      <c r="WXD248" s="63"/>
      <c r="WXE248" s="112"/>
      <c r="WXH248" s="63"/>
      <c r="WXI248" s="112"/>
      <c r="WXL248" s="63"/>
      <c r="WXM248" s="112"/>
      <c r="WXP248" s="63"/>
      <c r="WXQ248" s="112"/>
      <c r="WXT248" s="63"/>
      <c r="WXU248" s="112"/>
      <c r="WXX248" s="63"/>
      <c r="WXY248" s="112"/>
      <c r="WYB248" s="63"/>
      <c r="WYC248" s="112"/>
      <c r="WYF248" s="63"/>
      <c r="WYG248" s="112"/>
      <c r="WYJ248" s="63"/>
      <c r="WYK248" s="112"/>
      <c r="WYN248" s="63"/>
      <c r="WYO248" s="112"/>
      <c r="WYR248" s="63"/>
      <c r="WYS248" s="112"/>
      <c r="WYV248" s="63"/>
      <c r="WYW248" s="112"/>
      <c r="WYZ248" s="63"/>
      <c r="WZA248" s="112"/>
      <c r="WZD248" s="63"/>
      <c r="WZE248" s="112"/>
      <c r="WZH248" s="63"/>
      <c r="WZI248" s="112"/>
      <c r="WZL248" s="63"/>
      <c r="WZM248" s="112"/>
      <c r="WZP248" s="63"/>
      <c r="WZQ248" s="112"/>
      <c r="WZT248" s="63"/>
      <c r="WZU248" s="112"/>
      <c r="WZX248" s="63"/>
      <c r="WZY248" s="112"/>
      <c r="XAB248" s="63"/>
      <c r="XAC248" s="112"/>
      <c r="XAF248" s="63"/>
      <c r="XAG248" s="112"/>
      <c r="XAJ248" s="63"/>
      <c r="XAK248" s="112"/>
      <c r="XAN248" s="63"/>
      <c r="XAO248" s="112"/>
      <c r="XAR248" s="63"/>
      <c r="XAS248" s="112"/>
      <c r="XAV248" s="63"/>
      <c r="XAW248" s="112"/>
      <c r="XAZ248" s="63"/>
      <c r="XBA248" s="112"/>
      <c r="XBD248" s="63"/>
      <c r="XBE248" s="112"/>
      <c r="XBH248" s="63"/>
      <c r="XBI248" s="112"/>
      <c r="XBL248" s="63"/>
      <c r="XBM248" s="112"/>
      <c r="XBP248" s="63"/>
      <c r="XBQ248" s="112"/>
      <c r="XBT248" s="63"/>
      <c r="XBU248" s="112"/>
      <c r="XBX248" s="63"/>
      <c r="XBY248" s="112"/>
      <c r="XCB248" s="63"/>
      <c r="XCC248" s="112"/>
      <c r="XCF248" s="63"/>
      <c r="XCG248" s="112"/>
      <c r="XCJ248" s="63"/>
      <c r="XCK248" s="112"/>
      <c r="XCN248" s="63"/>
      <c r="XCO248" s="112"/>
      <c r="XCR248" s="63"/>
      <c r="XCS248" s="112"/>
      <c r="XCV248" s="63"/>
      <c r="XCW248" s="112"/>
      <c r="XCZ248" s="63"/>
      <c r="XDA248" s="112"/>
      <c r="XDD248" s="63"/>
      <c r="XDE248" s="112"/>
      <c r="XDH248" s="63"/>
      <c r="XDI248" s="112"/>
      <c r="XDL248" s="63"/>
      <c r="XDM248" s="112"/>
      <c r="XDP248" s="63"/>
      <c r="XDQ248" s="112"/>
      <c r="XDT248" s="63"/>
      <c r="XDU248" s="112"/>
      <c r="XDX248" s="63"/>
      <c r="XDY248" s="112"/>
      <c r="XEB248" s="63"/>
      <c r="XEC248" s="112"/>
      <c r="XEF248" s="63"/>
      <c r="XEG248" s="112"/>
      <c r="XEJ248" s="63"/>
      <c r="XEK248" s="112"/>
      <c r="XEN248" s="63"/>
      <c r="XEO248" s="112"/>
      <c r="XER248" s="63"/>
      <c r="XES248" s="112"/>
      <c r="XEV248" s="63"/>
      <c r="XEW248" s="112"/>
      <c r="XEZ248" s="63"/>
      <c r="XFA248" s="112"/>
      <c r="XFD248" s="63"/>
    </row>
    <row r="249" spans="1:16384" s="113" customFormat="1">
      <c r="A249" s="117">
        <v>42860</v>
      </c>
      <c r="B249" t="s">
        <v>378</v>
      </c>
      <c r="C249"/>
      <c r="D249" s="141">
        <v>-4.38</v>
      </c>
      <c r="E249" s="38"/>
      <c r="F249" s="40">
        <f t="shared" si="3"/>
        <v>4751.5115999999944</v>
      </c>
      <c r="G249" s="115" t="s">
        <v>72</v>
      </c>
      <c r="H249" s="63"/>
      <c r="I249" s="112"/>
      <c r="J249" s="63"/>
      <c r="L249" s="63"/>
      <c r="M249" s="112"/>
      <c r="P249" s="63"/>
      <c r="Q249" s="112"/>
      <c r="T249" s="63"/>
      <c r="U249" s="112"/>
      <c r="X249" s="63"/>
      <c r="Y249" s="112"/>
      <c r="AB249" s="63"/>
      <c r="AC249" s="112"/>
      <c r="AF249" s="63"/>
      <c r="AG249" s="112"/>
      <c r="AJ249" s="63"/>
      <c r="AK249" s="112"/>
      <c r="AN249" s="63"/>
      <c r="AO249" s="112"/>
      <c r="AR249" s="63"/>
      <c r="AS249" s="112"/>
      <c r="AV249" s="63"/>
      <c r="AW249" s="112"/>
      <c r="AZ249" s="63"/>
      <c r="BA249" s="112"/>
      <c r="BD249" s="63"/>
      <c r="BE249" s="112"/>
      <c r="BH249" s="63"/>
      <c r="BI249" s="112"/>
      <c r="BL249" s="63"/>
      <c r="BM249" s="112"/>
      <c r="BP249" s="63"/>
      <c r="BQ249" s="112"/>
      <c r="BT249" s="63"/>
      <c r="BU249" s="112"/>
      <c r="BX249" s="63"/>
      <c r="BY249" s="112"/>
      <c r="CB249" s="63"/>
      <c r="CC249" s="112"/>
      <c r="CF249" s="63"/>
      <c r="CG249" s="112"/>
      <c r="CJ249" s="63"/>
      <c r="CK249" s="112"/>
      <c r="CN249" s="63"/>
      <c r="CO249" s="112"/>
      <c r="CR249" s="63"/>
      <c r="CS249" s="112"/>
      <c r="CV249" s="63"/>
      <c r="CW249" s="112"/>
      <c r="CZ249" s="63"/>
      <c r="DA249" s="112"/>
      <c r="DD249" s="63"/>
      <c r="DE249" s="112"/>
      <c r="DH249" s="63"/>
      <c r="DI249" s="112"/>
      <c r="DL249" s="63"/>
      <c r="DM249" s="112"/>
      <c r="DP249" s="63"/>
      <c r="DQ249" s="112"/>
      <c r="DT249" s="63"/>
      <c r="DU249" s="112"/>
      <c r="DX249" s="63"/>
      <c r="DY249" s="112"/>
      <c r="EB249" s="63"/>
      <c r="EC249" s="112"/>
      <c r="EF249" s="63"/>
      <c r="EG249" s="112"/>
      <c r="EJ249" s="63"/>
      <c r="EK249" s="112"/>
      <c r="EN249" s="63"/>
      <c r="EO249" s="112"/>
      <c r="ER249" s="63"/>
      <c r="ES249" s="112"/>
      <c r="EV249" s="63"/>
      <c r="EW249" s="112"/>
      <c r="EZ249" s="63"/>
      <c r="FA249" s="112"/>
      <c r="FD249" s="63"/>
      <c r="FE249" s="112"/>
      <c r="FH249" s="63"/>
      <c r="FI249" s="112"/>
      <c r="FL249" s="63"/>
      <c r="FM249" s="112"/>
      <c r="FP249" s="63"/>
      <c r="FQ249" s="112"/>
      <c r="FT249" s="63"/>
      <c r="FU249" s="112"/>
      <c r="FX249" s="63"/>
      <c r="FY249" s="112"/>
      <c r="GB249" s="63"/>
      <c r="GC249" s="112"/>
      <c r="GF249" s="63"/>
      <c r="GG249" s="112"/>
      <c r="GJ249" s="63"/>
      <c r="GK249" s="112"/>
      <c r="GN249" s="63"/>
      <c r="GO249" s="112"/>
      <c r="GR249" s="63"/>
      <c r="GS249" s="112"/>
      <c r="GV249" s="63"/>
      <c r="GW249" s="112"/>
      <c r="GZ249" s="63"/>
      <c r="HA249" s="112"/>
      <c r="HD249" s="63"/>
      <c r="HE249" s="112"/>
      <c r="HH249" s="63"/>
      <c r="HI249" s="112"/>
      <c r="HL249" s="63"/>
      <c r="HM249" s="112"/>
      <c r="HP249" s="63"/>
      <c r="HQ249" s="112"/>
      <c r="HT249" s="63"/>
      <c r="HU249" s="112"/>
      <c r="HX249" s="63"/>
      <c r="HY249" s="112"/>
      <c r="IB249" s="63"/>
      <c r="IC249" s="112"/>
      <c r="IF249" s="63"/>
      <c r="IG249" s="112"/>
      <c r="IJ249" s="63"/>
      <c r="IK249" s="112"/>
      <c r="IN249" s="63"/>
      <c r="IO249" s="112"/>
      <c r="IR249" s="63"/>
      <c r="IS249" s="112"/>
      <c r="IV249" s="63"/>
      <c r="IW249" s="112"/>
      <c r="IZ249" s="63"/>
      <c r="JA249" s="112"/>
      <c r="JD249" s="63"/>
      <c r="JE249" s="112"/>
      <c r="JH249" s="63"/>
      <c r="JI249" s="112"/>
      <c r="JL249" s="63"/>
      <c r="JM249" s="112"/>
      <c r="JP249" s="63"/>
      <c r="JQ249" s="112"/>
      <c r="JT249" s="63"/>
      <c r="JU249" s="112"/>
      <c r="JX249" s="63"/>
      <c r="JY249" s="112"/>
      <c r="KB249" s="63"/>
      <c r="KC249" s="112"/>
      <c r="KF249" s="63"/>
      <c r="KG249" s="112"/>
      <c r="KJ249" s="63"/>
      <c r="KK249" s="112"/>
      <c r="KN249" s="63"/>
      <c r="KO249" s="112"/>
      <c r="KR249" s="63"/>
      <c r="KS249" s="112"/>
      <c r="KV249" s="63"/>
      <c r="KW249" s="112"/>
      <c r="KZ249" s="63"/>
      <c r="LA249" s="112"/>
      <c r="LD249" s="63"/>
      <c r="LE249" s="112"/>
      <c r="LH249" s="63"/>
      <c r="LI249" s="112"/>
      <c r="LL249" s="63"/>
      <c r="LM249" s="112"/>
      <c r="LP249" s="63"/>
      <c r="LQ249" s="112"/>
      <c r="LT249" s="63"/>
      <c r="LU249" s="112"/>
      <c r="LX249" s="63"/>
      <c r="LY249" s="112"/>
      <c r="MB249" s="63"/>
      <c r="MC249" s="112"/>
      <c r="MF249" s="63"/>
      <c r="MG249" s="112"/>
      <c r="MJ249" s="63"/>
      <c r="MK249" s="112"/>
      <c r="MN249" s="63"/>
      <c r="MO249" s="112"/>
      <c r="MR249" s="63"/>
      <c r="MS249" s="112"/>
      <c r="MV249" s="63"/>
      <c r="MW249" s="112"/>
      <c r="MZ249" s="63"/>
      <c r="NA249" s="112"/>
      <c r="ND249" s="63"/>
      <c r="NE249" s="112"/>
      <c r="NH249" s="63"/>
      <c r="NI249" s="112"/>
      <c r="NL249" s="63"/>
      <c r="NM249" s="112"/>
      <c r="NP249" s="63"/>
      <c r="NQ249" s="112"/>
      <c r="NT249" s="63"/>
      <c r="NU249" s="112"/>
      <c r="NX249" s="63"/>
      <c r="NY249" s="112"/>
      <c r="OB249" s="63"/>
      <c r="OC249" s="112"/>
      <c r="OF249" s="63"/>
      <c r="OG249" s="112"/>
      <c r="OJ249" s="63"/>
      <c r="OK249" s="112"/>
      <c r="ON249" s="63"/>
      <c r="OO249" s="112"/>
      <c r="OR249" s="63"/>
      <c r="OS249" s="112"/>
      <c r="OV249" s="63"/>
      <c r="OW249" s="112"/>
      <c r="OZ249" s="63"/>
      <c r="PA249" s="112"/>
      <c r="PD249" s="63"/>
      <c r="PE249" s="112"/>
      <c r="PH249" s="63"/>
      <c r="PI249" s="112"/>
      <c r="PL249" s="63"/>
      <c r="PM249" s="112"/>
      <c r="PP249" s="63"/>
      <c r="PQ249" s="112"/>
      <c r="PT249" s="63"/>
      <c r="PU249" s="112"/>
      <c r="PX249" s="63"/>
      <c r="PY249" s="112"/>
      <c r="QB249" s="63"/>
      <c r="QC249" s="112"/>
      <c r="QF249" s="63"/>
      <c r="QG249" s="112"/>
      <c r="QJ249" s="63"/>
      <c r="QK249" s="112"/>
      <c r="QN249" s="63"/>
      <c r="QO249" s="112"/>
      <c r="QR249" s="63"/>
      <c r="QS249" s="112"/>
      <c r="QV249" s="63"/>
      <c r="QW249" s="112"/>
      <c r="QZ249" s="63"/>
      <c r="RA249" s="112"/>
      <c r="RD249" s="63"/>
      <c r="RE249" s="112"/>
      <c r="RH249" s="63"/>
      <c r="RI249" s="112"/>
      <c r="RL249" s="63"/>
      <c r="RM249" s="112"/>
      <c r="RP249" s="63"/>
      <c r="RQ249" s="112"/>
      <c r="RT249" s="63"/>
      <c r="RU249" s="112"/>
      <c r="RX249" s="63"/>
      <c r="RY249" s="112"/>
      <c r="SB249" s="63"/>
      <c r="SC249" s="112"/>
      <c r="SF249" s="63"/>
      <c r="SG249" s="112"/>
      <c r="SJ249" s="63"/>
      <c r="SK249" s="112"/>
      <c r="SN249" s="63"/>
      <c r="SO249" s="112"/>
      <c r="SR249" s="63"/>
      <c r="SS249" s="112"/>
      <c r="SV249" s="63"/>
      <c r="SW249" s="112"/>
      <c r="SZ249" s="63"/>
      <c r="TA249" s="112"/>
      <c r="TD249" s="63"/>
      <c r="TE249" s="112"/>
      <c r="TH249" s="63"/>
      <c r="TI249" s="112"/>
      <c r="TL249" s="63"/>
      <c r="TM249" s="112"/>
      <c r="TP249" s="63"/>
      <c r="TQ249" s="112"/>
      <c r="TT249" s="63"/>
      <c r="TU249" s="112"/>
      <c r="TX249" s="63"/>
      <c r="TY249" s="112"/>
      <c r="UB249" s="63"/>
      <c r="UC249" s="112"/>
      <c r="UF249" s="63"/>
      <c r="UG249" s="112"/>
      <c r="UJ249" s="63"/>
      <c r="UK249" s="112"/>
      <c r="UN249" s="63"/>
      <c r="UO249" s="112"/>
      <c r="UR249" s="63"/>
      <c r="US249" s="112"/>
      <c r="UV249" s="63"/>
      <c r="UW249" s="112"/>
      <c r="UZ249" s="63"/>
      <c r="VA249" s="112"/>
      <c r="VD249" s="63"/>
      <c r="VE249" s="112"/>
      <c r="VH249" s="63"/>
      <c r="VI249" s="112"/>
      <c r="VL249" s="63"/>
      <c r="VM249" s="112"/>
      <c r="VP249" s="63"/>
      <c r="VQ249" s="112"/>
      <c r="VT249" s="63"/>
      <c r="VU249" s="112"/>
      <c r="VX249" s="63"/>
      <c r="VY249" s="112"/>
      <c r="WB249" s="63"/>
      <c r="WC249" s="112"/>
      <c r="WF249" s="63"/>
      <c r="WG249" s="112"/>
      <c r="WJ249" s="63"/>
      <c r="WK249" s="112"/>
      <c r="WN249" s="63"/>
      <c r="WO249" s="112"/>
      <c r="WR249" s="63"/>
      <c r="WS249" s="112"/>
      <c r="WV249" s="63"/>
      <c r="WW249" s="112"/>
      <c r="WZ249" s="63"/>
      <c r="XA249" s="112"/>
      <c r="XD249" s="63"/>
      <c r="XE249" s="112"/>
      <c r="XH249" s="63"/>
      <c r="XI249" s="112"/>
      <c r="XL249" s="63"/>
      <c r="XM249" s="112"/>
      <c r="XP249" s="63"/>
      <c r="XQ249" s="112"/>
      <c r="XT249" s="63"/>
      <c r="XU249" s="112"/>
      <c r="XX249" s="63"/>
      <c r="XY249" s="112"/>
      <c r="YB249" s="63"/>
      <c r="YC249" s="112"/>
      <c r="YF249" s="63"/>
      <c r="YG249" s="112"/>
      <c r="YJ249" s="63"/>
      <c r="YK249" s="112"/>
      <c r="YN249" s="63"/>
      <c r="YO249" s="112"/>
      <c r="YR249" s="63"/>
      <c r="YS249" s="112"/>
      <c r="YV249" s="63"/>
      <c r="YW249" s="112"/>
      <c r="YZ249" s="63"/>
      <c r="ZA249" s="112"/>
      <c r="ZD249" s="63"/>
      <c r="ZE249" s="112"/>
      <c r="ZH249" s="63"/>
      <c r="ZI249" s="112"/>
      <c r="ZL249" s="63"/>
      <c r="ZM249" s="112"/>
      <c r="ZP249" s="63"/>
      <c r="ZQ249" s="112"/>
      <c r="ZT249" s="63"/>
      <c r="ZU249" s="112"/>
      <c r="ZX249" s="63"/>
      <c r="ZY249" s="112"/>
      <c r="AAB249" s="63"/>
      <c r="AAC249" s="112"/>
      <c r="AAF249" s="63"/>
      <c r="AAG249" s="112"/>
      <c r="AAJ249" s="63"/>
      <c r="AAK249" s="112"/>
      <c r="AAN249" s="63"/>
      <c r="AAO249" s="112"/>
      <c r="AAR249" s="63"/>
      <c r="AAS249" s="112"/>
      <c r="AAV249" s="63"/>
      <c r="AAW249" s="112"/>
      <c r="AAZ249" s="63"/>
      <c r="ABA249" s="112"/>
      <c r="ABD249" s="63"/>
      <c r="ABE249" s="112"/>
      <c r="ABH249" s="63"/>
      <c r="ABI249" s="112"/>
      <c r="ABL249" s="63"/>
      <c r="ABM249" s="112"/>
      <c r="ABP249" s="63"/>
      <c r="ABQ249" s="112"/>
      <c r="ABT249" s="63"/>
      <c r="ABU249" s="112"/>
      <c r="ABX249" s="63"/>
      <c r="ABY249" s="112"/>
      <c r="ACB249" s="63"/>
      <c r="ACC249" s="112"/>
      <c r="ACF249" s="63"/>
      <c r="ACG249" s="112"/>
      <c r="ACJ249" s="63"/>
      <c r="ACK249" s="112"/>
      <c r="ACN249" s="63"/>
      <c r="ACO249" s="112"/>
      <c r="ACR249" s="63"/>
      <c r="ACS249" s="112"/>
      <c r="ACV249" s="63"/>
      <c r="ACW249" s="112"/>
      <c r="ACZ249" s="63"/>
      <c r="ADA249" s="112"/>
      <c r="ADD249" s="63"/>
      <c r="ADE249" s="112"/>
      <c r="ADH249" s="63"/>
      <c r="ADI249" s="112"/>
      <c r="ADL249" s="63"/>
      <c r="ADM249" s="112"/>
      <c r="ADP249" s="63"/>
      <c r="ADQ249" s="112"/>
      <c r="ADT249" s="63"/>
      <c r="ADU249" s="112"/>
      <c r="ADX249" s="63"/>
      <c r="ADY249" s="112"/>
      <c r="AEB249" s="63"/>
      <c r="AEC249" s="112"/>
      <c r="AEF249" s="63"/>
      <c r="AEG249" s="112"/>
      <c r="AEJ249" s="63"/>
      <c r="AEK249" s="112"/>
      <c r="AEN249" s="63"/>
      <c r="AEO249" s="112"/>
      <c r="AER249" s="63"/>
      <c r="AES249" s="112"/>
      <c r="AEV249" s="63"/>
      <c r="AEW249" s="112"/>
      <c r="AEZ249" s="63"/>
      <c r="AFA249" s="112"/>
      <c r="AFD249" s="63"/>
      <c r="AFE249" s="112"/>
      <c r="AFH249" s="63"/>
      <c r="AFI249" s="112"/>
      <c r="AFL249" s="63"/>
      <c r="AFM249" s="112"/>
      <c r="AFP249" s="63"/>
      <c r="AFQ249" s="112"/>
      <c r="AFT249" s="63"/>
      <c r="AFU249" s="112"/>
      <c r="AFX249" s="63"/>
      <c r="AFY249" s="112"/>
      <c r="AGB249" s="63"/>
      <c r="AGC249" s="112"/>
      <c r="AGF249" s="63"/>
      <c r="AGG249" s="112"/>
      <c r="AGJ249" s="63"/>
      <c r="AGK249" s="112"/>
      <c r="AGN249" s="63"/>
      <c r="AGO249" s="112"/>
      <c r="AGR249" s="63"/>
      <c r="AGS249" s="112"/>
      <c r="AGV249" s="63"/>
      <c r="AGW249" s="112"/>
      <c r="AGZ249" s="63"/>
      <c r="AHA249" s="112"/>
      <c r="AHD249" s="63"/>
      <c r="AHE249" s="112"/>
      <c r="AHH249" s="63"/>
      <c r="AHI249" s="112"/>
      <c r="AHL249" s="63"/>
      <c r="AHM249" s="112"/>
      <c r="AHP249" s="63"/>
      <c r="AHQ249" s="112"/>
      <c r="AHT249" s="63"/>
      <c r="AHU249" s="112"/>
      <c r="AHX249" s="63"/>
      <c r="AHY249" s="112"/>
      <c r="AIB249" s="63"/>
      <c r="AIC249" s="112"/>
      <c r="AIF249" s="63"/>
      <c r="AIG249" s="112"/>
      <c r="AIJ249" s="63"/>
      <c r="AIK249" s="112"/>
      <c r="AIN249" s="63"/>
      <c r="AIO249" s="112"/>
      <c r="AIR249" s="63"/>
      <c r="AIS249" s="112"/>
      <c r="AIV249" s="63"/>
      <c r="AIW249" s="112"/>
      <c r="AIZ249" s="63"/>
      <c r="AJA249" s="112"/>
      <c r="AJD249" s="63"/>
      <c r="AJE249" s="112"/>
      <c r="AJH249" s="63"/>
      <c r="AJI249" s="112"/>
      <c r="AJL249" s="63"/>
      <c r="AJM249" s="112"/>
      <c r="AJP249" s="63"/>
      <c r="AJQ249" s="112"/>
      <c r="AJT249" s="63"/>
      <c r="AJU249" s="112"/>
      <c r="AJX249" s="63"/>
      <c r="AJY249" s="112"/>
      <c r="AKB249" s="63"/>
      <c r="AKC249" s="112"/>
      <c r="AKF249" s="63"/>
      <c r="AKG249" s="112"/>
      <c r="AKJ249" s="63"/>
      <c r="AKK249" s="112"/>
      <c r="AKN249" s="63"/>
      <c r="AKO249" s="112"/>
      <c r="AKR249" s="63"/>
      <c r="AKS249" s="112"/>
      <c r="AKV249" s="63"/>
      <c r="AKW249" s="112"/>
      <c r="AKZ249" s="63"/>
      <c r="ALA249" s="112"/>
      <c r="ALD249" s="63"/>
      <c r="ALE249" s="112"/>
      <c r="ALH249" s="63"/>
      <c r="ALI249" s="112"/>
      <c r="ALL249" s="63"/>
      <c r="ALM249" s="112"/>
      <c r="ALP249" s="63"/>
      <c r="ALQ249" s="112"/>
      <c r="ALT249" s="63"/>
      <c r="ALU249" s="112"/>
      <c r="ALX249" s="63"/>
      <c r="ALY249" s="112"/>
      <c r="AMB249" s="63"/>
      <c r="AMC249" s="112"/>
      <c r="AMF249" s="63"/>
      <c r="AMG249" s="112"/>
      <c r="AMJ249" s="63"/>
      <c r="AMK249" s="112"/>
      <c r="AMN249" s="63"/>
      <c r="AMO249" s="112"/>
      <c r="AMR249" s="63"/>
      <c r="AMS249" s="112"/>
      <c r="AMV249" s="63"/>
      <c r="AMW249" s="112"/>
      <c r="AMZ249" s="63"/>
      <c r="ANA249" s="112"/>
      <c r="AND249" s="63"/>
      <c r="ANE249" s="112"/>
      <c r="ANH249" s="63"/>
      <c r="ANI249" s="112"/>
      <c r="ANL249" s="63"/>
      <c r="ANM249" s="112"/>
      <c r="ANP249" s="63"/>
      <c r="ANQ249" s="112"/>
      <c r="ANT249" s="63"/>
      <c r="ANU249" s="112"/>
      <c r="ANX249" s="63"/>
      <c r="ANY249" s="112"/>
      <c r="AOB249" s="63"/>
      <c r="AOC249" s="112"/>
      <c r="AOF249" s="63"/>
      <c r="AOG249" s="112"/>
      <c r="AOJ249" s="63"/>
      <c r="AOK249" s="112"/>
      <c r="AON249" s="63"/>
      <c r="AOO249" s="112"/>
      <c r="AOR249" s="63"/>
      <c r="AOS249" s="112"/>
      <c r="AOV249" s="63"/>
      <c r="AOW249" s="112"/>
      <c r="AOZ249" s="63"/>
      <c r="APA249" s="112"/>
      <c r="APD249" s="63"/>
      <c r="APE249" s="112"/>
      <c r="APH249" s="63"/>
      <c r="API249" s="112"/>
      <c r="APL249" s="63"/>
      <c r="APM249" s="112"/>
      <c r="APP249" s="63"/>
      <c r="APQ249" s="112"/>
      <c r="APT249" s="63"/>
      <c r="APU249" s="112"/>
      <c r="APX249" s="63"/>
      <c r="APY249" s="112"/>
      <c r="AQB249" s="63"/>
      <c r="AQC249" s="112"/>
      <c r="AQF249" s="63"/>
      <c r="AQG249" s="112"/>
      <c r="AQJ249" s="63"/>
      <c r="AQK249" s="112"/>
      <c r="AQN249" s="63"/>
      <c r="AQO249" s="112"/>
      <c r="AQR249" s="63"/>
      <c r="AQS249" s="112"/>
      <c r="AQV249" s="63"/>
      <c r="AQW249" s="112"/>
      <c r="AQZ249" s="63"/>
      <c r="ARA249" s="112"/>
      <c r="ARD249" s="63"/>
      <c r="ARE249" s="112"/>
      <c r="ARH249" s="63"/>
      <c r="ARI249" s="112"/>
      <c r="ARL249" s="63"/>
      <c r="ARM249" s="112"/>
      <c r="ARP249" s="63"/>
      <c r="ARQ249" s="112"/>
      <c r="ART249" s="63"/>
      <c r="ARU249" s="112"/>
      <c r="ARX249" s="63"/>
      <c r="ARY249" s="112"/>
      <c r="ASB249" s="63"/>
      <c r="ASC249" s="112"/>
      <c r="ASF249" s="63"/>
      <c r="ASG249" s="112"/>
      <c r="ASJ249" s="63"/>
      <c r="ASK249" s="112"/>
      <c r="ASN249" s="63"/>
      <c r="ASO249" s="112"/>
      <c r="ASR249" s="63"/>
      <c r="ASS249" s="112"/>
      <c r="ASV249" s="63"/>
      <c r="ASW249" s="112"/>
      <c r="ASZ249" s="63"/>
      <c r="ATA249" s="112"/>
      <c r="ATD249" s="63"/>
      <c r="ATE249" s="112"/>
      <c r="ATH249" s="63"/>
      <c r="ATI249" s="112"/>
      <c r="ATL249" s="63"/>
      <c r="ATM249" s="112"/>
      <c r="ATP249" s="63"/>
      <c r="ATQ249" s="112"/>
      <c r="ATT249" s="63"/>
      <c r="ATU249" s="112"/>
      <c r="ATX249" s="63"/>
      <c r="ATY249" s="112"/>
      <c r="AUB249" s="63"/>
      <c r="AUC249" s="112"/>
      <c r="AUF249" s="63"/>
      <c r="AUG249" s="112"/>
      <c r="AUJ249" s="63"/>
      <c r="AUK249" s="112"/>
      <c r="AUN249" s="63"/>
      <c r="AUO249" s="112"/>
      <c r="AUR249" s="63"/>
      <c r="AUS249" s="112"/>
      <c r="AUV249" s="63"/>
      <c r="AUW249" s="112"/>
      <c r="AUZ249" s="63"/>
      <c r="AVA249" s="112"/>
      <c r="AVD249" s="63"/>
      <c r="AVE249" s="112"/>
      <c r="AVH249" s="63"/>
      <c r="AVI249" s="112"/>
      <c r="AVL249" s="63"/>
      <c r="AVM249" s="112"/>
      <c r="AVP249" s="63"/>
      <c r="AVQ249" s="112"/>
      <c r="AVT249" s="63"/>
      <c r="AVU249" s="112"/>
      <c r="AVX249" s="63"/>
      <c r="AVY249" s="112"/>
      <c r="AWB249" s="63"/>
      <c r="AWC249" s="112"/>
      <c r="AWF249" s="63"/>
      <c r="AWG249" s="112"/>
      <c r="AWJ249" s="63"/>
      <c r="AWK249" s="112"/>
      <c r="AWN249" s="63"/>
      <c r="AWO249" s="112"/>
      <c r="AWR249" s="63"/>
      <c r="AWS249" s="112"/>
      <c r="AWV249" s="63"/>
      <c r="AWW249" s="112"/>
      <c r="AWZ249" s="63"/>
      <c r="AXA249" s="112"/>
      <c r="AXD249" s="63"/>
      <c r="AXE249" s="112"/>
      <c r="AXH249" s="63"/>
      <c r="AXI249" s="112"/>
      <c r="AXL249" s="63"/>
      <c r="AXM249" s="112"/>
      <c r="AXP249" s="63"/>
      <c r="AXQ249" s="112"/>
      <c r="AXT249" s="63"/>
      <c r="AXU249" s="112"/>
      <c r="AXX249" s="63"/>
      <c r="AXY249" s="112"/>
      <c r="AYB249" s="63"/>
      <c r="AYC249" s="112"/>
      <c r="AYF249" s="63"/>
      <c r="AYG249" s="112"/>
      <c r="AYJ249" s="63"/>
      <c r="AYK249" s="112"/>
      <c r="AYN249" s="63"/>
      <c r="AYO249" s="112"/>
      <c r="AYR249" s="63"/>
      <c r="AYS249" s="112"/>
      <c r="AYV249" s="63"/>
      <c r="AYW249" s="112"/>
      <c r="AYZ249" s="63"/>
      <c r="AZA249" s="112"/>
      <c r="AZD249" s="63"/>
      <c r="AZE249" s="112"/>
      <c r="AZH249" s="63"/>
      <c r="AZI249" s="112"/>
      <c r="AZL249" s="63"/>
      <c r="AZM249" s="112"/>
      <c r="AZP249" s="63"/>
      <c r="AZQ249" s="112"/>
      <c r="AZT249" s="63"/>
      <c r="AZU249" s="112"/>
      <c r="AZX249" s="63"/>
      <c r="AZY249" s="112"/>
      <c r="BAB249" s="63"/>
      <c r="BAC249" s="112"/>
      <c r="BAF249" s="63"/>
      <c r="BAG249" s="112"/>
      <c r="BAJ249" s="63"/>
      <c r="BAK249" s="112"/>
      <c r="BAN249" s="63"/>
      <c r="BAO249" s="112"/>
      <c r="BAR249" s="63"/>
      <c r="BAS249" s="112"/>
      <c r="BAV249" s="63"/>
      <c r="BAW249" s="112"/>
      <c r="BAZ249" s="63"/>
      <c r="BBA249" s="112"/>
      <c r="BBD249" s="63"/>
      <c r="BBE249" s="112"/>
      <c r="BBH249" s="63"/>
      <c r="BBI249" s="112"/>
      <c r="BBL249" s="63"/>
      <c r="BBM249" s="112"/>
      <c r="BBP249" s="63"/>
      <c r="BBQ249" s="112"/>
      <c r="BBT249" s="63"/>
      <c r="BBU249" s="112"/>
      <c r="BBX249" s="63"/>
      <c r="BBY249" s="112"/>
      <c r="BCB249" s="63"/>
      <c r="BCC249" s="112"/>
      <c r="BCF249" s="63"/>
      <c r="BCG249" s="112"/>
      <c r="BCJ249" s="63"/>
      <c r="BCK249" s="112"/>
      <c r="BCN249" s="63"/>
      <c r="BCO249" s="112"/>
      <c r="BCR249" s="63"/>
      <c r="BCS249" s="112"/>
      <c r="BCV249" s="63"/>
      <c r="BCW249" s="112"/>
      <c r="BCZ249" s="63"/>
      <c r="BDA249" s="112"/>
      <c r="BDD249" s="63"/>
      <c r="BDE249" s="112"/>
      <c r="BDH249" s="63"/>
      <c r="BDI249" s="112"/>
      <c r="BDL249" s="63"/>
      <c r="BDM249" s="112"/>
      <c r="BDP249" s="63"/>
      <c r="BDQ249" s="112"/>
      <c r="BDT249" s="63"/>
      <c r="BDU249" s="112"/>
      <c r="BDX249" s="63"/>
      <c r="BDY249" s="112"/>
      <c r="BEB249" s="63"/>
      <c r="BEC249" s="112"/>
      <c r="BEF249" s="63"/>
      <c r="BEG249" s="112"/>
      <c r="BEJ249" s="63"/>
      <c r="BEK249" s="112"/>
      <c r="BEN249" s="63"/>
      <c r="BEO249" s="112"/>
      <c r="BER249" s="63"/>
      <c r="BES249" s="112"/>
      <c r="BEV249" s="63"/>
      <c r="BEW249" s="112"/>
      <c r="BEZ249" s="63"/>
      <c r="BFA249" s="112"/>
      <c r="BFD249" s="63"/>
      <c r="BFE249" s="112"/>
      <c r="BFH249" s="63"/>
      <c r="BFI249" s="112"/>
      <c r="BFL249" s="63"/>
      <c r="BFM249" s="112"/>
      <c r="BFP249" s="63"/>
      <c r="BFQ249" s="112"/>
      <c r="BFT249" s="63"/>
      <c r="BFU249" s="112"/>
      <c r="BFX249" s="63"/>
      <c r="BFY249" s="112"/>
      <c r="BGB249" s="63"/>
      <c r="BGC249" s="112"/>
      <c r="BGF249" s="63"/>
      <c r="BGG249" s="112"/>
      <c r="BGJ249" s="63"/>
      <c r="BGK249" s="112"/>
      <c r="BGN249" s="63"/>
      <c r="BGO249" s="112"/>
      <c r="BGR249" s="63"/>
      <c r="BGS249" s="112"/>
      <c r="BGV249" s="63"/>
      <c r="BGW249" s="112"/>
      <c r="BGZ249" s="63"/>
      <c r="BHA249" s="112"/>
      <c r="BHD249" s="63"/>
      <c r="BHE249" s="112"/>
      <c r="BHH249" s="63"/>
      <c r="BHI249" s="112"/>
      <c r="BHL249" s="63"/>
      <c r="BHM249" s="112"/>
      <c r="BHP249" s="63"/>
      <c r="BHQ249" s="112"/>
      <c r="BHT249" s="63"/>
      <c r="BHU249" s="112"/>
      <c r="BHX249" s="63"/>
      <c r="BHY249" s="112"/>
      <c r="BIB249" s="63"/>
      <c r="BIC249" s="112"/>
      <c r="BIF249" s="63"/>
      <c r="BIG249" s="112"/>
      <c r="BIJ249" s="63"/>
      <c r="BIK249" s="112"/>
      <c r="BIN249" s="63"/>
      <c r="BIO249" s="112"/>
      <c r="BIR249" s="63"/>
      <c r="BIS249" s="112"/>
      <c r="BIV249" s="63"/>
      <c r="BIW249" s="112"/>
      <c r="BIZ249" s="63"/>
      <c r="BJA249" s="112"/>
      <c r="BJD249" s="63"/>
      <c r="BJE249" s="112"/>
      <c r="BJH249" s="63"/>
      <c r="BJI249" s="112"/>
      <c r="BJL249" s="63"/>
      <c r="BJM249" s="112"/>
      <c r="BJP249" s="63"/>
      <c r="BJQ249" s="112"/>
      <c r="BJT249" s="63"/>
      <c r="BJU249" s="112"/>
      <c r="BJX249" s="63"/>
      <c r="BJY249" s="112"/>
      <c r="BKB249" s="63"/>
      <c r="BKC249" s="112"/>
      <c r="BKF249" s="63"/>
      <c r="BKG249" s="112"/>
      <c r="BKJ249" s="63"/>
      <c r="BKK249" s="112"/>
      <c r="BKN249" s="63"/>
      <c r="BKO249" s="112"/>
      <c r="BKR249" s="63"/>
      <c r="BKS249" s="112"/>
      <c r="BKV249" s="63"/>
      <c r="BKW249" s="112"/>
      <c r="BKZ249" s="63"/>
      <c r="BLA249" s="112"/>
      <c r="BLD249" s="63"/>
      <c r="BLE249" s="112"/>
      <c r="BLH249" s="63"/>
      <c r="BLI249" s="112"/>
      <c r="BLL249" s="63"/>
      <c r="BLM249" s="112"/>
      <c r="BLP249" s="63"/>
      <c r="BLQ249" s="112"/>
      <c r="BLT249" s="63"/>
      <c r="BLU249" s="112"/>
      <c r="BLX249" s="63"/>
      <c r="BLY249" s="112"/>
      <c r="BMB249" s="63"/>
      <c r="BMC249" s="112"/>
      <c r="BMF249" s="63"/>
      <c r="BMG249" s="112"/>
      <c r="BMJ249" s="63"/>
      <c r="BMK249" s="112"/>
      <c r="BMN249" s="63"/>
      <c r="BMO249" s="112"/>
      <c r="BMR249" s="63"/>
      <c r="BMS249" s="112"/>
      <c r="BMV249" s="63"/>
      <c r="BMW249" s="112"/>
      <c r="BMZ249" s="63"/>
      <c r="BNA249" s="112"/>
      <c r="BND249" s="63"/>
      <c r="BNE249" s="112"/>
      <c r="BNH249" s="63"/>
      <c r="BNI249" s="112"/>
      <c r="BNL249" s="63"/>
      <c r="BNM249" s="112"/>
      <c r="BNP249" s="63"/>
      <c r="BNQ249" s="112"/>
      <c r="BNT249" s="63"/>
      <c r="BNU249" s="112"/>
      <c r="BNX249" s="63"/>
      <c r="BNY249" s="112"/>
      <c r="BOB249" s="63"/>
      <c r="BOC249" s="112"/>
      <c r="BOF249" s="63"/>
      <c r="BOG249" s="112"/>
      <c r="BOJ249" s="63"/>
      <c r="BOK249" s="112"/>
      <c r="BON249" s="63"/>
      <c r="BOO249" s="112"/>
      <c r="BOR249" s="63"/>
      <c r="BOS249" s="112"/>
      <c r="BOV249" s="63"/>
      <c r="BOW249" s="112"/>
      <c r="BOZ249" s="63"/>
      <c r="BPA249" s="112"/>
      <c r="BPD249" s="63"/>
      <c r="BPE249" s="112"/>
      <c r="BPH249" s="63"/>
      <c r="BPI249" s="112"/>
      <c r="BPL249" s="63"/>
      <c r="BPM249" s="112"/>
      <c r="BPP249" s="63"/>
      <c r="BPQ249" s="112"/>
      <c r="BPT249" s="63"/>
      <c r="BPU249" s="112"/>
      <c r="BPX249" s="63"/>
      <c r="BPY249" s="112"/>
      <c r="BQB249" s="63"/>
      <c r="BQC249" s="112"/>
      <c r="BQF249" s="63"/>
      <c r="BQG249" s="112"/>
      <c r="BQJ249" s="63"/>
      <c r="BQK249" s="112"/>
      <c r="BQN249" s="63"/>
      <c r="BQO249" s="112"/>
      <c r="BQR249" s="63"/>
      <c r="BQS249" s="112"/>
      <c r="BQV249" s="63"/>
      <c r="BQW249" s="112"/>
      <c r="BQZ249" s="63"/>
      <c r="BRA249" s="112"/>
      <c r="BRD249" s="63"/>
      <c r="BRE249" s="112"/>
      <c r="BRH249" s="63"/>
      <c r="BRI249" s="112"/>
      <c r="BRL249" s="63"/>
      <c r="BRM249" s="112"/>
      <c r="BRP249" s="63"/>
      <c r="BRQ249" s="112"/>
      <c r="BRT249" s="63"/>
      <c r="BRU249" s="112"/>
      <c r="BRX249" s="63"/>
      <c r="BRY249" s="112"/>
      <c r="BSB249" s="63"/>
      <c r="BSC249" s="112"/>
      <c r="BSF249" s="63"/>
      <c r="BSG249" s="112"/>
      <c r="BSJ249" s="63"/>
      <c r="BSK249" s="112"/>
      <c r="BSN249" s="63"/>
      <c r="BSO249" s="112"/>
      <c r="BSR249" s="63"/>
      <c r="BSS249" s="112"/>
      <c r="BSV249" s="63"/>
      <c r="BSW249" s="112"/>
      <c r="BSZ249" s="63"/>
      <c r="BTA249" s="112"/>
      <c r="BTD249" s="63"/>
      <c r="BTE249" s="112"/>
      <c r="BTH249" s="63"/>
      <c r="BTI249" s="112"/>
      <c r="BTL249" s="63"/>
      <c r="BTM249" s="112"/>
      <c r="BTP249" s="63"/>
      <c r="BTQ249" s="112"/>
      <c r="BTT249" s="63"/>
      <c r="BTU249" s="112"/>
      <c r="BTX249" s="63"/>
      <c r="BTY249" s="112"/>
      <c r="BUB249" s="63"/>
      <c r="BUC249" s="112"/>
      <c r="BUF249" s="63"/>
      <c r="BUG249" s="112"/>
      <c r="BUJ249" s="63"/>
      <c r="BUK249" s="112"/>
      <c r="BUN249" s="63"/>
      <c r="BUO249" s="112"/>
      <c r="BUR249" s="63"/>
      <c r="BUS249" s="112"/>
      <c r="BUV249" s="63"/>
      <c r="BUW249" s="112"/>
      <c r="BUZ249" s="63"/>
      <c r="BVA249" s="112"/>
      <c r="BVD249" s="63"/>
      <c r="BVE249" s="112"/>
      <c r="BVH249" s="63"/>
      <c r="BVI249" s="112"/>
      <c r="BVL249" s="63"/>
      <c r="BVM249" s="112"/>
      <c r="BVP249" s="63"/>
      <c r="BVQ249" s="112"/>
      <c r="BVT249" s="63"/>
      <c r="BVU249" s="112"/>
      <c r="BVX249" s="63"/>
      <c r="BVY249" s="112"/>
      <c r="BWB249" s="63"/>
      <c r="BWC249" s="112"/>
      <c r="BWF249" s="63"/>
      <c r="BWG249" s="112"/>
      <c r="BWJ249" s="63"/>
      <c r="BWK249" s="112"/>
      <c r="BWN249" s="63"/>
      <c r="BWO249" s="112"/>
      <c r="BWR249" s="63"/>
      <c r="BWS249" s="112"/>
      <c r="BWV249" s="63"/>
      <c r="BWW249" s="112"/>
      <c r="BWZ249" s="63"/>
      <c r="BXA249" s="112"/>
      <c r="BXD249" s="63"/>
      <c r="BXE249" s="112"/>
      <c r="BXH249" s="63"/>
      <c r="BXI249" s="112"/>
      <c r="BXL249" s="63"/>
      <c r="BXM249" s="112"/>
      <c r="BXP249" s="63"/>
      <c r="BXQ249" s="112"/>
      <c r="BXT249" s="63"/>
      <c r="BXU249" s="112"/>
      <c r="BXX249" s="63"/>
      <c r="BXY249" s="112"/>
      <c r="BYB249" s="63"/>
      <c r="BYC249" s="112"/>
      <c r="BYF249" s="63"/>
      <c r="BYG249" s="112"/>
      <c r="BYJ249" s="63"/>
      <c r="BYK249" s="112"/>
      <c r="BYN249" s="63"/>
      <c r="BYO249" s="112"/>
      <c r="BYR249" s="63"/>
      <c r="BYS249" s="112"/>
      <c r="BYV249" s="63"/>
      <c r="BYW249" s="112"/>
      <c r="BYZ249" s="63"/>
      <c r="BZA249" s="112"/>
      <c r="BZD249" s="63"/>
      <c r="BZE249" s="112"/>
      <c r="BZH249" s="63"/>
      <c r="BZI249" s="112"/>
      <c r="BZL249" s="63"/>
      <c r="BZM249" s="112"/>
      <c r="BZP249" s="63"/>
      <c r="BZQ249" s="112"/>
      <c r="BZT249" s="63"/>
      <c r="BZU249" s="112"/>
      <c r="BZX249" s="63"/>
      <c r="BZY249" s="112"/>
      <c r="CAB249" s="63"/>
      <c r="CAC249" s="112"/>
      <c r="CAF249" s="63"/>
      <c r="CAG249" s="112"/>
      <c r="CAJ249" s="63"/>
      <c r="CAK249" s="112"/>
      <c r="CAN249" s="63"/>
      <c r="CAO249" s="112"/>
      <c r="CAR249" s="63"/>
      <c r="CAS249" s="112"/>
      <c r="CAV249" s="63"/>
      <c r="CAW249" s="112"/>
      <c r="CAZ249" s="63"/>
      <c r="CBA249" s="112"/>
      <c r="CBD249" s="63"/>
      <c r="CBE249" s="112"/>
      <c r="CBH249" s="63"/>
      <c r="CBI249" s="112"/>
      <c r="CBL249" s="63"/>
      <c r="CBM249" s="112"/>
      <c r="CBP249" s="63"/>
      <c r="CBQ249" s="112"/>
      <c r="CBT249" s="63"/>
      <c r="CBU249" s="112"/>
      <c r="CBX249" s="63"/>
      <c r="CBY249" s="112"/>
      <c r="CCB249" s="63"/>
      <c r="CCC249" s="112"/>
      <c r="CCF249" s="63"/>
      <c r="CCG249" s="112"/>
      <c r="CCJ249" s="63"/>
      <c r="CCK249" s="112"/>
      <c r="CCN249" s="63"/>
      <c r="CCO249" s="112"/>
      <c r="CCR249" s="63"/>
      <c r="CCS249" s="112"/>
      <c r="CCV249" s="63"/>
      <c r="CCW249" s="112"/>
      <c r="CCZ249" s="63"/>
      <c r="CDA249" s="112"/>
      <c r="CDD249" s="63"/>
      <c r="CDE249" s="112"/>
      <c r="CDH249" s="63"/>
      <c r="CDI249" s="112"/>
      <c r="CDL249" s="63"/>
      <c r="CDM249" s="112"/>
      <c r="CDP249" s="63"/>
      <c r="CDQ249" s="112"/>
      <c r="CDT249" s="63"/>
      <c r="CDU249" s="112"/>
      <c r="CDX249" s="63"/>
      <c r="CDY249" s="112"/>
      <c r="CEB249" s="63"/>
      <c r="CEC249" s="112"/>
      <c r="CEF249" s="63"/>
      <c r="CEG249" s="112"/>
      <c r="CEJ249" s="63"/>
      <c r="CEK249" s="112"/>
      <c r="CEN249" s="63"/>
      <c r="CEO249" s="112"/>
      <c r="CER249" s="63"/>
      <c r="CES249" s="112"/>
      <c r="CEV249" s="63"/>
      <c r="CEW249" s="112"/>
      <c r="CEZ249" s="63"/>
      <c r="CFA249" s="112"/>
      <c r="CFD249" s="63"/>
      <c r="CFE249" s="112"/>
      <c r="CFH249" s="63"/>
      <c r="CFI249" s="112"/>
      <c r="CFL249" s="63"/>
      <c r="CFM249" s="112"/>
      <c r="CFP249" s="63"/>
      <c r="CFQ249" s="112"/>
      <c r="CFT249" s="63"/>
      <c r="CFU249" s="112"/>
      <c r="CFX249" s="63"/>
      <c r="CFY249" s="112"/>
      <c r="CGB249" s="63"/>
      <c r="CGC249" s="112"/>
      <c r="CGF249" s="63"/>
      <c r="CGG249" s="112"/>
      <c r="CGJ249" s="63"/>
      <c r="CGK249" s="112"/>
      <c r="CGN249" s="63"/>
      <c r="CGO249" s="112"/>
      <c r="CGR249" s="63"/>
      <c r="CGS249" s="112"/>
      <c r="CGV249" s="63"/>
      <c r="CGW249" s="112"/>
      <c r="CGZ249" s="63"/>
      <c r="CHA249" s="112"/>
      <c r="CHD249" s="63"/>
      <c r="CHE249" s="112"/>
      <c r="CHH249" s="63"/>
      <c r="CHI249" s="112"/>
      <c r="CHL249" s="63"/>
      <c r="CHM249" s="112"/>
      <c r="CHP249" s="63"/>
      <c r="CHQ249" s="112"/>
      <c r="CHT249" s="63"/>
      <c r="CHU249" s="112"/>
      <c r="CHX249" s="63"/>
      <c r="CHY249" s="112"/>
      <c r="CIB249" s="63"/>
      <c r="CIC249" s="112"/>
      <c r="CIF249" s="63"/>
      <c r="CIG249" s="112"/>
      <c r="CIJ249" s="63"/>
      <c r="CIK249" s="112"/>
      <c r="CIN249" s="63"/>
      <c r="CIO249" s="112"/>
      <c r="CIR249" s="63"/>
      <c r="CIS249" s="112"/>
      <c r="CIV249" s="63"/>
      <c r="CIW249" s="112"/>
      <c r="CIZ249" s="63"/>
      <c r="CJA249" s="112"/>
      <c r="CJD249" s="63"/>
      <c r="CJE249" s="112"/>
      <c r="CJH249" s="63"/>
      <c r="CJI249" s="112"/>
      <c r="CJL249" s="63"/>
      <c r="CJM249" s="112"/>
      <c r="CJP249" s="63"/>
      <c r="CJQ249" s="112"/>
      <c r="CJT249" s="63"/>
      <c r="CJU249" s="112"/>
      <c r="CJX249" s="63"/>
      <c r="CJY249" s="112"/>
      <c r="CKB249" s="63"/>
      <c r="CKC249" s="112"/>
      <c r="CKF249" s="63"/>
      <c r="CKG249" s="112"/>
      <c r="CKJ249" s="63"/>
      <c r="CKK249" s="112"/>
      <c r="CKN249" s="63"/>
      <c r="CKO249" s="112"/>
      <c r="CKR249" s="63"/>
      <c r="CKS249" s="112"/>
      <c r="CKV249" s="63"/>
      <c r="CKW249" s="112"/>
      <c r="CKZ249" s="63"/>
      <c r="CLA249" s="112"/>
      <c r="CLD249" s="63"/>
      <c r="CLE249" s="112"/>
      <c r="CLH249" s="63"/>
      <c r="CLI249" s="112"/>
      <c r="CLL249" s="63"/>
      <c r="CLM249" s="112"/>
      <c r="CLP249" s="63"/>
      <c r="CLQ249" s="112"/>
      <c r="CLT249" s="63"/>
      <c r="CLU249" s="112"/>
      <c r="CLX249" s="63"/>
      <c r="CLY249" s="112"/>
      <c r="CMB249" s="63"/>
      <c r="CMC249" s="112"/>
      <c r="CMF249" s="63"/>
      <c r="CMG249" s="112"/>
      <c r="CMJ249" s="63"/>
      <c r="CMK249" s="112"/>
      <c r="CMN249" s="63"/>
      <c r="CMO249" s="112"/>
      <c r="CMR249" s="63"/>
      <c r="CMS249" s="112"/>
      <c r="CMV249" s="63"/>
      <c r="CMW249" s="112"/>
      <c r="CMZ249" s="63"/>
      <c r="CNA249" s="112"/>
      <c r="CND249" s="63"/>
      <c r="CNE249" s="112"/>
      <c r="CNH249" s="63"/>
      <c r="CNI249" s="112"/>
      <c r="CNL249" s="63"/>
      <c r="CNM249" s="112"/>
      <c r="CNP249" s="63"/>
      <c r="CNQ249" s="112"/>
      <c r="CNT249" s="63"/>
      <c r="CNU249" s="112"/>
      <c r="CNX249" s="63"/>
      <c r="CNY249" s="112"/>
      <c r="COB249" s="63"/>
      <c r="COC249" s="112"/>
      <c r="COF249" s="63"/>
      <c r="COG249" s="112"/>
      <c r="COJ249" s="63"/>
      <c r="COK249" s="112"/>
      <c r="CON249" s="63"/>
      <c r="COO249" s="112"/>
      <c r="COR249" s="63"/>
      <c r="COS249" s="112"/>
      <c r="COV249" s="63"/>
      <c r="COW249" s="112"/>
      <c r="COZ249" s="63"/>
      <c r="CPA249" s="112"/>
      <c r="CPD249" s="63"/>
      <c r="CPE249" s="112"/>
      <c r="CPH249" s="63"/>
      <c r="CPI249" s="112"/>
      <c r="CPL249" s="63"/>
      <c r="CPM249" s="112"/>
      <c r="CPP249" s="63"/>
      <c r="CPQ249" s="112"/>
      <c r="CPT249" s="63"/>
      <c r="CPU249" s="112"/>
      <c r="CPX249" s="63"/>
      <c r="CPY249" s="112"/>
      <c r="CQB249" s="63"/>
      <c r="CQC249" s="112"/>
      <c r="CQF249" s="63"/>
      <c r="CQG249" s="112"/>
      <c r="CQJ249" s="63"/>
      <c r="CQK249" s="112"/>
      <c r="CQN249" s="63"/>
      <c r="CQO249" s="112"/>
      <c r="CQR249" s="63"/>
      <c r="CQS249" s="112"/>
      <c r="CQV249" s="63"/>
      <c r="CQW249" s="112"/>
      <c r="CQZ249" s="63"/>
      <c r="CRA249" s="112"/>
      <c r="CRD249" s="63"/>
      <c r="CRE249" s="112"/>
      <c r="CRH249" s="63"/>
      <c r="CRI249" s="112"/>
      <c r="CRL249" s="63"/>
      <c r="CRM249" s="112"/>
      <c r="CRP249" s="63"/>
      <c r="CRQ249" s="112"/>
      <c r="CRT249" s="63"/>
      <c r="CRU249" s="112"/>
      <c r="CRX249" s="63"/>
      <c r="CRY249" s="112"/>
      <c r="CSB249" s="63"/>
      <c r="CSC249" s="112"/>
      <c r="CSF249" s="63"/>
      <c r="CSG249" s="112"/>
      <c r="CSJ249" s="63"/>
      <c r="CSK249" s="112"/>
      <c r="CSN249" s="63"/>
      <c r="CSO249" s="112"/>
      <c r="CSR249" s="63"/>
      <c r="CSS249" s="112"/>
      <c r="CSV249" s="63"/>
      <c r="CSW249" s="112"/>
      <c r="CSZ249" s="63"/>
      <c r="CTA249" s="112"/>
      <c r="CTD249" s="63"/>
      <c r="CTE249" s="112"/>
      <c r="CTH249" s="63"/>
      <c r="CTI249" s="112"/>
      <c r="CTL249" s="63"/>
      <c r="CTM249" s="112"/>
      <c r="CTP249" s="63"/>
      <c r="CTQ249" s="112"/>
      <c r="CTT249" s="63"/>
      <c r="CTU249" s="112"/>
      <c r="CTX249" s="63"/>
      <c r="CTY249" s="112"/>
      <c r="CUB249" s="63"/>
      <c r="CUC249" s="112"/>
      <c r="CUF249" s="63"/>
      <c r="CUG249" s="112"/>
      <c r="CUJ249" s="63"/>
      <c r="CUK249" s="112"/>
      <c r="CUN249" s="63"/>
      <c r="CUO249" s="112"/>
      <c r="CUR249" s="63"/>
      <c r="CUS249" s="112"/>
      <c r="CUV249" s="63"/>
      <c r="CUW249" s="112"/>
      <c r="CUZ249" s="63"/>
      <c r="CVA249" s="112"/>
      <c r="CVD249" s="63"/>
      <c r="CVE249" s="112"/>
      <c r="CVH249" s="63"/>
      <c r="CVI249" s="112"/>
      <c r="CVL249" s="63"/>
      <c r="CVM249" s="112"/>
      <c r="CVP249" s="63"/>
      <c r="CVQ249" s="112"/>
      <c r="CVT249" s="63"/>
      <c r="CVU249" s="112"/>
      <c r="CVX249" s="63"/>
      <c r="CVY249" s="112"/>
      <c r="CWB249" s="63"/>
      <c r="CWC249" s="112"/>
      <c r="CWF249" s="63"/>
      <c r="CWG249" s="112"/>
      <c r="CWJ249" s="63"/>
      <c r="CWK249" s="112"/>
      <c r="CWN249" s="63"/>
      <c r="CWO249" s="112"/>
      <c r="CWR249" s="63"/>
      <c r="CWS249" s="112"/>
      <c r="CWV249" s="63"/>
      <c r="CWW249" s="112"/>
      <c r="CWZ249" s="63"/>
      <c r="CXA249" s="112"/>
      <c r="CXD249" s="63"/>
      <c r="CXE249" s="112"/>
      <c r="CXH249" s="63"/>
      <c r="CXI249" s="112"/>
      <c r="CXL249" s="63"/>
      <c r="CXM249" s="112"/>
      <c r="CXP249" s="63"/>
      <c r="CXQ249" s="112"/>
      <c r="CXT249" s="63"/>
      <c r="CXU249" s="112"/>
      <c r="CXX249" s="63"/>
      <c r="CXY249" s="112"/>
      <c r="CYB249" s="63"/>
      <c r="CYC249" s="112"/>
      <c r="CYF249" s="63"/>
      <c r="CYG249" s="112"/>
      <c r="CYJ249" s="63"/>
      <c r="CYK249" s="112"/>
      <c r="CYN249" s="63"/>
      <c r="CYO249" s="112"/>
      <c r="CYR249" s="63"/>
      <c r="CYS249" s="112"/>
      <c r="CYV249" s="63"/>
      <c r="CYW249" s="112"/>
      <c r="CYZ249" s="63"/>
      <c r="CZA249" s="112"/>
      <c r="CZD249" s="63"/>
      <c r="CZE249" s="112"/>
      <c r="CZH249" s="63"/>
      <c r="CZI249" s="112"/>
      <c r="CZL249" s="63"/>
      <c r="CZM249" s="112"/>
      <c r="CZP249" s="63"/>
      <c r="CZQ249" s="112"/>
      <c r="CZT249" s="63"/>
      <c r="CZU249" s="112"/>
      <c r="CZX249" s="63"/>
      <c r="CZY249" s="112"/>
      <c r="DAB249" s="63"/>
      <c r="DAC249" s="112"/>
      <c r="DAF249" s="63"/>
      <c r="DAG249" s="112"/>
      <c r="DAJ249" s="63"/>
      <c r="DAK249" s="112"/>
      <c r="DAN249" s="63"/>
      <c r="DAO249" s="112"/>
      <c r="DAR249" s="63"/>
      <c r="DAS249" s="112"/>
      <c r="DAV249" s="63"/>
      <c r="DAW249" s="112"/>
      <c r="DAZ249" s="63"/>
      <c r="DBA249" s="112"/>
      <c r="DBD249" s="63"/>
      <c r="DBE249" s="112"/>
      <c r="DBH249" s="63"/>
      <c r="DBI249" s="112"/>
      <c r="DBL249" s="63"/>
      <c r="DBM249" s="112"/>
      <c r="DBP249" s="63"/>
      <c r="DBQ249" s="112"/>
      <c r="DBT249" s="63"/>
      <c r="DBU249" s="112"/>
      <c r="DBX249" s="63"/>
      <c r="DBY249" s="112"/>
      <c r="DCB249" s="63"/>
      <c r="DCC249" s="112"/>
      <c r="DCF249" s="63"/>
      <c r="DCG249" s="112"/>
      <c r="DCJ249" s="63"/>
      <c r="DCK249" s="112"/>
      <c r="DCN249" s="63"/>
      <c r="DCO249" s="112"/>
      <c r="DCR249" s="63"/>
      <c r="DCS249" s="112"/>
      <c r="DCV249" s="63"/>
      <c r="DCW249" s="112"/>
      <c r="DCZ249" s="63"/>
      <c r="DDA249" s="112"/>
      <c r="DDD249" s="63"/>
      <c r="DDE249" s="112"/>
      <c r="DDH249" s="63"/>
      <c r="DDI249" s="112"/>
      <c r="DDL249" s="63"/>
      <c r="DDM249" s="112"/>
      <c r="DDP249" s="63"/>
      <c r="DDQ249" s="112"/>
      <c r="DDT249" s="63"/>
      <c r="DDU249" s="112"/>
      <c r="DDX249" s="63"/>
      <c r="DDY249" s="112"/>
      <c r="DEB249" s="63"/>
      <c r="DEC249" s="112"/>
      <c r="DEF249" s="63"/>
      <c r="DEG249" s="112"/>
      <c r="DEJ249" s="63"/>
      <c r="DEK249" s="112"/>
      <c r="DEN249" s="63"/>
      <c r="DEO249" s="112"/>
      <c r="DER249" s="63"/>
      <c r="DES249" s="112"/>
      <c r="DEV249" s="63"/>
      <c r="DEW249" s="112"/>
      <c r="DEZ249" s="63"/>
      <c r="DFA249" s="112"/>
      <c r="DFD249" s="63"/>
      <c r="DFE249" s="112"/>
      <c r="DFH249" s="63"/>
      <c r="DFI249" s="112"/>
      <c r="DFL249" s="63"/>
      <c r="DFM249" s="112"/>
      <c r="DFP249" s="63"/>
      <c r="DFQ249" s="112"/>
      <c r="DFT249" s="63"/>
      <c r="DFU249" s="112"/>
      <c r="DFX249" s="63"/>
      <c r="DFY249" s="112"/>
      <c r="DGB249" s="63"/>
      <c r="DGC249" s="112"/>
      <c r="DGF249" s="63"/>
      <c r="DGG249" s="112"/>
      <c r="DGJ249" s="63"/>
      <c r="DGK249" s="112"/>
      <c r="DGN249" s="63"/>
      <c r="DGO249" s="112"/>
      <c r="DGR249" s="63"/>
      <c r="DGS249" s="112"/>
      <c r="DGV249" s="63"/>
      <c r="DGW249" s="112"/>
      <c r="DGZ249" s="63"/>
      <c r="DHA249" s="112"/>
      <c r="DHD249" s="63"/>
      <c r="DHE249" s="112"/>
      <c r="DHH249" s="63"/>
      <c r="DHI249" s="112"/>
      <c r="DHL249" s="63"/>
      <c r="DHM249" s="112"/>
      <c r="DHP249" s="63"/>
      <c r="DHQ249" s="112"/>
      <c r="DHT249" s="63"/>
      <c r="DHU249" s="112"/>
      <c r="DHX249" s="63"/>
      <c r="DHY249" s="112"/>
      <c r="DIB249" s="63"/>
      <c r="DIC249" s="112"/>
      <c r="DIF249" s="63"/>
      <c r="DIG249" s="112"/>
      <c r="DIJ249" s="63"/>
      <c r="DIK249" s="112"/>
      <c r="DIN249" s="63"/>
      <c r="DIO249" s="112"/>
      <c r="DIR249" s="63"/>
      <c r="DIS249" s="112"/>
      <c r="DIV249" s="63"/>
      <c r="DIW249" s="112"/>
      <c r="DIZ249" s="63"/>
      <c r="DJA249" s="112"/>
      <c r="DJD249" s="63"/>
      <c r="DJE249" s="112"/>
      <c r="DJH249" s="63"/>
      <c r="DJI249" s="112"/>
      <c r="DJL249" s="63"/>
      <c r="DJM249" s="112"/>
      <c r="DJP249" s="63"/>
      <c r="DJQ249" s="112"/>
      <c r="DJT249" s="63"/>
      <c r="DJU249" s="112"/>
      <c r="DJX249" s="63"/>
      <c r="DJY249" s="112"/>
      <c r="DKB249" s="63"/>
      <c r="DKC249" s="112"/>
      <c r="DKF249" s="63"/>
      <c r="DKG249" s="112"/>
      <c r="DKJ249" s="63"/>
      <c r="DKK249" s="112"/>
      <c r="DKN249" s="63"/>
      <c r="DKO249" s="112"/>
      <c r="DKR249" s="63"/>
      <c r="DKS249" s="112"/>
      <c r="DKV249" s="63"/>
      <c r="DKW249" s="112"/>
      <c r="DKZ249" s="63"/>
      <c r="DLA249" s="112"/>
      <c r="DLD249" s="63"/>
      <c r="DLE249" s="112"/>
      <c r="DLH249" s="63"/>
      <c r="DLI249" s="112"/>
      <c r="DLL249" s="63"/>
      <c r="DLM249" s="112"/>
      <c r="DLP249" s="63"/>
      <c r="DLQ249" s="112"/>
      <c r="DLT249" s="63"/>
      <c r="DLU249" s="112"/>
      <c r="DLX249" s="63"/>
      <c r="DLY249" s="112"/>
      <c r="DMB249" s="63"/>
      <c r="DMC249" s="112"/>
      <c r="DMF249" s="63"/>
      <c r="DMG249" s="112"/>
      <c r="DMJ249" s="63"/>
      <c r="DMK249" s="112"/>
      <c r="DMN249" s="63"/>
      <c r="DMO249" s="112"/>
      <c r="DMR249" s="63"/>
      <c r="DMS249" s="112"/>
      <c r="DMV249" s="63"/>
      <c r="DMW249" s="112"/>
      <c r="DMZ249" s="63"/>
      <c r="DNA249" s="112"/>
      <c r="DND249" s="63"/>
      <c r="DNE249" s="112"/>
      <c r="DNH249" s="63"/>
      <c r="DNI249" s="112"/>
      <c r="DNL249" s="63"/>
      <c r="DNM249" s="112"/>
      <c r="DNP249" s="63"/>
      <c r="DNQ249" s="112"/>
      <c r="DNT249" s="63"/>
      <c r="DNU249" s="112"/>
      <c r="DNX249" s="63"/>
      <c r="DNY249" s="112"/>
      <c r="DOB249" s="63"/>
      <c r="DOC249" s="112"/>
      <c r="DOF249" s="63"/>
      <c r="DOG249" s="112"/>
      <c r="DOJ249" s="63"/>
      <c r="DOK249" s="112"/>
      <c r="DON249" s="63"/>
      <c r="DOO249" s="112"/>
      <c r="DOR249" s="63"/>
      <c r="DOS249" s="112"/>
      <c r="DOV249" s="63"/>
      <c r="DOW249" s="112"/>
      <c r="DOZ249" s="63"/>
      <c r="DPA249" s="112"/>
      <c r="DPD249" s="63"/>
      <c r="DPE249" s="112"/>
      <c r="DPH249" s="63"/>
      <c r="DPI249" s="112"/>
      <c r="DPL249" s="63"/>
      <c r="DPM249" s="112"/>
      <c r="DPP249" s="63"/>
      <c r="DPQ249" s="112"/>
      <c r="DPT249" s="63"/>
      <c r="DPU249" s="112"/>
      <c r="DPX249" s="63"/>
      <c r="DPY249" s="112"/>
      <c r="DQB249" s="63"/>
      <c r="DQC249" s="112"/>
      <c r="DQF249" s="63"/>
      <c r="DQG249" s="112"/>
      <c r="DQJ249" s="63"/>
      <c r="DQK249" s="112"/>
      <c r="DQN249" s="63"/>
      <c r="DQO249" s="112"/>
      <c r="DQR249" s="63"/>
      <c r="DQS249" s="112"/>
      <c r="DQV249" s="63"/>
      <c r="DQW249" s="112"/>
      <c r="DQZ249" s="63"/>
      <c r="DRA249" s="112"/>
      <c r="DRD249" s="63"/>
      <c r="DRE249" s="112"/>
      <c r="DRH249" s="63"/>
      <c r="DRI249" s="112"/>
      <c r="DRL249" s="63"/>
      <c r="DRM249" s="112"/>
      <c r="DRP249" s="63"/>
      <c r="DRQ249" s="112"/>
      <c r="DRT249" s="63"/>
      <c r="DRU249" s="112"/>
      <c r="DRX249" s="63"/>
      <c r="DRY249" s="112"/>
      <c r="DSB249" s="63"/>
      <c r="DSC249" s="112"/>
      <c r="DSF249" s="63"/>
      <c r="DSG249" s="112"/>
      <c r="DSJ249" s="63"/>
      <c r="DSK249" s="112"/>
      <c r="DSN249" s="63"/>
      <c r="DSO249" s="112"/>
      <c r="DSR249" s="63"/>
      <c r="DSS249" s="112"/>
      <c r="DSV249" s="63"/>
      <c r="DSW249" s="112"/>
      <c r="DSZ249" s="63"/>
      <c r="DTA249" s="112"/>
      <c r="DTD249" s="63"/>
      <c r="DTE249" s="112"/>
      <c r="DTH249" s="63"/>
      <c r="DTI249" s="112"/>
      <c r="DTL249" s="63"/>
      <c r="DTM249" s="112"/>
      <c r="DTP249" s="63"/>
      <c r="DTQ249" s="112"/>
      <c r="DTT249" s="63"/>
      <c r="DTU249" s="112"/>
      <c r="DTX249" s="63"/>
      <c r="DTY249" s="112"/>
      <c r="DUB249" s="63"/>
      <c r="DUC249" s="112"/>
      <c r="DUF249" s="63"/>
      <c r="DUG249" s="112"/>
      <c r="DUJ249" s="63"/>
      <c r="DUK249" s="112"/>
      <c r="DUN249" s="63"/>
      <c r="DUO249" s="112"/>
      <c r="DUR249" s="63"/>
      <c r="DUS249" s="112"/>
      <c r="DUV249" s="63"/>
      <c r="DUW249" s="112"/>
      <c r="DUZ249" s="63"/>
      <c r="DVA249" s="112"/>
      <c r="DVD249" s="63"/>
      <c r="DVE249" s="112"/>
      <c r="DVH249" s="63"/>
      <c r="DVI249" s="112"/>
      <c r="DVL249" s="63"/>
      <c r="DVM249" s="112"/>
      <c r="DVP249" s="63"/>
      <c r="DVQ249" s="112"/>
      <c r="DVT249" s="63"/>
      <c r="DVU249" s="112"/>
      <c r="DVX249" s="63"/>
      <c r="DVY249" s="112"/>
      <c r="DWB249" s="63"/>
      <c r="DWC249" s="112"/>
      <c r="DWF249" s="63"/>
      <c r="DWG249" s="112"/>
      <c r="DWJ249" s="63"/>
      <c r="DWK249" s="112"/>
      <c r="DWN249" s="63"/>
      <c r="DWO249" s="112"/>
      <c r="DWR249" s="63"/>
      <c r="DWS249" s="112"/>
      <c r="DWV249" s="63"/>
      <c r="DWW249" s="112"/>
      <c r="DWZ249" s="63"/>
      <c r="DXA249" s="112"/>
      <c r="DXD249" s="63"/>
      <c r="DXE249" s="112"/>
      <c r="DXH249" s="63"/>
      <c r="DXI249" s="112"/>
      <c r="DXL249" s="63"/>
      <c r="DXM249" s="112"/>
      <c r="DXP249" s="63"/>
      <c r="DXQ249" s="112"/>
      <c r="DXT249" s="63"/>
      <c r="DXU249" s="112"/>
      <c r="DXX249" s="63"/>
      <c r="DXY249" s="112"/>
      <c r="DYB249" s="63"/>
      <c r="DYC249" s="112"/>
      <c r="DYF249" s="63"/>
      <c r="DYG249" s="112"/>
      <c r="DYJ249" s="63"/>
      <c r="DYK249" s="112"/>
      <c r="DYN249" s="63"/>
      <c r="DYO249" s="112"/>
      <c r="DYR249" s="63"/>
      <c r="DYS249" s="112"/>
      <c r="DYV249" s="63"/>
      <c r="DYW249" s="112"/>
      <c r="DYZ249" s="63"/>
      <c r="DZA249" s="112"/>
      <c r="DZD249" s="63"/>
      <c r="DZE249" s="112"/>
      <c r="DZH249" s="63"/>
      <c r="DZI249" s="112"/>
      <c r="DZL249" s="63"/>
      <c r="DZM249" s="112"/>
      <c r="DZP249" s="63"/>
      <c r="DZQ249" s="112"/>
      <c r="DZT249" s="63"/>
      <c r="DZU249" s="112"/>
      <c r="DZX249" s="63"/>
      <c r="DZY249" s="112"/>
      <c r="EAB249" s="63"/>
      <c r="EAC249" s="112"/>
      <c r="EAF249" s="63"/>
      <c r="EAG249" s="112"/>
      <c r="EAJ249" s="63"/>
      <c r="EAK249" s="112"/>
      <c r="EAN249" s="63"/>
      <c r="EAO249" s="112"/>
      <c r="EAR249" s="63"/>
      <c r="EAS249" s="112"/>
      <c r="EAV249" s="63"/>
      <c r="EAW249" s="112"/>
      <c r="EAZ249" s="63"/>
      <c r="EBA249" s="112"/>
      <c r="EBD249" s="63"/>
      <c r="EBE249" s="112"/>
      <c r="EBH249" s="63"/>
      <c r="EBI249" s="112"/>
      <c r="EBL249" s="63"/>
      <c r="EBM249" s="112"/>
      <c r="EBP249" s="63"/>
      <c r="EBQ249" s="112"/>
      <c r="EBT249" s="63"/>
      <c r="EBU249" s="112"/>
      <c r="EBX249" s="63"/>
      <c r="EBY249" s="112"/>
      <c r="ECB249" s="63"/>
      <c r="ECC249" s="112"/>
      <c r="ECF249" s="63"/>
      <c r="ECG249" s="112"/>
      <c r="ECJ249" s="63"/>
      <c r="ECK249" s="112"/>
      <c r="ECN249" s="63"/>
      <c r="ECO249" s="112"/>
      <c r="ECR249" s="63"/>
      <c r="ECS249" s="112"/>
      <c r="ECV249" s="63"/>
      <c r="ECW249" s="112"/>
      <c r="ECZ249" s="63"/>
      <c r="EDA249" s="112"/>
      <c r="EDD249" s="63"/>
      <c r="EDE249" s="112"/>
      <c r="EDH249" s="63"/>
      <c r="EDI249" s="112"/>
      <c r="EDL249" s="63"/>
      <c r="EDM249" s="112"/>
      <c r="EDP249" s="63"/>
      <c r="EDQ249" s="112"/>
      <c r="EDT249" s="63"/>
      <c r="EDU249" s="112"/>
      <c r="EDX249" s="63"/>
      <c r="EDY249" s="112"/>
      <c r="EEB249" s="63"/>
      <c r="EEC249" s="112"/>
      <c r="EEF249" s="63"/>
      <c r="EEG249" s="112"/>
      <c r="EEJ249" s="63"/>
      <c r="EEK249" s="112"/>
      <c r="EEN249" s="63"/>
      <c r="EEO249" s="112"/>
      <c r="EER249" s="63"/>
      <c r="EES249" s="112"/>
      <c r="EEV249" s="63"/>
      <c r="EEW249" s="112"/>
      <c r="EEZ249" s="63"/>
      <c r="EFA249" s="112"/>
      <c r="EFD249" s="63"/>
      <c r="EFE249" s="112"/>
      <c r="EFH249" s="63"/>
      <c r="EFI249" s="112"/>
      <c r="EFL249" s="63"/>
      <c r="EFM249" s="112"/>
      <c r="EFP249" s="63"/>
      <c r="EFQ249" s="112"/>
      <c r="EFT249" s="63"/>
      <c r="EFU249" s="112"/>
      <c r="EFX249" s="63"/>
      <c r="EFY249" s="112"/>
      <c r="EGB249" s="63"/>
      <c r="EGC249" s="112"/>
      <c r="EGF249" s="63"/>
      <c r="EGG249" s="112"/>
      <c r="EGJ249" s="63"/>
      <c r="EGK249" s="112"/>
      <c r="EGN249" s="63"/>
      <c r="EGO249" s="112"/>
      <c r="EGR249" s="63"/>
      <c r="EGS249" s="112"/>
      <c r="EGV249" s="63"/>
      <c r="EGW249" s="112"/>
      <c r="EGZ249" s="63"/>
      <c r="EHA249" s="112"/>
      <c r="EHD249" s="63"/>
      <c r="EHE249" s="112"/>
      <c r="EHH249" s="63"/>
      <c r="EHI249" s="112"/>
      <c r="EHL249" s="63"/>
      <c r="EHM249" s="112"/>
      <c r="EHP249" s="63"/>
      <c r="EHQ249" s="112"/>
      <c r="EHT249" s="63"/>
      <c r="EHU249" s="112"/>
      <c r="EHX249" s="63"/>
      <c r="EHY249" s="112"/>
      <c r="EIB249" s="63"/>
      <c r="EIC249" s="112"/>
      <c r="EIF249" s="63"/>
      <c r="EIG249" s="112"/>
      <c r="EIJ249" s="63"/>
      <c r="EIK249" s="112"/>
      <c r="EIN249" s="63"/>
      <c r="EIO249" s="112"/>
      <c r="EIR249" s="63"/>
      <c r="EIS249" s="112"/>
      <c r="EIV249" s="63"/>
      <c r="EIW249" s="112"/>
      <c r="EIZ249" s="63"/>
      <c r="EJA249" s="112"/>
      <c r="EJD249" s="63"/>
      <c r="EJE249" s="112"/>
      <c r="EJH249" s="63"/>
      <c r="EJI249" s="112"/>
      <c r="EJL249" s="63"/>
      <c r="EJM249" s="112"/>
      <c r="EJP249" s="63"/>
      <c r="EJQ249" s="112"/>
      <c r="EJT249" s="63"/>
      <c r="EJU249" s="112"/>
      <c r="EJX249" s="63"/>
      <c r="EJY249" s="112"/>
      <c r="EKB249" s="63"/>
      <c r="EKC249" s="112"/>
      <c r="EKF249" s="63"/>
      <c r="EKG249" s="112"/>
      <c r="EKJ249" s="63"/>
      <c r="EKK249" s="112"/>
      <c r="EKN249" s="63"/>
      <c r="EKO249" s="112"/>
      <c r="EKR249" s="63"/>
      <c r="EKS249" s="112"/>
      <c r="EKV249" s="63"/>
      <c r="EKW249" s="112"/>
      <c r="EKZ249" s="63"/>
      <c r="ELA249" s="112"/>
      <c r="ELD249" s="63"/>
      <c r="ELE249" s="112"/>
      <c r="ELH249" s="63"/>
      <c r="ELI249" s="112"/>
      <c r="ELL249" s="63"/>
      <c r="ELM249" s="112"/>
      <c r="ELP249" s="63"/>
      <c r="ELQ249" s="112"/>
      <c r="ELT249" s="63"/>
      <c r="ELU249" s="112"/>
      <c r="ELX249" s="63"/>
      <c r="ELY249" s="112"/>
      <c r="EMB249" s="63"/>
      <c r="EMC249" s="112"/>
      <c r="EMF249" s="63"/>
      <c r="EMG249" s="112"/>
      <c r="EMJ249" s="63"/>
      <c r="EMK249" s="112"/>
      <c r="EMN249" s="63"/>
      <c r="EMO249" s="112"/>
      <c r="EMR249" s="63"/>
      <c r="EMS249" s="112"/>
      <c r="EMV249" s="63"/>
      <c r="EMW249" s="112"/>
      <c r="EMZ249" s="63"/>
      <c r="ENA249" s="112"/>
      <c r="END249" s="63"/>
      <c r="ENE249" s="112"/>
      <c r="ENH249" s="63"/>
      <c r="ENI249" s="112"/>
      <c r="ENL249" s="63"/>
      <c r="ENM249" s="112"/>
      <c r="ENP249" s="63"/>
      <c r="ENQ249" s="112"/>
      <c r="ENT249" s="63"/>
      <c r="ENU249" s="112"/>
      <c r="ENX249" s="63"/>
      <c r="ENY249" s="112"/>
      <c r="EOB249" s="63"/>
      <c r="EOC249" s="112"/>
      <c r="EOF249" s="63"/>
      <c r="EOG249" s="112"/>
      <c r="EOJ249" s="63"/>
      <c r="EOK249" s="112"/>
      <c r="EON249" s="63"/>
      <c r="EOO249" s="112"/>
      <c r="EOR249" s="63"/>
      <c r="EOS249" s="112"/>
      <c r="EOV249" s="63"/>
      <c r="EOW249" s="112"/>
      <c r="EOZ249" s="63"/>
      <c r="EPA249" s="112"/>
      <c r="EPD249" s="63"/>
      <c r="EPE249" s="112"/>
      <c r="EPH249" s="63"/>
      <c r="EPI249" s="112"/>
      <c r="EPL249" s="63"/>
      <c r="EPM249" s="112"/>
      <c r="EPP249" s="63"/>
      <c r="EPQ249" s="112"/>
      <c r="EPT249" s="63"/>
      <c r="EPU249" s="112"/>
      <c r="EPX249" s="63"/>
      <c r="EPY249" s="112"/>
      <c r="EQB249" s="63"/>
      <c r="EQC249" s="112"/>
      <c r="EQF249" s="63"/>
      <c r="EQG249" s="112"/>
      <c r="EQJ249" s="63"/>
      <c r="EQK249" s="112"/>
      <c r="EQN249" s="63"/>
      <c r="EQO249" s="112"/>
      <c r="EQR249" s="63"/>
      <c r="EQS249" s="112"/>
      <c r="EQV249" s="63"/>
      <c r="EQW249" s="112"/>
      <c r="EQZ249" s="63"/>
      <c r="ERA249" s="112"/>
      <c r="ERD249" s="63"/>
      <c r="ERE249" s="112"/>
      <c r="ERH249" s="63"/>
      <c r="ERI249" s="112"/>
      <c r="ERL249" s="63"/>
      <c r="ERM249" s="112"/>
      <c r="ERP249" s="63"/>
      <c r="ERQ249" s="112"/>
      <c r="ERT249" s="63"/>
      <c r="ERU249" s="112"/>
      <c r="ERX249" s="63"/>
      <c r="ERY249" s="112"/>
      <c r="ESB249" s="63"/>
      <c r="ESC249" s="112"/>
      <c r="ESF249" s="63"/>
      <c r="ESG249" s="112"/>
      <c r="ESJ249" s="63"/>
      <c r="ESK249" s="112"/>
      <c r="ESN249" s="63"/>
      <c r="ESO249" s="112"/>
      <c r="ESR249" s="63"/>
      <c r="ESS249" s="112"/>
      <c r="ESV249" s="63"/>
      <c r="ESW249" s="112"/>
      <c r="ESZ249" s="63"/>
      <c r="ETA249" s="112"/>
      <c r="ETD249" s="63"/>
      <c r="ETE249" s="112"/>
      <c r="ETH249" s="63"/>
      <c r="ETI249" s="112"/>
      <c r="ETL249" s="63"/>
      <c r="ETM249" s="112"/>
      <c r="ETP249" s="63"/>
      <c r="ETQ249" s="112"/>
      <c r="ETT249" s="63"/>
      <c r="ETU249" s="112"/>
      <c r="ETX249" s="63"/>
      <c r="ETY249" s="112"/>
      <c r="EUB249" s="63"/>
      <c r="EUC249" s="112"/>
      <c r="EUF249" s="63"/>
      <c r="EUG249" s="112"/>
      <c r="EUJ249" s="63"/>
      <c r="EUK249" s="112"/>
      <c r="EUN249" s="63"/>
      <c r="EUO249" s="112"/>
      <c r="EUR249" s="63"/>
      <c r="EUS249" s="112"/>
      <c r="EUV249" s="63"/>
      <c r="EUW249" s="112"/>
      <c r="EUZ249" s="63"/>
      <c r="EVA249" s="112"/>
      <c r="EVD249" s="63"/>
      <c r="EVE249" s="112"/>
      <c r="EVH249" s="63"/>
      <c r="EVI249" s="112"/>
      <c r="EVL249" s="63"/>
      <c r="EVM249" s="112"/>
      <c r="EVP249" s="63"/>
      <c r="EVQ249" s="112"/>
      <c r="EVT249" s="63"/>
      <c r="EVU249" s="112"/>
      <c r="EVX249" s="63"/>
      <c r="EVY249" s="112"/>
      <c r="EWB249" s="63"/>
      <c r="EWC249" s="112"/>
      <c r="EWF249" s="63"/>
      <c r="EWG249" s="112"/>
      <c r="EWJ249" s="63"/>
      <c r="EWK249" s="112"/>
      <c r="EWN249" s="63"/>
      <c r="EWO249" s="112"/>
      <c r="EWR249" s="63"/>
      <c r="EWS249" s="112"/>
      <c r="EWV249" s="63"/>
      <c r="EWW249" s="112"/>
      <c r="EWZ249" s="63"/>
      <c r="EXA249" s="112"/>
      <c r="EXD249" s="63"/>
      <c r="EXE249" s="112"/>
      <c r="EXH249" s="63"/>
      <c r="EXI249" s="112"/>
      <c r="EXL249" s="63"/>
      <c r="EXM249" s="112"/>
      <c r="EXP249" s="63"/>
      <c r="EXQ249" s="112"/>
      <c r="EXT249" s="63"/>
      <c r="EXU249" s="112"/>
      <c r="EXX249" s="63"/>
      <c r="EXY249" s="112"/>
      <c r="EYB249" s="63"/>
      <c r="EYC249" s="112"/>
      <c r="EYF249" s="63"/>
      <c r="EYG249" s="112"/>
      <c r="EYJ249" s="63"/>
      <c r="EYK249" s="112"/>
      <c r="EYN249" s="63"/>
      <c r="EYO249" s="112"/>
      <c r="EYR249" s="63"/>
      <c r="EYS249" s="112"/>
      <c r="EYV249" s="63"/>
      <c r="EYW249" s="112"/>
      <c r="EYZ249" s="63"/>
      <c r="EZA249" s="112"/>
      <c r="EZD249" s="63"/>
      <c r="EZE249" s="112"/>
      <c r="EZH249" s="63"/>
      <c r="EZI249" s="112"/>
      <c r="EZL249" s="63"/>
      <c r="EZM249" s="112"/>
      <c r="EZP249" s="63"/>
      <c r="EZQ249" s="112"/>
      <c r="EZT249" s="63"/>
      <c r="EZU249" s="112"/>
      <c r="EZX249" s="63"/>
      <c r="EZY249" s="112"/>
      <c r="FAB249" s="63"/>
      <c r="FAC249" s="112"/>
      <c r="FAF249" s="63"/>
      <c r="FAG249" s="112"/>
      <c r="FAJ249" s="63"/>
      <c r="FAK249" s="112"/>
      <c r="FAN249" s="63"/>
      <c r="FAO249" s="112"/>
      <c r="FAR249" s="63"/>
      <c r="FAS249" s="112"/>
      <c r="FAV249" s="63"/>
      <c r="FAW249" s="112"/>
      <c r="FAZ249" s="63"/>
      <c r="FBA249" s="112"/>
      <c r="FBD249" s="63"/>
      <c r="FBE249" s="112"/>
      <c r="FBH249" s="63"/>
      <c r="FBI249" s="112"/>
      <c r="FBL249" s="63"/>
      <c r="FBM249" s="112"/>
      <c r="FBP249" s="63"/>
      <c r="FBQ249" s="112"/>
      <c r="FBT249" s="63"/>
      <c r="FBU249" s="112"/>
      <c r="FBX249" s="63"/>
      <c r="FBY249" s="112"/>
      <c r="FCB249" s="63"/>
      <c r="FCC249" s="112"/>
      <c r="FCF249" s="63"/>
      <c r="FCG249" s="112"/>
      <c r="FCJ249" s="63"/>
      <c r="FCK249" s="112"/>
      <c r="FCN249" s="63"/>
      <c r="FCO249" s="112"/>
      <c r="FCR249" s="63"/>
      <c r="FCS249" s="112"/>
      <c r="FCV249" s="63"/>
      <c r="FCW249" s="112"/>
      <c r="FCZ249" s="63"/>
      <c r="FDA249" s="112"/>
      <c r="FDD249" s="63"/>
      <c r="FDE249" s="112"/>
      <c r="FDH249" s="63"/>
      <c r="FDI249" s="112"/>
      <c r="FDL249" s="63"/>
      <c r="FDM249" s="112"/>
      <c r="FDP249" s="63"/>
      <c r="FDQ249" s="112"/>
      <c r="FDT249" s="63"/>
      <c r="FDU249" s="112"/>
      <c r="FDX249" s="63"/>
      <c r="FDY249" s="112"/>
      <c r="FEB249" s="63"/>
      <c r="FEC249" s="112"/>
      <c r="FEF249" s="63"/>
      <c r="FEG249" s="112"/>
      <c r="FEJ249" s="63"/>
      <c r="FEK249" s="112"/>
      <c r="FEN249" s="63"/>
      <c r="FEO249" s="112"/>
      <c r="FER249" s="63"/>
      <c r="FES249" s="112"/>
      <c r="FEV249" s="63"/>
      <c r="FEW249" s="112"/>
      <c r="FEZ249" s="63"/>
      <c r="FFA249" s="112"/>
      <c r="FFD249" s="63"/>
      <c r="FFE249" s="112"/>
      <c r="FFH249" s="63"/>
      <c r="FFI249" s="112"/>
      <c r="FFL249" s="63"/>
      <c r="FFM249" s="112"/>
      <c r="FFP249" s="63"/>
      <c r="FFQ249" s="112"/>
      <c r="FFT249" s="63"/>
      <c r="FFU249" s="112"/>
      <c r="FFX249" s="63"/>
      <c r="FFY249" s="112"/>
      <c r="FGB249" s="63"/>
      <c r="FGC249" s="112"/>
      <c r="FGF249" s="63"/>
      <c r="FGG249" s="112"/>
      <c r="FGJ249" s="63"/>
      <c r="FGK249" s="112"/>
      <c r="FGN249" s="63"/>
      <c r="FGO249" s="112"/>
      <c r="FGR249" s="63"/>
      <c r="FGS249" s="112"/>
      <c r="FGV249" s="63"/>
      <c r="FGW249" s="112"/>
      <c r="FGZ249" s="63"/>
      <c r="FHA249" s="112"/>
      <c r="FHD249" s="63"/>
      <c r="FHE249" s="112"/>
      <c r="FHH249" s="63"/>
      <c r="FHI249" s="112"/>
      <c r="FHL249" s="63"/>
      <c r="FHM249" s="112"/>
      <c r="FHP249" s="63"/>
      <c r="FHQ249" s="112"/>
      <c r="FHT249" s="63"/>
      <c r="FHU249" s="112"/>
      <c r="FHX249" s="63"/>
      <c r="FHY249" s="112"/>
      <c r="FIB249" s="63"/>
      <c r="FIC249" s="112"/>
      <c r="FIF249" s="63"/>
      <c r="FIG249" s="112"/>
      <c r="FIJ249" s="63"/>
      <c r="FIK249" s="112"/>
      <c r="FIN249" s="63"/>
      <c r="FIO249" s="112"/>
      <c r="FIR249" s="63"/>
      <c r="FIS249" s="112"/>
      <c r="FIV249" s="63"/>
      <c r="FIW249" s="112"/>
      <c r="FIZ249" s="63"/>
      <c r="FJA249" s="112"/>
      <c r="FJD249" s="63"/>
      <c r="FJE249" s="112"/>
      <c r="FJH249" s="63"/>
      <c r="FJI249" s="112"/>
      <c r="FJL249" s="63"/>
      <c r="FJM249" s="112"/>
      <c r="FJP249" s="63"/>
      <c r="FJQ249" s="112"/>
      <c r="FJT249" s="63"/>
      <c r="FJU249" s="112"/>
      <c r="FJX249" s="63"/>
      <c r="FJY249" s="112"/>
      <c r="FKB249" s="63"/>
      <c r="FKC249" s="112"/>
      <c r="FKF249" s="63"/>
      <c r="FKG249" s="112"/>
      <c r="FKJ249" s="63"/>
      <c r="FKK249" s="112"/>
      <c r="FKN249" s="63"/>
      <c r="FKO249" s="112"/>
      <c r="FKR249" s="63"/>
      <c r="FKS249" s="112"/>
      <c r="FKV249" s="63"/>
      <c r="FKW249" s="112"/>
      <c r="FKZ249" s="63"/>
      <c r="FLA249" s="112"/>
      <c r="FLD249" s="63"/>
      <c r="FLE249" s="112"/>
      <c r="FLH249" s="63"/>
      <c r="FLI249" s="112"/>
      <c r="FLL249" s="63"/>
      <c r="FLM249" s="112"/>
      <c r="FLP249" s="63"/>
      <c r="FLQ249" s="112"/>
      <c r="FLT249" s="63"/>
      <c r="FLU249" s="112"/>
      <c r="FLX249" s="63"/>
      <c r="FLY249" s="112"/>
      <c r="FMB249" s="63"/>
      <c r="FMC249" s="112"/>
      <c r="FMF249" s="63"/>
      <c r="FMG249" s="112"/>
      <c r="FMJ249" s="63"/>
      <c r="FMK249" s="112"/>
      <c r="FMN249" s="63"/>
      <c r="FMO249" s="112"/>
      <c r="FMR249" s="63"/>
      <c r="FMS249" s="112"/>
      <c r="FMV249" s="63"/>
      <c r="FMW249" s="112"/>
      <c r="FMZ249" s="63"/>
      <c r="FNA249" s="112"/>
      <c r="FND249" s="63"/>
      <c r="FNE249" s="112"/>
      <c r="FNH249" s="63"/>
      <c r="FNI249" s="112"/>
      <c r="FNL249" s="63"/>
      <c r="FNM249" s="112"/>
      <c r="FNP249" s="63"/>
      <c r="FNQ249" s="112"/>
      <c r="FNT249" s="63"/>
      <c r="FNU249" s="112"/>
      <c r="FNX249" s="63"/>
      <c r="FNY249" s="112"/>
      <c r="FOB249" s="63"/>
      <c r="FOC249" s="112"/>
      <c r="FOF249" s="63"/>
      <c r="FOG249" s="112"/>
      <c r="FOJ249" s="63"/>
      <c r="FOK249" s="112"/>
      <c r="FON249" s="63"/>
      <c r="FOO249" s="112"/>
      <c r="FOR249" s="63"/>
      <c r="FOS249" s="112"/>
      <c r="FOV249" s="63"/>
      <c r="FOW249" s="112"/>
      <c r="FOZ249" s="63"/>
      <c r="FPA249" s="112"/>
      <c r="FPD249" s="63"/>
      <c r="FPE249" s="112"/>
      <c r="FPH249" s="63"/>
      <c r="FPI249" s="112"/>
      <c r="FPL249" s="63"/>
      <c r="FPM249" s="112"/>
      <c r="FPP249" s="63"/>
      <c r="FPQ249" s="112"/>
      <c r="FPT249" s="63"/>
      <c r="FPU249" s="112"/>
      <c r="FPX249" s="63"/>
      <c r="FPY249" s="112"/>
      <c r="FQB249" s="63"/>
      <c r="FQC249" s="112"/>
      <c r="FQF249" s="63"/>
      <c r="FQG249" s="112"/>
      <c r="FQJ249" s="63"/>
      <c r="FQK249" s="112"/>
      <c r="FQN249" s="63"/>
      <c r="FQO249" s="112"/>
      <c r="FQR249" s="63"/>
      <c r="FQS249" s="112"/>
      <c r="FQV249" s="63"/>
      <c r="FQW249" s="112"/>
      <c r="FQZ249" s="63"/>
      <c r="FRA249" s="112"/>
      <c r="FRD249" s="63"/>
      <c r="FRE249" s="112"/>
      <c r="FRH249" s="63"/>
      <c r="FRI249" s="112"/>
      <c r="FRL249" s="63"/>
      <c r="FRM249" s="112"/>
      <c r="FRP249" s="63"/>
      <c r="FRQ249" s="112"/>
      <c r="FRT249" s="63"/>
      <c r="FRU249" s="112"/>
      <c r="FRX249" s="63"/>
      <c r="FRY249" s="112"/>
      <c r="FSB249" s="63"/>
      <c r="FSC249" s="112"/>
      <c r="FSF249" s="63"/>
      <c r="FSG249" s="112"/>
      <c r="FSJ249" s="63"/>
      <c r="FSK249" s="112"/>
      <c r="FSN249" s="63"/>
      <c r="FSO249" s="112"/>
      <c r="FSR249" s="63"/>
      <c r="FSS249" s="112"/>
      <c r="FSV249" s="63"/>
      <c r="FSW249" s="112"/>
      <c r="FSZ249" s="63"/>
      <c r="FTA249" s="112"/>
      <c r="FTD249" s="63"/>
      <c r="FTE249" s="112"/>
      <c r="FTH249" s="63"/>
      <c r="FTI249" s="112"/>
      <c r="FTL249" s="63"/>
      <c r="FTM249" s="112"/>
      <c r="FTP249" s="63"/>
      <c r="FTQ249" s="112"/>
      <c r="FTT249" s="63"/>
      <c r="FTU249" s="112"/>
      <c r="FTX249" s="63"/>
      <c r="FTY249" s="112"/>
      <c r="FUB249" s="63"/>
      <c r="FUC249" s="112"/>
      <c r="FUF249" s="63"/>
      <c r="FUG249" s="112"/>
      <c r="FUJ249" s="63"/>
      <c r="FUK249" s="112"/>
      <c r="FUN249" s="63"/>
      <c r="FUO249" s="112"/>
      <c r="FUR249" s="63"/>
      <c r="FUS249" s="112"/>
      <c r="FUV249" s="63"/>
      <c r="FUW249" s="112"/>
      <c r="FUZ249" s="63"/>
      <c r="FVA249" s="112"/>
      <c r="FVD249" s="63"/>
      <c r="FVE249" s="112"/>
      <c r="FVH249" s="63"/>
      <c r="FVI249" s="112"/>
      <c r="FVL249" s="63"/>
      <c r="FVM249" s="112"/>
      <c r="FVP249" s="63"/>
      <c r="FVQ249" s="112"/>
      <c r="FVT249" s="63"/>
      <c r="FVU249" s="112"/>
      <c r="FVX249" s="63"/>
      <c r="FVY249" s="112"/>
      <c r="FWB249" s="63"/>
      <c r="FWC249" s="112"/>
      <c r="FWF249" s="63"/>
      <c r="FWG249" s="112"/>
      <c r="FWJ249" s="63"/>
      <c r="FWK249" s="112"/>
      <c r="FWN249" s="63"/>
      <c r="FWO249" s="112"/>
      <c r="FWR249" s="63"/>
      <c r="FWS249" s="112"/>
      <c r="FWV249" s="63"/>
      <c r="FWW249" s="112"/>
      <c r="FWZ249" s="63"/>
      <c r="FXA249" s="112"/>
      <c r="FXD249" s="63"/>
      <c r="FXE249" s="112"/>
      <c r="FXH249" s="63"/>
      <c r="FXI249" s="112"/>
      <c r="FXL249" s="63"/>
      <c r="FXM249" s="112"/>
      <c r="FXP249" s="63"/>
      <c r="FXQ249" s="112"/>
      <c r="FXT249" s="63"/>
      <c r="FXU249" s="112"/>
      <c r="FXX249" s="63"/>
      <c r="FXY249" s="112"/>
      <c r="FYB249" s="63"/>
      <c r="FYC249" s="112"/>
      <c r="FYF249" s="63"/>
      <c r="FYG249" s="112"/>
      <c r="FYJ249" s="63"/>
      <c r="FYK249" s="112"/>
      <c r="FYN249" s="63"/>
      <c r="FYO249" s="112"/>
      <c r="FYR249" s="63"/>
      <c r="FYS249" s="112"/>
      <c r="FYV249" s="63"/>
      <c r="FYW249" s="112"/>
      <c r="FYZ249" s="63"/>
      <c r="FZA249" s="112"/>
      <c r="FZD249" s="63"/>
      <c r="FZE249" s="112"/>
      <c r="FZH249" s="63"/>
      <c r="FZI249" s="112"/>
      <c r="FZL249" s="63"/>
      <c r="FZM249" s="112"/>
      <c r="FZP249" s="63"/>
      <c r="FZQ249" s="112"/>
      <c r="FZT249" s="63"/>
      <c r="FZU249" s="112"/>
      <c r="FZX249" s="63"/>
      <c r="FZY249" s="112"/>
      <c r="GAB249" s="63"/>
      <c r="GAC249" s="112"/>
      <c r="GAF249" s="63"/>
      <c r="GAG249" s="112"/>
      <c r="GAJ249" s="63"/>
      <c r="GAK249" s="112"/>
      <c r="GAN249" s="63"/>
      <c r="GAO249" s="112"/>
      <c r="GAR249" s="63"/>
      <c r="GAS249" s="112"/>
      <c r="GAV249" s="63"/>
      <c r="GAW249" s="112"/>
      <c r="GAZ249" s="63"/>
      <c r="GBA249" s="112"/>
      <c r="GBD249" s="63"/>
      <c r="GBE249" s="112"/>
      <c r="GBH249" s="63"/>
      <c r="GBI249" s="112"/>
      <c r="GBL249" s="63"/>
      <c r="GBM249" s="112"/>
      <c r="GBP249" s="63"/>
      <c r="GBQ249" s="112"/>
      <c r="GBT249" s="63"/>
      <c r="GBU249" s="112"/>
      <c r="GBX249" s="63"/>
      <c r="GBY249" s="112"/>
      <c r="GCB249" s="63"/>
      <c r="GCC249" s="112"/>
      <c r="GCF249" s="63"/>
      <c r="GCG249" s="112"/>
      <c r="GCJ249" s="63"/>
      <c r="GCK249" s="112"/>
      <c r="GCN249" s="63"/>
      <c r="GCO249" s="112"/>
      <c r="GCR249" s="63"/>
      <c r="GCS249" s="112"/>
      <c r="GCV249" s="63"/>
      <c r="GCW249" s="112"/>
      <c r="GCZ249" s="63"/>
      <c r="GDA249" s="112"/>
      <c r="GDD249" s="63"/>
      <c r="GDE249" s="112"/>
      <c r="GDH249" s="63"/>
      <c r="GDI249" s="112"/>
      <c r="GDL249" s="63"/>
      <c r="GDM249" s="112"/>
      <c r="GDP249" s="63"/>
      <c r="GDQ249" s="112"/>
      <c r="GDT249" s="63"/>
      <c r="GDU249" s="112"/>
      <c r="GDX249" s="63"/>
      <c r="GDY249" s="112"/>
      <c r="GEB249" s="63"/>
      <c r="GEC249" s="112"/>
      <c r="GEF249" s="63"/>
      <c r="GEG249" s="112"/>
      <c r="GEJ249" s="63"/>
      <c r="GEK249" s="112"/>
      <c r="GEN249" s="63"/>
      <c r="GEO249" s="112"/>
      <c r="GER249" s="63"/>
      <c r="GES249" s="112"/>
      <c r="GEV249" s="63"/>
      <c r="GEW249" s="112"/>
      <c r="GEZ249" s="63"/>
      <c r="GFA249" s="112"/>
      <c r="GFD249" s="63"/>
      <c r="GFE249" s="112"/>
      <c r="GFH249" s="63"/>
      <c r="GFI249" s="112"/>
      <c r="GFL249" s="63"/>
      <c r="GFM249" s="112"/>
      <c r="GFP249" s="63"/>
      <c r="GFQ249" s="112"/>
      <c r="GFT249" s="63"/>
      <c r="GFU249" s="112"/>
      <c r="GFX249" s="63"/>
      <c r="GFY249" s="112"/>
      <c r="GGB249" s="63"/>
      <c r="GGC249" s="112"/>
      <c r="GGF249" s="63"/>
      <c r="GGG249" s="112"/>
      <c r="GGJ249" s="63"/>
      <c r="GGK249" s="112"/>
      <c r="GGN249" s="63"/>
      <c r="GGO249" s="112"/>
      <c r="GGR249" s="63"/>
      <c r="GGS249" s="112"/>
      <c r="GGV249" s="63"/>
      <c r="GGW249" s="112"/>
      <c r="GGZ249" s="63"/>
      <c r="GHA249" s="112"/>
      <c r="GHD249" s="63"/>
      <c r="GHE249" s="112"/>
      <c r="GHH249" s="63"/>
      <c r="GHI249" s="112"/>
      <c r="GHL249" s="63"/>
      <c r="GHM249" s="112"/>
      <c r="GHP249" s="63"/>
      <c r="GHQ249" s="112"/>
      <c r="GHT249" s="63"/>
      <c r="GHU249" s="112"/>
      <c r="GHX249" s="63"/>
      <c r="GHY249" s="112"/>
      <c r="GIB249" s="63"/>
      <c r="GIC249" s="112"/>
      <c r="GIF249" s="63"/>
      <c r="GIG249" s="112"/>
      <c r="GIJ249" s="63"/>
      <c r="GIK249" s="112"/>
      <c r="GIN249" s="63"/>
      <c r="GIO249" s="112"/>
      <c r="GIR249" s="63"/>
      <c r="GIS249" s="112"/>
      <c r="GIV249" s="63"/>
      <c r="GIW249" s="112"/>
      <c r="GIZ249" s="63"/>
      <c r="GJA249" s="112"/>
      <c r="GJD249" s="63"/>
      <c r="GJE249" s="112"/>
      <c r="GJH249" s="63"/>
      <c r="GJI249" s="112"/>
      <c r="GJL249" s="63"/>
      <c r="GJM249" s="112"/>
      <c r="GJP249" s="63"/>
      <c r="GJQ249" s="112"/>
      <c r="GJT249" s="63"/>
      <c r="GJU249" s="112"/>
      <c r="GJX249" s="63"/>
      <c r="GJY249" s="112"/>
      <c r="GKB249" s="63"/>
      <c r="GKC249" s="112"/>
      <c r="GKF249" s="63"/>
      <c r="GKG249" s="112"/>
      <c r="GKJ249" s="63"/>
      <c r="GKK249" s="112"/>
      <c r="GKN249" s="63"/>
      <c r="GKO249" s="112"/>
      <c r="GKR249" s="63"/>
      <c r="GKS249" s="112"/>
      <c r="GKV249" s="63"/>
      <c r="GKW249" s="112"/>
      <c r="GKZ249" s="63"/>
      <c r="GLA249" s="112"/>
      <c r="GLD249" s="63"/>
      <c r="GLE249" s="112"/>
      <c r="GLH249" s="63"/>
      <c r="GLI249" s="112"/>
      <c r="GLL249" s="63"/>
      <c r="GLM249" s="112"/>
      <c r="GLP249" s="63"/>
      <c r="GLQ249" s="112"/>
      <c r="GLT249" s="63"/>
      <c r="GLU249" s="112"/>
      <c r="GLX249" s="63"/>
      <c r="GLY249" s="112"/>
      <c r="GMB249" s="63"/>
      <c r="GMC249" s="112"/>
      <c r="GMF249" s="63"/>
      <c r="GMG249" s="112"/>
      <c r="GMJ249" s="63"/>
      <c r="GMK249" s="112"/>
      <c r="GMN249" s="63"/>
      <c r="GMO249" s="112"/>
      <c r="GMR249" s="63"/>
      <c r="GMS249" s="112"/>
      <c r="GMV249" s="63"/>
      <c r="GMW249" s="112"/>
      <c r="GMZ249" s="63"/>
      <c r="GNA249" s="112"/>
      <c r="GND249" s="63"/>
      <c r="GNE249" s="112"/>
      <c r="GNH249" s="63"/>
      <c r="GNI249" s="112"/>
      <c r="GNL249" s="63"/>
      <c r="GNM249" s="112"/>
      <c r="GNP249" s="63"/>
      <c r="GNQ249" s="112"/>
      <c r="GNT249" s="63"/>
      <c r="GNU249" s="112"/>
      <c r="GNX249" s="63"/>
      <c r="GNY249" s="112"/>
      <c r="GOB249" s="63"/>
      <c r="GOC249" s="112"/>
      <c r="GOF249" s="63"/>
      <c r="GOG249" s="112"/>
      <c r="GOJ249" s="63"/>
      <c r="GOK249" s="112"/>
      <c r="GON249" s="63"/>
      <c r="GOO249" s="112"/>
      <c r="GOR249" s="63"/>
      <c r="GOS249" s="112"/>
      <c r="GOV249" s="63"/>
      <c r="GOW249" s="112"/>
      <c r="GOZ249" s="63"/>
      <c r="GPA249" s="112"/>
      <c r="GPD249" s="63"/>
      <c r="GPE249" s="112"/>
      <c r="GPH249" s="63"/>
      <c r="GPI249" s="112"/>
      <c r="GPL249" s="63"/>
      <c r="GPM249" s="112"/>
      <c r="GPP249" s="63"/>
      <c r="GPQ249" s="112"/>
      <c r="GPT249" s="63"/>
      <c r="GPU249" s="112"/>
      <c r="GPX249" s="63"/>
      <c r="GPY249" s="112"/>
      <c r="GQB249" s="63"/>
      <c r="GQC249" s="112"/>
      <c r="GQF249" s="63"/>
      <c r="GQG249" s="112"/>
      <c r="GQJ249" s="63"/>
      <c r="GQK249" s="112"/>
      <c r="GQN249" s="63"/>
      <c r="GQO249" s="112"/>
      <c r="GQR249" s="63"/>
      <c r="GQS249" s="112"/>
      <c r="GQV249" s="63"/>
      <c r="GQW249" s="112"/>
      <c r="GQZ249" s="63"/>
      <c r="GRA249" s="112"/>
      <c r="GRD249" s="63"/>
      <c r="GRE249" s="112"/>
      <c r="GRH249" s="63"/>
      <c r="GRI249" s="112"/>
      <c r="GRL249" s="63"/>
      <c r="GRM249" s="112"/>
      <c r="GRP249" s="63"/>
      <c r="GRQ249" s="112"/>
      <c r="GRT249" s="63"/>
      <c r="GRU249" s="112"/>
      <c r="GRX249" s="63"/>
      <c r="GRY249" s="112"/>
      <c r="GSB249" s="63"/>
      <c r="GSC249" s="112"/>
      <c r="GSF249" s="63"/>
      <c r="GSG249" s="112"/>
      <c r="GSJ249" s="63"/>
      <c r="GSK249" s="112"/>
      <c r="GSN249" s="63"/>
      <c r="GSO249" s="112"/>
      <c r="GSR249" s="63"/>
      <c r="GSS249" s="112"/>
      <c r="GSV249" s="63"/>
      <c r="GSW249" s="112"/>
      <c r="GSZ249" s="63"/>
      <c r="GTA249" s="112"/>
      <c r="GTD249" s="63"/>
      <c r="GTE249" s="112"/>
      <c r="GTH249" s="63"/>
      <c r="GTI249" s="112"/>
      <c r="GTL249" s="63"/>
      <c r="GTM249" s="112"/>
      <c r="GTP249" s="63"/>
      <c r="GTQ249" s="112"/>
      <c r="GTT249" s="63"/>
      <c r="GTU249" s="112"/>
      <c r="GTX249" s="63"/>
      <c r="GTY249" s="112"/>
      <c r="GUB249" s="63"/>
      <c r="GUC249" s="112"/>
      <c r="GUF249" s="63"/>
      <c r="GUG249" s="112"/>
      <c r="GUJ249" s="63"/>
      <c r="GUK249" s="112"/>
      <c r="GUN249" s="63"/>
      <c r="GUO249" s="112"/>
      <c r="GUR249" s="63"/>
      <c r="GUS249" s="112"/>
      <c r="GUV249" s="63"/>
      <c r="GUW249" s="112"/>
      <c r="GUZ249" s="63"/>
      <c r="GVA249" s="112"/>
      <c r="GVD249" s="63"/>
      <c r="GVE249" s="112"/>
      <c r="GVH249" s="63"/>
      <c r="GVI249" s="112"/>
      <c r="GVL249" s="63"/>
      <c r="GVM249" s="112"/>
      <c r="GVP249" s="63"/>
      <c r="GVQ249" s="112"/>
      <c r="GVT249" s="63"/>
      <c r="GVU249" s="112"/>
      <c r="GVX249" s="63"/>
      <c r="GVY249" s="112"/>
      <c r="GWB249" s="63"/>
      <c r="GWC249" s="112"/>
      <c r="GWF249" s="63"/>
      <c r="GWG249" s="112"/>
      <c r="GWJ249" s="63"/>
      <c r="GWK249" s="112"/>
      <c r="GWN249" s="63"/>
      <c r="GWO249" s="112"/>
      <c r="GWR249" s="63"/>
      <c r="GWS249" s="112"/>
      <c r="GWV249" s="63"/>
      <c r="GWW249" s="112"/>
      <c r="GWZ249" s="63"/>
      <c r="GXA249" s="112"/>
      <c r="GXD249" s="63"/>
      <c r="GXE249" s="112"/>
      <c r="GXH249" s="63"/>
      <c r="GXI249" s="112"/>
      <c r="GXL249" s="63"/>
      <c r="GXM249" s="112"/>
      <c r="GXP249" s="63"/>
      <c r="GXQ249" s="112"/>
      <c r="GXT249" s="63"/>
      <c r="GXU249" s="112"/>
      <c r="GXX249" s="63"/>
      <c r="GXY249" s="112"/>
      <c r="GYB249" s="63"/>
      <c r="GYC249" s="112"/>
      <c r="GYF249" s="63"/>
      <c r="GYG249" s="112"/>
      <c r="GYJ249" s="63"/>
      <c r="GYK249" s="112"/>
      <c r="GYN249" s="63"/>
      <c r="GYO249" s="112"/>
      <c r="GYR249" s="63"/>
      <c r="GYS249" s="112"/>
      <c r="GYV249" s="63"/>
      <c r="GYW249" s="112"/>
      <c r="GYZ249" s="63"/>
      <c r="GZA249" s="112"/>
      <c r="GZD249" s="63"/>
      <c r="GZE249" s="112"/>
      <c r="GZH249" s="63"/>
      <c r="GZI249" s="112"/>
      <c r="GZL249" s="63"/>
      <c r="GZM249" s="112"/>
      <c r="GZP249" s="63"/>
      <c r="GZQ249" s="112"/>
      <c r="GZT249" s="63"/>
      <c r="GZU249" s="112"/>
      <c r="GZX249" s="63"/>
      <c r="GZY249" s="112"/>
      <c r="HAB249" s="63"/>
      <c r="HAC249" s="112"/>
      <c r="HAF249" s="63"/>
      <c r="HAG249" s="112"/>
      <c r="HAJ249" s="63"/>
      <c r="HAK249" s="112"/>
      <c r="HAN249" s="63"/>
      <c r="HAO249" s="112"/>
      <c r="HAR249" s="63"/>
      <c r="HAS249" s="112"/>
      <c r="HAV249" s="63"/>
      <c r="HAW249" s="112"/>
      <c r="HAZ249" s="63"/>
      <c r="HBA249" s="112"/>
      <c r="HBD249" s="63"/>
      <c r="HBE249" s="112"/>
      <c r="HBH249" s="63"/>
      <c r="HBI249" s="112"/>
      <c r="HBL249" s="63"/>
      <c r="HBM249" s="112"/>
      <c r="HBP249" s="63"/>
      <c r="HBQ249" s="112"/>
      <c r="HBT249" s="63"/>
      <c r="HBU249" s="112"/>
      <c r="HBX249" s="63"/>
      <c r="HBY249" s="112"/>
      <c r="HCB249" s="63"/>
      <c r="HCC249" s="112"/>
      <c r="HCF249" s="63"/>
      <c r="HCG249" s="112"/>
      <c r="HCJ249" s="63"/>
      <c r="HCK249" s="112"/>
      <c r="HCN249" s="63"/>
      <c r="HCO249" s="112"/>
      <c r="HCR249" s="63"/>
      <c r="HCS249" s="112"/>
      <c r="HCV249" s="63"/>
      <c r="HCW249" s="112"/>
      <c r="HCZ249" s="63"/>
      <c r="HDA249" s="112"/>
      <c r="HDD249" s="63"/>
      <c r="HDE249" s="112"/>
      <c r="HDH249" s="63"/>
      <c r="HDI249" s="112"/>
      <c r="HDL249" s="63"/>
      <c r="HDM249" s="112"/>
      <c r="HDP249" s="63"/>
      <c r="HDQ249" s="112"/>
      <c r="HDT249" s="63"/>
      <c r="HDU249" s="112"/>
      <c r="HDX249" s="63"/>
      <c r="HDY249" s="112"/>
      <c r="HEB249" s="63"/>
      <c r="HEC249" s="112"/>
      <c r="HEF249" s="63"/>
      <c r="HEG249" s="112"/>
      <c r="HEJ249" s="63"/>
      <c r="HEK249" s="112"/>
      <c r="HEN249" s="63"/>
      <c r="HEO249" s="112"/>
      <c r="HER249" s="63"/>
      <c r="HES249" s="112"/>
      <c r="HEV249" s="63"/>
      <c r="HEW249" s="112"/>
      <c r="HEZ249" s="63"/>
      <c r="HFA249" s="112"/>
      <c r="HFD249" s="63"/>
      <c r="HFE249" s="112"/>
      <c r="HFH249" s="63"/>
      <c r="HFI249" s="112"/>
      <c r="HFL249" s="63"/>
      <c r="HFM249" s="112"/>
      <c r="HFP249" s="63"/>
      <c r="HFQ249" s="112"/>
      <c r="HFT249" s="63"/>
      <c r="HFU249" s="112"/>
      <c r="HFX249" s="63"/>
      <c r="HFY249" s="112"/>
      <c r="HGB249" s="63"/>
      <c r="HGC249" s="112"/>
      <c r="HGF249" s="63"/>
      <c r="HGG249" s="112"/>
      <c r="HGJ249" s="63"/>
      <c r="HGK249" s="112"/>
      <c r="HGN249" s="63"/>
      <c r="HGO249" s="112"/>
      <c r="HGR249" s="63"/>
      <c r="HGS249" s="112"/>
      <c r="HGV249" s="63"/>
      <c r="HGW249" s="112"/>
      <c r="HGZ249" s="63"/>
      <c r="HHA249" s="112"/>
      <c r="HHD249" s="63"/>
      <c r="HHE249" s="112"/>
      <c r="HHH249" s="63"/>
      <c r="HHI249" s="112"/>
      <c r="HHL249" s="63"/>
      <c r="HHM249" s="112"/>
      <c r="HHP249" s="63"/>
      <c r="HHQ249" s="112"/>
      <c r="HHT249" s="63"/>
      <c r="HHU249" s="112"/>
      <c r="HHX249" s="63"/>
      <c r="HHY249" s="112"/>
      <c r="HIB249" s="63"/>
      <c r="HIC249" s="112"/>
      <c r="HIF249" s="63"/>
      <c r="HIG249" s="112"/>
      <c r="HIJ249" s="63"/>
      <c r="HIK249" s="112"/>
      <c r="HIN249" s="63"/>
      <c r="HIO249" s="112"/>
      <c r="HIR249" s="63"/>
      <c r="HIS249" s="112"/>
      <c r="HIV249" s="63"/>
      <c r="HIW249" s="112"/>
      <c r="HIZ249" s="63"/>
      <c r="HJA249" s="112"/>
      <c r="HJD249" s="63"/>
      <c r="HJE249" s="112"/>
      <c r="HJH249" s="63"/>
      <c r="HJI249" s="112"/>
      <c r="HJL249" s="63"/>
      <c r="HJM249" s="112"/>
      <c r="HJP249" s="63"/>
      <c r="HJQ249" s="112"/>
      <c r="HJT249" s="63"/>
      <c r="HJU249" s="112"/>
      <c r="HJX249" s="63"/>
      <c r="HJY249" s="112"/>
      <c r="HKB249" s="63"/>
      <c r="HKC249" s="112"/>
      <c r="HKF249" s="63"/>
      <c r="HKG249" s="112"/>
      <c r="HKJ249" s="63"/>
      <c r="HKK249" s="112"/>
      <c r="HKN249" s="63"/>
      <c r="HKO249" s="112"/>
      <c r="HKR249" s="63"/>
      <c r="HKS249" s="112"/>
      <c r="HKV249" s="63"/>
      <c r="HKW249" s="112"/>
      <c r="HKZ249" s="63"/>
      <c r="HLA249" s="112"/>
      <c r="HLD249" s="63"/>
      <c r="HLE249" s="112"/>
      <c r="HLH249" s="63"/>
      <c r="HLI249" s="112"/>
      <c r="HLL249" s="63"/>
      <c r="HLM249" s="112"/>
      <c r="HLP249" s="63"/>
      <c r="HLQ249" s="112"/>
      <c r="HLT249" s="63"/>
      <c r="HLU249" s="112"/>
      <c r="HLX249" s="63"/>
      <c r="HLY249" s="112"/>
      <c r="HMB249" s="63"/>
      <c r="HMC249" s="112"/>
      <c r="HMF249" s="63"/>
      <c r="HMG249" s="112"/>
      <c r="HMJ249" s="63"/>
      <c r="HMK249" s="112"/>
      <c r="HMN249" s="63"/>
      <c r="HMO249" s="112"/>
      <c r="HMR249" s="63"/>
      <c r="HMS249" s="112"/>
      <c r="HMV249" s="63"/>
      <c r="HMW249" s="112"/>
      <c r="HMZ249" s="63"/>
      <c r="HNA249" s="112"/>
      <c r="HND249" s="63"/>
      <c r="HNE249" s="112"/>
      <c r="HNH249" s="63"/>
      <c r="HNI249" s="112"/>
      <c r="HNL249" s="63"/>
      <c r="HNM249" s="112"/>
      <c r="HNP249" s="63"/>
      <c r="HNQ249" s="112"/>
      <c r="HNT249" s="63"/>
      <c r="HNU249" s="112"/>
      <c r="HNX249" s="63"/>
      <c r="HNY249" s="112"/>
      <c r="HOB249" s="63"/>
      <c r="HOC249" s="112"/>
      <c r="HOF249" s="63"/>
      <c r="HOG249" s="112"/>
      <c r="HOJ249" s="63"/>
      <c r="HOK249" s="112"/>
      <c r="HON249" s="63"/>
      <c r="HOO249" s="112"/>
      <c r="HOR249" s="63"/>
      <c r="HOS249" s="112"/>
      <c r="HOV249" s="63"/>
      <c r="HOW249" s="112"/>
      <c r="HOZ249" s="63"/>
      <c r="HPA249" s="112"/>
      <c r="HPD249" s="63"/>
      <c r="HPE249" s="112"/>
      <c r="HPH249" s="63"/>
      <c r="HPI249" s="112"/>
      <c r="HPL249" s="63"/>
      <c r="HPM249" s="112"/>
      <c r="HPP249" s="63"/>
      <c r="HPQ249" s="112"/>
      <c r="HPT249" s="63"/>
      <c r="HPU249" s="112"/>
      <c r="HPX249" s="63"/>
      <c r="HPY249" s="112"/>
      <c r="HQB249" s="63"/>
      <c r="HQC249" s="112"/>
      <c r="HQF249" s="63"/>
      <c r="HQG249" s="112"/>
      <c r="HQJ249" s="63"/>
      <c r="HQK249" s="112"/>
      <c r="HQN249" s="63"/>
      <c r="HQO249" s="112"/>
      <c r="HQR249" s="63"/>
      <c r="HQS249" s="112"/>
      <c r="HQV249" s="63"/>
      <c r="HQW249" s="112"/>
      <c r="HQZ249" s="63"/>
      <c r="HRA249" s="112"/>
      <c r="HRD249" s="63"/>
      <c r="HRE249" s="112"/>
      <c r="HRH249" s="63"/>
      <c r="HRI249" s="112"/>
      <c r="HRL249" s="63"/>
      <c r="HRM249" s="112"/>
      <c r="HRP249" s="63"/>
      <c r="HRQ249" s="112"/>
      <c r="HRT249" s="63"/>
      <c r="HRU249" s="112"/>
      <c r="HRX249" s="63"/>
      <c r="HRY249" s="112"/>
      <c r="HSB249" s="63"/>
      <c r="HSC249" s="112"/>
      <c r="HSF249" s="63"/>
      <c r="HSG249" s="112"/>
      <c r="HSJ249" s="63"/>
      <c r="HSK249" s="112"/>
      <c r="HSN249" s="63"/>
      <c r="HSO249" s="112"/>
      <c r="HSR249" s="63"/>
      <c r="HSS249" s="112"/>
      <c r="HSV249" s="63"/>
      <c r="HSW249" s="112"/>
      <c r="HSZ249" s="63"/>
      <c r="HTA249" s="112"/>
      <c r="HTD249" s="63"/>
      <c r="HTE249" s="112"/>
      <c r="HTH249" s="63"/>
      <c r="HTI249" s="112"/>
      <c r="HTL249" s="63"/>
      <c r="HTM249" s="112"/>
      <c r="HTP249" s="63"/>
      <c r="HTQ249" s="112"/>
      <c r="HTT249" s="63"/>
      <c r="HTU249" s="112"/>
      <c r="HTX249" s="63"/>
      <c r="HTY249" s="112"/>
      <c r="HUB249" s="63"/>
      <c r="HUC249" s="112"/>
      <c r="HUF249" s="63"/>
      <c r="HUG249" s="112"/>
      <c r="HUJ249" s="63"/>
      <c r="HUK249" s="112"/>
      <c r="HUN249" s="63"/>
      <c r="HUO249" s="112"/>
      <c r="HUR249" s="63"/>
      <c r="HUS249" s="112"/>
      <c r="HUV249" s="63"/>
      <c r="HUW249" s="112"/>
      <c r="HUZ249" s="63"/>
      <c r="HVA249" s="112"/>
      <c r="HVD249" s="63"/>
      <c r="HVE249" s="112"/>
      <c r="HVH249" s="63"/>
      <c r="HVI249" s="112"/>
      <c r="HVL249" s="63"/>
      <c r="HVM249" s="112"/>
      <c r="HVP249" s="63"/>
      <c r="HVQ249" s="112"/>
      <c r="HVT249" s="63"/>
      <c r="HVU249" s="112"/>
      <c r="HVX249" s="63"/>
      <c r="HVY249" s="112"/>
      <c r="HWB249" s="63"/>
      <c r="HWC249" s="112"/>
      <c r="HWF249" s="63"/>
      <c r="HWG249" s="112"/>
      <c r="HWJ249" s="63"/>
      <c r="HWK249" s="112"/>
      <c r="HWN249" s="63"/>
      <c r="HWO249" s="112"/>
      <c r="HWR249" s="63"/>
      <c r="HWS249" s="112"/>
      <c r="HWV249" s="63"/>
      <c r="HWW249" s="112"/>
      <c r="HWZ249" s="63"/>
      <c r="HXA249" s="112"/>
      <c r="HXD249" s="63"/>
      <c r="HXE249" s="112"/>
      <c r="HXH249" s="63"/>
      <c r="HXI249" s="112"/>
      <c r="HXL249" s="63"/>
      <c r="HXM249" s="112"/>
      <c r="HXP249" s="63"/>
      <c r="HXQ249" s="112"/>
      <c r="HXT249" s="63"/>
      <c r="HXU249" s="112"/>
      <c r="HXX249" s="63"/>
      <c r="HXY249" s="112"/>
      <c r="HYB249" s="63"/>
      <c r="HYC249" s="112"/>
      <c r="HYF249" s="63"/>
      <c r="HYG249" s="112"/>
      <c r="HYJ249" s="63"/>
      <c r="HYK249" s="112"/>
      <c r="HYN249" s="63"/>
      <c r="HYO249" s="112"/>
      <c r="HYR249" s="63"/>
      <c r="HYS249" s="112"/>
      <c r="HYV249" s="63"/>
      <c r="HYW249" s="112"/>
      <c r="HYZ249" s="63"/>
      <c r="HZA249" s="112"/>
      <c r="HZD249" s="63"/>
      <c r="HZE249" s="112"/>
      <c r="HZH249" s="63"/>
      <c r="HZI249" s="112"/>
      <c r="HZL249" s="63"/>
      <c r="HZM249" s="112"/>
      <c r="HZP249" s="63"/>
      <c r="HZQ249" s="112"/>
      <c r="HZT249" s="63"/>
      <c r="HZU249" s="112"/>
      <c r="HZX249" s="63"/>
      <c r="HZY249" s="112"/>
      <c r="IAB249" s="63"/>
      <c r="IAC249" s="112"/>
      <c r="IAF249" s="63"/>
      <c r="IAG249" s="112"/>
      <c r="IAJ249" s="63"/>
      <c r="IAK249" s="112"/>
      <c r="IAN249" s="63"/>
      <c r="IAO249" s="112"/>
      <c r="IAR249" s="63"/>
      <c r="IAS249" s="112"/>
      <c r="IAV249" s="63"/>
      <c r="IAW249" s="112"/>
      <c r="IAZ249" s="63"/>
      <c r="IBA249" s="112"/>
      <c r="IBD249" s="63"/>
      <c r="IBE249" s="112"/>
      <c r="IBH249" s="63"/>
      <c r="IBI249" s="112"/>
      <c r="IBL249" s="63"/>
      <c r="IBM249" s="112"/>
      <c r="IBP249" s="63"/>
      <c r="IBQ249" s="112"/>
      <c r="IBT249" s="63"/>
      <c r="IBU249" s="112"/>
      <c r="IBX249" s="63"/>
      <c r="IBY249" s="112"/>
      <c r="ICB249" s="63"/>
      <c r="ICC249" s="112"/>
      <c r="ICF249" s="63"/>
      <c r="ICG249" s="112"/>
      <c r="ICJ249" s="63"/>
      <c r="ICK249" s="112"/>
      <c r="ICN249" s="63"/>
      <c r="ICO249" s="112"/>
      <c r="ICR249" s="63"/>
      <c r="ICS249" s="112"/>
      <c r="ICV249" s="63"/>
      <c r="ICW249" s="112"/>
      <c r="ICZ249" s="63"/>
      <c r="IDA249" s="112"/>
      <c r="IDD249" s="63"/>
      <c r="IDE249" s="112"/>
      <c r="IDH249" s="63"/>
      <c r="IDI249" s="112"/>
      <c r="IDL249" s="63"/>
      <c r="IDM249" s="112"/>
      <c r="IDP249" s="63"/>
      <c r="IDQ249" s="112"/>
      <c r="IDT249" s="63"/>
      <c r="IDU249" s="112"/>
      <c r="IDX249" s="63"/>
      <c r="IDY249" s="112"/>
      <c r="IEB249" s="63"/>
      <c r="IEC249" s="112"/>
      <c r="IEF249" s="63"/>
      <c r="IEG249" s="112"/>
      <c r="IEJ249" s="63"/>
      <c r="IEK249" s="112"/>
      <c r="IEN249" s="63"/>
      <c r="IEO249" s="112"/>
      <c r="IER249" s="63"/>
      <c r="IES249" s="112"/>
      <c r="IEV249" s="63"/>
      <c r="IEW249" s="112"/>
      <c r="IEZ249" s="63"/>
      <c r="IFA249" s="112"/>
      <c r="IFD249" s="63"/>
      <c r="IFE249" s="112"/>
      <c r="IFH249" s="63"/>
      <c r="IFI249" s="112"/>
      <c r="IFL249" s="63"/>
      <c r="IFM249" s="112"/>
      <c r="IFP249" s="63"/>
      <c r="IFQ249" s="112"/>
      <c r="IFT249" s="63"/>
      <c r="IFU249" s="112"/>
      <c r="IFX249" s="63"/>
      <c r="IFY249" s="112"/>
      <c r="IGB249" s="63"/>
      <c r="IGC249" s="112"/>
      <c r="IGF249" s="63"/>
      <c r="IGG249" s="112"/>
      <c r="IGJ249" s="63"/>
      <c r="IGK249" s="112"/>
      <c r="IGN249" s="63"/>
      <c r="IGO249" s="112"/>
      <c r="IGR249" s="63"/>
      <c r="IGS249" s="112"/>
      <c r="IGV249" s="63"/>
      <c r="IGW249" s="112"/>
      <c r="IGZ249" s="63"/>
      <c r="IHA249" s="112"/>
      <c r="IHD249" s="63"/>
      <c r="IHE249" s="112"/>
      <c r="IHH249" s="63"/>
      <c r="IHI249" s="112"/>
      <c r="IHL249" s="63"/>
      <c r="IHM249" s="112"/>
      <c r="IHP249" s="63"/>
      <c r="IHQ249" s="112"/>
      <c r="IHT249" s="63"/>
      <c r="IHU249" s="112"/>
      <c r="IHX249" s="63"/>
      <c r="IHY249" s="112"/>
      <c r="IIB249" s="63"/>
      <c r="IIC249" s="112"/>
      <c r="IIF249" s="63"/>
      <c r="IIG249" s="112"/>
      <c r="IIJ249" s="63"/>
      <c r="IIK249" s="112"/>
      <c r="IIN249" s="63"/>
      <c r="IIO249" s="112"/>
      <c r="IIR249" s="63"/>
      <c r="IIS249" s="112"/>
      <c r="IIV249" s="63"/>
      <c r="IIW249" s="112"/>
      <c r="IIZ249" s="63"/>
      <c r="IJA249" s="112"/>
      <c r="IJD249" s="63"/>
      <c r="IJE249" s="112"/>
      <c r="IJH249" s="63"/>
      <c r="IJI249" s="112"/>
      <c r="IJL249" s="63"/>
      <c r="IJM249" s="112"/>
      <c r="IJP249" s="63"/>
      <c r="IJQ249" s="112"/>
      <c r="IJT249" s="63"/>
      <c r="IJU249" s="112"/>
      <c r="IJX249" s="63"/>
      <c r="IJY249" s="112"/>
      <c r="IKB249" s="63"/>
      <c r="IKC249" s="112"/>
      <c r="IKF249" s="63"/>
      <c r="IKG249" s="112"/>
      <c r="IKJ249" s="63"/>
      <c r="IKK249" s="112"/>
      <c r="IKN249" s="63"/>
      <c r="IKO249" s="112"/>
      <c r="IKR249" s="63"/>
      <c r="IKS249" s="112"/>
      <c r="IKV249" s="63"/>
      <c r="IKW249" s="112"/>
      <c r="IKZ249" s="63"/>
      <c r="ILA249" s="112"/>
      <c r="ILD249" s="63"/>
      <c r="ILE249" s="112"/>
      <c r="ILH249" s="63"/>
      <c r="ILI249" s="112"/>
      <c r="ILL249" s="63"/>
      <c r="ILM249" s="112"/>
      <c r="ILP249" s="63"/>
      <c r="ILQ249" s="112"/>
      <c r="ILT249" s="63"/>
      <c r="ILU249" s="112"/>
      <c r="ILX249" s="63"/>
      <c r="ILY249" s="112"/>
      <c r="IMB249" s="63"/>
      <c r="IMC249" s="112"/>
      <c r="IMF249" s="63"/>
      <c r="IMG249" s="112"/>
      <c r="IMJ249" s="63"/>
      <c r="IMK249" s="112"/>
      <c r="IMN249" s="63"/>
      <c r="IMO249" s="112"/>
      <c r="IMR249" s="63"/>
      <c r="IMS249" s="112"/>
      <c r="IMV249" s="63"/>
      <c r="IMW249" s="112"/>
      <c r="IMZ249" s="63"/>
      <c r="INA249" s="112"/>
      <c r="IND249" s="63"/>
      <c r="INE249" s="112"/>
      <c r="INH249" s="63"/>
      <c r="INI249" s="112"/>
      <c r="INL249" s="63"/>
      <c r="INM249" s="112"/>
      <c r="INP249" s="63"/>
      <c r="INQ249" s="112"/>
      <c r="INT249" s="63"/>
      <c r="INU249" s="112"/>
      <c r="INX249" s="63"/>
      <c r="INY249" s="112"/>
      <c r="IOB249" s="63"/>
      <c r="IOC249" s="112"/>
      <c r="IOF249" s="63"/>
      <c r="IOG249" s="112"/>
      <c r="IOJ249" s="63"/>
      <c r="IOK249" s="112"/>
      <c r="ION249" s="63"/>
      <c r="IOO249" s="112"/>
      <c r="IOR249" s="63"/>
      <c r="IOS249" s="112"/>
      <c r="IOV249" s="63"/>
      <c r="IOW249" s="112"/>
      <c r="IOZ249" s="63"/>
      <c r="IPA249" s="112"/>
      <c r="IPD249" s="63"/>
      <c r="IPE249" s="112"/>
      <c r="IPH249" s="63"/>
      <c r="IPI249" s="112"/>
      <c r="IPL249" s="63"/>
      <c r="IPM249" s="112"/>
      <c r="IPP249" s="63"/>
      <c r="IPQ249" s="112"/>
      <c r="IPT249" s="63"/>
      <c r="IPU249" s="112"/>
      <c r="IPX249" s="63"/>
      <c r="IPY249" s="112"/>
      <c r="IQB249" s="63"/>
      <c r="IQC249" s="112"/>
      <c r="IQF249" s="63"/>
      <c r="IQG249" s="112"/>
      <c r="IQJ249" s="63"/>
      <c r="IQK249" s="112"/>
      <c r="IQN249" s="63"/>
      <c r="IQO249" s="112"/>
      <c r="IQR249" s="63"/>
      <c r="IQS249" s="112"/>
      <c r="IQV249" s="63"/>
      <c r="IQW249" s="112"/>
      <c r="IQZ249" s="63"/>
      <c r="IRA249" s="112"/>
      <c r="IRD249" s="63"/>
      <c r="IRE249" s="112"/>
      <c r="IRH249" s="63"/>
      <c r="IRI249" s="112"/>
      <c r="IRL249" s="63"/>
      <c r="IRM249" s="112"/>
      <c r="IRP249" s="63"/>
      <c r="IRQ249" s="112"/>
      <c r="IRT249" s="63"/>
      <c r="IRU249" s="112"/>
      <c r="IRX249" s="63"/>
      <c r="IRY249" s="112"/>
      <c r="ISB249" s="63"/>
      <c r="ISC249" s="112"/>
      <c r="ISF249" s="63"/>
      <c r="ISG249" s="112"/>
      <c r="ISJ249" s="63"/>
      <c r="ISK249" s="112"/>
      <c r="ISN249" s="63"/>
      <c r="ISO249" s="112"/>
      <c r="ISR249" s="63"/>
      <c r="ISS249" s="112"/>
      <c r="ISV249" s="63"/>
      <c r="ISW249" s="112"/>
      <c r="ISZ249" s="63"/>
      <c r="ITA249" s="112"/>
      <c r="ITD249" s="63"/>
      <c r="ITE249" s="112"/>
      <c r="ITH249" s="63"/>
      <c r="ITI249" s="112"/>
      <c r="ITL249" s="63"/>
      <c r="ITM249" s="112"/>
      <c r="ITP249" s="63"/>
      <c r="ITQ249" s="112"/>
      <c r="ITT249" s="63"/>
      <c r="ITU249" s="112"/>
      <c r="ITX249" s="63"/>
      <c r="ITY249" s="112"/>
      <c r="IUB249" s="63"/>
      <c r="IUC249" s="112"/>
      <c r="IUF249" s="63"/>
      <c r="IUG249" s="112"/>
      <c r="IUJ249" s="63"/>
      <c r="IUK249" s="112"/>
      <c r="IUN249" s="63"/>
      <c r="IUO249" s="112"/>
      <c r="IUR249" s="63"/>
      <c r="IUS249" s="112"/>
      <c r="IUV249" s="63"/>
      <c r="IUW249" s="112"/>
      <c r="IUZ249" s="63"/>
      <c r="IVA249" s="112"/>
      <c r="IVD249" s="63"/>
      <c r="IVE249" s="112"/>
      <c r="IVH249" s="63"/>
      <c r="IVI249" s="112"/>
      <c r="IVL249" s="63"/>
      <c r="IVM249" s="112"/>
      <c r="IVP249" s="63"/>
      <c r="IVQ249" s="112"/>
      <c r="IVT249" s="63"/>
      <c r="IVU249" s="112"/>
      <c r="IVX249" s="63"/>
      <c r="IVY249" s="112"/>
      <c r="IWB249" s="63"/>
      <c r="IWC249" s="112"/>
      <c r="IWF249" s="63"/>
      <c r="IWG249" s="112"/>
      <c r="IWJ249" s="63"/>
      <c r="IWK249" s="112"/>
      <c r="IWN249" s="63"/>
      <c r="IWO249" s="112"/>
      <c r="IWR249" s="63"/>
      <c r="IWS249" s="112"/>
      <c r="IWV249" s="63"/>
      <c r="IWW249" s="112"/>
      <c r="IWZ249" s="63"/>
      <c r="IXA249" s="112"/>
      <c r="IXD249" s="63"/>
      <c r="IXE249" s="112"/>
      <c r="IXH249" s="63"/>
      <c r="IXI249" s="112"/>
      <c r="IXL249" s="63"/>
      <c r="IXM249" s="112"/>
      <c r="IXP249" s="63"/>
      <c r="IXQ249" s="112"/>
      <c r="IXT249" s="63"/>
      <c r="IXU249" s="112"/>
      <c r="IXX249" s="63"/>
      <c r="IXY249" s="112"/>
      <c r="IYB249" s="63"/>
      <c r="IYC249" s="112"/>
      <c r="IYF249" s="63"/>
      <c r="IYG249" s="112"/>
      <c r="IYJ249" s="63"/>
      <c r="IYK249" s="112"/>
      <c r="IYN249" s="63"/>
      <c r="IYO249" s="112"/>
      <c r="IYR249" s="63"/>
      <c r="IYS249" s="112"/>
      <c r="IYV249" s="63"/>
      <c r="IYW249" s="112"/>
      <c r="IYZ249" s="63"/>
      <c r="IZA249" s="112"/>
      <c r="IZD249" s="63"/>
      <c r="IZE249" s="112"/>
      <c r="IZH249" s="63"/>
      <c r="IZI249" s="112"/>
      <c r="IZL249" s="63"/>
      <c r="IZM249" s="112"/>
      <c r="IZP249" s="63"/>
      <c r="IZQ249" s="112"/>
      <c r="IZT249" s="63"/>
      <c r="IZU249" s="112"/>
      <c r="IZX249" s="63"/>
      <c r="IZY249" s="112"/>
      <c r="JAB249" s="63"/>
      <c r="JAC249" s="112"/>
      <c r="JAF249" s="63"/>
      <c r="JAG249" s="112"/>
      <c r="JAJ249" s="63"/>
      <c r="JAK249" s="112"/>
      <c r="JAN249" s="63"/>
      <c r="JAO249" s="112"/>
      <c r="JAR249" s="63"/>
      <c r="JAS249" s="112"/>
      <c r="JAV249" s="63"/>
      <c r="JAW249" s="112"/>
      <c r="JAZ249" s="63"/>
      <c r="JBA249" s="112"/>
      <c r="JBD249" s="63"/>
      <c r="JBE249" s="112"/>
      <c r="JBH249" s="63"/>
      <c r="JBI249" s="112"/>
      <c r="JBL249" s="63"/>
      <c r="JBM249" s="112"/>
      <c r="JBP249" s="63"/>
      <c r="JBQ249" s="112"/>
      <c r="JBT249" s="63"/>
      <c r="JBU249" s="112"/>
      <c r="JBX249" s="63"/>
      <c r="JBY249" s="112"/>
      <c r="JCB249" s="63"/>
      <c r="JCC249" s="112"/>
      <c r="JCF249" s="63"/>
      <c r="JCG249" s="112"/>
      <c r="JCJ249" s="63"/>
      <c r="JCK249" s="112"/>
      <c r="JCN249" s="63"/>
      <c r="JCO249" s="112"/>
      <c r="JCR249" s="63"/>
      <c r="JCS249" s="112"/>
      <c r="JCV249" s="63"/>
      <c r="JCW249" s="112"/>
      <c r="JCZ249" s="63"/>
      <c r="JDA249" s="112"/>
      <c r="JDD249" s="63"/>
      <c r="JDE249" s="112"/>
      <c r="JDH249" s="63"/>
      <c r="JDI249" s="112"/>
      <c r="JDL249" s="63"/>
      <c r="JDM249" s="112"/>
      <c r="JDP249" s="63"/>
      <c r="JDQ249" s="112"/>
      <c r="JDT249" s="63"/>
      <c r="JDU249" s="112"/>
      <c r="JDX249" s="63"/>
      <c r="JDY249" s="112"/>
      <c r="JEB249" s="63"/>
      <c r="JEC249" s="112"/>
      <c r="JEF249" s="63"/>
      <c r="JEG249" s="112"/>
      <c r="JEJ249" s="63"/>
      <c r="JEK249" s="112"/>
      <c r="JEN249" s="63"/>
      <c r="JEO249" s="112"/>
      <c r="JER249" s="63"/>
      <c r="JES249" s="112"/>
      <c r="JEV249" s="63"/>
      <c r="JEW249" s="112"/>
      <c r="JEZ249" s="63"/>
      <c r="JFA249" s="112"/>
      <c r="JFD249" s="63"/>
      <c r="JFE249" s="112"/>
      <c r="JFH249" s="63"/>
      <c r="JFI249" s="112"/>
      <c r="JFL249" s="63"/>
      <c r="JFM249" s="112"/>
      <c r="JFP249" s="63"/>
      <c r="JFQ249" s="112"/>
      <c r="JFT249" s="63"/>
      <c r="JFU249" s="112"/>
      <c r="JFX249" s="63"/>
      <c r="JFY249" s="112"/>
      <c r="JGB249" s="63"/>
      <c r="JGC249" s="112"/>
      <c r="JGF249" s="63"/>
      <c r="JGG249" s="112"/>
      <c r="JGJ249" s="63"/>
      <c r="JGK249" s="112"/>
      <c r="JGN249" s="63"/>
      <c r="JGO249" s="112"/>
      <c r="JGR249" s="63"/>
      <c r="JGS249" s="112"/>
      <c r="JGV249" s="63"/>
      <c r="JGW249" s="112"/>
      <c r="JGZ249" s="63"/>
      <c r="JHA249" s="112"/>
      <c r="JHD249" s="63"/>
      <c r="JHE249" s="112"/>
      <c r="JHH249" s="63"/>
      <c r="JHI249" s="112"/>
      <c r="JHL249" s="63"/>
      <c r="JHM249" s="112"/>
      <c r="JHP249" s="63"/>
      <c r="JHQ249" s="112"/>
      <c r="JHT249" s="63"/>
      <c r="JHU249" s="112"/>
      <c r="JHX249" s="63"/>
      <c r="JHY249" s="112"/>
      <c r="JIB249" s="63"/>
      <c r="JIC249" s="112"/>
      <c r="JIF249" s="63"/>
      <c r="JIG249" s="112"/>
      <c r="JIJ249" s="63"/>
      <c r="JIK249" s="112"/>
      <c r="JIN249" s="63"/>
      <c r="JIO249" s="112"/>
      <c r="JIR249" s="63"/>
      <c r="JIS249" s="112"/>
      <c r="JIV249" s="63"/>
      <c r="JIW249" s="112"/>
      <c r="JIZ249" s="63"/>
      <c r="JJA249" s="112"/>
      <c r="JJD249" s="63"/>
      <c r="JJE249" s="112"/>
      <c r="JJH249" s="63"/>
      <c r="JJI249" s="112"/>
      <c r="JJL249" s="63"/>
      <c r="JJM249" s="112"/>
      <c r="JJP249" s="63"/>
      <c r="JJQ249" s="112"/>
      <c r="JJT249" s="63"/>
      <c r="JJU249" s="112"/>
      <c r="JJX249" s="63"/>
      <c r="JJY249" s="112"/>
      <c r="JKB249" s="63"/>
      <c r="JKC249" s="112"/>
      <c r="JKF249" s="63"/>
      <c r="JKG249" s="112"/>
      <c r="JKJ249" s="63"/>
      <c r="JKK249" s="112"/>
      <c r="JKN249" s="63"/>
      <c r="JKO249" s="112"/>
      <c r="JKR249" s="63"/>
      <c r="JKS249" s="112"/>
      <c r="JKV249" s="63"/>
      <c r="JKW249" s="112"/>
      <c r="JKZ249" s="63"/>
      <c r="JLA249" s="112"/>
      <c r="JLD249" s="63"/>
      <c r="JLE249" s="112"/>
      <c r="JLH249" s="63"/>
      <c r="JLI249" s="112"/>
      <c r="JLL249" s="63"/>
      <c r="JLM249" s="112"/>
      <c r="JLP249" s="63"/>
      <c r="JLQ249" s="112"/>
      <c r="JLT249" s="63"/>
      <c r="JLU249" s="112"/>
      <c r="JLX249" s="63"/>
      <c r="JLY249" s="112"/>
      <c r="JMB249" s="63"/>
      <c r="JMC249" s="112"/>
      <c r="JMF249" s="63"/>
      <c r="JMG249" s="112"/>
      <c r="JMJ249" s="63"/>
      <c r="JMK249" s="112"/>
      <c r="JMN249" s="63"/>
      <c r="JMO249" s="112"/>
      <c r="JMR249" s="63"/>
      <c r="JMS249" s="112"/>
      <c r="JMV249" s="63"/>
      <c r="JMW249" s="112"/>
      <c r="JMZ249" s="63"/>
      <c r="JNA249" s="112"/>
      <c r="JND249" s="63"/>
      <c r="JNE249" s="112"/>
      <c r="JNH249" s="63"/>
      <c r="JNI249" s="112"/>
      <c r="JNL249" s="63"/>
      <c r="JNM249" s="112"/>
      <c r="JNP249" s="63"/>
      <c r="JNQ249" s="112"/>
      <c r="JNT249" s="63"/>
      <c r="JNU249" s="112"/>
      <c r="JNX249" s="63"/>
      <c r="JNY249" s="112"/>
      <c r="JOB249" s="63"/>
      <c r="JOC249" s="112"/>
      <c r="JOF249" s="63"/>
      <c r="JOG249" s="112"/>
      <c r="JOJ249" s="63"/>
      <c r="JOK249" s="112"/>
      <c r="JON249" s="63"/>
      <c r="JOO249" s="112"/>
      <c r="JOR249" s="63"/>
      <c r="JOS249" s="112"/>
      <c r="JOV249" s="63"/>
      <c r="JOW249" s="112"/>
      <c r="JOZ249" s="63"/>
      <c r="JPA249" s="112"/>
      <c r="JPD249" s="63"/>
      <c r="JPE249" s="112"/>
      <c r="JPH249" s="63"/>
      <c r="JPI249" s="112"/>
      <c r="JPL249" s="63"/>
      <c r="JPM249" s="112"/>
      <c r="JPP249" s="63"/>
      <c r="JPQ249" s="112"/>
      <c r="JPT249" s="63"/>
      <c r="JPU249" s="112"/>
      <c r="JPX249" s="63"/>
      <c r="JPY249" s="112"/>
      <c r="JQB249" s="63"/>
      <c r="JQC249" s="112"/>
      <c r="JQF249" s="63"/>
      <c r="JQG249" s="112"/>
      <c r="JQJ249" s="63"/>
      <c r="JQK249" s="112"/>
      <c r="JQN249" s="63"/>
      <c r="JQO249" s="112"/>
      <c r="JQR249" s="63"/>
      <c r="JQS249" s="112"/>
      <c r="JQV249" s="63"/>
      <c r="JQW249" s="112"/>
      <c r="JQZ249" s="63"/>
      <c r="JRA249" s="112"/>
      <c r="JRD249" s="63"/>
      <c r="JRE249" s="112"/>
      <c r="JRH249" s="63"/>
      <c r="JRI249" s="112"/>
      <c r="JRL249" s="63"/>
      <c r="JRM249" s="112"/>
      <c r="JRP249" s="63"/>
      <c r="JRQ249" s="112"/>
      <c r="JRT249" s="63"/>
      <c r="JRU249" s="112"/>
      <c r="JRX249" s="63"/>
      <c r="JRY249" s="112"/>
      <c r="JSB249" s="63"/>
      <c r="JSC249" s="112"/>
      <c r="JSF249" s="63"/>
      <c r="JSG249" s="112"/>
      <c r="JSJ249" s="63"/>
      <c r="JSK249" s="112"/>
      <c r="JSN249" s="63"/>
      <c r="JSO249" s="112"/>
      <c r="JSR249" s="63"/>
      <c r="JSS249" s="112"/>
      <c r="JSV249" s="63"/>
      <c r="JSW249" s="112"/>
      <c r="JSZ249" s="63"/>
      <c r="JTA249" s="112"/>
      <c r="JTD249" s="63"/>
      <c r="JTE249" s="112"/>
      <c r="JTH249" s="63"/>
      <c r="JTI249" s="112"/>
      <c r="JTL249" s="63"/>
      <c r="JTM249" s="112"/>
      <c r="JTP249" s="63"/>
      <c r="JTQ249" s="112"/>
      <c r="JTT249" s="63"/>
      <c r="JTU249" s="112"/>
      <c r="JTX249" s="63"/>
      <c r="JTY249" s="112"/>
      <c r="JUB249" s="63"/>
      <c r="JUC249" s="112"/>
      <c r="JUF249" s="63"/>
      <c r="JUG249" s="112"/>
      <c r="JUJ249" s="63"/>
      <c r="JUK249" s="112"/>
      <c r="JUN249" s="63"/>
      <c r="JUO249" s="112"/>
      <c r="JUR249" s="63"/>
      <c r="JUS249" s="112"/>
      <c r="JUV249" s="63"/>
      <c r="JUW249" s="112"/>
      <c r="JUZ249" s="63"/>
      <c r="JVA249" s="112"/>
      <c r="JVD249" s="63"/>
      <c r="JVE249" s="112"/>
      <c r="JVH249" s="63"/>
      <c r="JVI249" s="112"/>
      <c r="JVL249" s="63"/>
      <c r="JVM249" s="112"/>
      <c r="JVP249" s="63"/>
      <c r="JVQ249" s="112"/>
      <c r="JVT249" s="63"/>
      <c r="JVU249" s="112"/>
      <c r="JVX249" s="63"/>
      <c r="JVY249" s="112"/>
      <c r="JWB249" s="63"/>
      <c r="JWC249" s="112"/>
      <c r="JWF249" s="63"/>
      <c r="JWG249" s="112"/>
      <c r="JWJ249" s="63"/>
      <c r="JWK249" s="112"/>
      <c r="JWN249" s="63"/>
      <c r="JWO249" s="112"/>
      <c r="JWR249" s="63"/>
      <c r="JWS249" s="112"/>
      <c r="JWV249" s="63"/>
      <c r="JWW249" s="112"/>
      <c r="JWZ249" s="63"/>
      <c r="JXA249" s="112"/>
      <c r="JXD249" s="63"/>
      <c r="JXE249" s="112"/>
      <c r="JXH249" s="63"/>
      <c r="JXI249" s="112"/>
      <c r="JXL249" s="63"/>
      <c r="JXM249" s="112"/>
      <c r="JXP249" s="63"/>
      <c r="JXQ249" s="112"/>
      <c r="JXT249" s="63"/>
      <c r="JXU249" s="112"/>
      <c r="JXX249" s="63"/>
      <c r="JXY249" s="112"/>
      <c r="JYB249" s="63"/>
      <c r="JYC249" s="112"/>
      <c r="JYF249" s="63"/>
      <c r="JYG249" s="112"/>
      <c r="JYJ249" s="63"/>
      <c r="JYK249" s="112"/>
      <c r="JYN249" s="63"/>
      <c r="JYO249" s="112"/>
      <c r="JYR249" s="63"/>
      <c r="JYS249" s="112"/>
      <c r="JYV249" s="63"/>
      <c r="JYW249" s="112"/>
      <c r="JYZ249" s="63"/>
      <c r="JZA249" s="112"/>
      <c r="JZD249" s="63"/>
      <c r="JZE249" s="112"/>
      <c r="JZH249" s="63"/>
      <c r="JZI249" s="112"/>
      <c r="JZL249" s="63"/>
      <c r="JZM249" s="112"/>
      <c r="JZP249" s="63"/>
      <c r="JZQ249" s="112"/>
      <c r="JZT249" s="63"/>
      <c r="JZU249" s="112"/>
      <c r="JZX249" s="63"/>
      <c r="JZY249" s="112"/>
      <c r="KAB249" s="63"/>
      <c r="KAC249" s="112"/>
      <c r="KAF249" s="63"/>
      <c r="KAG249" s="112"/>
      <c r="KAJ249" s="63"/>
      <c r="KAK249" s="112"/>
      <c r="KAN249" s="63"/>
      <c r="KAO249" s="112"/>
      <c r="KAR249" s="63"/>
      <c r="KAS249" s="112"/>
      <c r="KAV249" s="63"/>
      <c r="KAW249" s="112"/>
      <c r="KAZ249" s="63"/>
      <c r="KBA249" s="112"/>
      <c r="KBD249" s="63"/>
      <c r="KBE249" s="112"/>
      <c r="KBH249" s="63"/>
      <c r="KBI249" s="112"/>
      <c r="KBL249" s="63"/>
      <c r="KBM249" s="112"/>
      <c r="KBP249" s="63"/>
      <c r="KBQ249" s="112"/>
      <c r="KBT249" s="63"/>
      <c r="KBU249" s="112"/>
      <c r="KBX249" s="63"/>
      <c r="KBY249" s="112"/>
      <c r="KCB249" s="63"/>
      <c r="KCC249" s="112"/>
      <c r="KCF249" s="63"/>
      <c r="KCG249" s="112"/>
      <c r="KCJ249" s="63"/>
      <c r="KCK249" s="112"/>
      <c r="KCN249" s="63"/>
      <c r="KCO249" s="112"/>
      <c r="KCR249" s="63"/>
      <c r="KCS249" s="112"/>
      <c r="KCV249" s="63"/>
      <c r="KCW249" s="112"/>
      <c r="KCZ249" s="63"/>
      <c r="KDA249" s="112"/>
      <c r="KDD249" s="63"/>
      <c r="KDE249" s="112"/>
      <c r="KDH249" s="63"/>
      <c r="KDI249" s="112"/>
      <c r="KDL249" s="63"/>
      <c r="KDM249" s="112"/>
      <c r="KDP249" s="63"/>
      <c r="KDQ249" s="112"/>
      <c r="KDT249" s="63"/>
      <c r="KDU249" s="112"/>
      <c r="KDX249" s="63"/>
      <c r="KDY249" s="112"/>
      <c r="KEB249" s="63"/>
      <c r="KEC249" s="112"/>
      <c r="KEF249" s="63"/>
      <c r="KEG249" s="112"/>
      <c r="KEJ249" s="63"/>
      <c r="KEK249" s="112"/>
      <c r="KEN249" s="63"/>
      <c r="KEO249" s="112"/>
      <c r="KER249" s="63"/>
      <c r="KES249" s="112"/>
      <c r="KEV249" s="63"/>
      <c r="KEW249" s="112"/>
      <c r="KEZ249" s="63"/>
      <c r="KFA249" s="112"/>
      <c r="KFD249" s="63"/>
      <c r="KFE249" s="112"/>
      <c r="KFH249" s="63"/>
      <c r="KFI249" s="112"/>
      <c r="KFL249" s="63"/>
      <c r="KFM249" s="112"/>
      <c r="KFP249" s="63"/>
      <c r="KFQ249" s="112"/>
      <c r="KFT249" s="63"/>
      <c r="KFU249" s="112"/>
      <c r="KFX249" s="63"/>
      <c r="KFY249" s="112"/>
      <c r="KGB249" s="63"/>
      <c r="KGC249" s="112"/>
      <c r="KGF249" s="63"/>
      <c r="KGG249" s="112"/>
      <c r="KGJ249" s="63"/>
      <c r="KGK249" s="112"/>
      <c r="KGN249" s="63"/>
      <c r="KGO249" s="112"/>
      <c r="KGR249" s="63"/>
      <c r="KGS249" s="112"/>
      <c r="KGV249" s="63"/>
      <c r="KGW249" s="112"/>
      <c r="KGZ249" s="63"/>
      <c r="KHA249" s="112"/>
      <c r="KHD249" s="63"/>
      <c r="KHE249" s="112"/>
      <c r="KHH249" s="63"/>
      <c r="KHI249" s="112"/>
      <c r="KHL249" s="63"/>
      <c r="KHM249" s="112"/>
      <c r="KHP249" s="63"/>
      <c r="KHQ249" s="112"/>
      <c r="KHT249" s="63"/>
      <c r="KHU249" s="112"/>
      <c r="KHX249" s="63"/>
      <c r="KHY249" s="112"/>
      <c r="KIB249" s="63"/>
      <c r="KIC249" s="112"/>
      <c r="KIF249" s="63"/>
      <c r="KIG249" s="112"/>
      <c r="KIJ249" s="63"/>
      <c r="KIK249" s="112"/>
      <c r="KIN249" s="63"/>
      <c r="KIO249" s="112"/>
      <c r="KIR249" s="63"/>
      <c r="KIS249" s="112"/>
      <c r="KIV249" s="63"/>
      <c r="KIW249" s="112"/>
      <c r="KIZ249" s="63"/>
      <c r="KJA249" s="112"/>
      <c r="KJD249" s="63"/>
      <c r="KJE249" s="112"/>
      <c r="KJH249" s="63"/>
      <c r="KJI249" s="112"/>
      <c r="KJL249" s="63"/>
      <c r="KJM249" s="112"/>
      <c r="KJP249" s="63"/>
      <c r="KJQ249" s="112"/>
      <c r="KJT249" s="63"/>
      <c r="KJU249" s="112"/>
      <c r="KJX249" s="63"/>
      <c r="KJY249" s="112"/>
      <c r="KKB249" s="63"/>
      <c r="KKC249" s="112"/>
      <c r="KKF249" s="63"/>
      <c r="KKG249" s="112"/>
      <c r="KKJ249" s="63"/>
      <c r="KKK249" s="112"/>
      <c r="KKN249" s="63"/>
      <c r="KKO249" s="112"/>
      <c r="KKR249" s="63"/>
      <c r="KKS249" s="112"/>
      <c r="KKV249" s="63"/>
      <c r="KKW249" s="112"/>
      <c r="KKZ249" s="63"/>
      <c r="KLA249" s="112"/>
      <c r="KLD249" s="63"/>
      <c r="KLE249" s="112"/>
      <c r="KLH249" s="63"/>
      <c r="KLI249" s="112"/>
      <c r="KLL249" s="63"/>
      <c r="KLM249" s="112"/>
      <c r="KLP249" s="63"/>
      <c r="KLQ249" s="112"/>
      <c r="KLT249" s="63"/>
      <c r="KLU249" s="112"/>
      <c r="KLX249" s="63"/>
      <c r="KLY249" s="112"/>
      <c r="KMB249" s="63"/>
      <c r="KMC249" s="112"/>
      <c r="KMF249" s="63"/>
      <c r="KMG249" s="112"/>
      <c r="KMJ249" s="63"/>
      <c r="KMK249" s="112"/>
      <c r="KMN249" s="63"/>
      <c r="KMO249" s="112"/>
      <c r="KMR249" s="63"/>
      <c r="KMS249" s="112"/>
      <c r="KMV249" s="63"/>
      <c r="KMW249" s="112"/>
      <c r="KMZ249" s="63"/>
      <c r="KNA249" s="112"/>
      <c r="KND249" s="63"/>
      <c r="KNE249" s="112"/>
      <c r="KNH249" s="63"/>
      <c r="KNI249" s="112"/>
      <c r="KNL249" s="63"/>
      <c r="KNM249" s="112"/>
      <c r="KNP249" s="63"/>
      <c r="KNQ249" s="112"/>
      <c r="KNT249" s="63"/>
      <c r="KNU249" s="112"/>
      <c r="KNX249" s="63"/>
      <c r="KNY249" s="112"/>
      <c r="KOB249" s="63"/>
      <c r="KOC249" s="112"/>
      <c r="KOF249" s="63"/>
      <c r="KOG249" s="112"/>
      <c r="KOJ249" s="63"/>
      <c r="KOK249" s="112"/>
      <c r="KON249" s="63"/>
      <c r="KOO249" s="112"/>
      <c r="KOR249" s="63"/>
      <c r="KOS249" s="112"/>
      <c r="KOV249" s="63"/>
      <c r="KOW249" s="112"/>
      <c r="KOZ249" s="63"/>
      <c r="KPA249" s="112"/>
      <c r="KPD249" s="63"/>
      <c r="KPE249" s="112"/>
      <c r="KPH249" s="63"/>
      <c r="KPI249" s="112"/>
      <c r="KPL249" s="63"/>
      <c r="KPM249" s="112"/>
      <c r="KPP249" s="63"/>
      <c r="KPQ249" s="112"/>
      <c r="KPT249" s="63"/>
      <c r="KPU249" s="112"/>
      <c r="KPX249" s="63"/>
      <c r="KPY249" s="112"/>
      <c r="KQB249" s="63"/>
      <c r="KQC249" s="112"/>
      <c r="KQF249" s="63"/>
      <c r="KQG249" s="112"/>
      <c r="KQJ249" s="63"/>
      <c r="KQK249" s="112"/>
      <c r="KQN249" s="63"/>
      <c r="KQO249" s="112"/>
      <c r="KQR249" s="63"/>
      <c r="KQS249" s="112"/>
      <c r="KQV249" s="63"/>
      <c r="KQW249" s="112"/>
      <c r="KQZ249" s="63"/>
      <c r="KRA249" s="112"/>
      <c r="KRD249" s="63"/>
      <c r="KRE249" s="112"/>
      <c r="KRH249" s="63"/>
      <c r="KRI249" s="112"/>
      <c r="KRL249" s="63"/>
      <c r="KRM249" s="112"/>
      <c r="KRP249" s="63"/>
      <c r="KRQ249" s="112"/>
      <c r="KRT249" s="63"/>
      <c r="KRU249" s="112"/>
      <c r="KRX249" s="63"/>
      <c r="KRY249" s="112"/>
      <c r="KSB249" s="63"/>
      <c r="KSC249" s="112"/>
      <c r="KSF249" s="63"/>
      <c r="KSG249" s="112"/>
      <c r="KSJ249" s="63"/>
      <c r="KSK249" s="112"/>
      <c r="KSN249" s="63"/>
      <c r="KSO249" s="112"/>
      <c r="KSR249" s="63"/>
      <c r="KSS249" s="112"/>
      <c r="KSV249" s="63"/>
      <c r="KSW249" s="112"/>
      <c r="KSZ249" s="63"/>
      <c r="KTA249" s="112"/>
      <c r="KTD249" s="63"/>
      <c r="KTE249" s="112"/>
      <c r="KTH249" s="63"/>
      <c r="KTI249" s="112"/>
      <c r="KTL249" s="63"/>
      <c r="KTM249" s="112"/>
      <c r="KTP249" s="63"/>
      <c r="KTQ249" s="112"/>
      <c r="KTT249" s="63"/>
      <c r="KTU249" s="112"/>
      <c r="KTX249" s="63"/>
      <c r="KTY249" s="112"/>
      <c r="KUB249" s="63"/>
      <c r="KUC249" s="112"/>
      <c r="KUF249" s="63"/>
      <c r="KUG249" s="112"/>
      <c r="KUJ249" s="63"/>
      <c r="KUK249" s="112"/>
      <c r="KUN249" s="63"/>
      <c r="KUO249" s="112"/>
      <c r="KUR249" s="63"/>
      <c r="KUS249" s="112"/>
      <c r="KUV249" s="63"/>
      <c r="KUW249" s="112"/>
      <c r="KUZ249" s="63"/>
      <c r="KVA249" s="112"/>
      <c r="KVD249" s="63"/>
      <c r="KVE249" s="112"/>
      <c r="KVH249" s="63"/>
      <c r="KVI249" s="112"/>
      <c r="KVL249" s="63"/>
      <c r="KVM249" s="112"/>
      <c r="KVP249" s="63"/>
      <c r="KVQ249" s="112"/>
      <c r="KVT249" s="63"/>
      <c r="KVU249" s="112"/>
      <c r="KVX249" s="63"/>
      <c r="KVY249" s="112"/>
      <c r="KWB249" s="63"/>
      <c r="KWC249" s="112"/>
      <c r="KWF249" s="63"/>
      <c r="KWG249" s="112"/>
      <c r="KWJ249" s="63"/>
      <c r="KWK249" s="112"/>
      <c r="KWN249" s="63"/>
      <c r="KWO249" s="112"/>
      <c r="KWR249" s="63"/>
      <c r="KWS249" s="112"/>
      <c r="KWV249" s="63"/>
      <c r="KWW249" s="112"/>
      <c r="KWZ249" s="63"/>
      <c r="KXA249" s="112"/>
      <c r="KXD249" s="63"/>
      <c r="KXE249" s="112"/>
      <c r="KXH249" s="63"/>
      <c r="KXI249" s="112"/>
      <c r="KXL249" s="63"/>
      <c r="KXM249" s="112"/>
      <c r="KXP249" s="63"/>
      <c r="KXQ249" s="112"/>
      <c r="KXT249" s="63"/>
      <c r="KXU249" s="112"/>
      <c r="KXX249" s="63"/>
      <c r="KXY249" s="112"/>
      <c r="KYB249" s="63"/>
      <c r="KYC249" s="112"/>
      <c r="KYF249" s="63"/>
      <c r="KYG249" s="112"/>
      <c r="KYJ249" s="63"/>
      <c r="KYK249" s="112"/>
      <c r="KYN249" s="63"/>
      <c r="KYO249" s="112"/>
      <c r="KYR249" s="63"/>
      <c r="KYS249" s="112"/>
      <c r="KYV249" s="63"/>
      <c r="KYW249" s="112"/>
      <c r="KYZ249" s="63"/>
      <c r="KZA249" s="112"/>
      <c r="KZD249" s="63"/>
      <c r="KZE249" s="112"/>
      <c r="KZH249" s="63"/>
      <c r="KZI249" s="112"/>
      <c r="KZL249" s="63"/>
      <c r="KZM249" s="112"/>
      <c r="KZP249" s="63"/>
      <c r="KZQ249" s="112"/>
      <c r="KZT249" s="63"/>
      <c r="KZU249" s="112"/>
      <c r="KZX249" s="63"/>
      <c r="KZY249" s="112"/>
      <c r="LAB249" s="63"/>
      <c r="LAC249" s="112"/>
      <c r="LAF249" s="63"/>
      <c r="LAG249" s="112"/>
      <c r="LAJ249" s="63"/>
      <c r="LAK249" s="112"/>
      <c r="LAN249" s="63"/>
      <c r="LAO249" s="112"/>
      <c r="LAR249" s="63"/>
      <c r="LAS249" s="112"/>
      <c r="LAV249" s="63"/>
      <c r="LAW249" s="112"/>
      <c r="LAZ249" s="63"/>
      <c r="LBA249" s="112"/>
      <c r="LBD249" s="63"/>
      <c r="LBE249" s="112"/>
      <c r="LBH249" s="63"/>
      <c r="LBI249" s="112"/>
      <c r="LBL249" s="63"/>
      <c r="LBM249" s="112"/>
      <c r="LBP249" s="63"/>
      <c r="LBQ249" s="112"/>
      <c r="LBT249" s="63"/>
      <c r="LBU249" s="112"/>
      <c r="LBX249" s="63"/>
      <c r="LBY249" s="112"/>
      <c r="LCB249" s="63"/>
      <c r="LCC249" s="112"/>
      <c r="LCF249" s="63"/>
      <c r="LCG249" s="112"/>
      <c r="LCJ249" s="63"/>
      <c r="LCK249" s="112"/>
      <c r="LCN249" s="63"/>
      <c r="LCO249" s="112"/>
      <c r="LCR249" s="63"/>
      <c r="LCS249" s="112"/>
      <c r="LCV249" s="63"/>
      <c r="LCW249" s="112"/>
      <c r="LCZ249" s="63"/>
      <c r="LDA249" s="112"/>
      <c r="LDD249" s="63"/>
      <c r="LDE249" s="112"/>
      <c r="LDH249" s="63"/>
      <c r="LDI249" s="112"/>
      <c r="LDL249" s="63"/>
      <c r="LDM249" s="112"/>
      <c r="LDP249" s="63"/>
      <c r="LDQ249" s="112"/>
      <c r="LDT249" s="63"/>
      <c r="LDU249" s="112"/>
      <c r="LDX249" s="63"/>
      <c r="LDY249" s="112"/>
      <c r="LEB249" s="63"/>
      <c r="LEC249" s="112"/>
      <c r="LEF249" s="63"/>
      <c r="LEG249" s="112"/>
      <c r="LEJ249" s="63"/>
      <c r="LEK249" s="112"/>
      <c r="LEN249" s="63"/>
      <c r="LEO249" s="112"/>
      <c r="LER249" s="63"/>
      <c r="LES249" s="112"/>
      <c r="LEV249" s="63"/>
      <c r="LEW249" s="112"/>
      <c r="LEZ249" s="63"/>
      <c r="LFA249" s="112"/>
      <c r="LFD249" s="63"/>
      <c r="LFE249" s="112"/>
      <c r="LFH249" s="63"/>
      <c r="LFI249" s="112"/>
      <c r="LFL249" s="63"/>
      <c r="LFM249" s="112"/>
      <c r="LFP249" s="63"/>
      <c r="LFQ249" s="112"/>
      <c r="LFT249" s="63"/>
      <c r="LFU249" s="112"/>
      <c r="LFX249" s="63"/>
      <c r="LFY249" s="112"/>
      <c r="LGB249" s="63"/>
      <c r="LGC249" s="112"/>
      <c r="LGF249" s="63"/>
      <c r="LGG249" s="112"/>
      <c r="LGJ249" s="63"/>
      <c r="LGK249" s="112"/>
      <c r="LGN249" s="63"/>
      <c r="LGO249" s="112"/>
      <c r="LGR249" s="63"/>
      <c r="LGS249" s="112"/>
      <c r="LGV249" s="63"/>
      <c r="LGW249" s="112"/>
      <c r="LGZ249" s="63"/>
      <c r="LHA249" s="112"/>
      <c r="LHD249" s="63"/>
      <c r="LHE249" s="112"/>
      <c r="LHH249" s="63"/>
      <c r="LHI249" s="112"/>
      <c r="LHL249" s="63"/>
      <c r="LHM249" s="112"/>
      <c r="LHP249" s="63"/>
      <c r="LHQ249" s="112"/>
      <c r="LHT249" s="63"/>
      <c r="LHU249" s="112"/>
      <c r="LHX249" s="63"/>
      <c r="LHY249" s="112"/>
      <c r="LIB249" s="63"/>
      <c r="LIC249" s="112"/>
      <c r="LIF249" s="63"/>
      <c r="LIG249" s="112"/>
      <c r="LIJ249" s="63"/>
      <c r="LIK249" s="112"/>
      <c r="LIN249" s="63"/>
      <c r="LIO249" s="112"/>
      <c r="LIR249" s="63"/>
      <c r="LIS249" s="112"/>
      <c r="LIV249" s="63"/>
      <c r="LIW249" s="112"/>
      <c r="LIZ249" s="63"/>
      <c r="LJA249" s="112"/>
      <c r="LJD249" s="63"/>
      <c r="LJE249" s="112"/>
      <c r="LJH249" s="63"/>
      <c r="LJI249" s="112"/>
      <c r="LJL249" s="63"/>
      <c r="LJM249" s="112"/>
      <c r="LJP249" s="63"/>
      <c r="LJQ249" s="112"/>
      <c r="LJT249" s="63"/>
      <c r="LJU249" s="112"/>
      <c r="LJX249" s="63"/>
      <c r="LJY249" s="112"/>
      <c r="LKB249" s="63"/>
      <c r="LKC249" s="112"/>
      <c r="LKF249" s="63"/>
      <c r="LKG249" s="112"/>
      <c r="LKJ249" s="63"/>
      <c r="LKK249" s="112"/>
      <c r="LKN249" s="63"/>
      <c r="LKO249" s="112"/>
      <c r="LKR249" s="63"/>
      <c r="LKS249" s="112"/>
      <c r="LKV249" s="63"/>
      <c r="LKW249" s="112"/>
      <c r="LKZ249" s="63"/>
      <c r="LLA249" s="112"/>
      <c r="LLD249" s="63"/>
      <c r="LLE249" s="112"/>
      <c r="LLH249" s="63"/>
      <c r="LLI249" s="112"/>
      <c r="LLL249" s="63"/>
      <c r="LLM249" s="112"/>
      <c r="LLP249" s="63"/>
      <c r="LLQ249" s="112"/>
      <c r="LLT249" s="63"/>
      <c r="LLU249" s="112"/>
      <c r="LLX249" s="63"/>
      <c r="LLY249" s="112"/>
      <c r="LMB249" s="63"/>
      <c r="LMC249" s="112"/>
      <c r="LMF249" s="63"/>
      <c r="LMG249" s="112"/>
      <c r="LMJ249" s="63"/>
      <c r="LMK249" s="112"/>
      <c r="LMN249" s="63"/>
      <c r="LMO249" s="112"/>
      <c r="LMR249" s="63"/>
      <c r="LMS249" s="112"/>
      <c r="LMV249" s="63"/>
      <c r="LMW249" s="112"/>
      <c r="LMZ249" s="63"/>
      <c r="LNA249" s="112"/>
      <c r="LND249" s="63"/>
      <c r="LNE249" s="112"/>
      <c r="LNH249" s="63"/>
      <c r="LNI249" s="112"/>
      <c r="LNL249" s="63"/>
      <c r="LNM249" s="112"/>
      <c r="LNP249" s="63"/>
      <c r="LNQ249" s="112"/>
      <c r="LNT249" s="63"/>
      <c r="LNU249" s="112"/>
      <c r="LNX249" s="63"/>
      <c r="LNY249" s="112"/>
      <c r="LOB249" s="63"/>
      <c r="LOC249" s="112"/>
      <c r="LOF249" s="63"/>
      <c r="LOG249" s="112"/>
      <c r="LOJ249" s="63"/>
      <c r="LOK249" s="112"/>
      <c r="LON249" s="63"/>
      <c r="LOO249" s="112"/>
      <c r="LOR249" s="63"/>
      <c r="LOS249" s="112"/>
      <c r="LOV249" s="63"/>
      <c r="LOW249" s="112"/>
      <c r="LOZ249" s="63"/>
      <c r="LPA249" s="112"/>
      <c r="LPD249" s="63"/>
      <c r="LPE249" s="112"/>
      <c r="LPH249" s="63"/>
      <c r="LPI249" s="112"/>
      <c r="LPL249" s="63"/>
      <c r="LPM249" s="112"/>
      <c r="LPP249" s="63"/>
      <c r="LPQ249" s="112"/>
      <c r="LPT249" s="63"/>
      <c r="LPU249" s="112"/>
      <c r="LPX249" s="63"/>
      <c r="LPY249" s="112"/>
      <c r="LQB249" s="63"/>
      <c r="LQC249" s="112"/>
      <c r="LQF249" s="63"/>
      <c r="LQG249" s="112"/>
      <c r="LQJ249" s="63"/>
      <c r="LQK249" s="112"/>
      <c r="LQN249" s="63"/>
      <c r="LQO249" s="112"/>
      <c r="LQR249" s="63"/>
      <c r="LQS249" s="112"/>
      <c r="LQV249" s="63"/>
      <c r="LQW249" s="112"/>
      <c r="LQZ249" s="63"/>
      <c r="LRA249" s="112"/>
      <c r="LRD249" s="63"/>
      <c r="LRE249" s="112"/>
      <c r="LRH249" s="63"/>
      <c r="LRI249" s="112"/>
      <c r="LRL249" s="63"/>
      <c r="LRM249" s="112"/>
      <c r="LRP249" s="63"/>
      <c r="LRQ249" s="112"/>
      <c r="LRT249" s="63"/>
      <c r="LRU249" s="112"/>
      <c r="LRX249" s="63"/>
      <c r="LRY249" s="112"/>
      <c r="LSB249" s="63"/>
      <c r="LSC249" s="112"/>
      <c r="LSF249" s="63"/>
      <c r="LSG249" s="112"/>
      <c r="LSJ249" s="63"/>
      <c r="LSK249" s="112"/>
      <c r="LSN249" s="63"/>
      <c r="LSO249" s="112"/>
      <c r="LSR249" s="63"/>
      <c r="LSS249" s="112"/>
      <c r="LSV249" s="63"/>
      <c r="LSW249" s="112"/>
      <c r="LSZ249" s="63"/>
      <c r="LTA249" s="112"/>
      <c r="LTD249" s="63"/>
      <c r="LTE249" s="112"/>
      <c r="LTH249" s="63"/>
      <c r="LTI249" s="112"/>
      <c r="LTL249" s="63"/>
      <c r="LTM249" s="112"/>
      <c r="LTP249" s="63"/>
      <c r="LTQ249" s="112"/>
      <c r="LTT249" s="63"/>
      <c r="LTU249" s="112"/>
      <c r="LTX249" s="63"/>
      <c r="LTY249" s="112"/>
      <c r="LUB249" s="63"/>
      <c r="LUC249" s="112"/>
      <c r="LUF249" s="63"/>
      <c r="LUG249" s="112"/>
      <c r="LUJ249" s="63"/>
      <c r="LUK249" s="112"/>
      <c r="LUN249" s="63"/>
      <c r="LUO249" s="112"/>
      <c r="LUR249" s="63"/>
      <c r="LUS249" s="112"/>
      <c r="LUV249" s="63"/>
      <c r="LUW249" s="112"/>
      <c r="LUZ249" s="63"/>
      <c r="LVA249" s="112"/>
      <c r="LVD249" s="63"/>
      <c r="LVE249" s="112"/>
      <c r="LVH249" s="63"/>
      <c r="LVI249" s="112"/>
      <c r="LVL249" s="63"/>
      <c r="LVM249" s="112"/>
      <c r="LVP249" s="63"/>
      <c r="LVQ249" s="112"/>
      <c r="LVT249" s="63"/>
      <c r="LVU249" s="112"/>
      <c r="LVX249" s="63"/>
      <c r="LVY249" s="112"/>
      <c r="LWB249" s="63"/>
      <c r="LWC249" s="112"/>
      <c r="LWF249" s="63"/>
      <c r="LWG249" s="112"/>
      <c r="LWJ249" s="63"/>
      <c r="LWK249" s="112"/>
      <c r="LWN249" s="63"/>
      <c r="LWO249" s="112"/>
      <c r="LWR249" s="63"/>
      <c r="LWS249" s="112"/>
      <c r="LWV249" s="63"/>
      <c r="LWW249" s="112"/>
      <c r="LWZ249" s="63"/>
      <c r="LXA249" s="112"/>
      <c r="LXD249" s="63"/>
      <c r="LXE249" s="112"/>
      <c r="LXH249" s="63"/>
      <c r="LXI249" s="112"/>
      <c r="LXL249" s="63"/>
      <c r="LXM249" s="112"/>
      <c r="LXP249" s="63"/>
      <c r="LXQ249" s="112"/>
      <c r="LXT249" s="63"/>
      <c r="LXU249" s="112"/>
      <c r="LXX249" s="63"/>
      <c r="LXY249" s="112"/>
      <c r="LYB249" s="63"/>
      <c r="LYC249" s="112"/>
      <c r="LYF249" s="63"/>
      <c r="LYG249" s="112"/>
      <c r="LYJ249" s="63"/>
      <c r="LYK249" s="112"/>
      <c r="LYN249" s="63"/>
      <c r="LYO249" s="112"/>
      <c r="LYR249" s="63"/>
      <c r="LYS249" s="112"/>
      <c r="LYV249" s="63"/>
      <c r="LYW249" s="112"/>
      <c r="LYZ249" s="63"/>
      <c r="LZA249" s="112"/>
      <c r="LZD249" s="63"/>
      <c r="LZE249" s="112"/>
      <c r="LZH249" s="63"/>
      <c r="LZI249" s="112"/>
      <c r="LZL249" s="63"/>
      <c r="LZM249" s="112"/>
      <c r="LZP249" s="63"/>
      <c r="LZQ249" s="112"/>
      <c r="LZT249" s="63"/>
      <c r="LZU249" s="112"/>
      <c r="LZX249" s="63"/>
      <c r="LZY249" s="112"/>
      <c r="MAB249" s="63"/>
      <c r="MAC249" s="112"/>
      <c r="MAF249" s="63"/>
      <c r="MAG249" s="112"/>
      <c r="MAJ249" s="63"/>
      <c r="MAK249" s="112"/>
      <c r="MAN249" s="63"/>
      <c r="MAO249" s="112"/>
      <c r="MAR249" s="63"/>
      <c r="MAS249" s="112"/>
      <c r="MAV249" s="63"/>
      <c r="MAW249" s="112"/>
      <c r="MAZ249" s="63"/>
      <c r="MBA249" s="112"/>
      <c r="MBD249" s="63"/>
      <c r="MBE249" s="112"/>
      <c r="MBH249" s="63"/>
      <c r="MBI249" s="112"/>
      <c r="MBL249" s="63"/>
      <c r="MBM249" s="112"/>
      <c r="MBP249" s="63"/>
      <c r="MBQ249" s="112"/>
      <c r="MBT249" s="63"/>
      <c r="MBU249" s="112"/>
      <c r="MBX249" s="63"/>
      <c r="MBY249" s="112"/>
      <c r="MCB249" s="63"/>
      <c r="MCC249" s="112"/>
      <c r="MCF249" s="63"/>
      <c r="MCG249" s="112"/>
      <c r="MCJ249" s="63"/>
      <c r="MCK249" s="112"/>
      <c r="MCN249" s="63"/>
      <c r="MCO249" s="112"/>
      <c r="MCR249" s="63"/>
      <c r="MCS249" s="112"/>
      <c r="MCV249" s="63"/>
      <c r="MCW249" s="112"/>
      <c r="MCZ249" s="63"/>
      <c r="MDA249" s="112"/>
      <c r="MDD249" s="63"/>
      <c r="MDE249" s="112"/>
      <c r="MDH249" s="63"/>
      <c r="MDI249" s="112"/>
      <c r="MDL249" s="63"/>
      <c r="MDM249" s="112"/>
      <c r="MDP249" s="63"/>
      <c r="MDQ249" s="112"/>
      <c r="MDT249" s="63"/>
      <c r="MDU249" s="112"/>
      <c r="MDX249" s="63"/>
      <c r="MDY249" s="112"/>
      <c r="MEB249" s="63"/>
      <c r="MEC249" s="112"/>
      <c r="MEF249" s="63"/>
      <c r="MEG249" s="112"/>
      <c r="MEJ249" s="63"/>
      <c r="MEK249" s="112"/>
      <c r="MEN249" s="63"/>
      <c r="MEO249" s="112"/>
      <c r="MER249" s="63"/>
      <c r="MES249" s="112"/>
      <c r="MEV249" s="63"/>
      <c r="MEW249" s="112"/>
      <c r="MEZ249" s="63"/>
      <c r="MFA249" s="112"/>
      <c r="MFD249" s="63"/>
      <c r="MFE249" s="112"/>
      <c r="MFH249" s="63"/>
      <c r="MFI249" s="112"/>
      <c r="MFL249" s="63"/>
      <c r="MFM249" s="112"/>
      <c r="MFP249" s="63"/>
      <c r="MFQ249" s="112"/>
      <c r="MFT249" s="63"/>
      <c r="MFU249" s="112"/>
      <c r="MFX249" s="63"/>
      <c r="MFY249" s="112"/>
      <c r="MGB249" s="63"/>
      <c r="MGC249" s="112"/>
      <c r="MGF249" s="63"/>
      <c r="MGG249" s="112"/>
      <c r="MGJ249" s="63"/>
      <c r="MGK249" s="112"/>
      <c r="MGN249" s="63"/>
      <c r="MGO249" s="112"/>
      <c r="MGR249" s="63"/>
      <c r="MGS249" s="112"/>
      <c r="MGV249" s="63"/>
      <c r="MGW249" s="112"/>
      <c r="MGZ249" s="63"/>
      <c r="MHA249" s="112"/>
      <c r="MHD249" s="63"/>
      <c r="MHE249" s="112"/>
      <c r="MHH249" s="63"/>
      <c r="MHI249" s="112"/>
      <c r="MHL249" s="63"/>
      <c r="MHM249" s="112"/>
      <c r="MHP249" s="63"/>
      <c r="MHQ249" s="112"/>
      <c r="MHT249" s="63"/>
      <c r="MHU249" s="112"/>
      <c r="MHX249" s="63"/>
      <c r="MHY249" s="112"/>
      <c r="MIB249" s="63"/>
      <c r="MIC249" s="112"/>
      <c r="MIF249" s="63"/>
      <c r="MIG249" s="112"/>
      <c r="MIJ249" s="63"/>
      <c r="MIK249" s="112"/>
      <c r="MIN249" s="63"/>
      <c r="MIO249" s="112"/>
      <c r="MIR249" s="63"/>
      <c r="MIS249" s="112"/>
      <c r="MIV249" s="63"/>
      <c r="MIW249" s="112"/>
      <c r="MIZ249" s="63"/>
      <c r="MJA249" s="112"/>
      <c r="MJD249" s="63"/>
      <c r="MJE249" s="112"/>
      <c r="MJH249" s="63"/>
      <c r="MJI249" s="112"/>
      <c r="MJL249" s="63"/>
      <c r="MJM249" s="112"/>
      <c r="MJP249" s="63"/>
      <c r="MJQ249" s="112"/>
      <c r="MJT249" s="63"/>
      <c r="MJU249" s="112"/>
      <c r="MJX249" s="63"/>
      <c r="MJY249" s="112"/>
      <c r="MKB249" s="63"/>
      <c r="MKC249" s="112"/>
      <c r="MKF249" s="63"/>
      <c r="MKG249" s="112"/>
      <c r="MKJ249" s="63"/>
      <c r="MKK249" s="112"/>
      <c r="MKN249" s="63"/>
      <c r="MKO249" s="112"/>
      <c r="MKR249" s="63"/>
      <c r="MKS249" s="112"/>
      <c r="MKV249" s="63"/>
      <c r="MKW249" s="112"/>
      <c r="MKZ249" s="63"/>
      <c r="MLA249" s="112"/>
      <c r="MLD249" s="63"/>
      <c r="MLE249" s="112"/>
      <c r="MLH249" s="63"/>
      <c r="MLI249" s="112"/>
      <c r="MLL249" s="63"/>
      <c r="MLM249" s="112"/>
      <c r="MLP249" s="63"/>
      <c r="MLQ249" s="112"/>
      <c r="MLT249" s="63"/>
      <c r="MLU249" s="112"/>
      <c r="MLX249" s="63"/>
      <c r="MLY249" s="112"/>
      <c r="MMB249" s="63"/>
      <c r="MMC249" s="112"/>
      <c r="MMF249" s="63"/>
      <c r="MMG249" s="112"/>
      <c r="MMJ249" s="63"/>
      <c r="MMK249" s="112"/>
      <c r="MMN249" s="63"/>
      <c r="MMO249" s="112"/>
      <c r="MMR249" s="63"/>
      <c r="MMS249" s="112"/>
      <c r="MMV249" s="63"/>
      <c r="MMW249" s="112"/>
      <c r="MMZ249" s="63"/>
      <c r="MNA249" s="112"/>
      <c r="MND249" s="63"/>
      <c r="MNE249" s="112"/>
      <c r="MNH249" s="63"/>
      <c r="MNI249" s="112"/>
      <c r="MNL249" s="63"/>
      <c r="MNM249" s="112"/>
      <c r="MNP249" s="63"/>
      <c r="MNQ249" s="112"/>
      <c r="MNT249" s="63"/>
      <c r="MNU249" s="112"/>
      <c r="MNX249" s="63"/>
      <c r="MNY249" s="112"/>
      <c r="MOB249" s="63"/>
      <c r="MOC249" s="112"/>
      <c r="MOF249" s="63"/>
      <c r="MOG249" s="112"/>
      <c r="MOJ249" s="63"/>
      <c r="MOK249" s="112"/>
      <c r="MON249" s="63"/>
      <c r="MOO249" s="112"/>
      <c r="MOR249" s="63"/>
      <c r="MOS249" s="112"/>
      <c r="MOV249" s="63"/>
      <c r="MOW249" s="112"/>
      <c r="MOZ249" s="63"/>
      <c r="MPA249" s="112"/>
      <c r="MPD249" s="63"/>
      <c r="MPE249" s="112"/>
      <c r="MPH249" s="63"/>
      <c r="MPI249" s="112"/>
      <c r="MPL249" s="63"/>
      <c r="MPM249" s="112"/>
      <c r="MPP249" s="63"/>
      <c r="MPQ249" s="112"/>
      <c r="MPT249" s="63"/>
      <c r="MPU249" s="112"/>
      <c r="MPX249" s="63"/>
      <c r="MPY249" s="112"/>
      <c r="MQB249" s="63"/>
      <c r="MQC249" s="112"/>
      <c r="MQF249" s="63"/>
      <c r="MQG249" s="112"/>
      <c r="MQJ249" s="63"/>
      <c r="MQK249" s="112"/>
      <c r="MQN249" s="63"/>
      <c r="MQO249" s="112"/>
      <c r="MQR249" s="63"/>
      <c r="MQS249" s="112"/>
      <c r="MQV249" s="63"/>
      <c r="MQW249" s="112"/>
      <c r="MQZ249" s="63"/>
      <c r="MRA249" s="112"/>
      <c r="MRD249" s="63"/>
      <c r="MRE249" s="112"/>
      <c r="MRH249" s="63"/>
      <c r="MRI249" s="112"/>
      <c r="MRL249" s="63"/>
      <c r="MRM249" s="112"/>
      <c r="MRP249" s="63"/>
      <c r="MRQ249" s="112"/>
      <c r="MRT249" s="63"/>
      <c r="MRU249" s="112"/>
      <c r="MRX249" s="63"/>
      <c r="MRY249" s="112"/>
      <c r="MSB249" s="63"/>
      <c r="MSC249" s="112"/>
      <c r="MSF249" s="63"/>
      <c r="MSG249" s="112"/>
      <c r="MSJ249" s="63"/>
      <c r="MSK249" s="112"/>
      <c r="MSN249" s="63"/>
      <c r="MSO249" s="112"/>
      <c r="MSR249" s="63"/>
      <c r="MSS249" s="112"/>
      <c r="MSV249" s="63"/>
      <c r="MSW249" s="112"/>
      <c r="MSZ249" s="63"/>
      <c r="MTA249" s="112"/>
      <c r="MTD249" s="63"/>
      <c r="MTE249" s="112"/>
      <c r="MTH249" s="63"/>
      <c r="MTI249" s="112"/>
      <c r="MTL249" s="63"/>
      <c r="MTM249" s="112"/>
      <c r="MTP249" s="63"/>
      <c r="MTQ249" s="112"/>
      <c r="MTT249" s="63"/>
      <c r="MTU249" s="112"/>
      <c r="MTX249" s="63"/>
      <c r="MTY249" s="112"/>
      <c r="MUB249" s="63"/>
      <c r="MUC249" s="112"/>
      <c r="MUF249" s="63"/>
      <c r="MUG249" s="112"/>
      <c r="MUJ249" s="63"/>
      <c r="MUK249" s="112"/>
      <c r="MUN249" s="63"/>
      <c r="MUO249" s="112"/>
      <c r="MUR249" s="63"/>
      <c r="MUS249" s="112"/>
      <c r="MUV249" s="63"/>
      <c r="MUW249" s="112"/>
      <c r="MUZ249" s="63"/>
      <c r="MVA249" s="112"/>
      <c r="MVD249" s="63"/>
      <c r="MVE249" s="112"/>
      <c r="MVH249" s="63"/>
      <c r="MVI249" s="112"/>
      <c r="MVL249" s="63"/>
      <c r="MVM249" s="112"/>
      <c r="MVP249" s="63"/>
      <c r="MVQ249" s="112"/>
      <c r="MVT249" s="63"/>
      <c r="MVU249" s="112"/>
      <c r="MVX249" s="63"/>
      <c r="MVY249" s="112"/>
      <c r="MWB249" s="63"/>
      <c r="MWC249" s="112"/>
      <c r="MWF249" s="63"/>
      <c r="MWG249" s="112"/>
      <c r="MWJ249" s="63"/>
      <c r="MWK249" s="112"/>
      <c r="MWN249" s="63"/>
      <c r="MWO249" s="112"/>
      <c r="MWR249" s="63"/>
      <c r="MWS249" s="112"/>
      <c r="MWV249" s="63"/>
      <c r="MWW249" s="112"/>
      <c r="MWZ249" s="63"/>
      <c r="MXA249" s="112"/>
      <c r="MXD249" s="63"/>
      <c r="MXE249" s="112"/>
      <c r="MXH249" s="63"/>
      <c r="MXI249" s="112"/>
      <c r="MXL249" s="63"/>
      <c r="MXM249" s="112"/>
      <c r="MXP249" s="63"/>
      <c r="MXQ249" s="112"/>
      <c r="MXT249" s="63"/>
      <c r="MXU249" s="112"/>
      <c r="MXX249" s="63"/>
      <c r="MXY249" s="112"/>
      <c r="MYB249" s="63"/>
      <c r="MYC249" s="112"/>
      <c r="MYF249" s="63"/>
      <c r="MYG249" s="112"/>
      <c r="MYJ249" s="63"/>
      <c r="MYK249" s="112"/>
      <c r="MYN249" s="63"/>
      <c r="MYO249" s="112"/>
      <c r="MYR249" s="63"/>
      <c r="MYS249" s="112"/>
      <c r="MYV249" s="63"/>
      <c r="MYW249" s="112"/>
      <c r="MYZ249" s="63"/>
      <c r="MZA249" s="112"/>
      <c r="MZD249" s="63"/>
      <c r="MZE249" s="112"/>
      <c r="MZH249" s="63"/>
      <c r="MZI249" s="112"/>
      <c r="MZL249" s="63"/>
      <c r="MZM249" s="112"/>
      <c r="MZP249" s="63"/>
      <c r="MZQ249" s="112"/>
      <c r="MZT249" s="63"/>
      <c r="MZU249" s="112"/>
      <c r="MZX249" s="63"/>
      <c r="MZY249" s="112"/>
      <c r="NAB249" s="63"/>
      <c r="NAC249" s="112"/>
      <c r="NAF249" s="63"/>
      <c r="NAG249" s="112"/>
      <c r="NAJ249" s="63"/>
      <c r="NAK249" s="112"/>
      <c r="NAN249" s="63"/>
      <c r="NAO249" s="112"/>
      <c r="NAR249" s="63"/>
      <c r="NAS249" s="112"/>
      <c r="NAV249" s="63"/>
      <c r="NAW249" s="112"/>
      <c r="NAZ249" s="63"/>
      <c r="NBA249" s="112"/>
      <c r="NBD249" s="63"/>
      <c r="NBE249" s="112"/>
      <c r="NBH249" s="63"/>
      <c r="NBI249" s="112"/>
      <c r="NBL249" s="63"/>
      <c r="NBM249" s="112"/>
      <c r="NBP249" s="63"/>
      <c r="NBQ249" s="112"/>
      <c r="NBT249" s="63"/>
      <c r="NBU249" s="112"/>
      <c r="NBX249" s="63"/>
      <c r="NBY249" s="112"/>
      <c r="NCB249" s="63"/>
      <c r="NCC249" s="112"/>
      <c r="NCF249" s="63"/>
      <c r="NCG249" s="112"/>
      <c r="NCJ249" s="63"/>
      <c r="NCK249" s="112"/>
      <c r="NCN249" s="63"/>
      <c r="NCO249" s="112"/>
      <c r="NCR249" s="63"/>
      <c r="NCS249" s="112"/>
      <c r="NCV249" s="63"/>
      <c r="NCW249" s="112"/>
      <c r="NCZ249" s="63"/>
      <c r="NDA249" s="112"/>
      <c r="NDD249" s="63"/>
      <c r="NDE249" s="112"/>
      <c r="NDH249" s="63"/>
      <c r="NDI249" s="112"/>
      <c r="NDL249" s="63"/>
      <c r="NDM249" s="112"/>
      <c r="NDP249" s="63"/>
      <c r="NDQ249" s="112"/>
      <c r="NDT249" s="63"/>
      <c r="NDU249" s="112"/>
      <c r="NDX249" s="63"/>
      <c r="NDY249" s="112"/>
      <c r="NEB249" s="63"/>
      <c r="NEC249" s="112"/>
      <c r="NEF249" s="63"/>
      <c r="NEG249" s="112"/>
      <c r="NEJ249" s="63"/>
      <c r="NEK249" s="112"/>
      <c r="NEN249" s="63"/>
      <c r="NEO249" s="112"/>
      <c r="NER249" s="63"/>
      <c r="NES249" s="112"/>
      <c r="NEV249" s="63"/>
      <c r="NEW249" s="112"/>
      <c r="NEZ249" s="63"/>
      <c r="NFA249" s="112"/>
      <c r="NFD249" s="63"/>
      <c r="NFE249" s="112"/>
      <c r="NFH249" s="63"/>
      <c r="NFI249" s="112"/>
      <c r="NFL249" s="63"/>
      <c r="NFM249" s="112"/>
      <c r="NFP249" s="63"/>
      <c r="NFQ249" s="112"/>
      <c r="NFT249" s="63"/>
      <c r="NFU249" s="112"/>
      <c r="NFX249" s="63"/>
      <c r="NFY249" s="112"/>
      <c r="NGB249" s="63"/>
      <c r="NGC249" s="112"/>
      <c r="NGF249" s="63"/>
      <c r="NGG249" s="112"/>
      <c r="NGJ249" s="63"/>
      <c r="NGK249" s="112"/>
      <c r="NGN249" s="63"/>
      <c r="NGO249" s="112"/>
      <c r="NGR249" s="63"/>
      <c r="NGS249" s="112"/>
      <c r="NGV249" s="63"/>
      <c r="NGW249" s="112"/>
      <c r="NGZ249" s="63"/>
      <c r="NHA249" s="112"/>
      <c r="NHD249" s="63"/>
      <c r="NHE249" s="112"/>
      <c r="NHH249" s="63"/>
      <c r="NHI249" s="112"/>
      <c r="NHL249" s="63"/>
      <c r="NHM249" s="112"/>
      <c r="NHP249" s="63"/>
      <c r="NHQ249" s="112"/>
      <c r="NHT249" s="63"/>
      <c r="NHU249" s="112"/>
      <c r="NHX249" s="63"/>
      <c r="NHY249" s="112"/>
      <c r="NIB249" s="63"/>
      <c r="NIC249" s="112"/>
      <c r="NIF249" s="63"/>
      <c r="NIG249" s="112"/>
      <c r="NIJ249" s="63"/>
      <c r="NIK249" s="112"/>
      <c r="NIN249" s="63"/>
      <c r="NIO249" s="112"/>
      <c r="NIR249" s="63"/>
      <c r="NIS249" s="112"/>
      <c r="NIV249" s="63"/>
      <c r="NIW249" s="112"/>
      <c r="NIZ249" s="63"/>
      <c r="NJA249" s="112"/>
      <c r="NJD249" s="63"/>
      <c r="NJE249" s="112"/>
      <c r="NJH249" s="63"/>
      <c r="NJI249" s="112"/>
      <c r="NJL249" s="63"/>
      <c r="NJM249" s="112"/>
      <c r="NJP249" s="63"/>
      <c r="NJQ249" s="112"/>
      <c r="NJT249" s="63"/>
      <c r="NJU249" s="112"/>
      <c r="NJX249" s="63"/>
      <c r="NJY249" s="112"/>
      <c r="NKB249" s="63"/>
      <c r="NKC249" s="112"/>
      <c r="NKF249" s="63"/>
      <c r="NKG249" s="112"/>
      <c r="NKJ249" s="63"/>
      <c r="NKK249" s="112"/>
      <c r="NKN249" s="63"/>
      <c r="NKO249" s="112"/>
      <c r="NKR249" s="63"/>
      <c r="NKS249" s="112"/>
      <c r="NKV249" s="63"/>
      <c r="NKW249" s="112"/>
      <c r="NKZ249" s="63"/>
      <c r="NLA249" s="112"/>
      <c r="NLD249" s="63"/>
      <c r="NLE249" s="112"/>
      <c r="NLH249" s="63"/>
      <c r="NLI249" s="112"/>
      <c r="NLL249" s="63"/>
      <c r="NLM249" s="112"/>
      <c r="NLP249" s="63"/>
      <c r="NLQ249" s="112"/>
      <c r="NLT249" s="63"/>
      <c r="NLU249" s="112"/>
      <c r="NLX249" s="63"/>
      <c r="NLY249" s="112"/>
      <c r="NMB249" s="63"/>
      <c r="NMC249" s="112"/>
      <c r="NMF249" s="63"/>
      <c r="NMG249" s="112"/>
      <c r="NMJ249" s="63"/>
      <c r="NMK249" s="112"/>
      <c r="NMN249" s="63"/>
      <c r="NMO249" s="112"/>
      <c r="NMR249" s="63"/>
      <c r="NMS249" s="112"/>
      <c r="NMV249" s="63"/>
      <c r="NMW249" s="112"/>
      <c r="NMZ249" s="63"/>
      <c r="NNA249" s="112"/>
      <c r="NND249" s="63"/>
      <c r="NNE249" s="112"/>
      <c r="NNH249" s="63"/>
      <c r="NNI249" s="112"/>
      <c r="NNL249" s="63"/>
      <c r="NNM249" s="112"/>
      <c r="NNP249" s="63"/>
      <c r="NNQ249" s="112"/>
      <c r="NNT249" s="63"/>
      <c r="NNU249" s="112"/>
      <c r="NNX249" s="63"/>
      <c r="NNY249" s="112"/>
      <c r="NOB249" s="63"/>
      <c r="NOC249" s="112"/>
      <c r="NOF249" s="63"/>
      <c r="NOG249" s="112"/>
      <c r="NOJ249" s="63"/>
      <c r="NOK249" s="112"/>
      <c r="NON249" s="63"/>
      <c r="NOO249" s="112"/>
      <c r="NOR249" s="63"/>
      <c r="NOS249" s="112"/>
      <c r="NOV249" s="63"/>
      <c r="NOW249" s="112"/>
      <c r="NOZ249" s="63"/>
      <c r="NPA249" s="112"/>
      <c r="NPD249" s="63"/>
      <c r="NPE249" s="112"/>
      <c r="NPH249" s="63"/>
      <c r="NPI249" s="112"/>
      <c r="NPL249" s="63"/>
      <c r="NPM249" s="112"/>
      <c r="NPP249" s="63"/>
      <c r="NPQ249" s="112"/>
      <c r="NPT249" s="63"/>
      <c r="NPU249" s="112"/>
      <c r="NPX249" s="63"/>
      <c r="NPY249" s="112"/>
      <c r="NQB249" s="63"/>
      <c r="NQC249" s="112"/>
      <c r="NQF249" s="63"/>
      <c r="NQG249" s="112"/>
      <c r="NQJ249" s="63"/>
      <c r="NQK249" s="112"/>
      <c r="NQN249" s="63"/>
      <c r="NQO249" s="112"/>
      <c r="NQR249" s="63"/>
      <c r="NQS249" s="112"/>
      <c r="NQV249" s="63"/>
      <c r="NQW249" s="112"/>
      <c r="NQZ249" s="63"/>
      <c r="NRA249" s="112"/>
      <c r="NRD249" s="63"/>
      <c r="NRE249" s="112"/>
      <c r="NRH249" s="63"/>
      <c r="NRI249" s="112"/>
      <c r="NRL249" s="63"/>
      <c r="NRM249" s="112"/>
      <c r="NRP249" s="63"/>
      <c r="NRQ249" s="112"/>
      <c r="NRT249" s="63"/>
      <c r="NRU249" s="112"/>
      <c r="NRX249" s="63"/>
      <c r="NRY249" s="112"/>
      <c r="NSB249" s="63"/>
      <c r="NSC249" s="112"/>
      <c r="NSF249" s="63"/>
      <c r="NSG249" s="112"/>
      <c r="NSJ249" s="63"/>
      <c r="NSK249" s="112"/>
      <c r="NSN249" s="63"/>
      <c r="NSO249" s="112"/>
      <c r="NSR249" s="63"/>
      <c r="NSS249" s="112"/>
      <c r="NSV249" s="63"/>
      <c r="NSW249" s="112"/>
      <c r="NSZ249" s="63"/>
      <c r="NTA249" s="112"/>
      <c r="NTD249" s="63"/>
      <c r="NTE249" s="112"/>
      <c r="NTH249" s="63"/>
      <c r="NTI249" s="112"/>
      <c r="NTL249" s="63"/>
      <c r="NTM249" s="112"/>
      <c r="NTP249" s="63"/>
      <c r="NTQ249" s="112"/>
      <c r="NTT249" s="63"/>
      <c r="NTU249" s="112"/>
      <c r="NTX249" s="63"/>
      <c r="NTY249" s="112"/>
      <c r="NUB249" s="63"/>
      <c r="NUC249" s="112"/>
      <c r="NUF249" s="63"/>
      <c r="NUG249" s="112"/>
      <c r="NUJ249" s="63"/>
      <c r="NUK249" s="112"/>
      <c r="NUN249" s="63"/>
      <c r="NUO249" s="112"/>
      <c r="NUR249" s="63"/>
      <c r="NUS249" s="112"/>
      <c r="NUV249" s="63"/>
      <c r="NUW249" s="112"/>
      <c r="NUZ249" s="63"/>
      <c r="NVA249" s="112"/>
      <c r="NVD249" s="63"/>
      <c r="NVE249" s="112"/>
      <c r="NVH249" s="63"/>
      <c r="NVI249" s="112"/>
      <c r="NVL249" s="63"/>
      <c r="NVM249" s="112"/>
      <c r="NVP249" s="63"/>
      <c r="NVQ249" s="112"/>
      <c r="NVT249" s="63"/>
      <c r="NVU249" s="112"/>
      <c r="NVX249" s="63"/>
      <c r="NVY249" s="112"/>
      <c r="NWB249" s="63"/>
      <c r="NWC249" s="112"/>
      <c r="NWF249" s="63"/>
      <c r="NWG249" s="112"/>
      <c r="NWJ249" s="63"/>
      <c r="NWK249" s="112"/>
      <c r="NWN249" s="63"/>
      <c r="NWO249" s="112"/>
      <c r="NWR249" s="63"/>
      <c r="NWS249" s="112"/>
      <c r="NWV249" s="63"/>
      <c r="NWW249" s="112"/>
      <c r="NWZ249" s="63"/>
      <c r="NXA249" s="112"/>
      <c r="NXD249" s="63"/>
      <c r="NXE249" s="112"/>
      <c r="NXH249" s="63"/>
      <c r="NXI249" s="112"/>
      <c r="NXL249" s="63"/>
      <c r="NXM249" s="112"/>
      <c r="NXP249" s="63"/>
      <c r="NXQ249" s="112"/>
      <c r="NXT249" s="63"/>
      <c r="NXU249" s="112"/>
      <c r="NXX249" s="63"/>
      <c r="NXY249" s="112"/>
      <c r="NYB249" s="63"/>
      <c r="NYC249" s="112"/>
      <c r="NYF249" s="63"/>
      <c r="NYG249" s="112"/>
      <c r="NYJ249" s="63"/>
      <c r="NYK249" s="112"/>
      <c r="NYN249" s="63"/>
      <c r="NYO249" s="112"/>
      <c r="NYR249" s="63"/>
      <c r="NYS249" s="112"/>
      <c r="NYV249" s="63"/>
      <c r="NYW249" s="112"/>
      <c r="NYZ249" s="63"/>
      <c r="NZA249" s="112"/>
      <c r="NZD249" s="63"/>
      <c r="NZE249" s="112"/>
      <c r="NZH249" s="63"/>
      <c r="NZI249" s="112"/>
      <c r="NZL249" s="63"/>
      <c r="NZM249" s="112"/>
      <c r="NZP249" s="63"/>
      <c r="NZQ249" s="112"/>
      <c r="NZT249" s="63"/>
      <c r="NZU249" s="112"/>
      <c r="NZX249" s="63"/>
      <c r="NZY249" s="112"/>
      <c r="OAB249" s="63"/>
      <c r="OAC249" s="112"/>
      <c r="OAF249" s="63"/>
      <c r="OAG249" s="112"/>
      <c r="OAJ249" s="63"/>
      <c r="OAK249" s="112"/>
      <c r="OAN249" s="63"/>
      <c r="OAO249" s="112"/>
      <c r="OAR249" s="63"/>
      <c r="OAS249" s="112"/>
      <c r="OAV249" s="63"/>
      <c r="OAW249" s="112"/>
      <c r="OAZ249" s="63"/>
      <c r="OBA249" s="112"/>
      <c r="OBD249" s="63"/>
      <c r="OBE249" s="112"/>
      <c r="OBH249" s="63"/>
      <c r="OBI249" s="112"/>
      <c r="OBL249" s="63"/>
      <c r="OBM249" s="112"/>
      <c r="OBP249" s="63"/>
      <c r="OBQ249" s="112"/>
      <c r="OBT249" s="63"/>
      <c r="OBU249" s="112"/>
      <c r="OBX249" s="63"/>
      <c r="OBY249" s="112"/>
      <c r="OCB249" s="63"/>
      <c r="OCC249" s="112"/>
      <c r="OCF249" s="63"/>
      <c r="OCG249" s="112"/>
      <c r="OCJ249" s="63"/>
      <c r="OCK249" s="112"/>
      <c r="OCN249" s="63"/>
      <c r="OCO249" s="112"/>
      <c r="OCR249" s="63"/>
      <c r="OCS249" s="112"/>
      <c r="OCV249" s="63"/>
      <c r="OCW249" s="112"/>
      <c r="OCZ249" s="63"/>
      <c r="ODA249" s="112"/>
      <c r="ODD249" s="63"/>
      <c r="ODE249" s="112"/>
      <c r="ODH249" s="63"/>
      <c r="ODI249" s="112"/>
      <c r="ODL249" s="63"/>
      <c r="ODM249" s="112"/>
      <c r="ODP249" s="63"/>
      <c r="ODQ249" s="112"/>
      <c r="ODT249" s="63"/>
      <c r="ODU249" s="112"/>
      <c r="ODX249" s="63"/>
      <c r="ODY249" s="112"/>
      <c r="OEB249" s="63"/>
      <c r="OEC249" s="112"/>
      <c r="OEF249" s="63"/>
      <c r="OEG249" s="112"/>
      <c r="OEJ249" s="63"/>
      <c r="OEK249" s="112"/>
      <c r="OEN249" s="63"/>
      <c r="OEO249" s="112"/>
      <c r="OER249" s="63"/>
      <c r="OES249" s="112"/>
      <c r="OEV249" s="63"/>
      <c r="OEW249" s="112"/>
      <c r="OEZ249" s="63"/>
      <c r="OFA249" s="112"/>
      <c r="OFD249" s="63"/>
      <c r="OFE249" s="112"/>
      <c r="OFH249" s="63"/>
      <c r="OFI249" s="112"/>
      <c r="OFL249" s="63"/>
      <c r="OFM249" s="112"/>
      <c r="OFP249" s="63"/>
      <c r="OFQ249" s="112"/>
      <c r="OFT249" s="63"/>
      <c r="OFU249" s="112"/>
      <c r="OFX249" s="63"/>
      <c r="OFY249" s="112"/>
      <c r="OGB249" s="63"/>
      <c r="OGC249" s="112"/>
      <c r="OGF249" s="63"/>
      <c r="OGG249" s="112"/>
      <c r="OGJ249" s="63"/>
      <c r="OGK249" s="112"/>
      <c r="OGN249" s="63"/>
      <c r="OGO249" s="112"/>
      <c r="OGR249" s="63"/>
      <c r="OGS249" s="112"/>
      <c r="OGV249" s="63"/>
      <c r="OGW249" s="112"/>
      <c r="OGZ249" s="63"/>
      <c r="OHA249" s="112"/>
      <c r="OHD249" s="63"/>
      <c r="OHE249" s="112"/>
      <c r="OHH249" s="63"/>
      <c r="OHI249" s="112"/>
      <c r="OHL249" s="63"/>
      <c r="OHM249" s="112"/>
      <c r="OHP249" s="63"/>
      <c r="OHQ249" s="112"/>
      <c r="OHT249" s="63"/>
      <c r="OHU249" s="112"/>
      <c r="OHX249" s="63"/>
      <c r="OHY249" s="112"/>
      <c r="OIB249" s="63"/>
      <c r="OIC249" s="112"/>
      <c r="OIF249" s="63"/>
      <c r="OIG249" s="112"/>
      <c r="OIJ249" s="63"/>
      <c r="OIK249" s="112"/>
      <c r="OIN249" s="63"/>
      <c r="OIO249" s="112"/>
      <c r="OIR249" s="63"/>
      <c r="OIS249" s="112"/>
      <c r="OIV249" s="63"/>
      <c r="OIW249" s="112"/>
      <c r="OIZ249" s="63"/>
      <c r="OJA249" s="112"/>
      <c r="OJD249" s="63"/>
      <c r="OJE249" s="112"/>
      <c r="OJH249" s="63"/>
      <c r="OJI249" s="112"/>
      <c r="OJL249" s="63"/>
      <c r="OJM249" s="112"/>
      <c r="OJP249" s="63"/>
      <c r="OJQ249" s="112"/>
      <c r="OJT249" s="63"/>
      <c r="OJU249" s="112"/>
      <c r="OJX249" s="63"/>
      <c r="OJY249" s="112"/>
      <c r="OKB249" s="63"/>
      <c r="OKC249" s="112"/>
      <c r="OKF249" s="63"/>
      <c r="OKG249" s="112"/>
      <c r="OKJ249" s="63"/>
      <c r="OKK249" s="112"/>
      <c r="OKN249" s="63"/>
      <c r="OKO249" s="112"/>
      <c r="OKR249" s="63"/>
      <c r="OKS249" s="112"/>
      <c r="OKV249" s="63"/>
      <c r="OKW249" s="112"/>
      <c r="OKZ249" s="63"/>
      <c r="OLA249" s="112"/>
      <c r="OLD249" s="63"/>
      <c r="OLE249" s="112"/>
      <c r="OLH249" s="63"/>
      <c r="OLI249" s="112"/>
      <c r="OLL249" s="63"/>
      <c r="OLM249" s="112"/>
      <c r="OLP249" s="63"/>
      <c r="OLQ249" s="112"/>
      <c r="OLT249" s="63"/>
      <c r="OLU249" s="112"/>
      <c r="OLX249" s="63"/>
      <c r="OLY249" s="112"/>
      <c r="OMB249" s="63"/>
      <c r="OMC249" s="112"/>
      <c r="OMF249" s="63"/>
      <c r="OMG249" s="112"/>
      <c r="OMJ249" s="63"/>
      <c r="OMK249" s="112"/>
      <c r="OMN249" s="63"/>
      <c r="OMO249" s="112"/>
      <c r="OMR249" s="63"/>
      <c r="OMS249" s="112"/>
      <c r="OMV249" s="63"/>
      <c r="OMW249" s="112"/>
      <c r="OMZ249" s="63"/>
      <c r="ONA249" s="112"/>
      <c r="OND249" s="63"/>
      <c r="ONE249" s="112"/>
      <c r="ONH249" s="63"/>
      <c r="ONI249" s="112"/>
      <c r="ONL249" s="63"/>
      <c r="ONM249" s="112"/>
      <c r="ONP249" s="63"/>
      <c r="ONQ249" s="112"/>
      <c r="ONT249" s="63"/>
      <c r="ONU249" s="112"/>
      <c r="ONX249" s="63"/>
      <c r="ONY249" s="112"/>
      <c r="OOB249" s="63"/>
      <c r="OOC249" s="112"/>
      <c r="OOF249" s="63"/>
      <c r="OOG249" s="112"/>
      <c r="OOJ249" s="63"/>
      <c r="OOK249" s="112"/>
      <c r="OON249" s="63"/>
      <c r="OOO249" s="112"/>
      <c r="OOR249" s="63"/>
      <c r="OOS249" s="112"/>
      <c r="OOV249" s="63"/>
      <c r="OOW249" s="112"/>
      <c r="OOZ249" s="63"/>
      <c r="OPA249" s="112"/>
      <c r="OPD249" s="63"/>
      <c r="OPE249" s="112"/>
      <c r="OPH249" s="63"/>
      <c r="OPI249" s="112"/>
      <c r="OPL249" s="63"/>
      <c r="OPM249" s="112"/>
      <c r="OPP249" s="63"/>
      <c r="OPQ249" s="112"/>
      <c r="OPT249" s="63"/>
      <c r="OPU249" s="112"/>
      <c r="OPX249" s="63"/>
      <c r="OPY249" s="112"/>
      <c r="OQB249" s="63"/>
      <c r="OQC249" s="112"/>
      <c r="OQF249" s="63"/>
      <c r="OQG249" s="112"/>
      <c r="OQJ249" s="63"/>
      <c r="OQK249" s="112"/>
      <c r="OQN249" s="63"/>
      <c r="OQO249" s="112"/>
      <c r="OQR249" s="63"/>
      <c r="OQS249" s="112"/>
      <c r="OQV249" s="63"/>
      <c r="OQW249" s="112"/>
      <c r="OQZ249" s="63"/>
      <c r="ORA249" s="112"/>
      <c r="ORD249" s="63"/>
      <c r="ORE249" s="112"/>
      <c r="ORH249" s="63"/>
      <c r="ORI249" s="112"/>
      <c r="ORL249" s="63"/>
      <c r="ORM249" s="112"/>
      <c r="ORP249" s="63"/>
      <c r="ORQ249" s="112"/>
      <c r="ORT249" s="63"/>
      <c r="ORU249" s="112"/>
      <c r="ORX249" s="63"/>
      <c r="ORY249" s="112"/>
      <c r="OSB249" s="63"/>
      <c r="OSC249" s="112"/>
      <c r="OSF249" s="63"/>
      <c r="OSG249" s="112"/>
      <c r="OSJ249" s="63"/>
      <c r="OSK249" s="112"/>
      <c r="OSN249" s="63"/>
      <c r="OSO249" s="112"/>
      <c r="OSR249" s="63"/>
      <c r="OSS249" s="112"/>
      <c r="OSV249" s="63"/>
      <c r="OSW249" s="112"/>
      <c r="OSZ249" s="63"/>
      <c r="OTA249" s="112"/>
      <c r="OTD249" s="63"/>
      <c r="OTE249" s="112"/>
      <c r="OTH249" s="63"/>
      <c r="OTI249" s="112"/>
      <c r="OTL249" s="63"/>
      <c r="OTM249" s="112"/>
      <c r="OTP249" s="63"/>
      <c r="OTQ249" s="112"/>
      <c r="OTT249" s="63"/>
      <c r="OTU249" s="112"/>
      <c r="OTX249" s="63"/>
      <c r="OTY249" s="112"/>
      <c r="OUB249" s="63"/>
      <c r="OUC249" s="112"/>
      <c r="OUF249" s="63"/>
      <c r="OUG249" s="112"/>
      <c r="OUJ249" s="63"/>
      <c r="OUK249" s="112"/>
      <c r="OUN249" s="63"/>
      <c r="OUO249" s="112"/>
      <c r="OUR249" s="63"/>
      <c r="OUS249" s="112"/>
      <c r="OUV249" s="63"/>
      <c r="OUW249" s="112"/>
      <c r="OUZ249" s="63"/>
      <c r="OVA249" s="112"/>
      <c r="OVD249" s="63"/>
      <c r="OVE249" s="112"/>
      <c r="OVH249" s="63"/>
      <c r="OVI249" s="112"/>
      <c r="OVL249" s="63"/>
      <c r="OVM249" s="112"/>
      <c r="OVP249" s="63"/>
      <c r="OVQ249" s="112"/>
      <c r="OVT249" s="63"/>
      <c r="OVU249" s="112"/>
      <c r="OVX249" s="63"/>
      <c r="OVY249" s="112"/>
      <c r="OWB249" s="63"/>
      <c r="OWC249" s="112"/>
      <c r="OWF249" s="63"/>
      <c r="OWG249" s="112"/>
      <c r="OWJ249" s="63"/>
      <c r="OWK249" s="112"/>
      <c r="OWN249" s="63"/>
      <c r="OWO249" s="112"/>
      <c r="OWR249" s="63"/>
      <c r="OWS249" s="112"/>
      <c r="OWV249" s="63"/>
      <c r="OWW249" s="112"/>
      <c r="OWZ249" s="63"/>
      <c r="OXA249" s="112"/>
      <c r="OXD249" s="63"/>
      <c r="OXE249" s="112"/>
      <c r="OXH249" s="63"/>
      <c r="OXI249" s="112"/>
      <c r="OXL249" s="63"/>
      <c r="OXM249" s="112"/>
      <c r="OXP249" s="63"/>
      <c r="OXQ249" s="112"/>
      <c r="OXT249" s="63"/>
      <c r="OXU249" s="112"/>
      <c r="OXX249" s="63"/>
      <c r="OXY249" s="112"/>
      <c r="OYB249" s="63"/>
      <c r="OYC249" s="112"/>
      <c r="OYF249" s="63"/>
      <c r="OYG249" s="112"/>
      <c r="OYJ249" s="63"/>
      <c r="OYK249" s="112"/>
      <c r="OYN249" s="63"/>
      <c r="OYO249" s="112"/>
      <c r="OYR249" s="63"/>
      <c r="OYS249" s="112"/>
      <c r="OYV249" s="63"/>
      <c r="OYW249" s="112"/>
      <c r="OYZ249" s="63"/>
      <c r="OZA249" s="112"/>
      <c r="OZD249" s="63"/>
      <c r="OZE249" s="112"/>
      <c r="OZH249" s="63"/>
      <c r="OZI249" s="112"/>
      <c r="OZL249" s="63"/>
      <c r="OZM249" s="112"/>
      <c r="OZP249" s="63"/>
      <c r="OZQ249" s="112"/>
      <c r="OZT249" s="63"/>
      <c r="OZU249" s="112"/>
      <c r="OZX249" s="63"/>
      <c r="OZY249" s="112"/>
      <c r="PAB249" s="63"/>
      <c r="PAC249" s="112"/>
      <c r="PAF249" s="63"/>
      <c r="PAG249" s="112"/>
      <c r="PAJ249" s="63"/>
      <c r="PAK249" s="112"/>
      <c r="PAN249" s="63"/>
      <c r="PAO249" s="112"/>
      <c r="PAR249" s="63"/>
      <c r="PAS249" s="112"/>
      <c r="PAV249" s="63"/>
      <c r="PAW249" s="112"/>
      <c r="PAZ249" s="63"/>
      <c r="PBA249" s="112"/>
      <c r="PBD249" s="63"/>
      <c r="PBE249" s="112"/>
      <c r="PBH249" s="63"/>
      <c r="PBI249" s="112"/>
      <c r="PBL249" s="63"/>
      <c r="PBM249" s="112"/>
      <c r="PBP249" s="63"/>
      <c r="PBQ249" s="112"/>
      <c r="PBT249" s="63"/>
      <c r="PBU249" s="112"/>
      <c r="PBX249" s="63"/>
      <c r="PBY249" s="112"/>
      <c r="PCB249" s="63"/>
      <c r="PCC249" s="112"/>
      <c r="PCF249" s="63"/>
      <c r="PCG249" s="112"/>
      <c r="PCJ249" s="63"/>
      <c r="PCK249" s="112"/>
      <c r="PCN249" s="63"/>
      <c r="PCO249" s="112"/>
      <c r="PCR249" s="63"/>
      <c r="PCS249" s="112"/>
      <c r="PCV249" s="63"/>
      <c r="PCW249" s="112"/>
      <c r="PCZ249" s="63"/>
      <c r="PDA249" s="112"/>
      <c r="PDD249" s="63"/>
      <c r="PDE249" s="112"/>
      <c r="PDH249" s="63"/>
      <c r="PDI249" s="112"/>
      <c r="PDL249" s="63"/>
      <c r="PDM249" s="112"/>
      <c r="PDP249" s="63"/>
      <c r="PDQ249" s="112"/>
      <c r="PDT249" s="63"/>
      <c r="PDU249" s="112"/>
      <c r="PDX249" s="63"/>
      <c r="PDY249" s="112"/>
      <c r="PEB249" s="63"/>
      <c r="PEC249" s="112"/>
      <c r="PEF249" s="63"/>
      <c r="PEG249" s="112"/>
      <c r="PEJ249" s="63"/>
      <c r="PEK249" s="112"/>
      <c r="PEN249" s="63"/>
      <c r="PEO249" s="112"/>
      <c r="PER249" s="63"/>
      <c r="PES249" s="112"/>
      <c r="PEV249" s="63"/>
      <c r="PEW249" s="112"/>
      <c r="PEZ249" s="63"/>
      <c r="PFA249" s="112"/>
      <c r="PFD249" s="63"/>
      <c r="PFE249" s="112"/>
      <c r="PFH249" s="63"/>
      <c r="PFI249" s="112"/>
      <c r="PFL249" s="63"/>
      <c r="PFM249" s="112"/>
      <c r="PFP249" s="63"/>
      <c r="PFQ249" s="112"/>
      <c r="PFT249" s="63"/>
      <c r="PFU249" s="112"/>
      <c r="PFX249" s="63"/>
      <c r="PFY249" s="112"/>
      <c r="PGB249" s="63"/>
      <c r="PGC249" s="112"/>
      <c r="PGF249" s="63"/>
      <c r="PGG249" s="112"/>
      <c r="PGJ249" s="63"/>
      <c r="PGK249" s="112"/>
      <c r="PGN249" s="63"/>
      <c r="PGO249" s="112"/>
      <c r="PGR249" s="63"/>
      <c r="PGS249" s="112"/>
      <c r="PGV249" s="63"/>
      <c r="PGW249" s="112"/>
      <c r="PGZ249" s="63"/>
      <c r="PHA249" s="112"/>
      <c r="PHD249" s="63"/>
      <c r="PHE249" s="112"/>
      <c r="PHH249" s="63"/>
      <c r="PHI249" s="112"/>
      <c r="PHL249" s="63"/>
      <c r="PHM249" s="112"/>
      <c r="PHP249" s="63"/>
      <c r="PHQ249" s="112"/>
      <c r="PHT249" s="63"/>
      <c r="PHU249" s="112"/>
      <c r="PHX249" s="63"/>
      <c r="PHY249" s="112"/>
      <c r="PIB249" s="63"/>
      <c r="PIC249" s="112"/>
      <c r="PIF249" s="63"/>
      <c r="PIG249" s="112"/>
      <c r="PIJ249" s="63"/>
      <c r="PIK249" s="112"/>
      <c r="PIN249" s="63"/>
      <c r="PIO249" s="112"/>
      <c r="PIR249" s="63"/>
      <c r="PIS249" s="112"/>
      <c r="PIV249" s="63"/>
      <c r="PIW249" s="112"/>
      <c r="PIZ249" s="63"/>
      <c r="PJA249" s="112"/>
      <c r="PJD249" s="63"/>
      <c r="PJE249" s="112"/>
      <c r="PJH249" s="63"/>
      <c r="PJI249" s="112"/>
      <c r="PJL249" s="63"/>
      <c r="PJM249" s="112"/>
      <c r="PJP249" s="63"/>
      <c r="PJQ249" s="112"/>
      <c r="PJT249" s="63"/>
      <c r="PJU249" s="112"/>
      <c r="PJX249" s="63"/>
      <c r="PJY249" s="112"/>
      <c r="PKB249" s="63"/>
      <c r="PKC249" s="112"/>
      <c r="PKF249" s="63"/>
      <c r="PKG249" s="112"/>
      <c r="PKJ249" s="63"/>
      <c r="PKK249" s="112"/>
      <c r="PKN249" s="63"/>
      <c r="PKO249" s="112"/>
      <c r="PKR249" s="63"/>
      <c r="PKS249" s="112"/>
      <c r="PKV249" s="63"/>
      <c r="PKW249" s="112"/>
      <c r="PKZ249" s="63"/>
      <c r="PLA249" s="112"/>
      <c r="PLD249" s="63"/>
      <c r="PLE249" s="112"/>
      <c r="PLH249" s="63"/>
      <c r="PLI249" s="112"/>
      <c r="PLL249" s="63"/>
      <c r="PLM249" s="112"/>
      <c r="PLP249" s="63"/>
      <c r="PLQ249" s="112"/>
      <c r="PLT249" s="63"/>
      <c r="PLU249" s="112"/>
      <c r="PLX249" s="63"/>
      <c r="PLY249" s="112"/>
      <c r="PMB249" s="63"/>
      <c r="PMC249" s="112"/>
      <c r="PMF249" s="63"/>
      <c r="PMG249" s="112"/>
      <c r="PMJ249" s="63"/>
      <c r="PMK249" s="112"/>
      <c r="PMN249" s="63"/>
      <c r="PMO249" s="112"/>
      <c r="PMR249" s="63"/>
      <c r="PMS249" s="112"/>
      <c r="PMV249" s="63"/>
      <c r="PMW249" s="112"/>
      <c r="PMZ249" s="63"/>
      <c r="PNA249" s="112"/>
      <c r="PND249" s="63"/>
      <c r="PNE249" s="112"/>
      <c r="PNH249" s="63"/>
      <c r="PNI249" s="112"/>
      <c r="PNL249" s="63"/>
      <c r="PNM249" s="112"/>
      <c r="PNP249" s="63"/>
      <c r="PNQ249" s="112"/>
      <c r="PNT249" s="63"/>
      <c r="PNU249" s="112"/>
      <c r="PNX249" s="63"/>
      <c r="PNY249" s="112"/>
      <c r="POB249" s="63"/>
      <c r="POC249" s="112"/>
      <c r="POF249" s="63"/>
      <c r="POG249" s="112"/>
      <c r="POJ249" s="63"/>
      <c r="POK249" s="112"/>
      <c r="PON249" s="63"/>
      <c r="POO249" s="112"/>
      <c r="POR249" s="63"/>
      <c r="POS249" s="112"/>
      <c r="POV249" s="63"/>
      <c r="POW249" s="112"/>
      <c r="POZ249" s="63"/>
      <c r="PPA249" s="112"/>
      <c r="PPD249" s="63"/>
      <c r="PPE249" s="112"/>
      <c r="PPH249" s="63"/>
      <c r="PPI249" s="112"/>
      <c r="PPL249" s="63"/>
      <c r="PPM249" s="112"/>
      <c r="PPP249" s="63"/>
      <c r="PPQ249" s="112"/>
      <c r="PPT249" s="63"/>
      <c r="PPU249" s="112"/>
      <c r="PPX249" s="63"/>
      <c r="PPY249" s="112"/>
      <c r="PQB249" s="63"/>
      <c r="PQC249" s="112"/>
      <c r="PQF249" s="63"/>
      <c r="PQG249" s="112"/>
      <c r="PQJ249" s="63"/>
      <c r="PQK249" s="112"/>
      <c r="PQN249" s="63"/>
      <c r="PQO249" s="112"/>
      <c r="PQR249" s="63"/>
      <c r="PQS249" s="112"/>
      <c r="PQV249" s="63"/>
      <c r="PQW249" s="112"/>
      <c r="PQZ249" s="63"/>
      <c r="PRA249" s="112"/>
      <c r="PRD249" s="63"/>
      <c r="PRE249" s="112"/>
      <c r="PRH249" s="63"/>
      <c r="PRI249" s="112"/>
      <c r="PRL249" s="63"/>
      <c r="PRM249" s="112"/>
      <c r="PRP249" s="63"/>
      <c r="PRQ249" s="112"/>
      <c r="PRT249" s="63"/>
      <c r="PRU249" s="112"/>
      <c r="PRX249" s="63"/>
      <c r="PRY249" s="112"/>
      <c r="PSB249" s="63"/>
      <c r="PSC249" s="112"/>
      <c r="PSF249" s="63"/>
      <c r="PSG249" s="112"/>
      <c r="PSJ249" s="63"/>
      <c r="PSK249" s="112"/>
      <c r="PSN249" s="63"/>
      <c r="PSO249" s="112"/>
      <c r="PSR249" s="63"/>
      <c r="PSS249" s="112"/>
      <c r="PSV249" s="63"/>
      <c r="PSW249" s="112"/>
      <c r="PSZ249" s="63"/>
      <c r="PTA249" s="112"/>
      <c r="PTD249" s="63"/>
      <c r="PTE249" s="112"/>
      <c r="PTH249" s="63"/>
      <c r="PTI249" s="112"/>
      <c r="PTL249" s="63"/>
      <c r="PTM249" s="112"/>
      <c r="PTP249" s="63"/>
      <c r="PTQ249" s="112"/>
      <c r="PTT249" s="63"/>
      <c r="PTU249" s="112"/>
      <c r="PTX249" s="63"/>
      <c r="PTY249" s="112"/>
      <c r="PUB249" s="63"/>
      <c r="PUC249" s="112"/>
      <c r="PUF249" s="63"/>
      <c r="PUG249" s="112"/>
      <c r="PUJ249" s="63"/>
      <c r="PUK249" s="112"/>
      <c r="PUN249" s="63"/>
      <c r="PUO249" s="112"/>
      <c r="PUR249" s="63"/>
      <c r="PUS249" s="112"/>
      <c r="PUV249" s="63"/>
      <c r="PUW249" s="112"/>
      <c r="PUZ249" s="63"/>
      <c r="PVA249" s="112"/>
      <c r="PVD249" s="63"/>
      <c r="PVE249" s="112"/>
      <c r="PVH249" s="63"/>
      <c r="PVI249" s="112"/>
      <c r="PVL249" s="63"/>
      <c r="PVM249" s="112"/>
      <c r="PVP249" s="63"/>
      <c r="PVQ249" s="112"/>
      <c r="PVT249" s="63"/>
      <c r="PVU249" s="112"/>
      <c r="PVX249" s="63"/>
      <c r="PVY249" s="112"/>
      <c r="PWB249" s="63"/>
      <c r="PWC249" s="112"/>
      <c r="PWF249" s="63"/>
      <c r="PWG249" s="112"/>
      <c r="PWJ249" s="63"/>
      <c r="PWK249" s="112"/>
      <c r="PWN249" s="63"/>
      <c r="PWO249" s="112"/>
      <c r="PWR249" s="63"/>
      <c r="PWS249" s="112"/>
      <c r="PWV249" s="63"/>
      <c r="PWW249" s="112"/>
      <c r="PWZ249" s="63"/>
      <c r="PXA249" s="112"/>
      <c r="PXD249" s="63"/>
      <c r="PXE249" s="112"/>
      <c r="PXH249" s="63"/>
      <c r="PXI249" s="112"/>
      <c r="PXL249" s="63"/>
      <c r="PXM249" s="112"/>
      <c r="PXP249" s="63"/>
      <c r="PXQ249" s="112"/>
      <c r="PXT249" s="63"/>
      <c r="PXU249" s="112"/>
      <c r="PXX249" s="63"/>
      <c r="PXY249" s="112"/>
      <c r="PYB249" s="63"/>
      <c r="PYC249" s="112"/>
      <c r="PYF249" s="63"/>
      <c r="PYG249" s="112"/>
      <c r="PYJ249" s="63"/>
      <c r="PYK249" s="112"/>
      <c r="PYN249" s="63"/>
      <c r="PYO249" s="112"/>
      <c r="PYR249" s="63"/>
      <c r="PYS249" s="112"/>
      <c r="PYV249" s="63"/>
      <c r="PYW249" s="112"/>
      <c r="PYZ249" s="63"/>
      <c r="PZA249" s="112"/>
      <c r="PZD249" s="63"/>
      <c r="PZE249" s="112"/>
      <c r="PZH249" s="63"/>
      <c r="PZI249" s="112"/>
      <c r="PZL249" s="63"/>
      <c r="PZM249" s="112"/>
      <c r="PZP249" s="63"/>
      <c r="PZQ249" s="112"/>
      <c r="PZT249" s="63"/>
      <c r="PZU249" s="112"/>
      <c r="PZX249" s="63"/>
      <c r="PZY249" s="112"/>
      <c r="QAB249" s="63"/>
      <c r="QAC249" s="112"/>
      <c r="QAF249" s="63"/>
      <c r="QAG249" s="112"/>
      <c r="QAJ249" s="63"/>
      <c r="QAK249" s="112"/>
      <c r="QAN249" s="63"/>
      <c r="QAO249" s="112"/>
      <c r="QAR249" s="63"/>
      <c r="QAS249" s="112"/>
      <c r="QAV249" s="63"/>
      <c r="QAW249" s="112"/>
      <c r="QAZ249" s="63"/>
      <c r="QBA249" s="112"/>
      <c r="QBD249" s="63"/>
      <c r="QBE249" s="112"/>
      <c r="QBH249" s="63"/>
      <c r="QBI249" s="112"/>
      <c r="QBL249" s="63"/>
      <c r="QBM249" s="112"/>
      <c r="QBP249" s="63"/>
      <c r="QBQ249" s="112"/>
      <c r="QBT249" s="63"/>
      <c r="QBU249" s="112"/>
      <c r="QBX249" s="63"/>
      <c r="QBY249" s="112"/>
      <c r="QCB249" s="63"/>
      <c r="QCC249" s="112"/>
      <c r="QCF249" s="63"/>
      <c r="QCG249" s="112"/>
      <c r="QCJ249" s="63"/>
      <c r="QCK249" s="112"/>
      <c r="QCN249" s="63"/>
      <c r="QCO249" s="112"/>
      <c r="QCR249" s="63"/>
      <c r="QCS249" s="112"/>
      <c r="QCV249" s="63"/>
      <c r="QCW249" s="112"/>
      <c r="QCZ249" s="63"/>
      <c r="QDA249" s="112"/>
      <c r="QDD249" s="63"/>
      <c r="QDE249" s="112"/>
      <c r="QDH249" s="63"/>
      <c r="QDI249" s="112"/>
      <c r="QDL249" s="63"/>
      <c r="QDM249" s="112"/>
      <c r="QDP249" s="63"/>
      <c r="QDQ249" s="112"/>
      <c r="QDT249" s="63"/>
      <c r="QDU249" s="112"/>
      <c r="QDX249" s="63"/>
      <c r="QDY249" s="112"/>
      <c r="QEB249" s="63"/>
      <c r="QEC249" s="112"/>
      <c r="QEF249" s="63"/>
      <c r="QEG249" s="112"/>
      <c r="QEJ249" s="63"/>
      <c r="QEK249" s="112"/>
      <c r="QEN249" s="63"/>
      <c r="QEO249" s="112"/>
      <c r="QER249" s="63"/>
      <c r="QES249" s="112"/>
      <c r="QEV249" s="63"/>
      <c r="QEW249" s="112"/>
      <c r="QEZ249" s="63"/>
      <c r="QFA249" s="112"/>
      <c r="QFD249" s="63"/>
      <c r="QFE249" s="112"/>
      <c r="QFH249" s="63"/>
      <c r="QFI249" s="112"/>
      <c r="QFL249" s="63"/>
      <c r="QFM249" s="112"/>
      <c r="QFP249" s="63"/>
      <c r="QFQ249" s="112"/>
      <c r="QFT249" s="63"/>
      <c r="QFU249" s="112"/>
      <c r="QFX249" s="63"/>
      <c r="QFY249" s="112"/>
      <c r="QGB249" s="63"/>
      <c r="QGC249" s="112"/>
      <c r="QGF249" s="63"/>
      <c r="QGG249" s="112"/>
      <c r="QGJ249" s="63"/>
      <c r="QGK249" s="112"/>
      <c r="QGN249" s="63"/>
      <c r="QGO249" s="112"/>
      <c r="QGR249" s="63"/>
      <c r="QGS249" s="112"/>
      <c r="QGV249" s="63"/>
      <c r="QGW249" s="112"/>
      <c r="QGZ249" s="63"/>
      <c r="QHA249" s="112"/>
      <c r="QHD249" s="63"/>
      <c r="QHE249" s="112"/>
      <c r="QHH249" s="63"/>
      <c r="QHI249" s="112"/>
      <c r="QHL249" s="63"/>
      <c r="QHM249" s="112"/>
      <c r="QHP249" s="63"/>
      <c r="QHQ249" s="112"/>
      <c r="QHT249" s="63"/>
      <c r="QHU249" s="112"/>
      <c r="QHX249" s="63"/>
      <c r="QHY249" s="112"/>
      <c r="QIB249" s="63"/>
      <c r="QIC249" s="112"/>
      <c r="QIF249" s="63"/>
      <c r="QIG249" s="112"/>
      <c r="QIJ249" s="63"/>
      <c r="QIK249" s="112"/>
      <c r="QIN249" s="63"/>
      <c r="QIO249" s="112"/>
      <c r="QIR249" s="63"/>
      <c r="QIS249" s="112"/>
      <c r="QIV249" s="63"/>
      <c r="QIW249" s="112"/>
      <c r="QIZ249" s="63"/>
      <c r="QJA249" s="112"/>
      <c r="QJD249" s="63"/>
      <c r="QJE249" s="112"/>
      <c r="QJH249" s="63"/>
      <c r="QJI249" s="112"/>
      <c r="QJL249" s="63"/>
      <c r="QJM249" s="112"/>
      <c r="QJP249" s="63"/>
      <c r="QJQ249" s="112"/>
      <c r="QJT249" s="63"/>
      <c r="QJU249" s="112"/>
      <c r="QJX249" s="63"/>
      <c r="QJY249" s="112"/>
      <c r="QKB249" s="63"/>
      <c r="QKC249" s="112"/>
      <c r="QKF249" s="63"/>
      <c r="QKG249" s="112"/>
      <c r="QKJ249" s="63"/>
      <c r="QKK249" s="112"/>
      <c r="QKN249" s="63"/>
      <c r="QKO249" s="112"/>
      <c r="QKR249" s="63"/>
      <c r="QKS249" s="112"/>
      <c r="QKV249" s="63"/>
      <c r="QKW249" s="112"/>
      <c r="QKZ249" s="63"/>
      <c r="QLA249" s="112"/>
      <c r="QLD249" s="63"/>
      <c r="QLE249" s="112"/>
      <c r="QLH249" s="63"/>
      <c r="QLI249" s="112"/>
      <c r="QLL249" s="63"/>
      <c r="QLM249" s="112"/>
      <c r="QLP249" s="63"/>
      <c r="QLQ249" s="112"/>
      <c r="QLT249" s="63"/>
      <c r="QLU249" s="112"/>
      <c r="QLX249" s="63"/>
      <c r="QLY249" s="112"/>
      <c r="QMB249" s="63"/>
      <c r="QMC249" s="112"/>
      <c r="QMF249" s="63"/>
      <c r="QMG249" s="112"/>
      <c r="QMJ249" s="63"/>
      <c r="QMK249" s="112"/>
      <c r="QMN249" s="63"/>
      <c r="QMO249" s="112"/>
      <c r="QMR249" s="63"/>
      <c r="QMS249" s="112"/>
      <c r="QMV249" s="63"/>
      <c r="QMW249" s="112"/>
      <c r="QMZ249" s="63"/>
      <c r="QNA249" s="112"/>
      <c r="QND249" s="63"/>
      <c r="QNE249" s="112"/>
      <c r="QNH249" s="63"/>
      <c r="QNI249" s="112"/>
      <c r="QNL249" s="63"/>
      <c r="QNM249" s="112"/>
      <c r="QNP249" s="63"/>
      <c r="QNQ249" s="112"/>
      <c r="QNT249" s="63"/>
      <c r="QNU249" s="112"/>
      <c r="QNX249" s="63"/>
      <c r="QNY249" s="112"/>
      <c r="QOB249" s="63"/>
      <c r="QOC249" s="112"/>
      <c r="QOF249" s="63"/>
      <c r="QOG249" s="112"/>
      <c r="QOJ249" s="63"/>
      <c r="QOK249" s="112"/>
      <c r="QON249" s="63"/>
      <c r="QOO249" s="112"/>
      <c r="QOR249" s="63"/>
      <c r="QOS249" s="112"/>
      <c r="QOV249" s="63"/>
      <c r="QOW249" s="112"/>
      <c r="QOZ249" s="63"/>
      <c r="QPA249" s="112"/>
      <c r="QPD249" s="63"/>
      <c r="QPE249" s="112"/>
      <c r="QPH249" s="63"/>
      <c r="QPI249" s="112"/>
      <c r="QPL249" s="63"/>
      <c r="QPM249" s="112"/>
      <c r="QPP249" s="63"/>
      <c r="QPQ249" s="112"/>
      <c r="QPT249" s="63"/>
      <c r="QPU249" s="112"/>
      <c r="QPX249" s="63"/>
      <c r="QPY249" s="112"/>
      <c r="QQB249" s="63"/>
      <c r="QQC249" s="112"/>
      <c r="QQF249" s="63"/>
      <c r="QQG249" s="112"/>
      <c r="QQJ249" s="63"/>
      <c r="QQK249" s="112"/>
      <c r="QQN249" s="63"/>
      <c r="QQO249" s="112"/>
      <c r="QQR249" s="63"/>
      <c r="QQS249" s="112"/>
      <c r="QQV249" s="63"/>
      <c r="QQW249" s="112"/>
      <c r="QQZ249" s="63"/>
      <c r="QRA249" s="112"/>
      <c r="QRD249" s="63"/>
      <c r="QRE249" s="112"/>
      <c r="QRH249" s="63"/>
      <c r="QRI249" s="112"/>
      <c r="QRL249" s="63"/>
      <c r="QRM249" s="112"/>
      <c r="QRP249" s="63"/>
      <c r="QRQ249" s="112"/>
      <c r="QRT249" s="63"/>
      <c r="QRU249" s="112"/>
      <c r="QRX249" s="63"/>
      <c r="QRY249" s="112"/>
      <c r="QSB249" s="63"/>
      <c r="QSC249" s="112"/>
      <c r="QSF249" s="63"/>
      <c r="QSG249" s="112"/>
      <c r="QSJ249" s="63"/>
      <c r="QSK249" s="112"/>
      <c r="QSN249" s="63"/>
      <c r="QSO249" s="112"/>
      <c r="QSR249" s="63"/>
      <c r="QSS249" s="112"/>
      <c r="QSV249" s="63"/>
      <c r="QSW249" s="112"/>
      <c r="QSZ249" s="63"/>
      <c r="QTA249" s="112"/>
      <c r="QTD249" s="63"/>
      <c r="QTE249" s="112"/>
      <c r="QTH249" s="63"/>
      <c r="QTI249" s="112"/>
      <c r="QTL249" s="63"/>
      <c r="QTM249" s="112"/>
      <c r="QTP249" s="63"/>
      <c r="QTQ249" s="112"/>
      <c r="QTT249" s="63"/>
      <c r="QTU249" s="112"/>
      <c r="QTX249" s="63"/>
      <c r="QTY249" s="112"/>
      <c r="QUB249" s="63"/>
      <c r="QUC249" s="112"/>
      <c r="QUF249" s="63"/>
      <c r="QUG249" s="112"/>
      <c r="QUJ249" s="63"/>
      <c r="QUK249" s="112"/>
      <c r="QUN249" s="63"/>
      <c r="QUO249" s="112"/>
      <c r="QUR249" s="63"/>
      <c r="QUS249" s="112"/>
      <c r="QUV249" s="63"/>
      <c r="QUW249" s="112"/>
      <c r="QUZ249" s="63"/>
      <c r="QVA249" s="112"/>
      <c r="QVD249" s="63"/>
      <c r="QVE249" s="112"/>
      <c r="QVH249" s="63"/>
      <c r="QVI249" s="112"/>
      <c r="QVL249" s="63"/>
      <c r="QVM249" s="112"/>
      <c r="QVP249" s="63"/>
      <c r="QVQ249" s="112"/>
      <c r="QVT249" s="63"/>
      <c r="QVU249" s="112"/>
      <c r="QVX249" s="63"/>
      <c r="QVY249" s="112"/>
      <c r="QWB249" s="63"/>
      <c r="QWC249" s="112"/>
      <c r="QWF249" s="63"/>
      <c r="QWG249" s="112"/>
      <c r="QWJ249" s="63"/>
      <c r="QWK249" s="112"/>
      <c r="QWN249" s="63"/>
      <c r="QWO249" s="112"/>
      <c r="QWR249" s="63"/>
      <c r="QWS249" s="112"/>
      <c r="QWV249" s="63"/>
      <c r="QWW249" s="112"/>
      <c r="QWZ249" s="63"/>
      <c r="QXA249" s="112"/>
      <c r="QXD249" s="63"/>
      <c r="QXE249" s="112"/>
      <c r="QXH249" s="63"/>
      <c r="QXI249" s="112"/>
      <c r="QXL249" s="63"/>
      <c r="QXM249" s="112"/>
      <c r="QXP249" s="63"/>
      <c r="QXQ249" s="112"/>
      <c r="QXT249" s="63"/>
      <c r="QXU249" s="112"/>
      <c r="QXX249" s="63"/>
      <c r="QXY249" s="112"/>
      <c r="QYB249" s="63"/>
      <c r="QYC249" s="112"/>
      <c r="QYF249" s="63"/>
      <c r="QYG249" s="112"/>
      <c r="QYJ249" s="63"/>
      <c r="QYK249" s="112"/>
      <c r="QYN249" s="63"/>
      <c r="QYO249" s="112"/>
      <c r="QYR249" s="63"/>
      <c r="QYS249" s="112"/>
      <c r="QYV249" s="63"/>
      <c r="QYW249" s="112"/>
      <c r="QYZ249" s="63"/>
      <c r="QZA249" s="112"/>
      <c r="QZD249" s="63"/>
      <c r="QZE249" s="112"/>
      <c r="QZH249" s="63"/>
      <c r="QZI249" s="112"/>
      <c r="QZL249" s="63"/>
      <c r="QZM249" s="112"/>
      <c r="QZP249" s="63"/>
      <c r="QZQ249" s="112"/>
      <c r="QZT249" s="63"/>
      <c r="QZU249" s="112"/>
      <c r="QZX249" s="63"/>
      <c r="QZY249" s="112"/>
      <c r="RAB249" s="63"/>
      <c r="RAC249" s="112"/>
      <c r="RAF249" s="63"/>
      <c r="RAG249" s="112"/>
      <c r="RAJ249" s="63"/>
      <c r="RAK249" s="112"/>
      <c r="RAN249" s="63"/>
      <c r="RAO249" s="112"/>
      <c r="RAR249" s="63"/>
      <c r="RAS249" s="112"/>
      <c r="RAV249" s="63"/>
      <c r="RAW249" s="112"/>
      <c r="RAZ249" s="63"/>
      <c r="RBA249" s="112"/>
      <c r="RBD249" s="63"/>
      <c r="RBE249" s="112"/>
      <c r="RBH249" s="63"/>
      <c r="RBI249" s="112"/>
      <c r="RBL249" s="63"/>
      <c r="RBM249" s="112"/>
      <c r="RBP249" s="63"/>
      <c r="RBQ249" s="112"/>
      <c r="RBT249" s="63"/>
      <c r="RBU249" s="112"/>
      <c r="RBX249" s="63"/>
      <c r="RBY249" s="112"/>
      <c r="RCB249" s="63"/>
      <c r="RCC249" s="112"/>
      <c r="RCF249" s="63"/>
      <c r="RCG249" s="112"/>
      <c r="RCJ249" s="63"/>
      <c r="RCK249" s="112"/>
      <c r="RCN249" s="63"/>
      <c r="RCO249" s="112"/>
      <c r="RCR249" s="63"/>
      <c r="RCS249" s="112"/>
      <c r="RCV249" s="63"/>
      <c r="RCW249" s="112"/>
      <c r="RCZ249" s="63"/>
      <c r="RDA249" s="112"/>
      <c r="RDD249" s="63"/>
      <c r="RDE249" s="112"/>
      <c r="RDH249" s="63"/>
      <c r="RDI249" s="112"/>
      <c r="RDL249" s="63"/>
      <c r="RDM249" s="112"/>
      <c r="RDP249" s="63"/>
      <c r="RDQ249" s="112"/>
      <c r="RDT249" s="63"/>
      <c r="RDU249" s="112"/>
      <c r="RDX249" s="63"/>
      <c r="RDY249" s="112"/>
      <c r="REB249" s="63"/>
      <c r="REC249" s="112"/>
      <c r="REF249" s="63"/>
      <c r="REG249" s="112"/>
      <c r="REJ249" s="63"/>
      <c r="REK249" s="112"/>
      <c r="REN249" s="63"/>
      <c r="REO249" s="112"/>
      <c r="RER249" s="63"/>
      <c r="RES249" s="112"/>
      <c r="REV249" s="63"/>
      <c r="REW249" s="112"/>
      <c r="REZ249" s="63"/>
      <c r="RFA249" s="112"/>
      <c r="RFD249" s="63"/>
      <c r="RFE249" s="112"/>
      <c r="RFH249" s="63"/>
      <c r="RFI249" s="112"/>
      <c r="RFL249" s="63"/>
      <c r="RFM249" s="112"/>
      <c r="RFP249" s="63"/>
      <c r="RFQ249" s="112"/>
      <c r="RFT249" s="63"/>
      <c r="RFU249" s="112"/>
      <c r="RFX249" s="63"/>
      <c r="RFY249" s="112"/>
      <c r="RGB249" s="63"/>
      <c r="RGC249" s="112"/>
      <c r="RGF249" s="63"/>
      <c r="RGG249" s="112"/>
      <c r="RGJ249" s="63"/>
      <c r="RGK249" s="112"/>
      <c r="RGN249" s="63"/>
      <c r="RGO249" s="112"/>
      <c r="RGR249" s="63"/>
      <c r="RGS249" s="112"/>
      <c r="RGV249" s="63"/>
      <c r="RGW249" s="112"/>
      <c r="RGZ249" s="63"/>
      <c r="RHA249" s="112"/>
      <c r="RHD249" s="63"/>
      <c r="RHE249" s="112"/>
      <c r="RHH249" s="63"/>
      <c r="RHI249" s="112"/>
      <c r="RHL249" s="63"/>
      <c r="RHM249" s="112"/>
      <c r="RHP249" s="63"/>
      <c r="RHQ249" s="112"/>
      <c r="RHT249" s="63"/>
      <c r="RHU249" s="112"/>
      <c r="RHX249" s="63"/>
      <c r="RHY249" s="112"/>
      <c r="RIB249" s="63"/>
      <c r="RIC249" s="112"/>
      <c r="RIF249" s="63"/>
      <c r="RIG249" s="112"/>
      <c r="RIJ249" s="63"/>
      <c r="RIK249" s="112"/>
      <c r="RIN249" s="63"/>
      <c r="RIO249" s="112"/>
      <c r="RIR249" s="63"/>
      <c r="RIS249" s="112"/>
      <c r="RIV249" s="63"/>
      <c r="RIW249" s="112"/>
      <c r="RIZ249" s="63"/>
      <c r="RJA249" s="112"/>
      <c r="RJD249" s="63"/>
      <c r="RJE249" s="112"/>
      <c r="RJH249" s="63"/>
      <c r="RJI249" s="112"/>
      <c r="RJL249" s="63"/>
      <c r="RJM249" s="112"/>
      <c r="RJP249" s="63"/>
      <c r="RJQ249" s="112"/>
      <c r="RJT249" s="63"/>
      <c r="RJU249" s="112"/>
      <c r="RJX249" s="63"/>
      <c r="RJY249" s="112"/>
      <c r="RKB249" s="63"/>
      <c r="RKC249" s="112"/>
      <c r="RKF249" s="63"/>
      <c r="RKG249" s="112"/>
      <c r="RKJ249" s="63"/>
      <c r="RKK249" s="112"/>
      <c r="RKN249" s="63"/>
      <c r="RKO249" s="112"/>
      <c r="RKR249" s="63"/>
      <c r="RKS249" s="112"/>
      <c r="RKV249" s="63"/>
      <c r="RKW249" s="112"/>
      <c r="RKZ249" s="63"/>
      <c r="RLA249" s="112"/>
      <c r="RLD249" s="63"/>
      <c r="RLE249" s="112"/>
      <c r="RLH249" s="63"/>
      <c r="RLI249" s="112"/>
      <c r="RLL249" s="63"/>
      <c r="RLM249" s="112"/>
      <c r="RLP249" s="63"/>
      <c r="RLQ249" s="112"/>
      <c r="RLT249" s="63"/>
      <c r="RLU249" s="112"/>
      <c r="RLX249" s="63"/>
      <c r="RLY249" s="112"/>
      <c r="RMB249" s="63"/>
      <c r="RMC249" s="112"/>
      <c r="RMF249" s="63"/>
      <c r="RMG249" s="112"/>
      <c r="RMJ249" s="63"/>
      <c r="RMK249" s="112"/>
      <c r="RMN249" s="63"/>
      <c r="RMO249" s="112"/>
      <c r="RMR249" s="63"/>
      <c r="RMS249" s="112"/>
      <c r="RMV249" s="63"/>
      <c r="RMW249" s="112"/>
      <c r="RMZ249" s="63"/>
      <c r="RNA249" s="112"/>
      <c r="RND249" s="63"/>
      <c r="RNE249" s="112"/>
      <c r="RNH249" s="63"/>
      <c r="RNI249" s="112"/>
      <c r="RNL249" s="63"/>
      <c r="RNM249" s="112"/>
      <c r="RNP249" s="63"/>
      <c r="RNQ249" s="112"/>
      <c r="RNT249" s="63"/>
      <c r="RNU249" s="112"/>
      <c r="RNX249" s="63"/>
      <c r="RNY249" s="112"/>
      <c r="ROB249" s="63"/>
      <c r="ROC249" s="112"/>
      <c r="ROF249" s="63"/>
      <c r="ROG249" s="112"/>
      <c r="ROJ249" s="63"/>
      <c r="ROK249" s="112"/>
      <c r="RON249" s="63"/>
      <c r="ROO249" s="112"/>
      <c r="ROR249" s="63"/>
      <c r="ROS249" s="112"/>
      <c r="ROV249" s="63"/>
      <c r="ROW249" s="112"/>
      <c r="ROZ249" s="63"/>
      <c r="RPA249" s="112"/>
      <c r="RPD249" s="63"/>
      <c r="RPE249" s="112"/>
      <c r="RPH249" s="63"/>
      <c r="RPI249" s="112"/>
      <c r="RPL249" s="63"/>
      <c r="RPM249" s="112"/>
      <c r="RPP249" s="63"/>
      <c r="RPQ249" s="112"/>
      <c r="RPT249" s="63"/>
      <c r="RPU249" s="112"/>
      <c r="RPX249" s="63"/>
      <c r="RPY249" s="112"/>
      <c r="RQB249" s="63"/>
      <c r="RQC249" s="112"/>
      <c r="RQF249" s="63"/>
      <c r="RQG249" s="112"/>
      <c r="RQJ249" s="63"/>
      <c r="RQK249" s="112"/>
      <c r="RQN249" s="63"/>
      <c r="RQO249" s="112"/>
      <c r="RQR249" s="63"/>
      <c r="RQS249" s="112"/>
      <c r="RQV249" s="63"/>
      <c r="RQW249" s="112"/>
      <c r="RQZ249" s="63"/>
      <c r="RRA249" s="112"/>
      <c r="RRD249" s="63"/>
      <c r="RRE249" s="112"/>
      <c r="RRH249" s="63"/>
      <c r="RRI249" s="112"/>
      <c r="RRL249" s="63"/>
      <c r="RRM249" s="112"/>
      <c r="RRP249" s="63"/>
      <c r="RRQ249" s="112"/>
      <c r="RRT249" s="63"/>
      <c r="RRU249" s="112"/>
      <c r="RRX249" s="63"/>
      <c r="RRY249" s="112"/>
      <c r="RSB249" s="63"/>
      <c r="RSC249" s="112"/>
      <c r="RSF249" s="63"/>
      <c r="RSG249" s="112"/>
      <c r="RSJ249" s="63"/>
      <c r="RSK249" s="112"/>
      <c r="RSN249" s="63"/>
      <c r="RSO249" s="112"/>
      <c r="RSR249" s="63"/>
      <c r="RSS249" s="112"/>
      <c r="RSV249" s="63"/>
      <c r="RSW249" s="112"/>
      <c r="RSZ249" s="63"/>
      <c r="RTA249" s="112"/>
      <c r="RTD249" s="63"/>
      <c r="RTE249" s="112"/>
      <c r="RTH249" s="63"/>
      <c r="RTI249" s="112"/>
      <c r="RTL249" s="63"/>
      <c r="RTM249" s="112"/>
      <c r="RTP249" s="63"/>
      <c r="RTQ249" s="112"/>
      <c r="RTT249" s="63"/>
      <c r="RTU249" s="112"/>
      <c r="RTX249" s="63"/>
      <c r="RTY249" s="112"/>
      <c r="RUB249" s="63"/>
      <c r="RUC249" s="112"/>
      <c r="RUF249" s="63"/>
      <c r="RUG249" s="112"/>
      <c r="RUJ249" s="63"/>
      <c r="RUK249" s="112"/>
      <c r="RUN249" s="63"/>
      <c r="RUO249" s="112"/>
      <c r="RUR249" s="63"/>
      <c r="RUS249" s="112"/>
      <c r="RUV249" s="63"/>
      <c r="RUW249" s="112"/>
      <c r="RUZ249" s="63"/>
      <c r="RVA249" s="112"/>
      <c r="RVD249" s="63"/>
      <c r="RVE249" s="112"/>
      <c r="RVH249" s="63"/>
      <c r="RVI249" s="112"/>
      <c r="RVL249" s="63"/>
      <c r="RVM249" s="112"/>
      <c r="RVP249" s="63"/>
      <c r="RVQ249" s="112"/>
      <c r="RVT249" s="63"/>
      <c r="RVU249" s="112"/>
      <c r="RVX249" s="63"/>
      <c r="RVY249" s="112"/>
      <c r="RWB249" s="63"/>
      <c r="RWC249" s="112"/>
      <c r="RWF249" s="63"/>
      <c r="RWG249" s="112"/>
      <c r="RWJ249" s="63"/>
      <c r="RWK249" s="112"/>
      <c r="RWN249" s="63"/>
      <c r="RWO249" s="112"/>
      <c r="RWR249" s="63"/>
      <c r="RWS249" s="112"/>
      <c r="RWV249" s="63"/>
      <c r="RWW249" s="112"/>
      <c r="RWZ249" s="63"/>
      <c r="RXA249" s="112"/>
      <c r="RXD249" s="63"/>
      <c r="RXE249" s="112"/>
      <c r="RXH249" s="63"/>
      <c r="RXI249" s="112"/>
      <c r="RXL249" s="63"/>
      <c r="RXM249" s="112"/>
      <c r="RXP249" s="63"/>
      <c r="RXQ249" s="112"/>
      <c r="RXT249" s="63"/>
      <c r="RXU249" s="112"/>
      <c r="RXX249" s="63"/>
      <c r="RXY249" s="112"/>
      <c r="RYB249" s="63"/>
      <c r="RYC249" s="112"/>
      <c r="RYF249" s="63"/>
      <c r="RYG249" s="112"/>
      <c r="RYJ249" s="63"/>
      <c r="RYK249" s="112"/>
      <c r="RYN249" s="63"/>
      <c r="RYO249" s="112"/>
      <c r="RYR249" s="63"/>
      <c r="RYS249" s="112"/>
      <c r="RYV249" s="63"/>
      <c r="RYW249" s="112"/>
      <c r="RYZ249" s="63"/>
      <c r="RZA249" s="112"/>
      <c r="RZD249" s="63"/>
      <c r="RZE249" s="112"/>
      <c r="RZH249" s="63"/>
      <c r="RZI249" s="112"/>
      <c r="RZL249" s="63"/>
      <c r="RZM249" s="112"/>
      <c r="RZP249" s="63"/>
      <c r="RZQ249" s="112"/>
      <c r="RZT249" s="63"/>
      <c r="RZU249" s="112"/>
      <c r="RZX249" s="63"/>
      <c r="RZY249" s="112"/>
      <c r="SAB249" s="63"/>
      <c r="SAC249" s="112"/>
      <c r="SAF249" s="63"/>
      <c r="SAG249" s="112"/>
      <c r="SAJ249" s="63"/>
      <c r="SAK249" s="112"/>
      <c r="SAN249" s="63"/>
      <c r="SAO249" s="112"/>
      <c r="SAR249" s="63"/>
      <c r="SAS249" s="112"/>
      <c r="SAV249" s="63"/>
      <c r="SAW249" s="112"/>
      <c r="SAZ249" s="63"/>
      <c r="SBA249" s="112"/>
      <c r="SBD249" s="63"/>
      <c r="SBE249" s="112"/>
      <c r="SBH249" s="63"/>
      <c r="SBI249" s="112"/>
      <c r="SBL249" s="63"/>
      <c r="SBM249" s="112"/>
      <c r="SBP249" s="63"/>
      <c r="SBQ249" s="112"/>
      <c r="SBT249" s="63"/>
      <c r="SBU249" s="112"/>
      <c r="SBX249" s="63"/>
      <c r="SBY249" s="112"/>
      <c r="SCB249" s="63"/>
      <c r="SCC249" s="112"/>
      <c r="SCF249" s="63"/>
      <c r="SCG249" s="112"/>
      <c r="SCJ249" s="63"/>
      <c r="SCK249" s="112"/>
      <c r="SCN249" s="63"/>
      <c r="SCO249" s="112"/>
      <c r="SCR249" s="63"/>
      <c r="SCS249" s="112"/>
      <c r="SCV249" s="63"/>
      <c r="SCW249" s="112"/>
      <c r="SCZ249" s="63"/>
      <c r="SDA249" s="112"/>
      <c r="SDD249" s="63"/>
      <c r="SDE249" s="112"/>
      <c r="SDH249" s="63"/>
      <c r="SDI249" s="112"/>
      <c r="SDL249" s="63"/>
      <c r="SDM249" s="112"/>
      <c r="SDP249" s="63"/>
      <c r="SDQ249" s="112"/>
      <c r="SDT249" s="63"/>
      <c r="SDU249" s="112"/>
      <c r="SDX249" s="63"/>
      <c r="SDY249" s="112"/>
      <c r="SEB249" s="63"/>
      <c r="SEC249" s="112"/>
      <c r="SEF249" s="63"/>
      <c r="SEG249" s="112"/>
      <c r="SEJ249" s="63"/>
      <c r="SEK249" s="112"/>
      <c r="SEN249" s="63"/>
      <c r="SEO249" s="112"/>
      <c r="SER249" s="63"/>
      <c r="SES249" s="112"/>
      <c r="SEV249" s="63"/>
      <c r="SEW249" s="112"/>
      <c r="SEZ249" s="63"/>
      <c r="SFA249" s="112"/>
      <c r="SFD249" s="63"/>
      <c r="SFE249" s="112"/>
      <c r="SFH249" s="63"/>
      <c r="SFI249" s="112"/>
      <c r="SFL249" s="63"/>
      <c r="SFM249" s="112"/>
      <c r="SFP249" s="63"/>
      <c r="SFQ249" s="112"/>
      <c r="SFT249" s="63"/>
      <c r="SFU249" s="112"/>
      <c r="SFX249" s="63"/>
      <c r="SFY249" s="112"/>
      <c r="SGB249" s="63"/>
      <c r="SGC249" s="112"/>
      <c r="SGF249" s="63"/>
      <c r="SGG249" s="112"/>
      <c r="SGJ249" s="63"/>
      <c r="SGK249" s="112"/>
      <c r="SGN249" s="63"/>
      <c r="SGO249" s="112"/>
      <c r="SGR249" s="63"/>
      <c r="SGS249" s="112"/>
      <c r="SGV249" s="63"/>
      <c r="SGW249" s="112"/>
      <c r="SGZ249" s="63"/>
      <c r="SHA249" s="112"/>
      <c r="SHD249" s="63"/>
      <c r="SHE249" s="112"/>
      <c r="SHH249" s="63"/>
      <c r="SHI249" s="112"/>
      <c r="SHL249" s="63"/>
      <c r="SHM249" s="112"/>
      <c r="SHP249" s="63"/>
      <c r="SHQ249" s="112"/>
      <c r="SHT249" s="63"/>
      <c r="SHU249" s="112"/>
      <c r="SHX249" s="63"/>
      <c r="SHY249" s="112"/>
      <c r="SIB249" s="63"/>
      <c r="SIC249" s="112"/>
      <c r="SIF249" s="63"/>
      <c r="SIG249" s="112"/>
      <c r="SIJ249" s="63"/>
      <c r="SIK249" s="112"/>
      <c r="SIN249" s="63"/>
      <c r="SIO249" s="112"/>
      <c r="SIR249" s="63"/>
      <c r="SIS249" s="112"/>
      <c r="SIV249" s="63"/>
      <c r="SIW249" s="112"/>
      <c r="SIZ249" s="63"/>
      <c r="SJA249" s="112"/>
      <c r="SJD249" s="63"/>
      <c r="SJE249" s="112"/>
      <c r="SJH249" s="63"/>
      <c r="SJI249" s="112"/>
      <c r="SJL249" s="63"/>
      <c r="SJM249" s="112"/>
      <c r="SJP249" s="63"/>
      <c r="SJQ249" s="112"/>
      <c r="SJT249" s="63"/>
      <c r="SJU249" s="112"/>
      <c r="SJX249" s="63"/>
      <c r="SJY249" s="112"/>
      <c r="SKB249" s="63"/>
      <c r="SKC249" s="112"/>
      <c r="SKF249" s="63"/>
      <c r="SKG249" s="112"/>
      <c r="SKJ249" s="63"/>
      <c r="SKK249" s="112"/>
      <c r="SKN249" s="63"/>
      <c r="SKO249" s="112"/>
      <c r="SKR249" s="63"/>
      <c r="SKS249" s="112"/>
      <c r="SKV249" s="63"/>
      <c r="SKW249" s="112"/>
      <c r="SKZ249" s="63"/>
      <c r="SLA249" s="112"/>
      <c r="SLD249" s="63"/>
      <c r="SLE249" s="112"/>
      <c r="SLH249" s="63"/>
      <c r="SLI249" s="112"/>
      <c r="SLL249" s="63"/>
      <c r="SLM249" s="112"/>
      <c r="SLP249" s="63"/>
      <c r="SLQ249" s="112"/>
      <c r="SLT249" s="63"/>
      <c r="SLU249" s="112"/>
      <c r="SLX249" s="63"/>
      <c r="SLY249" s="112"/>
      <c r="SMB249" s="63"/>
      <c r="SMC249" s="112"/>
      <c r="SMF249" s="63"/>
      <c r="SMG249" s="112"/>
      <c r="SMJ249" s="63"/>
      <c r="SMK249" s="112"/>
      <c r="SMN249" s="63"/>
      <c r="SMO249" s="112"/>
      <c r="SMR249" s="63"/>
      <c r="SMS249" s="112"/>
      <c r="SMV249" s="63"/>
      <c r="SMW249" s="112"/>
      <c r="SMZ249" s="63"/>
      <c r="SNA249" s="112"/>
      <c r="SND249" s="63"/>
      <c r="SNE249" s="112"/>
      <c r="SNH249" s="63"/>
      <c r="SNI249" s="112"/>
      <c r="SNL249" s="63"/>
      <c r="SNM249" s="112"/>
      <c r="SNP249" s="63"/>
      <c r="SNQ249" s="112"/>
      <c r="SNT249" s="63"/>
      <c r="SNU249" s="112"/>
      <c r="SNX249" s="63"/>
      <c r="SNY249" s="112"/>
      <c r="SOB249" s="63"/>
      <c r="SOC249" s="112"/>
      <c r="SOF249" s="63"/>
      <c r="SOG249" s="112"/>
      <c r="SOJ249" s="63"/>
      <c r="SOK249" s="112"/>
      <c r="SON249" s="63"/>
      <c r="SOO249" s="112"/>
      <c r="SOR249" s="63"/>
      <c r="SOS249" s="112"/>
      <c r="SOV249" s="63"/>
      <c r="SOW249" s="112"/>
      <c r="SOZ249" s="63"/>
      <c r="SPA249" s="112"/>
      <c r="SPD249" s="63"/>
      <c r="SPE249" s="112"/>
      <c r="SPH249" s="63"/>
      <c r="SPI249" s="112"/>
      <c r="SPL249" s="63"/>
      <c r="SPM249" s="112"/>
      <c r="SPP249" s="63"/>
      <c r="SPQ249" s="112"/>
      <c r="SPT249" s="63"/>
      <c r="SPU249" s="112"/>
      <c r="SPX249" s="63"/>
      <c r="SPY249" s="112"/>
      <c r="SQB249" s="63"/>
      <c r="SQC249" s="112"/>
      <c r="SQF249" s="63"/>
      <c r="SQG249" s="112"/>
      <c r="SQJ249" s="63"/>
      <c r="SQK249" s="112"/>
      <c r="SQN249" s="63"/>
      <c r="SQO249" s="112"/>
      <c r="SQR249" s="63"/>
      <c r="SQS249" s="112"/>
      <c r="SQV249" s="63"/>
      <c r="SQW249" s="112"/>
      <c r="SQZ249" s="63"/>
      <c r="SRA249" s="112"/>
      <c r="SRD249" s="63"/>
      <c r="SRE249" s="112"/>
      <c r="SRH249" s="63"/>
      <c r="SRI249" s="112"/>
      <c r="SRL249" s="63"/>
      <c r="SRM249" s="112"/>
      <c r="SRP249" s="63"/>
      <c r="SRQ249" s="112"/>
      <c r="SRT249" s="63"/>
      <c r="SRU249" s="112"/>
      <c r="SRX249" s="63"/>
      <c r="SRY249" s="112"/>
      <c r="SSB249" s="63"/>
      <c r="SSC249" s="112"/>
      <c r="SSF249" s="63"/>
      <c r="SSG249" s="112"/>
      <c r="SSJ249" s="63"/>
      <c r="SSK249" s="112"/>
      <c r="SSN249" s="63"/>
      <c r="SSO249" s="112"/>
      <c r="SSR249" s="63"/>
      <c r="SSS249" s="112"/>
      <c r="SSV249" s="63"/>
      <c r="SSW249" s="112"/>
      <c r="SSZ249" s="63"/>
      <c r="STA249" s="112"/>
      <c r="STD249" s="63"/>
      <c r="STE249" s="112"/>
      <c r="STH249" s="63"/>
      <c r="STI249" s="112"/>
      <c r="STL249" s="63"/>
      <c r="STM249" s="112"/>
      <c r="STP249" s="63"/>
      <c r="STQ249" s="112"/>
      <c r="STT249" s="63"/>
      <c r="STU249" s="112"/>
      <c r="STX249" s="63"/>
      <c r="STY249" s="112"/>
      <c r="SUB249" s="63"/>
      <c r="SUC249" s="112"/>
      <c r="SUF249" s="63"/>
      <c r="SUG249" s="112"/>
      <c r="SUJ249" s="63"/>
      <c r="SUK249" s="112"/>
      <c r="SUN249" s="63"/>
      <c r="SUO249" s="112"/>
      <c r="SUR249" s="63"/>
      <c r="SUS249" s="112"/>
      <c r="SUV249" s="63"/>
      <c r="SUW249" s="112"/>
      <c r="SUZ249" s="63"/>
      <c r="SVA249" s="112"/>
      <c r="SVD249" s="63"/>
      <c r="SVE249" s="112"/>
      <c r="SVH249" s="63"/>
      <c r="SVI249" s="112"/>
      <c r="SVL249" s="63"/>
      <c r="SVM249" s="112"/>
      <c r="SVP249" s="63"/>
      <c r="SVQ249" s="112"/>
      <c r="SVT249" s="63"/>
      <c r="SVU249" s="112"/>
      <c r="SVX249" s="63"/>
      <c r="SVY249" s="112"/>
      <c r="SWB249" s="63"/>
      <c r="SWC249" s="112"/>
      <c r="SWF249" s="63"/>
      <c r="SWG249" s="112"/>
      <c r="SWJ249" s="63"/>
      <c r="SWK249" s="112"/>
      <c r="SWN249" s="63"/>
      <c r="SWO249" s="112"/>
      <c r="SWR249" s="63"/>
      <c r="SWS249" s="112"/>
      <c r="SWV249" s="63"/>
      <c r="SWW249" s="112"/>
      <c r="SWZ249" s="63"/>
      <c r="SXA249" s="112"/>
      <c r="SXD249" s="63"/>
      <c r="SXE249" s="112"/>
      <c r="SXH249" s="63"/>
      <c r="SXI249" s="112"/>
      <c r="SXL249" s="63"/>
      <c r="SXM249" s="112"/>
      <c r="SXP249" s="63"/>
      <c r="SXQ249" s="112"/>
      <c r="SXT249" s="63"/>
      <c r="SXU249" s="112"/>
      <c r="SXX249" s="63"/>
      <c r="SXY249" s="112"/>
      <c r="SYB249" s="63"/>
      <c r="SYC249" s="112"/>
      <c r="SYF249" s="63"/>
      <c r="SYG249" s="112"/>
      <c r="SYJ249" s="63"/>
      <c r="SYK249" s="112"/>
      <c r="SYN249" s="63"/>
      <c r="SYO249" s="112"/>
      <c r="SYR249" s="63"/>
      <c r="SYS249" s="112"/>
      <c r="SYV249" s="63"/>
      <c r="SYW249" s="112"/>
      <c r="SYZ249" s="63"/>
      <c r="SZA249" s="112"/>
      <c r="SZD249" s="63"/>
      <c r="SZE249" s="112"/>
      <c r="SZH249" s="63"/>
      <c r="SZI249" s="112"/>
      <c r="SZL249" s="63"/>
      <c r="SZM249" s="112"/>
      <c r="SZP249" s="63"/>
      <c r="SZQ249" s="112"/>
      <c r="SZT249" s="63"/>
      <c r="SZU249" s="112"/>
      <c r="SZX249" s="63"/>
      <c r="SZY249" s="112"/>
      <c r="TAB249" s="63"/>
      <c r="TAC249" s="112"/>
      <c r="TAF249" s="63"/>
      <c r="TAG249" s="112"/>
      <c r="TAJ249" s="63"/>
      <c r="TAK249" s="112"/>
      <c r="TAN249" s="63"/>
      <c r="TAO249" s="112"/>
      <c r="TAR249" s="63"/>
      <c r="TAS249" s="112"/>
      <c r="TAV249" s="63"/>
      <c r="TAW249" s="112"/>
      <c r="TAZ249" s="63"/>
      <c r="TBA249" s="112"/>
      <c r="TBD249" s="63"/>
      <c r="TBE249" s="112"/>
      <c r="TBH249" s="63"/>
      <c r="TBI249" s="112"/>
      <c r="TBL249" s="63"/>
      <c r="TBM249" s="112"/>
      <c r="TBP249" s="63"/>
      <c r="TBQ249" s="112"/>
      <c r="TBT249" s="63"/>
      <c r="TBU249" s="112"/>
      <c r="TBX249" s="63"/>
      <c r="TBY249" s="112"/>
      <c r="TCB249" s="63"/>
      <c r="TCC249" s="112"/>
      <c r="TCF249" s="63"/>
      <c r="TCG249" s="112"/>
      <c r="TCJ249" s="63"/>
      <c r="TCK249" s="112"/>
      <c r="TCN249" s="63"/>
      <c r="TCO249" s="112"/>
      <c r="TCR249" s="63"/>
      <c r="TCS249" s="112"/>
      <c r="TCV249" s="63"/>
      <c r="TCW249" s="112"/>
      <c r="TCZ249" s="63"/>
      <c r="TDA249" s="112"/>
      <c r="TDD249" s="63"/>
      <c r="TDE249" s="112"/>
      <c r="TDH249" s="63"/>
      <c r="TDI249" s="112"/>
      <c r="TDL249" s="63"/>
      <c r="TDM249" s="112"/>
      <c r="TDP249" s="63"/>
      <c r="TDQ249" s="112"/>
      <c r="TDT249" s="63"/>
      <c r="TDU249" s="112"/>
      <c r="TDX249" s="63"/>
      <c r="TDY249" s="112"/>
      <c r="TEB249" s="63"/>
      <c r="TEC249" s="112"/>
      <c r="TEF249" s="63"/>
      <c r="TEG249" s="112"/>
      <c r="TEJ249" s="63"/>
      <c r="TEK249" s="112"/>
      <c r="TEN249" s="63"/>
      <c r="TEO249" s="112"/>
      <c r="TER249" s="63"/>
      <c r="TES249" s="112"/>
      <c r="TEV249" s="63"/>
      <c r="TEW249" s="112"/>
      <c r="TEZ249" s="63"/>
      <c r="TFA249" s="112"/>
      <c r="TFD249" s="63"/>
      <c r="TFE249" s="112"/>
      <c r="TFH249" s="63"/>
      <c r="TFI249" s="112"/>
      <c r="TFL249" s="63"/>
      <c r="TFM249" s="112"/>
      <c r="TFP249" s="63"/>
      <c r="TFQ249" s="112"/>
      <c r="TFT249" s="63"/>
      <c r="TFU249" s="112"/>
      <c r="TFX249" s="63"/>
      <c r="TFY249" s="112"/>
      <c r="TGB249" s="63"/>
      <c r="TGC249" s="112"/>
      <c r="TGF249" s="63"/>
      <c r="TGG249" s="112"/>
      <c r="TGJ249" s="63"/>
      <c r="TGK249" s="112"/>
      <c r="TGN249" s="63"/>
      <c r="TGO249" s="112"/>
      <c r="TGR249" s="63"/>
      <c r="TGS249" s="112"/>
      <c r="TGV249" s="63"/>
      <c r="TGW249" s="112"/>
      <c r="TGZ249" s="63"/>
      <c r="THA249" s="112"/>
      <c r="THD249" s="63"/>
      <c r="THE249" s="112"/>
      <c r="THH249" s="63"/>
      <c r="THI249" s="112"/>
      <c r="THL249" s="63"/>
      <c r="THM249" s="112"/>
      <c r="THP249" s="63"/>
      <c r="THQ249" s="112"/>
      <c r="THT249" s="63"/>
      <c r="THU249" s="112"/>
      <c r="THX249" s="63"/>
      <c r="THY249" s="112"/>
      <c r="TIB249" s="63"/>
      <c r="TIC249" s="112"/>
      <c r="TIF249" s="63"/>
      <c r="TIG249" s="112"/>
      <c r="TIJ249" s="63"/>
      <c r="TIK249" s="112"/>
      <c r="TIN249" s="63"/>
      <c r="TIO249" s="112"/>
      <c r="TIR249" s="63"/>
      <c r="TIS249" s="112"/>
      <c r="TIV249" s="63"/>
      <c r="TIW249" s="112"/>
      <c r="TIZ249" s="63"/>
      <c r="TJA249" s="112"/>
      <c r="TJD249" s="63"/>
      <c r="TJE249" s="112"/>
      <c r="TJH249" s="63"/>
      <c r="TJI249" s="112"/>
      <c r="TJL249" s="63"/>
      <c r="TJM249" s="112"/>
      <c r="TJP249" s="63"/>
      <c r="TJQ249" s="112"/>
      <c r="TJT249" s="63"/>
      <c r="TJU249" s="112"/>
      <c r="TJX249" s="63"/>
      <c r="TJY249" s="112"/>
      <c r="TKB249" s="63"/>
      <c r="TKC249" s="112"/>
      <c r="TKF249" s="63"/>
      <c r="TKG249" s="112"/>
      <c r="TKJ249" s="63"/>
      <c r="TKK249" s="112"/>
      <c r="TKN249" s="63"/>
      <c r="TKO249" s="112"/>
      <c r="TKR249" s="63"/>
      <c r="TKS249" s="112"/>
      <c r="TKV249" s="63"/>
      <c r="TKW249" s="112"/>
      <c r="TKZ249" s="63"/>
      <c r="TLA249" s="112"/>
      <c r="TLD249" s="63"/>
      <c r="TLE249" s="112"/>
      <c r="TLH249" s="63"/>
      <c r="TLI249" s="112"/>
      <c r="TLL249" s="63"/>
      <c r="TLM249" s="112"/>
      <c r="TLP249" s="63"/>
      <c r="TLQ249" s="112"/>
      <c r="TLT249" s="63"/>
      <c r="TLU249" s="112"/>
      <c r="TLX249" s="63"/>
      <c r="TLY249" s="112"/>
      <c r="TMB249" s="63"/>
      <c r="TMC249" s="112"/>
      <c r="TMF249" s="63"/>
      <c r="TMG249" s="112"/>
      <c r="TMJ249" s="63"/>
      <c r="TMK249" s="112"/>
      <c r="TMN249" s="63"/>
      <c r="TMO249" s="112"/>
      <c r="TMR249" s="63"/>
      <c r="TMS249" s="112"/>
      <c r="TMV249" s="63"/>
      <c r="TMW249" s="112"/>
      <c r="TMZ249" s="63"/>
      <c r="TNA249" s="112"/>
      <c r="TND249" s="63"/>
      <c r="TNE249" s="112"/>
      <c r="TNH249" s="63"/>
      <c r="TNI249" s="112"/>
      <c r="TNL249" s="63"/>
      <c r="TNM249" s="112"/>
      <c r="TNP249" s="63"/>
      <c r="TNQ249" s="112"/>
      <c r="TNT249" s="63"/>
      <c r="TNU249" s="112"/>
      <c r="TNX249" s="63"/>
      <c r="TNY249" s="112"/>
      <c r="TOB249" s="63"/>
      <c r="TOC249" s="112"/>
      <c r="TOF249" s="63"/>
      <c r="TOG249" s="112"/>
      <c r="TOJ249" s="63"/>
      <c r="TOK249" s="112"/>
      <c r="TON249" s="63"/>
      <c r="TOO249" s="112"/>
      <c r="TOR249" s="63"/>
      <c r="TOS249" s="112"/>
      <c r="TOV249" s="63"/>
      <c r="TOW249" s="112"/>
      <c r="TOZ249" s="63"/>
      <c r="TPA249" s="112"/>
      <c r="TPD249" s="63"/>
      <c r="TPE249" s="112"/>
      <c r="TPH249" s="63"/>
      <c r="TPI249" s="112"/>
      <c r="TPL249" s="63"/>
      <c r="TPM249" s="112"/>
      <c r="TPP249" s="63"/>
      <c r="TPQ249" s="112"/>
      <c r="TPT249" s="63"/>
      <c r="TPU249" s="112"/>
      <c r="TPX249" s="63"/>
      <c r="TPY249" s="112"/>
      <c r="TQB249" s="63"/>
      <c r="TQC249" s="112"/>
      <c r="TQF249" s="63"/>
      <c r="TQG249" s="112"/>
      <c r="TQJ249" s="63"/>
      <c r="TQK249" s="112"/>
      <c r="TQN249" s="63"/>
      <c r="TQO249" s="112"/>
      <c r="TQR249" s="63"/>
      <c r="TQS249" s="112"/>
      <c r="TQV249" s="63"/>
      <c r="TQW249" s="112"/>
      <c r="TQZ249" s="63"/>
      <c r="TRA249" s="112"/>
      <c r="TRD249" s="63"/>
      <c r="TRE249" s="112"/>
      <c r="TRH249" s="63"/>
      <c r="TRI249" s="112"/>
      <c r="TRL249" s="63"/>
      <c r="TRM249" s="112"/>
      <c r="TRP249" s="63"/>
      <c r="TRQ249" s="112"/>
      <c r="TRT249" s="63"/>
      <c r="TRU249" s="112"/>
      <c r="TRX249" s="63"/>
      <c r="TRY249" s="112"/>
      <c r="TSB249" s="63"/>
      <c r="TSC249" s="112"/>
      <c r="TSF249" s="63"/>
      <c r="TSG249" s="112"/>
      <c r="TSJ249" s="63"/>
      <c r="TSK249" s="112"/>
      <c r="TSN249" s="63"/>
      <c r="TSO249" s="112"/>
      <c r="TSR249" s="63"/>
      <c r="TSS249" s="112"/>
      <c r="TSV249" s="63"/>
      <c r="TSW249" s="112"/>
      <c r="TSZ249" s="63"/>
      <c r="TTA249" s="112"/>
      <c r="TTD249" s="63"/>
      <c r="TTE249" s="112"/>
      <c r="TTH249" s="63"/>
      <c r="TTI249" s="112"/>
      <c r="TTL249" s="63"/>
      <c r="TTM249" s="112"/>
      <c r="TTP249" s="63"/>
      <c r="TTQ249" s="112"/>
      <c r="TTT249" s="63"/>
      <c r="TTU249" s="112"/>
      <c r="TTX249" s="63"/>
      <c r="TTY249" s="112"/>
      <c r="TUB249" s="63"/>
      <c r="TUC249" s="112"/>
      <c r="TUF249" s="63"/>
      <c r="TUG249" s="112"/>
      <c r="TUJ249" s="63"/>
      <c r="TUK249" s="112"/>
      <c r="TUN249" s="63"/>
      <c r="TUO249" s="112"/>
      <c r="TUR249" s="63"/>
      <c r="TUS249" s="112"/>
      <c r="TUV249" s="63"/>
      <c r="TUW249" s="112"/>
      <c r="TUZ249" s="63"/>
      <c r="TVA249" s="112"/>
      <c r="TVD249" s="63"/>
      <c r="TVE249" s="112"/>
      <c r="TVH249" s="63"/>
      <c r="TVI249" s="112"/>
      <c r="TVL249" s="63"/>
      <c r="TVM249" s="112"/>
      <c r="TVP249" s="63"/>
      <c r="TVQ249" s="112"/>
      <c r="TVT249" s="63"/>
      <c r="TVU249" s="112"/>
      <c r="TVX249" s="63"/>
      <c r="TVY249" s="112"/>
      <c r="TWB249" s="63"/>
      <c r="TWC249" s="112"/>
      <c r="TWF249" s="63"/>
      <c r="TWG249" s="112"/>
      <c r="TWJ249" s="63"/>
      <c r="TWK249" s="112"/>
      <c r="TWN249" s="63"/>
      <c r="TWO249" s="112"/>
      <c r="TWR249" s="63"/>
      <c r="TWS249" s="112"/>
      <c r="TWV249" s="63"/>
      <c r="TWW249" s="112"/>
      <c r="TWZ249" s="63"/>
      <c r="TXA249" s="112"/>
      <c r="TXD249" s="63"/>
      <c r="TXE249" s="112"/>
      <c r="TXH249" s="63"/>
      <c r="TXI249" s="112"/>
      <c r="TXL249" s="63"/>
      <c r="TXM249" s="112"/>
      <c r="TXP249" s="63"/>
      <c r="TXQ249" s="112"/>
      <c r="TXT249" s="63"/>
      <c r="TXU249" s="112"/>
      <c r="TXX249" s="63"/>
      <c r="TXY249" s="112"/>
      <c r="TYB249" s="63"/>
      <c r="TYC249" s="112"/>
      <c r="TYF249" s="63"/>
      <c r="TYG249" s="112"/>
      <c r="TYJ249" s="63"/>
      <c r="TYK249" s="112"/>
      <c r="TYN249" s="63"/>
      <c r="TYO249" s="112"/>
      <c r="TYR249" s="63"/>
      <c r="TYS249" s="112"/>
      <c r="TYV249" s="63"/>
      <c r="TYW249" s="112"/>
      <c r="TYZ249" s="63"/>
      <c r="TZA249" s="112"/>
      <c r="TZD249" s="63"/>
      <c r="TZE249" s="112"/>
      <c r="TZH249" s="63"/>
      <c r="TZI249" s="112"/>
      <c r="TZL249" s="63"/>
      <c r="TZM249" s="112"/>
      <c r="TZP249" s="63"/>
      <c r="TZQ249" s="112"/>
      <c r="TZT249" s="63"/>
      <c r="TZU249" s="112"/>
      <c r="TZX249" s="63"/>
      <c r="TZY249" s="112"/>
      <c r="UAB249" s="63"/>
      <c r="UAC249" s="112"/>
      <c r="UAF249" s="63"/>
      <c r="UAG249" s="112"/>
      <c r="UAJ249" s="63"/>
      <c r="UAK249" s="112"/>
      <c r="UAN249" s="63"/>
      <c r="UAO249" s="112"/>
      <c r="UAR249" s="63"/>
      <c r="UAS249" s="112"/>
      <c r="UAV249" s="63"/>
      <c r="UAW249" s="112"/>
      <c r="UAZ249" s="63"/>
      <c r="UBA249" s="112"/>
      <c r="UBD249" s="63"/>
      <c r="UBE249" s="112"/>
      <c r="UBH249" s="63"/>
      <c r="UBI249" s="112"/>
      <c r="UBL249" s="63"/>
      <c r="UBM249" s="112"/>
      <c r="UBP249" s="63"/>
      <c r="UBQ249" s="112"/>
      <c r="UBT249" s="63"/>
      <c r="UBU249" s="112"/>
      <c r="UBX249" s="63"/>
      <c r="UBY249" s="112"/>
      <c r="UCB249" s="63"/>
      <c r="UCC249" s="112"/>
      <c r="UCF249" s="63"/>
      <c r="UCG249" s="112"/>
      <c r="UCJ249" s="63"/>
      <c r="UCK249" s="112"/>
      <c r="UCN249" s="63"/>
      <c r="UCO249" s="112"/>
      <c r="UCR249" s="63"/>
      <c r="UCS249" s="112"/>
      <c r="UCV249" s="63"/>
      <c r="UCW249" s="112"/>
      <c r="UCZ249" s="63"/>
      <c r="UDA249" s="112"/>
      <c r="UDD249" s="63"/>
      <c r="UDE249" s="112"/>
      <c r="UDH249" s="63"/>
      <c r="UDI249" s="112"/>
      <c r="UDL249" s="63"/>
      <c r="UDM249" s="112"/>
      <c r="UDP249" s="63"/>
      <c r="UDQ249" s="112"/>
      <c r="UDT249" s="63"/>
      <c r="UDU249" s="112"/>
      <c r="UDX249" s="63"/>
      <c r="UDY249" s="112"/>
      <c r="UEB249" s="63"/>
      <c r="UEC249" s="112"/>
      <c r="UEF249" s="63"/>
      <c r="UEG249" s="112"/>
      <c r="UEJ249" s="63"/>
      <c r="UEK249" s="112"/>
      <c r="UEN249" s="63"/>
      <c r="UEO249" s="112"/>
      <c r="UER249" s="63"/>
      <c r="UES249" s="112"/>
      <c r="UEV249" s="63"/>
      <c r="UEW249" s="112"/>
      <c r="UEZ249" s="63"/>
      <c r="UFA249" s="112"/>
      <c r="UFD249" s="63"/>
      <c r="UFE249" s="112"/>
      <c r="UFH249" s="63"/>
      <c r="UFI249" s="112"/>
      <c r="UFL249" s="63"/>
      <c r="UFM249" s="112"/>
      <c r="UFP249" s="63"/>
      <c r="UFQ249" s="112"/>
      <c r="UFT249" s="63"/>
      <c r="UFU249" s="112"/>
      <c r="UFX249" s="63"/>
      <c r="UFY249" s="112"/>
      <c r="UGB249" s="63"/>
      <c r="UGC249" s="112"/>
      <c r="UGF249" s="63"/>
      <c r="UGG249" s="112"/>
      <c r="UGJ249" s="63"/>
      <c r="UGK249" s="112"/>
      <c r="UGN249" s="63"/>
      <c r="UGO249" s="112"/>
      <c r="UGR249" s="63"/>
      <c r="UGS249" s="112"/>
      <c r="UGV249" s="63"/>
      <c r="UGW249" s="112"/>
      <c r="UGZ249" s="63"/>
      <c r="UHA249" s="112"/>
      <c r="UHD249" s="63"/>
      <c r="UHE249" s="112"/>
      <c r="UHH249" s="63"/>
      <c r="UHI249" s="112"/>
      <c r="UHL249" s="63"/>
      <c r="UHM249" s="112"/>
      <c r="UHP249" s="63"/>
      <c r="UHQ249" s="112"/>
      <c r="UHT249" s="63"/>
      <c r="UHU249" s="112"/>
      <c r="UHX249" s="63"/>
      <c r="UHY249" s="112"/>
      <c r="UIB249" s="63"/>
      <c r="UIC249" s="112"/>
      <c r="UIF249" s="63"/>
      <c r="UIG249" s="112"/>
      <c r="UIJ249" s="63"/>
      <c r="UIK249" s="112"/>
      <c r="UIN249" s="63"/>
      <c r="UIO249" s="112"/>
      <c r="UIR249" s="63"/>
      <c r="UIS249" s="112"/>
      <c r="UIV249" s="63"/>
      <c r="UIW249" s="112"/>
      <c r="UIZ249" s="63"/>
      <c r="UJA249" s="112"/>
      <c r="UJD249" s="63"/>
      <c r="UJE249" s="112"/>
      <c r="UJH249" s="63"/>
      <c r="UJI249" s="112"/>
      <c r="UJL249" s="63"/>
      <c r="UJM249" s="112"/>
      <c r="UJP249" s="63"/>
      <c r="UJQ249" s="112"/>
      <c r="UJT249" s="63"/>
      <c r="UJU249" s="112"/>
      <c r="UJX249" s="63"/>
      <c r="UJY249" s="112"/>
      <c r="UKB249" s="63"/>
      <c r="UKC249" s="112"/>
      <c r="UKF249" s="63"/>
      <c r="UKG249" s="112"/>
      <c r="UKJ249" s="63"/>
      <c r="UKK249" s="112"/>
      <c r="UKN249" s="63"/>
      <c r="UKO249" s="112"/>
      <c r="UKR249" s="63"/>
      <c r="UKS249" s="112"/>
      <c r="UKV249" s="63"/>
      <c r="UKW249" s="112"/>
      <c r="UKZ249" s="63"/>
      <c r="ULA249" s="112"/>
      <c r="ULD249" s="63"/>
      <c r="ULE249" s="112"/>
      <c r="ULH249" s="63"/>
      <c r="ULI249" s="112"/>
      <c r="ULL249" s="63"/>
      <c r="ULM249" s="112"/>
      <c r="ULP249" s="63"/>
      <c r="ULQ249" s="112"/>
      <c r="ULT249" s="63"/>
      <c r="ULU249" s="112"/>
      <c r="ULX249" s="63"/>
      <c r="ULY249" s="112"/>
      <c r="UMB249" s="63"/>
      <c r="UMC249" s="112"/>
      <c r="UMF249" s="63"/>
      <c r="UMG249" s="112"/>
      <c r="UMJ249" s="63"/>
      <c r="UMK249" s="112"/>
      <c r="UMN249" s="63"/>
      <c r="UMO249" s="112"/>
      <c r="UMR249" s="63"/>
      <c r="UMS249" s="112"/>
      <c r="UMV249" s="63"/>
      <c r="UMW249" s="112"/>
      <c r="UMZ249" s="63"/>
      <c r="UNA249" s="112"/>
      <c r="UND249" s="63"/>
      <c r="UNE249" s="112"/>
      <c r="UNH249" s="63"/>
      <c r="UNI249" s="112"/>
      <c r="UNL249" s="63"/>
      <c r="UNM249" s="112"/>
      <c r="UNP249" s="63"/>
      <c r="UNQ249" s="112"/>
      <c r="UNT249" s="63"/>
      <c r="UNU249" s="112"/>
      <c r="UNX249" s="63"/>
      <c r="UNY249" s="112"/>
      <c r="UOB249" s="63"/>
      <c r="UOC249" s="112"/>
      <c r="UOF249" s="63"/>
      <c r="UOG249" s="112"/>
      <c r="UOJ249" s="63"/>
      <c r="UOK249" s="112"/>
      <c r="UON249" s="63"/>
      <c r="UOO249" s="112"/>
      <c r="UOR249" s="63"/>
      <c r="UOS249" s="112"/>
      <c r="UOV249" s="63"/>
      <c r="UOW249" s="112"/>
      <c r="UOZ249" s="63"/>
      <c r="UPA249" s="112"/>
      <c r="UPD249" s="63"/>
      <c r="UPE249" s="112"/>
      <c r="UPH249" s="63"/>
      <c r="UPI249" s="112"/>
      <c r="UPL249" s="63"/>
      <c r="UPM249" s="112"/>
      <c r="UPP249" s="63"/>
      <c r="UPQ249" s="112"/>
      <c r="UPT249" s="63"/>
      <c r="UPU249" s="112"/>
      <c r="UPX249" s="63"/>
      <c r="UPY249" s="112"/>
      <c r="UQB249" s="63"/>
      <c r="UQC249" s="112"/>
      <c r="UQF249" s="63"/>
      <c r="UQG249" s="112"/>
      <c r="UQJ249" s="63"/>
      <c r="UQK249" s="112"/>
      <c r="UQN249" s="63"/>
      <c r="UQO249" s="112"/>
      <c r="UQR249" s="63"/>
      <c r="UQS249" s="112"/>
      <c r="UQV249" s="63"/>
      <c r="UQW249" s="112"/>
      <c r="UQZ249" s="63"/>
      <c r="URA249" s="112"/>
      <c r="URD249" s="63"/>
      <c r="URE249" s="112"/>
      <c r="URH249" s="63"/>
      <c r="URI249" s="112"/>
      <c r="URL249" s="63"/>
      <c r="URM249" s="112"/>
      <c r="URP249" s="63"/>
      <c r="URQ249" s="112"/>
      <c r="URT249" s="63"/>
      <c r="URU249" s="112"/>
      <c r="URX249" s="63"/>
      <c r="URY249" s="112"/>
      <c r="USB249" s="63"/>
      <c r="USC249" s="112"/>
      <c r="USF249" s="63"/>
      <c r="USG249" s="112"/>
      <c r="USJ249" s="63"/>
      <c r="USK249" s="112"/>
      <c r="USN249" s="63"/>
      <c r="USO249" s="112"/>
      <c r="USR249" s="63"/>
      <c r="USS249" s="112"/>
      <c r="USV249" s="63"/>
      <c r="USW249" s="112"/>
      <c r="USZ249" s="63"/>
      <c r="UTA249" s="112"/>
      <c r="UTD249" s="63"/>
      <c r="UTE249" s="112"/>
      <c r="UTH249" s="63"/>
      <c r="UTI249" s="112"/>
      <c r="UTL249" s="63"/>
      <c r="UTM249" s="112"/>
      <c r="UTP249" s="63"/>
      <c r="UTQ249" s="112"/>
      <c r="UTT249" s="63"/>
      <c r="UTU249" s="112"/>
      <c r="UTX249" s="63"/>
      <c r="UTY249" s="112"/>
      <c r="UUB249" s="63"/>
      <c r="UUC249" s="112"/>
      <c r="UUF249" s="63"/>
      <c r="UUG249" s="112"/>
      <c r="UUJ249" s="63"/>
      <c r="UUK249" s="112"/>
      <c r="UUN249" s="63"/>
      <c r="UUO249" s="112"/>
      <c r="UUR249" s="63"/>
      <c r="UUS249" s="112"/>
      <c r="UUV249" s="63"/>
      <c r="UUW249" s="112"/>
      <c r="UUZ249" s="63"/>
      <c r="UVA249" s="112"/>
      <c r="UVD249" s="63"/>
      <c r="UVE249" s="112"/>
      <c r="UVH249" s="63"/>
      <c r="UVI249" s="112"/>
      <c r="UVL249" s="63"/>
      <c r="UVM249" s="112"/>
      <c r="UVP249" s="63"/>
      <c r="UVQ249" s="112"/>
      <c r="UVT249" s="63"/>
      <c r="UVU249" s="112"/>
      <c r="UVX249" s="63"/>
      <c r="UVY249" s="112"/>
      <c r="UWB249" s="63"/>
      <c r="UWC249" s="112"/>
      <c r="UWF249" s="63"/>
      <c r="UWG249" s="112"/>
      <c r="UWJ249" s="63"/>
      <c r="UWK249" s="112"/>
      <c r="UWN249" s="63"/>
      <c r="UWO249" s="112"/>
      <c r="UWR249" s="63"/>
      <c r="UWS249" s="112"/>
      <c r="UWV249" s="63"/>
      <c r="UWW249" s="112"/>
      <c r="UWZ249" s="63"/>
      <c r="UXA249" s="112"/>
      <c r="UXD249" s="63"/>
      <c r="UXE249" s="112"/>
      <c r="UXH249" s="63"/>
      <c r="UXI249" s="112"/>
      <c r="UXL249" s="63"/>
      <c r="UXM249" s="112"/>
      <c r="UXP249" s="63"/>
      <c r="UXQ249" s="112"/>
      <c r="UXT249" s="63"/>
      <c r="UXU249" s="112"/>
      <c r="UXX249" s="63"/>
      <c r="UXY249" s="112"/>
      <c r="UYB249" s="63"/>
      <c r="UYC249" s="112"/>
      <c r="UYF249" s="63"/>
      <c r="UYG249" s="112"/>
      <c r="UYJ249" s="63"/>
      <c r="UYK249" s="112"/>
      <c r="UYN249" s="63"/>
      <c r="UYO249" s="112"/>
      <c r="UYR249" s="63"/>
      <c r="UYS249" s="112"/>
      <c r="UYV249" s="63"/>
      <c r="UYW249" s="112"/>
      <c r="UYZ249" s="63"/>
      <c r="UZA249" s="112"/>
      <c r="UZD249" s="63"/>
      <c r="UZE249" s="112"/>
      <c r="UZH249" s="63"/>
      <c r="UZI249" s="112"/>
      <c r="UZL249" s="63"/>
      <c r="UZM249" s="112"/>
      <c r="UZP249" s="63"/>
      <c r="UZQ249" s="112"/>
      <c r="UZT249" s="63"/>
      <c r="UZU249" s="112"/>
      <c r="UZX249" s="63"/>
      <c r="UZY249" s="112"/>
      <c r="VAB249" s="63"/>
      <c r="VAC249" s="112"/>
      <c r="VAF249" s="63"/>
      <c r="VAG249" s="112"/>
      <c r="VAJ249" s="63"/>
      <c r="VAK249" s="112"/>
      <c r="VAN249" s="63"/>
      <c r="VAO249" s="112"/>
      <c r="VAR249" s="63"/>
      <c r="VAS249" s="112"/>
      <c r="VAV249" s="63"/>
      <c r="VAW249" s="112"/>
      <c r="VAZ249" s="63"/>
      <c r="VBA249" s="112"/>
      <c r="VBD249" s="63"/>
      <c r="VBE249" s="112"/>
      <c r="VBH249" s="63"/>
      <c r="VBI249" s="112"/>
      <c r="VBL249" s="63"/>
      <c r="VBM249" s="112"/>
      <c r="VBP249" s="63"/>
      <c r="VBQ249" s="112"/>
      <c r="VBT249" s="63"/>
      <c r="VBU249" s="112"/>
      <c r="VBX249" s="63"/>
      <c r="VBY249" s="112"/>
      <c r="VCB249" s="63"/>
      <c r="VCC249" s="112"/>
      <c r="VCF249" s="63"/>
      <c r="VCG249" s="112"/>
      <c r="VCJ249" s="63"/>
      <c r="VCK249" s="112"/>
      <c r="VCN249" s="63"/>
      <c r="VCO249" s="112"/>
      <c r="VCR249" s="63"/>
      <c r="VCS249" s="112"/>
      <c r="VCV249" s="63"/>
      <c r="VCW249" s="112"/>
      <c r="VCZ249" s="63"/>
      <c r="VDA249" s="112"/>
      <c r="VDD249" s="63"/>
      <c r="VDE249" s="112"/>
      <c r="VDH249" s="63"/>
      <c r="VDI249" s="112"/>
      <c r="VDL249" s="63"/>
      <c r="VDM249" s="112"/>
      <c r="VDP249" s="63"/>
      <c r="VDQ249" s="112"/>
      <c r="VDT249" s="63"/>
      <c r="VDU249" s="112"/>
      <c r="VDX249" s="63"/>
      <c r="VDY249" s="112"/>
      <c r="VEB249" s="63"/>
      <c r="VEC249" s="112"/>
      <c r="VEF249" s="63"/>
      <c r="VEG249" s="112"/>
      <c r="VEJ249" s="63"/>
      <c r="VEK249" s="112"/>
      <c r="VEN249" s="63"/>
      <c r="VEO249" s="112"/>
      <c r="VER249" s="63"/>
      <c r="VES249" s="112"/>
      <c r="VEV249" s="63"/>
      <c r="VEW249" s="112"/>
      <c r="VEZ249" s="63"/>
      <c r="VFA249" s="112"/>
      <c r="VFD249" s="63"/>
      <c r="VFE249" s="112"/>
      <c r="VFH249" s="63"/>
      <c r="VFI249" s="112"/>
      <c r="VFL249" s="63"/>
      <c r="VFM249" s="112"/>
      <c r="VFP249" s="63"/>
      <c r="VFQ249" s="112"/>
      <c r="VFT249" s="63"/>
      <c r="VFU249" s="112"/>
      <c r="VFX249" s="63"/>
      <c r="VFY249" s="112"/>
      <c r="VGB249" s="63"/>
      <c r="VGC249" s="112"/>
      <c r="VGF249" s="63"/>
      <c r="VGG249" s="112"/>
      <c r="VGJ249" s="63"/>
      <c r="VGK249" s="112"/>
      <c r="VGN249" s="63"/>
      <c r="VGO249" s="112"/>
      <c r="VGR249" s="63"/>
      <c r="VGS249" s="112"/>
      <c r="VGV249" s="63"/>
      <c r="VGW249" s="112"/>
      <c r="VGZ249" s="63"/>
      <c r="VHA249" s="112"/>
      <c r="VHD249" s="63"/>
      <c r="VHE249" s="112"/>
      <c r="VHH249" s="63"/>
      <c r="VHI249" s="112"/>
      <c r="VHL249" s="63"/>
      <c r="VHM249" s="112"/>
      <c r="VHP249" s="63"/>
      <c r="VHQ249" s="112"/>
      <c r="VHT249" s="63"/>
      <c r="VHU249" s="112"/>
      <c r="VHX249" s="63"/>
      <c r="VHY249" s="112"/>
      <c r="VIB249" s="63"/>
      <c r="VIC249" s="112"/>
      <c r="VIF249" s="63"/>
      <c r="VIG249" s="112"/>
      <c r="VIJ249" s="63"/>
      <c r="VIK249" s="112"/>
      <c r="VIN249" s="63"/>
      <c r="VIO249" s="112"/>
      <c r="VIR249" s="63"/>
      <c r="VIS249" s="112"/>
      <c r="VIV249" s="63"/>
      <c r="VIW249" s="112"/>
      <c r="VIZ249" s="63"/>
      <c r="VJA249" s="112"/>
      <c r="VJD249" s="63"/>
      <c r="VJE249" s="112"/>
      <c r="VJH249" s="63"/>
      <c r="VJI249" s="112"/>
      <c r="VJL249" s="63"/>
      <c r="VJM249" s="112"/>
      <c r="VJP249" s="63"/>
      <c r="VJQ249" s="112"/>
      <c r="VJT249" s="63"/>
      <c r="VJU249" s="112"/>
      <c r="VJX249" s="63"/>
      <c r="VJY249" s="112"/>
      <c r="VKB249" s="63"/>
      <c r="VKC249" s="112"/>
      <c r="VKF249" s="63"/>
      <c r="VKG249" s="112"/>
      <c r="VKJ249" s="63"/>
      <c r="VKK249" s="112"/>
      <c r="VKN249" s="63"/>
      <c r="VKO249" s="112"/>
      <c r="VKR249" s="63"/>
      <c r="VKS249" s="112"/>
      <c r="VKV249" s="63"/>
      <c r="VKW249" s="112"/>
      <c r="VKZ249" s="63"/>
      <c r="VLA249" s="112"/>
      <c r="VLD249" s="63"/>
      <c r="VLE249" s="112"/>
      <c r="VLH249" s="63"/>
      <c r="VLI249" s="112"/>
      <c r="VLL249" s="63"/>
      <c r="VLM249" s="112"/>
      <c r="VLP249" s="63"/>
      <c r="VLQ249" s="112"/>
      <c r="VLT249" s="63"/>
      <c r="VLU249" s="112"/>
      <c r="VLX249" s="63"/>
      <c r="VLY249" s="112"/>
      <c r="VMB249" s="63"/>
      <c r="VMC249" s="112"/>
      <c r="VMF249" s="63"/>
      <c r="VMG249" s="112"/>
      <c r="VMJ249" s="63"/>
      <c r="VMK249" s="112"/>
      <c r="VMN249" s="63"/>
      <c r="VMO249" s="112"/>
      <c r="VMR249" s="63"/>
      <c r="VMS249" s="112"/>
      <c r="VMV249" s="63"/>
      <c r="VMW249" s="112"/>
      <c r="VMZ249" s="63"/>
      <c r="VNA249" s="112"/>
      <c r="VND249" s="63"/>
      <c r="VNE249" s="112"/>
      <c r="VNH249" s="63"/>
      <c r="VNI249" s="112"/>
      <c r="VNL249" s="63"/>
      <c r="VNM249" s="112"/>
      <c r="VNP249" s="63"/>
      <c r="VNQ249" s="112"/>
      <c r="VNT249" s="63"/>
      <c r="VNU249" s="112"/>
      <c r="VNX249" s="63"/>
      <c r="VNY249" s="112"/>
      <c r="VOB249" s="63"/>
      <c r="VOC249" s="112"/>
      <c r="VOF249" s="63"/>
      <c r="VOG249" s="112"/>
      <c r="VOJ249" s="63"/>
      <c r="VOK249" s="112"/>
      <c r="VON249" s="63"/>
      <c r="VOO249" s="112"/>
      <c r="VOR249" s="63"/>
      <c r="VOS249" s="112"/>
      <c r="VOV249" s="63"/>
      <c r="VOW249" s="112"/>
      <c r="VOZ249" s="63"/>
      <c r="VPA249" s="112"/>
      <c r="VPD249" s="63"/>
      <c r="VPE249" s="112"/>
      <c r="VPH249" s="63"/>
      <c r="VPI249" s="112"/>
      <c r="VPL249" s="63"/>
      <c r="VPM249" s="112"/>
      <c r="VPP249" s="63"/>
      <c r="VPQ249" s="112"/>
      <c r="VPT249" s="63"/>
      <c r="VPU249" s="112"/>
      <c r="VPX249" s="63"/>
      <c r="VPY249" s="112"/>
      <c r="VQB249" s="63"/>
      <c r="VQC249" s="112"/>
      <c r="VQF249" s="63"/>
      <c r="VQG249" s="112"/>
      <c r="VQJ249" s="63"/>
      <c r="VQK249" s="112"/>
      <c r="VQN249" s="63"/>
      <c r="VQO249" s="112"/>
      <c r="VQR249" s="63"/>
      <c r="VQS249" s="112"/>
      <c r="VQV249" s="63"/>
      <c r="VQW249" s="112"/>
      <c r="VQZ249" s="63"/>
      <c r="VRA249" s="112"/>
      <c r="VRD249" s="63"/>
      <c r="VRE249" s="112"/>
      <c r="VRH249" s="63"/>
      <c r="VRI249" s="112"/>
      <c r="VRL249" s="63"/>
      <c r="VRM249" s="112"/>
      <c r="VRP249" s="63"/>
      <c r="VRQ249" s="112"/>
      <c r="VRT249" s="63"/>
      <c r="VRU249" s="112"/>
      <c r="VRX249" s="63"/>
      <c r="VRY249" s="112"/>
      <c r="VSB249" s="63"/>
      <c r="VSC249" s="112"/>
      <c r="VSF249" s="63"/>
      <c r="VSG249" s="112"/>
      <c r="VSJ249" s="63"/>
      <c r="VSK249" s="112"/>
      <c r="VSN249" s="63"/>
      <c r="VSO249" s="112"/>
      <c r="VSR249" s="63"/>
      <c r="VSS249" s="112"/>
      <c r="VSV249" s="63"/>
      <c r="VSW249" s="112"/>
      <c r="VSZ249" s="63"/>
      <c r="VTA249" s="112"/>
      <c r="VTD249" s="63"/>
      <c r="VTE249" s="112"/>
      <c r="VTH249" s="63"/>
      <c r="VTI249" s="112"/>
      <c r="VTL249" s="63"/>
      <c r="VTM249" s="112"/>
      <c r="VTP249" s="63"/>
      <c r="VTQ249" s="112"/>
      <c r="VTT249" s="63"/>
      <c r="VTU249" s="112"/>
      <c r="VTX249" s="63"/>
      <c r="VTY249" s="112"/>
      <c r="VUB249" s="63"/>
      <c r="VUC249" s="112"/>
      <c r="VUF249" s="63"/>
      <c r="VUG249" s="112"/>
      <c r="VUJ249" s="63"/>
      <c r="VUK249" s="112"/>
      <c r="VUN249" s="63"/>
      <c r="VUO249" s="112"/>
      <c r="VUR249" s="63"/>
      <c r="VUS249" s="112"/>
      <c r="VUV249" s="63"/>
      <c r="VUW249" s="112"/>
      <c r="VUZ249" s="63"/>
      <c r="VVA249" s="112"/>
      <c r="VVD249" s="63"/>
      <c r="VVE249" s="112"/>
      <c r="VVH249" s="63"/>
      <c r="VVI249" s="112"/>
      <c r="VVL249" s="63"/>
      <c r="VVM249" s="112"/>
      <c r="VVP249" s="63"/>
      <c r="VVQ249" s="112"/>
      <c r="VVT249" s="63"/>
      <c r="VVU249" s="112"/>
      <c r="VVX249" s="63"/>
      <c r="VVY249" s="112"/>
      <c r="VWB249" s="63"/>
      <c r="VWC249" s="112"/>
      <c r="VWF249" s="63"/>
      <c r="VWG249" s="112"/>
      <c r="VWJ249" s="63"/>
      <c r="VWK249" s="112"/>
      <c r="VWN249" s="63"/>
      <c r="VWO249" s="112"/>
      <c r="VWR249" s="63"/>
      <c r="VWS249" s="112"/>
      <c r="VWV249" s="63"/>
      <c r="VWW249" s="112"/>
      <c r="VWZ249" s="63"/>
      <c r="VXA249" s="112"/>
      <c r="VXD249" s="63"/>
      <c r="VXE249" s="112"/>
      <c r="VXH249" s="63"/>
      <c r="VXI249" s="112"/>
      <c r="VXL249" s="63"/>
      <c r="VXM249" s="112"/>
      <c r="VXP249" s="63"/>
      <c r="VXQ249" s="112"/>
      <c r="VXT249" s="63"/>
      <c r="VXU249" s="112"/>
      <c r="VXX249" s="63"/>
      <c r="VXY249" s="112"/>
      <c r="VYB249" s="63"/>
      <c r="VYC249" s="112"/>
      <c r="VYF249" s="63"/>
      <c r="VYG249" s="112"/>
      <c r="VYJ249" s="63"/>
      <c r="VYK249" s="112"/>
      <c r="VYN249" s="63"/>
      <c r="VYO249" s="112"/>
      <c r="VYR249" s="63"/>
      <c r="VYS249" s="112"/>
      <c r="VYV249" s="63"/>
      <c r="VYW249" s="112"/>
      <c r="VYZ249" s="63"/>
      <c r="VZA249" s="112"/>
      <c r="VZD249" s="63"/>
      <c r="VZE249" s="112"/>
      <c r="VZH249" s="63"/>
      <c r="VZI249" s="112"/>
      <c r="VZL249" s="63"/>
      <c r="VZM249" s="112"/>
      <c r="VZP249" s="63"/>
      <c r="VZQ249" s="112"/>
      <c r="VZT249" s="63"/>
      <c r="VZU249" s="112"/>
      <c r="VZX249" s="63"/>
      <c r="VZY249" s="112"/>
      <c r="WAB249" s="63"/>
      <c r="WAC249" s="112"/>
      <c r="WAF249" s="63"/>
      <c r="WAG249" s="112"/>
      <c r="WAJ249" s="63"/>
      <c r="WAK249" s="112"/>
      <c r="WAN249" s="63"/>
      <c r="WAO249" s="112"/>
      <c r="WAR249" s="63"/>
      <c r="WAS249" s="112"/>
      <c r="WAV249" s="63"/>
      <c r="WAW249" s="112"/>
      <c r="WAZ249" s="63"/>
      <c r="WBA249" s="112"/>
      <c r="WBD249" s="63"/>
      <c r="WBE249" s="112"/>
      <c r="WBH249" s="63"/>
      <c r="WBI249" s="112"/>
      <c r="WBL249" s="63"/>
      <c r="WBM249" s="112"/>
      <c r="WBP249" s="63"/>
      <c r="WBQ249" s="112"/>
      <c r="WBT249" s="63"/>
      <c r="WBU249" s="112"/>
      <c r="WBX249" s="63"/>
      <c r="WBY249" s="112"/>
      <c r="WCB249" s="63"/>
      <c r="WCC249" s="112"/>
      <c r="WCF249" s="63"/>
      <c r="WCG249" s="112"/>
      <c r="WCJ249" s="63"/>
      <c r="WCK249" s="112"/>
      <c r="WCN249" s="63"/>
      <c r="WCO249" s="112"/>
      <c r="WCR249" s="63"/>
      <c r="WCS249" s="112"/>
      <c r="WCV249" s="63"/>
      <c r="WCW249" s="112"/>
      <c r="WCZ249" s="63"/>
      <c r="WDA249" s="112"/>
      <c r="WDD249" s="63"/>
      <c r="WDE249" s="112"/>
      <c r="WDH249" s="63"/>
      <c r="WDI249" s="112"/>
      <c r="WDL249" s="63"/>
      <c r="WDM249" s="112"/>
      <c r="WDP249" s="63"/>
      <c r="WDQ249" s="112"/>
      <c r="WDT249" s="63"/>
      <c r="WDU249" s="112"/>
      <c r="WDX249" s="63"/>
      <c r="WDY249" s="112"/>
      <c r="WEB249" s="63"/>
      <c r="WEC249" s="112"/>
      <c r="WEF249" s="63"/>
      <c r="WEG249" s="112"/>
      <c r="WEJ249" s="63"/>
      <c r="WEK249" s="112"/>
      <c r="WEN249" s="63"/>
      <c r="WEO249" s="112"/>
      <c r="WER249" s="63"/>
      <c r="WES249" s="112"/>
      <c r="WEV249" s="63"/>
      <c r="WEW249" s="112"/>
      <c r="WEZ249" s="63"/>
      <c r="WFA249" s="112"/>
      <c r="WFD249" s="63"/>
      <c r="WFE249" s="112"/>
      <c r="WFH249" s="63"/>
      <c r="WFI249" s="112"/>
      <c r="WFL249" s="63"/>
      <c r="WFM249" s="112"/>
      <c r="WFP249" s="63"/>
      <c r="WFQ249" s="112"/>
      <c r="WFT249" s="63"/>
      <c r="WFU249" s="112"/>
      <c r="WFX249" s="63"/>
      <c r="WFY249" s="112"/>
      <c r="WGB249" s="63"/>
      <c r="WGC249" s="112"/>
      <c r="WGF249" s="63"/>
      <c r="WGG249" s="112"/>
      <c r="WGJ249" s="63"/>
      <c r="WGK249" s="112"/>
      <c r="WGN249" s="63"/>
      <c r="WGO249" s="112"/>
      <c r="WGR249" s="63"/>
      <c r="WGS249" s="112"/>
      <c r="WGV249" s="63"/>
      <c r="WGW249" s="112"/>
      <c r="WGZ249" s="63"/>
      <c r="WHA249" s="112"/>
      <c r="WHD249" s="63"/>
      <c r="WHE249" s="112"/>
      <c r="WHH249" s="63"/>
      <c r="WHI249" s="112"/>
      <c r="WHL249" s="63"/>
      <c r="WHM249" s="112"/>
      <c r="WHP249" s="63"/>
      <c r="WHQ249" s="112"/>
      <c r="WHT249" s="63"/>
      <c r="WHU249" s="112"/>
      <c r="WHX249" s="63"/>
      <c r="WHY249" s="112"/>
      <c r="WIB249" s="63"/>
      <c r="WIC249" s="112"/>
      <c r="WIF249" s="63"/>
      <c r="WIG249" s="112"/>
      <c r="WIJ249" s="63"/>
      <c r="WIK249" s="112"/>
      <c r="WIN249" s="63"/>
      <c r="WIO249" s="112"/>
      <c r="WIR249" s="63"/>
      <c r="WIS249" s="112"/>
      <c r="WIV249" s="63"/>
      <c r="WIW249" s="112"/>
      <c r="WIZ249" s="63"/>
      <c r="WJA249" s="112"/>
      <c r="WJD249" s="63"/>
      <c r="WJE249" s="112"/>
      <c r="WJH249" s="63"/>
      <c r="WJI249" s="112"/>
      <c r="WJL249" s="63"/>
      <c r="WJM249" s="112"/>
      <c r="WJP249" s="63"/>
      <c r="WJQ249" s="112"/>
      <c r="WJT249" s="63"/>
      <c r="WJU249" s="112"/>
      <c r="WJX249" s="63"/>
      <c r="WJY249" s="112"/>
      <c r="WKB249" s="63"/>
      <c r="WKC249" s="112"/>
      <c r="WKF249" s="63"/>
      <c r="WKG249" s="112"/>
      <c r="WKJ249" s="63"/>
      <c r="WKK249" s="112"/>
      <c r="WKN249" s="63"/>
      <c r="WKO249" s="112"/>
      <c r="WKR249" s="63"/>
      <c r="WKS249" s="112"/>
      <c r="WKV249" s="63"/>
      <c r="WKW249" s="112"/>
      <c r="WKZ249" s="63"/>
      <c r="WLA249" s="112"/>
      <c r="WLD249" s="63"/>
      <c r="WLE249" s="112"/>
      <c r="WLH249" s="63"/>
      <c r="WLI249" s="112"/>
      <c r="WLL249" s="63"/>
      <c r="WLM249" s="112"/>
      <c r="WLP249" s="63"/>
      <c r="WLQ249" s="112"/>
      <c r="WLT249" s="63"/>
      <c r="WLU249" s="112"/>
      <c r="WLX249" s="63"/>
      <c r="WLY249" s="112"/>
      <c r="WMB249" s="63"/>
      <c r="WMC249" s="112"/>
      <c r="WMF249" s="63"/>
      <c r="WMG249" s="112"/>
      <c r="WMJ249" s="63"/>
      <c r="WMK249" s="112"/>
      <c r="WMN249" s="63"/>
      <c r="WMO249" s="112"/>
      <c r="WMR249" s="63"/>
      <c r="WMS249" s="112"/>
      <c r="WMV249" s="63"/>
      <c r="WMW249" s="112"/>
      <c r="WMZ249" s="63"/>
      <c r="WNA249" s="112"/>
      <c r="WND249" s="63"/>
      <c r="WNE249" s="112"/>
      <c r="WNH249" s="63"/>
      <c r="WNI249" s="112"/>
      <c r="WNL249" s="63"/>
      <c r="WNM249" s="112"/>
      <c r="WNP249" s="63"/>
      <c r="WNQ249" s="112"/>
      <c r="WNT249" s="63"/>
      <c r="WNU249" s="112"/>
      <c r="WNX249" s="63"/>
      <c r="WNY249" s="112"/>
      <c r="WOB249" s="63"/>
      <c r="WOC249" s="112"/>
      <c r="WOF249" s="63"/>
      <c r="WOG249" s="112"/>
      <c r="WOJ249" s="63"/>
      <c r="WOK249" s="112"/>
      <c r="WON249" s="63"/>
      <c r="WOO249" s="112"/>
      <c r="WOR249" s="63"/>
      <c r="WOS249" s="112"/>
      <c r="WOV249" s="63"/>
      <c r="WOW249" s="112"/>
      <c r="WOZ249" s="63"/>
      <c r="WPA249" s="112"/>
      <c r="WPD249" s="63"/>
      <c r="WPE249" s="112"/>
      <c r="WPH249" s="63"/>
      <c r="WPI249" s="112"/>
      <c r="WPL249" s="63"/>
      <c r="WPM249" s="112"/>
      <c r="WPP249" s="63"/>
      <c r="WPQ249" s="112"/>
      <c r="WPT249" s="63"/>
      <c r="WPU249" s="112"/>
      <c r="WPX249" s="63"/>
      <c r="WPY249" s="112"/>
      <c r="WQB249" s="63"/>
      <c r="WQC249" s="112"/>
      <c r="WQF249" s="63"/>
      <c r="WQG249" s="112"/>
      <c r="WQJ249" s="63"/>
      <c r="WQK249" s="112"/>
      <c r="WQN249" s="63"/>
      <c r="WQO249" s="112"/>
      <c r="WQR249" s="63"/>
      <c r="WQS249" s="112"/>
      <c r="WQV249" s="63"/>
      <c r="WQW249" s="112"/>
      <c r="WQZ249" s="63"/>
      <c r="WRA249" s="112"/>
      <c r="WRD249" s="63"/>
      <c r="WRE249" s="112"/>
      <c r="WRH249" s="63"/>
      <c r="WRI249" s="112"/>
      <c r="WRL249" s="63"/>
      <c r="WRM249" s="112"/>
      <c r="WRP249" s="63"/>
      <c r="WRQ249" s="112"/>
      <c r="WRT249" s="63"/>
      <c r="WRU249" s="112"/>
      <c r="WRX249" s="63"/>
      <c r="WRY249" s="112"/>
      <c r="WSB249" s="63"/>
      <c r="WSC249" s="112"/>
      <c r="WSF249" s="63"/>
      <c r="WSG249" s="112"/>
      <c r="WSJ249" s="63"/>
      <c r="WSK249" s="112"/>
      <c r="WSN249" s="63"/>
      <c r="WSO249" s="112"/>
      <c r="WSR249" s="63"/>
      <c r="WSS249" s="112"/>
      <c r="WSV249" s="63"/>
      <c r="WSW249" s="112"/>
      <c r="WSZ249" s="63"/>
      <c r="WTA249" s="112"/>
      <c r="WTD249" s="63"/>
      <c r="WTE249" s="112"/>
      <c r="WTH249" s="63"/>
      <c r="WTI249" s="112"/>
      <c r="WTL249" s="63"/>
      <c r="WTM249" s="112"/>
      <c r="WTP249" s="63"/>
      <c r="WTQ249" s="112"/>
      <c r="WTT249" s="63"/>
      <c r="WTU249" s="112"/>
      <c r="WTX249" s="63"/>
      <c r="WTY249" s="112"/>
      <c r="WUB249" s="63"/>
      <c r="WUC249" s="112"/>
      <c r="WUF249" s="63"/>
      <c r="WUG249" s="112"/>
      <c r="WUJ249" s="63"/>
      <c r="WUK249" s="112"/>
      <c r="WUN249" s="63"/>
      <c r="WUO249" s="112"/>
      <c r="WUR249" s="63"/>
      <c r="WUS249" s="112"/>
      <c r="WUV249" s="63"/>
      <c r="WUW249" s="112"/>
      <c r="WUZ249" s="63"/>
      <c r="WVA249" s="112"/>
      <c r="WVD249" s="63"/>
      <c r="WVE249" s="112"/>
      <c r="WVH249" s="63"/>
      <c r="WVI249" s="112"/>
      <c r="WVL249" s="63"/>
      <c r="WVM249" s="112"/>
      <c r="WVP249" s="63"/>
      <c r="WVQ249" s="112"/>
      <c r="WVT249" s="63"/>
      <c r="WVU249" s="112"/>
      <c r="WVX249" s="63"/>
      <c r="WVY249" s="112"/>
      <c r="WWB249" s="63"/>
      <c r="WWC249" s="112"/>
      <c r="WWF249" s="63"/>
      <c r="WWG249" s="112"/>
      <c r="WWJ249" s="63"/>
      <c r="WWK249" s="112"/>
      <c r="WWN249" s="63"/>
      <c r="WWO249" s="112"/>
      <c r="WWR249" s="63"/>
      <c r="WWS249" s="112"/>
      <c r="WWV249" s="63"/>
      <c r="WWW249" s="112"/>
      <c r="WWZ249" s="63"/>
      <c r="WXA249" s="112"/>
      <c r="WXD249" s="63"/>
      <c r="WXE249" s="112"/>
      <c r="WXH249" s="63"/>
      <c r="WXI249" s="112"/>
      <c r="WXL249" s="63"/>
      <c r="WXM249" s="112"/>
      <c r="WXP249" s="63"/>
      <c r="WXQ249" s="112"/>
      <c r="WXT249" s="63"/>
      <c r="WXU249" s="112"/>
      <c r="WXX249" s="63"/>
      <c r="WXY249" s="112"/>
      <c r="WYB249" s="63"/>
      <c r="WYC249" s="112"/>
      <c r="WYF249" s="63"/>
      <c r="WYG249" s="112"/>
      <c r="WYJ249" s="63"/>
      <c r="WYK249" s="112"/>
      <c r="WYN249" s="63"/>
      <c r="WYO249" s="112"/>
      <c r="WYR249" s="63"/>
      <c r="WYS249" s="112"/>
      <c r="WYV249" s="63"/>
      <c r="WYW249" s="112"/>
      <c r="WYZ249" s="63"/>
      <c r="WZA249" s="112"/>
      <c r="WZD249" s="63"/>
      <c r="WZE249" s="112"/>
      <c r="WZH249" s="63"/>
      <c r="WZI249" s="112"/>
      <c r="WZL249" s="63"/>
      <c r="WZM249" s="112"/>
      <c r="WZP249" s="63"/>
      <c r="WZQ249" s="112"/>
      <c r="WZT249" s="63"/>
      <c r="WZU249" s="112"/>
      <c r="WZX249" s="63"/>
      <c r="WZY249" s="112"/>
      <c r="XAB249" s="63"/>
      <c r="XAC249" s="112"/>
      <c r="XAF249" s="63"/>
      <c r="XAG249" s="112"/>
      <c r="XAJ249" s="63"/>
      <c r="XAK249" s="112"/>
      <c r="XAN249" s="63"/>
      <c r="XAO249" s="112"/>
      <c r="XAR249" s="63"/>
      <c r="XAS249" s="112"/>
      <c r="XAV249" s="63"/>
      <c r="XAW249" s="112"/>
      <c r="XAZ249" s="63"/>
      <c r="XBA249" s="112"/>
      <c r="XBD249" s="63"/>
      <c r="XBE249" s="112"/>
      <c r="XBH249" s="63"/>
      <c r="XBI249" s="112"/>
      <c r="XBL249" s="63"/>
      <c r="XBM249" s="112"/>
      <c r="XBP249" s="63"/>
      <c r="XBQ249" s="112"/>
      <c r="XBT249" s="63"/>
      <c r="XBU249" s="112"/>
      <c r="XBX249" s="63"/>
      <c r="XBY249" s="112"/>
      <c r="XCB249" s="63"/>
      <c r="XCC249" s="112"/>
      <c r="XCF249" s="63"/>
      <c r="XCG249" s="112"/>
      <c r="XCJ249" s="63"/>
      <c r="XCK249" s="112"/>
      <c r="XCN249" s="63"/>
      <c r="XCO249" s="112"/>
      <c r="XCR249" s="63"/>
      <c r="XCS249" s="112"/>
      <c r="XCV249" s="63"/>
      <c r="XCW249" s="112"/>
      <c r="XCZ249" s="63"/>
      <c r="XDA249" s="112"/>
      <c r="XDD249" s="63"/>
      <c r="XDE249" s="112"/>
      <c r="XDH249" s="63"/>
      <c r="XDI249" s="112"/>
      <c r="XDL249" s="63"/>
      <c r="XDM249" s="112"/>
      <c r="XDP249" s="63"/>
      <c r="XDQ249" s="112"/>
      <c r="XDT249" s="63"/>
      <c r="XDU249" s="112"/>
      <c r="XDX249" s="63"/>
      <c r="XDY249" s="112"/>
      <c r="XEB249" s="63"/>
      <c r="XEC249" s="112"/>
      <c r="XEF249" s="63"/>
      <c r="XEG249" s="112"/>
      <c r="XEJ249" s="63"/>
      <c r="XEK249" s="112"/>
      <c r="XEN249" s="63"/>
      <c r="XEO249" s="112"/>
      <c r="XER249" s="63"/>
      <c r="XES249" s="112"/>
      <c r="XEV249" s="63"/>
      <c r="XEW249" s="112"/>
      <c r="XEZ249" s="63"/>
      <c r="XFA249" s="112"/>
      <c r="XFD249" s="63"/>
    </row>
    <row r="250" spans="1:16384" s="113" customFormat="1">
      <c r="A250" s="117">
        <v>42860</v>
      </c>
      <c r="B250" t="s">
        <v>379</v>
      </c>
      <c r="C250"/>
      <c r="D250" s="141">
        <v>-140.16999999999999</v>
      </c>
      <c r="E250" s="38"/>
      <c r="F250" s="40">
        <f t="shared" si="3"/>
        <v>4611.3415999999943</v>
      </c>
      <c r="G250" s="115" t="s">
        <v>72</v>
      </c>
      <c r="H250" s="63"/>
      <c r="I250" s="112"/>
      <c r="J250" s="63"/>
      <c r="L250" s="63"/>
      <c r="M250" s="112"/>
      <c r="P250" s="63"/>
      <c r="Q250" s="112"/>
      <c r="T250" s="63"/>
      <c r="U250" s="112"/>
      <c r="X250" s="63"/>
      <c r="Y250" s="112"/>
      <c r="AB250" s="63"/>
      <c r="AC250" s="112"/>
      <c r="AF250" s="63"/>
      <c r="AG250" s="112"/>
      <c r="AJ250" s="63"/>
      <c r="AK250" s="112"/>
      <c r="AN250" s="63"/>
      <c r="AO250" s="112"/>
      <c r="AR250" s="63"/>
      <c r="AS250" s="112"/>
      <c r="AV250" s="63"/>
      <c r="AW250" s="112"/>
      <c r="AZ250" s="63"/>
      <c r="BA250" s="112"/>
      <c r="BD250" s="63"/>
      <c r="BE250" s="112"/>
      <c r="BH250" s="63"/>
      <c r="BI250" s="112"/>
      <c r="BL250" s="63"/>
      <c r="BM250" s="112"/>
      <c r="BP250" s="63"/>
      <c r="BQ250" s="112"/>
      <c r="BT250" s="63"/>
      <c r="BU250" s="112"/>
      <c r="BX250" s="63"/>
      <c r="BY250" s="112"/>
      <c r="CB250" s="63"/>
      <c r="CC250" s="112"/>
      <c r="CF250" s="63"/>
      <c r="CG250" s="112"/>
      <c r="CJ250" s="63"/>
      <c r="CK250" s="112"/>
      <c r="CN250" s="63"/>
      <c r="CO250" s="112"/>
      <c r="CR250" s="63"/>
      <c r="CS250" s="112"/>
      <c r="CV250" s="63"/>
      <c r="CW250" s="112"/>
      <c r="CZ250" s="63"/>
      <c r="DA250" s="112"/>
      <c r="DD250" s="63"/>
      <c r="DE250" s="112"/>
      <c r="DH250" s="63"/>
      <c r="DI250" s="112"/>
      <c r="DL250" s="63"/>
      <c r="DM250" s="112"/>
      <c r="DP250" s="63"/>
      <c r="DQ250" s="112"/>
      <c r="DT250" s="63"/>
      <c r="DU250" s="112"/>
      <c r="DX250" s="63"/>
      <c r="DY250" s="112"/>
      <c r="EB250" s="63"/>
      <c r="EC250" s="112"/>
      <c r="EF250" s="63"/>
      <c r="EG250" s="112"/>
      <c r="EJ250" s="63"/>
      <c r="EK250" s="112"/>
      <c r="EN250" s="63"/>
      <c r="EO250" s="112"/>
      <c r="ER250" s="63"/>
      <c r="ES250" s="112"/>
      <c r="EV250" s="63"/>
      <c r="EW250" s="112"/>
      <c r="EZ250" s="63"/>
      <c r="FA250" s="112"/>
      <c r="FD250" s="63"/>
      <c r="FE250" s="112"/>
      <c r="FH250" s="63"/>
      <c r="FI250" s="112"/>
      <c r="FL250" s="63"/>
      <c r="FM250" s="112"/>
      <c r="FP250" s="63"/>
      <c r="FQ250" s="112"/>
      <c r="FT250" s="63"/>
      <c r="FU250" s="112"/>
      <c r="FX250" s="63"/>
      <c r="FY250" s="112"/>
      <c r="GB250" s="63"/>
      <c r="GC250" s="112"/>
      <c r="GF250" s="63"/>
      <c r="GG250" s="112"/>
      <c r="GJ250" s="63"/>
      <c r="GK250" s="112"/>
      <c r="GN250" s="63"/>
      <c r="GO250" s="112"/>
      <c r="GR250" s="63"/>
      <c r="GS250" s="112"/>
      <c r="GV250" s="63"/>
      <c r="GW250" s="112"/>
      <c r="GZ250" s="63"/>
      <c r="HA250" s="112"/>
      <c r="HD250" s="63"/>
      <c r="HE250" s="112"/>
      <c r="HH250" s="63"/>
      <c r="HI250" s="112"/>
      <c r="HL250" s="63"/>
      <c r="HM250" s="112"/>
      <c r="HP250" s="63"/>
      <c r="HQ250" s="112"/>
      <c r="HT250" s="63"/>
      <c r="HU250" s="112"/>
      <c r="HX250" s="63"/>
      <c r="HY250" s="112"/>
      <c r="IB250" s="63"/>
      <c r="IC250" s="112"/>
      <c r="IF250" s="63"/>
      <c r="IG250" s="112"/>
      <c r="IJ250" s="63"/>
      <c r="IK250" s="112"/>
      <c r="IN250" s="63"/>
      <c r="IO250" s="112"/>
      <c r="IR250" s="63"/>
      <c r="IS250" s="112"/>
      <c r="IV250" s="63"/>
      <c r="IW250" s="112"/>
      <c r="IZ250" s="63"/>
      <c r="JA250" s="112"/>
      <c r="JD250" s="63"/>
      <c r="JE250" s="112"/>
      <c r="JH250" s="63"/>
      <c r="JI250" s="112"/>
      <c r="JL250" s="63"/>
      <c r="JM250" s="112"/>
      <c r="JP250" s="63"/>
      <c r="JQ250" s="112"/>
      <c r="JT250" s="63"/>
      <c r="JU250" s="112"/>
      <c r="JX250" s="63"/>
      <c r="JY250" s="112"/>
      <c r="KB250" s="63"/>
      <c r="KC250" s="112"/>
      <c r="KF250" s="63"/>
      <c r="KG250" s="112"/>
      <c r="KJ250" s="63"/>
      <c r="KK250" s="112"/>
      <c r="KN250" s="63"/>
      <c r="KO250" s="112"/>
      <c r="KR250" s="63"/>
      <c r="KS250" s="112"/>
      <c r="KV250" s="63"/>
      <c r="KW250" s="112"/>
      <c r="KZ250" s="63"/>
      <c r="LA250" s="112"/>
      <c r="LD250" s="63"/>
      <c r="LE250" s="112"/>
      <c r="LH250" s="63"/>
      <c r="LI250" s="112"/>
      <c r="LL250" s="63"/>
      <c r="LM250" s="112"/>
      <c r="LP250" s="63"/>
      <c r="LQ250" s="112"/>
      <c r="LT250" s="63"/>
      <c r="LU250" s="112"/>
      <c r="LX250" s="63"/>
      <c r="LY250" s="112"/>
      <c r="MB250" s="63"/>
      <c r="MC250" s="112"/>
      <c r="MF250" s="63"/>
      <c r="MG250" s="112"/>
      <c r="MJ250" s="63"/>
      <c r="MK250" s="112"/>
      <c r="MN250" s="63"/>
      <c r="MO250" s="112"/>
      <c r="MR250" s="63"/>
      <c r="MS250" s="112"/>
      <c r="MV250" s="63"/>
      <c r="MW250" s="112"/>
      <c r="MZ250" s="63"/>
      <c r="NA250" s="112"/>
      <c r="ND250" s="63"/>
      <c r="NE250" s="112"/>
      <c r="NH250" s="63"/>
      <c r="NI250" s="112"/>
      <c r="NL250" s="63"/>
      <c r="NM250" s="112"/>
      <c r="NP250" s="63"/>
      <c r="NQ250" s="112"/>
      <c r="NT250" s="63"/>
      <c r="NU250" s="112"/>
      <c r="NX250" s="63"/>
      <c r="NY250" s="112"/>
      <c r="OB250" s="63"/>
      <c r="OC250" s="112"/>
      <c r="OF250" s="63"/>
      <c r="OG250" s="112"/>
      <c r="OJ250" s="63"/>
      <c r="OK250" s="112"/>
      <c r="ON250" s="63"/>
      <c r="OO250" s="112"/>
      <c r="OR250" s="63"/>
      <c r="OS250" s="112"/>
      <c r="OV250" s="63"/>
      <c r="OW250" s="112"/>
      <c r="OZ250" s="63"/>
      <c r="PA250" s="112"/>
      <c r="PD250" s="63"/>
      <c r="PE250" s="112"/>
      <c r="PH250" s="63"/>
      <c r="PI250" s="112"/>
      <c r="PL250" s="63"/>
      <c r="PM250" s="112"/>
      <c r="PP250" s="63"/>
      <c r="PQ250" s="112"/>
      <c r="PT250" s="63"/>
      <c r="PU250" s="112"/>
      <c r="PX250" s="63"/>
      <c r="PY250" s="112"/>
      <c r="QB250" s="63"/>
      <c r="QC250" s="112"/>
      <c r="QF250" s="63"/>
      <c r="QG250" s="112"/>
      <c r="QJ250" s="63"/>
      <c r="QK250" s="112"/>
      <c r="QN250" s="63"/>
      <c r="QO250" s="112"/>
      <c r="QR250" s="63"/>
      <c r="QS250" s="112"/>
      <c r="QV250" s="63"/>
      <c r="QW250" s="112"/>
      <c r="QZ250" s="63"/>
      <c r="RA250" s="112"/>
      <c r="RD250" s="63"/>
      <c r="RE250" s="112"/>
      <c r="RH250" s="63"/>
      <c r="RI250" s="112"/>
      <c r="RL250" s="63"/>
      <c r="RM250" s="112"/>
      <c r="RP250" s="63"/>
      <c r="RQ250" s="112"/>
      <c r="RT250" s="63"/>
      <c r="RU250" s="112"/>
      <c r="RX250" s="63"/>
      <c r="RY250" s="112"/>
      <c r="SB250" s="63"/>
      <c r="SC250" s="112"/>
      <c r="SF250" s="63"/>
      <c r="SG250" s="112"/>
      <c r="SJ250" s="63"/>
      <c r="SK250" s="112"/>
      <c r="SN250" s="63"/>
      <c r="SO250" s="112"/>
      <c r="SR250" s="63"/>
      <c r="SS250" s="112"/>
      <c r="SV250" s="63"/>
      <c r="SW250" s="112"/>
      <c r="SZ250" s="63"/>
      <c r="TA250" s="112"/>
      <c r="TD250" s="63"/>
      <c r="TE250" s="112"/>
      <c r="TH250" s="63"/>
      <c r="TI250" s="112"/>
      <c r="TL250" s="63"/>
      <c r="TM250" s="112"/>
      <c r="TP250" s="63"/>
      <c r="TQ250" s="112"/>
      <c r="TT250" s="63"/>
      <c r="TU250" s="112"/>
      <c r="TX250" s="63"/>
      <c r="TY250" s="112"/>
      <c r="UB250" s="63"/>
      <c r="UC250" s="112"/>
      <c r="UF250" s="63"/>
      <c r="UG250" s="112"/>
      <c r="UJ250" s="63"/>
      <c r="UK250" s="112"/>
      <c r="UN250" s="63"/>
      <c r="UO250" s="112"/>
      <c r="UR250" s="63"/>
      <c r="US250" s="112"/>
      <c r="UV250" s="63"/>
      <c r="UW250" s="112"/>
      <c r="UZ250" s="63"/>
      <c r="VA250" s="112"/>
      <c r="VD250" s="63"/>
      <c r="VE250" s="112"/>
      <c r="VH250" s="63"/>
      <c r="VI250" s="112"/>
      <c r="VL250" s="63"/>
      <c r="VM250" s="112"/>
      <c r="VP250" s="63"/>
      <c r="VQ250" s="112"/>
      <c r="VT250" s="63"/>
      <c r="VU250" s="112"/>
      <c r="VX250" s="63"/>
      <c r="VY250" s="112"/>
      <c r="WB250" s="63"/>
      <c r="WC250" s="112"/>
      <c r="WF250" s="63"/>
      <c r="WG250" s="112"/>
      <c r="WJ250" s="63"/>
      <c r="WK250" s="112"/>
      <c r="WN250" s="63"/>
      <c r="WO250" s="112"/>
      <c r="WR250" s="63"/>
      <c r="WS250" s="112"/>
      <c r="WV250" s="63"/>
      <c r="WW250" s="112"/>
      <c r="WZ250" s="63"/>
      <c r="XA250" s="112"/>
      <c r="XD250" s="63"/>
      <c r="XE250" s="112"/>
      <c r="XH250" s="63"/>
      <c r="XI250" s="112"/>
      <c r="XL250" s="63"/>
      <c r="XM250" s="112"/>
      <c r="XP250" s="63"/>
      <c r="XQ250" s="112"/>
      <c r="XT250" s="63"/>
      <c r="XU250" s="112"/>
      <c r="XX250" s="63"/>
      <c r="XY250" s="112"/>
      <c r="YB250" s="63"/>
      <c r="YC250" s="112"/>
      <c r="YF250" s="63"/>
      <c r="YG250" s="112"/>
      <c r="YJ250" s="63"/>
      <c r="YK250" s="112"/>
      <c r="YN250" s="63"/>
      <c r="YO250" s="112"/>
      <c r="YR250" s="63"/>
      <c r="YS250" s="112"/>
      <c r="YV250" s="63"/>
      <c r="YW250" s="112"/>
      <c r="YZ250" s="63"/>
      <c r="ZA250" s="112"/>
      <c r="ZD250" s="63"/>
      <c r="ZE250" s="112"/>
      <c r="ZH250" s="63"/>
      <c r="ZI250" s="112"/>
      <c r="ZL250" s="63"/>
      <c r="ZM250" s="112"/>
      <c r="ZP250" s="63"/>
      <c r="ZQ250" s="112"/>
      <c r="ZT250" s="63"/>
      <c r="ZU250" s="112"/>
      <c r="ZX250" s="63"/>
      <c r="ZY250" s="112"/>
      <c r="AAB250" s="63"/>
      <c r="AAC250" s="112"/>
      <c r="AAF250" s="63"/>
      <c r="AAG250" s="112"/>
      <c r="AAJ250" s="63"/>
      <c r="AAK250" s="112"/>
      <c r="AAN250" s="63"/>
      <c r="AAO250" s="112"/>
      <c r="AAR250" s="63"/>
      <c r="AAS250" s="112"/>
      <c r="AAV250" s="63"/>
      <c r="AAW250" s="112"/>
      <c r="AAZ250" s="63"/>
      <c r="ABA250" s="112"/>
      <c r="ABD250" s="63"/>
      <c r="ABE250" s="112"/>
      <c r="ABH250" s="63"/>
      <c r="ABI250" s="112"/>
      <c r="ABL250" s="63"/>
      <c r="ABM250" s="112"/>
      <c r="ABP250" s="63"/>
      <c r="ABQ250" s="112"/>
      <c r="ABT250" s="63"/>
      <c r="ABU250" s="112"/>
      <c r="ABX250" s="63"/>
      <c r="ABY250" s="112"/>
      <c r="ACB250" s="63"/>
      <c r="ACC250" s="112"/>
      <c r="ACF250" s="63"/>
      <c r="ACG250" s="112"/>
      <c r="ACJ250" s="63"/>
      <c r="ACK250" s="112"/>
      <c r="ACN250" s="63"/>
      <c r="ACO250" s="112"/>
      <c r="ACR250" s="63"/>
      <c r="ACS250" s="112"/>
      <c r="ACV250" s="63"/>
      <c r="ACW250" s="112"/>
      <c r="ACZ250" s="63"/>
      <c r="ADA250" s="112"/>
      <c r="ADD250" s="63"/>
      <c r="ADE250" s="112"/>
      <c r="ADH250" s="63"/>
      <c r="ADI250" s="112"/>
      <c r="ADL250" s="63"/>
      <c r="ADM250" s="112"/>
      <c r="ADP250" s="63"/>
      <c r="ADQ250" s="112"/>
      <c r="ADT250" s="63"/>
      <c r="ADU250" s="112"/>
      <c r="ADX250" s="63"/>
      <c r="ADY250" s="112"/>
      <c r="AEB250" s="63"/>
      <c r="AEC250" s="112"/>
      <c r="AEF250" s="63"/>
      <c r="AEG250" s="112"/>
      <c r="AEJ250" s="63"/>
      <c r="AEK250" s="112"/>
      <c r="AEN250" s="63"/>
      <c r="AEO250" s="112"/>
      <c r="AER250" s="63"/>
      <c r="AES250" s="112"/>
      <c r="AEV250" s="63"/>
      <c r="AEW250" s="112"/>
      <c r="AEZ250" s="63"/>
      <c r="AFA250" s="112"/>
      <c r="AFD250" s="63"/>
      <c r="AFE250" s="112"/>
      <c r="AFH250" s="63"/>
      <c r="AFI250" s="112"/>
      <c r="AFL250" s="63"/>
      <c r="AFM250" s="112"/>
      <c r="AFP250" s="63"/>
      <c r="AFQ250" s="112"/>
      <c r="AFT250" s="63"/>
      <c r="AFU250" s="112"/>
      <c r="AFX250" s="63"/>
      <c r="AFY250" s="112"/>
      <c r="AGB250" s="63"/>
      <c r="AGC250" s="112"/>
      <c r="AGF250" s="63"/>
      <c r="AGG250" s="112"/>
      <c r="AGJ250" s="63"/>
      <c r="AGK250" s="112"/>
      <c r="AGN250" s="63"/>
      <c r="AGO250" s="112"/>
      <c r="AGR250" s="63"/>
      <c r="AGS250" s="112"/>
      <c r="AGV250" s="63"/>
      <c r="AGW250" s="112"/>
      <c r="AGZ250" s="63"/>
      <c r="AHA250" s="112"/>
      <c r="AHD250" s="63"/>
      <c r="AHE250" s="112"/>
      <c r="AHH250" s="63"/>
      <c r="AHI250" s="112"/>
      <c r="AHL250" s="63"/>
      <c r="AHM250" s="112"/>
      <c r="AHP250" s="63"/>
      <c r="AHQ250" s="112"/>
      <c r="AHT250" s="63"/>
      <c r="AHU250" s="112"/>
      <c r="AHX250" s="63"/>
      <c r="AHY250" s="112"/>
      <c r="AIB250" s="63"/>
      <c r="AIC250" s="112"/>
      <c r="AIF250" s="63"/>
      <c r="AIG250" s="112"/>
      <c r="AIJ250" s="63"/>
      <c r="AIK250" s="112"/>
      <c r="AIN250" s="63"/>
      <c r="AIO250" s="112"/>
      <c r="AIR250" s="63"/>
      <c r="AIS250" s="112"/>
      <c r="AIV250" s="63"/>
      <c r="AIW250" s="112"/>
      <c r="AIZ250" s="63"/>
      <c r="AJA250" s="112"/>
      <c r="AJD250" s="63"/>
      <c r="AJE250" s="112"/>
      <c r="AJH250" s="63"/>
      <c r="AJI250" s="112"/>
      <c r="AJL250" s="63"/>
      <c r="AJM250" s="112"/>
      <c r="AJP250" s="63"/>
      <c r="AJQ250" s="112"/>
      <c r="AJT250" s="63"/>
      <c r="AJU250" s="112"/>
      <c r="AJX250" s="63"/>
      <c r="AJY250" s="112"/>
      <c r="AKB250" s="63"/>
      <c r="AKC250" s="112"/>
      <c r="AKF250" s="63"/>
      <c r="AKG250" s="112"/>
      <c r="AKJ250" s="63"/>
      <c r="AKK250" s="112"/>
      <c r="AKN250" s="63"/>
      <c r="AKO250" s="112"/>
      <c r="AKR250" s="63"/>
      <c r="AKS250" s="112"/>
      <c r="AKV250" s="63"/>
      <c r="AKW250" s="112"/>
      <c r="AKZ250" s="63"/>
      <c r="ALA250" s="112"/>
      <c r="ALD250" s="63"/>
      <c r="ALE250" s="112"/>
      <c r="ALH250" s="63"/>
      <c r="ALI250" s="112"/>
      <c r="ALL250" s="63"/>
      <c r="ALM250" s="112"/>
      <c r="ALP250" s="63"/>
      <c r="ALQ250" s="112"/>
      <c r="ALT250" s="63"/>
      <c r="ALU250" s="112"/>
      <c r="ALX250" s="63"/>
      <c r="ALY250" s="112"/>
      <c r="AMB250" s="63"/>
      <c r="AMC250" s="112"/>
      <c r="AMF250" s="63"/>
      <c r="AMG250" s="112"/>
      <c r="AMJ250" s="63"/>
      <c r="AMK250" s="112"/>
      <c r="AMN250" s="63"/>
      <c r="AMO250" s="112"/>
      <c r="AMR250" s="63"/>
      <c r="AMS250" s="112"/>
      <c r="AMV250" s="63"/>
      <c r="AMW250" s="112"/>
      <c r="AMZ250" s="63"/>
      <c r="ANA250" s="112"/>
      <c r="AND250" s="63"/>
      <c r="ANE250" s="112"/>
      <c r="ANH250" s="63"/>
      <c r="ANI250" s="112"/>
      <c r="ANL250" s="63"/>
      <c r="ANM250" s="112"/>
      <c r="ANP250" s="63"/>
      <c r="ANQ250" s="112"/>
      <c r="ANT250" s="63"/>
      <c r="ANU250" s="112"/>
      <c r="ANX250" s="63"/>
      <c r="ANY250" s="112"/>
      <c r="AOB250" s="63"/>
      <c r="AOC250" s="112"/>
      <c r="AOF250" s="63"/>
      <c r="AOG250" s="112"/>
      <c r="AOJ250" s="63"/>
      <c r="AOK250" s="112"/>
      <c r="AON250" s="63"/>
      <c r="AOO250" s="112"/>
      <c r="AOR250" s="63"/>
      <c r="AOS250" s="112"/>
      <c r="AOV250" s="63"/>
      <c r="AOW250" s="112"/>
      <c r="AOZ250" s="63"/>
      <c r="APA250" s="112"/>
      <c r="APD250" s="63"/>
      <c r="APE250" s="112"/>
      <c r="APH250" s="63"/>
      <c r="API250" s="112"/>
      <c r="APL250" s="63"/>
      <c r="APM250" s="112"/>
      <c r="APP250" s="63"/>
      <c r="APQ250" s="112"/>
      <c r="APT250" s="63"/>
      <c r="APU250" s="112"/>
      <c r="APX250" s="63"/>
      <c r="APY250" s="112"/>
      <c r="AQB250" s="63"/>
      <c r="AQC250" s="112"/>
      <c r="AQF250" s="63"/>
      <c r="AQG250" s="112"/>
      <c r="AQJ250" s="63"/>
      <c r="AQK250" s="112"/>
      <c r="AQN250" s="63"/>
      <c r="AQO250" s="112"/>
      <c r="AQR250" s="63"/>
      <c r="AQS250" s="112"/>
      <c r="AQV250" s="63"/>
      <c r="AQW250" s="112"/>
      <c r="AQZ250" s="63"/>
      <c r="ARA250" s="112"/>
      <c r="ARD250" s="63"/>
      <c r="ARE250" s="112"/>
      <c r="ARH250" s="63"/>
      <c r="ARI250" s="112"/>
      <c r="ARL250" s="63"/>
      <c r="ARM250" s="112"/>
      <c r="ARP250" s="63"/>
      <c r="ARQ250" s="112"/>
      <c r="ART250" s="63"/>
      <c r="ARU250" s="112"/>
      <c r="ARX250" s="63"/>
      <c r="ARY250" s="112"/>
      <c r="ASB250" s="63"/>
      <c r="ASC250" s="112"/>
      <c r="ASF250" s="63"/>
      <c r="ASG250" s="112"/>
      <c r="ASJ250" s="63"/>
      <c r="ASK250" s="112"/>
      <c r="ASN250" s="63"/>
      <c r="ASO250" s="112"/>
      <c r="ASR250" s="63"/>
      <c r="ASS250" s="112"/>
      <c r="ASV250" s="63"/>
      <c r="ASW250" s="112"/>
      <c r="ASZ250" s="63"/>
      <c r="ATA250" s="112"/>
      <c r="ATD250" s="63"/>
      <c r="ATE250" s="112"/>
      <c r="ATH250" s="63"/>
      <c r="ATI250" s="112"/>
      <c r="ATL250" s="63"/>
      <c r="ATM250" s="112"/>
      <c r="ATP250" s="63"/>
      <c r="ATQ250" s="112"/>
      <c r="ATT250" s="63"/>
      <c r="ATU250" s="112"/>
      <c r="ATX250" s="63"/>
      <c r="ATY250" s="112"/>
      <c r="AUB250" s="63"/>
      <c r="AUC250" s="112"/>
      <c r="AUF250" s="63"/>
      <c r="AUG250" s="112"/>
      <c r="AUJ250" s="63"/>
      <c r="AUK250" s="112"/>
      <c r="AUN250" s="63"/>
      <c r="AUO250" s="112"/>
      <c r="AUR250" s="63"/>
      <c r="AUS250" s="112"/>
      <c r="AUV250" s="63"/>
      <c r="AUW250" s="112"/>
      <c r="AUZ250" s="63"/>
      <c r="AVA250" s="112"/>
      <c r="AVD250" s="63"/>
      <c r="AVE250" s="112"/>
      <c r="AVH250" s="63"/>
      <c r="AVI250" s="112"/>
      <c r="AVL250" s="63"/>
      <c r="AVM250" s="112"/>
      <c r="AVP250" s="63"/>
      <c r="AVQ250" s="112"/>
      <c r="AVT250" s="63"/>
      <c r="AVU250" s="112"/>
      <c r="AVX250" s="63"/>
      <c r="AVY250" s="112"/>
      <c r="AWB250" s="63"/>
      <c r="AWC250" s="112"/>
      <c r="AWF250" s="63"/>
      <c r="AWG250" s="112"/>
      <c r="AWJ250" s="63"/>
      <c r="AWK250" s="112"/>
      <c r="AWN250" s="63"/>
      <c r="AWO250" s="112"/>
      <c r="AWR250" s="63"/>
      <c r="AWS250" s="112"/>
      <c r="AWV250" s="63"/>
      <c r="AWW250" s="112"/>
      <c r="AWZ250" s="63"/>
      <c r="AXA250" s="112"/>
      <c r="AXD250" s="63"/>
      <c r="AXE250" s="112"/>
      <c r="AXH250" s="63"/>
      <c r="AXI250" s="112"/>
      <c r="AXL250" s="63"/>
      <c r="AXM250" s="112"/>
      <c r="AXP250" s="63"/>
      <c r="AXQ250" s="112"/>
      <c r="AXT250" s="63"/>
      <c r="AXU250" s="112"/>
      <c r="AXX250" s="63"/>
      <c r="AXY250" s="112"/>
      <c r="AYB250" s="63"/>
      <c r="AYC250" s="112"/>
      <c r="AYF250" s="63"/>
      <c r="AYG250" s="112"/>
      <c r="AYJ250" s="63"/>
      <c r="AYK250" s="112"/>
      <c r="AYN250" s="63"/>
      <c r="AYO250" s="112"/>
      <c r="AYR250" s="63"/>
      <c r="AYS250" s="112"/>
      <c r="AYV250" s="63"/>
      <c r="AYW250" s="112"/>
      <c r="AYZ250" s="63"/>
      <c r="AZA250" s="112"/>
      <c r="AZD250" s="63"/>
      <c r="AZE250" s="112"/>
      <c r="AZH250" s="63"/>
      <c r="AZI250" s="112"/>
      <c r="AZL250" s="63"/>
      <c r="AZM250" s="112"/>
      <c r="AZP250" s="63"/>
      <c r="AZQ250" s="112"/>
      <c r="AZT250" s="63"/>
      <c r="AZU250" s="112"/>
      <c r="AZX250" s="63"/>
      <c r="AZY250" s="112"/>
      <c r="BAB250" s="63"/>
      <c r="BAC250" s="112"/>
      <c r="BAF250" s="63"/>
      <c r="BAG250" s="112"/>
      <c r="BAJ250" s="63"/>
      <c r="BAK250" s="112"/>
      <c r="BAN250" s="63"/>
      <c r="BAO250" s="112"/>
      <c r="BAR250" s="63"/>
      <c r="BAS250" s="112"/>
      <c r="BAV250" s="63"/>
      <c r="BAW250" s="112"/>
      <c r="BAZ250" s="63"/>
      <c r="BBA250" s="112"/>
      <c r="BBD250" s="63"/>
      <c r="BBE250" s="112"/>
      <c r="BBH250" s="63"/>
      <c r="BBI250" s="112"/>
      <c r="BBL250" s="63"/>
      <c r="BBM250" s="112"/>
      <c r="BBP250" s="63"/>
      <c r="BBQ250" s="112"/>
      <c r="BBT250" s="63"/>
      <c r="BBU250" s="112"/>
      <c r="BBX250" s="63"/>
      <c r="BBY250" s="112"/>
      <c r="BCB250" s="63"/>
      <c r="BCC250" s="112"/>
      <c r="BCF250" s="63"/>
      <c r="BCG250" s="112"/>
      <c r="BCJ250" s="63"/>
      <c r="BCK250" s="112"/>
      <c r="BCN250" s="63"/>
      <c r="BCO250" s="112"/>
      <c r="BCR250" s="63"/>
      <c r="BCS250" s="112"/>
      <c r="BCV250" s="63"/>
      <c r="BCW250" s="112"/>
      <c r="BCZ250" s="63"/>
      <c r="BDA250" s="112"/>
      <c r="BDD250" s="63"/>
      <c r="BDE250" s="112"/>
      <c r="BDH250" s="63"/>
      <c r="BDI250" s="112"/>
      <c r="BDL250" s="63"/>
      <c r="BDM250" s="112"/>
      <c r="BDP250" s="63"/>
      <c r="BDQ250" s="112"/>
      <c r="BDT250" s="63"/>
      <c r="BDU250" s="112"/>
      <c r="BDX250" s="63"/>
      <c r="BDY250" s="112"/>
      <c r="BEB250" s="63"/>
      <c r="BEC250" s="112"/>
      <c r="BEF250" s="63"/>
      <c r="BEG250" s="112"/>
      <c r="BEJ250" s="63"/>
      <c r="BEK250" s="112"/>
      <c r="BEN250" s="63"/>
      <c r="BEO250" s="112"/>
      <c r="BER250" s="63"/>
      <c r="BES250" s="112"/>
      <c r="BEV250" s="63"/>
      <c r="BEW250" s="112"/>
      <c r="BEZ250" s="63"/>
      <c r="BFA250" s="112"/>
      <c r="BFD250" s="63"/>
      <c r="BFE250" s="112"/>
      <c r="BFH250" s="63"/>
      <c r="BFI250" s="112"/>
      <c r="BFL250" s="63"/>
      <c r="BFM250" s="112"/>
      <c r="BFP250" s="63"/>
      <c r="BFQ250" s="112"/>
      <c r="BFT250" s="63"/>
      <c r="BFU250" s="112"/>
      <c r="BFX250" s="63"/>
      <c r="BFY250" s="112"/>
      <c r="BGB250" s="63"/>
      <c r="BGC250" s="112"/>
      <c r="BGF250" s="63"/>
      <c r="BGG250" s="112"/>
      <c r="BGJ250" s="63"/>
      <c r="BGK250" s="112"/>
      <c r="BGN250" s="63"/>
      <c r="BGO250" s="112"/>
      <c r="BGR250" s="63"/>
      <c r="BGS250" s="112"/>
      <c r="BGV250" s="63"/>
      <c r="BGW250" s="112"/>
      <c r="BGZ250" s="63"/>
      <c r="BHA250" s="112"/>
      <c r="BHD250" s="63"/>
      <c r="BHE250" s="112"/>
      <c r="BHH250" s="63"/>
      <c r="BHI250" s="112"/>
      <c r="BHL250" s="63"/>
      <c r="BHM250" s="112"/>
      <c r="BHP250" s="63"/>
      <c r="BHQ250" s="112"/>
      <c r="BHT250" s="63"/>
      <c r="BHU250" s="112"/>
      <c r="BHX250" s="63"/>
      <c r="BHY250" s="112"/>
      <c r="BIB250" s="63"/>
      <c r="BIC250" s="112"/>
      <c r="BIF250" s="63"/>
      <c r="BIG250" s="112"/>
      <c r="BIJ250" s="63"/>
      <c r="BIK250" s="112"/>
      <c r="BIN250" s="63"/>
      <c r="BIO250" s="112"/>
      <c r="BIR250" s="63"/>
      <c r="BIS250" s="112"/>
      <c r="BIV250" s="63"/>
      <c r="BIW250" s="112"/>
      <c r="BIZ250" s="63"/>
      <c r="BJA250" s="112"/>
      <c r="BJD250" s="63"/>
      <c r="BJE250" s="112"/>
      <c r="BJH250" s="63"/>
      <c r="BJI250" s="112"/>
      <c r="BJL250" s="63"/>
      <c r="BJM250" s="112"/>
      <c r="BJP250" s="63"/>
      <c r="BJQ250" s="112"/>
      <c r="BJT250" s="63"/>
      <c r="BJU250" s="112"/>
      <c r="BJX250" s="63"/>
      <c r="BJY250" s="112"/>
      <c r="BKB250" s="63"/>
      <c r="BKC250" s="112"/>
      <c r="BKF250" s="63"/>
      <c r="BKG250" s="112"/>
      <c r="BKJ250" s="63"/>
      <c r="BKK250" s="112"/>
      <c r="BKN250" s="63"/>
      <c r="BKO250" s="112"/>
      <c r="BKR250" s="63"/>
      <c r="BKS250" s="112"/>
      <c r="BKV250" s="63"/>
      <c r="BKW250" s="112"/>
      <c r="BKZ250" s="63"/>
      <c r="BLA250" s="112"/>
      <c r="BLD250" s="63"/>
      <c r="BLE250" s="112"/>
      <c r="BLH250" s="63"/>
      <c r="BLI250" s="112"/>
      <c r="BLL250" s="63"/>
      <c r="BLM250" s="112"/>
      <c r="BLP250" s="63"/>
      <c r="BLQ250" s="112"/>
      <c r="BLT250" s="63"/>
      <c r="BLU250" s="112"/>
      <c r="BLX250" s="63"/>
      <c r="BLY250" s="112"/>
      <c r="BMB250" s="63"/>
      <c r="BMC250" s="112"/>
      <c r="BMF250" s="63"/>
      <c r="BMG250" s="112"/>
      <c r="BMJ250" s="63"/>
      <c r="BMK250" s="112"/>
      <c r="BMN250" s="63"/>
      <c r="BMO250" s="112"/>
      <c r="BMR250" s="63"/>
      <c r="BMS250" s="112"/>
      <c r="BMV250" s="63"/>
      <c r="BMW250" s="112"/>
      <c r="BMZ250" s="63"/>
      <c r="BNA250" s="112"/>
      <c r="BND250" s="63"/>
      <c r="BNE250" s="112"/>
      <c r="BNH250" s="63"/>
      <c r="BNI250" s="112"/>
      <c r="BNL250" s="63"/>
      <c r="BNM250" s="112"/>
      <c r="BNP250" s="63"/>
      <c r="BNQ250" s="112"/>
      <c r="BNT250" s="63"/>
      <c r="BNU250" s="112"/>
      <c r="BNX250" s="63"/>
      <c r="BNY250" s="112"/>
      <c r="BOB250" s="63"/>
      <c r="BOC250" s="112"/>
      <c r="BOF250" s="63"/>
      <c r="BOG250" s="112"/>
      <c r="BOJ250" s="63"/>
      <c r="BOK250" s="112"/>
      <c r="BON250" s="63"/>
      <c r="BOO250" s="112"/>
      <c r="BOR250" s="63"/>
      <c r="BOS250" s="112"/>
      <c r="BOV250" s="63"/>
      <c r="BOW250" s="112"/>
      <c r="BOZ250" s="63"/>
      <c r="BPA250" s="112"/>
      <c r="BPD250" s="63"/>
      <c r="BPE250" s="112"/>
      <c r="BPH250" s="63"/>
      <c r="BPI250" s="112"/>
      <c r="BPL250" s="63"/>
      <c r="BPM250" s="112"/>
      <c r="BPP250" s="63"/>
      <c r="BPQ250" s="112"/>
      <c r="BPT250" s="63"/>
      <c r="BPU250" s="112"/>
      <c r="BPX250" s="63"/>
      <c r="BPY250" s="112"/>
      <c r="BQB250" s="63"/>
      <c r="BQC250" s="112"/>
      <c r="BQF250" s="63"/>
      <c r="BQG250" s="112"/>
      <c r="BQJ250" s="63"/>
      <c r="BQK250" s="112"/>
      <c r="BQN250" s="63"/>
      <c r="BQO250" s="112"/>
      <c r="BQR250" s="63"/>
      <c r="BQS250" s="112"/>
      <c r="BQV250" s="63"/>
      <c r="BQW250" s="112"/>
      <c r="BQZ250" s="63"/>
      <c r="BRA250" s="112"/>
      <c r="BRD250" s="63"/>
      <c r="BRE250" s="112"/>
      <c r="BRH250" s="63"/>
      <c r="BRI250" s="112"/>
      <c r="BRL250" s="63"/>
      <c r="BRM250" s="112"/>
      <c r="BRP250" s="63"/>
      <c r="BRQ250" s="112"/>
      <c r="BRT250" s="63"/>
      <c r="BRU250" s="112"/>
      <c r="BRX250" s="63"/>
      <c r="BRY250" s="112"/>
      <c r="BSB250" s="63"/>
      <c r="BSC250" s="112"/>
      <c r="BSF250" s="63"/>
      <c r="BSG250" s="112"/>
      <c r="BSJ250" s="63"/>
      <c r="BSK250" s="112"/>
      <c r="BSN250" s="63"/>
      <c r="BSO250" s="112"/>
      <c r="BSR250" s="63"/>
      <c r="BSS250" s="112"/>
      <c r="BSV250" s="63"/>
      <c r="BSW250" s="112"/>
      <c r="BSZ250" s="63"/>
      <c r="BTA250" s="112"/>
      <c r="BTD250" s="63"/>
      <c r="BTE250" s="112"/>
      <c r="BTH250" s="63"/>
      <c r="BTI250" s="112"/>
      <c r="BTL250" s="63"/>
      <c r="BTM250" s="112"/>
      <c r="BTP250" s="63"/>
      <c r="BTQ250" s="112"/>
      <c r="BTT250" s="63"/>
      <c r="BTU250" s="112"/>
      <c r="BTX250" s="63"/>
      <c r="BTY250" s="112"/>
      <c r="BUB250" s="63"/>
      <c r="BUC250" s="112"/>
      <c r="BUF250" s="63"/>
      <c r="BUG250" s="112"/>
      <c r="BUJ250" s="63"/>
      <c r="BUK250" s="112"/>
      <c r="BUN250" s="63"/>
      <c r="BUO250" s="112"/>
      <c r="BUR250" s="63"/>
      <c r="BUS250" s="112"/>
      <c r="BUV250" s="63"/>
      <c r="BUW250" s="112"/>
      <c r="BUZ250" s="63"/>
      <c r="BVA250" s="112"/>
      <c r="BVD250" s="63"/>
      <c r="BVE250" s="112"/>
      <c r="BVH250" s="63"/>
      <c r="BVI250" s="112"/>
      <c r="BVL250" s="63"/>
      <c r="BVM250" s="112"/>
      <c r="BVP250" s="63"/>
      <c r="BVQ250" s="112"/>
      <c r="BVT250" s="63"/>
      <c r="BVU250" s="112"/>
      <c r="BVX250" s="63"/>
      <c r="BVY250" s="112"/>
      <c r="BWB250" s="63"/>
      <c r="BWC250" s="112"/>
      <c r="BWF250" s="63"/>
      <c r="BWG250" s="112"/>
      <c r="BWJ250" s="63"/>
      <c r="BWK250" s="112"/>
      <c r="BWN250" s="63"/>
      <c r="BWO250" s="112"/>
      <c r="BWR250" s="63"/>
      <c r="BWS250" s="112"/>
      <c r="BWV250" s="63"/>
      <c r="BWW250" s="112"/>
      <c r="BWZ250" s="63"/>
      <c r="BXA250" s="112"/>
      <c r="BXD250" s="63"/>
      <c r="BXE250" s="112"/>
      <c r="BXH250" s="63"/>
      <c r="BXI250" s="112"/>
      <c r="BXL250" s="63"/>
      <c r="BXM250" s="112"/>
      <c r="BXP250" s="63"/>
      <c r="BXQ250" s="112"/>
      <c r="BXT250" s="63"/>
      <c r="BXU250" s="112"/>
      <c r="BXX250" s="63"/>
      <c r="BXY250" s="112"/>
      <c r="BYB250" s="63"/>
      <c r="BYC250" s="112"/>
      <c r="BYF250" s="63"/>
      <c r="BYG250" s="112"/>
      <c r="BYJ250" s="63"/>
      <c r="BYK250" s="112"/>
      <c r="BYN250" s="63"/>
      <c r="BYO250" s="112"/>
      <c r="BYR250" s="63"/>
      <c r="BYS250" s="112"/>
      <c r="BYV250" s="63"/>
      <c r="BYW250" s="112"/>
      <c r="BYZ250" s="63"/>
      <c r="BZA250" s="112"/>
      <c r="BZD250" s="63"/>
      <c r="BZE250" s="112"/>
      <c r="BZH250" s="63"/>
      <c r="BZI250" s="112"/>
      <c r="BZL250" s="63"/>
      <c r="BZM250" s="112"/>
      <c r="BZP250" s="63"/>
      <c r="BZQ250" s="112"/>
      <c r="BZT250" s="63"/>
      <c r="BZU250" s="112"/>
      <c r="BZX250" s="63"/>
      <c r="BZY250" s="112"/>
      <c r="CAB250" s="63"/>
      <c r="CAC250" s="112"/>
      <c r="CAF250" s="63"/>
      <c r="CAG250" s="112"/>
      <c r="CAJ250" s="63"/>
      <c r="CAK250" s="112"/>
      <c r="CAN250" s="63"/>
      <c r="CAO250" s="112"/>
      <c r="CAR250" s="63"/>
      <c r="CAS250" s="112"/>
      <c r="CAV250" s="63"/>
      <c r="CAW250" s="112"/>
      <c r="CAZ250" s="63"/>
      <c r="CBA250" s="112"/>
      <c r="CBD250" s="63"/>
      <c r="CBE250" s="112"/>
      <c r="CBH250" s="63"/>
      <c r="CBI250" s="112"/>
      <c r="CBL250" s="63"/>
      <c r="CBM250" s="112"/>
      <c r="CBP250" s="63"/>
      <c r="CBQ250" s="112"/>
      <c r="CBT250" s="63"/>
      <c r="CBU250" s="112"/>
      <c r="CBX250" s="63"/>
      <c r="CBY250" s="112"/>
      <c r="CCB250" s="63"/>
      <c r="CCC250" s="112"/>
      <c r="CCF250" s="63"/>
      <c r="CCG250" s="112"/>
      <c r="CCJ250" s="63"/>
      <c r="CCK250" s="112"/>
      <c r="CCN250" s="63"/>
      <c r="CCO250" s="112"/>
      <c r="CCR250" s="63"/>
      <c r="CCS250" s="112"/>
      <c r="CCV250" s="63"/>
      <c r="CCW250" s="112"/>
      <c r="CCZ250" s="63"/>
      <c r="CDA250" s="112"/>
      <c r="CDD250" s="63"/>
      <c r="CDE250" s="112"/>
      <c r="CDH250" s="63"/>
      <c r="CDI250" s="112"/>
      <c r="CDL250" s="63"/>
      <c r="CDM250" s="112"/>
      <c r="CDP250" s="63"/>
      <c r="CDQ250" s="112"/>
      <c r="CDT250" s="63"/>
      <c r="CDU250" s="112"/>
      <c r="CDX250" s="63"/>
      <c r="CDY250" s="112"/>
      <c r="CEB250" s="63"/>
      <c r="CEC250" s="112"/>
      <c r="CEF250" s="63"/>
      <c r="CEG250" s="112"/>
      <c r="CEJ250" s="63"/>
      <c r="CEK250" s="112"/>
      <c r="CEN250" s="63"/>
      <c r="CEO250" s="112"/>
      <c r="CER250" s="63"/>
      <c r="CES250" s="112"/>
      <c r="CEV250" s="63"/>
      <c r="CEW250" s="112"/>
      <c r="CEZ250" s="63"/>
      <c r="CFA250" s="112"/>
      <c r="CFD250" s="63"/>
      <c r="CFE250" s="112"/>
      <c r="CFH250" s="63"/>
      <c r="CFI250" s="112"/>
      <c r="CFL250" s="63"/>
      <c r="CFM250" s="112"/>
      <c r="CFP250" s="63"/>
      <c r="CFQ250" s="112"/>
      <c r="CFT250" s="63"/>
      <c r="CFU250" s="112"/>
      <c r="CFX250" s="63"/>
      <c r="CFY250" s="112"/>
      <c r="CGB250" s="63"/>
      <c r="CGC250" s="112"/>
      <c r="CGF250" s="63"/>
      <c r="CGG250" s="112"/>
      <c r="CGJ250" s="63"/>
      <c r="CGK250" s="112"/>
      <c r="CGN250" s="63"/>
      <c r="CGO250" s="112"/>
      <c r="CGR250" s="63"/>
      <c r="CGS250" s="112"/>
      <c r="CGV250" s="63"/>
      <c r="CGW250" s="112"/>
      <c r="CGZ250" s="63"/>
      <c r="CHA250" s="112"/>
      <c r="CHD250" s="63"/>
      <c r="CHE250" s="112"/>
      <c r="CHH250" s="63"/>
      <c r="CHI250" s="112"/>
      <c r="CHL250" s="63"/>
      <c r="CHM250" s="112"/>
      <c r="CHP250" s="63"/>
      <c r="CHQ250" s="112"/>
      <c r="CHT250" s="63"/>
      <c r="CHU250" s="112"/>
      <c r="CHX250" s="63"/>
      <c r="CHY250" s="112"/>
      <c r="CIB250" s="63"/>
      <c r="CIC250" s="112"/>
      <c r="CIF250" s="63"/>
      <c r="CIG250" s="112"/>
      <c r="CIJ250" s="63"/>
      <c r="CIK250" s="112"/>
      <c r="CIN250" s="63"/>
      <c r="CIO250" s="112"/>
      <c r="CIR250" s="63"/>
      <c r="CIS250" s="112"/>
      <c r="CIV250" s="63"/>
      <c r="CIW250" s="112"/>
      <c r="CIZ250" s="63"/>
      <c r="CJA250" s="112"/>
      <c r="CJD250" s="63"/>
      <c r="CJE250" s="112"/>
      <c r="CJH250" s="63"/>
      <c r="CJI250" s="112"/>
      <c r="CJL250" s="63"/>
      <c r="CJM250" s="112"/>
      <c r="CJP250" s="63"/>
      <c r="CJQ250" s="112"/>
      <c r="CJT250" s="63"/>
      <c r="CJU250" s="112"/>
      <c r="CJX250" s="63"/>
      <c r="CJY250" s="112"/>
      <c r="CKB250" s="63"/>
      <c r="CKC250" s="112"/>
      <c r="CKF250" s="63"/>
      <c r="CKG250" s="112"/>
      <c r="CKJ250" s="63"/>
      <c r="CKK250" s="112"/>
      <c r="CKN250" s="63"/>
      <c r="CKO250" s="112"/>
      <c r="CKR250" s="63"/>
      <c r="CKS250" s="112"/>
      <c r="CKV250" s="63"/>
      <c r="CKW250" s="112"/>
      <c r="CKZ250" s="63"/>
      <c r="CLA250" s="112"/>
      <c r="CLD250" s="63"/>
      <c r="CLE250" s="112"/>
      <c r="CLH250" s="63"/>
      <c r="CLI250" s="112"/>
      <c r="CLL250" s="63"/>
      <c r="CLM250" s="112"/>
      <c r="CLP250" s="63"/>
      <c r="CLQ250" s="112"/>
      <c r="CLT250" s="63"/>
      <c r="CLU250" s="112"/>
      <c r="CLX250" s="63"/>
      <c r="CLY250" s="112"/>
      <c r="CMB250" s="63"/>
      <c r="CMC250" s="112"/>
      <c r="CMF250" s="63"/>
      <c r="CMG250" s="112"/>
      <c r="CMJ250" s="63"/>
      <c r="CMK250" s="112"/>
      <c r="CMN250" s="63"/>
      <c r="CMO250" s="112"/>
      <c r="CMR250" s="63"/>
      <c r="CMS250" s="112"/>
      <c r="CMV250" s="63"/>
      <c r="CMW250" s="112"/>
      <c r="CMZ250" s="63"/>
      <c r="CNA250" s="112"/>
      <c r="CND250" s="63"/>
      <c r="CNE250" s="112"/>
      <c r="CNH250" s="63"/>
      <c r="CNI250" s="112"/>
      <c r="CNL250" s="63"/>
      <c r="CNM250" s="112"/>
      <c r="CNP250" s="63"/>
      <c r="CNQ250" s="112"/>
      <c r="CNT250" s="63"/>
      <c r="CNU250" s="112"/>
      <c r="CNX250" s="63"/>
      <c r="CNY250" s="112"/>
      <c r="COB250" s="63"/>
      <c r="COC250" s="112"/>
      <c r="COF250" s="63"/>
      <c r="COG250" s="112"/>
      <c r="COJ250" s="63"/>
      <c r="COK250" s="112"/>
      <c r="CON250" s="63"/>
      <c r="COO250" s="112"/>
      <c r="COR250" s="63"/>
      <c r="COS250" s="112"/>
      <c r="COV250" s="63"/>
      <c r="COW250" s="112"/>
      <c r="COZ250" s="63"/>
      <c r="CPA250" s="112"/>
      <c r="CPD250" s="63"/>
      <c r="CPE250" s="112"/>
      <c r="CPH250" s="63"/>
      <c r="CPI250" s="112"/>
      <c r="CPL250" s="63"/>
      <c r="CPM250" s="112"/>
      <c r="CPP250" s="63"/>
      <c r="CPQ250" s="112"/>
      <c r="CPT250" s="63"/>
      <c r="CPU250" s="112"/>
      <c r="CPX250" s="63"/>
      <c r="CPY250" s="112"/>
      <c r="CQB250" s="63"/>
      <c r="CQC250" s="112"/>
      <c r="CQF250" s="63"/>
      <c r="CQG250" s="112"/>
      <c r="CQJ250" s="63"/>
      <c r="CQK250" s="112"/>
      <c r="CQN250" s="63"/>
      <c r="CQO250" s="112"/>
      <c r="CQR250" s="63"/>
      <c r="CQS250" s="112"/>
      <c r="CQV250" s="63"/>
      <c r="CQW250" s="112"/>
      <c r="CQZ250" s="63"/>
      <c r="CRA250" s="112"/>
      <c r="CRD250" s="63"/>
      <c r="CRE250" s="112"/>
      <c r="CRH250" s="63"/>
      <c r="CRI250" s="112"/>
      <c r="CRL250" s="63"/>
      <c r="CRM250" s="112"/>
      <c r="CRP250" s="63"/>
      <c r="CRQ250" s="112"/>
      <c r="CRT250" s="63"/>
      <c r="CRU250" s="112"/>
      <c r="CRX250" s="63"/>
      <c r="CRY250" s="112"/>
      <c r="CSB250" s="63"/>
      <c r="CSC250" s="112"/>
      <c r="CSF250" s="63"/>
      <c r="CSG250" s="112"/>
      <c r="CSJ250" s="63"/>
      <c r="CSK250" s="112"/>
      <c r="CSN250" s="63"/>
      <c r="CSO250" s="112"/>
      <c r="CSR250" s="63"/>
      <c r="CSS250" s="112"/>
      <c r="CSV250" s="63"/>
      <c r="CSW250" s="112"/>
      <c r="CSZ250" s="63"/>
      <c r="CTA250" s="112"/>
      <c r="CTD250" s="63"/>
      <c r="CTE250" s="112"/>
      <c r="CTH250" s="63"/>
      <c r="CTI250" s="112"/>
      <c r="CTL250" s="63"/>
      <c r="CTM250" s="112"/>
      <c r="CTP250" s="63"/>
      <c r="CTQ250" s="112"/>
      <c r="CTT250" s="63"/>
      <c r="CTU250" s="112"/>
      <c r="CTX250" s="63"/>
      <c r="CTY250" s="112"/>
      <c r="CUB250" s="63"/>
      <c r="CUC250" s="112"/>
      <c r="CUF250" s="63"/>
      <c r="CUG250" s="112"/>
      <c r="CUJ250" s="63"/>
      <c r="CUK250" s="112"/>
      <c r="CUN250" s="63"/>
      <c r="CUO250" s="112"/>
      <c r="CUR250" s="63"/>
      <c r="CUS250" s="112"/>
      <c r="CUV250" s="63"/>
      <c r="CUW250" s="112"/>
      <c r="CUZ250" s="63"/>
      <c r="CVA250" s="112"/>
      <c r="CVD250" s="63"/>
      <c r="CVE250" s="112"/>
      <c r="CVH250" s="63"/>
      <c r="CVI250" s="112"/>
      <c r="CVL250" s="63"/>
      <c r="CVM250" s="112"/>
      <c r="CVP250" s="63"/>
      <c r="CVQ250" s="112"/>
      <c r="CVT250" s="63"/>
      <c r="CVU250" s="112"/>
      <c r="CVX250" s="63"/>
      <c r="CVY250" s="112"/>
      <c r="CWB250" s="63"/>
      <c r="CWC250" s="112"/>
      <c r="CWF250" s="63"/>
      <c r="CWG250" s="112"/>
      <c r="CWJ250" s="63"/>
      <c r="CWK250" s="112"/>
      <c r="CWN250" s="63"/>
      <c r="CWO250" s="112"/>
      <c r="CWR250" s="63"/>
      <c r="CWS250" s="112"/>
      <c r="CWV250" s="63"/>
      <c r="CWW250" s="112"/>
      <c r="CWZ250" s="63"/>
      <c r="CXA250" s="112"/>
      <c r="CXD250" s="63"/>
      <c r="CXE250" s="112"/>
      <c r="CXH250" s="63"/>
      <c r="CXI250" s="112"/>
      <c r="CXL250" s="63"/>
      <c r="CXM250" s="112"/>
      <c r="CXP250" s="63"/>
      <c r="CXQ250" s="112"/>
      <c r="CXT250" s="63"/>
      <c r="CXU250" s="112"/>
      <c r="CXX250" s="63"/>
      <c r="CXY250" s="112"/>
      <c r="CYB250" s="63"/>
      <c r="CYC250" s="112"/>
      <c r="CYF250" s="63"/>
      <c r="CYG250" s="112"/>
      <c r="CYJ250" s="63"/>
      <c r="CYK250" s="112"/>
      <c r="CYN250" s="63"/>
      <c r="CYO250" s="112"/>
      <c r="CYR250" s="63"/>
      <c r="CYS250" s="112"/>
      <c r="CYV250" s="63"/>
      <c r="CYW250" s="112"/>
      <c r="CYZ250" s="63"/>
      <c r="CZA250" s="112"/>
      <c r="CZD250" s="63"/>
      <c r="CZE250" s="112"/>
      <c r="CZH250" s="63"/>
      <c r="CZI250" s="112"/>
      <c r="CZL250" s="63"/>
      <c r="CZM250" s="112"/>
      <c r="CZP250" s="63"/>
      <c r="CZQ250" s="112"/>
      <c r="CZT250" s="63"/>
      <c r="CZU250" s="112"/>
      <c r="CZX250" s="63"/>
      <c r="CZY250" s="112"/>
      <c r="DAB250" s="63"/>
      <c r="DAC250" s="112"/>
      <c r="DAF250" s="63"/>
      <c r="DAG250" s="112"/>
      <c r="DAJ250" s="63"/>
      <c r="DAK250" s="112"/>
      <c r="DAN250" s="63"/>
      <c r="DAO250" s="112"/>
      <c r="DAR250" s="63"/>
      <c r="DAS250" s="112"/>
      <c r="DAV250" s="63"/>
      <c r="DAW250" s="112"/>
      <c r="DAZ250" s="63"/>
      <c r="DBA250" s="112"/>
      <c r="DBD250" s="63"/>
      <c r="DBE250" s="112"/>
      <c r="DBH250" s="63"/>
      <c r="DBI250" s="112"/>
      <c r="DBL250" s="63"/>
      <c r="DBM250" s="112"/>
      <c r="DBP250" s="63"/>
      <c r="DBQ250" s="112"/>
      <c r="DBT250" s="63"/>
      <c r="DBU250" s="112"/>
      <c r="DBX250" s="63"/>
      <c r="DBY250" s="112"/>
      <c r="DCB250" s="63"/>
      <c r="DCC250" s="112"/>
      <c r="DCF250" s="63"/>
      <c r="DCG250" s="112"/>
      <c r="DCJ250" s="63"/>
      <c r="DCK250" s="112"/>
      <c r="DCN250" s="63"/>
      <c r="DCO250" s="112"/>
      <c r="DCR250" s="63"/>
      <c r="DCS250" s="112"/>
      <c r="DCV250" s="63"/>
      <c r="DCW250" s="112"/>
      <c r="DCZ250" s="63"/>
      <c r="DDA250" s="112"/>
      <c r="DDD250" s="63"/>
      <c r="DDE250" s="112"/>
      <c r="DDH250" s="63"/>
      <c r="DDI250" s="112"/>
      <c r="DDL250" s="63"/>
      <c r="DDM250" s="112"/>
      <c r="DDP250" s="63"/>
      <c r="DDQ250" s="112"/>
      <c r="DDT250" s="63"/>
      <c r="DDU250" s="112"/>
      <c r="DDX250" s="63"/>
      <c r="DDY250" s="112"/>
      <c r="DEB250" s="63"/>
      <c r="DEC250" s="112"/>
      <c r="DEF250" s="63"/>
      <c r="DEG250" s="112"/>
      <c r="DEJ250" s="63"/>
      <c r="DEK250" s="112"/>
      <c r="DEN250" s="63"/>
      <c r="DEO250" s="112"/>
      <c r="DER250" s="63"/>
      <c r="DES250" s="112"/>
      <c r="DEV250" s="63"/>
      <c r="DEW250" s="112"/>
      <c r="DEZ250" s="63"/>
      <c r="DFA250" s="112"/>
      <c r="DFD250" s="63"/>
      <c r="DFE250" s="112"/>
      <c r="DFH250" s="63"/>
      <c r="DFI250" s="112"/>
      <c r="DFL250" s="63"/>
      <c r="DFM250" s="112"/>
      <c r="DFP250" s="63"/>
      <c r="DFQ250" s="112"/>
      <c r="DFT250" s="63"/>
      <c r="DFU250" s="112"/>
      <c r="DFX250" s="63"/>
      <c r="DFY250" s="112"/>
      <c r="DGB250" s="63"/>
      <c r="DGC250" s="112"/>
      <c r="DGF250" s="63"/>
      <c r="DGG250" s="112"/>
      <c r="DGJ250" s="63"/>
      <c r="DGK250" s="112"/>
      <c r="DGN250" s="63"/>
      <c r="DGO250" s="112"/>
      <c r="DGR250" s="63"/>
      <c r="DGS250" s="112"/>
      <c r="DGV250" s="63"/>
      <c r="DGW250" s="112"/>
      <c r="DGZ250" s="63"/>
      <c r="DHA250" s="112"/>
      <c r="DHD250" s="63"/>
      <c r="DHE250" s="112"/>
      <c r="DHH250" s="63"/>
      <c r="DHI250" s="112"/>
      <c r="DHL250" s="63"/>
      <c r="DHM250" s="112"/>
      <c r="DHP250" s="63"/>
      <c r="DHQ250" s="112"/>
      <c r="DHT250" s="63"/>
      <c r="DHU250" s="112"/>
      <c r="DHX250" s="63"/>
      <c r="DHY250" s="112"/>
      <c r="DIB250" s="63"/>
      <c r="DIC250" s="112"/>
      <c r="DIF250" s="63"/>
      <c r="DIG250" s="112"/>
      <c r="DIJ250" s="63"/>
      <c r="DIK250" s="112"/>
      <c r="DIN250" s="63"/>
      <c r="DIO250" s="112"/>
      <c r="DIR250" s="63"/>
      <c r="DIS250" s="112"/>
      <c r="DIV250" s="63"/>
      <c r="DIW250" s="112"/>
      <c r="DIZ250" s="63"/>
      <c r="DJA250" s="112"/>
      <c r="DJD250" s="63"/>
      <c r="DJE250" s="112"/>
      <c r="DJH250" s="63"/>
      <c r="DJI250" s="112"/>
      <c r="DJL250" s="63"/>
      <c r="DJM250" s="112"/>
      <c r="DJP250" s="63"/>
      <c r="DJQ250" s="112"/>
      <c r="DJT250" s="63"/>
      <c r="DJU250" s="112"/>
      <c r="DJX250" s="63"/>
      <c r="DJY250" s="112"/>
      <c r="DKB250" s="63"/>
      <c r="DKC250" s="112"/>
      <c r="DKF250" s="63"/>
      <c r="DKG250" s="112"/>
      <c r="DKJ250" s="63"/>
      <c r="DKK250" s="112"/>
      <c r="DKN250" s="63"/>
      <c r="DKO250" s="112"/>
      <c r="DKR250" s="63"/>
      <c r="DKS250" s="112"/>
      <c r="DKV250" s="63"/>
      <c r="DKW250" s="112"/>
      <c r="DKZ250" s="63"/>
      <c r="DLA250" s="112"/>
      <c r="DLD250" s="63"/>
      <c r="DLE250" s="112"/>
      <c r="DLH250" s="63"/>
      <c r="DLI250" s="112"/>
      <c r="DLL250" s="63"/>
      <c r="DLM250" s="112"/>
      <c r="DLP250" s="63"/>
      <c r="DLQ250" s="112"/>
      <c r="DLT250" s="63"/>
      <c r="DLU250" s="112"/>
      <c r="DLX250" s="63"/>
      <c r="DLY250" s="112"/>
      <c r="DMB250" s="63"/>
      <c r="DMC250" s="112"/>
      <c r="DMF250" s="63"/>
      <c r="DMG250" s="112"/>
      <c r="DMJ250" s="63"/>
      <c r="DMK250" s="112"/>
      <c r="DMN250" s="63"/>
      <c r="DMO250" s="112"/>
      <c r="DMR250" s="63"/>
      <c r="DMS250" s="112"/>
      <c r="DMV250" s="63"/>
      <c r="DMW250" s="112"/>
      <c r="DMZ250" s="63"/>
      <c r="DNA250" s="112"/>
      <c r="DND250" s="63"/>
      <c r="DNE250" s="112"/>
      <c r="DNH250" s="63"/>
      <c r="DNI250" s="112"/>
      <c r="DNL250" s="63"/>
      <c r="DNM250" s="112"/>
      <c r="DNP250" s="63"/>
      <c r="DNQ250" s="112"/>
      <c r="DNT250" s="63"/>
      <c r="DNU250" s="112"/>
      <c r="DNX250" s="63"/>
      <c r="DNY250" s="112"/>
      <c r="DOB250" s="63"/>
      <c r="DOC250" s="112"/>
      <c r="DOF250" s="63"/>
      <c r="DOG250" s="112"/>
      <c r="DOJ250" s="63"/>
      <c r="DOK250" s="112"/>
      <c r="DON250" s="63"/>
      <c r="DOO250" s="112"/>
      <c r="DOR250" s="63"/>
      <c r="DOS250" s="112"/>
      <c r="DOV250" s="63"/>
      <c r="DOW250" s="112"/>
      <c r="DOZ250" s="63"/>
      <c r="DPA250" s="112"/>
      <c r="DPD250" s="63"/>
      <c r="DPE250" s="112"/>
      <c r="DPH250" s="63"/>
      <c r="DPI250" s="112"/>
      <c r="DPL250" s="63"/>
      <c r="DPM250" s="112"/>
      <c r="DPP250" s="63"/>
      <c r="DPQ250" s="112"/>
      <c r="DPT250" s="63"/>
      <c r="DPU250" s="112"/>
      <c r="DPX250" s="63"/>
      <c r="DPY250" s="112"/>
      <c r="DQB250" s="63"/>
      <c r="DQC250" s="112"/>
      <c r="DQF250" s="63"/>
      <c r="DQG250" s="112"/>
      <c r="DQJ250" s="63"/>
      <c r="DQK250" s="112"/>
      <c r="DQN250" s="63"/>
      <c r="DQO250" s="112"/>
      <c r="DQR250" s="63"/>
      <c r="DQS250" s="112"/>
      <c r="DQV250" s="63"/>
      <c r="DQW250" s="112"/>
      <c r="DQZ250" s="63"/>
      <c r="DRA250" s="112"/>
      <c r="DRD250" s="63"/>
      <c r="DRE250" s="112"/>
      <c r="DRH250" s="63"/>
      <c r="DRI250" s="112"/>
      <c r="DRL250" s="63"/>
      <c r="DRM250" s="112"/>
      <c r="DRP250" s="63"/>
      <c r="DRQ250" s="112"/>
      <c r="DRT250" s="63"/>
      <c r="DRU250" s="112"/>
      <c r="DRX250" s="63"/>
      <c r="DRY250" s="112"/>
      <c r="DSB250" s="63"/>
      <c r="DSC250" s="112"/>
      <c r="DSF250" s="63"/>
      <c r="DSG250" s="112"/>
      <c r="DSJ250" s="63"/>
      <c r="DSK250" s="112"/>
      <c r="DSN250" s="63"/>
      <c r="DSO250" s="112"/>
      <c r="DSR250" s="63"/>
      <c r="DSS250" s="112"/>
      <c r="DSV250" s="63"/>
      <c r="DSW250" s="112"/>
      <c r="DSZ250" s="63"/>
      <c r="DTA250" s="112"/>
      <c r="DTD250" s="63"/>
      <c r="DTE250" s="112"/>
      <c r="DTH250" s="63"/>
      <c r="DTI250" s="112"/>
      <c r="DTL250" s="63"/>
      <c r="DTM250" s="112"/>
      <c r="DTP250" s="63"/>
      <c r="DTQ250" s="112"/>
      <c r="DTT250" s="63"/>
      <c r="DTU250" s="112"/>
      <c r="DTX250" s="63"/>
      <c r="DTY250" s="112"/>
      <c r="DUB250" s="63"/>
      <c r="DUC250" s="112"/>
      <c r="DUF250" s="63"/>
      <c r="DUG250" s="112"/>
      <c r="DUJ250" s="63"/>
      <c r="DUK250" s="112"/>
      <c r="DUN250" s="63"/>
      <c r="DUO250" s="112"/>
      <c r="DUR250" s="63"/>
      <c r="DUS250" s="112"/>
      <c r="DUV250" s="63"/>
      <c r="DUW250" s="112"/>
      <c r="DUZ250" s="63"/>
      <c r="DVA250" s="112"/>
      <c r="DVD250" s="63"/>
      <c r="DVE250" s="112"/>
      <c r="DVH250" s="63"/>
      <c r="DVI250" s="112"/>
      <c r="DVL250" s="63"/>
      <c r="DVM250" s="112"/>
      <c r="DVP250" s="63"/>
      <c r="DVQ250" s="112"/>
      <c r="DVT250" s="63"/>
      <c r="DVU250" s="112"/>
      <c r="DVX250" s="63"/>
      <c r="DVY250" s="112"/>
      <c r="DWB250" s="63"/>
      <c r="DWC250" s="112"/>
      <c r="DWF250" s="63"/>
      <c r="DWG250" s="112"/>
      <c r="DWJ250" s="63"/>
      <c r="DWK250" s="112"/>
      <c r="DWN250" s="63"/>
      <c r="DWO250" s="112"/>
      <c r="DWR250" s="63"/>
      <c r="DWS250" s="112"/>
      <c r="DWV250" s="63"/>
      <c r="DWW250" s="112"/>
      <c r="DWZ250" s="63"/>
      <c r="DXA250" s="112"/>
      <c r="DXD250" s="63"/>
      <c r="DXE250" s="112"/>
      <c r="DXH250" s="63"/>
      <c r="DXI250" s="112"/>
      <c r="DXL250" s="63"/>
      <c r="DXM250" s="112"/>
      <c r="DXP250" s="63"/>
      <c r="DXQ250" s="112"/>
      <c r="DXT250" s="63"/>
      <c r="DXU250" s="112"/>
      <c r="DXX250" s="63"/>
      <c r="DXY250" s="112"/>
      <c r="DYB250" s="63"/>
      <c r="DYC250" s="112"/>
      <c r="DYF250" s="63"/>
      <c r="DYG250" s="112"/>
      <c r="DYJ250" s="63"/>
      <c r="DYK250" s="112"/>
      <c r="DYN250" s="63"/>
      <c r="DYO250" s="112"/>
      <c r="DYR250" s="63"/>
      <c r="DYS250" s="112"/>
      <c r="DYV250" s="63"/>
      <c r="DYW250" s="112"/>
      <c r="DYZ250" s="63"/>
      <c r="DZA250" s="112"/>
      <c r="DZD250" s="63"/>
      <c r="DZE250" s="112"/>
      <c r="DZH250" s="63"/>
      <c r="DZI250" s="112"/>
      <c r="DZL250" s="63"/>
      <c r="DZM250" s="112"/>
      <c r="DZP250" s="63"/>
      <c r="DZQ250" s="112"/>
      <c r="DZT250" s="63"/>
      <c r="DZU250" s="112"/>
      <c r="DZX250" s="63"/>
      <c r="DZY250" s="112"/>
      <c r="EAB250" s="63"/>
      <c r="EAC250" s="112"/>
      <c r="EAF250" s="63"/>
      <c r="EAG250" s="112"/>
      <c r="EAJ250" s="63"/>
      <c r="EAK250" s="112"/>
      <c r="EAN250" s="63"/>
      <c r="EAO250" s="112"/>
      <c r="EAR250" s="63"/>
      <c r="EAS250" s="112"/>
      <c r="EAV250" s="63"/>
      <c r="EAW250" s="112"/>
      <c r="EAZ250" s="63"/>
      <c r="EBA250" s="112"/>
      <c r="EBD250" s="63"/>
      <c r="EBE250" s="112"/>
      <c r="EBH250" s="63"/>
      <c r="EBI250" s="112"/>
      <c r="EBL250" s="63"/>
      <c r="EBM250" s="112"/>
      <c r="EBP250" s="63"/>
      <c r="EBQ250" s="112"/>
      <c r="EBT250" s="63"/>
      <c r="EBU250" s="112"/>
      <c r="EBX250" s="63"/>
      <c r="EBY250" s="112"/>
      <c r="ECB250" s="63"/>
      <c r="ECC250" s="112"/>
      <c r="ECF250" s="63"/>
      <c r="ECG250" s="112"/>
      <c r="ECJ250" s="63"/>
      <c r="ECK250" s="112"/>
      <c r="ECN250" s="63"/>
      <c r="ECO250" s="112"/>
      <c r="ECR250" s="63"/>
      <c r="ECS250" s="112"/>
      <c r="ECV250" s="63"/>
      <c r="ECW250" s="112"/>
      <c r="ECZ250" s="63"/>
      <c r="EDA250" s="112"/>
      <c r="EDD250" s="63"/>
      <c r="EDE250" s="112"/>
      <c r="EDH250" s="63"/>
      <c r="EDI250" s="112"/>
      <c r="EDL250" s="63"/>
      <c r="EDM250" s="112"/>
      <c r="EDP250" s="63"/>
      <c r="EDQ250" s="112"/>
      <c r="EDT250" s="63"/>
      <c r="EDU250" s="112"/>
      <c r="EDX250" s="63"/>
      <c r="EDY250" s="112"/>
      <c r="EEB250" s="63"/>
      <c r="EEC250" s="112"/>
      <c r="EEF250" s="63"/>
      <c r="EEG250" s="112"/>
      <c r="EEJ250" s="63"/>
      <c r="EEK250" s="112"/>
      <c r="EEN250" s="63"/>
      <c r="EEO250" s="112"/>
      <c r="EER250" s="63"/>
      <c r="EES250" s="112"/>
      <c r="EEV250" s="63"/>
      <c r="EEW250" s="112"/>
      <c r="EEZ250" s="63"/>
      <c r="EFA250" s="112"/>
      <c r="EFD250" s="63"/>
      <c r="EFE250" s="112"/>
      <c r="EFH250" s="63"/>
      <c r="EFI250" s="112"/>
      <c r="EFL250" s="63"/>
      <c r="EFM250" s="112"/>
      <c r="EFP250" s="63"/>
      <c r="EFQ250" s="112"/>
      <c r="EFT250" s="63"/>
      <c r="EFU250" s="112"/>
      <c r="EFX250" s="63"/>
      <c r="EFY250" s="112"/>
      <c r="EGB250" s="63"/>
      <c r="EGC250" s="112"/>
      <c r="EGF250" s="63"/>
      <c r="EGG250" s="112"/>
      <c r="EGJ250" s="63"/>
      <c r="EGK250" s="112"/>
      <c r="EGN250" s="63"/>
      <c r="EGO250" s="112"/>
      <c r="EGR250" s="63"/>
      <c r="EGS250" s="112"/>
      <c r="EGV250" s="63"/>
      <c r="EGW250" s="112"/>
      <c r="EGZ250" s="63"/>
      <c r="EHA250" s="112"/>
      <c r="EHD250" s="63"/>
      <c r="EHE250" s="112"/>
      <c r="EHH250" s="63"/>
      <c r="EHI250" s="112"/>
      <c r="EHL250" s="63"/>
      <c r="EHM250" s="112"/>
      <c r="EHP250" s="63"/>
      <c r="EHQ250" s="112"/>
      <c r="EHT250" s="63"/>
      <c r="EHU250" s="112"/>
      <c r="EHX250" s="63"/>
      <c r="EHY250" s="112"/>
      <c r="EIB250" s="63"/>
      <c r="EIC250" s="112"/>
      <c r="EIF250" s="63"/>
      <c r="EIG250" s="112"/>
      <c r="EIJ250" s="63"/>
      <c r="EIK250" s="112"/>
      <c r="EIN250" s="63"/>
      <c r="EIO250" s="112"/>
      <c r="EIR250" s="63"/>
      <c r="EIS250" s="112"/>
      <c r="EIV250" s="63"/>
      <c r="EIW250" s="112"/>
      <c r="EIZ250" s="63"/>
      <c r="EJA250" s="112"/>
      <c r="EJD250" s="63"/>
      <c r="EJE250" s="112"/>
      <c r="EJH250" s="63"/>
      <c r="EJI250" s="112"/>
      <c r="EJL250" s="63"/>
      <c r="EJM250" s="112"/>
      <c r="EJP250" s="63"/>
      <c r="EJQ250" s="112"/>
      <c r="EJT250" s="63"/>
      <c r="EJU250" s="112"/>
      <c r="EJX250" s="63"/>
      <c r="EJY250" s="112"/>
      <c r="EKB250" s="63"/>
      <c r="EKC250" s="112"/>
      <c r="EKF250" s="63"/>
      <c r="EKG250" s="112"/>
      <c r="EKJ250" s="63"/>
      <c r="EKK250" s="112"/>
      <c r="EKN250" s="63"/>
      <c r="EKO250" s="112"/>
      <c r="EKR250" s="63"/>
      <c r="EKS250" s="112"/>
      <c r="EKV250" s="63"/>
      <c r="EKW250" s="112"/>
      <c r="EKZ250" s="63"/>
      <c r="ELA250" s="112"/>
      <c r="ELD250" s="63"/>
      <c r="ELE250" s="112"/>
      <c r="ELH250" s="63"/>
      <c r="ELI250" s="112"/>
      <c r="ELL250" s="63"/>
      <c r="ELM250" s="112"/>
      <c r="ELP250" s="63"/>
      <c r="ELQ250" s="112"/>
      <c r="ELT250" s="63"/>
      <c r="ELU250" s="112"/>
      <c r="ELX250" s="63"/>
      <c r="ELY250" s="112"/>
      <c r="EMB250" s="63"/>
      <c r="EMC250" s="112"/>
      <c r="EMF250" s="63"/>
      <c r="EMG250" s="112"/>
      <c r="EMJ250" s="63"/>
      <c r="EMK250" s="112"/>
      <c r="EMN250" s="63"/>
      <c r="EMO250" s="112"/>
      <c r="EMR250" s="63"/>
      <c r="EMS250" s="112"/>
      <c r="EMV250" s="63"/>
      <c r="EMW250" s="112"/>
      <c r="EMZ250" s="63"/>
      <c r="ENA250" s="112"/>
      <c r="END250" s="63"/>
      <c r="ENE250" s="112"/>
      <c r="ENH250" s="63"/>
      <c r="ENI250" s="112"/>
      <c r="ENL250" s="63"/>
      <c r="ENM250" s="112"/>
      <c r="ENP250" s="63"/>
      <c r="ENQ250" s="112"/>
      <c r="ENT250" s="63"/>
      <c r="ENU250" s="112"/>
      <c r="ENX250" s="63"/>
      <c r="ENY250" s="112"/>
      <c r="EOB250" s="63"/>
      <c r="EOC250" s="112"/>
      <c r="EOF250" s="63"/>
      <c r="EOG250" s="112"/>
      <c r="EOJ250" s="63"/>
      <c r="EOK250" s="112"/>
      <c r="EON250" s="63"/>
      <c r="EOO250" s="112"/>
      <c r="EOR250" s="63"/>
      <c r="EOS250" s="112"/>
      <c r="EOV250" s="63"/>
      <c r="EOW250" s="112"/>
      <c r="EOZ250" s="63"/>
      <c r="EPA250" s="112"/>
      <c r="EPD250" s="63"/>
      <c r="EPE250" s="112"/>
      <c r="EPH250" s="63"/>
      <c r="EPI250" s="112"/>
      <c r="EPL250" s="63"/>
      <c r="EPM250" s="112"/>
      <c r="EPP250" s="63"/>
      <c r="EPQ250" s="112"/>
      <c r="EPT250" s="63"/>
      <c r="EPU250" s="112"/>
      <c r="EPX250" s="63"/>
      <c r="EPY250" s="112"/>
      <c r="EQB250" s="63"/>
      <c r="EQC250" s="112"/>
      <c r="EQF250" s="63"/>
      <c r="EQG250" s="112"/>
      <c r="EQJ250" s="63"/>
      <c r="EQK250" s="112"/>
      <c r="EQN250" s="63"/>
      <c r="EQO250" s="112"/>
      <c r="EQR250" s="63"/>
      <c r="EQS250" s="112"/>
      <c r="EQV250" s="63"/>
      <c r="EQW250" s="112"/>
      <c r="EQZ250" s="63"/>
      <c r="ERA250" s="112"/>
      <c r="ERD250" s="63"/>
      <c r="ERE250" s="112"/>
      <c r="ERH250" s="63"/>
      <c r="ERI250" s="112"/>
      <c r="ERL250" s="63"/>
      <c r="ERM250" s="112"/>
      <c r="ERP250" s="63"/>
      <c r="ERQ250" s="112"/>
      <c r="ERT250" s="63"/>
      <c r="ERU250" s="112"/>
      <c r="ERX250" s="63"/>
      <c r="ERY250" s="112"/>
      <c r="ESB250" s="63"/>
      <c r="ESC250" s="112"/>
      <c r="ESF250" s="63"/>
      <c r="ESG250" s="112"/>
      <c r="ESJ250" s="63"/>
      <c r="ESK250" s="112"/>
      <c r="ESN250" s="63"/>
      <c r="ESO250" s="112"/>
      <c r="ESR250" s="63"/>
      <c r="ESS250" s="112"/>
      <c r="ESV250" s="63"/>
      <c r="ESW250" s="112"/>
      <c r="ESZ250" s="63"/>
      <c r="ETA250" s="112"/>
      <c r="ETD250" s="63"/>
      <c r="ETE250" s="112"/>
      <c r="ETH250" s="63"/>
      <c r="ETI250" s="112"/>
      <c r="ETL250" s="63"/>
      <c r="ETM250" s="112"/>
      <c r="ETP250" s="63"/>
      <c r="ETQ250" s="112"/>
      <c r="ETT250" s="63"/>
      <c r="ETU250" s="112"/>
      <c r="ETX250" s="63"/>
      <c r="ETY250" s="112"/>
      <c r="EUB250" s="63"/>
      <c r="EUC250" s="112"/>
      <c r="EUF250" s="63"/>
      <c r="EUG250" s="112"/>
      <c r="EUJ250" s="63"/>
      <c r="EUK250" s="112"/>
      <c r="EUN250" s="63"/>
      <c r="EUO250" s="112"/>
      <c r="EUR250" s="63"/>
      <c r="EUS250" s="112"/>
      <c r="EUV250" s="63"/>
      <c r="EUW250" s="112"/>
      <c r="EUZ250" s="63"/>
      <c r="EVA250" s="112"/>
      <c r="EVD250" s="63"/>
      <c r="EVE250" s="112"/>
      <c r="EVH250" s="63"/>
      <c r="EVI250" s="112"/>
      <c r="EVL250" s="63"/>
      <c r="EVM250" s="112"/>
      <c r="EVP250" s="63"/>
      <c r="EVQ250" s="112"/>
      <c r="EVT250" s="63"/>
      <c r="EVU250" s="112"/>
      <c r="EVX250" s="63"/>
      <c r="EVY250" s="112"/>
      <c r="EWB250" s="63"/>
      <c r="EWC250" s="112"/>
      <c r="EWF250" s="63"/>
      <c r="EWG250" s="112"/>
      <c r="EWJ250" s="63"/>
      <c r="EWK250" s="112"/>
      <c r="EWN250" s="63"/>
      <c r="EWO250" s="112"/>
      <c r="EWR250" s="63"/>
      <c r="EWS250" s="112"/>
      <c r="EWV250" s="63"/>
      <c r="EWW250" s="112"/>
      <c r="EWZ250" s="63"/>
      <c r="EXA250" s="112"/>
      <c r="EXD250" s="63"/>
      <c r="EXE250" s="112"/>
      <c r="EXH250" s="63"/>
      <c r="EXI250" s="112"/>
      <c r="EXL250" s="63"/>
      <c r="EXM250" s="112"/>
      <c r="EXP250" s="63"/>
      <c r="EXQ250" s="112"/>
      <c r="EXT250" s="63"/>
      <c r="EXU250" s="112"/>
      <c r="EXX250" s="63"/>
      <c r="EXY250" s="112"/>
      <c r="EYB250" s="63"/>
      <c r="EYC250" s="112"/>
      <c r="EYF250" s="63"/>
      <c r="EYG250" s="112"/>
      <c r="EYJ250" s="63"/>
      <c r="EYK250" s="112"/>
      <c r="EYN250" s="63"/>
      <c r="EYO250" s="112"/>
      <c r="EYR250" s="63"/>
      <c r="EYS250" s="112"/>
      <c r="EYV250" s="63"/>
      <c r="EYW250" s="112"/>
      <c r="EYZ250" s="63"/>
      <c r="EZA250" s="112"/>
      <c r="EZD250" s="63"/>
      <c r="EZE250" s="112"/>
      <c r="EZH250" s="63"/>
      <c r="EZI250" s="112"/>
      <c r="EZL250" s="63"/>
      <c r="EZM250" s="112"/>
      <c r="EZP250" s="63"/>
      <c r="EZQ250" s="112"/>
      <c r="EZT250" s="63"/>
      <c r="EZU250" s="112"/>
      <c r="EZX250" s="63"/>
      <c r="EZY250" s="112"/>
      <c r="FAB250" s="63"/>
      <c r="FAC250" s="112"/>
      <c r="FAF250" s="63"/>
      <c r="FAG250" s="112"/>
      <c r="FAJ250" s="63"/>
      <c r="FAK250" s="112"/>
      <c r="FAN250" s="63"/>
      <c r="FAO250" s="112"/>
      <c r="FAR250" s="63"/>
      <c r="FAS250" s="112"/>
      <c r="FAV250" s="63"/>
      <c r="FAW250" s="112"/>
      <c r="FAZ250" s="63"/>
      <c r="FBA250" s="112"/>
      <c r="FBD250" s="63"/>
      <c r="FBE250" s="112"/>
      <c r="FBH250" s="63"/>
      <c r="FBI250" s="112"/>
      <c r="FBL250" s="63"/>
      <c r="FBM250" s="112"/>
      <c r="FBP250" s="63"/>
      <c r="FBQ250" s="112"/>
      <c r="FBT250" s="63"/>
      <c r="FBU250" s="112"/>
      <c r="FBX250" s="63"/>
      <c r="FBY250" s="112"/>
      <c r="FCB250" s="63"/>
      <c r="FCC250" s="112"/>
      <c r="FCF250" s="63"/>
      <c r="FCG250" s="112"/>
      <c r="FCJ250" s="63"/>
      <c r="FCK250" s="112"/>
      <c r="FCN250" s="63"/>
      <c r="FCO250" s="112"/>
      <c r="FCR250" s="63"/>
      <c r="FCS250" s="112"/>
      <c r="FCV250" s="63"/>
      <c r="FCW250" s="112"/>
      <c r="FCZ250" s="63"/>
      <c r="FDA250" s="112"/>
      <c r="FDD250" s="63"/>
      <c r="FDE250" s="112"/>
      <c r="FDH250" s="63"/>
      <c r="FDI250" s="112"/>
      <c r="FDL250" s="63"/>
      <c r="FDM250" s="112"/>
      <c r="FDP250" s="63"/>
      <c r="FDQ250" s="112"/>
      <c r="FDT250" s="63"/>
      <c r="FDU250" s="112"/>
      <c r="FDX250" s="63"/>
      <c r="FDY250" s="112"/>
      <c r="FEB250" s="63"/>
      <c r="FEC250" s="112"/>
      <c r="FEF250" s="63"/>
      <c r="FEG250" s="112"/>
      <c r="FEJ250" s="63"/>
      <c r="FEK250" s="112"/>
      <c r="FEN250" s="63"/>
      <c r="FEO250" s="112"/>
      <c r="FER250" s="63"/>
      <c r="FES250" s="112"/>
      <c r="FEV250" s="63"/>
      <c r="FEW250" s="112"/>
      <c r="FEZ250" s="63"/>
      <c r="FFA250" s="112"/>
      <c r="FFD250" s="63"/>
      <c r="FFE250" s="112"/>
      <c r="FFH250" s="63"/>
      <c r="FFI250" s="112"/>
      <c r="FFL250" s="63"/>
      <c r="FFM250" s="112"/>
      <c r="FFP250" s="63"/>
      <c r="FFQ250" s="112"/>
      <c r="FFT250" s="63"/>
      <c r="FFU250" s="112"/>
      <c r="FFX250" s="63"/>
      <c r="FFY250" s="112"/>
      <c r="FGB250" s="63"/>
      <c r="FGC250" s="112"/>
      <c r="FGF250" s="63"/>
      <c r="FGG250" s="112"/>
      <c r="FGJ250" s="63"/>
      <c r="FGK250" s="112"/>
      <c r="FGN250" s="63"/>
      <c r="FGO250" s="112"/>
      <c r="FGR250" s="63"/>
      <c r="FGS250" s="112"/>
      <c r="FGV250" s="63"/>
      <c r="FGW250" s="112"/>
      <c r="FGZ250" s="63"/>
      <c r="FHA250" s="112"/>
      <c r="FHD250" s="63"/>
      <c r="FHE250" s="112"/>
      <c r="FHH250" s="63"/>
      <c r="FHI250" s="112"/>
      <c r="FHL250" s="63"/>
      <c r="FHM250" s="112"/>
      <c r="FHP250" s="63"/>
      <c r="FHQ250" s="112"/>
      <c r="FHT250" s="63"/>
      <c r="FHU250" s="112"/>
      <c r="FHX250" s="63"/>
      <c r="FHY250" s="112"/>
      <c r="FIB250" s="63"/>
      <c r="FIC250" s="112"/>
      <c r="FIF250" s="63"/>
      <c r="FIG250" s="112"/>
      <c r="FIJ250" s="63"/>
      <c r="FIK250" s="112"/>
      <c r="FIN250" s="63"/>
      <c r="FIO250" s="112"/>
      <c r="FIR250" s="63"/>
      <c r="FIS250" s="112"/>
      <c r="FIV250" s="63"/>
      <c r="FIW250" s="112"/>
      <c r="FIZ250" s="63"/>
      <c r="FJA250" s="112"/>
      <c r="FJD250" s="63"/>
      <c r="FJE250" s="112"/>
      <c r="FJH250" s="63"/>
      <c r="FJI250" s="112"/>
      <c r="FJL250" s="63"/>
      <c r="FJM250" s="112"/>
      <c r="FJP250" s="63"/>
      <c r="FJQ250" s="112"/>
      <c r="FJT250" s="63"/>
      <c r="FJU250" s="112"/>
      <c r="FJX250" s="63"/>
      <c r="FJY250" s="112"/>
      <c r="FKB250" s="63"/>
      <c r="FKC250" s="112"/>
      <c r="FKF250" s="63"/>
      <c r="FKG250" s="112"/>
      <c r="FKJ250" s="63"/>
      <c r="FKK250" s="112"/>
      <c r="FKN250" s="63"/>
      <c r="FKO250" s="112"/>
      <c r="FKR250" s="63"/>
      <c r="FKS250" s="112"/>
      <c r="FKV250" s="63"/>
      <c r="FKW250" s="112"/>
      <c r="FKZ250" s="63"/>
      <c r="FLA250" s="112"/>
      <c r="FLD250" s="63"/>
      <c r="FLE250" s="112"/>
      <c r="FLH250" s="63"/>
      <c r="FLI250" s="112"/>
      <c r="FLL250" s="63"/>
      <c r="FLM250" s="112"/>
      <c r="FLP250" s="63"/>
      <c r="FLQ250" s="112"/>
      <c r="FLT250" s="63"/>
      <c r="FLU250" s="112"/>
      <c r="FLX250" s="63"/>
      <c r="FLY250" s="112"/>
      <c r="FMB250" s="63"/>
      <c r="FMC250" s="112"/>
      <c r="FMF250" s="63"/>
      <c r="FMG250" s="112"/>
      <c r="FMJ250" s="63"/>
      <c r="FMK250" s="112"/>
      <c r="FMN250" s="63"/>
      <c r="FMO250" s="112"/>
      <c r="FMR250" s="63"/>
      <c r="FMS250" s="112"/>
      <c r="FMV250" s="63"/>
      <c r="FMW250" s="112"/>
      <c r="FMZ250" s="63"/>
      <c r="FNA250" s="112"/>
      <c r="FND250" s="63"/>
      <c r="FNE250" s="112"/>
      <c r="FNH250" s="63"/>
      <c r="FNI250" s="112"/>
      <c r="FNL250" s="63"/>
      <c r="FNM250" s="112"/>
      <c r="FNP250" s="63"/>
      <c r="FNQ250" s="112"/>
      <c r="FNT250" s="63"/>
      <c r="FNU250" s="112"/>
      <c r="FNX250" s="63"/>
      <c r="FNY250" s="112"/>
      <c r="FOB250" s="63"/>
      <c r="FOC250" s="112"/>
      <c r="FOF250" s="63"/>
      <c r="FOG250" s="112"/>
      <c r="FOJ250" s="63"/>
      <c r="FOK250" s="112"/>
      <c r="FON250" s="63"/>
      <c r="FOO250" s="112"/>
      <c r="FOR250" s="63"/>
      <c r="FOS250" s="112"/>
      <c r="FOV250" s="63"/>
      <c r="FOW250" s="112"/>
      <c r="FOZ250" s="63"/>
      <c r="FPA250" s="112"/>
      <c r="FPD250" s="63"/>
      <c r="FPE250" s="112"/>
      <c r="FPH250" s="63"/>
      <c r="FPI250" s="112"/>
      <c r="FPL250" s="63"/>
      <c r="FPM250" s="112"/>
      <c r="FPP250" s="63"/>
      <c r="FPQ250" s="112"/>
      <c r="FPT250" s="63"/>
      <c r="FPU250" s="112"/>
      <c r="FPX250" s="63"/>
      <c r="FPY250" s="112"/>
      <c r="FQB250" s="63"/>
      <c r="FQC250" s="112"/>
      <c r="FQF250" s="63"/>
      <c r="FQG250" s="112"/>
      <c r="FQJ250" s="63"/>
      <c r="FQK250" s="112"/>
      <c r="FQN250" s="63"/>
      <c r="FQO250" s="112"/>
      <c r="FQR250" s="63"/>
      <c r="FQS250" s="112"/>
      <c r="FQV250" s="63"/>
      <c r="FQW250" s="112"/>
      <c r="FQZ250" s="63"/>
      <c r="FRA250" s="112"/>
      <c r="FRD250" s="63"/>
      <c r="FRE250" s="112"/>
      <c r="FRH250" s="63"/>
      <c r="FRI250" s="112"/>
      <c r="FRL250" s="63"/>
      <c r="FRM250" s="112"/>
      <c r="FRP250" s="63"/>
      <c r="FRQ250" s="112"/>
      <c r="FRT250" s="63"/>
      <c r="FRU250" s="112"/>
      <c r="FRX250" s="63"/>
      <c r="FRY250" s="112"/>
      <c r="FSB250" s="63"/>
      <c r="FSC250" s="112"/>
      <c r="FSF250" s="63"/>
      <c r="FSG250" s="112"/>
      <c r="FSJ250" s="63"/>
      <c r="FSK250" s="112"/>
      <c r="FSN250" s="63"/>
      <c r="FSO250" s="112"/>
      <c r="FSR250" s="63"/>
      <c r="FSS250" s="112"/>
      <c r="FSV250" s="63"/>
      <c r="FSW250" s="112"/>
      <c r="FSZ250" s="63"/>
      <c r="FTA250" s="112"/>
      <c r="FTD250" s="63"/>
      <c r="FTE250" s="112"/>
      <c r="FTH250" s="63"/>
      <c r="FTI250" s="112"/>
      <c r="FTL250" s="63"/>
      <c r="FTM250" s="112"/>
      <c r="FTP250" s="63"/>
      <c r="FTQ250" s="112"/>
      <c r="FTT250" s="63"/>
      <c r="FTU250" s="112"/>
      <c r="FTX250" s="63"/>
      <c r="FTY250" s="112"/>
      <c r="FUB250" s="63"/>
      <c r="FUC250" s="112"/>
      <c r="FUF250" s="63"/>
      <c r="FUG250" s="112"/>
      <c r="FUJ250" s="63"/>
      <c r="FUK250" s="112"/>
      <c r="FUN250" s="63"/>
      <c r="FUO250" s="112"/>
      <c r="FUR250" s="63"/>
      <c r="FUS250" s="112"/>
      <c r="FUV250" s="63"/>
      <c r="FUW250" s="112"/>
      <c r="FUZ250" s="63"/>
      <c r="FVA250" s="112"/>
      <c r="FVD250" s="63"/>
      <c r="FVE250" s="112"/>
      <c r="FVH250" s="63"/>
      <c r="FVI250" s="112"/>
      <c r="FVL250" s="63"/>
      <c r="FVM250" s="112"/>
      <c r="FVP250" s="63"/>
      <c r="FVQ250" s="112"/>
      <c r="FVT250" s="63"/>
      <c r="FVU250" s="112"/>
      <c r="FVX250" s="63"/>
      <c r="FVY250" s="112"/>
      <c r="FWB250" s="63"/>
      <c r="FWC250" s="112"/>
      <c r="FWF250" s="63"/>
      <c r="FWG250" s="112"/>
      <c r="FWJ250" s="63"/>
      <c r="FWK250" s="112"/>
      <c r="FWN250" s="63"/>
      <c r="FWO250" s="112"/>
      <c r="FWR250" s="63"/>
      <c r="FWS250" s="112"/>
      <c r="FWV250" s="63"/>
      <c r="FWW250" s="112"/>
      <c r="FWZ250" s="63"/>
      <c r="FXA250" s="112"/>
      <c r="FXD250" s="63"/>
      <c r="FXE250" s="112"/>
      <c r="FXH250" s="63"/>
      <c r="FXI250" s="112"/>
      <c r="FXL250" s="63"/>
      <c r="FXM250" s="112"/>
      <c r="FXP250" s="63"/>
      <c r="FXQ250" s="112"/>
      <c r="FXT250" s="63"/>
      <c r="FXU250" s="112"/>
      <c r="FXX250" s="63"/>
      <c r="FXY250" s="112"/>
      <c r="FYB250" s="63"/>
      <c r="FYC250" s="112"/>
      <c r="FYF250" s="63"/>
      <c r="FYG250" s="112"/>
      <c r="FYJ250" s="63"/>
      <c r="FYK250" s="112"/>
      <c r="FYN250" s="63"/>
      <c r="FYO250" s="112"/>
      <c r="FYR250" s="63"/>
      <c r="FYS250" s="112"/>
      <c r="FYV250" s="63"/>
      <c r="FYW250" s="112"/>
      <c r="FYZ250" s="63"/>
      <c r="FZA250" s="112"/>
      <c r="FZD250" s="63"/>
      <c r="FZE250" s="112"/>
      <c r="FZH250" s="63"/>
      <c r="FZI250" s="112"/>
      <c r="FZL250" s="63"/>
      <c r="FZM250" s="112"/>
      <c r="FZP250" s="63"/>
      <c r="FZQ250" s="112"/>
      <c r="FZT250" s="63"/>
      <c r="FZU250" s="112"/>
      <c r="FZX250" s="63"/>
      <c r="FZY250" s="112"/>
      <c r="GAB250" s="63"/>
      <c r="GAC250" s="112"/>
      <c r="GAF250" s="63"/>
      <c r="GAG250" s="112"/>
      <c r="GAJ250" s="63"/>
      <c r="GAK250" s="112"/>
      <c r="GAN250" s="63"/>
      <c r="GAO250" s="112"/>
      <c r="GAR250" s="63"/>
      <c r="GAS250" s="112"/>
      <c r="GAV250" s="63"/>
      <c r="GAW250" s="112"/>
      <c r="GAZ250" s="63"/>
      <c r="GBA250" s="112"/>
      <c r="GBD250" s="63"/>
      <c r="GBE250" s="112"/>
      <c r="GBH250" s="63"/>
      <c r="GBI250" s="112"/>
      <c r="GBL250" s="63"/>
      <c r="GBM250" s="112"/>
      <c r="GBP250" s="63"/>
      <c r="GBQ250" s="112"/>
      <c r="GBT250" s="63"/>
      <c r="GBU250" s="112"/>
      <c r="GBX250" s="63"/>
      <c r="GBY250" s="112"/>
      <c r="GCB250" s="63"/>
      <c r="GCC250" s="112"/>
      <c r="GCF250" s="63"/>
      <c r="GCG250" s="112"/>
      <c r="GCJ250" s="63"/>
      <c r="GCK250" s="112"/>
      <c r="GCN250" s="63"/>
      <c r="GCO250" s="112"/>
      <c r="GCR250" s="63"/>
      <c r="GCS250" s="112"/>
      <c r="GCV250" s="63"/>
      <c r="GCW250" s="112"/>
      <c r="GCZ250" s="63"/>
      <c r="GDA250" s="112"/>
      <c r="GDD250" s="63"/>
      <c r="GDE250" s="112"/>
      <c r="GDH250" s="63"/>
      <c r="GDI250" s="112"/>
      <c r="GDL250" s="63"/>
      <c r="GDM250" s="112"/>
      <c r="GDP250" s="63"/>
      <c r="GDQ250" s="112"/>
      <c r="GDT250" s="63"/>
      <c r="GDU250" s="112"/>
      <c r="GDX250" s="63"/>
      <c r="GDY250" s="112"/>
      <c r="GEB250" s="63"/>
      <c r="GEC250" s="112"/>
      <c r="GEF250" s="63"/>
      <c r="GEG250" s="112"/>
      <c r="GEJ250" s="63"/>
      <c r="GEK250" s="112"/>
      <c r="GEN250" s="63"/>
      <c r="GEO250" s="112"/>
      <c r="GER250" s="63"/>
      <c r="GES250" s="112"/>
      <c r="GEV250" s="63"/>
      <c r="GEW250" s="112"/>
      <c r="GEZ250" s="63"/>
      <c r="GFA250" s="112"/>
      <c r="GFD250" s="63"/>
      <c r="GFE250" s="112"/>
      <c r="GFH250" s="63"/>
      <c r="GFI250" s="112"/>
      <c r="GFL250" s="63"/>
      <c r="GFM250" s="112"/>
      <c r="GFP250" s="63"/>
      <c r="GFQ250" s="112"/>
      <c r="GFT250" s="63"/>
      <c r="GFU250" s="112"/>
      <c r="GFX250" s="63"/>
      <c r="GFY250" s="112"/>
      <c r="GGB250" s="63"/>
      <c r="GGC250" s="112"/>
      <c r="GGF250" s="63"/>
      <c r="GGG250" s="112"/>
      <c r="GGJ250" s="63"/>
      <c r="GGK250" s="112"/>
      <c r="GGN250" s="63"/>
      <c r="GGO250" s="112"/>
      <c r="GGR250" s="63"/>
      <c r="GGS250" s="112"/>
      <c r="GGV250" s="63"/>
      <c r="GGW250" s="112"/>
      <c r="GGZ250" s="63"/>
      <c r="GHA250" s="112"/>
      <c r="GHD250" s="63"/>
      <c r="GHE250" s="112"/>
      <c r="GHH250" s="63"/>
      <c r="GHI250" s="112"/>
      <c r="GHL250" s="63"/>
      <c r="GHM250" s="112"/>
      <c r="GHP250" s="63"/>
      <c r="GHQ250" s="112"/>
      <c r="GHT250" s="63"/>
      <c r="GHU250" s="112"/>
      <c r="GHX250" s="63"/>
      <c r="GHY250" s="112"/>
      <c r="GIB250" s="63"/>
      <c r="GIC250" s="112"/>
      <c r="GIF250" s="63"/>
      <c r="GIG250" s="112"/>
      <c r="GIJ250" s="63"/>
      <c r="GIK250" s="112"/>
      <c r="GIN250" s="63"/>
      <c r="GIO250" s="112"/>
      <c r="GIR250" s="63"/>
      <c r="GIS250" s="112"/>
      <c r="GIV250" s="63"/>
      <c r="GIW250" s="112"/>
      <c r="GIZ250" s="63"/>
      <c r="GJA250" s="112"/>
      <c r="GJD250" s="63"/>
      <c r="GJE250" s="112"/>
      <c r="GJH250" s="63"/>
      <c r="GJI250" s="112"/>
      <c r="GJL250" s="63"/>
      <c r="GJM250" s="112"/>
      <c r="GJP250" s="63"/>
      <c r="GJQ250" s="112"/>
      <c r="GJT250" s="63"/>
      <c r="GJU250" s="112"/>
      <c r="GJX250" s="63"/>
      <c r="GJY250" s="112"/>
      <c r="GKB250" s="63"/>
      <c r="GKC250" s="112"/>
      <c r="GKF250" s="63"/>
      <c r="GKG250" s="112"/>
      <c r="GKJ250" s="63"/>
      <c r="GKK250" s="112"/>
      <c r="GKN250" s="63"/>
      <c r="GKO250" s="112"/>
      <c r="GKR250" s="63"/>
      <c r="GKS250" s="112"/>
      <c r="GKV250" s="63"/>
      <c r="GKW250" s="112"/>
      <c r="GKZ250" s="63"/>
      <c r="GLA250" s="112"/>
      <c r="GLD250" s="63"/>
      <c r="GLE250" s="112"/>
      <c r="GLH250" s="63"/>
      <c r="GLI250" s="112"/>
      <c r="GLL250" s="63"/>
      <c r="GLM250" s="112"/>
      <c r="GLP250" s="63"/>
      <c r="GLQ250" s="112"/>
      <c r="GLT250" s="63"/>
      <c r="GLU250" s="112"/>
      <c r="GLX250" s="63"/>
      <c r="GLY250" s="112"/>
      <c r="GMB250" s="63"/>
      <c r="GMC250" s="112"/>
      <c r="GMF250" s="63"/>
      <c r="GMG250" s="112"/>
      <c r="GMJ250" s="63"/>
      <c r="GMK250" s="112"/>
      <c r="GMN250" s="63"/>
      <c r="GMO250" s="112"/>
      <c r="GMR250" s="63"/>
      <c r="GMS250" s="112"/>
      <c r="GMV250" s="63"/>
      <c r="GMW250" s="112"/>
      <c r="GMZ250" s="63"/>
      <c r="GNA250" s="112"/>
      <c r="GND250" s="63"/>
      <c r="GNE250" s="112"/>
      <c r="GNH250" s="63"/>
      <c r="GNI250" s="112"/>
      <c r="GNL250" s="63"/>
      <c r="GNM250" s="112"/>
      <c r="GNP250" s="63"/>
      <c r="GNQ250" s="112"/>
      <c r="GNT250" s="63"/>
      <c r="GNU250" s="112"/>
      <c r="GNX250" s="63"/>
      <c r="GNY250" s="112"/>
      <c r="GOB250" s="63"/>
      <c r="GOC250" s="112"/>
      <c r="GOF250" s="63"/>
      <c r="GOG250" s="112"/>
      <c r="GOJ250" s="63"/>
      <c r="GOK250" s="112"/>
      <c r="GON250" s="63"/>
      <c r="GOO250" s="112"/>
      <c r="GOR250" s="63"/>
      <c r="GOS250" s="112"/>
      <c r="GOV250" s="63"/>
      <c r="GOW250" s="112"/>
      <c r="GOZ250" s="63"/>
      <c r="GPA250" s="112"/>
      <c r="GPD250" s="63"/>
      <c r="GPE250" s="112"/>
      <c r="GPH250" s="63"/>
      <c r="GPI250" s="112"/>
      <c r="GPL250" s="63"/>
      <c r="GPM250" s="112"/>
      <c r="GPP250" s="63"/>
      <c r="GPQ250" s="112"/>
      <c r="GPT250" s="63"/>
      <c r="GPU250" s="112"/>
      <c r="GPX250" s="63"/>
      <c r="GPY250" s="112"/>
      <c r="GQB250" s="63"/>
      <c r="GQC250" s="112"/>
      <c r="GQF250" s="63"/>
      <c r="GQG250" s="112"/>
      <c r="GQJ250" s="63"/>
      <c r="GQK250" s="112"/>
      <c r="GQN250" s="63"/>
      <c r="GQO250" s="112"/>
      <c r="GQR250" s="63"/>
      <c r="GQS250" s="112"/>
      <c r="GQV250" s="63"/>
      <c r="GQW250" s="112"/>
      <c r="GQZ250" s="63"/>
      <c r="GRA250" s="112"/>
      <c r="GRD250" s="63"/>
      <c r="GRE250" s="112"/>
      <c r="GRH250" s="63"/>
      <c r="GRI250" s="112"/>
      <c r="GRL250" s="63"/>
      <c r="GRM250" s="112"/>
      <c r="GRP250" s="63"/>
      <c r="GRQ250" s="112"/>
      <c r="GRT250" s="63"/>
      <c r="GRU250" s="112"/>
      <c r="GRX250" s="63"/>
      <c r="GRY250" s="112"/>
      <c r="GSB250" s="63"/>
      <c r="GSC250" s="112"/>
      <c r="GSF250" s="63"/>
      <c r="GSG250" s="112"/>
      <c r="GSJ250" s="63"/>
      <c r="GSK250" s="112"/>
      <c r="GSN250" s="63"/>
      <c r="GSO250" s="112"/>
      <c r="GSR250" s="63"/>
      <c r="GSS250" s="112"/>
      <c r="GSV250" s="63"/>
      <c r="GSW250" s="112"/>
      <c r="GSZ250" s="63"/>
      <c r="GTA250" s="112"/>
      <c r="GTD250" s="63"/>
      <c r="GTE250" s="112"/>
      <c r="GTH250" s="63"/>
      <c r="GTI250" s="112"/>
      <c r="GTL250" s="63"/>
      <c r="GTM250" s="112"/>
      <c r="GTP250" s="63"/>
      <c r="GTQ250" s="112"/>
      <c r="GTT250" s="63"/>
      <c r="GTU250" s="112"/>
      <c r="GTX250" s="63"/>
      <c r="GTY250" s="112"/>
      <c r="GUB250" s="63"/>
      <c r="GUC250" s="112"/>
      <c r="GUF250" s="63"/>
      <c r="GUG250" s="112"/>
      <c r="GUJ250" s="63"/>
      <c r="GUK250" s="112"/>
      <c r="GUN250" s="63"/>
      <c r="GUO250" s="112"/>
      <c r="GUR250" s="63"/>
      <c r="GUS250" s="112"/>
      <c r="GUV250" s="63"/>
      <c r="GUW250" s="112"/>
      <c r="GUZ250" s="63"/>
      <c r="GVA250" s="112"/>
      <c r="GVD250" s="63"/>
      <c r="GVE250" s="112"/>
      <c r="GVH250" s="63"/>
      <c r="GVI250" s="112"/>
      <c r="GVL250" s="63"/>
      <c r="GVM250" s="112"/>
      <c r="GVP250" s="63"/>
      <c r="GVQ250" s="112"/>
      <c r="GVT250" s="63"/>
      <c r="GVU250" s="112"/>
      <c r="GVX250" s="63"/>
      <c r="GVY250" s="112"/>
      <c r="GWB250" s="63"/>
      <c r="GWC250" s="112"/>
      <c r="GWF250" s="63"/>
      <c r="GWG250" s="112"/>
      <c r="GWJ250" s="63"/>
      <c r="GWK250" s="112"/>
      <c r="GWN250" s="63"/>
      <c r="GWO250" s="112"/>
      <c r="GWR250" s="63"/>
      <c r="GWS250" s="112"/>
      <c r="GWV250" s="63"/>
      <c r="GWW250" s="112"/>
      <c r="GWZ250" s="63"/>
      <c r="GXA250" s="112"/>
      <c r="GXD250" s="63"/>
      <c r="GXE250" s="112"/>
      <c r="GXH250" s="63"/>
      <c r="GXI250" s="112"/>
      <c r="GXL250" s="63"/>
      <c r="GXM250" s="112"/>
      <c r="GXP250" s="63"/>
      <c r="GXQ250" s="112"/>
      <c r="GXT250" s="63"/>
      <c r="GXU250" s="112"/>
      <c r="GXX250" s="63"/>
      <c r="GXY250" s="112"/>
      <c r="GYB250" s="63"/>
      <c r="GYC250" s="112"/>
      <c r="GYF250" s="63"/>
      <c r="GYG250" s="112"/>
      <c r="GYJ250" s="63"/>
      <c r="GYK250" s="112"/>
      <c r="GYN250" s="63"/>
      <c r="GYO250" s="112"/>
      <c r="GYR250" s="63"/>
      <c r="GYS250" s="112"/>
      <c r="GYV250" s="63"/>
      <c r="GYW250" s="112"/>
      <c r="GYZ250" s="63"/>
      <c r="GZA250" s="112"/>
      <c r="GZD250" s="63"/>
      <c r="GZE250" s="112"/>
      <c r="GZH250" s="63"/>
      <c r="GZI250" s="112"/>
      <c r="GZL250" s="63"/>
      <c r="GZM250" s="112"/>
      <c r="GZP250" s="63"/>
      <c r="GZQ250" s="112"/>
      <c r="GZT250" s="63"/>
      <c r="GZU250" s="112"/>
      <c r="GZX250" s="63"/>
      <c r="GZY250" s="112"/>
      <c r="HAB250" s="63"/>
      <c r="HAC250" s="112"/>
      <c r="HAF250" s="63"/>
      <c r="HAG250" s="112"/>
      <c r="HAJ250" s="63"/>
      <c r="HAK250" s="112"/>
      <c r="HAN250" s="63"/>
      <c r="HAO250" s="112"/>
      <c r="HAR250" s="63"/>
      <c r="HAS250" s="112"/>
      <c r="HAV250" s="63"/>
      <c r="HAW250" s="112"/>
      <c r="HAZ250" s="63"/>
      <c r="HBA250" s="112"/>
      <c r="HBD250" s="63"/>
      <c r="HBE250" s="112"/>
      <c r="HBH250" s="63"/>
      <c r="HBI250" s="112"/>
      <c r="HBL250" s="63"/>
      <c r="HBM250" s="112"/>
      <c r="HBP250" s="63"/>
      <c r="HBQ250" s="112"/>
      <c r="HBT250" s="63"/>
      <c r="HBU250" s="112"/>
      <c r="HBX250" s="63"/>
      <c r="HBY250" s="112"/>
      <c r="HCB250" s="63"/>
      <c r="HCC250" s="112"/>
      <c r="HCF250" s="63"/>
      <c r="HCG250" s="112"/>
      <c r="HCJ250" s="63"/>
      <c r="HCK250" s="112"/>
      <c r="HCN250" s="63"/>
      <c r="HCO250" s="112"/>
      <c r="HCR250" s="63"/>
      <c r="HCS250" s="112"/>
      <c r="HCV250" s="63"/>
      <c r="HCW250" s="112"/>
      <c r="HCZ250" s="63"/>
      <c r="HDA250" s="112"/>
      <c r="HDD250" s="63"/>
      <c r="HDE250" s="112"/>
      <c r="HDH250" s="63"/>
      <c r="HDI250" s="112"/>
      <c r="HDL250" s="63"/>
      <c r="HDM250" s="112"/>
      <c r="HDP250" s="63"/>
      <c r="HDQ250" s="112"/>
      <c r="HDT250" s="63"/>
      <c r="HDU250" s="112"/>
      <c r="HDX250" s="63"/>
      <c r="HDY250" s="112"/>
      <c r="HEB250" s="63"/>
      <c r="HEC250" s="112"/>
      <c r="HEF250" s="63"/>
      <c r="HEG250" s="112"/>
      <c r="HEJ250" s="63"/>
      <c r="HEK250" s="112"/>
      <c r="HEN250" s="63"/>
      <c r="HEO250" s="112"/>
      <c r="HER250" s="63"/>
      <c r="HES250" s="112"/>
      <c r="HEV250" s="63"/>
      <c r="HEW250" s="112"/>
      <c r="HEZ250" s="63"/>
      <c r="HFA250" s="112"/>
      <c r="HFD250" s="63"/>
      <c r="HFE250" s="112"/>
      <c r="HFH250" s="63"/>
      <c r="HFI250" s="112"/>
      <c r="HFL250" s="63"/>
      <c r="HFM250" s="112"/>
      <c r="HFP250" s="63"/>
      <c r="HFQ250" s="112"/>
      <c r="HFT250" s="63"/>
      <c r="HFU250" s="112"/>
      <c r="HFX250" s="63"/>
      <c r="HFY250" s="112"/>
      <c r="HGB250" s="63"/>
      <c r="HGC250" s="112"/>
      <c r="HGF250" s="63"/>
      <c r="HGG250" s="112"/>
      <c r="HGJ250" s="63"/>
      <c r="HGK250" s="112"/>
      <c r="HGN250" s="63"/>
      <c r="HGO250" s="112"/>
      <c r="HGR250" s="63"/>
      <c r="HGS250" s="112"/>
      <c r="HGV250" s="63"/>
      <c r="HGW250" s="112"/>
      <c r="HGZ250" s="63"/>
      <c r="HHA250" s="112"/>
      <c r="HHD250" s="63"/>
      <c r="HHE250" s="112"/>
      <c r="HHH250" s="63"/>
      <c r="HHI250" s="112"/>
      <c r="HHL250" s="63"/>
      <c r="HHM250" s="112"/>
      <c r="HHP250" s="63"/>
      <c r="HHQ250" s="112"/>
      <c r="HHT250" s="63"/>
      <c r="HHU250" s="112"/>
      <c r="HHX250" s="63"/>
      <c r="HHY250" s="112"/>
      <c r="HIB250" s="63"/>
      <c r="HIC250" s="112"/>
      <c r="HIF250" s="63"/>
      <c r="HIG250" s="112"/>
      <c r="HIJ250" s="63"/>
      <c r="HIK250" s="112"/>
      <c r="HIN250" s="63"/>
      <c r="HIO250" s="112"/>
      <c r="HIR250" s="63"/>
      <c r="HIS250" s="112"/>
      <c r="HIV250" s="63"/>
      <c r="HIW250" s="112"/>
      <c r="HIZ250" s="63"/>
      <c r="HJA250" s="112"/>
      <c r="HJD250" s="63"/>
      <c r="HJE250" s="112"/>
      <c r="HJH250" s="63"/>
      <c r="HJI250" s="112"/>
      <c r="HJL250" s="63"/>
      <c r="HJM250" s="112"/>
      <c r="HJP250" s="63"/>
      <c r="HJQ250" s="112"/>
      <c r="HJT250" s="63"/>
      <c r="HJU250" s="112"/>
      <c r="HJX250" s="63"/>
      <c r="HJY250" s="112"/>
      <c r="HKB250" s="63"/>
      <c r="HKC250" s="112"/>
      <c r="HKF250" s="63"/>
      <c r="HKG250" s="112"/>
      <c r="HKJ250" s="63"/>
      <c r="HKK250" s="112"/>
      <c r="HKN250" s="63"/>
      <c r="HKO250" s="112"/>
      <c r="HKR250" s="63"/>
      <c r="HKS250" s="112"/>
      <c r="HKV250" s="63"/>
      <c r="HKW250" s="112"/>
      <c r="HKZ250" s="63"/>
      <c r="HLA250" s="112"/>
      <c r="HLD250" s="63"/>
      <c r="HLE250" s="112"/>
      <c r="HLH250" s="63"/>
      <c r="HLI250" s="112"/>
      <c r="HLL250" s="63"/>
      <c r="HLM250" s="112"/>
      <c r="HLP250" s="63"/>
      <c r="HLQ250" s="112"/>
      <c r="HLT250" s="63"/>
      <c r="HLU250" s="112"/>
      <c r="HLX250" s="63"/>
      <c r="HLY250" s="112"/>
      <c r="HMB250" s="63"/>
      <c r="HMC250" s="112"/>
      <c r="HMF250" s="63"/>
      <c r="HMG250" s="112"/>
      <c r="HMJ250" s="63"/>
      <c r="HMK250" s="112"/>
      <c r="HMN250" s="63"/>
      <c r="HMO250" s="112"/>
      <c r="HMR250" s="63"/>
      <c r="HMS250" s="112"/>
      <c r="HMV250" s="63"/>
      <c r="HMW250" s="112"/>
      <c r="HMZ250" s="63"/>
      <c r="HNA250" s="112"/>
      <c r="HND250" s="63"/>
      <c r="HNE250" s="112"/>
      <c r="HNH250" s="63"/>
      <c r="HNI250" s="112"/>
      <c r="HNL250" s="63"/>
      <c r="HNM250" s="112"/>
      <c r="HNP250" s="63"/>
      <c r="HNQ250" s="112"/>
      <c r="HNT250" s="63"/>
      <c r="HNU250" s="112"/>
      <c r="HNX250" s="63"/>
      <c r="HNY250" s="112"/>
      <c r="HOB250" s="63"/>
      <c r="HOC250" s="112"/>
      <c r="HOF250" s="63"/>
      <c r="HOG250" s="112"/>
      <c r="HOJ250" s="63"/>
      <c r="HOK250" s="112"/>
      <c r="HON250" s="63"/>
      <c r="HOO250" s="112"/>
      <c r="HOR250" s="63"/>
      <c r="HOS250" s="112"/>
      <c r="HOV250" s="63"/>
      <c r="HOW250" s="112"/>
      <c r="HOZ250" s="63"/>
      <c r="HPA250" s="112"/>
      <c r="HPD250" s="63"/>
      <c r="HPE250" s="112"/>
      <c r="HPH250" s="63"/>
      <c r="HPI250" s="112"/>
      <c r="HPL250" s="63"/>
      <c r="HPM250" s="112"/>
      <c r="HPP250" s="63"/>
      <c r="HPQ250" s="112"/>
      <c r="HPT250" s="63"/>
      <c r="HPU250" s="112"/>
      <c r="HPX250" s="63"/>
      <c r="HPY250" s="112"/>
      <c r="HQB250" s="63"/>
      <c r="HQC250" s="112"/>
      <c r="HQF250" s="63"/>
      <c r="HQG250" s="112"/>
      <c r="HQJ250" s="63"/>
      <c r="HQK250" s="112"/>
      <c r="HQN250" s="63"/>
      <c r="HQO250" s="112"/>
      <c r="HQR250" s="63"/>
      <c r="HQS250" s="112"/>
      <c r="HQV250" s="63"/>
      <c r="HQW250" s="112"/>
      <c r="HQZ250" s="63"/>
      <c r="HRA250" s="112"/>
      <c r="HRD250" s="63"/>
      <c r="HRE250" s="112"/>
      <c r="HRH250" s="63"/>
      <c r="HRI250" s="112"/>
      <c r="HRL250" s="63"/>
      <c r="HRM250" s="112"/>
      <c r="HRP250" s="63"/>
      <c r="HRQ250" s="112"/>
      <c r="HRT250" s="63"/>
      <c r="HRU250" s="112"/>
      <c r="HRX250" s="63"/>
      <c r="HRY250" s="112"/>
      <c r="HSB250" s="63"/>
      <c r="HSC250" s="112"/>
      <c r="HSF250" s="63"/>
      <c r="HSG250" s="112"/>
      <c r="HSJ250" s="63"/>
      <c r="HSK250" s="112"/>
      <c r="HSN250" s="63"/>
      <c r="HSO250" s="112"/>
      <c r="HSR250" s="63"/>
      <c r="HSS250" s="112"/>
      <c r="HSV250" s="63"/>
      <c r="HSW250" s="112"/>
      <c r="HSZ250" s="63"/>
      <c r="HTA250" s="112"/>
      <c r="HTD250" s="63"/>
      <c r="HTE250" s="112"/>
      <c r="HTH250" s="63"/>
      <c r="HTI250" s="112"/>
      <c r="HTL250" s="63"/>
      <c r="HTM250" s="112"/>
      <c r="HTP250" s="63"/>
      <c r="HTQ250" s="112"/>
      <c r="HTT250" s="63"/>
      <c r="HTU250" s="112"/>
      <c r="HTX250" s="63"/>
      <c r="HTY250" s="112"/>
      <c r="HUB250" s="63"/>
      <c r="HUC250" s="112"/>
      <c r="HUF250" s="63"/>
      <c r="HUG250" s="112"/>
      <c r="HUJ250" s="63"/>
      <c r="HUK250" s="112"/>
      <c r="HUN250" s="63"/>
      <c r="HUO250" s="112"/>
      <c r="HUR250" s="63"/>
      <c r="HUS250" s="112"/>
      <c r="HUV250" s="63"/>
      <c r="HUW250" s="112"/>
      <c r="HUZ250" s="63"/>
      <c r="HVA250" s="112"/>
      <c r="HVD250" s="63"/>
      <c r="HVE250" s="112"/>
      <c r="HVH250" s="63"/>
      <c r="HVI250" s="112"/>
      <c r="HVL250" s="63"/>
      <c r="HVM250" s="112"/>
      <c r="HVP250" s="63"/>
      <c r="HVQ250" s="112"/>
      <c r="HVT250" s="63"/>
      <c r="HVU250" s="112"/>
      <c r="HVX250" s="63"/>
      <c r="HVY250" s="112"/>
      <c r="HWB250" s="63"/>
      <c r="HWC250" s="112"/>
      <c r="HWF250" s="63"/>
      <c r="HWG250" s="112"/>
      <c r="HWJ250" s="63"/>
      <c r="HWK250" s="112"/>
      <c r="HWN250" s="63"/>
      <c r="HWO250" s="112"/>
      <c r="HWR250" s="63"/>
      <c r="HWS250" s="112"/>
      <c r="HWV250" s="63"/>
      <c r="HWW250" s="112"/>
      <c r="HWZ250" s="63"/>
      <c r="HXA250" s="112"/>
      <c r="HXD250" s="63"/>
      <c r="HXE250" s="112"/>
      <c r="HXH250" s="63"/>
      <c r="HXI250" s="112"/>
      <c r="HXL250" s="63"/>
      <c r="HXM250" s="112"/>
      <c r="HXP250" s="63"/>
      <c r="HXQ250" s="112"/>
      <c r="HXT250" s="63"/>
      <c r="HXU250" s="112"/>
      <c r="HXX250" s="63"/>
      <c r="HXY250" s="112"/>
      <c r="HYB250" s="63"/>
      <c r="HYC250" s="112"/>
      <c r="HYF250" s="63"/>
      <c r="HYG250" s="112"/>
      <c r="HYJ250" s="63"/>
      <c r="HYK250" s="112"/>
      <c r="HYN250" s="63"/>
      <c r="HYO250" s="112"/>
      <c r="HYR250" s="63"/>
      <c r="HYS250" s="112"/>
      <c r="HYV250" s="63"/>
      <c r="HYW250" s="112"/>
      <c r="HYZ250" s="63"/>
      <c r="HZA250" s="112"/>
      <c r="HZD250" s="63"/>
      <c r="HZE250" s="112"/>
      <c r="HZH250" s="63"/>
      <c r="HZI250" s="112"/>
      <c r="HZL250" s="63"/>
      <c r="HZM250" s="112"/>
      <c r="HZP250" s="63"/>
      <c r="HZQ250" s="112"/>
      <c r="HZT250" s="63"/>
      <c r="HZU250" s="112"/>
      <c r="HZX250" s="63"/>
      <c r="HZY250" s="112"/>
      <c r="IAB250" s="63"/>
      <c r="IAC250" s="112"/>
      <c r="IAF250" s="63"/>
      <c r="IAG250" s="112"/>
      <c r="IAJ250" s="63"/>
      <c r="IAK250" s="112"/>
      <c r="IAN250" s="63"/>
      <c r="IAO250" s="112"/>
      <c r="IAR250" s="63"/>
      <c r="IAS250" s="112"/>
      <c r="IAV250" s="63"/>
      <c r="IAW250" s="112"/>
      <c r="IAZ250" s="63"/>
      <c r="IBA250" s="112"/>
      <c r="IBD250" s="63"/>
      <c r="IBE250" s="112"/>
      <c r="IBH250" s="63"/>
      <c r="IBI250" s="112"/>
      <c r="IBL250" s="63"/>
      <c r="IBM250" s="112"/>
      <c r="IBP250" s="63"/>
      <c r="IBQ250" s="112"/>
      <c r="IBT250" s="63"/>
      <c r="IBU250" s="112"/>
      <c r="IBX250" s="63"/>
      <c r="IBY250" s="112"/>
      <c r="ICB250" s="63"/>
      <c r="ICC250" s="112"/>
      <c r="ICF250" s="63"/>
      <c r="ICG250" s="112"/>
      <c r="ICJ250" s="63"/>
      <c r="ICK250" s="112"/>
      <c r="ICN250" s="63"/>
      <c r="ICO250" s="112"/>
      <c r="ICR250" s="63"/>
      <c r="ICS250" s="112"/>
      <c r="ICV250" s="63"/>
      <c r="ICW250" s="112"/>
      <c r="ICZ250" s="63"/>
      <c r="IDA250" s="112"/>
      <c r="IDD250" s="63"/>
      <c r="IDE250" s="112"/>
      <c r="IDH250" s="63"/>
      <c r="IDI250" s="112"/>
      <c r="IDL250" s="63"/>
      <c r="IDM250" s="112"/>
      <c r="IDP250" s="63"/>
      <c r="IDQ250" s="112"/>
      <c r="IDT250" s="63"/>
      <c r="IDU250" s="112"/>
      <c r="IDX250" s="63"/>
      <c r="IDY250" s="112"/>
      <c r="IEB250" s="63"/>
      <c r="IEC250" s="112"/>
      <c r="IEF250" s="63"/>
      <c r="IEG250" s="112"/>
      <c r="IEJ250" s="63"/>
      <c r="IEK250" s="112"/>
      <c r="IEN250" s="63"/>
      <c r="IEO250" s="112"/>
      <c r="IER250" s="63"/>
      <c r="IES250" s="112"/>
      <c r="IEV250" s="63"/>
      <c r="IEW250" s="112"/>
      <c r="IEZ250" s="63"/>
      <c r="IFA250" s="112"/>
      <c r="IFD250" s="63"/>
      <c r="IFE250" s="112"/>
      <c r="IFH250" s="63"/>
      <c r="IFI250" s="112"/>
      <c r="IFL250" s="63"/>
      <c r="IFM250" s="112"/>
      <c r="IFP250" s="63"/>
      <c r="IFQ250" s="112"/>
      <c r="IFT250" s="63"/>
      <c r="IFU250" s="112"/>
      <c r="IFX250" s="63"/>
      <c r="IFY250" s="112"/>
      <c r="IGB250" s="63"/>
      <c r="IGC250" s="112"/>
      <c r="IGF250" s="63"/>
      <c r="IGG250" s="112"/>
      <c r="IGJ250" s="63"/>
      <c r="IGK250" s="112"/>
      <c r="IGN250" s="63"/>
      <c r="IGO250" s="112"/>
      <c r="IGR250" s="63"/>
      <c r="IGS250" s="112"/>
      <c r="IGV250" s="63"/>
      <c r="IGW250" s="112"/>
      <c r="IGZ250" s="63"/>
      <c r="IHA250" s="112"/>
      <c r="IHD250" s="63"/>
      <c r="IHE250" s="112"/>
      <c r="IHH250" s="63"/>
      <c r="IHI250" s="112"/>
      <c r="IHL250" s="63"/>
      <c r="IHM250" s="112"/>
      <c r="IHP250" s="63"/>
      <c r="IHQ250" s="112"/>
      <c r="IHT250" s="63"/>
      <c r="IHU250" s="112"/>
      <c r="IHX250" s="63"/>
      <c r="IHY250" s="112"/>
      <c r="IIB250" s="63"/>
      <c r="IIC250" s="112"/>
      <c r="IIF250" s="63"/>
      <c r="IIG250" s="112"/>
      <c r="IIJ250" s="63"/>
      <c r="IIK250" s="112"/>
      <c r="IIN250" s="63"/>
      <c r="IIO250" s="112"/>
      <c r="IIR250" s="63"/>
      <c r="IIS250" s="112"/>
      <c r="IIV250" s="63"/>
      <c r="IIW250" s="112"/>
      <c r="IIZ250" s="63"/>
      <c r="IJA250" s="112"/>
      <c r="IJD250" s="63"/>
      <c r="IJE250" s="112"/>
      <c r="IJH250" s="63"/>
      <c r="IJI250" s="112"/>
      <c r="IJL250" s="63"/>
      <c r="IJM250" s="112"/>
      <c r="IJP250" s="63"/>
      <c r="IJQ250" s="112"/>
      <c r="IJT250" s="63"/>
      <c r="IJU250" s="112"/>
      <c r="IJX250" s="63"/>
      <c r="IJY250" s="112"/>
      <c r="IKB250" s="63"/>
      <c r="IKC250" s="112"/>
      <c r="IKF250" s="63"/>
      <c r="IKG250" s="112"/>
      <c r="IKJ250" s="63"/>
      <c r="IKK250" s="112"/>
      <c r="IKN250" s="63"/>
      <c r="IKO250" s="112"/>
      <c r="IKR250" s="63"/>
      <c r="IKS250" s="112"/>
      <c r="IKV250" s="63"/>
      <c r="IKW250" s="112"/>
      <c r="IKZ250" s="63"/>
      <c r="ILA250" s="112"/>
      <c r="ILD250" s="63"/>
      <c r="ILE250" s="112"/>
      <c r="ILH250" s="63"/>
      <c r="ILI250" s="112"/>
      <c r="ILL250" s="63"/>
      <c r="ILM250" s="112"/>
      <c r="ILP250" s="63"/>
      <c r="ILQ250" s="112"/>
      <c r="ILT250" s="63"/>
      <c r="ILU250" s="112"/>
      <c r="ILX250" s="63"/>
      <c r="ILY250" s="112"/>
      <c r="IMB250" s="63"/>
      <c r="IMC250" s="112"/>
      <c r="IMF250" s="63"/>
      <c r="IMG250" s="112"/>
      <c r="IMJ250" s="63"/>
      <c r="IMK250" s="112"/>
      <c r="IMN250" s="63"/>
      <c r="IMO250" s="112"/>
      <c r="IMR250" s="63"/>
      <c r="IMS250" s="112"/>
      <c r="IMV250" s="63"/>
      <c r="IMW250" s="112"/>
      <c r="IMZ250" s="63"/>
      <c r="INA250" s="112"/>
      <c r="IND250" s="63"/>
      <c r="INE250" s="112"/>
      <c r="INH250" s="63"/>
      <c r="INI250" s="112"/>
      <c r="INL250" s="63"/>
      <c r="INM250" s="112"/>
      <c r="INP250" s="63"/>
      <c r="INQ250" s="112"/>
      <c r="INT250" s="63"/>
      <c r="INU250" s="112"/>
      <c r="INX250" s="63"/>
      <c r="INY250" s="112"/>
      <c r="IOB250" s="63"/>
      <c r="IOC250" s="112"/>
      <c r="IOF250" s="63"/>
      <c r="IOG250" s="112"/>
      <c r="IOJ250" s="63"/>
      <c r="IOK250" s="112"/>
      <c r="ION250" s="63"/>
      <c r="IOO250" s="112"/>
      <c r="IOR250" s="63"/>
      <c r="IOS250" s="112"/>
      <c r="IOV250" s="63"/>
      <c r="IOW250" s="112"/>
      <c r="IOZ250" s="63"/>
      <c r="IPA250" s="112"/>
      <c r="IPD250" s="63"/>
      <c r="IPE250" s="112"/>
      <c r="IPH250" s="63"/>
      <c r="IPI250" s="112"/>
      <c r="IPL250" s="63"/>
      <c r="IPM250" s="112"/>
      <c r="IPP250" s="63"/>
      <c r="IPQ250" s="112"/>
      <c r="IPT250" s="63"/>
      <c r="IPU250" s="112"/>
      <c r="IPX250" s="63"/>
      <c r="IPY250" s="112"/>
      <c r="IQB250" s="63"/>
      <c r="IQC250" s="112"/>
      <c r="IQF250" s="63"/>
      <c r="IQG250" s="112"/>
      <c r="IQJ250" s="63"/>
      <c r="IQK250" s="112"/>
      <c r="IQN250" s="63"/>
      <c r="IQO250" s="112"/>
      <c r="IQR250" s="63"/>
      <c r="IQS250" s="112"/>
      <c r="IQV250" s="63"/>
      <c r="IQW250" s="112"/>
      <c r="IQZ250" s="63"/>
      <c r="IRA250" s="112"/>
      <c r="IRD250" s="63"/>
      <c r="IRE250" s="112"/>
      <c r="IRH250" s="63"/>
      <c r="IRI250" s="112"/>
      <c r="IRL250" s="63"/>
      <c r="IRM250" s="112"/>
      <c r="IRP250" s="63"/>
      <c r="IRQ250" s="112"/>
      <c r="IRT250" s="63"/>
      <c r="IRU250" s="112"/>
      <c r="IRX250" s="63"/>
      <c r="IRY250" s="112"/>
      <c r="ISB250" s="63"/>
      <c r="ISC250" s="112"/>
      <c r="ISF250" s="63"/>
      <c r="ISG250" s="112"/>
      <c r="ISJ250" s="63"/>
      <c r="ISK250" s="112"/>
      <c r="ISN250" s="63"/>
      <c r="ISO250" s="112"/>
      <c r="ISR250" s="63"/>
      <c r="ISS250" s="112"/>
      <c r="ISV250" s="63"/>
      <c r="ISW250" s="112"/>
      <c r="ISZ250" s="63"/>
      <c r="ITA250" s="112"/>
      <c r="ITD250" s="63"/>
      <c r="ITE250" s="112"/>
      <c r="ITH250" s="63"/>
      <c r="ITI250" s="112"/>
      <c r="ITL250" s="63"/>
      <c r="ITM250" s="112"/>
      <c r="ITP250" s="63"/>
      <c r="ITQ250" s="112"/>
      <c r="ITT250" s="63"/>
      <c r="ITU250" s="112"/>
      <c r="ITX250" s="63"/>
      <c r="ITY250" s="112"/>
      <c r="IUB250" s="63"/>
      <c r="IUC250" s="112"/>
      <c r="IUF250" s="63"/>
      <c r="IUG250" s="112"/>
      <c r="IUJ250" s="63"/>
      <c r="IUK250" s="112"/>
      <c r="IUN250" s="63"/>
      <c r="IUO250" s="112"/>
      <c r="IUR250" s="63"/>
      <c r="IUS250" s="112"/>
      <c r="IUV250" s="63"/>
      <c r="IUW250" s="112"/>
      <c r="IUZ250" s="63"/>
      <c r="IVA250" s="112"/>
      <c r="IVD250" s="63"/>
      <c r="IVE250" s="112"/>
      <c r="IVH250" s="63"/>
      <c r="IVI250" s="112"/>
      <c r="IVL250" s="63"/>
      <c r="IVM250" s="112"/>
      <c r="IVP250" s="63"/>
      <c r="IVQ250" s="112"/>
      <c r="IVT250" s="63"/>
      <c r="IVU250" s="112"/>
      <c r="IVX250" s="63"/>
      <c r="IVY250" s="112"/>
      <c r="IWB250" s="63"/>
      <c r="IWC250" s="112"/>
      <c r="IWF250" s="63"/>
      <c r="IWG250" s="112"/>
      <c r="IWJ250" s="63"/>
      <c r="IWK250" s="112"/>
      <c r="IWN250" s="63"/>
      <c r="IWO250" s="112"/>
      <c r="IWR250" s="63"/>
      <c r="IWS250" s="112"/>
      <c r="IWV250" s="63"/>
      <c r="IWW250" s="112"/>
      <c r="IWZ250" s="63"/>
      <c r="IXA250" s="112"/>
      <c r="IXD250" s="63"/>
      <c r="IXE250" s="112"/>
      <c r="IXH250" s="63"/>
      <c r="IXI250" s="112"/>
      <c r="IXL250" s="63"/>
      <c r="IXM250" s="112"/>
      <c r="IXP250" s="63"/>
      <c r="IXQ250" s="112"/>
      <c r="IXT250" s="63"/>
      <c r="IXU250" s="112"/>
      <c r="IXX250" s="63"/>
      <c r="IXY250" s="112"/>
      <c r="IYB250" s="63"/>
      <c r="IYC250" s="112"/>
      <c r="IYF250" s="63"/>
      <c r="IYG250" s="112"/>
      <c r="IYJ250" s="63"/>
      <c r="IYK250" s="112"/>
      <c r="IYN250" s="63"/>
      <c r="IYO250" s="112"/>
      <c r="IYR250" s="63"/>
      <c r="IYS250" s="112"/>
      <c r="IYV250" s="63"/>
      <c r="IYW250" s="112"/>
      <c r="IYZ250" s="63"/>
      <c r="IZA250" s="112"/>
      <c r="IZD250" s="63"/>
      <c r="IZE250" s="112"/>
      <c r="IZH250" s="63"/>
      <c r="IZI250" s="112"/>
      <c r="IZL250" s="63"/>
      <c r="IZM250" s="112"/>
      <c r="IZP250" s="63"/>
      <c r="IZQ250" s="112"/>
      <c r="IZT250" s="63"/>
      <c r="IZU250" s="112"/>
      <c r="IZX250" s="63"/>
      <c r="IZY250" s="112"/>
      <c r="JAB250" s="63"/>
      <c r="JAC250" s="112"/>
      <c r="JAF250" s="63"/>
      <c r="JAG250" s="112"/>
      <c r="JAJ250" s="63"/>
      <c r="JAK250" s="112"/>
      <c r="JAN250" s="63"/>
      <c r="JAO250" s="112"/>
      <c r="JAR250" s="63"/>
      <c r="JAS250" s="112"/>
      <c r="JAV250" s="63"/>
      <c r="JAW250" s="112"/>
      <c r="JAZ250" s="63"/>
      <c r="JBA250" s="112"/>
      <c r="JBD250" s="63"/>
      <c r="JBE250" s="112"/>
      <c r="JBH250" s="63"/>
      <c r="JBI250" s="112"/>
      <c r="JBL250" s="63"/>
      <c r="JBM250" s="112"/>
      <c r="JBP250" s="63"/>
      <c r="JBQ250" s="112"/>
      <c r="JBT250" s="63"/>
      <c r="JBU250" s="112"/>
      <c r="JBX250" s="63"/>
      <c r="JBY250" s="112"/>
      <c r="JCB250" s="63"/>
      <c r="JCC250" s="112"/>
      <c r="JCF250" s="63"/>
      <c r="JCG250" s="112"/>
      <c r="JCJ250" s="63"/>
      <c r="JCK250" s="112"/>
      <c r="JCN250" s="63"/>
      <c r="JCO250" s="112"/>
      <c r="JCR250" s="63"/>
      <c r="JCS250" s="112"/>
      <c r="JCV250" s="63"/>
      <c r="JCW250" s="112"/>
      <c r="JCZ250" s="63"/>
      <c r="JDA250" s="112"/>
      <c r="JDD250" s="63"/>
      <c r="JDE250" s="112"/>
      <c r="JDH250" s="63"/>
      <c r="JDI250" s="112"/>
      <c r="JDL250" s="63"/>
      <c r="JDM250" s="112"/>
      <c r="JDP250" s="63"/>
      <c r="JDQ250" s="112"/>
      <c r="JDT250" s="63"/>
      <c r="JDU250" s="112"/>
      <c r="JDX250" s="63"/>
      <c r="JDY250" s="112"/>
      <c r="JEB250" s="63"/>
      <c r="JEC250" s="112"/>
      <c r="JEF250" s="63"/>
      <c r="JEG250" s="112"/>
      <c r="JEJ250" s="63"/>
      <c r="JEK250" s="112"/>
      <c r="JEN250" s="63"/>
      <c r="JEO250" s="112"/>
      <c r="JER250" s="63"/>
      <c r="JES250" s="112"/>
      <c r="JEV250" s="63"/>
      <c r="JEW250" s="112"/>
      <c r="JEZ250" s="63"/>
      <c r="JFA250" s="112"/>
      <c r="JFD250" s="63"/>
      <c r="JFE250" s="112"/>
      <c r="JFH250" s="63"/>
      <c r="JFI250" s="112"/>
      <c r="JFL250" s="63"/>
      <c r="JFM250" s="112"/>
      <c r="JFP250" s="63"/>
      <c r="JFQ250" s="112"/>
      <c r="JFT250" s="63"/>
      <c r="JFU250" s="112"/>
      <c r="JFX250" s="63"/>
      <c r="JFY250" s="112"/>
      <c r="JGB250" s="63"/>
      <c r="JGC250" s="112"/>
      <c r="JGF250" s="63"/>
      <c r="JGG250" s="112"/>
      <c r="JGJ250" s="63"/>
      <c r="JGK250" s="112"/>
      <c r="JGN250" s="63"/>
      <c r="JGO250" s="112"/>
      <c r="JGR250" s="63"/>
      <c r="JGS250" s="112"/>
      <c r="JGV250" s="63"/>
      <c r="JGW250" s="112"/>
      <c r="JGZ250" s="63"/>
      <c r="JHA250" s="112"/>
      <c r="JHD250" s="63"/>
      <c r="JHE250" s="112"/>
      <c r="JHH250" s="63"/>
      <c r="JHI250" s="112"/>
      <c r="JHL250" s="63"/>
      <c r="JHM250" s="112"/>
      <c r="JHP250" s="63"/>
      <c r="JHQ250" s="112"/>
      <c r="JHT250" s="63"/>
      <c r="JHU250" s="112"/>
      <c r="JHX250" s="63"/>
      <c r="JHY250" s="112"/>
      <c r="JIB250" s="63"/>
      <c r="JIC250" s="112"/>
      <c r="JIF250" s="63"/>
      <c r="JIG250" s="112"/>
      <c r="JIJ250" s="63"/>
      <c r="JIK250" s="112"/>
      <c r="JIN250" s="63"/>
      <c r="JIO250" s="112"/>
      <c r="JIR250" s="63"/>
      <c r="JIS250" s="112"/>
      <c r="JIV250" s="63"/>
      <c r="JIW250" s="112"/>
      <c r="JIZ250" s="63"/>
      <c r="JJA250" s="112"/>
      <c r="JJD250" s="63"/>
      <c r="JJE250" s="112"/>
      <c r="JJH250" s="63"/>
      <c r="JJI250" s="112"/>
      <c r="JJL250" s="63"/>
      <c r="JJM250" s="112"/>
      <c r="JJP250" s="63"/>
      <c r="JJQ250" s="112"/>
      <c r="JJT250" s="63"/>
      <c r="JJU250" s="112"/>
      <c r="JJX250" s="63"/>
      <c r="JJY250" s="112"/>
      <c r="JKB250" s="63"/>
      <c r="JKC250" s="112"/>
      <c r="JKF250" s="63"/>
      <c r="JKG250" s="112"/>
      <c r="JKJ250" s="63"/>
      <c r="JKK250" s="112"/>
      <c r="JKN250" s="63"/>
      <c r="JKO250" s="112"/>
      <c r="JKR250" s="63"/>
      <c r="JKS250" s="112"/>
      <c r="JKV250" s="63"/>
      <c r="JKW250" s="112"/>
      <c r="JKZ250" s="63"/>
      <c r="JLA250" s="112"/>
      <c r="JLD250" s="63"/>
      <c r="JLE250" s="112"/>
      <c r="JLH250" s="63"/>
      <c r="JLI250" s="112"/>
      <c r="JLL250" s="63"/>
      <c r="JLM250" s="112"/>
      <c r="JLP250" s="63"/>
      <c r="JLQ250" s="112"/>
      <c r="JLT250" s="63"/>
      <c r="JLU250" s="112"/>
      <c r="JLX250" s="63"/>
      <c r="JLY250" s="112"/>
      <c r="JMB250" s="63"/>
      <c r="JMC250" s="112"/>
      <c r="JMF250" s="63"/>
      <c r="JMG250" s="112"/>
      <c r="JMJ250" s="63"/>
      <c r="JMK250" s="112"/>
      <c r="JMN250" s="63"/>
      <c r="JMO250" s="112"/>
      <c r="JMR250" s="63"/>
      <c r="JMS250" s="112"/>
      <c r="JMV250" s="63"/>
      <c r="JMW250" s="112"/>
      <c r="JMZ250" s="63"/>
      <c r="JNA250" s="112"/>
      <c r="JND250" s="63"/>
      <c r="JNE250" s="112"/>
      <c r="JNH250" s="63"/>
      <c r="JNI250" s="112"/>
      <c r="JNL250" s="63"/>
      <c r="JNM250" s="112"/>
      <c r="JNP250" s="63"/>
      <c r="JNQ250" s="112"/>
      <c r="JNT250" s="63"/>
      <c r="JNU250" s="112"/>
      <c r="JNX250" s="63"/>
      <c r="JNY250" s="112"/>
      <c r="JOB250" s="63"/>
      <c r="JOC250" s="112"/>
      <c r="JOF250" s="63"/>
      <c r="JOG250" s="112"/>
      <c r="JOJ250" s="63"/>
      <c r="JOK250" s="112"/>
      <c r="JON250" s="63"/>
      <c r="JOO250" s="112"/>
      <c r="JOR250" s="63"/>
      <c r="JOS250" s="112"/>
      <c r="JOV250" s="63"/>
      <c r="JOW250" s="112"/>
      <c r="JOZ250" s="63"/>
      <c r="JPA250" s="112"/>
      <c r="JPD250" s="63"/>
      <c r="JPE250" s="112"/>
      <c r="JPH250" s="63"/>
      <c r="JPI250" s="112"/>
      <c r="JPL250" s="63"/>
      <c r="JPM250" s="112"/>
      <c r="JPP250" s="63"/>
      <c r="JPQ250" s="112"/>
      <c r="JPT250" s="63"/>
      <c r="JPU250" s="112"/>
      <c r="JPX250" s="63"/>
      <c r="JPY250" s="112"/>
      <c r="JQB250" s="63"/>
      <c r="JQC250" s="112"/>
      <c r="JQF250" s="63"/>
      <c r="JQG250" s="112"/>
      <c r="JQJ250" s="63"/>
      <c r="JQK250" s="112"/>
      <c r="JQN250" s="63"/>
      <c r="JQO250" s="112"/>
      <c r="JQR250" s="63"/>
      <c r="JQS250" s="112"/>
      <c r="JQV250" s="63"/>
      <c r="JQW250" s="112"/>
      <c r="JQZ250" s="63"/>
      <c r="JRA250" s="112"/>
      <c r="JRD250" s="63"/>
      <c r="JRE250" s="112"/>
      <c r="JRH250" s="63"/>
      <c r="JRI250" s="112"/>
      <c r="JRL250" s="63"/>
      <c r="JRM250" s="112"/>
      <c r="JRP250" s="63"/>
      <c r="JRQ250" s="112"/>
      <c r="JRT250" s="63"/>
      <c r="JRU250" s="112"/>
      <c r="JRX250" s="63"/>
      <c r="JRY250" s="112"/>
      <c r="JSB250" s="63"/>
      <c r="JSC250" s="112"/>
      <c r="JSF250" s="63"/>
      <c r="JSG250" s="112"/>
      <c r="JSJ250" s="63"/>
      <c r="JSK250" s="112"/>
      <c r="JSN250" s="63"/>
      <c r="JSO250" s="112"/>
      <c r="JSR250" s="63"/>
      <c r="JSS250" s="112"/>
      <c r="JSV250" s="63"/>
      <c r="JSW250" s="112"/>
      <c r="JSZ250" s="63"/>
      <c r="JTA250" s="112"/>
      <c r="JTD250" s="63"/>
      <c r="JTE250" s="112"/>
      <c r="JTH250" s="63"/>
      <c r="JTI250" s="112"/>
      <c r="JTL250" s="63"/>
      <c r="JTM250" s="112"/>
      <c r="JTP250" s="63"/>
      <c r="JTQ250" s="112"/>
      <c r="JTT250" s="63"/>
      <c r="JTU250" s="112"/>
      <c r="JTX250" s="63"/>
      <c r="JTY250" s="112"/>
      <c r="JUB250" s="63"/>
      <c r="JUC250" s="112"/>
      <c r="JUF250" s="63"/>
      <c r="JUG250" s="112"/>
      <c r="JUJ250" s="63"/>
      <c r="JUK250" s="112"/>
      <c r="JUN250" s="63"/>
      <c r="JUO250" s="112"/>
      <c r="JUR250" s="63"/>
      <c r="JUS250" s="112"/>
      <c r="JUV250" s="63"/>
      <c r="JUW250" s="112"/>
      <c r="JUZ250" s="63"/>
      <c r="JVA250" s="112"/>
      <c r="JVD250" s="63"/>
      <c r="JVE250" s="112"/>
      <c r="JVH250" s="63"/>
      <c r="JVI250" s="112"/>
      <c r="JVL250" s="63"/>
      <c r="JVM250" s="112"/>
      <c r="JVP250" s="63"/>
      <c r="JVQ250" s="112"/>
      <c r="JVT250" s="63"/>
      <c r="JVU250" s="112"/>
      <c r="JVX250" s="63"/>
      <c r="JVY250" s="112"/>
      <c r="JWB250" s="63"/>
      <c r="JWC250" s="112"/>
      <c r="JWF250" s="63"/>
      <c r="JWG250" s="112"/>
      <c r="JWJ250" s="63"/>
      <c r="JWK250" s="112"/>
      <c r="JWN250" s="63"/>
      <c r="JWO250" s="112"/>
      <c r="JWR250" s="63"/>
      <c r="JWS250" s="112"/>
      <c r="JWV250" s="63"/>
      <c r="JWW250" s="112"/>
      <c r="JWZ250" s="63"/>
      <c r="JXA250" s="112"/>
      <c r="JXD250" s="63"/>
      <c r="JXE250" s="112"/>
      <c r="JXH250" s="63"/>
      <c r="JXI250" s="112"/>
      <c r="JXL250" s="63"/>
      <c r="JXM250" s="112"/>
      <c r="JXP250" s="63"/>
      <c r="JXQ250" s="112"/>
      <c r="JXT250" s="63"/>
      <c r="JXU250" s="112"/>
      <c r="JXX250" s="63"/>
      <c r="JXY250" s="112"/>
      <c r="JYB250" s="63"/>
      <c r="JYC250" s="112"/>
      <c r="JYF250" s="63"/>
      <c r="JYG250" s="112"/>
      <c r="JYJ250" s="63"/>
      <c r="JYK250" s="112"/>
      <c r="JYN250" s="63"/>
      <c r="JYO250" s="112"/>
      <c r="JYR250" s="63"/>
      <c r="JYS250" s="112"/>
      <c r="JYV250" s="63"/>
      <c r="JYW250" s="112"/>
      <c r="JYZ250" s="63"/>
      <c r="JZA250" s="112"/>
      <c r="JZD250" s="63"/>
      <c r="JZE250" s="112"/>
      <c r="JZH250" s="63"/>
      <c r="JZI250" s="112"/>
      <c r="JZL250" s="63"/>
      <c r="JZM250" s="112"/>
      <c r="JZP250" s="63"/>
      <c r="JZQ250" s="112"/>
      <c r="JZT250" s="63"/>
      <c r="JZU250" s="112"/>
      <c r="JZX250" s="63"/>
      <c r="JZY250" s="112"/>
      <c r="KAB250" s="63"/>
      <c r="KAC250" s="112"/>
      <c r="KAF250" s="63"/>
      <c r="KAG250" s="112"/>
      <c r="KAJ250" s="63"/>
      <c r="KAK250" s="112"/>
      <c r="KAN250" s="63"/>
      <c r="KAO250" s="112"/>
      <c r="KAR250" s="63"/>
      <c r="KAS250" s="112"/>
      <c r="KAV250" s="63"/>
      <c r="KAW250" s="112"/>
      <c r="KAZ250" s="63"/>
      <c r="KBA250" s="112"/>
      <c r="KBD250" s="63"/>
      <c r="KBE250" s="112"/>
      <c r="KBH250" s="63"/>
      <c r="KBI250" s="112"/>
      <c r="KBL250" s="63"/>
      <c r="KBM250" s="112"/>
      <c r="KBP250" s="63"/>
      <c r="KBQ250" s="112"/>
      <c r="KBT250" s="63"/>
      <c r="KBU250" s="112"/>
      <c r="KBX250" s="63"/>
      <c r="KBY250" s="112"/>
      <c r="KCB250" s="63"/>
      <c r="KCC250" s="112"/>
      <c r="KCF250" s="63"/>
      <c r="KCG250" s="112"/>
      <c r="KCJ250" s="63"/>
      <c r="KCK250" s="112"/>
      <c r="KCN250" s="63"/>
      <c r="KCO250" s="112"/>
      <c r="KCR250" s="63"/>
      <c r="KCS250" s="112"/>
      <c r="KCV250" s="63"/>
      <c r="KCW250" s="112"/>
      <c r="KCZ250" s="63"/>
      <c r="KDA250" s="112"/>
      <c r="KDD250" s="63"/>
      <c r="KDE250" s="112"/>
      <c r="KDH250" s="63"/>
      <c r="KDI250" s="112"/>
      <c r="KDL250" s="63"/>
      <c r="KDM250" s="112"/>
      <c r="KDP250" s="63"/>
      <c r="KDQ250" s="112"/>
      <c r="KDT250" s="63"/>
      <c r="KDU250" s="112"/>
      <c r="KDX250" s="63"/>
      <c r="KDY250" s="112"/>
      <c r="KEB250" s="63"/>
      <c r="KEC250" s="112"/>
      <c r="KEF250" s="63"/>
      <c r="KEG250" s="112"/>
      <c r="KEJ250" s="63"/>
      <c r="KEK250" s="112"/>
      <c r="KEN250" s="63"/>
      <c r="KEO250" s="112"/>
      <c r="KER250" s="63"/>
      <c r="KES250" s="112"/>
      <c r="KEV250" s="63"/>
      <c r="KEW250" s="112"/>
      <c r="KEZ250" s="63"/>
      <c r="KFA250" s="112"/>
      <c r="KFD250" s="63"/>
      <c r="KFE250" s="112"/>
      <c r="KFH250" s="63"/>
      <c r="KFI250" s="112"/>
      <c r="KFL250" s="63"/>
      <c r="KFM250" s="112"/>
      <c r="KFP250" s="63"/>
      <c r="KFQ250" s="112"/>
      <c r="KFT250" s="63"/>
      <c r="KFU250" s="112"/>
      <c r="KFX250" s="63"/>
      <c r="KFY250" s="112"/>
      <c r="KGB250" s="63"/>
      <c r="KGC250" s="112"/>
      <c r="KGF250" s="63"/>
      <c r="KGG250" s="112"/>
      <c r="KGJ250" s="63"/>
      <c r="KGK250" s="112"/>
      <c r="KGN250" s="63"/>
      <c r="KGO250" s="112"/>
      <c r="KGR250" s="63"/>
      <c r="KGS250" s="112"/>
      <c r="KGV250" s="63"/>
      <c r="KGW250" s="112"/>
      <c r="KGZ250" s="63"/>
      <c r="KHA250" s="112"/>
      <c r="KHD250" s="63"/>
      <c r="KHE250" s="112"/>
      <c r="KHH250" s="63"/>
      <c r="KHI250" s="112"/>
      <c r="KHL250" s="63"/>
      <c r="KHM250" s="112"/>
      <c r="KHP250" s="63"/>
      <c r="KHQ250" s="112"/>
      <c r="KHT250" s="63"/>
      <c r="KHU250" s="112"/>
      <c r="KHX250" s="63"/>
      <c r="KHY250" s="112"/>
      <c r="KIB250" s="63"/>
      <c r="KIC250" s="112"/>
      <c r="KIF250" s="63"/>
      <c r="KIG250" s="112"/>
      <c r="KIJ250" s="63"/>
      <c r="KIK250" s="112"/>
      <c r="KIN250" s="63"/>
      <c r="KIO250" s="112"/>
      <c r="KIR250" s="63"/>
      <c r="KIS250" s="112"/>
      <c r="KIV250" s="63"/>
      <c r="KIW250" s="112"/>
      <c r="KIZ250" s="63"/>
      <c r="KJA250" s="112"/>
      <c r="KJD250" s="63"/>
      <c r="KJE250" s="112"/>
      <c r="KJH250" s="63"/>
      <c r="KJI250" s="112"/>
      <c r="KJL250" s="63"/>
      <c r="KJM250" s="112"/>
      <c r="KJP250" s="63"/>
      <c r="KJQ250" s="112"/>
      <c r="KJT250" s="63"/>
      <c r="KJU250" s="112"/>
      <c r="KJX250" s="63"/>
      <c r="KJY250" s="112"/>
      <c r="KKB250" s="63"/>
      <c r="KKC250" s="112"/>
      <c r="KKF250" s="63"/>
      <c r="KKG250" s="112"/>
      <c r="KKJ250" s="63"/>
      <c r="KKK250" s="112"/>
      <c r="KKN250" s="63"/>
      <c r="KKO250" s="112"/>
      <c r="KKR250" s="63"/>
      <c r="KKS250" s="112"/>
      <c r="KKV250" s="63"/>
      <c r="KKW250" s="112"/>
      <c r="KKZ250" s="63"/>
      <c r="KLA250" s="112"/>
      <c r="KLD250" s="63"/>
      <c r="KLE250" s="112"/>
      <c r="KLH250" s="63"/>
      <c r="KLI250" s="112"/>
      <c r="KLL250" s="63"/>
      <c r="KLM250" s="112"/>
      <c r="KLP250" s="63"/>
      <c r="KLQ250" s="112"/>
      <c r="KLT250" s="63"/>
      <c r="KLU250" s="112"/>
      <c r="KLX250" s="63"/>
      <c r="KLY250" s="112"/>
      <c r="KMB250" s="63"/>
      <c r="KMC250" s="112"/>
      <c r="KMF250" s="63"/>
      <c r="KMG250" s="112"/>
      <c r="KMJ250" s="63"/>
      <c r="KMK250" s="112"/>
      <c r="KMN250" s="63"/>
      <c r="KMO250" s="112"/>
      <c r="KMR250" s="63"/>
      <c r="KMS250" s="112"/>
      <c r="KMV250" s="63"/>
      <c r="KMW250" s="112"/>
      <c r="KMZ250" s="63"/>
      <c r="KNA250" s="112"/>
      <c r="KND250" s="63"/>
      <c r="KNE250" s="112"/>
      <c r="KNH250" s="63"/>
      <c r="KNI250" s="112"/>
      <c r="KNL250" s="63"/>
      <c r="KNM250" s="112"/>
      <c r="KNP250" s="63"/>
      <c r="KNQ250" s="112"/>
      <c r="KNT250" s="63"/>
      <c r="KNU250" s="112"/>
      <c r="KNX250" s="63"/>
      <c r="KNY250" s="112"/>
      <c r="KOB250" s="63"/>
      <c r="KOC250" s="112"/>
      <c r="KOF250" s="63"/>
      <c r="KOG250" s="112"/>
      <c r="KOJ250" s="63"/>
      <c r="KOK250" s="112"/>
      <c r="KON250" s="63"/>
      <c r="KOO250" s="112"/>
      <c r="KOR250" s="63"/>
      <c r="KOS250" s="112"/>
      <c r="KOV250" s="63"/>
      <c r="KOW250" s="112"/>
      <c r="KOZ250" s="63"/>
      <c r="KPA250" s="112"/>
      <c r="KPD250" s="63"/>
      <c r="KPE250" s="112"/>
      <c r="KPH250" s="63"/>
      <c r="KPI250" s="112"/>
      <c r="KPL250" s="63"/>
      <c r="KPM250" s="112"/>
      <c r="KPP250" s="63"/>
      <c r="KPQ250" s="112"/>
      <c r="KPT250" s="63"/>
      <c r="KPU250" s="112"/>
      <c r="KPX250" s="63"/>
      <c r="KPY250" s="112"/>
      <c r="KQB250" s="63"/>
      <c r="KQC250" s="112"/>
      <c r="KQF250" s="63"/>
      <c r="KQG250" s="112"/>
      <c r="KQJ250" s="63"/>
      <c r="KQK250" s="112"/>
      <c r="KQN250" s="63"/>
      <c r="KQO250" s="112"/>
      <c r="KQR250" s="63"/>
      <c r="KQS250" s="112"/>
      <c r="KQV250" s="63"/>
      <c r="KQW250" s="112"/>
      <c r="KQZ250" s="63"/>
      <c r="KRA250" s="112"/>
      <c r="KRD250" s="63"/>
      <c r="KRE250" s="112"/>
      <c r="KRH250" s="63"/>
      <c r="KRI250" s="112"/>
      <c r="KRL250" s="63"/>
      <c r="KRM250" s="112"/>
      <c r="KRP250" s="63"/>
      <c r="KRQ250" s="112"/>
      <c r="KRT250" s="63"/>
      <c r="KRU250" s="112"/>
      <c r="KRX250" s="63"/>
      <c r="KRY250" s="112"/>
      <c r="KSB250" s="63"/>
      <c r="KSC250" s="112"/>
      <c r="KSF250" s="63"/>
      <c r="KSG250" s="112"/>
      <c r="KSJ250" s="63"/>
      <c r="KSK250" s="112"/>
      <c r="KSN250" s="63"/>
      <c r="KSO250" s="112"/>
      <c r="KSR250" s="63"/>
      <c r="KSS250" s="112"/>
      <c r="KSV250" s="63"/>
      <c r="KSW250" s="112"/>
      <c r="KSZ250" s="63"/>
      <c r="KTA250" s="112"/>
      <c r="KTD250" s="63"/>
      <c r="KTE250" s="112"/>
      <c r="KTH250" s="63"/>
      <c r="KTI250" s="112"/>
      <c r="KTL250" s="63"/>
      <c r="KTM250" s="112"/>
      <c r="KTP250" s="63"/>
      <c r="KTQ250" s="112"/>
      <c r="KTT250" s="63"/>
      <c r="KTU250" s="112"/>
      <c r="KTX250" s="63"/>
      <c r="KTY250" s="112"/>
      <c r="KUB250" s="63"/>
      <c r="KUC250" s="112"/>
      <c r="KUF250" s="63"/>
      <c r="KUG250" s="112"/>
      <c r="KUJ250" s="63"/>
      <c r="KUK250" s="112"/>
      <c r="KUN250" s="63"/>
      <c r="KUO250" s="112"/>
      <c r="KUR250" s="63"/>
      <c r="KUS250" s="112"/>
      <c r="KUV250" s="63"/>
      <c r="KUW250" s="112"/>
      <c r="KUZ250" s="63"/>
      <c r="KVA250" s="112"/>
      <c r="KVD250" s="63"/>
      <c r="KVE250" s="112"/>
      <c r="KVH250" s="63"/>
      <c r="KVI250" s="112"/>
      <c r="KVL250" s="63"/>
      <c r="KVM250" s="112"/>
      <c r="KVP250" s="63"/>
      <c r="KVQ250" s="112"/>
      <c r="KVT250" s="63"/>
      <c r="KVU250" s="112"/>
      <c r="KVX250" s="63"/>
      <c r="KVY250" s="112"/>
      <c r="KWB250" s="63"/>
      <c r="KWC250" s="112"/>
      <c r="KWF250" s="63"/>
      <c r="KWG250" s="112"/>
      <c r="KWJ250" s="63"/>
      <c r="KWK250" s="112"/>
      <c r="KWN250" s="63"/>
      <c r="KWO250" s="112"/>
      <c r="KWR250" s="63"/>
      <c r="KWS250" s="112"/>
      <c r="KWV250" s="63"/>
      <c r="KWW250" s="112"/>
      <c r="KWZ250" s="63"/>
      <c r="KXA250" s="112"/>
      <c r="KXD250" s="63"/>
      <c r="KXE250" s="112"/>
      <c r="KXH250" s="63"/>
      <c r="KXI250" s="112"/>
      <c r="KXL250" s="63"/>
      <c r="KXM250" s="112"/>
      <c r="KXP250" s="63"/>
      <c r="KXQ250" s="112"/>
      <c r="KXT250" s="63"/>
      <c r="KXU250" s="112"/>
      <c r="KXX250" s="63"/>
      <c r="KXY250" s="112"/>
      <c r="KYB250" s="63"/>
      <c r="KYC250" s="112"/>
      <c r="KYF250" s="63"/>
      <c r="KYG250" s="112"/>
      <c r="KYJ250" s="63"/>
      <c r="KYK250" s="112"/>
      <c r="KYN250" s="63"/>
      <c r="KYO250" s="112"/>
      <c r="KYR250" s="63"/>
      <c r="KYS250" s="112"/>
      <c r="KYV250" s="63"/>
      <c r="KYW250" s="112"/>
      <c r="KYZ250" s="63"/>
      <c r="KZA250" s="112"/>
      <c r="KZD250" s="63"/>
      <c r="KZE250" s="112"/>
      <c r="KZH250" s="63"/>
      <c r="KZI250" s="112"/>
      <c r="KZL250" s="63"/>
      <c r="KZM250" s="112"/>
      <c r="KZP250" s="63"/>
      <c r="KZQ250" s="112"/>
      <c r="KZT250" s="63"/>
      <c r="KZU250" s="112"/>
      <c r="KZX250" s="63"/>
      <c r="KZY250" s="112"/>
      <c r="LAB250" s="63"/>
      <c r="LAC250" s="112"/>
      <c r="LAF250" s="63"/>
      <c r="LAG250" s="112"/>
      <c r="LAJ250" s="63"/>
      <c r="LAK250" s="112"/>
      <c r="LAN250" s="63"/>
      <c r="LAO250" s="112"/>
      <c r="LAR250" s="63"/>
      <c r="LAS250" s="112"/>
      <c r="LAV250" s="63"/>
      <c r="LAW250" s="112"/>
      <c r="LAZ250" s="63"/>
      <c r="LBA250" s="112"/>
      <c r="LBD250" s="63"/>
      <c r="LBE250" s="112"/>
      <c r="LBH250" s="63"/>
      <c r="LBI250" s="112"/>
      <c r="LBL250" s="63"/>
      <c r="LBM250" s="112"/>
      <c r="LBP250" s="63"/>
      <c r="LBQ250" s="112"/>
      <c r="LBT250" s="63"/>
      <c r="LBU250" s="112"/>
      <c r="LBX250" s="63"/>
      <c r="LBY250" s="112"/>
      <c r="LCB250" s="63"/>
      <c r="LCC250" s="112"/>
      <c r="LCF250" s="63"/>
      <c r="LCG250" s="112"/>
      <c r="LCJ250" s="63"/>
      <c r="LCK250" s="112"/>
      <c r="LCN250" s="63"/>
      <c r="LCO250" s="112"/>
      <c r="LCR250" s="63"/>
      <c r="LCS250" s="112"/>
      <c r="LCV250" s="63"/>
      <c r="LCW250" s="112"/>
      <c r="LCZ250" s="63"/>
      <c r="LDA250" s="112"/>
      <c r="LDD250" s="63"/>
      <c r="LDE250" s="112"/>
      <c r="LDH250" s="63"/>
      <c r="LDI250" s="112"/>
      <c r="LDL250" s="63"/>
      <c r="LDM250" s="112"/>
      <c r="LDP250" s="63"/>
      <c r="LDQ250" s="112"/>
      <c r="LDT250" s="63"/>
      <c r="LDU250" s="112"/>
      <c r="LDX250" s="63"/>
      <c r="LDY250" s="112"/>
      <c r="LEB250" s="63"/>
      <c r="LEC250" s="112"/>
      <c r="LEF250" s="63"/>
      <c r="LEG250" s="112"/>
      <c r="LEJ250" s="63"/>
      <c r="LEK250" s="112"/>
      <c r="LEN250" s="63"/>
      <c r="LEO250" s="112"/>
      <c r="LER250" s="63"/>
      <c r="LES250" s="112"/>
      <c r="LEV250" s="63"/>
      <c r="LEW250" s="112"/>
      <c r="LEZ250" s="63"/>
      <c r="LFA250" s="112"/>
      <c r="LFD250" s="63"/>
      <c r="LFE250" s="112"/>
      <c r="LFH250" s="63"/>
      <c r="LFI250" s="112"/>
      <c r="LFL250" s="63"/>
      <c r="LFM250" s="112"/>
      <c r="LFP250" s="63"/>
      <c r="LFQ250" s="112"/>
      <c r="LFT250" s="63"/>
      <c r="LFU250" s="112"/>
      <c r="LFX250" s="63"/>
      <c r="LFY250" s="112"/>
      <c r="LGB250" s="63"/>
      <c r="LGC250" s="112"/>
      <c r="LGF250" s="63"/>
      <c r="LGG250" s="112"/>
      <c r="LGJ250" s="63"/>
      <c r="LGK250" s="112"/>
      <c r="LGN250" s="63"/>
      <c r="LGO250" s="112"/>
      <c r="LGR250" s="63"/>
      <c r="LGS250" s="112"/>
      <c r="LGV250" s="63"/>
      <c r="LGW250" s="112"/>
      <c r="LGZ250" s="63"/>
      <c r="LHA250" s="112"/>
      <c r="LHD250" s="63"/>
      <c r="LHE250" s="112"/>
      <c r="LHH250" s="63"/>
      <c r="LHI250" s="112"/>
      <c r="LHL250" s="63"/>
      <c r="LHM250" s="112"/>
      <c r="LHP250" s="63"/>
      <c r="LHQ250" s="112"/>
      <c r="LHT250" s="63"/>
      <c r="LHU250" s="112"/>
      <c r="LHX250" s="63"/>
      <c r="LHY250" s="112"/>
      <c r="LIB250" s="63"/>
      <c r="LIC250" s="112"/>
      <c r="LIF250" s="63"/>
      <c r="LIG250" s="112"/>
      <c r="LIJ250" s="63"/>
      <c r="LIK250" s="112"/>
      <c r="LIN250" s="63"/>
      <c r="LIO250" s="112"/>
      <c r="LIR250" s="63"/>
      <c r="LIS250" s="112"/>
      <c r="LIV250" s="63"/>
      <c r="LIW250" s="112"/>
      <c r="LIZ250" s="63"/>
      <c r="LJA250" s="112"/>
      <c r="LJD250" s="63"/>
      <c r="LJE250" s="112"/>
      <c r="LJH250" s="63"/>
      <c r="LJI250" s="112"/>
      <c r="LJL250" s="63"/>
      <c r="LJM250" s="112"/>
      <c r="LJP250" s="63"/>
      <c r="LJQ250" s="112"/>
      <c r="LJT250" s="63"/>
      <c r="LJU250" s="112"/>
      <c r="LJX250" s="63"/>
      <c r="LJY250" s="112"/>
      <c r="LKB250" s="63"/>
      <c r="LKC250" s="112"/>
      <c r="LKF250" s="63"/>
      <c r="LKG250" s="112"/>
      <c r="LKJ250" s="63"/>
      <c r="LKK250" s="112"/>
      <c r="LKN250" s="63"/>
      <c r="LKO250" s="112"/>
      <c r="LKR250" s="63"/>
      <c r="LKS250" s="112"/>
      <c r="LKV250" s="63"/>
      <c r="LKW250" s="112"/>
      <c r="LKZ250" s="63"/>
      <c r="LLA250" s="112"/>
      <c r="LLD250" s="63"/>
      <c r="LLE250" s="112"/>
      <c r="LLH250" s="63"/>
      <c r="LLI250" s="112"/>
      <c r="LLL250" s="63"/>
      <c r="LLM250" s="112"/>
      <c r="LLP250" s="63"/>
      <c r="LLQ250" s="112"/>
      <c r="LLT250" s="63"/>
      <c r="LLU250" s="112"/>
      <c r="LLX250" s="63"/>
      <c r="LLY250" s="112"/>
      <c r="LMB250" s="63"/>
      <c r="LMC250" s="112"/>
      <c r="LMF250" s="63"/>
      <c r="LMG250" s="112"/>
      <c r="LMJ250" s="63"/>
      <c r="LMK250" s="112"/>
      <c r="LMN250" s="63"/>
      <c r="LMO250" s="112"/>
      <c r="LMR250" s="63"/>
      <c r="LMS250" s="112"/>
      <c r="LMV250" s="63"/>
      <c r="LMW250" s="112"/>
      <c r="LMZ250" s="63"/>
      <c r="LNA250" s="112"/>
      <c r="LND250" s="63"/>
      <c r="LNE250" s="112"/>
      <c r="LNH250" s="63"/>
      <c r="LNI250" s="112"/>
      <c r="LNL250" s="63"/>
      <c r="LNM250" s="112"/>
      <c r="LNP250" s="63"/>
      <c r="LNQ250" s="112"/>
      <c r="LNT250" s="63"/>
      <c r="LNU250" s="112"/>
      <c r="LNX250" s="63"/>
      <c r="LNY250" s="112"/>
      <c r="LOB250" s="63"/>
      <c r="LOC250" s="112"/>
      <c r="LOF250" s="63"/>
      <c r="LOG250" s="112"/>
      <c r="LOJ250" s="63"/>
      <c r="LOK250" s="112"/>
      <c r="LON250" s="63"/>
      <c r="LOO250" s="112"/>
      <c r="LOR250" s="63"/>
      <c r="LOS250" s="112"/>
      <c r="LOV250" s="63"/>
      <c r="LOW250" s="112"/>
      <c r="LOZ250" s="63"/>
      <c r="LPA250" s="112"/>
      <c r="LPD250" s="63"/>
      <c r="LPE250" s="112"/>
      <c r="LPH250" s="63"/>
      <c r="LPI250" s="112"/>
      <c r="LPL250" s="63"/>
      <c r="LPM250" s="112"/>
      <c r="LPP250" s="63"/>
      <c r="LPQ250" s="112"/>
      <c r="LPT250" s="63"/>
      <c r="LPU250" s="112"/>
      <c r="LPX250" s="63"/>
      <c r="LPY250" s="112"/>
      <c r="LQB250" s="63"/>
      <c r="LQC250" s="112"/>
      <c r="LQF250" s="63"/>
      <c r="LQG250" s="112"/>
      <c r="LQJ250" s="63"/>
      <c r="LQK250" s="112"/>
      <c r="LQN250" s="63"/>
      <c r="LQO250" s="112"/>
      <c r="LQR250" s="63"/>
      <c r="LQS250" s="112"/>
      <c r="LQV250" s="63"/>
      <c r="LQW250" s="112"/>
      <c r="LQZ250" s="63"/>
      <c r="LRA250" s="112"/>
      <c r="LRD250" s="63"/>
      <c r="LRE250" s="112"/>
      <c r="LRH250" s="63"/>
      <c r="LRI250" s="112"/>
      <c r="LRL250" s="63"/>
      <c r="LRM250" s="112"/>
      <c r="LRP250" s="63"/>
      <c r="LRQ250" s="112"/>
      <c r="LRT250" s="63"/>
      <c r="LRU250" s="112"/>
      <c r="LRX250" s="63"/>
      <c r="LRY250" s="112"/>
      <c r="LSB250" s="63"/>
      <c r="LSC250" s="112"/>
      <c r="LSF250" s="63"/>
      <c r="LSG250" s="112"/>
      <c r="LSJ250" s="63"/>
      <c r="LSK250" s="112"/>
      <c r="LSN250" s="63"/>
      <c r="LSO250" s="112"/>
      <c r="LSR250" s="63"/>
      <c r="LSS250" s="112"/>
      <c r="LSV250" s="63"/>
      <c r="LSW250" s="112"/>
      <c r="LSZ250" s="63"/>
      <c r="LTA250" s="112"/>
      <c r="LTD250" s="63"/>
      <c r="LTE250" s="112"/>
      <c r="LTH250" s="63"/>
      <c r="LTI250" s="112"/>
      <c r="LTL250" s="63"/>
      <c r="LTM250" s="112"/>
      <c r="LTP250" s="63"/>
      <c r="LTQ250" s="112"/>
      <c r="LTT250" s="63"/>
      <c r="LTU250" s="112"/>
      <c r="LTX250" s="63"/>
      <c r="LTY250" s="112"/>
      <c r="LUB250" s="63"/>
      <c r="LUC250" s="112"/>
      <c r="LUF250" s="63"/>
      <c r="LUG250" s="112"/>
      <c r="LUJ250" s="63"/>
      <c r="LUK250" s="112"/>
      <c r="LUN250" s="63"/>
      <c r="LUO250" s="112"/>
      <c r="LUR250" s="63"/>
      <c r="LUS250" s="112"/>
      <c r="LUV250" s="63"/>
      <c r="LUW250" s="112"/>
      <c r="LUZ250" s="63"/>
      <c r="LVA250" s="112"/>
      <c r="LVD250" s="63"/>
      <c r="LVE250" s="112"/>
      <c r="LVH250" s="63"/>
      <c r="LVI250" s="112"/>
      <c r="LVL250" s="63"/>
      <c r="LVM250" s="112"/>
      <c r="LVP250" s="63"/>
      <c r="LVQ250" s="112"/>
      <c r="LVT250" s="63"/>
      <c r="LVU250" s="112"/>
      <c r="LVX250" s="63"/>
      <c r="LVY250" s="112"/>
      <c r="LWB250" s="63"/>
      <c r="LWC250" s="112"/>
      <c r="LWF250" s="63"/>
      <c r="LWG250" s="112"/>
      <c r="LWJ250" s="63"/>
      <c r="LWK250" s="112"/>
      <c r="LWN250" s="63"/>
      <c r="LWO250" s="112"/>
      <c r="LWR250" s="63"/>
      <c r="LWS250" s="112"/>
      <c r="LWV250" s="63"/>
      <c r="LWW250" s="112"/>
      <c r="LWZ250" s="63"/>
      <c r="LXA250" s="112"/>
      <c r="LXD250" s="63"/>
      <c r="LXE250" s="112"/>
      <c r="LXH250" s="63"/>
      <c r="LXI250" s="112"/>
      <c r="LXL250" s="63"/>
      <c r="LXM250" s="112"/>
      <c r="LXP250" s="63"/>
      <c r="LXQ250" s="112"/>
      <c r="LXT250" s="63"/>
      <c r="LXU250" s="112"/>
      <c r="LXX250" s="63"/>
      <c r="LXY250" s="112"/>
      <c r="LYB250" s="63"/>
      <c r="LYC250" s="112"/>
      <c r="LYF250" s="63"/>
      <c r="LYG250" s="112"/>
      <c r="LYJ250" s="63"/>
      <c r="LYK250" s="112"/>
      <c r="LYN250" s="63"/>
      <c r="LYO250" s="112"/>
      <c r="LYR250" s="63"/>
      <c r="LYS250" s="112"/>
      <c r="LYV250" s="63"/>
      <c r="LYW250" s="112"/>
      <c r="LYZ250" s="63"/>
      <c r="LZA250" s="112"/>
      <c r="LZD250" s="63"/>
      <c r="LZE250" s="112"/>
      <c r="LZH250" s="63"/>
      <c r="LZI250" s="112"/>
      <c r="LZL250" s="63"/>
      <c r="LZM250" s="112"/>
      <c r="LZP250" s="63"/>
      <c r="LZQ250" s="112"/>
      <c r="LZT250" s="63"/>
      <c r="LZU250" s="112"/>
      <c r="LZX250" s="63"/>
      <c r="LZY250" s="112"/>
      <c r="MAB250" s="63"/>
      <c r="MAC250" s="112"/>
      <c r="MAF250" s="63"/>
      <c r="MAG250" s="112"/>
      <c r="MAJ250" s="63"/>
      <c r="MAK250" s="112"/>
      <c r="MAN250" s="63"/>
      <c r="MAO250" s="112"/>
      <c r="MAR250" s="63"/>
      <c r="MAS250" s="112"/>
      <c r="MAV250" s="63"/>
      <c r="MAW250" s="112"/>
      <c r="MAZ250" s="63"/>
      <c r="MBA250" s="112"/>
      <c r="MBD250" s="63"/>
      <c r="MBE250" s="112"/>
      <c r="MBH250" s="63"/>
      <c r="MBI250" s="112"/>
      <c r="MBL250" s="63"/>
      <c r="MBM250" s="112"/>
      <c r="MBP250" s="63"/>
      <c r="MBQ250" s="112"/>
      <c r="MBT250" s="63"/>
      <c r="MBU250" s="112"/>
      <c r="MBX250" s="63"/>
      <c r="MBY250" s="112"/>
      <c r="MCB250" s="63"/>
      <c r="MCC250" s="112"/>
      <c r="MCF250" s="63"/>
      <c r="MCG250" s="112"/>
      <c r="MCJ250" s="63"/>
      <c r="MCK250" s="112"/>
      <c r="MCN250" s="63"/>
      <c r="MCO250" s="112"/>
      <c r="MCR250" s="63"/>
      <c r="MCS250" s="112"/>
      <c r="MCV250" s="63"/>
      <c r="MCW250" s="112"/>
      <c r="MCZ250" s="63"/>
      <c r="MDA250" s="112"/>
      <c r="MDD250" s="63"/>
      <c r="MDE250" s="112"/>
      <c r="MDH250" s="63"/>
      <c r="MDI250" s="112"/>
      <c r="MDL250" s="63"/>
      <c r="MDM250" s="112"/>
      <c r="MDP250" s="63"/>
      <c r="MDQ250" s="112"/>
      <c r="MDT250" s="63"/>
      <c r="MDU250" s="112"/>
      <c r="MDX250" s="63"/>
      <c r="MDY250" s="112"/>
      <c r="MEB250" s="63"/>
      <c r="MEC250" s="112"/>
      <c r="MEF250" s="63"/>
      <c r="MEG250" s="112"/>
      <c r="MEJ250" s="63"/>
      <c r="MEK250" s="112"/>
      <c r="MEN250" s="63"/>
      <c r="MEO250" s="112"/>
      <c r="MER250" s="63"/>
      <c r="MES250" s="112"/>
      <c r="MEV250" s="63"/>
      <c r="MEW250" s="112"/>
      <c r="MEZ250" s="63"/>
      <c r="MFA250" s="112"/>
      <c r="MFD250" s="63"/>
      <c r="MFE250" s="112"/>
      <c r="MFH250" s="63"/>
      <c r="MFI250" s="112"/>
      <c r="MFL250" s="63"/>
      <c r="MFM250" s="112"/>
      <c r="MFP250" s="63"/>
      <c r="MFQ250" s="112"/>
      <c r="MFT250" s="63"/>
      <c r="MFU250" s="112"/>
      <c r="MFX250" s="63"/>
      <c r="MFY250" s="112"/>
      <c r="MGB250" s="63"/>
      <c r="MGC250" s="112"/>
      <c r="MGF250" s="63"/>
      <c r="MGG250" s="112"/>
      <c r="MGJ250" s="63"/>
      <c r="MGK250" s="112"/>
      <c r="MGN250" s="63"/>
      <c r="MGO250" s="112"/>
      <c r="MGR250" s="63"/>
      <c r="MGS250" s="112"/>
      <c r="MGV250" s="63"/>
      <c r="MGW250" s="112"/>
      <c r="MGZ250" s="63"/>
      <c r="MHA250" s="112"/>
      <c r="MHD250" s="63"/>
      <c r="MHE250" s="112"/>
      <c r="MHH250" s="63"/>
      <c r="MHI250" s="112"/>
      <c r="MHL250" s="63"/>
      <c r="MHM250" s="112"/>
      <c r="MHP250" s="63"/>
      <c r="MHQ250" s="112"/>
      <c r="MHT250" s="63"/>
      <c r="MHU250" s="112"/>
      <c r="MHX250" s="63"/>
      <c r="MHY250" s="112"/>
      <c r="MIB250" s="63"/>
      <c r="MIC250" s="112"/>
      <c r="MIF250" s="63"/>
      <c r="MIG250" s="112"/>
      <c r="MIJ250" s="63"/>
      <c r="MIK250" s="112"/>
      <c r="MIN250" s="63"/>
      <c r="MIO250" s="112"/>
      <c r="MIR250" s="63"/>
      <c r="MIS250" s="112"/>
      <c r="MIV250" s="63"/>
      <c r="MIW250" s="112"/>
      <c r="MIZ250" s="63"/>
      <c r="MJA250" s="112"/>
      <c r="MJD250" s="63"/>
      <c r="MJE250" s="112"/>
      <c r="MJH250" s="63"/>
      <c r="MJI250" s="112"/>
      <c r="MJL250" s="63"/>
      <c r="MJM250" s="112"/>
      <c r="MJP250" s="63"/>
      <c r="MJQ250" s="112"/>
      <c r="MJT250" s="63"/>
      <c r="MJU250" s="112"/>
      <c r="MJX250" s="63"/>
      <c r="MJY250" s="112"/>
      <c r="MKB250" s="63"/>
      <c r="MKC250" s="112"/>
      <c r="MKF250" s="63"/>
      <c r="MKG250" s="112"/>
      <c r="MKJ250" s="63"/>
      <c r="MKK250" s="112"/>
      <c r="MKN250" s="63"/>
      <c r="MKO250" s="112"/>
      <c r="MKR250" s="63"/>
      <c r="MKS250" s="112"/>
      <c r="MKV250" s="63"/>
      <c r="MKW250" s="112"/>
      <c r="MKZ250" s="63"/>
      <c r="MLA250" s="112"/>
      <c r="MLD250" s="63"/>
      <c r="MLE250" s="112"/>
      <c r="MLH250" s="63"/>
      <c r="MLI250" s="112"/>
      <c r="MLL250" s="63"/>
      <c r="MLM250" s="112"/>
      <c r="MLP250" s="63"/>
      <c r="MLQ250" s="112"/>
      <c r="MLT250" s="63"/>
      <c r="MLU250" s="112"/>
      <c r="MLX250" s="63"/>
      <c r="MLY250" s="112"/>
      <c r="MMB250" s="63"/>
      <c r="MMC250" s="112"/>
      <c r="MMF250" s="63"/>
      <c r="MMG250" s="112"/>
      <c r="MMJ250" s="63"/>
      <c r="MMK250" s="112"/>
      <c r="MMN250" s="63"/>
      <c r="MMO250" s="112"/>
      <c r="MMR250" s="63"/>
      <c r="MMS250" s="112"/>
      <c r="MMV250" s="63"/>
      <c r="MMW250" s="112"/>
      <c r="MMZ250" s="63"/>
      <c r="MNA250" s="112"/>
      <c r="MND250" s="63"/>
      <c r="MNE250" s="112"/>
      <c r="MNH250" s="63"/>
      <c r="MNI250" s="112"/>
      <c r="MNL250" s="63"/>
      <c r="MNM250" s="112"/>
      <c r="MNP250" s="63"/>
      <c r="MNQ250" s="112"/>
      <c r="MNT250" s="63"/>
      <c r="MNU250" s="112"/>
      <c r="MNX250" s="63"/>
      <c r="MNY250" s="112"/>
      <c r="MOB250" s="63"/>
      <c r="MOC250" s="112"/>
      <c r="MOF250" s="63"/>
      <c r="MOG250" s="112"/>
      <c r="MOJ250" s="63"/>
      <c r="MOK250" s="112"/>
      <c r="MON250" s="63"/>
      <c r="MOO250" s="112"/>
      <c r="MOR250" s="63"/>
      <c r="MOS250" s="112"/>
      <c r="MOV250" s="63"/>
      <c r="MOW250" s="112"/>
      <c r="MOZ250" s="63"/>
      <c r="MPA250" s="112"/>
      <c r="MPD250" s="63"/>
      <c r="MPE250" s="112"/>
      <c r="MPH250" s="63"/>
      <c r="MPI250" s="112"/>
      <c r="MPL250" s="63"/>
      <c r="MPM250" s="112"/>
      <c r="MPP250" s="63"/>
      <c r="MPQ250" s="112"/>
      <c r="MPT250" s="63"/>
      <c r="MPU250" s="112"/>
      <c r="MPX250" s="63"/>
      <c r="MPY250" s="112"/>
      <c r="MQB250" s="63"/>
      <c r="MQC250" s="112"/>
      <c r="MQF250" s="63"/>
      <c r="MQG250" s="112"/>
      <c r="MQJ250" s="63"/>
      <c r="MQK250" s="112"/>
      <c r="MQN250" s="63"/>
      <c r="MQO250" s="112"/>
      <c r="MQR250" s="63"/>
      <c r="MQS250" s="112"/>
      <c r="MQV250" s="63"/>
      <c r="MQW250" s="112"/>
      <c r="MQZ250" s="63"/>
      <c r="MRA250" s="112"/>
      <c r="MRD250" s="63"/>
      <c r="MRE250" s="112"/>
      <c r="MRH250" s="63"/>
      <c r="MRI250" s="112"/>
      <c r="MRL250" s="63"/>
      <c r="MRM250" s="112"/>
      <c r="MRP250" s="63"/>
      <c r="MRQ250" s="112"/>
      <c r="MRT250" s="63"/>
      <c r="MRU250" s="112"/>
      <c r="MRX250" s="63"/>
      <c r="MRY250" s="112"/>
      <c r="MSB250" s="63"/>
      <c r="MSC250" s="112"/>
      <c r="MSF250" s="63"/>
      <c r="MSG250" s="112"/>
      <c r="MSJ250" s="63"/>
      <c r="MSK250" s="112"/>
      <c r="MSN250" s="63"/>
      <c r="MSO250" s="112"/>
      <c r="MSR250" s="63"/>
      <c r="MSS250" s="112"/>
      <c r="MSV250" s="63"/>
      <c r="MSW250" s="112"/>
      <c r="MSZ250" s="63"/>
      <c r="MTA250" s="112"/>
      <c r="MTD250" s="63"/>
      <c r="MTE250" s="112"/>
      <c r="MTH250" s="63"/>
      <c r="MTI250" s="112"/>
      <c r="MTL250" s="63"/>
      <c r="MTM250" s="112"/>
      <c r="MTP250" s="63"/>
      <c r="MTQ250" s="112"/>
      <c r="MTT250" s="63"/>
      <c r="MTU250" s="112"/>
      <c r="MTX250" s="63"/>
      <c r="MTY250" s="112"/>
      <c r="MUB250" s="63"/>
      <c r="MUC250" s="112"/>
      <c r="MUF250" s="63"/>
      <c r="MUG250" s="112"/>
      <c r="MUJ250" s="63"/>
      <c r="MUK250" s="112"/>
      <c r="MUN250" s="63"/>
      <c r="MUO250" s="112"/>
      <c r="MUR250" s="63"/>
      <c r="MUS250" s="112"/>
      <c r="MUV250" s="63"/>
      <c r="MUW250" s="112"/>
      <c r="MUZ250" s="63"/>
      <c r="MVA250" s="112"/>
      <c r="MVD250" s="63"/>
      <c r="MVE250" s="112"/>
      <c r="MVH250" s="63"/>
      <c r="MVI250" s="112"/>
      <c r="MVL250" s="63"/>
      <c r="MVM250" s="112"/>
      <c r="MVP250" s="63"/>
      <c r="MVQ250" s="112"/>
      <c r="MVT250" s="63"/>
      <c r="MVU250" s="112"/>
      <c r="MVX250" s="63"/>
      <c r="MVY250" s="112"/>
      <c r="MWB250" s="63"/>
      <c r="MWC250" s="112"/>
      <c r="MWF250" s="63"/>
      <c r="MWG250" s="112"/>
      <c r="MWJ250" s="63"/>
      <c r="MWK250" s="112"/>
      <c r="MWN250" s="63"/>
      <c r="MWO250" s="112"/>
      <c r="MWR250" s="63"/>
      <c r="MWS250" s="112"/>
      <c r="MWV250" s="63"/>
      <c r="MWW250" s="112"/>
      <c r="MWZ250" s="63"/>
      <c r="MXA250" s="112"/>
      <c r="MXD250" s="63"/>
      <c r="MXE250" s="112"/>
      <c r="MXH250" s="63"/>
      <c r="MXI250" s="112"/>
      <c r="MXL250" s="63"/>
      <c r="MXM250" s="112"/>
      <c r="MXP250" s="63"/>
      <c r="MXQ250" s="112"/>
      <c r="MXT250" s="63"/>
      <c r="MXU250" s="112"/>
      <c r="MXX250" s="63"/>
      <c r="MXY250" s="112"/>
      <c r="MYB250" s="63"/>
      <c r="MYC250" s="112"/>
      <c r="MYF250" s="63"/>
      <c r="MYG250" s="112"/>
      <c r="MYJ250" s="63"/>
      <c r="MYK250" s="112"/>
      <c r="MYN250" s="63"/>
      <c r="MYO250" s="112"/>
      <c r="MYR250" s="63"/>
      <c r="MYS250" s="112"/>
      <c r="MYV250" s="63"/>
      <c r="MYW250" s="112"/>
      <c r="MYZ250" s="63"/>
      <c r="MZA250" s="112"/>
      <c r="MZD250" s="63"/>
      <c r="MZE250" s="112"/>
      <c r="MZH250" s="63"/>
      <c r="MZI250" s="112"/>
      <c r="MZL250" s="63"/>
      <c r="MZM250" s="112"/>
      <c r="MZP250" s="63"/>
      <c r="MZQ250" s="112"/>
      <c r="MZT250" s="63"/>
      <c r="MZU250" s="112"/>
      <c r="MZX250" s="63"/>
      <c r="MZY250" s="112"/>
      <c r="NAB250" s="63"/>
      <c r="NAC250" s="112"/>
      <c r="NAF250" s="63"/>
      <c r="NAG250" s="112"/>
      <c r="NAJ250" s="63"/>
      <c r="NAK250" s="112"/>
      <c r="NAN250" s="63"/>
      <c r="NAO250" s="112"/>
      <c r="NAR250" s="63"/>
      <c r="NAS250" s="112"/>
      <c r="NAV250" s="63"/>
      <c r="NAW250" s="112"/>
      <c r="NAZ250" s="63"/>
      <c r="NBA250" s="112"/>
      <c r="NBD250" s="63"/>
      <c r="NBE250" s="112"/>
      <c r="NBH250" s="63"/>
      <c r="NBI250" s="112"/>
      <c r="NBL250" s="63"/>
      <c r="NBM250" s="112"/>
      <c r="NBP250" s="63"/>
      <c r="NBQ250" s="112"/>
      <c r="NBT250" s="63"/>
      <c r="NBU250" s="112"/>
      <c r="NBX250" s="63"/>
      <c r="NBY250" s="112"/>
      <c r="NCB250" s="63"/>
      <c r="NCC250" s="112"/>
      <c r="NCF250" s="63"/>
      <c r="NCG250" s="112"/>
      <c r="NCJ250" s="63"/>
      <c r="NCK250" s="112"/>
      <c r="NCN250" s="63"/>
      <c r="NCO250" s="112"/>
      <c r="NCR250" s="63"/>
      <c r="NCS250" s="112"/>
      <c r="NCV250" s="63"/>
      <c r="NCW250" s="112"/>
      <c r="NCZ250" s="63"/>
      <c r="NDA250" s="112"/>
      <c r="NDD250" s="63"/>
      <c r="NDE250" s="112"/>
      <c r="NDH250" s="63"/>
      <c r="NDI250" s="112"/>
      <c r="NDL250" s="63"/>
      <c r="NDM250" s="112"/>
      <c r="NDP250" s="63"/>
      <c r="NDQ250" s="112"/>
      <c r="NDT250" s="63"/>
      <c r="NDU250" s="112"/>
      <c r="NDX250" s="63"/>
      <c r="NDY250" s="112"/>
      <c r="NEB250" s="63"/>
      <c r="NEC250" s="112"/>
      <c r="NEF250" s="63"/>
      <c r="NEG250" s="112"/>
      <c r="NEJ250" s="63"/>
      <c r="NEK250" s="112"/>
      <c r="NEN250" s="63"/>
      <c r="NEO250" s="112"/>
      <c r="NER250" s="63"/>
      <c r="NES250" s="112"/>
      <c r="NEV250" s="63"/>
      <c r="NEW250" s="112"/>
      <c r="NEZ250" s="63"/>
      <c r="NFA250" s="112"/>
      <c r="NFD250" s="63"/>
      <c r="NFE250" s="112"/>
      <c r="NFH250" s="63"/>
      <c r="NFI250" s="112"/>
      <c r="NFL250" s="63"/>
      <c r="NFM250" s="112"/>
      <c r="NFP250" s="63"/>
      <c r="NFQ250" s="112"/>
      <c r="NFT250" s="63"/>
      <c r="NFU250" s="112"/>
      <c r="NFX250" s="63"/>
      <c r="NFY250" s="112"/>
      <c r="NGB250" s="63"/>
      <c r="NGC250" s="112"/>
      <c r="NGF250" s="63"/>
      <c r="NGG250" s="112"/>
      <c r="NGJ250" s="63"/>
      <c r="NGK250" s="112"/>
      <c r="NGN250" s="63"/>
      <c r="NGO250" s="112"/>
      <c r="NGR250" s="63"/>
      <c r="NGS250" s="112"/>
      <c r="NGV250" s="63"/>
      <c r="NGW250" s="112"/>
      <c r="NGZ250" s="63"/>
      <c r="NHA250" s="112"/>
      <c r="NHD250" s="63"/>
      <c r="NHE250" s="112"/>
      <c r="NHH250" s="63"/>
      <c r="NHI250" s="112"/>
      <c r="NHL250" s="63"/>
      <c r="NHM250" s="112"/>
      <c r="NHP250" s="63"/>
      <c r="NHQ250" s="112"/>
      <c r="NHT250" s="63"/>
      <c r="NHU250" s="112"/>
      <c r="NHX250" s="63"/>
      <c r="NHY250" s="112"/>
      <c r="NIB250" s="63"/>
      <c r="NIC250" s="112"/>
      <c r="NIF250" s="63"/>
      <c r="NIG250" s="112"/>
      <c r="NIJ250" s="63"/>
      <c r="NIK250" s="112"/>
      <c r="NIN250" s="63"/>
      <c r="NIO250" s="112"/>
      <c r="NIR250" s="63"/>
      <c r="NIS250" s="112"/>
      <c r="NIV250" s="63"/>
      <c r="NIW250" s="112"/>
      <c r="NIZ250" s="63"/>
      <c r="NJA250" s="112"/>
      <c r="NJD250" s="63"/>
      <c r="NJE250" s="112"/>
      <c r="NJH250" s="63"/>
      <c r="NJI250" s="112"/>
      <c r="NJL250" s="63"/>
      <c r="NJM250" s="112"/>
      <c r="NJP250" s="63"/>
      <c r="NJQ250" s="112"/>
      <c r="NJT250" s="63"/>
      <c r="NJU250" s="112"/>
      <c r="NJX250" s="63"/>
      <c r="NJY250" s="112"/>
      <c r="NKB250" s="63"/>
      <c r="NKC250" s="112"/>
      <c r="NKF250" s="63"/>
      <c r="NKG250" s="112"/>
      <c r="NKJ250" s="63"/>
      <c r="NKK250" s="112"/>
      <c r="NKN250" s="63"/>
      <c r="NKO250" s="112"/>
      <c r="NKR250" s="63"/>
      <c r="NKS250" s="112"/>
      <c r="NKV250" s="63"/>
      <c r="NKW250" s="112"/>
      <c r="NKZ250" s="63"/>
      <c r="NLA250" s="112"/>
      <c r="NLD250" s="63"/>
      <c r="NLE250" s="112"/>
      <c r="NLH250" s="63"/>
      <c r="NLI250" s="112"/>
      <c r="NLL250" s="63"/>
      <c r="NLM250" s="112"/>
      <c r="NLP250" s="63"/>
      <c r="NLQ250" s="112"/>
      <c r="NLT250" s="63"/>
      <c r="NLU250" s="112"/>
      <c r="NLX250" s="63"/>
      <c r="NLY250" s="112"/>
      <c r="NMB250" s="63"/>
      <c r="NMC250" s="112"/>
      <c r="NMF250" s="63"/>
      <c r="NMG250" s="112"/>
      <c r="NMJ250" s="63"/>
      <c r="NMK250" s="112"/>
      <c r="NMN250" s="63"/>
      <c r="NMO250" s="112"/>
      <c r="NMR250" s="63"/>
      <c r="NMS250" s="112"/>
      <c r="NMV250" s="63"/>
      <c r="NMW250" s="112"/>
      <c r="NMZ250" s="63"/>
      <c r="NNA250" s="112"/>
      <c r="NND250" s="63"/>
      <c r="NNE250" s="112"/>
      <c r="NNH250" s="63"/>
      <c r="NNI250" s="112"/>
      <c r="NNL250" s="63"/>
      <c r="NNM250" s="112"/>
      <c r="NNP250" s="63"/>
      <c r="NNQ250" s="112"/>
      <c r="NNT250" s="63"/>
      <c r="NNU250" s="112"/>
      <c r="NNX250" s="63"/>
      <c r="NNY250" s="112"/>
      <c r="NOB250" s="63"/>
      <c r="NOC250" s="112"/>
      <c r="NOF250" s="63"/>
      <c r="NOG250" s="112"/>
      <c r="NOJ250" s="63"/>
      <c r="NOK250" s="112"/>
      <c r="NON250" s="63"/>
      <c r="NOO250" s="112"/>
      <c r="NOR250" s="63"/>
      <c r="NOS250" s="112"/>
      <c r="NOV250" s="63"/>
      <c r="NOW250" s="112"/>
      <c r="NOZ250" s="63"/>
      <c r="NPA250" s="112"/>
      <c r="NPD250" s="63"/>
      <c r="NPE250" s="112"/>
      <c r="NPH250" s="63"/>
      <c r="NPI250" s="112"/>
      <c r="NPL250" s="63"/>
      <c r="NPM250" s="112"/>
      <c r="NPP250" s="63"/>
      <c r="NPQ250" s="112"/>
      <c r="NPT250" s="63"/>
      <c r="NPU250" s="112"/>
      <c r="NPX250" s="63"/>
      <c r="NPY250" s="112"/>
      <c r="NQB250" s="63"/>
      <c r="NQC250" s="112"/>
      <c r="NQF250" s="63"/>
      <c r="NQG250" s="112"/>
      <c r="NQJ250" s="63"/>
      <c r="NQK250" s="112"/>
      <c r="NQN250" s="63"/>
      <c r="NQO250" s="112"/>
      <c r="NQR250" s="63"/>
      <c r="NQS250" s="112"/>
      <c r="NQV250" s="63"/>
      <c r="NQW250" s="112"/>
      <c r="NQZ250" s="63"/>
      <c r="NRA250" s="112"/>
      <c r="NRD250" s="63"/>
      <c r="NRE250" s="112"/>
      <c r="NRH250" s="63"/>
      <c r="NRI250" s="112"/>
      <c r="NRL250" s="63"/>
      <c r="NRM250" s="112"/>
      <c r="NRP250" s="63"/>
      <c r="NRQ250" s="112"/>
      <c r="NRT250" s="63"/>
      <c r="NRU250" s="112"/>
      <c r="NRX250" s="63"/>
      <c r="NRY250" s="112"/>
      <c r="NSB250" s="63"/>
      <c r="NSC250" s="112"/>
      <c r="NSF250" s="63"/>
      <c r="NSG250" s="112"/>
      <c r="NSJ250" s="63"/>
      <c r="NSK250" s="112"/>
      <c r="NSN250" s="63"/>
      <c r="NSO250" s="112"/>
      <c r="NSR250" s="63"/>
      <c r="NSS250" s="112"/>
      <c r="NSV250" s="63"/>
      <c r="NSW250" s="112"/>
      <c r="NSZ250" s="63"/>
      <c r="NTA250" s="112"/>
      <c r="NTD250" s="63"/>
      <c r="NTE250" s="112"/>
      <c r="NTH250" s="63"/>
      <c r="NTI250" s="112"/>
      <c r="NTL250" s="63"/>
      <c r="NTM250" s="112"/>
      <c r="NTP250" s="63"/>
      <c r="NTQ250" s="112"/>
      <c r="NTT250" s="63"/>
      <c r="NTU250" s="112"/>
      <c r="NTX250" s="63"/>
      <c r="NTY250" s="112"/>
      <c r="NUB250" s="63"/>
      <c r="NUC250" s="112"/>
      <c r="NUF250" s="63"/>
      <c r="NUG250" s="112"/>
      <c r="NUJ250" s="63"/>
      <c r="NUK250" s="112"/>
      <c r="NUN250" s="63"/>
      <c r="NUO250" s="112"/>
      <c r="NUR250" s="63"/>
      <c r="NUS250" s="112"/>
      <c r="NUV250" s="63"/>
      <c r="NUW250" s="112"/>
      <c r="NUZ250" s="63"/>
      <c r="NVA250" s="112"/>
      <c r="NVD250" s="63"/>
      <c r="NVE250" s="112"/>
      <c r="NVH250" s="63"/>
      <c r="NVI250" s="112"/>
      <c r="NVL250" s="63"/>
      <c r="NVM250" s="112"/>
      <c r="NVP250" s="63"/>
      <c r="NVQ250" s="112"/>
      <c r="NVT250" s="63"/>
      <c r="NVU250" s="112"/>
      <c r="NVX250" s="63"/>
      <c r="NVY250" s="112"/>
      <c r="NWB250" s="63"/>
      <c r="NWC250" s="112"/>
      <c r="NWF250" s="63"/>
      <c r="NWG250" s="112"/>
      <c r="NWJ250" s="63"/>
      <c r="NWK250" s="112"/>
      <c r="NWN250" s="63"/>
      <c r="NWO250" s="112"/>
      <c r="NWR250" s="63"/>
      <c r="NWS250" s="112"/>
      <c r="NWV250" s="63"/>
      <c r="NWW250" s="112"/>
      <c r="NWZ250" s="63"/>
      <c r="NXA250" s="112"/>
      <c r="NXD250" s="63"/>
      <c r="NXE250" s="112"/>
      <c r="NXH250" s="63"/>
      <c r="NXI250" s="112"/>
      <c r="NXL250" s="63"/>
      <c r="NXM250" s="112"/>
      <c r="NXP250" s="63"/>
      <c r="NXQ250" s="112"/>
      <c r="NXT250" s="63"/>
      <c r="NXU250" s="112"/>
      <c r="NXX250" s="63"/>
      <c r="NXY250" s="112"/>
      <c r="NYB250" s="63"/>
      <c r="NYC250" s="112"/>
      <c r="NYF250" s="63"/>
      <c r="NYG250" s="112"/>
      <c r="NYJ250" s="63"/>
      <c r="NYK250" s="112"/>
      <c r="NYN250" s="63"/>
      <c r="NYO250" s="112"/>
      <c r="NYR250" s="63"/>
      <c r="NYS250" s="112"/>
      <c r="NYV250" s="63"/>
      <c r="NYW250" s="112"/>
      <c r="NYZ250" s="63"/>
      <c r="NZA250" s="112"/>
      <c r="NZD250" s="63"/>
      <c r="NZE250" s="112"/>
      <c r="NZH250" s="63"/>
      <c r="NZI250" s="112"/>
      <c r="NZL250" s="63"/>
      <c r="NZM250" s="112"/>
      <c r="NZP250" s="63"/>
      <c r="NZQ250" s="112"/>
      <c r="NZT250" s="63"/>
      <c r="NZU250" s="112"/>
      <c r="NZX250" s="63"/>
      <c r="NZY250" s="112"/>
      <c r="OAB250" s="63"/>
      <c r="OAC250" s="112"/>
      <c r="OAF250" s="63"/>
      <c r="OAG250" s="112"/>
      <c r="OAJ250" s="63"/>
      <c r="OAK250" s="112"/>
      <c r="OAN250" s="63"/>
      <c r="OAO250" s="112"/>
      <c r="OAR250" s="63"/>
      <c r="OAS250" s="112"/>
      <c r="OAV250" s="63"/>
      <c r="OAW250" s="112"/>
      <c r="OAZ250" s="63"/>
      <c r="OBA250" s="112"/>
      <c r="OBD250" s="63"/>
      <c r="OBE250" s="112"/>
      <c r="OBH250" s="63"/>
      <c r="OBI250" s="112"/>
      <c r="OBL250" s="63"/>
      <c r="OBM250" s="112"/>
      <c r="OBP250" s="63"/>
      <c r="OBQ250" s="112"/>
      <c r="OBT250" s="63"/>
      <c r="OBU250" s="112"/>
      <c r="OBX250" s="63"/>
      <c r="OBY250" s="112"/>
      <c r="OCB250" s="63"/>
      <c r="OCC250" s="112"/>
      <c r="OCF250" s="63"/>
      <c r="OCG250" s="112"/>
      <c r="OCJ250" s="63"/>
      <c r="OCK250" s="112"/>
      <c r="OCN250" s="63"/>
      <c r="OCO250" s="112"/>
      <c r="OCR250" s="63"/>
      <c r="OCS250" s="112"/>
      <c r="OCV250" s="63"/>
      <c r="OCW250" s="112"/>
      <c r="OCZ250" s="63"/>
      <c r="ODA250" s="112"/>
      <c r="ODD250" s="63"/>
      <c r="ODE250" s="112"/>
      <c r="ODH250" s="63"/>
      <c r="ODI250" s="112"/>
      <c r="ODL250" s="63"/>
      <c r="ODM250" s="112"/>
      <c r="ODP250" s="63"/>
      <c r="ODQ250" s="112"/>
      <c r="ODT250" s="63"/>
      <c r="ODU250" s="112"/>
      <c r="ODX250" s="63"/>
      <c r="ODY250" s="112"/>
      <c r="OEB250" s="63"/>
      <c r="OEC250" s="112"/>
      <c r="OEF250" s="63"/>
      <c r="OEG250" s="112"/>
      <c r="OEJ250" s="63"/>
      <c r="OEK250" s="112"/>
      <c r="OEN250" s="63"/>
      <c r="OEO250" s="112"/>
      <c r="OER250" s="63"/>
      <c r="OES250" s="112"/>
      <c r="OEV250" s="63"/>
      <c r="OEW250" s="112"/>
      <c r="OEZ250" s="63"/>
      <c r="OFA250" s="112"/>
      <c r="OFD250" s="63"/>
      <c r="OFE250" s="112"/>
      <c r="OFH250" s="63"/>
      <c r="OFI250" s="112"/>
      <c r="OFL250" s="63"/>
      <c r="OFM250" s="112"/>
      <c r="OFP250" s="63"/>
      <c r="OFQ250" s="112"/>
      <c r="OFT250" s="63"/>
      <c r="OFU250" s="112"/>
      <c r="OFX250" s="63"/>
      <c r="OFY250" s="112"/>
      <c r="OGB250" s="63"/>
      <c r="OGC250" s="112"/>
      <c r="OGF250" s="63"/>
      <c r="OGG250" s="112"/>
      <c r="OGJ250" s="63"/>
      <c r="OGK250" s="112"/>
      <c r="OGN250" s="63"/>
      <c r="OGO250" s="112"/>
      <c r="OGR250" s="63"/>
      <c r="OGS250" s="112"/>
      <c r="OGV250" s="63"/>
      <c r="OGW250" s="112"/>
      <c r="OGZ250" s="63"/>
      <c r="OHA250" s="112"/>
      <c r="OHD250" s="63"/>
      <c r="OHE250" s="112"/>
      <c r="OHH250" s="63"/>
      <c r="OHI250" s="112"/>
      <c r="OHL250" s="63"/>
      <c r="OHM250" s="112"/>
      <c r="OHP250" s="63"/>
      <c r="OHQ250" s="112"/>
      <c r="OHT250" s="63"/>
      <c r="OHU250" s="112"/>
      <c r="OHX250" s="63"/>
      <c r="OHY250" s="112"/>
      <c r="OIB250" s="63"/>
      <c r="OIC250" s="112"/>
      <c r="OIF250" s="63"/>
      <c r="OIG250" s="112"/>
      <c r="OIJ250" s="63"/>
      <c r="OIK250" s="112"/>
      <c r="OIN250" s="63"/>
      <c r="OIO250" s="112"/>
      <c r="OIR250" s="63"/>
      <c r="OIS250" s="112"/>
      <c r="OIV250" s="63"/>
      <c r="OIW250" s="112"/>
      <c r="OIZ250" s="63"/>
      <c r="OJA250" s="112"/>
      <c r="OJD250" s="63"/>
      <c r="OJE250" s="112"/>
      <c r="OJH250" s="63"/>
      <c r="OJI250" s="112"/>
      <c r="OJL250" s="63"/>
      <c r="OJM250" s="112"/>
      <c r="OJP250" s="63"/>
      <c r="OJQ250" s="112"/>
      <c r="OJT250" s="63"/>
      <c r="OJU250" s="112"/>
      <c r="OJX250" s="63"/>
      <c r="OJY250" s="112"/>
      <c r="OKB250" s="63"/>
      <c r="OKC250" s="112"/>
      <c r="OKF250" s="63"/>
      <c r="OKG250" s="112"/>
      <c r="OKJ250" s="63"/>
      <c r="OKK250" s="112"/>
      <c r="OKN250" s="63"/>
      <c r="OKO250" s="112"/>
      <c r="OKR250" s="63"/>
      <c r="OKS250" s="112"/>
      <c r="OKV250" s="63"/>
      <c r="OKW250" s="112"/>
      <c r="OKZ250" s="63"/>
      <c r="OLA250" s="112"/>
      <c r="OLD250" s="63"/>
      <c r="OLE250" s="112"/>
      <c r="OLH250" s="63"/>
      <c r="OLI250" s="112"/>
      <c r="OLL250" s="63"/>
      <c r="OLM250" s="112"/>
      <c r="OLP250" s="63"/>
      <c r="OLQ250" s="112"/>
      <c r="OLT250" s="63"/>
      <c r="OLU250" s="112"/>
      <c r="OLX250" s="63"/>
      <c r="OLY250" s="112"/>
      <c r="OMB250" s="63"/>
      <c r="OMC250" s="112"/>
      <c r="OMF250" s="63"/>
      <c r="OMG250" s="112"/>
      <c r="OMJ250" s="63"/>
      <c r="OMK250" s="112"/>
      <c r="OMN250" s="63"/>
      <c r="OMO250" s="112"/>
      <c r="OMR250" s="63"/>
      <c r="OMS250" s="112"/>
      <c r="OMV250" s="63"/>
      <c r="OMW250" s="112"/>
      <c r="OMZ250" s="63"/>
      <c r="ONA250" s="112"/>
      <c r="OND250" s="63"/>
      <c r="ONE250" s="112"/>
      <c r="ONH250" s="63"/>
      <c r="ONI250" s="112"/>
      <c r="ONL250" s="63"/>
      <c r="ONM250" s="112"/>
      <c r="ONP250" s="63"/>
      <c r="ONQ250" s="112"/>
      <c r="ONT250" s="63"/>
      <c r="ONU250" s="112"/>
      <c r="ONX250" s="63"/>
      <c r="ONY250" s="112"/>
      <c r="OOB250" s="63"/>
      <c r="OOC250" s="112"/>
      <c r="OOF250" s="63"/>
      <c r="OOG250" s="112"/>
      <c r="OOJ250" s="63"/>
      <c r="OOK250" s="112"/>
      <c r="OON250" s="63"/>
      <c r="OOO250" s="112"/>
      <c r="OOR250" s="63"/>
      <c r="OOS250" s="112"/>
      <c r="OOV250" s="63"/>
      <c r="OOW250" s="112"/>
      <c r="OOZ250" s="63"/>
      <c r="OPA250" s="112"/>
      <c r="OPD250" s="63"/>
      <c r="OPE250" s="112"/>
      <c r="OPH250" s="63"/>
      <c r="OPI250" s="112"/>
      <c r="OPL250" s="63"/>
      <c r="OPM250" s="112"/>
      <c r="OPP250" s="63"/>
      <c r="OPQ250" s="112"/>
      <c r="OPT250" s="63"/>
      <c r="OPU250" s="112"/>
      <c r="OPX250" s="63"/>
      <c r="OPY250" s="112"/>
      <c r="OQB250" s="63"/>
      <c r="OQC250" s="112"/>
      <c r="OQF250" s="63"/>
      <c r="OQG250" s="112"/>
      <c r="OQJ250" s="63"/>
      <c r="OQK250" s="112"/>
      <c r="OQN250" s="63"/>
      <c r="OQO250" s="112"/>
      <c r="OQR250" s="63"/>
      <c r="OQS250" s="112"/>
      <c r="OQV250" s="63"/>
      <c r="OQW250" s="112"/>
      <c r="OQZ250" s="63"/>
      <c r="ORA250" s="112"/>
      <c r="ORD250" s="63"/>
      <c r="ORE250" s="112"/>
      <c r="ORH250" s="63"/>
      <c r="ORI250" s="112"/>
      <c r="ORL250" s="63"/>
      <c r="ORM250" s="112"/>
      <c r="ORP250" s="63"/>
      <c r="ORQ250" s="112"/>
      <c r="ORT250" s="63"/>
      <c r="ORU250" s="112"/>
      <c r="ORX250" s="63"/>
      <c r="ORY250" s="112"/>
      <c r="OSB250" s="63"/>
      <c r="OSC250" s="112"/>
      <c r="OSF250" s="63"/>
      <c r="OSG250" s="112"/>
      <c r="OSJ250" s="63"/>
      <c r="OSK250" s="112"/>
      <c r="OSN250" s="63"/>
      <c r="OSO250" s="112"/>
      <c r="OSR250" s="63"/>
      <c r="OSS250" s="112"/>
      <c r="OSV250" s="63"/>
      <c r="OSW250" s="112"/>
      <c r="OSZ250" s="63"/>
      <c r="OTA250" s="112"/>
      <c r="OTD250" s="63"/>
      <c r="OTE250" s="112"/>
      <c r="OTH250" s="63"/>
      <c r="OTI250" s="112"/>
      <c r="OTL250" s="63"/>
      <c r="OTM250" s="112"/>
      <c r="OTP250" s="63"/>
      <c r="OTQ250" s="112"/>
      <c r="OTT250" s="63"/>
      <c r="OTU250" s="112"/>
      <c r="OTX250" s="63"/>
      <c r="OTY250" s="112"/>
      <c r="OUB250" s="63"/>
      <c r="OUC250" s="112"/>
      <c r="OUF250" s="63"/>
      <c r="OUG250" s="112"/>
      <c r="OUJ250" s="63"/>
      <c r="OUK250" s="112"/>
      <c r="OUN250" s="63"/>
      <c r="OUO250" s="112"/>
      <c r="OUR250" s="63"/>
      <c r="OUS250" s="112"/>
      <c r="OUV250" s="63"/>
      <c r="OUW250" s="112"/>
      <c r="OUZ250" s="63"/>
      <c r="OVA250" s="112"/>
      <c r="OVD250" s="63"/>
      <c r="OVE250" s="112"/>
      <c r="OVH250" s="63"/>
      <c r="OVI250" s="112"/>
      <c r="OVL250" s="63"/>
      <c r="OVM250" s="112"/>
      <c r="OVP250" s="63"/>
      <c r="OVQ250" s="112"/>
      <c r="OVT250" s="63"/>
      <c r="OVU250" s="112"/>
      <c r="OVX250" s="63"/>
      <c r="OVY250" s="112"/>
      <c r="OWB250" s="63"/>
      <c r="OWC250" s="112"/>
      <c r="OWF250" s="63"/>
      <c r="OWG250" s="112"/>
      <c r="OWJ250" s="63"/>
      <c r="OWK250" s="112"/>
      <c r="OWN250" s="63"/>
      <c r="OWO250" s="112"/>
      <c r="OWR250" s="63"/>
      <c r="OWS250" s="112"/>
      <c r="OWV250" s="63"/>
      <c r="OWW250" s="112"/>
      <c r="OWZ250" s="63"/>
      <c r="OXA250" s="112"/>
      <c r="OXD250" s="63"/>
      <c r="OXE250" s="112"/>
      <c r="OXH250" s="63"/>
      <c r="OXI250" s="112"/>
      <c r="OXL250" s="63"/>
      <c r="OXM250" s="112"/>
      <c r="OXP250" s="63"/>
      <c r="OXQ250" s="112"/>
      <c r="OXT250" s="63"/>
      <c r="OXU250" s="112"/>
      <c r="OXX250" s="63"/>
      <c r="OXY250" s="112"/>
      <c r="OYB250" s="63"/>
      <c r="OYC250" s="112"/>
      <c r="OYF250" s="63"/>
      <c r="OYG250" s="112"/>
      <c r="OYJ250" s="63"/>
      <c r="OYK250" s="112"/>
      <c r="OYN250" s="63"/>
      <c r="OYO250" s="112"/>
      <c r="OYR250" s="63"/>
      <c r="OYS250" s="112"/>
      <c r="OYV250" s="63"/>
      <c r="OYW250" s="112"/>
      <c r="OYZ250" s="63"/>
      <c r="OZA250" s="112"/>
      <c r="OZD250" s="63"/>
      <c r="OZE250" s="112"/>
      <c r="OZH250" s="63"/>
      <c r="OZI250" s="112"/>
      <c r="OZL250" s="63"/>
      <c r="OZM250" s="112"/>
      <c r="OZP250" s="63"/>
      <c r="OZQ250" s="112"/>
      <c r="OZT250" s="63"/>
      <c r="OZU250" s="112"/>
      <c r="OZX250" s="63"/>
      <c r="OZY250" s="112"/>
      <c r="PAB250" s="63"/>
      <c r="PAC250" s="112"/>
      <c r="PAF250" s="63"/>
      <c r="PAG250" s="112"/>
      <c r="PAJ250" s="63"/>
      <c r="PAK250" s="112"/>
      <c r="PAN250" s="63"/>
      <c r="PAO250" s="112"/>
      <c r="PAR250" s="63"/>
      <c r="PAS250" s="112"/>
      <c r="PAV250" s="63"/>
      <c r="PAW250" s="112"/>
      <c r="PAZ250" s="63"/>
      <c r="PBA250" s="112"/>
      <c r="PBD250" s="63"/>
      <c r="PBE250" s="112"/>
      <c r="PBH250" s="63"/>
      <c r="PBI250" s="112"/>
      <c r="PBL250" s="63"/>
      <c r="PBM250" s="112"/>
      <c r="PBP250" s="63"/>
      <c r="PBQ250" s="112"/>
      <c r="PBT250" s="63"/>
      <c r="PBU250" s="112"/>
      <c r="PBX250" s="63"/>
      <c r="PBY250" s="112"/>
      <c r="PCB250" s="63"/>
      <c r="PCC250" s="112"/>
      <c r="PCF250" s="63"/>
      <c r="PCG250" s="112"/>
      <c r="PCJ250" s="63"/>
      <c r="PCK250" s="112"/>
      <c r="PCN250" s="63"/>
      <c r="PCO250" s="112"/>
      <c r="PCR250" s="63"/>
      <c r="PCS250" s="112"/>
      <c r="PCV250" s="63"/>
      <c r="PCW250" s="112"/>
      <c r="PCZ250" s="63"/>
      <c r="PDA250" s="112"/>
      <c r="PDD250" s="63"/>
      <c r="PDE250" s="112"/>
      <c r="PDH250" s="63"/>
      <c r="PDI250" s="112"/>
      <c r="PDL250" s="63"/>
      <c r="PDM250" s="112"/>
      <c r="PDP250" s="63"/>
      <c r="PDQ250" s="112"/>
      <c r="PDT250" s="63"/>
      <c r="PDU250" s="112"/>
      <c r="PDX250" s="63"/>
      <c r="PDY250" s="112"/>
      <c r="PEB250" s="63"/>
      <c r="PEC250" s="112"/>
      <c r="PEF250" s="63"/>
      <c r="PEG250" s="112"/>
      <c r="PEJ250" s="63"/>
      <c r="PEK250" s="112"/>
      <c r="PEN250" s="63"/>
      <c r="PEO250" s="112"/>
      <c r="PER250" s="63"/>
      <c r="PES250" s="112"/>
      <c r="PEV250" s="63"/>
      <c r="PEW250" s="112"/>
      <c r="PEZ250" s="63"/>
      <c r="PFA250" s="112"/>
      <c r="PFD250" s="63"/>
      <c r="PFE250" s="112"/>
      <c r="PFH250" s="63"/>
      <c r="PFI250" s="112"/>
      <c r="PFL250" s="63"/>
      <c r="PFM250" s="112"/>
      <c r="PFP250" s="63"/>
      <c r="PFQ250" s="112"/>
      <c r="PFT250" s="63"/>
      <c r="PFU250" s="112"/>
      <c r="PFX250" s="63"/>
      <c r="PFY250" s="112"/>
      <c r="PGB250" s="63"/>
      <c r="PGC250" s="112"/>
      <c r="PGF250" s="63"/>
      <c r="PGG250" s="112"/>
      <c r="PGJ250" s="63"/>
      <c r="PGK250" s="112"/>
      <c r="PGN250" s="63"/>
      <c r="PGO250" s="112"/>
      <c r="PGR250" s="63"/>
      <c r="PGS250" s="112"/>
      <c r="PGV250" s="63"/>
      <c r="PGW250" s="112"/>
      <c r="PGZ250" s="63"/>
      <c r="PHA250" s="112"/>
      <c r="PHD250" s="63"/>
      <c r="PHE250" s="112"/>
      <c r="PHH250" s="63"/>
      <c r="PHI250" s="112"/>
      <c r="PHL250" s="63"/>
      <c r="PHM250" s="112"/>
      <c r="PHP250" s="63"/>
      <c r="PHQ250" s="112"/>
      <c r="PHT250" s="63"/>
      <c r="PHU250" s="112"/>
      <c r="PHX250" s="63"/>
      <c r="PHY250" s="112"/>
      <c r="PIB250" s="63"/>
      <c r="PIC250" s="112"/>
      <c r="PIF250" s="63"/>
      <c r="PIG250" s="112"/>
      <c r="PIJ250" s="63"/>
      <c r="PIK250" s="112"/>
      <c r="PIN250" s="63"/>
      <c r="PIO250" s="112"/>
      <c r="PIR250" s="63"/>
      <c r="PIS250" s="112"/>
      <c r="PIV250" s="63"/>
      <c r="PIW250" s="112"/>
      <c r="PIZ250" s="63"/>
      <c r="PJA250" s="112"/>
      <c r="PJD250" s="63"/>
      <c r="PJE250" s="112"/>
      <c r="PJH250" s="63"/>
      <c r="PJI250" s="112"/>
      <c r="PJL250" s="63"/>
      <c r="PJM250" s="112"/>
      <c r="PJP250" s="63"/>
      <c r="PJQ250" s="112"/>
      <c r="PJT250" s="63"/>
      <c r="PJU250" s="112"/>
      <c r="PJX250" s="63"/>
      <c r="PJY250" s="112"/>
      <c r="PKB250" s="63"/>
      <c r="PKC250" s="112"/>
      <c r="PKF250" s="63"/>
      <c r="PKG250" s="112"/>
      <c r="PKJ250" s="63"/>
      <c r="PKK250" s="112"/>
      <c r="PKN250" s="63"/>
      <c r="PKO250" s="112"/>
      <c r="PKR250" s="63"/>
      <c r="PKS250" s="112"/>
      <c r="PKV250" s="63"/>
      <c r="PKW250" s="112"/>
      <c r="PKZ250" s="63"/>
      <c r="PLA250" s="112"/>
      <c r="PLD250" s="63"/>
      <c r="PLE250" s="112"/>
      <c r="PLH250" s="63"/>
      <c r="PLI250" s="112"/>
      <c r="PLL250" s="63"/>
      <c r="PLM250" s="112"/>
      <c r="PLP250" s="63"/>
      <c r="PLQ250" s="112"/>
      <c r="PLT250" s="63"/>
      <c r="PLU250" s="112"/>
      <c r="PLX250" s="63"/>
      <c r="PLY250" s="112"/>
      <c r="PMB250" s="63"/>
      <c r="PMC250" s="112"/>
      <c r="PMF250" s="63"/>
      <c r="PMG250" s="112"/>
      <c r="PMJ250" s="63"/>
      <c r="PMK250" s="112"/>
      <c r="PMN250" s="63"/>
      <c r="PMO250" s="112"/>
      <c r="PMR250" s="63"/>
      <c r="PMS250" s="112"/>
      <c r="PMV250" s="63"/>
      <c r="PMW250" s="112"/>
      <c r="PMZ250" s="63"/>
      <c r="PNA250" s="112"/>
      <c r="PND250" s="63"/>
      <c r="PNE250" s="112"/>
      <c r="PNH250" s="63"/>
      <c r="PNI250" s="112"/>
      <c r="PNL250" s="63"/>
      <c r="PNM250" s="112"/>
      <c r="PNP250" s="63"/>
      <c r="PNQ250" s="112"/>
      <c r="PNT250" s="63"/>
      <c r="PNU250" s="112"/>
      <c r="PNX250" s="63"/>
      <c r="PNY250" s="112"/>
      <c r="POB250" s="63"/>
      <c r="POC250" s="112"/>
      <c r="POF250" s="63"/>
      <c r="POG250" s="112"/>
      <c r="POJ250" s="63"/>
      <c r="POK250" s="112"/>
      <c r="PON250" s="63"/>
      <c r="POO250" s="112"/>
      <c r="POR250" s="63"/>
      <c r="POS250" s="112"/>
      <c r="POV250" s="63"/>
      <c r="POW250" s="112"/>
      <c r="POZ250" s="63"/>
      <c r="PPA250" s="112"/>
      <c r="PPD250" s="63"/>
      <c r="PPE250" s="112"/>
      <c r="PPH250" s="63"/>
      <c r="PPI250" s="112"/>
      <c r="PPL250" s="63"/>
      <c r="PPM250" s="112"/>
      <c r="PPP250" s="63"/>
      <c r="PPQ250" s="112"/>
      <c r="PPT250" s="63"/>
      <c r="PPU250" s="112"/>
      <c r="PPX250" s="63"/>
      <c r="PPY250" s="112"/>
      <c r="PQB250" s="63"/>
      <c r="PQC250" s="112"/>
      <c r="PQF250" s="63"/>
      <c r="PQG250" s="112"/>
      <c r="PQJ250" s="63"/>
      <c r="PQK250" s="112"/>
      <c r="PQN250" s="63"/>
      <c r="PQO250" s="112"/>
      <c r="PQR250" s="63"/>
      <c r="PQS250" s="112"/>
      <c r="PQV250" s="63"/>
      <c r="PQW250" s="112"/>
      <c r="PQZ250" s="63"/>
      <c r="PRA250" s="112"/>
      <c r="PRD250" s="63"/>
      <c r="PRE250" s="112"/>
      <c r="PRH250" s="63"/>
      <c r="PRI250" s="112"/>
      <c r="PRL250" s="63"/>
      <c r="PRM250" s="112"/>
      <c r="PRP250" s="63"/>
      <c r="PRQ250" s="112"/>
      <c r="PRT250" s="63"/>
      <c r="PRU250" s="112"/>
      <c r="PRX250" s="63"/>
      <c r="PRY250" s="112"/>
      <c r="PSB250" s="63"/>
      <c r="PSC250" s="112"/>
      <c r="PSF250" s="63"/>
      <c r="PSG250" s="112"/>
      <c r="PSJ250" s="63"/>
      <c r="PSK250" s="112"/>
      <c r="PSN250" s="63"/>
      <c r="PSO250" s="112"/>
      <c r="PSR250" s="63"/>
      <c r="PSS250" s="112"/>
      <c r="PSV250" s="63"/>
      <c r="PSW250" s="112"/>
      <c r="PSZ250" s="63"/>
      <c r="PTA250" s="112"/>
      <c r="PTD250" s="63"/>
      <c r="PTE250" s="112"/>
      <c r="PTH250" s="63"/>
      <c r="PTI250" s="112"/>
      <c r="PTL250" s="63"/>
      <c r="PTM250" s="112"/>
      <c r="PTP250" s="63"/>
      <c r="PTQ250" s="112"/>
      <c r="PTT250" s="63"/>
      <c r="PTU250" s="112"/>
      <c r="PTX250" s="63"/>
      <c r="PTY250" s="112"/>
      <c r="PUB250" s="63"/>
      <c r="PUC250" s="112"/>
      <c r="PUF250" s="63"/>
      <c r="PUG250" s="112"/>
      <c r="PUJ250" s="63"/>
      <c r="PUK250" s="112"/>
      <c r="PUN250" s="63"/>
      <c r="PUO250" s="112"/>
      <c r="PUR250" s="63"/>
      <c r="PUS250" s="112"/>
      <c r="PUV250" s="63"/>
      <c r="PUW250" s="112"/>
      <c r="PUZ250" s="63"/>
      <c r="PVA250" s="112"/>
      <c r="PVD250" s="63"/>
      <c r="PVE250" s="112"/>
      <c r="PVH250" s="63"/>
      <c r="PVI250" s="112"/>
      <c r="PVL250" s="63"/>
      <c r="PVM250" s="112"/>
      <c r="PVP250" s="63"/>
      <c r="PVQ250" s="112"/>
      <c r="PVT250" s="63"/>
      <c r="PVU250" s="112"/>
      <c r="PVX250" s="63"/>
      <c r="PVY250" s="112"/>
      <c r="PWB250" s="63"/>
      <c r="PWC250" s="112"/>
      <c r="PWF250" s="63"/>
      <c r="PWG250" s="112"/>
      <c r="PWJ250" s="63"/>
      <c r="PWK250" s="112"/>
      <c r="PWN250" s="63"/>
      <c r="PWO250" s="112"/>
      <c r="PWR250" s="63"/>
      <c r="PWS250" s="112"/>
      <c r="PWV250" s="63"/>
      <c r="PWW250" s="112"/>
      <c r="PWZ250" s="63"/>
      <c r="PXA250" s="112"/>
      <c r="PXD250" s="63"/>
      <c r="PXE250" s="112"/>
      <c r="PXH250" s="63"/>
      <c r="PXI250" s="112"/>
      <c r="PXL250" s="63"/>
      <c r="PXM250" s="112"/>
      <c r="PXP250" s="63"/>
      <c r="PXQ250" s="112"/>
      <c r="PXT250" s="63"/>
      <c r="PXU250" s="112"/>
      <c r="PXX250" s="63"/>
      <c r="PXY250" s="112"/>
      <c r="PYB250" s="63"/>
      <c r="PYC250" s="112"/>
      <c r="PYF250" s="63"/>
      <c r="PYG250" s="112"/>
      <c r="PYJ250" s="63"/>
      <c r="PYK250" s="112"/>
      <c r="PYN250" s="63"/>
      <c r="PYO250" s="112"/>
      <c r="PYR250" s="63"/>
      <c r="PYS250" s="112"/>
      <c r="PYV250" s="63"/>
      <c r="PYW250" s="112"/>
      <c r="PYZ250" s="63"/>
      <c r="PZA250" s="112"/>
      <c r="PZD250" s="63"/>
      <c r="PZE250" s="112"/>
      <c r="PZH250" s="63"/>
      <c r="PZI250" s="112"/>
      <c r="PZL250" s="63"/>
      <c r="PZM250" s="112"/>
      <c r="PZP250" s="63"/>
      <c r="PZQ250" s="112"/>
      <c r="PZT250" s="63"/>
      <c r="PZU250" s="112"/>
      <c r="PZX250" s="63"/>
      <c r="PZY250" s="112"/>
      <c r="QAB250" s="63"/>
      <c r="QAC250" s="112"/>
      <c r="QAF250" s="63"/>
      <c r="QAG250" s="112"/>
      <c r="QAJ250" s="63"/>
      <c r="QAK250" s="112"/>
      <c r="QAN250" s="63"/>
      <c r="QAO250" s="112"/>
      <c r="QAR250" s="63"/>
      <c r="QAS250" s="112"/>
      <c r="QAV250" s="63"/>
      <c r="QAW250" s="112"/>
      <c r="QAZ250" s="63"/>
      <c r="QBA250" s="112"/>
      <c r="QBD250" s="63"/>
      <c r="QBE250" s="112"/>
      <c r="QBH250" s="63"/>
      <c r="QBI250" s="112"/>
      <c r="QBL250" s="63"/>
      <c r="QBM250" s="112"/>
      <c r="QBP250" s="63"/>
      <c r="QBQ250" s="112"/>
      <c r="QBT250" s="63"/>
      <c r="QBU250" s="112"/>
      <c r="QBX250" s="63"/>
      <c r="QBY250" s="112"/>
      <c r="QCB250" s="63"/>
      <c r="QCC250" s="112"/>
      <c r="QCF250" s="63"/>
      <c r="QCG250" s="112"/>
      <c r="QCJ250" s="63"/>
      <c r="QCK250" s="112"/>
      <c r="QCN250" s="63"/>
      <c r="QCO250" s="112"/>
      <c r="QCR250" s="63"/>
      <c r="QCS250" s="112"/>
      <c r="QCV250" s="63"/>
      <c r="QCW250" s="112"/>
      <c r="QCZ250" s="63"/>
      <c r="QDA250" s="112"/>
      <c r="QDD250" s="63"/>
      <c r="QDE250" s="112"/>
      <c r="QDH250" s="63"/>
      <c r="QDI250" s="112"/>
      <c r="QDL250" s="63"/>
      <c r="QDM250" s="112"/>
      <c r="QDP250" s="63"/>
      <c r="QDQ250" s="112"/>
      <c r="QDT250" s="63"/>
      <c r="QDU250" s="112"/>
      <c r="QDX250" s="63"/>
      <c r="QDY250" s="112"/>
      <c r="QEB250" s="63"/>
      <c r="QEC250" s="112"/>
      <c r="QEF250" s="63"/>
      <c r="QEG250" s="112"/>
      <c r="QEJ250" s="63"/>
      <c r="QEK250" s="112"/>
      <c r="QEN250" s="63"/>
      <c r="QEO250" s="112"/>
      <c r="QER250" s="63"/>
      <c r="QES250" s="112"/>
      <c r="QEV250" s="63"/>
      <c r="QEW250" s="112"/>
      <c r="QEZ250" s="63"/>
      <c r="QFA250" s="112"/>
      <c r="QFD250" s="63"/>
      <c r="QFE250" s="112"/>
      <c r="QFH250" s="63"/>
      <c r="QFI250" s="112"/>
      <c r="QFL250" s="63"/>
      <c r="QFM250" s="112"/>
      <c r="QFP250" s="63"/>
      <c r="QFQ250" s="112"/>
      <c r="QFT250" s="63"/>
      <c r="QFU250" s="112"/>
      <c r="QFX250" s="63"/>
      <c r="QFY250" s="112"/>
      <c r="QGB250" s="63"/>
      <c r="QGC250" s="112"/>
      <c r="QGF250" s="63"/>
      <c r="QGG250" s="112"/>
      <c r="QGJ250" s="63"/>
      <c r="QGK250" s="112"/>
      <c r="QGN250" s="63"/>
      <c r="QGO250" s="112"/>
      <c r="QGR250" s="63"/>
      <c r="QGS250" s="112"/>
      <c r="QGV250" s="63"/>
      <c r="QGW250" s="112"/>
      <c r="QGZ250" s="63"/>
      <c r="QHA250" s="112"/>
      <c r="QHD250" s="63"/>
      <c r="QHE250" s="112"/>
      <c r="QHH250" s="63"/>
      <c r="QHI250" s="112"/>
      <c r="QHL250" s="63"/>
      <c r="QHM250" s="112"/>
      <c r="QHP250" s="63"/>
      <c r="QHQ250" s="112"/>
      <c r="QHT250" s="63"/>
      <c r="QHU250" s="112"/>
      <c r="QHX250" s="63"/>
      <c r="QHY250" s="112"/>
      <c r="QIB250" s="63"/>
      <c r="QIC250" s="112"/>
      <c r="QIF250" s="63"/>
      <c r="QIG250" s="112"/>
      <c r="QIJ250" s="63"/>
      <c r="QIK250" s="112"/>
      <c r="QIN250" s="63"/>
      <c r="QIO250" s="112"/>
      <c r="QIR250" s="63"/>
      <c r="QIS250" s="112"/>
      <c r="QIV250" s="63"/>
      <c r="QIW250" s="112"/>
      <c r="QIZ250" s="63"/>
      <c r="QJA250" s="112"/>
      <c r="QJD250" s="63"/>
      <c r="QJE250" s="112"/>
      <c r="QJH250" s="63"/>
      <c r="QJI250" s="112"/>
      <c r="QJL250" s="63"/>
      <c r="QJM250" s="112"/>
      <c r="QJP250" s="63"/>
      <c r="QJQ250" s="112"/>
      <c r="QJT250" s="63"/>
      <c r="QJU250" s="112"/>
      <c r="QJX250" s="63"/>
      <c r="QJY250" s="112"/>
      <c r="QKB250" s="63"/>
      <c r="QKC250" s="112"/>
      <c r="QKF250" s="63"/>
      <c r="QKG250" s="112"/>
      <c r="QKJ250" s="63"/>
      <c r="QKK250" s="112"/>
      <c r="QKN250" s="63"/>
      <c r="QKO250" s="112"/>
      <c r="QKR250" s="63"/>
      <c r="QKS250" s="112"/>
      <c r="QKV250" s="63"/>
      <c r="QKW250" s="112"/>
      <c r="QKZ250" s="63"/>
      <c r="QLA250" s="112"/>
      <c r="QLD250" s="63"/>
      <c r="QLE250" s="112"/>
      <c r="QLH250" s="63"/>
      <c r="QLI250" s="112"/>
      <c r="QLL250" s="63"/>
      <c r="QLM250" s="112"/>
      <c r="QLP250" s="63"/>
      <c r="QLQ250" s="112"/>
      <c r="QLT250" s="63"/>
      <c r="QLU250" s="112"/>
      <c r="QLX250" s="63"/>
      <c r="QLY250" s="112"/>
      <c r="QMB250" s="63"/>
      <c r="QMC250" s="112"/>
      <c r="QMF250" s="63"/>
      <c r="QMG250" s="112"/>
      <c r="QMJ250" s="63"/>
      <c r="QMK250" s="112"/>
      <c r="QMN250" s="63"/>
      <c r="QMO250" s="112"/>
      <c r="QMR250" s="63"/>
      <c r="QMS250" s="112"/>
      <c r="QMV250" s="63"/>
      <c r="QMW250" s="112"/>
      <c r="QMZ250" s="63"/>
      <c r="QNA250" s="112"/>
      <c r="QND250" s="63"/>
      <c r="QNE250" s="112"/>
      <c r="QNH250" s="63"/>
      <c r="QNI250" s="112"/>
      <c r="QNL250" s="63"/>
      <c r="QNM250" s="112"/>
      <c r="QNP250" s="63"/>
      <c r="QNQ250" s="112"/>
      <c r="QNT250" s="63"/>
      <c r="QNU250" s="112"/>
      <c r="QNX250" s="63"/>
      <c r="QNY250" s="112"/>
      <c r="QOB250" s="63"/>
      <c r="QOC250" s="112"/>
      <c r="QOF250" s="63"/>
      <c r="QOG250" s="112"/>
      <c r="QOJ250" s="63"/>
      <c r="QOK250" s="112"/>
      <c r="QON250" s="63"/>
      <c r="QOO250" s="112"/>
      <c r="QOR250" s="63"/>
      <c r="QOS250" s="112"/>
      <c r="QOV250" s="63"/>
      <c r="QOW250" s="112"/>
      <c r="QOZ250" s="63"/>
      <c r="QPA250" s="112"/>
      <c r="QPD250" s="63"/>
      <c r="QPE250" s="112"/>
      <c r="QPH250" s="63"/>
      <c r="QPI250" s="112"/>
      <c r="QPL250" s="63"/>
      <c r="QPM250" s="112"/>
      <c r="QPP250" s="63"/>
      <c r="QPQ250" s="112"/>
      <c r="QPT250" s="63"/>
      <c r="QPU250" s="112"/>
      <c r="QPX250" s="63"/>
      <c r="QPY250" s="112"/>
      <c r="QQB250" s="63"/>
      <c r="QQC250" s="112"/>
      <c r="QQF250" s="63"/>
      <c r="QQG250" s="112"/>
      <c r="QQJ250" s="63"/>
      <c r="QQK250" s="112"/>
      <c r="QQN250" s="63"/>
      <c r="QQO250" s="112"/>
      <c r="QQR250" s="63"/>
      <c r="QQS250" s="112"/>
      <c r="QQV250" s="63"/>
      <c r="QQW250" s="112"/>
      <c r="QQZ250" s="63"/>
      <c r="QRA250" s="112"/>
      <c r="QRD250" s="63"/>
      <c r="QRE250" s="112"/>
      <c r="QRH250" s="63"/>
      <c r="QRI250" s="112"/>
      <c r="QRL250" s="63"/>
      <c r="QRM250" s="112"/>
      <c r="QRP250" s="63"/>
      <c r="QRQ250" s="112"/>
      <c r="QRT250" s="63"/>
      <c r="QRU250" s="112"/>
      <c r="QRX250" s="63"/>
      <c r="QRY250" s="112"/>
      <c r="QSB250" s="63"/>
      <c r="QSC250" s="112"/>
      <c r="QSF250" s="63"/>
      <c r="QSG250" s="112"/>
      <c r="QSJ250" s="63"/>
      <c r="QSK250" s="112"/>
      <c r="QSN250" s="63"/>
      <c r="QSO250" s="112"/>
      <c r="QSR250" s="63"/>
      <c r="QSS250" s="112"/>
      <c r="QSV250" s="63"/>
      <c r="QSW250" s="112"/>
      <c r="QSZ250" s="63"/>
      <c r="QTA250" s="112"/>
      <c r="QTD250" s="63"/>
      <c r="QTE250" s="112"/>
      <c r="QTH250" s="63"/>
      <c r="QTI250" s="112"/>
      <c r="QTL250" s="63"/>
      <c r="QTM250" s="112"/>
      <c r="QTP250" s="63"/>
      <c r="QTQ250" s="112"/>
      <c r="QTT250" s="63"/>
      <c r="QTU250" s="112"/>
      <c r="QTX250" s="63"/>
      <c r="QTY250" s="112"/>
      <c r="QUB250" s="63"/>
      <c r="QUC250" s="112"/>
      <c r="QUF250" s="63"/>
      <c r="QUG250" s="112"/>
      <c r="QUJ250" s="63"/>
      <c r="QUK250" s="112"/>
      <c r="QUN250" s="63"/>
      <c r="QUO250" s="112"/>
      <c r="QUR250" s="63"/>
      <c r="QUS250" s="112"/>
      <c r="QUV250" s="63"/>
      <c r="QUW250" s="112"/>
      <c r="QUZ250" s="63"/>
      <c r="QVA250" s="112"/>
      <c r="QVD250" s="63"/>
      <c r="QVE250" s="112"/>
      <c r="QVH250" s="63"/>
      <c r="QVI250" s="112"/>
      <c r="QVL250" s="63"/>
      <c r="QVM250" s="112"/>
      <c r="QVP250" s="63"/>
      <c r="QVQ250" s="112"/>
      <c r="QVT250" s="63"/>
      <c r="QVU250" s="112"/>
      <c r="QVX250" s="63"/>
      <c r="QVY250" s="112"/>
      <c r="QWB250" s="63"/>
      <c r="QWC250" s="112"/>
      <c r="QWF250" s="63"/>
      <c r="QWG250" s="112"/>
      <c r="QWJ250" s="63"/>
      <c r="QWK250" s="112"/>
      <c r="QWN250" s="63"/>
      <c r="QWO250" s="112"/>
      <c r="QWR250" s="63"/>
      <c r="QWS250" s="112"/>
      <c r="QWV250" s="63"/>
      <c r="QWW250" s="112"/>
      <c r="QWZ250" s="63"/>
      <c r="QXA250" s="112"/>
      <c r="QXD250" s="63"/>
      <c r="QXE250" s="112"/>
      <c r="QXH250" s="63"/>
      <c r="QXI250" s="112"/>
      <c r="QXL250" s="63"/>
      <c r="QXM250" s="112"/>
      <c r="QXP250" s="63"/>
      <c r="QXQ250" s="112"/>
      <c r="QXT250" s="63"/>
      <c r="QXU250" s="112"/>
      <c r="QXX250" s="63"/>
      <c r="QXY250" s="112"/>
      <c r="QYB250" s="63"/>
      <c r="QYC250" s="112"/>
      <c r="QYF250" s="63"/>
      <c r="QYG250" s="112"/>
      <c r="QYJ250" s="63"/>
      <c r="QYK250" s="112"/>
      <c r="QYN250" s="63"/>
      <c r="QYO250" s="112"/>
      <c r="QYR250" s="63"/>
      <c r="QYS250" s="112"/>
      <c r="QYV250" s="63"/>
      <c r="QYW250" s="112"/>
      <c r="QYZ250" s="63"/>
      <c r="QZA250" s="112"/>
      <c r="QZD250" s="63"/>
      <c r="QZE250" s="112"/>
      <c r="QZH250" s="63"/>
      <c r="QZI250" s="112"/>
      <c r="QZL250" s="63"/>
      <c r="QZM250" s="112"/>
      <c r="QZP250" s="63"/>
      <c r="QZQ250" s="112"/>
      <c r="QZT250" s="63"/>
      <c r="QZU250" s="112"/>
      <c r="QZX250" s="63"/>
      <c r="QZY250" s="112"/>
      <c r="RAB250" s="63"/>
      <c r="RAC250" s="112"/>
      <c r="RAF250" s="63"/>
      <c r="RAG250" s="112"/>
      <c r="RAJ250" s="63"/>
      <c r="RAK250" s="112"/>
      <c r="RAN250" s="63"/>
      <c r="RAO250" s="112"/>
      <c r="RAR250" s="63"/>
      <c r="RAS250" s="112"/>
      <c r="RAV250" s="63"/>
      <c r="RAW250" s="112"/>
      <c r="RAZ250" s="63"/>
      <c r="RBA250" s="112"/>
      <c r="RBD250" s="63"/>
      <c r="RBE250" s="112"/>
      <c r="RBH250" s="63"/>
      <c r="RBI250" s="112"/>
      <c r="RBL250" s="63"/>
      <c r="RBM250" s="112"/>
      <c r="RBP250" s="63"/>
      <c r="RBQ250" s="112"/>
      <c r="RBT250" s="63"/>
      <c r="RBU250" s="112"/>
      <c r="RBX250" s="63"/>
      <c r="RBY250" s="112"/>
      <c r="RCB250" s="63"/>
      <c r="RCC250" s="112"/>
      <c r="RCF250" s="63"/>
      <c r="RCG250" s="112"/>
      <c r="RCJ250" s="63"/>
      <c r="RCK250" s="112"/>
      <c r="RCN250" s="63"/>
      <c r="RCO250" s="112"/>
      <c r="RCR250" s="63"/>
      <c r="RCS250" s="112"/>
      <c r="RCV250" s="63"/>
      <c r="RCW250" s="112"/>
      <c r="RCZ250" s="63"/>
      <c r="RDA250" s="112"/>
      <c r="RDD250" s="63"/>
      <c r="RDE250" s="112"/>
      <c r="RDH250" s="63"/>
      <c r="RDI250" s="112"/>
      <c r="RDL250" s="63"/>
      <c r="RDM250" s="112"/>
      <c r="RDP250" s="63"/>
      <c r="RDQ250" s="112"/>
      <c r="RDT250" s="63"/>
      <c r="RDU250" s="112"/>
      <c r="RDX250" s="63"/>
      <c r="RDY250" s="112"/>
      <c r="REB250" s="63"/>
      <c r="REC250" s="112"/>
      <c r="REF250" s="63"/>
      <c r="REG250" s="112"/>
      <c r="REJ250" s="63"/>
      <c r="REK250" s="112"/>
      <c r="REN250" s="63"/>
      <c r="REO250" s="112"/>
      <c r="RER250" s="63"/>
      <c r="RES250" s="112"/>
      <c r="REV250" s="63"/>
      <c r="REW250" s="112"/>
      <c r="REZ250" s="63"/>
      <c r="RFA250" s="112"/>
      <c r="RFD250" s="63"/>
      <c r="RFE250" s="112"/>
      <c r="RFH250" s="63"/>
      <c r="RFI250" s="112"/>
      <c r="RFL250" s="63"/>
      <c r="RFM250" s="112"/>
      <c r="RFP250" s="63"/>
      <c r="RFQ250" s="112"/>
      <c r="RFT250" s="63"/>
      <c r="RFU250" s="112"/>
      <c r="RFX250" s="63"/>
      <c r="RFY250" s="112"/>
      <c r="RGB250" s="63"/>
      <c r="RGC250" s="112"/>
      <c r="RGF250" s="63"/>
      <c r="RGG250" s="112"/>
      <c r="RGJ250" s="63"/>
      <c r="RGK250" s="112"/>
      <c r="RGN250" s="63"/>
      <c r="RGO250" s="112"/>
      <c r="RGR250" s="63"/>
      <c r="RGS250" s="112"/>
      <c r="RGV250" s="63"/>
      <c r="RGW250" s="112"/>
      <c r="RGZ250" s="63"/>
      <c r="RHA250" s="112"/>
      <c r="RHD250" s="63"/>
      <c r="RHE250" s="112"/>
      <c r="RHH250" s="63"/>
      <c r="RHI250" s="112"/>
      <c r="RHL250" s="63"/>
      <c r="RHM250" s="112"/>
      <c r="RHP250" s="63"/>
      <c r="RHQ250" s="112"/>
      <c r="RHT250" s="63"/>
      <c r="RHU250" s="112"/>
      <c r="RHX250" s="63"/>
      <c r="RHY250" s="112"/>
      <c r="RIB250" s="63"/>
      <c r="RIC250" s="112"/>
      <c r="RIF250" s="63"/>
      <c r="RIG250" s="112"/>
      <c r="RIJ250" s="63"/>
      <c r="RIK250" s="112"/>
      <c r="RIN250" s="63"/>
      <c r="RIO250" s="112"/>
      <c r="RIR250" s="63"/>
      <c r="RIS250" s="112"/>
      <c r="RIV250" s="63"/>
      <c r="RIW250" s="112"/>
      <c r="RIZ250" s="63"/>
      <c r="RJA250" s="112"/>
      <c r="RJD250" s="63"/>
      <c r="RJE250" s="112"/>
      <c r="RJH250" s="63"/>
      <c r="RJI250" s="112"/>
      <c r="RJL250" s="63"/>
      <c r="RJM250" s="112"/>
      <c r="RJP250" s="63"/>
      <c r="RJQ250" s="112"/>
      <c r="RJT250" s="63"/>
      <c r="RJU250" s="112"/>
      <c r="RJX250" s="63"/>
      <c r="RJY250" s="112"/>
      <c r="RKB250" s="63"/>
      <c r="RKC250" s="112"/>
      <c r="RKF250" s="63"/>
      <c r="RKG250" s="112"/>
      <c r="RKJ250" s="63"/>
      <c r="RKK250" s="112"/>
      <c r="RKN250" s="63"/>
      <c r="RKO250" s="112"/>
      <c r="RKR250" s="63"/>
      <c r="RKS250" s="112"/>
      <c r="RKV250" s="63"/>
      <c r="RKW250" s="112"/>
      <c r="RKZ250" s="63"/>
      <c r="RLA250" s="112"/>
      <c r="RLD250" s="63"/>
      <c r="RLE250" s="112"/>
      <c r="RLH250" s="63"/>
      <c r="RLI250" s="112"/>
      <c r="RLL250" s="63"/>
      <c r="RLM250" s="112"/>
      <c r="RLP250" s="63"/>
      <c r="RLQ250" s="112"/>
      <c r="RLT250" s="63"/>
      <c r="RLU250" s="112"/>
      <c r="RLX250" s="63"/>
      <c r="RLY250" s="112"/>
      <c r="RMB250" s="63"/>
      <c r="RMC250" s="112"/>
      <c r="RMF250" s="63"/>
      <c r="RMG250" s="112"/>
      <c r="RMJ250" s="63"/>
      <c r="RMK250" s="112"/>
      <c r="RMN250" s="63"/>
      <c r="RMO250" s="112"/>
      <c r="RMR250" s="63"/>
      <c r="RMS250" s="112"/>
      <c r="RMV250" s="63"/>
      <c r="RMW250" s="112"/>
      <c r="RMZ250" s="63"/>
      <c r="RNA250" s="112"/>
      <c r="RND250" s="63"/>
      <c r="RNE250" s="112"/>
      <c r="RNH250" s="63"/>
      <c r="RNI250" s="112"/>
      <c r="RNL250" s="63"/>
      <c r="RNM250" s="112"/>
      <c r="RNP250" s="63"/>
      <c r="RNQ250" s="112"/>
      <c r="RNT250" s="63"/>
      <c r="RNU250" s="112"/>
      <c r="RNX250" s="63"/>
      <c r="RNY250" s="112"/>
      <c r="ROB250" s="63"/>
      <c r="ROC250" s="112"/>
      <c r="ROF250" s="63"/>
      <c r="ROG250" s="112"/>
      <c r="ROJ250" s="63"/>
      <c r="ROK250" s="112"/>
      <c r="RON250" s="63"/>
      <c r="ROO250" s="112"/>
      <c r="ROR250" s="63"/>
      <c r="ROS250" s="112"/>
      <c r="ROV250" s="63"/>
      <c r="ROW250" s="112"/>
      <c r="ROZ250" s="63"/>
      <c r="RPA250" s="112"/>
      <c r="RPD250" s="63"/>
      <c r="RPE250" s="112"/>
      <c r="RPH250" s="63"/>
      <c r="RPI250" s="112"/>
      <c r="RPL250" s="63"/>
      <c r="RPM250" s="112"/>
      <c r="RPP250" s="63"/>
      <c r="RPQ250" s="112"/>
      <c r="RPT250" s="63"/>
      <c r="RPU250" s="112"/>
      <c r="RPX250" s="63"/>
      <c r="RPY250" s="112"/>
      <c r="RQB250" s="63"/>
      <c r="RQC250" s="112"/>
      <c r="RQF250" s="63"/>
      <c r="RQG250" s="112"/>
      <c r="RQJ250" s="63"/>
      <c r="RQK250" s="112"/>
      <c r="RQN250" s="63"/>
      <c r="RQO250" s="112"/>
      <c r="RQR250" s="63"/>
      <c r="RQS250" s="112"/>
      <c r="RQV250" s="63"/>
      <c r="RQW250" s="112"/>
      <c r="RQZ250" s="63"/>
      <c r="RRA250" s="112"/>
      <c r="RRD250" s="63"/>
      <c r="RRE250" s="112"/>
      <c r="RRH250" s="63"/>
      <c r="RRI250" s="112"/>
      <c r="RRL250" s="63"/>
      <c r="RRM250" s="112"/>
      <c r="RRP250" s="63"/>
      <c r="RRQ250" s="112"/>
      <c r="RRT250" s="63"/>
      <c r="RRU250" s="112"/>
      <c r="RRX250" s="63"/>
      <c r="RRY250" s="112"/>
      <c r="RSB250" s="63"/>
      <c r="RSC250" s="112"/>
      <c r="RSF250" s="63"/>
      <c r="RSG250" s="112"/>
      <c r="RSJ250" s="63"/>
      <c r="RSK250" s="112"/>
      <c r="RSN250" s="63"/>
      <c r="RSO250" s="112"/>
      <c r="RSR250" s="63"/>
      <c r="RSS250" s="112"/>
      <c r="RSV250" s="63"/>
      <c r="RSW250" s="112"/>
      <c r="RSZ250" s="63"/>
      <c r="RTA250" s="112"/>
      <c r="RTD250" s="63"/>
      <c r="RTE250" s="112"/>
      <c r="RTH250" s="63"/>
      <c r="RTI250" s="112"/>
      <c r="RTL250" s="63"/>
      <c r="RTM250" s="112"/>
      <c r="RTP250" s="63"/>
      <c r="RTQ250" s="112"/>
      <c r="RTT250" s="63"/>
      <c r="RTU250" s="112"/>
      <c r="RTX250" s="63"/>
      <c r="RTY250" s="112"/>
      <c r="RUB250" s="63"/>
      <c r="RUC250" s="112"/>
      <c r="RUF250" s="63"/>
      <c r="RUG250" s="112"/>
      <c r="RUJ250" s="63"/>
      <c r="RUK250" s="112"/>
      <c r="RUN250" s="63"/>
      <c r="RUO250" s="112"/>
      <c r="RUR250" s="63"/>
      <c r="RUS250" s="112"/>
      <c r="RUV250" s="63"/>
      <c r="RUW250" s="112"/>
      <c r="RUZ250" s="63"/>
      <c r="RVA250" s="112"/>
      <c r="RVD250" s="63"/>
      <c r="RVE250" s="112"/>
      <c r="RVH250" s="63"/>
      <c r="RVI250" s="112"/>
      <c r="RVL250" s="63"/>
      <c r="RVM250" s="112"/>
      <c r="RVP250" s="63"/>
      <c r="RVQ250" s="112"/>
      <c r="RVT250" s="63"/>
      <c r="RVU250" s="112"/>
      <c r="RVX250" s="63"/>
      <c r="RVY250" s="112"/>
      <c r="RWB250" s="63"/>
      <c r="RWC250" s="112"/>
      <c r="RWF250" s="63"/>
      <c r="RWG250" s="112"/>
      <c r="RWJ250" s="63"/>
      <c r="RWK250" s="112"/>
      <c r="RWN250" s="63"/>
      <c r="RWO250" s="112"/>
      <c r="RWR250" s="63"/>
      <c r="RWS250" s="112"/>
      <c r="RWV250" s="63"/>
      <c r="RWW250" s="112"/>
      <c r="RWZ250" s="63"/>
      <c r="RXA250" s="112"/>
      <c r="RXD250" s="63"/>
      <c r="RXE250" s="112"/>
      <c r="RXH250" s="63"/>
      <c r="RXI250" s="112"/>
      <c r="RXL250" s="63"/>
      <c r="RXM250" s="112"/>
      <c r="RXP250" s="63"/>
      <c r="RXQ250" s="112"/>
      <c r="RXT250" s="63"/>
      <c r="RXU250" s="112"/>
      <c r="RXX250" s="63"/>
      <c r="RXY250" s="112"/>
      <c r="RYB250" s="63"/>
      <c r="RYC250" s="112"/>
      <c r="RYF250" s="63"/>
      <c r="RYG250" s="112"/>
      <c r="RYJ250" s="63"/>
      <c r="RYK250" s="112"/>
      <c r="RYN250" s="63"/>
      <c r="RYO250" s="112"/>
      <c r="RYR250" s="63"/>
      <c r="RYS250" s="112"/>
      <c r="RYV250" s="63"/>
      <c r="RYW250" s="112"/>
      <c r="RYZ250" s="63"/>
      <c r="RZA250" s="112"/>
      <c r="RZD250" s="63"/>
      <c r="RZE250" s="112"/>
      <c r="RZH250" s="63"/>
      <c r="RZI250" s="112"/>
      <c r="RZL250" s="63"/>
      <c r="RZM250" s="112"/>
      <c r="RZP250" s="63"/>
      <c r="RZQ250" s="112"/>
      <c r="RZT250" s="63"/>
      <c r="RZU250" s="112"/>
      <c r="RZX250" s="63"/>
      <c r="RZY250" s="112"/>
      <c r="SAB250" s="63"/>
      <c r="SAC250" s="112"/>
      <c r="SAF250" s="63"/>
      <c r="SAG250" s="112"/>
      <c r="SAJ250" s="63"/>
      <c r="SAK250" s="112"/>
      <c r="SAN250" s="63"/>
      <c r="SAO250" s="112"/>
      <c r="SAR250" s="63"/>
      <c r="SAS250" s="112"/>
      <c r="SAV250" s="63"/>
      <c r="SAW250" s="112"/>
      <c r="SAZ250" s="63"/>
      <c r="SBA250" s="112"/>
      <c r="SBD250" s="63"/>
      <c r="SBE250" s="112"/>
      <c r="SBH250" s="63"/>
      <c r="SBI250" s="112"/>
      <c r="SBL250" s="63"/>
      <c r="SBM250" s="112"/>
      <c r="SBP250" s="63"/>
      <c r="SBQ250" s="112"/>
      <c r="SBT250" s="63"/>
      <c r="SBU250" s="112"/>
      <c r="SBX250" s="63"/>
      <c r="SBY250" s="112"/>
      <c r="SCB250" s="63"/>
      <c r="SCC250" s="112"/>
      <c r="SCF250" s="63"/>
      <c r="SCG250" s="112"/>
      <c r="SCJ250" s="63"/>
      <c r="SCK250" s="112"/>
      <c r="SCN250" s="63"/>
      <c r="SCO250" s="112"/>
      <c r="SCR250" s="63"/>
      <c r="SCS250" s="112"/>
      <c r="SCV250" s="63"/>
      <c r="SCW250" s="112"/>
      <c r="SCZ250" s="63"/>
      <c r="SDA250" s="112"/>
      <c r="SDD250" s="63"/>
      <c r="SDE250" s="112"/>
      <c r="SDH250" s="63"/>
      <c r="SDI250" s="112"/>
      <c r="SDL250" s="63"/>
      <c r="SDM250" s="112"/>
      <c r="SDP250" s="63"/>
      <c r="SDQ250" s="112"/>
      <c r="SDT250" s="63"/>
      <c r="SDU250" s="112"/>
      <c r="SDX250" s="63"/>
      <c r="SDY250" s="112"/>
      <c r="SEB250" s="63"/>
      <c r="SEC250" s="112"/>
      <c r="SEF250" s="63"/>
      <c r="SEG250" s="112"/>
      <c r="SEJ250" s="63"/>
      <c r="SEK250" s="112"/>
      <c r="SEN250" s="63"/>
      <c r="SEO250" s="112"/>
      <c r="SER250" s="63"/>
      <c r="SES250" s="112"/>
      <c r="SEV250" s="63"/>
      <c r="SEW250" s="112"/>
      <c r="SEZ250" s="63"/>
      <c r="SFA250" s="112"/>
      <c r="SFD250" s="63"/>
      <c r="SFE250" s="112"/>
      <c r="SFH250" s="63"/>
      <c r="SFI250" s="112"/>
      <c r="SFL250" s="63"/>
      <c r="SFM250" s="112"/>
      <c r="SFP250" s="63"/>
      <c r="SFQ250" s="112"/>
      <c r="SFT250" s="63"/>
      <c r="SFU250" s="112"/>
      <c r="SFX250" s="63"/>
      <c r="SFY250" s="112"/>
      <c r="SGB250" s="63"/>
      <c r="SGC250" s="112"/>
      <c r="SGF250" s="63"/>
      <c r="SGG250" s="112"/>
      <c r="SGJ250" s="63"/>
      <c r="SGK250" s="112"/>
      <c r="SGN250" s="63"/>
      <c r="SGO250" s="112"/>
      <c r="SGR250" s="63"/>
      <c r="SGS250" s="112"/>
      <c r="SGV250" s="63"/>
      <c r="SGW250" s="112"/>
      <c r="SGZ250" s="63"/>
      <c r="SHA250" s="112"/>
      <c r="SHD250" s="63"/>
      <c r="SHE250" s="112"/>
      <c r="SHH250" s="63"/>
      <c r="SHI250" s="112"/>
      <c r="SHL250" s="63"/>
      <c r="SHM250" s="112"/>
      <c r="SHP250" s="63"/>
      <c r="SHQ250" s="112"/>
      <c r="SHT250" s="63"/>
      <c r="SHU250" s="112"/>
      <c r="SHX250" s="63"/>
      <c r="SHY250" s="112"/>
      <c r="SIB250" s="63"/>
      <c r="SIC250" s="112"/>
      <c r="SIF250" s="63"/>
      <c r="SIG250" s="112"/>
      <c r="SIJ250" s="63"/>
      <c r="SIK250" s="112"/>
      <c r="SIN250" s="63"/>
      <c r="SIO250" s="112"/>
      <c r="SIR250" s="63"/>
      <c r="SIS250" s="112"/>
      <c r="SIV250" s="63"/>
      <c r="SIW250" s="112"/>
      <c r="SIZ250" s="63"/>
      <c r="SJA250" s="112"/>
      <c r="SJD250" s="63"/>
      <c r="SJE250" s="112"/>
      <c r="SJH250" s="63"/>
      <c r="SJI250" s="112"/>
      <c r="SJL250" s="63"/>
      <c r="SJM250" s="112"/>
      <c r="SJP250" s="63"/>
      <c r="SJQ250" s="112"/>
      <c r="SJT250" s="63"/>
      <c r="SJU250" s="112"/>
      <c r="SJX250" s="63"/>
      <c r="SJY250" s="112"/>
      <c r="SKB250" s="63"/>
      <c r="SKC250" s="112"/>
      <c r="SKF250" s="63"/>
      <c r="SKG250" s="112"/>
      <c r="SKJ250" s="63"/>
      <c r="SKK250" s="112"/>
      <c r="SKN250" s="63"/>
      <c r="SKO250" s="112"/>
      <c r="SKR250" s="63"/>
      <c r="SKS250" s="112"/>
      <c r="SKV250" s="63"/>
      <c r="SKW250" s="112"/>
      <c r="SKZ250" s="63"/>
      <c r="SLA250" s="112"/>
      <c r="SLD250" s="63"/>
      <c r="SLE250" s="112"/>
      <c r="SLH250" s="63"/>
      <c r="SLI250" s="112"/>
      <c r="SLL250" s="63"/>
      <c r="SLM250" s="112"/>
      <c r="SLP250" s="63"/>
      <c r="SLQ250" s="112"/>
      <c r="SLT250" s="63"/>
      <c r="SLU250" s="112"/>
      <c r="SLX250" s="63"/>
      <c r="SLY250" s="112"/>
      <c r="SMB250" s="63"/>
      <c r="SMC250" s="112"/>
      <c r="SMF250" s="63"/>
      <c r="SMG250" s="112"/>
      <c r="SMJ250" s="63"/>
      <c r="SMK250" s="112"/>
      <c r="SMN250" s="63"/>
      <c r="SMO250" s="112"/>
      <c r="SMR250" s="63"/>
      <c r="SMS250" s="112"/>
      <c r="SMV250" s="63"/>
      <c r="SMW250" s="112"/>
      <c r="SMZ250" s="63"/>
      <c r="SNA250" s="112"/>
      <c r="SND250" s="63"/>
      <c r="SNE250" s="112"/>
      <c r="SNH250" s="63"/>
      <c r="SNI250" s="112"/>
      <c r="SNL250" s="63"/>
      <c r="SNM250" s="112"/>
      <c r="SNP250" s="63"/>
      <c r="SNQ250" s="112"/>
      <c r="SNT250" s="63"/>
      <c r="SNU250" s="112"/>
      <c r="SNX250" s="63"/>
      <c r="SNY250" s="112"/>
      <c r="SOB250" s="63"/>
      <c r="SOC250" s="112"/>
      <c r="SOF250" s="63"/>
      <c r="SOG250" s="112"/>
      <c r="SOJ250" s="63"/>
      <c r="SOK250" s="112"/>
      <c r="SON250" s="63"/>
      <c r="SOO250" s="112"/>
      <c r="SOR250" s="63"/>
      <c r="SOS250" s="112"/>
      <c r="SOV250" s="63"/>
      <c r="SOW250" s="112"/>
      <c r="SOZ250" s="63"/>
      <c r="SPA250" s="112"/>
      <c r="SPD250" s="63"/>
      <c r="SPE250" s="112"/>
      <c r="SPH250" s="63"/>
      <c r="SPI250" s="112"/>
      <c r="SPL250" s="63"/>
      <c r="SPM250" s="112"/>
      <c r="SPP250" s="63"/>
      <c r="SPQ250" s="112"/>
      <c r="SPT250" s="63"/>
      <c r="SPU250" s="112"/>
      <c r="SPX250" s="63"/>
      <c r="SPY250" s="112"/>
      <c r="SQB250" s="63"/>
      <c r="SQC250" s="112"/>
      <c r="SQF250" s="63"/>
      <c r="SQG250" s="112"/>
      <c r="SQJ250" s="63"/>
      <c r="SQK250" s="112"/>
      <c r="SQN250" s="63"/>
      <c r="SQO250" s="112"/>
      <c r="SQR250" s="63"/>
      <c r="SQS250" s="112"/>
      <c r="SQV250" s="63"/>
      <c r="SQW250" s="112"/>
      <c r="SQZ250" s="63"/>
      <c r="SRA250" s="112"/>
      <c r="SRD250" s="63"/>
      <c r="SRE250" s="112"/>
      <c r="SRH250" s="63"/>
      <c r="SRI250" s="112"/>
      <c r="SRL250" s="63"/>
      <c r="SRM250" s="112"/>
      <c r="SRP250" s="63"/>
      <c r="SRQ250" s="112"/>
      <c r="SRT250" s="63"/>
      <c r="SRU250" s="112"/>
      <c r="SRX250" s="63"/>
      <c r="SRY250" s="112"/>
      <c r="SSB250" s="63"/>
      <c r="SSC250" s="112"/>
      <c r="SSF250" s="63"/>
      <c r="SSG250" s="112"/>
      <c r="SSJ250" s="63"/>
      <c r="SSK250" s="112"/>
      <c r="SSN250" s="63"/>
      <c r="SSO250" s="112"/>
      <c r="SSR250" s="63"/>
      <c r="SSS250" s="112"/>
      <c r="SSV250" s="63"/>
      <c r="SSW250" s="112"/>
      <c r="SSZ250" s="63"/>
      <c r="STA250" s="112"/>
      <c r="STD250" s="63"/>
      <c r="STE250" s="112"/>
      <c r="STH250" s="63"/>
      <c r="STI250" s="112"/>
      <c r="STL250" s="63"/>
      <c r="STM250" s="112"/>
      <c r="STP250" s="63"/>
      <c r="STQ250" s="112"/>
      <c r="STT250" s="63"/>
      <c r="STU250" s="112"/>
      <c r="STX250" s="63"/>
      <c r="STY250" s="112"/>
      <c r="SUB250" s="63"/>
      <c r="SUC250" s="112"/>
      <c r="SUF250" s="63"/>
      <c r="SUG250" s="112"/>
      <c r="SUJ250" s="63"/>
      <c r="SUK250" s="112"/>
      <c r="SUN250" s="63"/>
      <c r="SUO250" s="112"/>
      <c r="SUR250" s="63"/>
      <c r="SUS250" s="112"/>
      <c r="SUV250" s="63"/>
      <c r="SUW250" s="112"/>
      <c r="SUZ250" s="63"/>
      <c r="SVA250" s="112"/>
      <c r="SVD250" s="63"/>
      <c r="SVE250" s="112"/>
      <c r="SVH250" s="63"/>
      <c r="SVI250" s="112"/>
      <c r="SVL250" s="63"/>
      <c r="SVM250" s="112"/>
      <c r="SVP250" s="63"/>
      <c r="SVQ250" s="112"/>
      <c r="SVT250" s="63"/>
      <c r="SVU250" s="112"/>
      <c r="SVX250" s="63"/>
      <c r="SVY250" s="112"/>
      <c r="SWB250" s="63"/>
      <c r="SWC250" s="112"/>
      <c r="SWF250" s="63"/>
      <c r="SWG250" s="112"/>
      <c r="SWJ250" s="63"/>
      <c r="SWK250" s="112"/>
      <c r="SWN250" s="63"/>
      <c r="SWO250" s="112"/>
      <c r="SWR250" s="63"/>
      <c r="SWS250" s="112"/>
      <c r="SWV250" s="63"/>
      <c r="SWW250" s="112"/>
      <c r="SWZ250" s="63"/>
      <c r="SXA250" s="112"/>
      <c r="SXD250" s="63"/>
      <c r="SXE250" s="112"/>
      <c r="SXH250" s="63"/>
      <c r="SXI250" s="112"/>
      <c r="SXL250" s="63"/>
      <c r="SXM250" s="112"/>
      <c r="SXP250" s="63"/>
      <c r="SXQ250" s="112"/>
      <c r="SXT250" s="63"/>
      <c r="SXU250" s="112"/>
      <c r="SXX250" s="63"/>
      <c r="SXY250" s="112"/>
      <c r="SYB250" s="63"/>
      <c r="SYC250" s="112"/>
      <c r="SYF250" s="63"/>
      <c r="SYG250" s="112"/>
      <c r="SYJ250" s="63"/>
      <c r="SYK250" s="112"/>
      <c r="SYN250" s="63"/>
      <c r="SYO250" s="112"/>
      <c r="SYR250" s="63"/>
      <c r="SYS250" s="112"/>
      <c r="SYV250" s="63"/>
      <c r="SYW250" s="112"/>
      <c r="SYZ250" s="63"/>
      <c r="SZA250" s="112"/>
      <c r="SZD250" s="63"/>
      <c r="SZE250" s="112"/>
      <c r="SZH250" s="63"/>
      <c r="SZI250" s="112"/>
      <c r="SZL250" s="63"/>
      <c r="SZM250" s="112"/>
      <c r="SZP250" s="63"/>
      <c r="SZQ250" s="112"/>
      <c r="SZT250" s="63"/>
      <c r="SZU250" s="112"/>
      <c r="SZX250" s="63"/>
      <c r="SZY250" s="112"/>
      <c r="TAB250" s="63"/>
      <c r="TAC250" s="112"/>
      <c r="TAF250" s="63"/>
      <c r="TAG250" s="112"/>
      <c r="TAJ250" s="63"/>
      <c r="TAK250" s="112"/>
      <c r="TAN250" s="63"/>
      <c r="TAO250" s="112"/>
      <c r="TAR250" s="63"/>
      <c r="TAS250" s="112"/>
      <c r="TAV250" s="63"/>
      <c r="TAW250" s="112"/>
      <c r="TAZ250" s="63"/>
      <c r="TBA250" s="112"/>
      <c r="TBD250" s="63"/>
      <c r="TBE250" s="112"/>
      <c r="TBH250" s="63"/>
      <c r="TBI250" s="112"/>
      <c r="TBL250" s="63"/>
      <c r="TBM250" s="112"/>
      <c r="TBP250" s="63"/>
      <c r="TBQ250" s="112"/>
      <c r="TBT250" s="63"/>
      <c r="TBU250" s="112"/>
      <c r="TBX250" s="63"/>
      <c r="TBY250" s="112"/>
      <c r="TCB250" s="63"/>
      <c r="TCC250" s="112"/>
      <c r="TCF250" s="63"/>
      <c r="TCG250" s="112"/>
      <c r="TCJ250" s="63"/>
      <c r="TCK250" s="112"/>
      <c r="TCN250" s="63"/>
      <c r="TCO250" s="112"/>
      <c r="TCR250" s="63"/>
      <c r="TCS250" s="112"/>
      <c r="TCV250" s="63"/>
      <c r="TCW250" s="112"/>
      <c r="TCZ250" s="63"/>
      <c r="TDA250" s="112"/>
      <c r="TDD250" s="63"/>
      <c r="TDE250" s="112"/>
      <c r="TDH250" s="63"/>
      <c r="TDI250" s="112"/>
      <c r="TDL250" s="63"/>
      <c r="TDM250" s="112"/>
      <c r="TDP250" s="63"/>
      <c r="TDQ250" s="112"/>
      <c r="TDT250" s="63"/>
      <c r="TDU250" s="112"/>
      <c r="TDX250" s="63"/>
      <c r="TDY250" s="112"/>
      <c r="TEB250" s="63"/>
      <c r="TEC250" s="112"/>
      <c r="TEF250" s="63"/>
      <c r="TEG250" s="112"/>
      <c r="TEJ250" s="63"/>
      <c r="TEK250" s="112"/>
      <c r="TEN250" s="63"/>
      <c r="TEO250" s="112"/>
      <c r="TER250" s="63"/>
      <c r="TES250" s="112"/>
      <c r="TEV250" s="63"/>
      <c r="TEW250" s="112"/>
      <c r="TEZ250" s="63"/>
      <c r="TFA250" s="112"/>
      <c r="TFD250" s="63"/>
      <c r="TFE250" s="112"/>
      <c r="TFH250" s="63"/>
      <c r="TFI250" s="112"/>
      <c r="TFL250" s="63"/>
      <c r="TFM250" s="112"/>
      <c r="TFP250" s="63"/>
      <c r="TFQ250" s="112"/>
      <c r="TFT250" s="63"/>
      <c r="TFU250" s="112"/>
      <c r="TFX250" s="63"/>
      <c r="TFY250" s="112"/>
      <c r="TGB250" s="63"/>
      <c r="TGC250" s="112"/>
      <c r="TGF250" s="63"/>
      <c r="TGG250" s="112"/>
      <c r="TGJ250" s="63"/>
      <c r="TGK250" s="112"/>
      <c r="TGN250" s="63"/>
      <c r="TGO250" s="112"/>
      <c r="TGR250" s="63"/>
      <c r="TGS250" s="112"/>
      <c r="TGV250" s="63"/>
      <c r="TGW250" s="112"/>
      <c r="TGZ250" s="63"/>
      <c r="THA250" s="112"/>
      <c r="THD250" s="63"/>
      <c r="THE250" s="112"/>
      <c r="THH250" s="63"/>
      <c r="THI250" s="112"/>
      <c r="THL250" s="63"/>
      <c r="THM250" s="112"/>
      <c r="THP250" s="63"/>
      <c r="THQ250" s="112"/>
      <c r="THT250" s="63"/>
      <c r="THU250" s="112"/>
      <c r="THX250" s="63"/>
      <c r="THY250" s="112"/>
      <c r="TIB250" s="63"/>
      <c r="TIC250" s="112"/>
      <c r="TIF250" s="63"/>
      <c r="TIG250" s="112"/>
      <c r="TIJ250" s="63"/>
      <c r="TIK250" s="112"/>
      <c r="TIN250" s="63"/>
      <c r="TIO250" s="112"/>
      <c r="TIR250" s="63"/>
      <c r="TIS250" s="112"/>
      <c r="TIV250" s="63"/>
      <c r="TIW250" s="112"/>
      <c r="TIZ250" s="63"/>
      <c r="TJA250" s="112"/>
      <c r="TJD250" s="63"/>
      <c r="TJE250" s="112"/>
      <c r="TJH250" s="63"/>
      <c r="TJI250" s="112"/>
      <c r="TJL250" s="63"/>
      <c r="TJM250" s="112"/>
      <c r="TJP250" s="63"/>
      <c r="TJQ250" s="112"/>
      <c r="TJT250" s="63"/>
      <c r="TJU250" s="112"/>
      <c r="TJX250" s="63"/>
      <c r="TJY250" s="112"/>
      <c r="TKB250" s="63"/>
      <c r="TKC250" s="112"/>
      <c r="TKF250" s="63"/>
      <c r="TKG250" s="112"/>
      <c r="TKJ250" s="63"/>
      <c r="TKK250" s="112"/>
      <c r="TKN250" s="63"/>
      <c r="TKO250" s="112"/>
      <c r="TKR250" s="63"/>
      <c r="TKS250" s="112"/>
      <c r="TKV250" s="63"/>
      <c r="TKW250" s="112"/>
      <c r="TKZ250" s="63"/>
      <c r="TLA250" s="112"/>
      <c r="TLD250" s="63"/>
      <c r="TLE250" s="112"/>
      <c r="TLH250" s="63"/>
      <c r="TLI250" s="112"/>
      <c r="TLL250" s="63"/>
      <c r="TLM250" s="112"/>
      <c r="TLP250" s="63"/>
      <c r="TLQ250" s="112"/>
      <c r="TLT250" s="63"/>
      <c r="TLU250" s="112"/>
      <c r="TLX250" s="63"/>
      <c r="TLY250" s="112"/>
      <c r="TMB250" s="63"/>
      <c r="TMC250" s="112"/>
      <c r="TMF250" s="63"/>
      <c r="TMG250" s="112"/>
      <c r="TMJ250" s="63"/>
      <c r="TMK250" s="112"/>
      <c r="TMN250" s="63"/>
      <c r="TMO250" s="112"/>
      <c r="TMR250" s="63"/>
      <c r="TMS250" s="112"/>
      <c r="TMV250" s="63"/>
      <c r="TMW250" s="112"/>
      <c r="TMZ250" s="63"/>
      <c r="TNA250" s="112"/>
      <c r="TND250" s="63"/>
      <c r="TNE250" s="112"/>
      <c r="TNH250" s="63"/>
      <c r="TNI250" s="112"/>
      <c r="TNL250" s="63"/>
      <c r="TNM250" s="112"/>
      <c r="TNP250" s="63"/>
      <c r="TNQ250" s="112"/>
      <c r="TNT250" s="63"/>
      <c r="TNU250" s="112"/>
      <c r="TNX250" s="63"/>
      <c r="TNY250" s="112"/>
      <c r="TOB250" s="63"/>
      <c r="TOC250" s="112"/>
      <c r="TOF250" s="63"/>
      <c r="TOG250" s="112"/>
      <c r="TOJ250" s="63"/>
      <c r="TOK250" s="112"/>
      <c r="TON250" s="63"/>
      <c r="TOO250" s="112"/>
      <c r="TOR250" s="63"/>
      <c r="TOS250" s="112"/>
      <c r="TOV250" s="63"/>
      <c r="TOW250" s="112"/>
      <c r="TOZ250" s="63"/>
      <c r="TPA250" s="112"/>
      <c r="TPD250" s="63"/>
      <c r="TPE250" s="112"/>
      <c r="TPH250" s="63"/>
      <c r="TPI250" s="112"/>
      <c r="TPL250" s="63"/>
      <c r="TPM250" s="112"/>
      <c r="TPP250" s="63"/>
      <c r="TPQ250" s="112"/>
      <c r="TPT250" s="63"/>
      <c r="TPU250" s="112"/>
      <c r="TPX250" s="63"/>
      <c r="TPY250" s="112"/>
      <c r="TQB250" s="63"/>
      <c r="TQC250" s="112"/>
      <c r="TQF250" s="63"/>
      <c r="TQG250" s="112"/>
      <c r="TQJ250" s="63"/>
      <c r="TQK250" s="112"/>
      <c r="TQN250" s="63"/>
      <c r="TQO250" s="112"/>
      <c r="TQR250" s="63"/>
      <c r="TQS250" s="112"/>
      <c r="TQV250" s="63"/>
      <c r="TQW250" s="112"/>
      <c r="TQZ250" s="63"/>
      <c r="TRA250" s="112"/>
      <c r="TRD250" s="63"/>
      <c r="TRE250" s="112"/>
      <c r="TRH250" s="63"/>
      <c r="TRI250" s="112"/>
      <c r="TRL250" s="63"/>
      <c r="TRM250" s="112"/>
      <c r="TRP250" s="63"/>
      <c r="TRQ250" s="112"/>
      <c r="TRT250" s="63"/>
      <c r="TRU250" s="112"/>
      <c r="TRX250" s="63"/>
      <c r="TRY250" s="112"/>
      <c r="TSB250" s="63"/>
      <c r="TSC250" s="112"/>
      <c r="TSF250" s="63"/>
      <c r="TSG250" s="112"/>
      <c r="TSJ250" s="63"/>
      <c r="TSK250" s="112"/>
      <c r="TSN250" s="63"/>
      <c r="TSO250" s="112"/>
      <c r="TSR250" s="63"/>
      <c r="TSS250" s="112"/>
      <c r="TSV250" s="63"/>
      <c r="TSW250" s="112"/>
      <c r="TSZ250" s="63"/>
      <c r="TTA250" s="112"/>
      <c r="TTD250" s="63"/>
      <c r="TTE250" s="112"/>
      <c r="TTH250" s="63"/>
      <c r="TTI250" s="112"/>
      <c r="TTL250" s="63"/>
      <c r="TTM250" s="112"/>
      <c r="TTP250" s="63"/>
      <c r="TTQ250" s="112"/>
      <c r="TTT250" s="63"/>
      <c r="TTU250" s="112"/>
      <c r="TTX250" s="63"/>
      <c r="TTY250" s="112"/>
      <c r="TUB250" s="63"/>
      <c r="TUC250" s="112"/>
      <c r="TUF250" s="63"/>
      <c r="TUG250" s="112"/>
      <c r="TUJ250" s="63"/>
      <c r="TUK250" s="112"/>
      <c r="TUN250" s="63"/>
      <c r="TUO250" s="112"/>
      <c r="TUR250" s="63"/>
      <c r="TUS250" s="112"/>
      <c r="TUV250" s="63"/>
      <c r="TUW250" s="112"/>
      <c r="TUZ250" s="63"/>
      <c r="TVA250" s="112"/>
      <c r="TVD250" s="63"/>
      <c r="TVE250" s="112"/>
      <c r="TVH250" s="63"/>
      <c r="TVI250" s="112"/>
      <c r="TVL250" s="63"/>
      <c r="TVM250" s="112"/>
      <c r="TVP250" s="63"/>
      <c r="TVQ250" s="112"/>
      <c r="TVT250" s="63"/>
      <c r="TVU250" s="112"/>
      <c r="TVX250" s="63"/>
      <c r="TVY250" s="112"/>
      <c r="TWB250" s="63"/>
      <c r="TWC250" s="112"/>
      <c r="TWF250" s="63"/>
      <c r="TWG250" s="112"/>
      <c r="TWJ250" s="63"/>
      <c r="TWK250" s="112"/>
      <c r="TWN250" s="63"/>
      <c r="TWO250" s="112"/>
      <c r="TWR250" s="63"/>
      <c r="TWS250" s="112"/>
      <c r="TWV250" s="63"/>
      <c r="TWW250" s="112"/>
      <c r="TWZ250" s="63"/>
      <c r="TXA250" s="112"/>
      <c r="TXD250" s="63"/>
      <c r="TXE250" s="112"/>
      <c r="TXH250" s="63"/>
      <c r="TXI250" s="112"/>
      <c r="TXL250" s="63"/>
      <c r="TXM250" s="112"/>
      <c r="TXP250" s="63"/>
      <c r="TXQ250" s="112"/>
      <c r="TXT250" s="63"/>
      <c r="TXU250" s="112"/>
      <c r="TXX250" s="63"/>
      <c r="TXY250" s="112"/>
      <c r="TYB250" s="63"/>
      <c r="TYC250" s="112"/>
      <c r="TYF250" s="63"/>
      <c r="TYG250" s="112"/>
      <c r="TYJ250" s="63"/>
      <c r="TYK250" s="112"/>
      <c r="TYN250" s="63"/>
      <c r="TYO250" s="112"/>
      <c r="TYR250" s="63"/>
      <c r="TYS250" s="112"/>
      <c r="TYV250" s="63"/>
      <c r="TYW250" s="112"/>
      <c r="TYZ250" s="63"/>
      <c r="TZA250" s="112"/>
      <c r="TZD250" s="63"/>
      <c r="TZE250" s="112"/>
      <c r="TZH250" s="63"/>
      <c r="TZI250" s="112"/>
      <c r="TZL250" s="63"/>
      <c r="TZM250" s="112"/>
      <c r="TZP250" s="63"/>
      <c r="TZQ250" s="112"/>
      <c r="TZT250" s="63"/>
      <c r="TZU250" s="112"/>
      <c r="TZX250" s="63"/>
      <c r="TZY250" s="112"/>
      <c r="UAB250" s="63"/>
      <c r="UAC250" s="112"/>
      <c r="UAF250" s="63"/>
      <c r="UAG250" s="112"/>
      <c r="UAJ250" s="63"/>
      <c r="UAK250" s="112"/>
      <c r="UAN250" s="63"/>
      <c r="UAO250" s="112"/>
      <c r="UAR250" s="63"/>
      <c r="UAS250" s="112"/>
      <c r="UAV250" s="63"/>
      <c r="UAW250" s="112"/>
      <c r="UAZ250" s="63"/>
      <c r="UBA250" s="112"/>
      <c r="UBD250" s="63"/>
      <c r="UBE250" s="112"/>
      <c r="UBH250" s="63"/>
      <c r="UBI250" s="112"/>
      <c r="UBL250" s="63"/>
      <c r="UBM250" s="112"/>
      <c r="UBP250" s="63"/>
      <c r="UBQ250" s="112"/>
      <c r="UBT250" s="63"/>
      <c r="UBU250" s="112"/>
      <c r="UBX250" s="63"/>
      <c r="UBY250" s="112"/>
      <c r="UCB250" s="63"/>
      <c r="UCC250" s="112"/>
      <c r="UCF250" s="63"/>
      <c r="UCG250" s="112"/>
      <c r="UCJ250" s="63"/>
      <c r="UCK250" s="112"/>
      <c r="UCN250" s="63"/>
      <c r="UCO250" s="112"/>
      <c r="UCR250" s="63"/>
      <c r="UCS250" s="112"/>
      <c r="UCV250" s="63"/>
      <c r="UCW250" s="112"/>
      <c r="UCZ250" s="63"/>
      <c r="UDA250" s="112"/>
      <c r="UDD250" s="63"/>
      <c r="UDE250" s="112"/>
      <c r="UDH250" s="63"/>
      <c r="UDI250" s="112"/>
      <c r="UDL250" s="63"/>
      <c r="UDM250" s="112"/>
      <c r="UDP250" s="63"/>
      <c r="UDQ250" s="112"/>
      <c r="UDT250" s="63"/>
      <c r="UDU250" s="112"/>
      <c r="UDX250" s="63"/>
      <c r="UDY250" s="112"/>
      <c r="UEB250" s="63"/>
      <c r="UEC250" s="112"/>
      <c r="UEF250" s="63"/>
      <c r="UEG250" s="112"/>
      <c r="UEJ250" s="63"/>
      <c r="UEK250" s="112"/>
      <c r="UEN250" s="63"/>
      <c r="UEO250" s="112"/>
      <c r="UER250" s="63"/>
      <c r="UES250" s="112"/>
      <c r="UEV250" s="63"/>
      <c r="UEW250" s="112"/>
      <c r="UEZ250" s="63"/>
      <c r="UFA250" s="112"/>
      <c r="UFD250" s="63"/>
      <c r="UFE250" s="112"/>
      <c r="UFH250" s="63"/>
      <c r="UFI250" s="112"/>
      <c r="UFL250" s="63"/>
      <c r="UFM250" s="112"/>
      <c r="UFP250" s="63"/>
      <c r="UFQ250" s="112"/>
      <c r="UFT250" s="63"/>
      <c r="UFU250" s="112"/>
      <c r="UFX250" s="63"/>
      <c r="UFY250" s="112"/>
      <c r="UGB250" s="63"/>
      <c r="UGC250" s="112"/>
      <c r="UGF250" s="63"/>
      <c r="UGG250" s="112"/>
      <c r="UGJ250" s="63"/>
      <c r="UGK250" s="112"/>
      <c r="UGN250" s="63"/>
      <c r="UGO250" s="112"/>
      <c r="UGR250" s="63"/>
      <c r="UGS250" s="112"/>
      <c r="UGV250" s="63"/>
      <c r="UGW250" s="112"/>
      <c r="UGZ250" s="63"/>
      <c r="UHA250" s="112"/>
      <c r="UHD250" s="63"/>
      <c r="UHE250" s="112"/>
      <c r="UHH250" s="63"/>
      <c r="UHI250" s="112"/>
      <c r="UHL250" s="63"/>
      <c r="UHM250" s="112"/>
      <c r="UHP250" s="63"/>
      <c r="UHQ250" s="112"/>
      <c r="UHT250" s="63"/>
      <c r="UHU250" s="112"/>
      <c r="UHX250" s="63"/>
      <c r="UHY250" s="112"/>
      <c r="UIB250" s="63"/>
      <c r="UIC250" s="112"/>
      <c r="UIF250" s="63"/>
      <c r="UIG250" s="112"/>
      <c r="UIJ250" s="63"/>
      <c r="UIK250" s="112"/>
      <c r="UIN250" s="63"/>
      <c r="UIO250" s="112"/>
      <c r="UIR250" s="63"/>
      <c r="UIS250" s="112"/>
      <c r="UIV250" s="63"/>
      <c r="UIW250" s="112"/>
      <c r="UIZ250" s="63"/>
      <c r="UJA250" s="112"/>
      <c r="UJD250" s="63"/>
      <c r="UJE250" s="112"/>
      <c r="UJH250" s="63"/>
      <c r="UJI250" s="112"/>
      <c r="UJL250" s="63"/>
      <c r="UJM250" s="112"/>
      <c r="UJP250" s="63"/>
      <c r="UJQ250" s="112"/>
      <c r="UJT250" s="63"/>
      <c r="UJU250" s="112"/>
      <c r="UJX250" s="63"/>
      <c r="UJY250" s="112"/>
      <c r="UKB250" s="63"/>
      <c r="UKC250" s="112"/>
      <c r="UKF250" s="63"/>
      <c r="UKG250" s="112"/>
      <c r="UKJ250" s="63"/>
      <c r="UKK250" s="112"/>
      <c r="UKN250" s="63"/>
      <c r="UKO250" s="112"/>
      <c r="UKR250" s="63"/>
      <c r="UKS250" s="112"/>
      <c r="UKV250" s="63"/>
      <c r="UKW250" s="112"/>
      <c r="UKZ250" s="63"/>
      <c r="ULA250" s="112"/>
      <c r="ULD250" s="63"/>
      <c r="ULE250" s="112"/>
      <c r="ULH250" s="63"/>
      <c r="ULI250" s="112"/>
      <c r="ULL250" s="63"/>
      <c r="ULM250" s="112"/>
      <c r="ULP250" s="63"/>
      <c r="ULQ250" s="112"/>
      <c r="ULT250" s="63"/>
      <c r="ULU250" s="112"/>
      <c r="ULX250" s="63"/>
      <c r="ULY250" s="112"/>
      <c r="UMB250" s="63"/>
      <c r="UMC250" s="112"/>
      <c r="UMF250" s="63"/>
      <c r="UMG250" s="112"/>
      <c r="UMJ250" s="63"/>
      <c r="UMK250" s="112"/>
      <c r="UMN250" s="63"/>
      <c r="UMO250" s="112"/>
      <c r="UMR250" s="63"/>
      <c r="UMS250" s="112"/>
      <c r="UMV250" s="63"/>
      <c r="UMW250" s="112"/>
      <c r="UMZ250" s="63"/>
      <c r="UNA250" s="112"/>
      <c r="UND250" s="63"/>
      <c r="UNE250" s="112"/>
      <c r="UNH250" s="63"/>
      <c r="UNI250" s="112"/>
      <c r="UNL250" s="63"/>
      <c r="UNM250" s="112"/>
      <c r="UNP250" s="63"/>
      <c r="UNQ250" s="112"/>
      <c r="UNT250" s="63"/>
      <c r="UNU250" s="112"/>
      <c r="UNX250" s="63"/>
      <c r="UNY250" s="112"/>
      <c r="UOB250" s="63"/>
      <c r="UOC250" s="112"/>
      <c r="UOF250" s="63"/>
      <c r="UOG250" s="112"/>
      <c r="UOJ250" s="63"/>
      <c r="UOK250" s="112"/>
      <c r="UON250" s="63"/>
      <c r="UOO250" s="112"/>
      <c r="UOR250" s="63"/>
      <c r="UOS250" s="112"/>
      <c r="UOV250" s="63"/>
      <c r="UOW250" s="112"/>
      <c r="UOZ250" s="63"/>
      <c r="UPA250" s="112"/>
      <c r="UPD250" s="63"/>
      <c r="UPE250" s="112"/>
      <c r="UPH250" s="63"/>
      <c r="UPI250" s="112"/>
      <c r="UPL250" s="63"/>
      <c r="UPM250" s="112"/>
      <c r="UPP250" s="63"/>
      <c r="UPQ250" s="112"/>
      <c r="UPT250" s="63"/>
      <c r="UPU250" s="112"/>
      <c r="UPX250" s="63"/>
      <c r="UPY250" s="112"/>
      <c r="UQB250" s="63"/>
      <c r="UQC250" s="112"/>
      <c r="UQF250" s="63"/>
      <c r="UQG250" s="112"/>
      <c r="UQJ250" s="63"/>
      <c r="UQK250" s="112"/>
      <c r="UQN250" s="63"/>
      <c r="UQO250" s="112"/>
      <c r="UQR250" s="63"/>
      <c r="UQS250" s="112"/>
      <c r="UQV250" s="63"/>
      <c r="UQW250" s="112"/>
      <c r="UQZ250" s="63"/>
      <c r="URA250" s="112"/>
      <c r="URD250" s="63"/>
      <c r="URE250" s="112"/>
      <c r="URH250" s="63"/>
      <c r="URI250" s="112"/>
      <c r="URL250" s="63"/>
      <c r="URM250" s="112"/>
      <c r="URP250" s="63"/>
      <c r="URQ250" s="112"/>
      <c r="URT250" s="63"/>
      <c r="URU250" s="112"/>
      <c r="URX250" s="63"/>
      <c r="URY250" s="112"/>
      <c r="USB250" s="63"/>
      <c r="USC250" s="112"/>
      <c r="USF250" s="63"/>
      <c r="USG250" s="112"/>
      <c r="USJ250" s="63"/>
      <c r="USK250" s="112"/>
      <c r="USN250" s="63"/>
      <c r="USO250" s="112"/>
      <c r="USR250" s="63"/>
      <c r="USS250" s="112"/>
      <c r="USV250" s="63"/>
      <c r="USW250" s="112"/>
      <c r="USZ250" s="63"/>
      <c r="UTA250" s="112"/>
      <c r="UTD250" s="63"/>
      <c r="UTE250" s="112"/>
      <c r="UTH250" s="63"/>
      <c r="UTI250" s="112"/>
      <c r="UTL250" s="63"/>
      <c r="UTM250" s="112"/>
      <c r="UTP250" s="63"/>
      <c r="UTQ250" s="112"/>
      <c r="UTT250" s="63"/>
      <c r="UTU250" s="112"/>
      <c r="UTX250" s="63"/>
      <c r="UTY250" s="112"/>
      <c r="UUB250" s="63"/>
      <c r="UUC250" s="112"/>
      <c r="UUF250" s="63"/>
      <c r="UUG250" s="112"/>
      <c r="UUJ250" s="63"/>
      <c r="UUK250" s="112"/>
      <c r="UUN250" s="63"/>
      <c r="UUO250" s="112"/>
      <c r="UUR250" s="63"/>
      <c r="UUS250" s="112"/>
      <c r="UUV250" s="63"/>
      <c r="UUW250" s="112"/>
      <c r="UUZ250" s="63"/>
      <c r="UVA250" s="112"/>
      <c r="UVD250" s="63"/>
      <c r="UVE250" s="112"/>
      <c r="UVH250" s="63"/>
      <c r="UVI250" s="112"/>
      <c r="UVL250" s="63"/>
      <c r="UVM250" s="112"/>
      <c r="UVP250" s="63"/>
      <c r="UVQ250" s="112"/>
      <c r="UVT250" s="63"/>
      <c r="UVU250" s="112"/>
      <c r="UVX250" s="63"/>
      <c r="UVY250" s="112"/>
      <c r="UWB250" s="63"/>
      <c r="UWC250" s="112"/>
      <c r="UWF250" s="63"/>
      <c r="UWG250" s="112"/>
      <c r="UWJ250" s="63"/>
      <c r="UWK250" s="112"/>
      <c r="UWN250" s="63"/>
      <c r="UWO250" s="112"/>
      <c r="UWR250" s="63"/>
      <c r="UWS250" s="112"/>
      <c r="UWV250" s="63"/>
      <c r="UWW250" s="112"/>
      <c r="UWZ250" s="63"/>
      <c r="UXA250" s="112"/>
      <c r="UXD250" s="63"/>
      <c r="UXE250" s="112"/>
      <c r="UXH250" s="63"/>
      <c r="UXI250" s="112"/>
      <c r="UXL250" s="63"/>
      <c r="UXM250" s="112"/>
      <c r="UXP250" s="63"/>
      <c r="UXQ250" s="112"/>
      <c r="UXT250" s="63"/>
      <c r="UXU250" s="112"/>
      <c r="UXX250" s="63"/>
      <c r="UXY250" s="112"/>
      <c r="UYB250" s="63"/>
      <c r="UYC250" s="112"/>
      <c r="UYF250" s="63"/>
      <c r="UYG250" s="112"/>
      <c r="UYJ250" s="63"/>
      <c r="UYK250" s="112"/>
      <c r="UYN250" s="63"/>
      <c r="UYO250" s="112"/>
      <c r="UYR250" s="63"/>
      <c r="UYS250" s="112"/>
      <c r="UYV250" s="63"/>
      <c r="UYW250" s="112"/>
      <c r="UYZ250" s="63"/>
      <c r="UZA250" s="112"/>
      <c r="UZD250" s="63"/>
      <c r="UZE250" s="112"/>
      <c r="UZH250" s="63"/>
      <c r="UZI250" s="112"/>
      <c r="UZL250" s="63"/>
      <c r="UZM250" s="112"/>
      <c r="UZP250" s="63"/>
      <c r="UZQ250" s="112"/>
      <c r="UZT250" s="63"/>
      <c r="UZU250" s="112"/>
      <c r="UZX250" s="63"/>
      <c r="UZY250" s="112"/>
      <c r="VAB250" s="63"/>
      <c r="VAC250" s="112"/>
      <c r="VAF250" s="63"/>
      <c r="VAG250" s="112"/>
      <c r="VAJ250" s="63"/>
      <c r="VAK250" s="112"/>
      <c r="VAN250" s="63"/>
      <c r="VAO250" s="112"/>
      <c r="VAR250" s="63"/>
      <c r="VAS250" s="112"/>
      <c r="VAV250" s="63"/>
      <c r="VAW250" s="112"/>
      <c r="VAZ250" s="63"/>
      <c r="VBA250" s="112"/>
      <c r="VBD250" s="63"/>
      <c r="VBE250" s="112"/>
      <c r="VBH250" s="63"/>
      <c r="VBI250" s="112"/>
      <c r="VBL250" s="63"/>
      <c r="VBM250" s="112"/>
      <c r="VBP250" s="63"/>
      <c r="VBQ250" s="112"/>
      <c r="VBT250" s="63"/>
      <c r="VBU250" s="112"/>
      <c r="VBX250" s="63"/>
      <c r="VBY250" s="112"/>
      <c r="VCB250" s="63"/>
      <c r="VCC250" s="112"/>
      <c r="VCF250" s="63"/>
      <c r="VCG250" s="112"/>
      <c r="VCJ250" s="63"/>
      <c r="VCK250" s="112"/>
      <c r="VCN250" s="63"/>
      <c r="VCO250" s="112"/>
      <c r="VCR250" s="63"/>
      <c r="VCS250" s="112"/>
      <c r="VCV250" s="63"/>
      <c r="VCW250" s="112"/>
      <c r="VCZ250" s="63"/>
      <c r="VDA250" s="112"/>
      <c r="VDD250" s="63"/>
      <c r="VDE250" s="112"/>
      <c r="VDH250" s="63"/>
      <c r="VDI250" s="112"/>
      <c r="VDL250" s="63"/>
      <c r="VDM250" s="112"/>
      <c r="VDP250" s="63"/>
      <c r="VDQ250" s="112"/>
      <c r="VDT250" s="63"/>
      <c r="VDU250" s="112"/>
      <c r="VDX250" s="63"/>
      <c r="VDY250" s="112"/>
      <c r="VEB250" s="63"/>
      <c r="VEC250" s="112"/>
      <c r="VEF250" s="63"/>
      <c r="VEG250" s="112"/>
      <c r="VEJ250" s="63"/>
      <c r="VEK250" s="112"/>
      <c r="VEN250" s="63"/>
      <c r="VEO250" s="112"/>
      <c r="VER250" s="63"/>
      <c r="VES250" s="112"/>
      <c r="VEV250" s="63"/>
      <c r="VEW250" s="112"/>
      <c r="VEZ250" s="63"/>
      <c r="VFA250" s="112"/>
      <c r="VFD250" s="63"/>
      <c r="VFE250" s="112"/>
      <c r="VFH250" s="63"/>
      <c r="VFI250" s="112"/>
      <c r="VFL250" s="63"/>
      <c r="VFM250" s="112"/>
      <c r="VFP250" s="63"/>
      <c r="VFQ250" s="112"/>
      <c r="VFT250" s="63"/>
      <c r="VFU250" s="112"/>
      <c r="VFX250" s="63"/>
      <c r="VFY250" s="112"/>
      <c r="VGB250" s="63"/>
      <c r="VGC250" s="112"/>
      <c r="VGF250" s="63"/>
      <c r="VGG250" s="112"/>
      <c r="VGJ250" s="63"/>
      <c r="VGK250" s="112"/>
      <c r="VGN250" s="63"/>
      <c r="VGO250" s="112"/>
      <c r="VGR250" s="63"/>
      <c r="VGS250" s="112"/>
      <c r="VGV250" s="63"/>
      <c r="VGW250" s="112"/>
      <c r="VGZ250" s="63"/>
      <c r="VHA250" s="112"/>
      <c r="VHD250" s="63"/>
      <c r="VHE250" s="112"/>
      <c r="VHH250" s="63"/>
      <c r="VHI250" s="112"/>
      <c r="VHL250" s="63"/>
      <c r="VHM250" s="112"/>
      <c r="VHP250" s="63"/>
      <c r="VHQ250" s="112"/>
      <c r="VHT250" s="63"/>
      <c r="VHU250" s="112"/>
      <c r="VHX250" s="63"/>
      <c r="VHY250" s="112"/>
      <c r="VIB250" s="63"/>
      <c r="VIC250" s="112"/>
      <c r="VIF250" s="63"/>
      <c r="VIG250" s="112"/>
      <c r="VIJ250" s="63"/>
      <c r="VIK250" s="112"/>
      <c r="VIN250" s="63"/>
      <c r="VIO250" s="112"/>
      <c r="VIR250" s="63"/>
      <c r="VIS250" s="112"/>
      <c r="VIV250" s="63"/>
      <c r="VIW250" s="112"/>
      <c r="VIZ250" s="63"/>
      <c r="VJA250" s="112"/>
      <c r="VJD250" s="63"/>
      <c r="VJE250" s="112"/>
      <c r="VJH250" s="63"/>
      <c r="VJI250" s="112"/>
      <c r="VJL250" s="63"/>
      <c r="VJM250" s="112"/>
      <c r="VJP250" s="63"/>
      <c r="VJQ250" s="112"/>
      <c r="VJT250" s="63"/>
      <c r="VJU250" s="112"/>
      <c r="VJX250" s="63"/>
      <c r="VJY250" s="112"/>
      <c r="VKB250" s="63"/>
      <c r="VKC250" s="112"/>
      <c r="VKF250" s="63"/>
      <c r="VKG250" s="112"/>
      <c r="VKJ250" s="63"/>
      <c r="VKK250" s="112"/>
      <c r="VKN250" s="63"/>
      <c r="VKO250" s="112"/>
      <c r="VKR250" s="63"/>
      <c r="VKS250" s="112"/>
      <c r="VKV250" s="63"/>
      <c r="VKW250" s="112"/>
      <c r="VKZ250" s="63"/>
      <c r="VLA250" s="112"/>
      <c r="VLD250" s="63"/>
      <c r="VLE250" s="112"/>
      <c r="VLH250" s="63"/>
      <c r="VLI250" s="112"/>
      <c r="VLL250" s="63"/>
      <c r="VLM250" s="112"/>
      <c r="VLP250" s="63"/>
      <c r="VLQ250" s="112"/>
      <c r="VLT250" s="63"/>
      <c r="VLU250" s="112"/>
      <c r="VLX250" s="63"/>
      <c r="VLY250" s="112"/>
      <c r="VMB250" s="63"/>
      <c r="VMC250" s="112"/>
      <c r="VMF250" s="63"/>
      <c r="VMG250" s="112"/>
      <c r="VMJ250" s="63"/>
      <c r="VMK250" s="112"/>
      <c r="VMN250" s="63"/>
      <c r="VMO250" s="112"/>
      <c r="VMR250" s="63"/>
      <c r="VMS250" s="112"/>
      <c r="VMV250" s="63"/>
      <c r="VMW250" s="112"/>
      <c r="VMZ250" s="63"/>
      <c r="VNA250" s="112"/>
      <c r="VND250" s="63"/>
      <c r="VNE250" s="112"/>
      <c r="VNH250" s="63"/>
      <c r="VNI250" s="112"/>
      <c r="VNL250" s="63"/>
      <c r="VNM250" s="112"/>
      <c r="VNP250" s="63"/>
      <c r="VNQ250" s="112"/>
      <c r="VNT250" s="63"/>
      <c r="VNU250" s="112"/>
      <c r="VNX250" s="63"/>
      <c r="VNY250" s="112"/>
      <c r="VOB250" s="63"/>
      <c r="VOC250" s="112"/>
      <c r="VOF250" s="63"/>
      <c r="VOG250" s="112"/>
      <c r="VOJ250" s="63"/>
      <c r="VOK250" s="112"/>
      <c r="VON250" s="63"/>
      <c r="VOO250" s="112"/>
      <c r="VOR250" s="63"/>
      <c r="VOS250" s="112"/>
      <c r="VOV250" s="63"/>
      <c r="VOW250" s="112"/>
      <c r="VOZ250" s="63"/>
      <c r="VPA250" s="112"/>
      <c r="VPD250" s="63"/>
      <c r="VPE250" s="112"/>
      <c r="VPH250" s="63"/>
      <c r="VPI250" s="112"/>
      <c r="VPL250" s="63"/>
      <c r="VPM250" s="112"/>
      <c r="VPP250" s="63"/>
      <c r="VPQ250" s="112"/>
      <c r="VPT250" s="63"/>
      <c r="VPU250" s="112"/>
      <c r="VPX250" s="63"/>
      <c r="VPY250" s="112"/>
      <c r="VQB250" s="63"/>
      <c r="VQC250" s="112"/>
      <c r="VQF250" s="63"/>
      <c r="VQG250" s="112"/>
      <c r="VQJ250" s="63"/>
      <c r="VQK250" s="112"/>
      <c r="VQN250" s="63"/>
      <c r="VQO250" s="112"/>
      <c r="VQR250" s="63"/>
      <c r="VQS250" s="112"/>
      <c r="VQV250" s="63"/>
      <c r="VQW250" s="112"/>
      <c r="VQZ250" s="63"/>
      <c r="VRA250" s="112"/>
      <c r="VRD250" s="63"/>
      <c r="VRE250" s="112"/>
      <c r="VRH250" s="63"/>
      <c r="VRI250" s="112"/>
      <c r="VRL250" s="63"/>
      <c r="VRM250" s="112"/>
      <c r="VRP250" s="63"/>
      <c r="VRQ250" s="112"/>
      <c r="VRT250" s="63"/>
      <c r="VRU250" s="112"/>
      <c r="VRX250" s="63"/>
      <c r="VRY250" s="112"/>
      <c r="VSB250" s="63"/>
      <c r="VSC250" s="112"/>
      <c r="VSF250" s="63"/>
      <c r="VSG250" s="112"/>
      <c r="VSJ250" s="63"/>
      <c r="VSK250" s="112"/>
      <c r="VSN250" s="63"/>
      <c r="VSO250" s="112"/>
      <c r="VSR250" s="63"/>
      <c r="VSS250" s="112"/>
      <c r="VSV250" s="63"/>
      <c r="VSW250" s="112"/>
      <c r="VSZ250" s="63"/>
      <c r="VTA250" s="112"/>
      <c r="VTD250" s="63"/>
      <c r="VTE250" s="112"/>
      <c r="VTH250" s="63"/>
      <c r="VTI250" s="112"/>
      <c r="VTL250" s="63"/>
      <c r="VTM250" s="112"/>
      <c r="VTP250" s="63"/>
      <c r="VTQ250" s="112"/>
      <c r="VTT250" s="63"/>
      <c r="VTU250" s="112"/>
      <c r="VTX250" s="63"/>
      <c r="VTY250" s="112"/>
      <c r="VUB250" s="63"/>
      <c r="VUC250" s="112"/>
      <c r="VUF250" s="63"/>
      <c r="VUG250" s="112"/>
      <c r="VUJ250" s="63"/>
      <c r="VUK250" s="112"/>
      <c r="VUN250" s="63"/>
      <c r="VUO250" s="112"/>
      <c r="VUR250" s="63"/>
      <c r="VUS250" s="112"/>
      <c r="VUV250" s="63"/>
      <c r="VUW250" s="112"/>
      <c r="VUZ250" s="63"/>
      <c r="VVA250" s="112"/>
      <c r="VVD250" s="63"/>
      <c r="VVE250" s="112"/>
      <c r="VVH250" s="63"/>
      <c r="VVI250" s="112"/>
      <c r="VVL250" s="63"/>
      <c r="VVM250" s="112"/>
      <c r="VVP250" s="63"/>
      <c r="VVQ250" s="112"/>
      <c r="VVT250" s="63"/>
      <c r="VVU250" s="112"/>
      <c r="VVX250" s="63"/>
      <c r="VVY250" s="112"/>
      <c r="VWB250" s="63"/>
      <c r="VWC250" s="112"/>
      <c r="VWF250" s="63"/>
      <c r="VWG250" s="112"/>
      <c r="VWJ250" s="63"/>
      <c r="VWK250" s="112"/>
      <c r="VWN250" s="63"/>
      <c r="VWO250" s="112"/>
      <c r="VWR250" s="63"/>
      <c r="VWS250" s="112"/>
      <c r="VWV250" s="63"/>
      <c r="VWW250" s="112"/>
      <c r="VWZ250" s="63"/>
      <c r="VXA250" s="112"/>
      <c r="VXD250" s="63"/>
      <c r="VXE250" s="112"/>
      <c r="VXH250" s="63"/>
      <c r="VXI250" s="112"/>
      <c r="VXL250" s="63"/>
      <c r="VXM250" s="112"/>
      <c r="VXP250" s="63"/>
      <c r="VXQ250" s="112"/>
      <c r="VXT250" s="63"/>
      <c r="VXU250" s="112"/>
      <c r="VXX250" s="63"/>
      <c r="VXY250" s="112"/>
      <c r="VYB250" s="63"/>
      <c r="VYC250" s="112"/>
      <c r="VYF250" s="63"/>
      <c r="VYG250" s="112"/>
      <c r="VYJ250" s="63"/>
      <c r="VYK250" s="112"/>
      <c r="VYN250" s="63"/>
      <c r="VYO250" s="112"/>
      <c r="VYR250" s="63"/>
      <c r="VYS250" s="112"/>
      <c r="VYV250" s="63"/>
      <c r="VYW250" s="112"/>
      <c r="VYZ250" s="63"/>
      <c r="VZA250" s="112"/>
      <c r="VZD250" s="63"/>
      <c r="VZE250" s="112"/>
      <c r="VZH250" s="63"/>
      <c r="VZI250" s="112"/>
      <c r="VZL250" s="63"/>
      <c r="VZM250" s="112"/>
      <c r="VZP250" s="63"/>
      <c r="VZQ250" s="112"/>
      <c r="VZT250" s="63"/>
      <c r="VZU250" s="112"/>
      <c r="VZX250" s="63"/>
      <c r="VZY250" s="112"/>
      <c r="WAB250" s="63"/>
      <c r="WAC250" s="112"/>
      <c r="WAF250" s="63"/>
      <c r="WAG250" s="112"/>
      <c r="WAJ250" s="63"/>
      <c r="WAK250" s="112"/>
      <c r="WAN250" s="63"/>
      <c r="WAO250" s="112"/>
      <c r="WAR250" s="63"/>
      <c r="WAS250" s="112"/>
      <c r="WAV250" s="63"/>
      <c r="WAW250" s="112"/>
      <c r="WAZ250" s="63"/>
      <c r="WBA250" s="112"/>
      <c r="WBD250" s="63"/>
      <c r="WBE250" s="112"/>
      <c r="WBH250" s="63"/>
      <c r="WBI250" s="112"/>
      <c r="WBL250" s="63"/>
      <c r="WBM250" s="112"/>
      <c r="WBP250" s="63"/>
      <c r="WBQ250" s="112"/>
      <c r="WBT250" s="63"/>
      <c r="WBU250" s="112"/>
      <c r="WBX250" s="63"/>
      <c r="WBY250" s="112"/>
      <c r="WCB250" s="63"/>
      <c r="WCC250" s="112"/>
      <c r="WCF250" s="63"/>
      <c r="WCG250" s="112"/>
      <c r="WCJ250" s="63"/>
      <c r="WCK250" s="112"/>
      <c r="WCN250" s="63"/>
      <c r="WCO250" s="112"/>
      <c r="WCR250" s="63"/>
      <c r="WCS250" s="112"/>
      <c r="WCV250" s="63"/>
      <c r="WCW250" s="112"/>
      <c r="WCZ250" s="63"/>
      <c r="WDA250" s="112"/>
      <c r="WDD250" s="63"/>
      <c r="WDE250" s="112"/>
      <c r="WDH250" s="63"/>
      <c r="WDI250" s="112"/>
      <c r="WDL250" s="63"/>
      <c r="WDM250" s="112"/>
      <c r="WDP250" s="63"/>
      <c r="WDQ250" s="112"/>
      <c r="WDT250" s="63"/>
      <c r="WDU250" s="112"/>
      <c r="WDX250" s="63"/>
      <c r="WDY250" s="112"/>
      <c r="WEB250" s="63"/>
      <c r="WEC250" s="112"/>
      <c r="WEF250" s="63"/>
      <c r="WEG250" s="112"/>
      <c r="WEJ250" s="63"/>
      <c r="WEK250" s="112"/>
      <c r="WEN250" s="63"/>
      <c r="WEO250" s="112"/>
      <c r="WER250" s="63"/>
      <c r="WES250" s="112"/>
      <c r="WEV250" s="63"/>
      <c r="WEW250" s="112"/>
      <c r="WEZ250" s="63"/>
      <c r="WFA250" s="112"/>
      <c r="WFD250" s="63"/>
      <c r="WFE250" s="112"/>
      <c r="WFH250" s="63"/>
      <c r="WFI250" s="112"/>
      <c r="WFL250" s="63"/>
      <c r="WFM250" s="112"/>
      <c r="WFP250" s="63"/>
      <c r="WFQ250" s="112"/>
      <c r="WFT250" s="63"/>
      <c r="WFU250" s="112"/>
      <c r="WFX250" s="63"/>
      <c r="WFY250" s="112"/>
      <c r="WGB250" s="63"/>
      <c r="WGC250" s="112"/>
      <c r="WGF250" s="63"/>
      <c r="WGG250" s="112"/>
      <c r="WGJ250" s="63"/>
      <c r="WGK250" s="112"/>
      <c r="WGN250" s="63"/>
      <c r="WGO250" s="112"/>
      <c r="WGR250" s="63"/>
      <c r="WGS250" s="112"/>
      <c r="WGV250" s="63"/>
      <c r="WGW250" s="112"/>
      <c r="WGZ250" s="63"/>
      <c r="WHA250" s="112"/>
      <c r="WHD250" s="63"/>
      <c r="WHE250" s="112"/>
      <c r="WHH250" s="63"/>
      <c r="WHI250" s="112"/>
      <c r="WHL250" s="63"/>
      <c r="WHM250" s="112"/>
      <c r="WHP250" s="63"/>
      <c r="WHQ250" s="112"/>
      <c r="WHT250" s="63"/>
      <c r="WHU250" s="112"/>
      <c r="WHX250" s="63"/>
      <c r="WHY250" s="112"/>
      <c r="WIB250" s="63"/>
      <c r="WIC250" s="112"/>
      <c r="WIF250" s="63"/>
      <c r="WIG250" s="112"/>
      <c r="WIJ250" s="63"/>
      <c r="WIK250" s="112"/>
      <c r="WIN250" s="63"/>
      <c r="WIO250" s="112"/>
      <c r="WIR250" s="63"/>
      <c r="WIS250" s="112"/>
      <c r="WIV250" s="63"/>
      <c r="WIW250" s="112"/>
      <c r="WIZ250" s="63"/>
      <c r="WJA250" s="112"/>
      <c r="WJD250" s="63"/>
      <c r="WJE250" s="112"/>
      <c r="WJH250" s="63"/>
      <c r="WJI250" s="112"/>
      <c r="WJL250" s="63"/>
      <c r="WJM250" s="112"/>
      <c r="WJP250" s="63"/>
      <c r="WJQ250" s="112"/>
      <c r="WJT250" s="63"/>
      <c r="WJU250" s="112"/>
      <c r="WJX250" s="63"/>
      <c r="WJY250" s="112"/>
      <c r="WKB250" s="63"/>
      <c r="WKC250" s="112"/>
      <c r="WKF250" s="63"/>
      <c r="WKG250" s="112"/>
      <c r="WKJ250" s="63"/>
      <c r="WKK250" s="112"/>
      <c r="WKN250" s="63"/>
      <c r="WKO250" s="112"/>
      <c r="WKR250" s="63"/>
      <c r="WKS250" s="112"/>
      <c r="WKV250" s="63"/>
      <c r="WKW250" s="112"/>
      <c r="WKZ250" s="63"/>
      <c r="WLA250" s="112"/>
      <c r="WLD250" s="63"/>
      <c r="WLE250" s="112"/>
      <c r="WLH250" s="63"/>
      <c r="WLI250" s="112"/>
      <c r="WLL250" s="63"/>
      <c r="WLM250" s="112"/>
      <c r="WLP250" s="63"/>
      <c r="WLQ250" s="112"/>
      <c r="WLT250" s="63"/>
      <c r="WLU250" s="112"/>
      <c r="WLX250" s="63"/>
      <c r="WLY250" s="112"/>
      <c r="WMB250" s="63"/>
      <c r="WMC250" s="112"/>
      <c r="WMF250" s="63"/>
      <c r="WMG250" s="112"/>
      <c r="WMJ250" s="63"/>
      <c r="WMK250" s="112"/>
      <c r="WMN250" s="63"/>
      <c r="WMO250" s="112"/>
      <c r="WMR250" s="63"/>
      <c r="WMS250" s="112"/>
      <c r="WMV250" s="63"/>
      <c r="WMW250" s="112"/>
      <c r="WMZ250" s="63"/>
      <c r="WNA250" s="112"/>
      <c r="WND250" s="63"/>
      <c r="WNE250" s="112"/>
      <c r="WNH250" s="63"/>
      <c r="WNI250" s="112"/>
      <c r="WNL250" s="63"/>
      <c r="WNM250" s="112"/>
      <c r="WNP250" s="63"/>
      <c r="WNQ250" s="112"/>
      <c r="WNT250" s="63"/>
      <c r="WNU250" s="112"/>
      <c r="WNX250" s="63"/>
      <c r="WNY250" s="112"/>
      <c r="WOB250" s="63"/>
      <c r="WOC250" s="112"/>
      <c r="WOF250" s="63"/>
      <c r="WOG250" s="112"/>
      <c r="WOJ250" s="63"/>
      <c r="WOK250" s="112"/>
      <c r="WON250" s="63"/>
      <c r="WOO250" s="112"/>
      <c r="WOR250" s="63"/>
      <c r="WOS250" s="112"/>
      <c r="WOV250" s="63"/>
      <c r="WOW250" s="112"/>
      <c r="WOZ250" s="63"/>
      <c r="WPA250" s="112"/>
      <c r="WPD250" s="63"/>
      <c r="WPE250" s="112"/>
      <c r="WPH250" s="63"/>
      <c r="WPI250" s="112"/>
      <c r="WPL250" s="63"/>
      <c r="WPM250" s="112"/>
      <c r="WPP250" s="63"/>
      <c r="WPQ250" s="112"/>
      <c r="WPT250" s="63"/>
      <c r="WPU250" s="112"/>
      <c r="WPX250" s="63"/>
      <c r="WPY250" s="112"/>
      <c r="WQB250" s="63"/>
      <c r="WQC250" s="112"/>
      <c r="WQF250" s="63"/>
      <c r="WQG250" s="112"/>
      <c r="WQJ250" s="63"/>
      <c r="WQK250" s="112"/>
      <c r="WQN250" s="63"/>
      <c r="WQO250" s="112"/>
      <c r="WQR250" s="63"/>
      <c r="WQS250" s="112"/>
      <c r="WQV250" s="63"/>
      <c r="WQW250" s="112"/>
      <c r="WQZ250" s="63"/>
      <c r="WRA250" s="112"/>
      <c r="WRD250" s="63"/>
      <c r="WRE250" s="112"/>
      <c r="WRH250" s="63"/>
      <c r="WRI250" s="112"/>
      <c r="WRL250" s="63"/>
      <c r="WRM250" s="112"/>
      <c r="WRP250" s="63"/>
      <c r="WRQ250" s="112"/>
      <c r="WRT250" s="63"/>
      <c r="WRU250" s="112"/>
      <c r="WRX250" s="63"/>
      <c r="WRY250" s="112"/>
      <c r="WSB250" s="63"/>
      <c r="WSC250" s="112"/>
      <c r="WSF250" s="63"/>
      <c r="WSG250" s="112"/>
      <c r="WSJ250" s="63"/>
      <c r="WSK250" s="112"/>
      <c r="WSN250" s="63"/>
      <c r="WSO250" s="112"/>
      <c r="WSR250" s="63"/>
      <c r="WSS250" s="112"/>
      <c r="WSV250" s="63"/>
      <c r="WSW250" s="112"/>
      <c r="WSZ250" s="63"/>
      <c r="WTA250" s="112"/>
      <c r="WTD250" s="63"/>
      <c r="WTE250" s="112"/>
      <c r="WTH250" s="63"/>
      <c r="WTI250" s="112"/>
      <c r="WTL250" s="63"/>
      <c r="WTM250" s="112"/>
      <c r="WTP250" s="63"/>
      <c r="WTQ250" s="112"/>
      <c r="WTT250" s="63"/>
      <c r="WTU250" s="112"/>
      <c r="WTX250" s="63"/>
      <c r="WTY250" s="112"/>
      <c r="WUB250" s="63"/>
      <c r="WUC250" s="112"/>
      <c r="WUF250" s="63"/>
      <c r="WUG250" s="112"/>
      <c r="WUJ250" s="63"/>
      <c r="WUK250" s="112"/>
      <c r="WUN250" s="63"/>
      <c r="WUO250" s="112"/>
      <c r="WUR250" s="63"/>
      <c r="WUS250" s="112"/>
      <c r="WUV250" s="63"/>
      <c r="WUW250" s="112"/>
      <c r="WUZ250" s="63"/>
      <c r="WVA250" s="112"/>
      <c r="WVD250" s="63"/>
      <c r="WVE250" s="112"/>
      <c r="WVH250" s="63"/>
      <c r="WVI250" s="112"/>
      <c r="WVL250" s="63"/>
      <c r="WVM250" s="112"/>
      <c r="WVP250" s="63"/>
      <c r="WVQ250" s="112"/>
      <c r="WVT250" s="63"/>
      <c r="WVU250" s="112"/>
      <c r="WVX250" s="63"/>
      <c r="WVY250" s="112"/>
      <c r="WWB250" s="63"/>
      <c r="WWC250" s="112"/>
      <c r="WWF250" s="63"/>
      <c r="WWG250" s="112"/>
      <c r="WWJ250" s="63"/>
      <c r="WWK250" s="112"/>
      <c r="WWN250" s="63"/>
      <c r="WWO250" s="112"/>
      <c r="WWR250" s="63"/>
      <c r="WWS250" s="112"/>
      <c r="WWV250" s="63"/>
      <c r="WWW250" s="112"/>
      <c r="WWZ250" s="63"/>
      <c r="WXA250" s="112"/>
      <c r="WXD250" s="63"/>
      <c r="WXE250" s="112"/>
      <c r="WXH250" s="63"/>
      <c r="WXI250" s="112"/>
      <c r="WXL250" s="63"/>
      <c r="WXM250" s="112"/>
      <c r="WXP250" s="63"/>
      <c r="WXQ250" s="112"/>
      <c r="WXT250" s="63"/>
      <c r="WXU250" s="112"/>
      <c r="WXX250" s="63"/>
      <c r="WXY250" s="112"/>
      <c r="WYB250" s="63"/>
      <c r="WYC250" s="112"/>
      <c r="WYF250" s="63"/>
      <c r="WYG250" s="112"/>
      <c r="WYJ250" s="63"/>
      <c r="WYK250" s="112"/>
      <c r="WYN250" s="63"/>
      <c r="WYO250" s="112"/>
      <c r="WYR250" s="63"/>
      <c r="WYS250" s="112"/>
      <c r="WYV250" s="63"/>
      <c r="WYW250" s="112"/>
      <c r="WYZ250" s="63"/>
      <c r="WZA250" s="112"/>
      <c r="WZD250" s="63"/>
      <c r="WZE250" s="112"/>
      <c r="WZH250" s="63"/>
      <c r="WZI250" s="112"/>
      <c r="WZL250" s="63"/>
      <c r="WZM250" s="112"/>
      <c r="WZP250" s="63"/>
      <c r="WZQ250" s="112"/>
      <c r="WZT250" s="63"/>
      <c r="WZU250" s="112"/>
      <c r="WZX250" s="63"/>
      <c r="WZY250" s="112"/>
      <c r="XAB250" s="63"/>
      <c r="XAC250" s="112"/>
      <c r="XAF250" s="63"/>
      <c r="XAG250" s="112"/>
      <c r="XAJ250" s="63"/>
      <c r="XAK250" s="112"/>
      <c r="XAN250" s="63"/>
      <c r="XAO250" s="112"/>
      <c r="XAR250" s="63"/>
      <c r="XAS250" s="112"/>
      <c r="XAV250" s="63"/>
      <c r="XAW250" s="112"/>
      <c r="XAZ250" s="63"/>
      <c r="XBA250" s="112"/>
      <c r="XBD250" s="63"/>
      <c r="XBE250" s="112"/>
      <c r="XBH250" s="63"/>
      <c r="XBI250" s="112"/>
      <c r="XBL250" s="63"/>
      <c r="XBM250" s="112"/>
      <c r="XBP250" s="63"/>
      <c r="XBQ250" s="112"/>
      <c r="XBT250" s="63"/>
      <c r="XBU250" s="112"/>
      <c r="XBX250" s="63"/>
      <c r="XBY250" s="112"/>
      <c r="XCB250" s="63"/>
      <c r="XCC250" s="112"/>
      <c r="XCF250" s="63"/>
      <c r="XCG250" s="112"/>
      <c r="XCJ250" s="63"/>
      <c r="XCK250" s="112"/>
      <c r="XCN250" s="63"/>
      <c r="XCO250" s="112"/>
      <c r="XCR250" s="63"/>
      <c r="XCS250" s="112"/>
      <c r="XCV250" s="63"/>
      <c r="XCW250" s="112"/>
      <c r="XCZ250" s="63"/>
      <c r="XDA250" s="112"/>
      <c r="XDD250" s="63"/>
      <c r="XDE250" s="112"/>
      <c r="XDH250" s="63"/>
      <c r="XDI250" s="112"/>
      <c r="XDL250" s="63"/>
      <c r="XDM250" s="112"/>
      <c r="XDP250" s="63"/>
      <c r="XDQ250" s="112"/>
      <c r="XDT250" s="63"/>
      <c r="XDU250" s="112"/>
      <c r="XDX250" s="63"/>
      <c r="XDY250" s="112"/>
      <c r="XEB250" s="63"/>
      <c r="XEC250" s="112"/>
      <c r="XEF250" s="63"/>
      <c r="XEG250" s="112"/>
      <c r="XEJ250" s="63"/>
      <c r="XEK250" s="112"/>
      <c r="XEN250" s="63"/>
      <c r="XEO250" s="112"/>
      <c r="XER250" s="63"/>
      <c r="XES250" s="112"/>
      <c r="XEV250" s="63"/>
      <c r="XEW250" s="112"/>
      <c r="XEZ250" s="63"/>
      <c r="XFA250" s="112"/>
      <c r="XFD250" s="63"/>
    </row>
    <row r="251" spans="1:16384" s="113" customFormat="1">
      <c r="A251" s="117">
        <v>42860</v>
      </c>
      <c r="B251" t="s">
        <v>144</v>
      </c>
      <c r="C251"/>
      <c r="D251" s="141">
        <v>0.01</v>
      </c>
      <c r="E251" s="38"/>
      <c r="F251" s="40">
        <f t="shared" si="3"/>
        <v>4611.3515999999945</v>
      </c>
      <c r="G251" s="115" t="s">
        <v>72</v>
      </c>
      <c r="H251" s="63"/>
      <c r="I251" s="112"/>
      <c r="J251" s="63"/>
      <c r="L251" s="63"/>
      <c r="M251" s="112"/>
      <c r="P251" s="63"/>
      <c r="Q251" s="112"/>
      <c r="T251" s="63"/>
      <c r="U251" s="112"/>
      <c r="X251" s="63"/>
      <c r="Y251" s="112"/>
      <c r="AB251" s="63"/>
      <c r="AC251" s="112"/>
      <c r="AF251" s="63"/>
      <c r="AG251" s="112"/>
      <c r="AJ251" s="63"/>
      <c r="AK251" s="112"/>
      <c r="AN251" s="63"/>
      <c r="AO251" s="112"/>
      <c r="AR251" s="63"/>
      <c r="AS251" s="112"/>
      <c r="AV251" s="63"/>
      <c r="AW251" s="112"/>
      <c r="AZ251" s="63"/>
      <c r="BA251" s="112"/>
      <c r="BD251" s="63"/>
      <c r="BE251" s="112"/>
      <c r="BH251" s="63"/>
      <c r="BI251" s="112"/>
      <c r="BL251" s="63"/>
      <c r="BM251" s="112"/>
      <c r="BP251" s="63"/>
      <c r="BQ251" s="112"/>
      <c r="BT251" s="63"/>
      <c r="BU251" s="112"/>
      <c r="BX251" s="63"/>
      <c r="BY251" s="112"/>
      <c r="CB251" s="63"/>
      <c r="CC251" s="112"/>
      <c r="CF251" s="63"/>
      <c r="CG251" s="112"/>
      <c r="CJ251" s="63"/>
      <c r="CK251" s="112"/>
      <c r="CN251" s="63"/>
      <c r="CO251" s="112"/>
      <c r="CR251" s="63"/>
      <c r="CS251" s="112"/>
      <c r="CV251" s="63"/>
      <c r="CW251" s="112"/>
      <c r="CZ251" s="63"/>
      <c r="DA251" s="112"/>
      <c r="DD251" s="63"/>
      <c r="DE251" s="112"/>
      <c r="DH251" s="63"/>
      <c r="DI251" s="112"/>
      <c r="DL251" s="63"/>
      <c r="DM251" s="112"/>
      <c r="DP251" s="63"/>
      <c r="DQ251" s="112"/>
      <c r="DT251" s="63"/>
      <c r="DU251" s="112"/>
      <c r="DX251" s="63"/>
      <c r="DY251" s="112"/>
      <c r="EB251" s="63"/>
      <c r="EC251" s="112"/>
      <c r="EF251" s="63"/>
      <c r="EG251" s="112"/>
      <c r="EJ251" s="63"/>
      <c r="EK251" s="112"/>
      <c r="EN251" s="63"/>
      <c r="EO251" s="112"/>
      <c r="ER251" s="63"/>
      <c r="ES251" s="112"/>
      <c r="EV251" s="63"/>
      <c r="EW251" s="112"/>
      <c r="EZ251" s="63"/>
      <c r="FA251" s="112"/>
      <c r="FD251" s="63"/>
      <c r="FE251" s="112"/>
      <c r="FH251" s="63"/>
      <c r="FI251" s="112"/>
      <c r="FL251" s="63"/>
      <c r="FM251" s="112"/>
      <c r="FP251" s="63"/>
      <c r="FQ251" s="112"/>
      <c r="FT251" s="63"/>
      <c r="FU251" s="112"/>
      <c r="FX251" s="63"/>
      <c r="FY251" s="112"/>
      <c r="GB251" s="63"/>
      <c r="GC251" s="112"/>
      <c r="GF251" s="63"/>
      <c r="GG251" s="112"/>
      <c r="GJ251" s="63"/>
      <c r="GK251" s="112"/>
      <c r="GN251" s="63"/>
      <c r="GO251" s="112"/>
      <c r="GR251" s="63"/>
      <c r="GS251" s="112"/>
      <c r="GV251" s="63"/>
      <c r="GW251" s="112"/>
      <c r="GZ251" s="63"/>
      <c r="HA251" s="112"/>
      <c r="HD251" s="63"/>
      <c r="HE251" s="112"/>
      <c r="HH251" s="63"/>
      <c r="HI251" s="112"/>
      <c r="HL251" s="63"/>
      <c r="HM251" s="112"/>
      <c r="HP251" s="63"/>
      <c r="HQ251" s="112"/>
      <c r="HT251" s="63"/>
      <c r="HU251" s="112"/>
      <c r="HX251" s="63"/>
      <c r="HY251" s="112"/>
      <c r="IB251" s="63"/>
      <c r="IC251" s="112"/>
      <c r="IF251" s="63"/>
      <c r="IG251" s="112"/>
      <c r="IJ251" s="63"/>
      <c r="IK251" s="112"/>
      <c r="IN251" s="63"/>
      <c r="IO251" s="112"/>
      <c r="IR251" s="63"/>
      <c r="IS251" s="112"/>
      <c r="IV251" s="63"/>
      <c r="IW251" s="112"/>
      <c r="IZ251" s="63"/>
      <c r="JA251" s="112"/>
      <c r="JD251" s="63"/>
      <c r="JE251" s="112"/>
      <c r="JH251" s="63"/>
      <c r="JI251" s="112"/>
      <c r="JL251" s="63"/>
      <c r="JM251" s="112"/>
      <c r="JP251" s="63"/>
      <c r="JQ251" s="112"/>
      <c r="JT251" s="63"/>
      <c r="JU251" s="112"/>
      <c r="JX251" s="63"/>
      <c r="JY251" s="112"/>
      <c r="KB251" s="63"/>
      <c r="KC251" s="112"/>
      <c r="KF251" s="63"/>
      <c r="KG251" s="112"/>
      <c r="KJ251" s="63"/>
      <c r="KK251" s="112"/>
      <c r="KN251" s="63"/>
      <c r="KO251" s="112"/>
      <c r="KR251" s="63"/>
      <c r="KS251" s="112"/>
      <c r="KV251" s="63"/>
      <c r="KW251" s="112"/>
      <c r="KZ251" s="63"/>
      <c r="LA251" s="112"/>
      <c r="LD251" s="63"/>
      <c r="LE251" s="112"/>
      <c r="LH251" s="63"/>
      <c r="LI251" s="112"/>
      <c r="LL251" s="63"/>
      <c r="LM251" s="112"/>
      <c r="LP251" s="63"/>
      <c r="LQ251" s="112"/>
      <c r="LT251" s="63"/>
      <c r="LU251" s="112"/>
      <c r="LX251" s="63"/>
      <c r="LY251" s="112"/>
      <c r="MB251" s="63"/>
      <c r="MC251" s="112"/>
      <c r="MF251" s="63"/>
      <c r="MG251" s="112"/>
      <c r="MJ251" s="63"/>
      <c r="MK251" s="112"/>
      <c r="MN251" s="63"/>
      <c r="MO251" s="112"/>
      <c r="MR251" s="63"/>
      <c r="MS251" s="112"/>
      <c r="MV251" s="63"/>
      <c r="MW251" s="112"/>
      <c r="MZ251" s="63"/>
      <c r="NA251" s="112"/>
      <c r="ND251" s="63"/>
      <c r="NE251" s="112"/>
      <c r="NH251" s="63"/>
      <c r="NI251" s="112"/>
      <c r="NL251" s="63"/>
      <c r="NM251" s="112"/>
      <c r="NP251" s="63"/>
      <c r="NQ251" s="112"/>
      <c r="NT251" s="63"/>
      <c r="NU251" s="112"/>
      <c r="NX251" s="63"/>
      <c r="NY251" s="112"/>
      <c r="OB251" s="63"/>
      <c r="OC251" s="112"/>
      <c r="OF251" s="63"/>
      <c r="OG251" s="112"/>
      <c r="OJ251" s="63"/>
      <c r="OK251" s="112"/>
      <c r="ON251" s="63"/>
      <c r="OO251" s="112"/>
      <c r="OR251" s="63"/>
      <c r="OS251" s="112"/>
      <c r="OV251" s="63"/>
      <c r="OW251" s="112"/>
      <c r="OZ251" s="63"/>
      <c r="PA251" s="112"/>
      <c r="PD251" s="63"/>
      <c r="PE251" s="112"/>
      <c r="PH251" s="63"/>
      <c r="PI251" s="112"/>
      <c r="PL251" s="63"/>
      <c r="PM251" s="112"/>
      <c r="PP251" s="63"/>
      <c r="PQ251" s="112"/>
      <c r="PT251" s="63"/>
      <c r="PU251" s="112"/>
      <c r="PX251" s="63"/>
      <c r="PY251" s="112"/>
      <c r="QB251" s="63"/>
      <c r="QC251" s="112"/>
      <c r="QF251" s="63"/>
      <c r="QG251" s="112"/>
      <c r="QJ251" s="63"/>
      <c r="QK251" s="112"/>
      <c r="QN251" s="63"/>
      <c r="QO251" s="112"/>
      <c r="QR251" s="63"/>
      <c r="QS251" s="112"/>
      <c r="QV251" s="63"/>
      <c r="QW251" s="112"/>
      <c r="QZ251" s="63"/>
      <c r="RA251" s="112"/>
      <c r="RD251" s="63"/>
      <c r="RE251" s="112"/>
      <c r="RH251" s="63"/>
      <c r="RI251" s="112"/>
      <c r="RL251" s="63"/>
      <c r="RM251" s="112"/>
      <c r="RP251" s="63"/>
      <c r="RQ251" s="112"/>
      <c r="RT251" s="63"/>
      <c r="RU251" s="112"/>
      <c r="RX251" s="63"/>
      <c r="RY251" s="112"/>
      <c r="SB251" s="63"/>
      <c r="SC251" s="112"/>
      <c r="SF251" s="63"/>
      <c r="SG251" s="112"/>
      <c r="SJ251" s="63"/>
      <c r="SK251" s="112"/>
      <c r="SN251" s="63"/>
      <c r="SO251" s="112"/>
      <c r="SR251" s="63"/>
      <c r="SS251" s="112"/>
      <c r="SV251" s="63"/>
      <c r="SW251" s="112"/>
      <c r="SZ251" s="63"/>
      <c r="TA251" s="112"/>
      <c r="TD251" s="63"/>
      <c r="TE251" s="112"/>
      <c r="TH251" s="63"/>
      <c r="TI251" s="112"/>
      <c r="TL251" s="63"/>
      <c r="TM251" s="112"/>
      <c r="TP251" s="63"/>
      <c r="TQ251" s="112"/>
      <c r="TT251" s="63"/>
      <c r="TU251" s="112"/>
      <c r="TX251" s="63"/>
      <c r="TY251" s="112"/>
      <c r="UB251" s="63"/>
      <c r="UC251" s="112"/>
      <c r="UF251" s="63"/>
      <c r="UG251" s="112"/>
      <c r="UJ251" s="63"/>
      <c r="UK251" s="112"/>
      <c r="UN251" s="63"/>
      <c r="UO251" s="112"/>
      <c r="UR251" s="63"/>
      <c r="US251" s="112"/>
      <c r="UV251" s="63"/>
      <c r="UW251" s="112"/>
      <c r="UZ251" s="63"/>
      <c r="VA251" s="112"/>
      <c r="VD251" s="63"/>
      <c r="VE251" s="112"/>
      <c r="VH251" s="63"/>
      <c r="VI251" s="112"/>
      <c r="VL251" s="63"/>
      <c r="VM251" s="112"/>
      <c r="VP251" s="63"/>
      <c r="VQ251" s="112"/>
      <c r="VT251" s="63"/>
      <c r="VU251" s="112"/>
      <c r="VX251" s="63"/>
      <c r="VY251" s="112"/>
      <c r="WB251" s="63"/>
      <c r="WC251" s="112"/>
      <c r="WF251" s="63"/>
      <c r="WG251" s="112"/>
      <c r="WJ251" s="63"/>
      <c r="WK251" s="112"/>
      <c r="WN251" s="63"/>
      <c r="WO251" s="112"/>
      <c r="WR251" s="63"/>
      <c r="WS251" s="112"/>
      <c r="WV251" s="63"/>
      <c r="WW251" s="112"/>
      <c r="WZ251" s="63"/>
      <c r="XA251" s="112"/>
      <c r="XD251" s="63"/>
      <c r="XE251" s="112"/>
      <c r="XH251" s="63"/>
      <c r="XI251" s="112"/>
      <c r="XL251" s="63"/>
      <c r="XM251" s="112"/>
      <c r="XP251" s="63"/>
      <c r="XQ251" s="112"/>
      <c r="XT251" s="63"/>
      <c r="XU251" s="112"/>
      <c r="XX251" s="63"/>
      <c r="XY251" s="112"/>
      <c r="YB251" s="63"/>
      <c r="YC251" s="112"/>
      <c r="YF251" s="63"/>
      <c r="YG251" s="112"/>
      <c r="YJ251" s="63"/>
      <c r="YK251" s="112"/>
      <c r="YN251" s="63"/>
      <c r="YO251" s="112"/>
      <c r="YR251" s="63"/>
      <c r="YS251" s="112"/>
      <c r="YV251" s="63"/>
      <c r="YW251" s="112"/>
      <c r="YZ251" s="63"/>
      <c r="ZA251" s="112"/>
      <c r="ZD251" s="63"/>
      <c r="ZE251" s="112"/>
      <c r="ZH251" s="63"/>
      <c r="ZI251" s="112"/>
      <c r="ZL251" s="63"/>
      <c r="ZM251" s="112"/>
      <c r="ZP251" s="63"/>
      <c r="ZQ251" s="112"/>
      <c r="ZT251" s="63"/>
      <c r="ZU251" s="112"/>
      <c r="ZX251" s="63"/>
      <c r="ZY251" s="112"/>
      <c r="AAB251" s="63"/>
      <c r="AAC251" s="112"/>
      <c r="AAF251" s="63"/>
      <c r="AAG251" s="112"/>
      <c r="AAJ251" s="63"/>
      <c r="AAK251" s="112"/>
      <c r="AAN251" s="63"/>
      <c r="AAO251" s="112"/>
      <c r="AAR251" s="63"/>
      <c r="AAS251" s="112"/>
      <c r="AAV251" s="63"/>
      <c r="AAW251" s="112"/>
      <c r="AAZ251" s="63"/>
      <c r="ABA251" s="112"/>
      <c r="ABD251" s="63"/>
      <c r="ABE251" s="112"/>
      <c r="ABH251" s="63"/>
      <c r="ABI251" s="112"/>
      <c r="ABL251" s="63"/>
      <c r="ABM251" s="112"/>
      <c r="ABP251" s="63"/>
      <c r="ABQ251" s="112"/>
      <c r="ABT251" s="63"/>
      <c r="ABU251" s="112"/>
      <c r="ABX251" s="63"/>
      <c r="ABY251" s="112"/>
      <c r="ACB251" s="63"/>
      <c r="ACC251" s="112"/>
      <c r="ACF251" s="63"/>
      <c r="ACG251" s="112"/>
      <c r="ACJ251" s="63"/>
      <c r="ACK251" s="112"/>
      <c r="ACN251" s="63"/>
      <c r="ACO251" s="112"/>
      <c r="ACR251" s="63"/>
      <c r="ACS251" s="112"/>
      <c r="ACV251" s="63"/>
      <c r="ACW251" s="112"/>
      <c r="ACZ251" s="63"/>
      <c r="ADA251" s="112"/>
      <c r="ADD251" s="63"/>
      <c r="ADE251" s="112"/>
      <c r="ADH251" s="63"/>
      <c r="ADI251" s="112"/>
      <c r="ADL251" s="63"/>
      <c r="ADM251" s="112"/>
      <c r="ADP251" s="63"/>
      <c r="ADQ251" s="112"/>
      <c r="ADT251" s="63"/>
      <c r="ADU251" s="112"/>
      <c r="ADX251" s="63"/>
      <c r="ADY251" s="112"/>
      <c r="AEB251" s="63"/>
      <c r="AEC251" s="112"/>
      <c r="AEF251" s="63"/>
      <c r="AEG251" s="112"/>
      <c r="AEJ251" s="63"/>
      <c r="AEK251" s="112"/>
      <c r="AEN251" s="63"/>
      <c r="AEO251" s="112"/>
      <c r="AER251" s="63"/>
      <c r="AES251" s="112"/>
      <c r="AEV251" s="63"/>
      <c r="AEW251" s="112"/>
      <c r="AEZ251" s="63"/>
      <c r="AFA251" s="112"/>
      <c r="AFD251" s="63"/>
      <c r="AFE251" s="112"/>
      <c r="AFH251" s="63"/>
      <c r="AFI251" s="112"/>
      <c r="AFL251" s="63"/>
      <c r="AFM251" s="112"/>
      <c r="AFP251" s="63"/>
      <c r="AFQ251" s="112"/>
      <c r="AFT251" s="63"/>
      <c r="AFU251" s="112"/>
      <c r="AFX251" s="63"/>
      <c r="AFY251" s="112"/>
      <c r="AGB251" s="63"/>
      <c r="AGC251" s="112"/>
      <c r="AGF251" s="63"/>
      <c r="AGG251" s="112"/>
      <c r="AGJ251" s="63"/>
      <c r="AGK251" s="112"/>
      <c r="AGN251" s="63"/>
      <c r="AGO251" s="112"/>
      <c r="AGR251" s="63"/>
      <c r="AGS251" s="112"/>
      <c r="AGV251" s="63"/>
      <c r="AGW251" s="112"/>
      <c r="AGZ251" s="63"/>
      <c r="AHA251" s="112"/>
      <c r="AHD251" s="63"/>
      <c r="AHE251" s="112"/>
      <c r="AHH251" s="63"/>
      <c r="AHI251" s="112"/>
      <c r="AHL251" s="63"/>
      <c r="AHM251" s="112"/>
      <c r="AHP251" s="63"/>
      <c r="AHQ251" s="112"/>
      <c r="AHT251" s="63"/>
      <c r="AHU251" s="112"/>
      <c r="AHX251" s="63"/>
      <c r="AHY251" s="112"/>
      <c r="AIB251" s="63"/>
      <c r="AIC251" s="112"/>
      <c r="AIF251" s="63"/>
      <c r="AIG251" s="112"/>
      <c r="AIJ251" s="63"/>
      <c r="AIK251" s="112"/>
      <c r="AIN251" s="63"/>
      <c r="AIO251" s="112"/>
      <c r="AIR251" s="63"/>
      <c r="AIS251" s="112"/>
      <c r="AIV251" s="63"/>
      <c r="AIW251" s="112"/>
      <c r="AIZ251" s="63"/>
      <c r="AJA251" s="112"/>
      <c r="AJD251" s="63"/>
      <c r="AJE251" s="112"/>
      <c r="AJH251" s="63"/>
      <c r="AJI251" s="112"/>
      <c r="AJL251" s="63"/>
      <c r="AJM251" s="112"/>
      <c r="AJP251" s="63"/>
      <c r="AJQ251" s="112"/>
      <c r="AJT251" s="63"/>
      <c r="AJU251" s="112"/>
      <c r="AJX251" s="63"/>
      <c r="AJY251" s="112"/>
      <c r="AKB251" s="63"/>
      <c r="AKC251" s="112"/>
      <c r="AKF251" s="63"/>
      <c r="AKG251" s="112"/>
      <c r="AKJ251" s="63"/>
      <c r="AKK251" s="112"/>
      <c r="AKN251" s="63"/>
      <c r="AKO251" s="112"/>
      <c r="AKR251" s="63"/>
      <c r="AKS251" s="112"/>
      <c r="AKV251" s="63"/>
      <c r="AKW251" s="112"/>
      <c r="AKZ251" s="63"/>
      <c r="ALA251" s="112"/>
      <c r="ALD251" s="63"/>
      <c r="ALE251" s="112"/>
      <c r="ALH251" s="63"/>
      <c r="ALI251" s="112"/>
      <c r="ALL251" s="63"/>
      <c r="ALM251" s="112"/>
      <c r="ALP251" s="63"/>
      <c r="ALQ251" s="112"/>
      <c r="ALT251" s="63"/>
      <c r="ALU251" s="112"/>
      <c r="ALX251" s="63"/>
      <c r="ALY251" s="112"/>
      <c r="AMB251" s="63"/>
      <c r="AMC251" s="112"/>
      <c r="AMF251" s="63"/>
      <c r="AMG251" s="112"/>
      <c r="AMJ251" s="63"/>
      <c r="AMK251" s="112"/>
      <c r="AMN251" s="63"/>
      <c r="AMO251" s="112"/>
      <c r="AMR251" s="63"/>
      <c r="AMS251" s="112"/>
      <c r="AMV251" s="63"/>
      <c r="AMW251" s="112"/>
      <c r="AMZ251" s="63"/>
      <c r="ANA251" s="112"/>
      <c r="AND251" s="63"/>
      <c r="ANE251" s="112"/>
      <c r="ANH251" s="63"/>
      <c r="ANI251" s="112"/>
      <c r="ANL251" s="63"/>
      <c r="ANM251" s="112"/>
      <c r="ANP251" s="63"/>
      <c r="ANQ251" s="112"/>
      <c r="ANT251" s="63"/>
      <c r="ANU251" s="112"/>
      <c r="ANX251" s="63"/>
      <c r="ANY251" s="112"/>
      <c r="AOB251" s="63"/>
      <c r="AOC251" s="112"/>
      <c r="AOF251" s="63"/>
      <c r="AOG251" s="112"/>
      <c r="AOJ251" s="63"/>
      <c r="AOK251" s="112"/>
      <c r="AON251" s="63"/>
      <c r="AOO251" s="112"/>
      <c r="AOR251" s="63"/>
      <c r="AOS251" s="112"/>
      <c r="AOV251" s="63"/>
      <c r="AOW251" s="112"/>
      <c r="AOZ251" s="63"/>
      <c r="APA251" s="112"/>
      <c r="APD251" s="63"/>
      <c r="APE251" s="112"/>
      <c r="APH251" s="63"/>
      <c r="API251" s="112"/>
      <c r="APL251" s="63"/>
      <c r="APM251" s="112"/>
      <c r="APP251" s="63"/>
      <c r="APQ251" s="112"/>
      <c r="APT251" s="63"/>
      <c r="APU251" s="112"/>
      <c r="APX251" s="63"/>
      <c r="APY251" s="112"/>
      <c r="AQB251" s="63"/>
      <c r="AQC251" s="112"/>
      <c r="AQF251" s="63"/>
      <c r="AQG251" s="112"/>
      <c r="AQJ251" s="63"/>
      <c r="AQK251" s="112"/>
      <c r="AQN251" s="63"/>
      <c r="AQO251" s="112"/>
      <c r="AQR251" s="63"/>
      <c r="AQS251" s="112"/>
      <c r="AQV251" s="63"/>
      <c r="AQW251" s="112"/>
      <c r="AQZ251" s="63"/>
      <c r="ARA251" s="112"/>
      <c r="ARD251" s="63"/>
      <c r="ARE251" s="112"/>
      <c r="ARH251" s="63"/>
      <c r="ARI251" s="112"/>
      <c r="ARL251" s="63"/>
      <c r="ARM251" s="112"/>
      <c r="ARP251" s="63"/>
      <c r="ARQ251" s="112"/>
      <c r="ART251" s="63"/>
      <c r="ARU251" s="112"/>
      <c r="ARX251" s="63"/>
      <c r="ARY251" s="112"/>
      <c r="ASB251" s="63"/>
      <c r="ASC251" s="112"/>
      <c r="ASF251" s="63"/>
      <c r="ASG251" s="112"/>
      <c r="ASJ251" s="63"/>
      <c r="ASK251" s="112"/>
      <c r="ASN251" s="63"/>
      <c r="ASO251" s="112"/>
      <c r="ASR251" s="63"/>
      <c r="ASS251" s="112"/>
      <c r="ASV251" s="63"/>
      <c r="ASW251" s="112"/>
      <c r="ASZ251" s="63"/>
      <c r="ATA251" s="112"/>
      <c r="ATD251" s="63"/>
      <c r="ATE251" s="112"/>
      <c r="ATH251" s="63"/>
      <c r="ATI251" s="112"/>
      <c r="ATL251" s="63"/>
      <c r="ATM251" s="112"/>
      <c r="ATP251" s="63"/>
      <c r="ATQ251" s="112"/>
      <c r="ATT251" s="63"/>
      <c r="ATU251" s="112"/>
      <c r="ATX251" s="63"/>
      <c r="ATY251" s="112"/>
      <c r="AUB251" s="63"/>
      <c r="AUC251" s="112"/>
      <c r="AUF251" s="63"/>
      <c r="AUG251" s="112"/>
      <c r="AUJ251" s="63"/>
      <c r="AUK251" s="112"/>
      <c r="AUN251" s="63"/>
      <c r="AUO251" s="112"/>
      <c r="AUR251" s="63"/>
      <c r="AUS251" s="112"/>
      <c r="AUV251" s="63"/>
      <c r="AUW251" s="112"/>
      <c r="AUZ251" s="63"/>
      <c r="AVA251" s="112"/>
      <c r="AVD251" s="63"/>
      <c r="AVE251" s="112"/>
      <c r="AVH251" s="63"/>
      <c r="AVI251" s="112"/>
      <c r="AVL251" s="63"/>
      <c r="AVM251" s="112"/>
      <c r="AVP251" s="63"/>
      <c r="AVQ251" s="112"/>
      <c r="AVT251" s="63"/>
      <c r="AVU251" s="112"/>
      <c r="AVX251" s="63"/>
      <c r="AVY251" s="112"/>
      <c r="AWB251" s="63"/>
      <c r="AWC251" s="112"/>
      <c r="AWF251" s="63"/>
      <c r="AWG251" s="112"/>
      <c r="AWJ251" s="63"/>
      <c r="AWK251" s="112"/>
      <c r="AWN251" s="63"/>
      <c r="AWO251" s="112"/>
      <c r="AWR251" s="63"/>
      <c r="AWS251" s="112"/>
      <c r="AWV251" s="63"/>
      <c r="AWW251" s="112"/>
      <c r="AWZ251" s="63"/>
      <c r="AXA251" s="112"/>
      <c r="AXD251" s="63"/>
      <c r="AXE251" s="112"/>
      <c r="AXH251" s="63"/>
      <c r="AXI251" s="112"/>
      <c r="AXL251" s="63"/>
      <c r="AXM251" s="112"/>
      <c r="AXP251" s="63"/>
      <c r="AXQ251" s="112"/>
      <c r="AXT251" s="63"/>
      <c r="AXU251" s="112"/>
      <c r="AXX251" s="63"/>
      <c r="AXY251" s="112"/>
      <c r="AYB251" s="63"/>
      <c r="AYC251" s="112"/>
      <c r="AYF251" s="63"/>
      <c r="AYG251" s="112"/>
      <c r="AYJ251" s="63"/>
      <c r="AYK251" s="112"/>
      <c r="AYN251" s="63"/>
      <c r="AYO251" s="112"/>
      <c r="AYR251" s="63"/>
      <c r="AYS251" s="112"/>
      <c r="AYV251" s="63"/>
      <c r="AYW251" s="112"/>
      <c r="AYZ251" s="63"/>
      <c r="AZA251" s="112"/>
      <c r="AZD251" s="63"/>
      <c r="AZE251" s="112"/>
      <c r="AZH251" s="63"/>
      <c r="AZI251" s="112"/>
      <c r="AZL251" s="63"/>
      <c r="AZM251" s="112"/>
      <c r="AZP251" s="63"/>
      <c r="AZQ251" s="112"/>
      <c r="AZT251" s="63"/>
      <c r="AZU251" s="112"/>
      <c r="AZX251" s="63"/>
      <c r="AZY251" s="112"/>
      <c r="BAB251" s="63"/>
      <c r="BAC251" s="112"/>
      <c r="BAF251" s="63"/>
      <c r="BAG251" s="112"/>
      <c r="BAJ251" s="63"/>
      <c r="BAK251" s="112"/>
      <c r="BAN251" s="63"/>
      <c r="BAO251" s="112"/>
      <c r="BAR251" s="63"/>
      <c r="BAS251" s="112"/>
      <c r="BAV251" s="63"/>
      <c r="BAW251" s="112"/>
      <c r="BAZ251" s="63"/>
      <c r="BBA251" s="112"/>
      <c r="BBD251" s="63"/>
      <c r="BBE251" s="112"/>
      <c r="BBH251" s="63"/>
      <c r="BBI251" s="112"/>
      <c r="BBL251" s="63"/>
      <c r="BBM251" s="112"/>
      <c r="BBP251" s="63"/>
      <c r="BBQ251" s="112"/>
      <c r="BBT251" s="63"/>
      <c r="BBU251" s="112"/>
      <c r="BBX251" s="63"/>
      <c r="BBY251" s="112"/>
      <c r="BCB251" s="63"/>
      <c r="BCC251" s="112"/>
      <c r="BCF251" s="63"/>
      <c r="BCG251" s="112"/>
      <c r="BCJ251" s="63"/>
      <c r="BCK251" s="112"/>
      <c r="BCN251" s="63"/>
      <c r="BCO251" s="112"/>
      <c r="BCR251" s="63"/>
      <c r="BCS251" s="112"/>
      <c r="BCV251" s="63"/>
      <c r="BCW251" s="112"/>
      <c r="BCZ251" s="63"/>
      <c r="BDA251" s="112"/>
      <c r="BDD251" s="63"/>
      <c r="BDE251" s="112"/>
      <c r="BDH251" s="63"/>
      <c r="BDI251" s="112"/>
      <c r="BDL251" s="63"/>
      <c r="BDM251" s="112"/>
      <c r="BDP251" s="63"/>
      <c r="BDQ251" s="112"/>
      <c r="BDT251" s="63"/>
      <c r="BDU251" s="112"/>
      <c r="BDX251" s="63"/>
      <c r="BDY251" s="112"/>
      <c r="BEB251" s="63"/>
      <c r="BEC251" s="112"/>
      <c r="BEF251" s="63"/>
      <c r="BEG251" s="112"/>
      <c r="BEJ251" s="63"/>
      <c r="BEK251" s="112"/>
      <c r="BEN251" s="63"/>
      <c r="BEO251" s="112"/>
      <c r="BER251" s="63"/>
      <c r="BES251" s="112"/>
      <c r="BEV251" s="63"/>
      <c r="BEW251" s="112"/>
      <c r="BEZ251" s="63"/>
      <c r="BFA251" s="112"/>
      <c r="BFD251" s="63"/>
      <c r="BFE251" s="112"/>
      <c r="BFH251" s="63"/>
      <c r="BFI251" s="112"/>
      <c r="BFL251" s="63"/>
      <c r="BFM251" s="112"/>
      <c r="BFP251" s="63"/>
      <c r="BFQ251" s="112"/>
      <c r="BFT251" s="63"/>
      <c r="BFU251" s="112"/>
      <c r="BFX251" s="63"/>
      <c r="BFY251" s="112"/>
      <c r="BGB251" s="63"/>
      <c r="BGC251" s="112"/>
      <c r="BGF251" s="63"/>
      <c r="BGG251" s="112"/>
      <c r="BGJ251" s="63"/>
      <c r="BGK251" s="112"/>
      <c r="BGN251" s="63"/>
      <c r="BGO251" s="112"/>
      <c r="BGR251" s="63"/>
      <c r="BGS251" s="112"/>
      <c r="BGV251" s="63"/>
      <c r="BGW251" s="112"/>
      <c r="BGZ251" s="63"/>
      <c r="BHA251" s="112"/>
      <c r="BHD251" s="63"/>
      <c r="BHE251" s="112"/>
      <c r="BHH251" s="63"/>
      <c r="BHI251" s="112"/>
      <c r="BHL251" s="63"/>
      <c r="BHM251" s="112"/>
      <c r="BHP251" s="63"/>
      <c r="BHQ251" s="112"/>
      <c r="BHT251" s="63"/>
      <c r="BHU251" s="112"/>
      <c r="BHX251" s="63"/>
      <c r="BHY251" s="112"/>
      <c r="BIB251" s="63"/>
      <c r="BIC251" s="112"/>
      <c r="BIF251" s="63"/>
      <c r="BIG251" s="112"/>
      <c r="BIJ251" s="63"/>
      <c r="BIK251" s="112"/>
      <c r="BIN251" s="63"/>
      <c r="BIO251" s="112"/>
      <c r="BIR251" s="63"/>
      <c r="BIS251" s="112"/>
      <c r="BIV251" s="63"/>
      <c r="BIW251" s="112"/>
      <c r="BIZ251" s="63"/>
      <c r="BJA251" s="112"/>
      <c r="BJD251" s="63"/>
      <c r="BJE251" s="112"/>
      <c r="BJH251" s="63"/>
      <c r="BJI251" s="112"/>
      <c r="BJL251" s="63"/>
      <c r="BJM251" s="112"/>
      <c r="BJP251" s="63"/>
      <c r="BJQ251" s="112"/>
      <c r="BJT251" s="63"/>
      <c r="BJU251" s="112"/>
      <c r="BJX251" s="63"/>
      <c r="BJY251" s="112"/>
      <c r="BKB251" s="63"/>
      <c r="BKC251" s="112"/>
      <c r="BKF251" s="63"/>
      <c r="BKG251" s="112"/>
      <c r="BKJ251" s="63"/>
      <c r="BKK251" s="112"/>
      <c r="BKN251" s="63"/>
      <c r="BKO251" s="112"/>
      <c r="BKR251" s="63"/>
      <c r="BKS251" s="112"/>
      <c r="BKV251" s="63"/>
      <c r="BKW251" s="112"/>
      <c r="BKZ251" s="63"/>
      <c r="BLA251" s="112"/>
      <c r="BLD251" s="63"/>
      <c r="BLE251" s="112"/>
      <c r="BLH251" s="63"/>
      <c r="BLI251" s="112"/>
      <c r="BLL251" s="63"/>
      <c r="BLM251" s="112"/>
      <c r="BLP251" s="63"/>
      <c r="BLQ251" s="112"/>
      <c r="BLT251" s="63"/>
      <c r="BLU251" s="112"/>
      <c r="BLX251" s="63"/>
      <c r="BLY251" s="112"/>
      <c r="BMB251" s="63"/>
      <c r="BMC251" s="112"/>
      <c r="BMF251" s="63"/>
      <c r="BMG251" s="112"/>
      <c r="BMJ251" s="63"/>
      <c r="BMK251" s="112"/>
      <c r="BMN251" s="63"/>
      <c r="BMO251" s="112"/>
      <c r="BMR251" s="63"/>
      <c r="BMS251" s="112"/>
      <c r="BMV251" s="63"/>
      <c r="BMW251" s="112"/>
      <c r="BMZ251" s="63"/>
      <c r="BNA251" s="112"/>
      <c r="BND251" s="63"/>
      <c r="BNE251" s="112"/>
      <c r="BNH251" s="63"/>
      <c r="BNI251" s="112"/>
      <c r="BNL251" s="63"/>
      <c r="BNM251" s="112"/>
      <c r="BNP251" s="63"/>
      <c r="BNQ251" s="112"/>
      <c r="BNT251" s="63"/>
      <c r="BNU251" s="112"/>
      <c r="BNX251" s="63"/>
      <c r="BNY251" s="112"/>
      <c r="BOB251" s="63"/>
      <c r="BOC251" s="112"/>
      <c r="BOF251" s="63"/>
      <c r="BOG251" s="112"/>
      <c r="BOJ251" s="63"/>
      <c r="BOK251" s="112"/>
      <c r="BON251" s="63"/>
      <c r="BOO251" s="112"/>
      <c r="BOR251" s="63"/>
      <c r="BOS251" s="112"/>
      <c r="BOV251" s="63"/>
      <c r="BOW251" s="112"/>
      <c r="BOZ251" s="63"/>
      <c r="BPA251" s="112"/>
      <c r="BPD251" s="63"/>
      <c r="BPE251" s="112"/>
      <c r="BPH251" s="63"/>
      <c r="BPI251" s="112"/>
      <c r="BPL251" s="63"/>
      <c r="BPM251" s="112"/>
      <c r="BPP251" s="63"/>
      <c r="BPQ251" s="112"/>
      <c r="BPT251" s="63"/>
      <c r="BPU251" s="112"/>
      <c r="BPX251" s="63"/>
      <c r="BPY251" s="112"/>
      <c r="BQB251" s="63"/>
      <c r="BQC251" s="112"/>
      <c r="BQF251" s="63"/>
      <c r="BQG251" s="112"/>
      <c r="BQJ251" s="63"/>
      <c r="BQK251" s="112"/>
      <c r="BQN251" s="63"/>
      <c r="BQO251" s="112"/>
      <c r="BQR251" s="63"/>
      <c r="BQS251" s="112"/>
      <c r="BQV251" s="63"/>
      <c r="BQW251" s="112"/>
      <c r="BQZ251" s="63"/>
      <c r="BRA251" s="112"/>
      <c r="BRD251" s="63"/>
      <c r="BRE251" s="112"/>
      <c r="BRH251" s="63"/>
      <c r="BRI251" s="112"/>
      <c r="BRL251" s="63"/>
      <c r="BRM251" s="112"/>
      <c r="BRP251" s="63"/>
      <c r="BRQ251" s="112"/>
      <c r="BRT251" s="63"/>
      <c r="BRU251" s="112"/>
      <c r="BRX251" s="63"/>
      <c r="BRY251" s="112"/>
      <c r="BSB251" s="63"/>
      <c r="BSC251" s="112"/>
      <c r="BSF251" s="63"/>
      <c r="BSG251" s="112"/>
      <c r="BSJ251" s="63"/>
      <c r="BSK251" s="112"/>
      <c r="BSN251" s="63"/>
      <c r="BSO251" s="112"/>
      <c r="BSR251" s="63"/>
      <c r="BSS251" s="112"/>
      <c r="BSV251" s="63"/>
      <c r="BSW251" s="112"/>
      <c r="BSZ251" s="63"/>
      <c r="BTA251" s="112"/>
      <c r="BTD251" s="63"/>
      <c r="BTE251" s="112"/>
      <c r="BTH251" s="63"/>
      <c r="BTI251" s="112"/>
      <c r="BTL251" s="63"/>
      <c r="BTM251" s="112"/>
      <c r="BTP251" s="63"/>
      <c r="BTQ251" s="112"/>
      <c r="BTT251" s="63"/>
      <c r="BTU251" s="112"/>
      <c r="BTX251" s="63"/>
      <c r="BTY251" s="112"/>
      <c r="BUB251" s="63"/>
      <c r="BUC251" s="112"/>
      <c r="BUF251" s="63"/>
      <c r="BUG251" s="112"/>
      <c r="BUJ251" s="63"/>
      <c r="BUK251" s="112"/>
      <c r="BUN251" s="63"/>
      <c r="BUO251" s="112"/>
      <c r="BUR251" s="63"/>
      <c r="BUS251" s="112"/>
      <c r="BUV251" s="63"/>
      <c r="BUW251" s="112"/>
      <c r="BUZ251" s="63"/>
      <c r="BVA251" s="112"/>
      <c r="BVD251" s="63"/>
      <c r="BVE251" s="112"/>
      <c r="BVH251" s="63"/>
      <c r="BVI251" s="112"/>
      <c r="BVL251" s="63"/>
      <c r="BVM251" s="112"/>
      <c r="BVP251" s="63"/>
      <c r="BVQ251" s="112"/>
      <c r="BVT251" s="63"/>
      <c r="BVU251" s="112"/>
      <c r="BVX251" s="63"/>
      <c r="BVY251" s="112"/>
      <c r="BWB251" s="63"/>
      <c r="BWC251" s="112"/>
      <c r="BWF251" s="63"/>
      <c r="BWG251" s="112"/>
      <c r="BWJ251" s="63"/>
      <c r="BWK251" s="112"/>
      <c r="BWN251" s="63"/>
      <c r="BWO251" s="112"/>
      <c r="BWR251" s="63"/>
      <c r="BWS251" s="112"/>
      <c r="BWV251" s="63"/>
      <c r="BWW251" s="112"/>
      <c r="BWZ251" s="63"/>
      <c r="BXA251" s="112"/>
      <c r="BXD251" s="63"/>
      <c r="BXE251" s="112"/>
      <c r="BXH251" s="63"/>
      <c r="BXI251" s="112"/>
      <c r="BXL251" s="63"/>
      <c r="BXM251" s="112"/>
      <c r="BXP251" s="63"/>
      <c r="BXQ251" s="112"/>
      <c r="BXT251" s="63"/>
      <c r="BXU251" s="112"/>
      <c r="BXX251" s="63"/>
      <c r="BXY251" s="112"/>
      <c r="BYB251" s="63"/>
      <c r="BYC251" s="112"/>
      <c r="BYF251" s="63"/>
      <c r="BYG251" s="112"/>
      <c r="BYJ251" s="63"/>
      <c r="BYK251" s="112"/>
      <c r="BYN251" s="63"/>
      <c r="BYO251" s="112"/>
      <c r="BYR251" s="63"/>
      <c r="BYS251" s="112"/>
      <c r="BYV251" s="63"/>
      <c r="BYW251" s="112"/>
      <c r="BYZ251" s="63"/>
      <c r="BZA251" s="112"/>
      <c r="BZD251" s="63"/>
      <c r="BZE251" s="112"/>
      <c r="BZH251" s="63"/>
      <c r="BZI251" s="112"/>
      <c r="BZL251" s="63"/>
      <c r="BZM251" s="112"/>
      <c r="BZP251" s="63"/>
      <c r="BZQ251" s="112"/>
      <c r="BZT251" s="63"/>
      <c r="BZU251" s="112"/>
      <c r="BZX251" s="63"/>
      <c r="BZY251" s="112"/>
      <c r="CAB251" s="63"/>
      <c r="CAC251" s="112"/>
      <c r="CAF251" s="63"/>
      <c r="CAG251" s="112"/>
      <c r="CAJ251" s="63"/>
      <c r="CAK251" s="112"/>
      <c r="CAN251" s="63"/>
      <c r="CAO251" s="112"/>
      <c r="CAR251" s="63"/>
      <c r="CAS251" s="112"/>
      <c r="CAV251" s="63"/>
      <c r="CAW251" s="112"/>
      <c r="CAZ251" s="63"/>
      <c r="CBA251" s="112"/>
      <c r="CBD251" s="63"/>
      <c r="CBE251" s="112"/>
      <c r="CBH251" s="63"/>
      <c r="CBI251" s="112"/>
      <c r="CBL251" s="63"/>
      <c r="CBM251" s="112"/>
      <c r="CBP251" s="63"/>
      <c r="CBQ251" s="112"/>
      <c r="CBT251" s="63"/>
      <c r="CBU251" s="112"/>
      <c r="CBX251" s="63"/>
      <c r="CBY251" s="112"/>
      <c r="CCB251" s="63"/>
      <c r="CCC251" s="112"/>
      <c r="CCF251" s="63"/>
      <c r="CCG251" s="112"/>
      <c r="CCJ251" s="63"/>
      <c r="CCK251" s="112"/>
      <c r="CCN251" s="63"/>
      <c r="CCO251" s="112"/>
      <c r="CCR251" s="63"/>
      <c r="CCS251" s="112"/>
      <c r="CCV251" s="63"/>
      <c r="CCW251" s="112"/>
      <c r="CCZ251" s="63"/>
      <c r="CDA251" s="112"/>
      <c r="CDD251" s="63"/>
      <c r="CDE251" s="112"/>
      <c r="CDH251" s="63"/>
      <c r="CDI251" s="112"/>
      <c r="CDL251" s="63"/>
      <c r="CDM251" s="112"/>
      <c r="CDP251" s="63"/>
      <c r="CDQ251" s="112"/>
      <c r="CDT251" s="63"/>
      <c r="CDU251" s="112"/>
      <c r="CDX251" s="63"/>
      <c r="CDY251" s="112"/>
      <c r="CEB251" s="63"/>
      <c r="CEC251" s="112"/>
      <c r="CEF251" s="63"/>
      <c r="CEG251" s="112"/>
      <c r="CEJ251" s="63"/>
      <c r="CEK251" s="112"/>
      <c r="CEN251" s="63"/>
      <c r="CEO251" s="112"/>
      <c r="CER251" s="63"/>
      <c r="CES251" s="112"/>
      <c r="CEV251" s="63"/>
      <c r="CEW251" s="112"/>
      <c r="CEZ251" s="63"/>
      <c r="CFA251" s="112"/>
      <c r="CFD251" s="63"/>
      <c r="CFE251" s="112"/>
      <c r="CFH251" s="63"/>
      <c r="CFI251" s="112"/>
      <c r="CFL251" s="63"/>
      <c r="CFM251" s="112"/>
      <c r="CFP251" s="63"/>
      <c r="CFQ251" s="112"/>
      <c r="CFT251" s="63"/>
      <c r="CFU251" s="112"/>
      <c r="CFX251" s="63"/>
      <c r="CFY251" s="112"/>
      <c r="CGB251" s="63"/>
      <c r="CGC251" s="112"/>
      <c r="CGF251" s="63"/>
      <c r="CGG251" s="112"/>
      <c r="CGJ251" s="63"/>
      <c r="CGK251" s="112"/>
      <c r="CGN251" s="63"/>
      <c r="CGO251" s="112"/>
      <c r="CGR251" s="63"/>
      <c r="CGS251" s="112"/>
      <c r="CGV251" s="63"/>
      <c r="CGW251" s="112"/>
      <c r="CGZ251" s="63"/>
      <c r="CHA251" s="112"/>
      <c r="CHD251" s="63"/>
      <c r="CHE251" s="112"/>
      <c r="CHH251" s="63"/>
      <c r="CHI251" s="112"/>
      <c r="CHL251" s="63"/>
      <c r="CHM251" s="112"/>
      <c r="CHP251" s="63"/>
      <c r="CHQ251" s="112"/>
      <c r="CHT251" s="63"/>
      <c r="CHU251" s="112"/>
      <c r="CHX251" s="63"/>
      <c r="CHY251" s="112"/>
      <c r="CIB251" s="63"/>
      <c r="CIC251" s="112"/>
      <c r="CIF251" s="63"/>
      <c r="CIG251" s="112"/>
      <c r="CIJ251" s="63"/>
      <c r="CIK251" s="112"/>
      <c r="CIN251" s="63"/>
      <c r="CIO251" s="112"/>
      <c r="CIR251" s="63"/>
      <c r="CIS251" s="112"/>
      <c r="CIV251" s="63"/>
      <c r="CIW251" s="112"/>
      <c r="CIZ251" s="63"/>
      <c r="CJA251" s="112"/>
      <c r="CJD251" s="63"/>
      <c r="CJE251" s="112"/>
      <c r="CJH251" s="63"/>
      <c r="CJI251" s="112"/>
      <c r="CJL251" s="63"/>
      <c r="CJM251" s="112"/>
      <c r="CJP251" s="63"/>
      <c r="CJQ251" s="112"/>
      <c r="CJT251" s="63"/>
      <c r="CJU251" s="112"/>
      <c r="CJX251" s="63"/>
      <c r="CJY251" s="112"/>
      <c r="CKB251" s="63"/>
      <c r="CKC251" s="112"/>
      <c r="CKF251" s="63"/>
      <c r="CKG251" s="112"/>
      <c r="CKJ251" s="63"/>
      <c r="CKK251" s="112"/>
      <c r="CKN251" s="63"/>
      <c r="CKO251" s="112"/>
      <c r="CKR251" s="63"/>
      <c r="CKS251" s="112"/>
      <c r="CKV251" s="63"/>
      <c r="CKW251" s="112"/>
      <c r="CKZ251" s="63"/>
      <c r="CLA251" s="112"/>
      <c r="CLD251" s="63"/>
      <c r="CLE251" s="112"/>
      <c r="CLH251" s="63"/>
      <c r="CLI251" s="112"/>
      <c r="CLL251" s="63"/>
      <c r="CLM251" s="112"/>
      <c r="CLP251" s="63"/>
      <c r="CLQ251" s="112"/>
      <c r="CLT251" s="63"/>
      <c r="CLU251" s="112"/>
      <c r="CLX251" s="63"/>
      <c r="CLY251" s="112"/>
      <c r="CMB251" s="63"/>
      <c r="CMC251" s="112"/>
      <c r="CMF251" s="63"/>
      <c r="CMG251" s="112"/>
      <c r="CMJ251" s="63"/>
      <c r="CMK251" s="112"/>
      <c r="CMN251" s="63"/>
      <c r="CMO251" s="112"/>
      <c r="CMR251" s="63"/>
      <c r="CMS251" s="112"/>
      <c r="CMV251" s="63"/>
      <c r="CMW251" s="112"/>
      <c r="CMZ251" s="63"/>
      <c r="CNA251" s="112"/>
      <c r="CND251" s="63"/>
      <c r="CNE251" s="112"/>
      <c r="CNH251" s="63"/>
      <c r="CNI251" s="112"/>
      <c r="CNL251" s="63"/>
      <c r="CNM251" s="112"/>
      <c r="CNP251" s="63"/>
      <c r="CNQ251" s="112"/>
      <c r="CNT251" s="63"/>
      <c r="CNU251" s="112"/>
      <c r="CNX251" s="63"/>
      <c r="CNY251" s="112"/>
      <c r="COB251" s="63"/>
      <c r="COC251" s="112"/>
      <c r="COF251" s="63"/>
      <c r="COG251" s="112"/>
      <c r="COJ251" s="63"/>
      <c r="COK251" s="112"/>
      <c r="CON251" s="63"/>
      <c r="COO251" s="112"/>
      <c r="COR251" s="63"/>
      <c r="COS251" s="112"/>
      <c r="COV251" s="63"/>
      <c r="COW251" s="112"/>
      <c r="COZ251" s="63"/>
      <c r="CPA251" s="112"/>
      <c r="CPD251" s="63"/>
      <c r="CPE251" s="112"/>
      <c r="CPH251" s="63"/>
      <c r="CPI251" s="112"/>
      <c r="CPL251" s="63"/>
      <c r="CPM251" s="112"/>
      <c r="CPP251" s="63"/>
      <c r="CPQ251" s="112"/>
      <c r="CPT251" s="63"/>
      <c r="CPU251" s="112"/>
      <c r="CPX251" s="63"/>
      <c r="CPY251" s="112"/>
      <c r="CQB251" s="63"/>
      <c r="CQC251" s="112"/>
      <c r="CQF251" s="63"/>
      <c r="CQG251" s="112"/>
      <c r="CQJ251" s="63"/>
      <c r="CQK251" s="112"/>
      <c r="CQN251" s="63"/>
      <c r="CQO251" s="112"/>
      <c r="CQR251" s="63"/>
      <c r="CQS251" s="112"/>
      <c r="CQV251" s="63"/>
      <c r="CQW251" s="112"/>
      <c r="CQZ251" s="63"/>
      <c r="CRA251" s="112"/>
      <c r="CRD251" s="63"/>
      <c r="CRE251" s="112"/>
      <c r="CRH251" s="63"/>
      <c r="CRI251" s="112"/>
      <c r="CRL251" s="63"/>
      <c r="CRM251" s="112"/>
      <c r="CRP251" s="63"/>
      <c r="CRQ251" s="112"/>
      <c r="CRT251" s="63"/>
      <c r="CRU251" s="112"/>
      <c r="CRX251" s="63"/>
      <c r="CRY251" s="112"/>
      <c r="CSB251" s="63"/>
      <c r="CSC251" s="112"/>
      <c r="CSF251" s="63"/>
      <c r="CSG251" s="112"/>
      <c r="CSJ251" s="63"/>
      <c r="CSK251" s="112"/>
      <c r="CSN251" s="63"/>
      <c r="CSO251" s="112"/>
      <c r="CSR251" s="63"/>
      <c r="CSS251" s="112"/>
      <c r="CSV251" s="63"/>
      <c r="CSW251" s="112"/>
      <c r="CSZ251" s="63"/>
      <c r="CTA251" s="112"/>
      <c r="CTD251" s="63"/>
      <c r="CTE251" s="112"/>
      <c r="CTH251" s="63"/>
      <c r="CTI251" s="112"/>
      <c r="CTL251" s="63"/>
      <c r="CTM251" s="112"/>
      <c r="CTP251" s="63"/>
      <c r="CTQ251" s="112"/>
      <c r="CTT251" s="63"/>
      <c r="CTU251" s="112"/>
      <c r="CTX251" s="63"/>
      <c r="CTY251" s="112"/>
      <c r="CUB251" s="63"/>
      <c r="CUC251" s="112"/>
      <c r="CUF251" s="63"/>
      <c r="CUG251" s="112"/>
      <c r="CUJ251" s="63"/>
      <c r="CUK251" s="112"/>
      <c r="CUN251" s="63"/>
      <c r="CUO251" s="112"/>
      <c r="CUR251" s="63"/>
      <c r="CUS251" s="112"/>
      <c r="CUV251" s="63"/>
      <c r="CUW251" s="112"/>
      <c r="CUZ251" s="63"/>
      <c r="CVA251" s="112"/>
      <c r="CVD251" s="63"/>
      <c r="CVE251" s="112"/>
      <c r="CVH251" s="63"/>
      <c r="CVI251" s="112"/>
      <c r="CVL251" s="63"/>
      <c r="CVM251" s="112"/>
      <c r="CVP251" s="63"/>
      <c r="CVQ251" s="112"/>
      <c r="CVT251" s="63"/>
      <c r="CVU251" s="112"/>
      <c r="CVX251" s="63"/>
      <c r="CVY251" s="112"/>
      <c r="CWB251" s="63"/>
      <c r="CWC251" s="112"/>
      <c r="CWF251" s="63"/>
      <c r="CWG251" s="112"/>
      <c r="CWJ251" s="63"/>
      <c r="CWK251" s="112"/>
      <c r="CWN251" s="63"/>
      <c r="CWO251" s="112"/>
      <c r="CWR251" s="63"/>
      <c r="CWS251" s="112"/>
      <c r="CWV251" s="63"/>
      <c r="CWW251" s="112"/>
      <c r="CWZ251" s="63"/>
      <c r="CXA251" s="112"/>
      <c r="CXD251" s="63"/>
      <c r="CXE251" s="112"/>
      <c r="CXH251" s="63"/>
      <c r="CXI251" s="112"/>
      <c r="CXL251" s="63"/>
      <c r="CXM251" s="112"/>
      <c r="CXP251" s="63"/>
      <c r="CXQ251" s="112"/>
      <c r="CXT251" s="63"/>
      <c r="CXU251" s="112"/>
      <c r="CXX251" s="63"/>
      <c r="CXY251" s="112"/>
      <c r="CYB251" s="63"/>
      <c r="CYC251" s="112"/>
      <c r="CYF251" s="63"/>
      <c r="CYG251" s="112"/>
      <c r="CYJ251" s="63"/>
      <c r="CYK251" s="112"/>
      <c r="CYN251" s="63"/>
      <c r="CYO251" s="112"/>
      <c r="CYR251" s="63"/>
      <c r="CYS251" s="112"/>
      <c r="CYV251" s="63"/>
      <c r="CYW251" s="112"/>
      <c r="CYZ251" s="63"/>
      <c r="CZA251" s="112"/>
      <c r="CZD251" s="63"/>
      <c r="CZE251" s="112"/>
      <c r="CZH251" s="63"/>
      <c r="CZI251" s="112"/>
      <c r="CZL251" s="63"/>
      <c r="CZM251" s="112"/>
      <c r="CZP251" s="63"/>
      <c r="CZQ251" s="112"/>
      <c r="CZT251" s="63"/>
      <c r="CZU251" s="112"/>
      <c r="CZX251" s="63"/>
      <c r="CZY251" s="112"/>
      <c r="DAB251" s="63"/>
      <c r="DAC251" s="112"/>
      <c r="DAF251" s="63"/>
      <c r="DAG251" s="112"/>
      <c r="DAJ251" s="63"/>
      <c r="DAK251" s="112"/>
      <c r="DAN251" s="63"/>
      <c r="DAO251" s="112"/>
      <c r="DAR251" s="63"/>
      <c r="DAS251" s="112"/>
      <c r="DAV251" s="63"/>
      <c r="DAW251" s="112"/>
      <c r="DAZ251" s="63"/>
      <c r="DBA251" s="112"/>
      <c r="DBD251" s="63"/>
      <c r="DBE251" s="112"/>
      <c r="DBH251" s="63"/>
      <c r="DBI251" s="112"/>
      <c r="DBL251" s="63"/>
      <c r="DBM251" s="112"/>
      <c r="DBP251" s="63"/>
      <c r="DBQ251" s="112"/>
      <c r="DBT251" s="63"/>
      <c r="DBU251" s="112"/>
      <c r="DBX251" s="63"/>
      <c r="DBY251" s="112"/>
      <c r="DCB251" s="63"/>
      <c r="DCC251" s="112"/>
      <c r="DCF251" s="63"/>
      <c r="DCG251" s="112"/>
      <c r="DCJ251" s="63"/>
      <c r="DCK251" s="112"/>
      <c r="DCN251" s="63"/>
      <c r="DCO251" s="112"/>
      <c r="DCR251" s="63"/>
      <c r="DCS251" s="112"/>
      <c r="DCV251" s="63"/>
      <c r="DCW251" s="112"/>
      <c r="DCZ251" s="63"/>
      <c r="DDA251" s="112"/>
      <c r="DDD251" s="63"/>
      <c r="DDE251" s="112"/>
      <c r="DDH251" s="63"/>
      <c r="DDI251" s="112"/>
      <c r="DDL251" s="63"/>
      <c r="DDM251" s="112"/>
      <c r="DDP251" s="63"/>
      <c r="DDQ251" s="112"/>
      <c r="DDT251" s="63"/>
      <c r="DDU251" s="112"/>
      <c r="DDX251" s="63"/>
      <c r="DDY251" s="112"/>
      <c r="DEB251" s="63"/>
      <c r="DEC251" s="112"/>
      <c r="DEF251" s="63"/>
      <c r="DEG251" s="112"/>
      <c r="DEJ251" s="63"/>
      <c r="DEK251" s="112"/>
      <c r="DEN251" s="63"/>
      <c r="DEO251" s="112"/>
      <c r="DER251" s="63"/>
      <c r="DES251" s="112"/>
      <c r="DEV251" s="63"/>
      <c r="DEW251" s="112"/>
      <c r="DEZ251" s="63"/>
      <c r="DFA251" s="112"/>
      <c r="DFD251" s="63"/>
      <c r="DFE251" s="112"/>
      <c r="DFH251" s="63"/>
      <c r="DFI251" s="112"/>
      <c r="DFL251" s="63"/>
      <c r="DFM251" s="112"/>
      <c r="DFP251" s="63"/>
      <c r="DFQ251" s="112"/>
      <c r="DFT251" s="63"/>
      <c r="DFU251" s="112"/>
      <c r="DFX251" s="63"/>
      <c r="DFY251" s="112"/>
      <c r="DGB251" s="63"/>
      <c r="DGC251" s="112"/>
      <c r="DGF251" s="63"/>
      <c r="DGG251" s="112"/>
      <c r="DGJ251" s="63"/>
      <c r="DGK251" s="112"/>
      <c r="DGN251" s="63"/>
      <c r="DGO251" s="112"/>
      <c r="DGR251" s="63"/>
      <c r="DGS251" s="112"/>
      <c r="DGV251" s="63"/>
      <c r="DGW251" s="112"/>
      <c r="DGZ251" s="63"/>
      <c r="DHA251" s="112"/>
      <c r="DHD251" s="63"/>
      <c r="DHE251" s="112"/>
      <c r="DHH251" s="63"/>
      <c r="DHI251" s="112"/>
      <c r="DHL251" s="63"/>
      <c r="DHM251" s="112"/>
      <c r="DHP251" s="63"/>
      <c r="DHQ251" s="112"/>
      <c r="DHT251" s="63"/>
      <c r="DHU251" s="112"/>
      <c r="DHX251" s="63"/>
      <c r="DHY251" s="112"/>
      <c r="DIB251" s="63"/>
      <c r="DIC251" s="112"/>
      <c r="DIF251" s="63"/>
      <c r="DIG251" s="112"/>
      <c r="DIJ251" s="63"/>
      <c r="DIK251" s="112"/>
      <c r="DIN251" s="63"/>
      <c r="DIO251" s="112"/>
      <c r="DIR251" s="63"/>
      <c r="DIS251" s="112"/>
      <c r="DIV251" s="63"/>
      <c r="DIW251" s="112"/>
      <c r="DIZ251" s="63"/>
      <c r="DJA251" s="112"/>
      <c r="DJD251" s="63"/>
      <c r="DJE251" s="112"/>
      <c r="DJH251" s="63"/>
      <c r="DJI251" s="112"/>
      <c r="DJL251" s="63"/>
      <c r="DJM251" s="112"/>
      <c r="DJP251" s="63"/>
      <c r="DJQ251" s="112"/>
      <c r="DJT251" s="63"/>
      <c r="DJU251" s="112"/>
      <c r="DJX251" s="63"/>
      <c r="DJY251" s="112"/>
      <c r="DKB251" s="63"/>
      <c r="DKC251" s="112"/>
      <c r="DKF251" s="63"/>
      <c r="DKG251" s="112"/>
      <c r="DKJ251" s="63"/>
      <c r="DKK251" s="112"/>
      <c r="DKN251" s="63"/>
      <c r="DKO251" s="112"/>
      <c r="DKR251" s="63"/>
      <c r="DKS251" s="112"/>
      <c r="DKV251" s="63"/>
      <c r="DKW251" s="112"/>
      <c r="DKZ251" s="63"/>
      <c r="DLA251" s="112"/>
      <c r="DLD251" s="63"/>
      <c r="DLE251" s="112"/>
      <c r="DLH251" s="63"/>
      <c r="DLI251" s="112"/>
      <c r="DLL251" s="63"/>
      <c r="DLM251" s="112"/>
      <c r="DLP251" s="63"/>
      <c r="DLQ251" s="112"/>
      <c r="DLT251" s="63"/>
      <c r="DLU251" s="112"/>
      <c r="DLX251" s="63"/>
      <c r="DLY251" s="112"/>
      <c r="DMB251" s="63"/>
      <c r="DMC251" s="112"/>
      <c r="DMF251" s="63"/>
      <c r="DMG251" s="112"/>
      <c r="DMJ251" s="63"/>
      <c r="DMK251" s="112"/>
      <c r="DMN251" s="63"/>
      <c r="DMO251" s="112"/>
      <c r="DMR251" s="63"/>
      <c r="DMS251" s="112"/>
      <c r="DMV251" s="63"/>
      <c r="DMW251" s="112"/>
      <c r="DMZ251" s="63"/>
      <c r="DNA251" s="112"/>
      <c r="DND251" s="63"/>
      <c r="DNE251" s="112"/>
      <c r="DNH251" s="63"/>
      <c r="DNI251" s="112"/>
      <c r="DNL251" s="63"/>
      <c r="DNM251" s="112"/>
      <c r="DNP251" s="63"/>
      <c r="DNQ251" s="112"/>
      <c r="DNT251" s="63"/>
      <c r="DNU251" s="112"/>
      <c r="DNX251" s="63"/>
      <c r="DNY251" s="112"/>
      <c r="DOB251" s="63"/>
      <c r="DOC251" s="112"/>
      <c r="DOF251" s="63"/>
      <c r="DOG251" s="112"/>
      <c r="DOJ251" s="63"/>
      <c r="DOK251" s="112"/>
      <c r="DON251" s="63"/>
      <c r="DOO251" s="112"/>
      <c r="DOR251" s="63"/>
      <c r="DOS251" s="112"/>
      <c r="DOV251" s="63"/>
      <c r="DOW251" s="112"/>
      <c r="DOZ251" s="63"/>
      <c r="DPA251" s="112"/>
      <c r="DPD251" s="63"/>
      <c r="DPE251" s="112"/>
      <c r="DPH251" s="63"/>
      <c r="DPI251" s="112"/>
      <c r="DPL251" s="63"/>
      <c r="DPM251" s="112"/>
      <c r="DPP251" s="63"/>
      <c r="DPQ251" s="112"/>
      <c r="DPT251" s="63"/>
      <c r="DPU251" s="112"/>
      <c r="DPX251" s="63"/>
      <c r="DPY251" s="112"/>
      <c r="DQB251" s="63"/>
      <c r="DQC251" s="112"/>
      <c r="DQF251" s="63"/>
      <c r="DQG251" s="112"/>
      <c r="DQJ251" s="63"/>
      <c r="DQK251" s="112"/>
      <c r="DQN251" s="63"/>
      <c r="DQO251" s="112"/>
      <c r="DQR251" s="63"/>
      <c r="DQS251" s="112"/>
      <c r="DQV251" s="63"/>
      <c r="DQW251" s="112"/>
      <c r="DQZ251" s="63"/>
      <c r="DRA251" s="112"/>
      <c r="DRD251" s="63"/>
      <c r="DRE251" s="112"/>
      <c r="DRH251" s="63"/>
      <c r="DRI251" s="112"/>
      <c r="DRL251" s="63"/>
      <c r="DRM251" s="112"/>
      <c r="DRP251" s="63"/>
      <c r="DRQ251" s="112"/>
      <c r="DRT251" s="63"/>
      <c r="DRU251" s="112"/>
      <c r="DRX251" s="63"/>
      <c r="DRY251" s="112"/>
      <c r="DSB251" s="63"/>
      <c r="DSC251" s="112"/>
      <c r="DSF251" s="63"/>
      <c r="DSG251" s="112"/>
      <c r="DSJ251" s="63"/>
      <c r="DSK251" s="112"/>
      <c r="DSN251" s="63"/>
      <c r="DSO251" s="112"/>
      <c r="DSR251" s="63"/>
      <c r="DSS251" s="112"/>
      <c r="DSV251" s="63"/>
      <c r="DSW251" s="112"/>
      <c r="DSZ251" s="63"/>
      <c r="DTA251" s="112"/>
      <c r="DTD251" s="63"/>
      <c r="DTE251" s="112"/>
      <c r="DTH251" s="63"/>
      <c r="DTI251" s="112"/>
      <c r="DTL251" s="63"/>
      <c r="DTM251" s="112"/>
      <c r="DTP251" s="63"/>
      <c r="DTQ251" s="112"/>
      <c r="DTT251" s="63"/>
      <c r="DTU251" s="112"/>
      <c r="DTX251" s="63"/>
      <c r="DTY251" s="112"/>
      <c r="DUB251" s="63"/>
      <c r="DUC251" s="112"/>
      <c r="DUF251" s="63"/>
      <c r="DUG251" s="112"/>
      <c r="DUJ251" s="63"/>
      <c r="DUK251" s="112"/>
      <c r="DUN251" s="63"/>
      <c r="DUO251" s="112"/>
      <c r="DUR251" s="63"/>
      <c r="DUS251" s="112"/>
      <c r="DUV251" s="63"/>
      <c r="DUW251" s="112"/>
      <c r="DUZ251" s="63"/>
      <c r="DVA251" s="112"/>
      <c r="DVD251" s="63"/>
      <c r="DVE251" s="112"/>
      <c r="DVH251" s="63"/>
      <c r="DVI251" s="112"/>
      <c r="DVL251" s="63"/>
      <c r="DVM251" s="112"/>
      <c r="DVP251" s="63"/>
      <c r="DVQ251" s="112"/>
      <c r="DVT251" s="63"/>
      <c r="DVU251" s="112"/>
      <c r="DVX251" s="63"/>
      <c r="DVY251" s="112"/>
      <c r="DWB251" s="63"/>
      <c r="DWC251" s="112"/>
      <c r="DWF251" s="63"/>
      <c r="DWG251" s="112"/>
      <c r="DWJ251" s="63"/>
      <c r="DWK251" s="112"/>
      <c r="DWN251" s="63"/>
      <c r="DWO251" s="112"/>
      <c r="DWR251" s="63"/>
      <c r="DWS251" s="112"/>
      <c r="DWV251" s="63"/>
      <c r="DWW251" s="112"/>
      <c r="DWZ251" s="63"/>
      <c r="DXA251" s="112"/>
      <c r="DXD251" s="63"/>
      <c r="DXE251" s="112"/>
      <c r="DXH251" s="63"/>
      <c r="DXI251" s="112"/>
      <c r="DXL251" s="63"/>
      <c r="DXM251" s="112"/>
      <c r="DXP251" s="63"/>
      <c r="DXQ251" s="112"/>
      <c r="DXT251" s="63"/>
      <c r="DXU251" s="112"/>
      <c r="DXX251" s="63"/>
      <c r="DXY251" s="112"/>
      <c r="DYB251" s="63"/>
      <c r="DYC251" s="112"/>
      <c r="DYF251" s="63"/>
      <c r="DYG251" s="112"/>
      <c r="DYJ251" s="63"/>
      <c r="DYK251" s="112"/>
      <c r="DYN251" s="63"/>
      <c r="DYO251" s="112"/>
      <c r="DYR251" s="63"/>
      <c r="DYS251" s="112"/>
      <c r="DYV251" s="63"/>
      <c r="DYW251" s="112"/>
      <c r="DYZ251" s="63"/>
      <c r="DZA251" s="112"/>
      <c r="DZD251" s="63"/>
      <c r="DZE251" s="112"/>
      <c r="DZH251" s="63"/>
      <c r="DZI251" s="112"/>
      <c r="DZL251" s="63"/>
      <c r="DZM251" s="112"/>
      <c r="DZP251" s="63"/>
      <c r="DZQ251" s="112"/>
      <c r="DZT251" s="63"/>
      <c r="DZU251" s="112"/>
      <c r="DZX251" s="63"/>
      <c r="DZY251" s="112"/>
      <c r="EAB251" s="63"/>
      <c r="EAC251" s="112"/>
      <c r="EAF251" s="63"/>
      <c r="EAG251" s="112"/>
      <c r="EAJ251" s="63"/>
      <c r="EAK251" s="112"/>
      <c r="EAN251" s="63"/>
      <c r="EAO251" s="112"/>
      <c r="EAR251" s="63"/>
      <c r="EAS251" s="112"/>
      <c r="EAV251" s="63"/>
      <c r="EAW251" s="112"/>
      <c r="EAZ251" s="63"/>
      <c r="EBA251" s="112"/>
      <c r="EBD251" s="63"/>
      <c r="EBE251" s="112"/>
      <c r="EBH251" s="63"/>
      <c r="EBI251" s="112"/>
      <c r="EBL251" s="63"/>
      <c r="EBM251" s="112"/>
      <c r="EBP251" s="63"/>
      <c r="EBQ251" s="112"/>
      <c r="EBT251" s="63"/>
      <c r="EBU251" s="112"/>
      <c r="EBX251" s="63"/>
      <c r="EBY251" s="112"/>
      <c r="ECB251" s="63"/>
      <c r="ECC251" s="112"/>
      <c r="ECF251" s="63"/>
      <c r="ECG251" s="112"/>
      <c r="ECJ251" s="63"/>
      <c r="ECK251" s="112"/>
      <c r="ECN251" s="63"/>
      <c r="ECO251" s="112"/>
      <c r="ECR251" s="63"/>
      <c r="ECS251" s="112"/>
      <c r="ECV251" s="63"/>
      <c r="ECW251" s="112"/>
      <c r="ECZ251" s="63"/>
      <c r="EDA251" s="112"/>
      <c r="EDD251" s="63"/>
      <c r="EDE251" s="112"/>
      <c r="EDH251" s="63"/>
      <c r="EDI251" s="112"/>
      <c r="EDL251" s="63"/>
      <c r="EDM251" s="112"/>
      <c r="EDP251" s="63"/>
      <c r="EDQ251" s="112"/>
      <c r="EDT251" s="63"/>
      <c r="EDU251" s="112"/>
      <c r="EDX251" s="63"/>
      <c r="EDY251" s="112"/>
      <c r="EEB251" s="63"/>
      <c r="EEC251" s="112"/>
      <c r="EEF251" s="63"/>
      <c r="EEG251" s="112"/>
      <c r="EEJ251" s="63"/>
      <c r="EEK251" s="112"/>
      <c r="EEN251" s="63"/>
      <c r="EEO251" s="112"/>
      <c r="EER251" s="63"/>
      <c r="EES251" s="112"/>
      <c r="EEV251" s="63"/>
      <c r="EEW251" s="112"/>
      <c r="EEZ251" s="63"/>
      <c r="EFA251" s="112"/>
      <c r="EFD251" s="63"/>
      <c r="EFE251" s="112"/>
      <c r="EFH251" s="63"/>
      <c r="EFI251" s="112"/>
      <c r="EFL251" s="63"/>
      <c r="EFM251" s="112"/>
      <c r="EFP251" s="63"/>
      <c r="EFQ251" s="112"/>
      <c r="EFT251" s="63"/>
      <c r="EFU251" s="112"/>
      <c r="EFX251" s="63"/>
      <c r="EFY251" s="112"/>
      <c r="EGB251" s="63"/>
      <c r="EGC251" s="112"/>
      <c r="EGF251" s="63"/>
      <c r="EGG251" s="112"/>
      <c r="EGJ251" s="63"/>
      <c r="EGK251" s="112"/>
      <c r="EGN251" s="63"/>
      <c r="EGO251" s="112"/>
      <c r="EGR251" s="63"/>
      <c r="EGS251" s="112"/>
      <c r="EGV251" s="63"/>
      <c r="EGW251" s="112"/>
      <c r="EGZ251" s="63"/>
      <c r="EHA251" s="112"/>
      <c r="EHD251" s="63"/>
      <c r="EHE251" s="112"/>
      <c r="EHH251" s="63"/>
      <c r="EHI251" s="112"/>
      <c r="EHL251" s="63"/>
      <c r="EHM251" s="112"/>
      <c r="EHP251" s="63"/>
      <c r="EHQ251" s="112"/>
      <c r="EHT251" s="63"/>
      <c r="EHU251" s="112"/>
      <c r="EHX251" s="63"/>
      <c r="EHY251" s="112"/>
      <c r="EIB251" s="63"/>
      <c r="EIC251" s="112"/>
      <c r="EIF251" s="63"/>
      <c r="EIG251" s="112"/>
      <c r="EIJ251" s="63"/>
      <c r="EIK251" s="112"/>
      <c r="EIN251" s="63"/>
      <c r="EIO251" s="112"/>
      <c r="EIR251" s="63"/>
      <c r="EIS251" s="112"/>
      <c r="EIV251" s="63"/>
      <c r="EIW251" s="112"/>
      <c r="EIZ251" s="63"/>
      <c r="EJA251" s="112"/>
      <c r="EJD251" s="63"/>
      <c r="EJE251" s="112"/>
      <c r="EJH251" s="63"/>
      <c r="EJI251" s="112"/>
      <c r="EJL251" s="63"/>
      <c r="EJM251" s="112"/>
      <c r="EJP251" s="63"/>
      <c r="EJQ251" s="112"/>
      <c r="EJT251" s="63"/>
      <c r="EJU251" s="112"/>
      <c r="EJX251" s="63"/>
      <c r="EJY251" s="112"/>
      <c r="EKB251" s="63"/>
      <c r="EKC251" s="112"/>
      <c r="EKF251" s="63"/>
      <c r="EKG251" s="112"/>
      <c r="EKJ251" s="63"/>
      <c r="EKK251" s="112"/>
      <c r="EKN251" s="63"/>
      <c r="EKO251" s="112"/>
      <c r="EKR251" s="63"/>
      <c r="EKS251" s="112"/>
      <c r="EKV251" s="63"/>
      <c r="EKW251" s="112"/>
      <c r="EKZ251" s="63"/>
      <c r="ELA251" s="112"/>
      <c r="ELD251" s="63"/>
      <c r="ELE251" s="112"/>
      <c r="ELH251" s="63"/>
      <c r="ELI251" s="112"/>
      <c r="ELL251" s="63"/>
      <c r="ELM251" s="112"/>
      <c r="ELP251" s="63"/>
      <c r="ELQ251" s="112"/>
      <c r="ELT251" s="63"/>
      <c r="ELU251" s="112"/>
      <c r="ELX251" s="63"/>
      <c r="ELY251" s="112"/>
      <c r="EMB251" s="63"/>
      <c r="EMC251" s="112"/>
      <c r="EMF251" s="63"/>
      <c r="EMG251" s="112"/>
      <c r="EMJ251" s="63"/>
      <c r="EMK251" s="112"/>
      <c r="EMN251" s="63"/>
      <c r="EMO251" s="112"/>
      <c r="EMR251" s="63"/>
      <c r="EMS251" s="112"/>
      <c r="EMV251" s="63"/>
      <c r="EMW251" s="112"/>
      <c r="EMZ251" s="63"/>
      <c r="ENA251" s="112"/>
      <c r="END251" s="63"/>
      <c r="ENE251" s="112"/>
      <c r="ENH251" s="63"/>
      <c r="ENI251" s="112"/>
      <c r="ENL251" s="63"/>
      <c r="ENM251" s="112"/>
      <c r="ENP251" s="63"/>
      <c r="ENQ251" s="112"/>
      <c r="ENT251" s="63"/>
      <c r="ENU251" s="112"/>
      <c r="ENX251" s="63"/>
      <c r="ENY251" s="112"/>
      <c r="EOB251" s="63"/>
      <c r="EOC251" s="112"/>
      <c r="EOF251" s="63"/>
      <c r="EOG251" s="112"/>
      <c r="EOJ251" s="63"/>
      <c r="EOK251" s="112"/>
      <c r="EON251" s="63"/>
      <c r="EOO251" s="112"/>
      <c r="EOR251" s="63"/>
      <c r="EOS251" s="112"/>
      <c r="EOV251" s="63"/>
      <c r="EOW251" s="112"/>
      <c r="EOZ251" s="63"/>
      <c r="EPA251" s="112"/>
      <c r="EPD251" s="63"/>
      <c r="EPE251" s="112"/>
      <c r="EPH251" s="63"/>
      <c r="EPI251" s="112"/>
      <c r="EPL251" s="63"/>
      <c r="EPM251" s="112"/>
      <c r="EPP251" s="63"/>
      <c r="EPQ251" s="112"/>
      <c r="EPT251" s="63"/>
      <c r="EPU251" s="112"/>
      <c r="EPX251" s="63"/>
      <c r="EPY251" s="112"/>
      <c r="EQB251" s="63"/>
      <c r="EQC251" s="112"/>
      <c r="EQF251" s="63"/>
      <c r="EQG251" s="112"/>
      <c r="EQJ251" s="63"/>
      <c r="EQK251" s="112"/>
      <c r="EQN251" s="63"/>
      <c r="EQO251" s="112"/>
      <c r="EQR251" s="63"/>
      <c r="EQS251" s="112"/>
      <c r="EQV251" s="63"/>
      <c r="EQW251" s="112"/>
      <c r="EQZ251" s="63"/>
      <c r="ERA251" s="112"/>
      <c r="ERD251" s="63"/>
      <c r="ERE251" s="112"/>
      <c r="ERH251" s="63"/>
      <c r="ERI251" s="112"/>
      <c r="ERL251" s="63"/>
      <c r="ERM251" s="112"/>
      <c r="ERP251" s="63"/>
      <c r="ERQ251" s="112"/>
      <c r="ERT251" s="63"/>
      <c r="ERU251" s="112"/>
      <c r="ERX251" s="63"/>
      <c r="ERY251" s="112"/>
      <c r="ESB251" s="63"/>
      <c r="ESC251" s="112"/>
      <c r="ESF251" s="63"/>
      <c r="ESG251" s="112"/>
      <c r="ESJ251" s="63"/>
      <c r="ESK251" s="112"/>
      <c r="ESN251" s="63"/>
      <c r="ESO251" s="112"/>
      <c r="ESR251" s="63"/>
      <c r="ESS251" s="112"/>
      <c r="ESV251" s="63"/>
      <c r="ESW251" s="112"/>
      <c r="ESZ251" s="63"/>
      <c r="ETA251" s="112"/>
      <c r="ETD251" s="63"/>
      <c r="ETE251" s="112"/>
      <c r="ETH251" s="63"/>
      <c r="ETI251" s="112"/>
      <c r="ETL251" s="63"/>
      <c r="ETM251" s="112"/>
      <c r="ETP251" s="63"/>
      <c r="ETQ251" s="112"/>
      <c r="ETT251" s="63"/>
      <c r="ETU251" s="112"/>
      <c r="ETX251" s="63"/>
      <c r="ETY251" s="112"/>
      <c r="EUB251" s="63"/>
      <c r="EUC251" s="112"/>
      <c r="EUF251" s="63"/>
      <c r="EUG251" s="112"/>
      <c r="EUJ251" s="63"/>
      <c r="EUK251" s="112"/>
      <c r="EUN251" s="63"/>
      <c r="EUO251" s="112"/>
      <c r="EUR251" s="63"/>
      <c r="EUS251" s="112"/>
      <c r="EUV251" s="63"/>
      <c r="EUW251" s="112"/>
      <c r="EUZ251" s="63"/>
      <c r="EVA251" s="112"/>
      <c r="EVD251" s="63"/>
      <c r="EVE251" s="112"/>
      <c r="EVH251" s="63"/>
      <c r="EVI251" s="112"/>
      <c r="EVL251" s="63"/>
      <c r="EVM251" s="112"/>
      <c r="EVP251" s="63"/>
      <c r="EVQ251" s="112"/>
      <c r="EVT251" s="63"/>
      <c r="EVU251" s="112"/>
      <c r="EVX251" s="63"/>
      <c r="EVY251" s="112"/>
      <c r="EWB251" s="63"/>
      <c r="EWC251" s="112"/>
      <c r="EWF251" s="63"/>
      <c r="EWG251" s="112"/>
      <c r="EWJ251" s="63"/>
      <c r="EWK251" s="112"/>
      <c r="EWN251" s="63"/>
      <c r="EWO251" s="112"/>
      <c r="EWR251" s="63"/>
      <c r="EWS251" s="112"/>
      <c r="EWV251" s="63"/>
      <c r="EWW251" s="112"/>
      <c r="EWZ251" s="63"/>
      <c r="EXA251" s="112"/>
      <c r="EXD251" s="63"/>
      <c r="EXE251" s="112"/>
      <c r="EXH251" s="63"/>
      <c r="EXI251" s="112"/>
      <c r="EXL251" s="63"/>
      <c r="EXM251" s="112"/>
      <c r="EXP251" s="63"/>
      <c r="EXQ251" s="112"/>
      <c r="EXT251" s="63"/>
      <c r="EXU251" s="112"/>
      <c r="EXX251" s="63"/>
      <c r="EXY251" s="112"/>
      <c r="EYB251" s="63"/>
      <c r="EYC251" s="112"/>
      <c r="EYF251" s="63"/>
      <c r="EYG251" s="112"/>
      <c r="EYJ251" s="63"/>
      <c r="EYK251" s="112"/>
      <c r="EYN251" s="63"/>
      <c r="EYO251" s="112"/>
      <c r="EYR251" s="63"/>
      <c r="EYS251" s="112"/>
      <c r="EYV251" s="63"/>
      <c r="EYW251" s="112"/>
      <c r="EYZ251" s="63"/>
      <c r="EZA251" s="112"/>
      <c r="EZD251" s="63"/>
      <c r="EZE251" s="112"/>
      <c r="EZH251" s="63"/>
      <c r="EZI251" s="112"/>
      <c r="EZL251" s="63"/>
      <c r="EZM251" s="112"/>
      <c r="EZP251" s="63"/>
      <c r="EZQ251" s="112"/>
      <c r="EZT251" s="63"/>
      <c r="EZU251" s="112"/>
      <c r="EZX251" s="63"/>
      <c r="EZY251" s="112"/>
      <c r="FAB251" s="63"/>
      <c r="FAC251" s="112"/>
      <c r="FAF251" s="63"/>
      <c r="FAG251" s="112"/>
      <c r="FAJ251" s="63"/>
      <c r="FAK251" s="112"/>
      <c r="FAN251" s="63"/>
      <c r="FAO251" s="112"/>
      <c r="FAR251" s="63"/>
      <c r="FAS251" s="112"/>
      <c r="FAV251" s="63"/>
      <c r="FAW251" s="112"/>
      <c r="FAZ251" s="63"/>
      <c r="FBA251" s="112"/>
      <c r="FBD251" s="63"/>
      <c r="FBE251" s="112"/>
      <c r="FBH251" s="63"/>
      <c r="FBI251" s="112"/>
      <c r="FBL251" s="63"/>
      <c r="FBM251" s="112"/>
      <c r="FBP251" s="63"/>
      <c r="FBQ251" s="112"/>
      <c r="FBT251" s="63"/>
      <c r="FBU251" s="112"/>
      <c r="FBX251" s="63"/>
      <c r="FBY251" s="112"/>
      <c r="FCB251" s="63"/>
      <c r="FCC251" s="112"/>
      <c r="FCF251" s="63"/>
      <c r="FCG251" s="112"/>
      <c r="FCJ251" s="63"/>
      <c r="FCK251" s="112"/>
      <c r="FCN251" s="63"/>
      <c r="FCO251" s="112"/>
      <c r="FCR251" s="63"/>
      <c r="FCS251" s="112"/>
      <c r="FCV251" s="63"/>
      <c r="FCW251" s="112"/>
      <c r="FCZ251" s="63"/>
      <c r="FDA251" s="112"/>
      <c r="FDD251" s="63"/>
      <c r="FDE251" s="112"/>
      <c r="FDH251" s="63"/>
      <c r="FDI251" s="112"/>
      <c r="FDL251" s="63"/>
      <c r="FDM251" s="112"/>
      <c r="FDP251" s="63"/>
      <c r="FDQ251" s="112"/>
      <c r="FDT251" s="63"/>
      <c r="FDU251" s="112"/>
      <c r="FDX251" s="63"/>
      <c r="FDY251" s="112"/>
      <c r="FEB251" s="63"/>
      <c r="FEC251" s="112"/>
      <c r="FEF251" s="63"/>
      <c r="FEG251" s="112"/>
      <c r="FEJ251" s="63"/>
      <c r="FEK251" s="112"/>
      <c r="FEN251" s="63"/>
      <c r="FEO251" s="112"/>
      <c r="FER251" s="63"/>
      <c r="FES251" s="112"/>
      <c r="FEV251" s="63"/>
      <c r="FEW251" s="112"/>
      <c r="FEZ251" s="63"/>
      <c r="FFA251" s="112"/>
      <c r="FFD251" s="63"/>
      <c r="FFE251" s="112"/>
      <c r="FFH251" s="63"/>
      <c r="FFI251" s="112"/>
      <c r="FFL251" s="63"/>
      <c r="FFM251" s="112"/>
      <c r="FFP251" s="63"/>
      <c r="FFQ251" s="112"/>
      <c r="FFT251" s="63"/>
      <c r="FFU251" s="112"/>
      <c r="FFX251" s="63"/>
      <c r="FFY251" s="112"/>
      <c r="FGB251" s="63"/>
      <c r="FGC251" s="112"/>
      <c r="FGF251" s="63"/>
      <c r="FGG251" s="112"/>
      <c r="FGJ251" s="63"/>
      <c r="FGK251" s="112"/>
      <c r="FGN251" s="63"/>
      <c r="FGO251" s="112"/>
      <c r="FGR251" s="63"/>
      <c r="FGS251" s="112"/>
      <c r="FGV251" s="63"/>
      <c r="FGW251" s="112"/>
      <c r="FGZ251" s="63"/>
      <c r="FHA251" s="112"/>
      <c r="FHD251" s="63"/>
      <c r="FHE251" s="112"/>
      <c r="FHH251" s="63"/>
      <c r="FHI251" s="112"/>
      <c r="FHL251" s="63"/>
      <c r="FHM251" s="112"/>
      <c r="FHP251" s="63"/>
      <c r="FHQ251" s="112"/>
      <c r="FHT251" s="63"/>
      <c r="FHU251" s="112"/>
      <c r="FHX251" s="63"/>
      <c r="FHY251" s="112"/>
      <c r="FIB251" s="63"/>
      <c r="FIC251" s="112"/>
      <c r="FIF251" s="63"/>
      <c r="FIG251" s="112"/>
      <c r="FIJ251" s="63"/>
      <c r="FIK251" s="112"/>
      <c r="FIN251" s="63"/>
      <c r="FIO251" s="112"/>
      <c r="FIR251" s="63"/>
      <c r="FIS251" s="112"/>
      <c r="FIV251" s="63"/>
      <c r="FIW251" s="112"/>
      <c r="FIZ251" s="63"/>
      <c r="FJA251" s="112"/>
      <c r="FJD251" s="63"/>
      <c r="FJE251" s="112"/>
      <c r="FJH251" s="63"/>
      <c r="FJI251" s="112"/>
      <c r="FJL251" s="63"/>
      <c r="FJM251" s="112"/>
      <c r="FJP251" s="63"/>
      <c r="FJQ251" s="112"/>
      <c r="FJT251" s="63"/>
      <c r="FJU251" s="112"/>
      <c r="FJX251" s="63"/>
      <c r="FJY251" s="112"/>
      <c r="FKB251" s="63"/>
      <c r="FKC251" s="112"/>
      <c r="FKF251" s="63"/>
      <c r="FKG251" s="112"/>
      <c r="FKJ251" s="63"/>
      <c r="FKK251" s="112"/>
      <c r="FKN251" s="63"/>
      <c r="FKO251" s="112"/>
      <c r="FKR251" s="63"/>
      <c r="FKS251" s="112"/>
      <c r="FKV251" s="63"/>
      <c r="FKW251" s="112"/>
      <c r="FKZ251" s="63"/>
      <c r="FLA251" s="112"/>
      <c r="FLD251" s="63"/>
      <c r="FLE251" s="112"/>
      <c r="FLH251" s="63"/>
      <c r="FLI251" s="112"/>
      <c r="FLL251" s="63"/>
      <c r="FLM251" s="112"/>
      <c r="FLP251" s="63"/>
      <c r="FLQ251" s="112"/>
      <c r="FLT251" s="63"/>
      <c r="FLU251" s="112"/>
      <c r="FLX251" s="63"/>
      <c r="FLY251" s="112"/>
      <c r="FMB251" s="63"/>
      <c r="FMC251" s="112"/>
      <c r="FMF251" s="63"/>
      <c r="FMG251" s="112"/>
      <c r="FMJ251" s="63"/>
      <c r="FMK251" s="112"/>
      <c r="FMN251" s="63"/>
      <c r="FMO251" s="112"/>
      <c r="FMR251" s="63"/>
      <c r="FMS251" s="112"/>
      <c r="FMV251" s="63"/>
      <c r="FMW251" s="112"/>
      <c r="FMZ251" s="63"/>
      <c r="FNA251" s="112"/>
      <c r="FND251" s="63"/>
      <c r="FNE251" s="112"/>
      <c r="FNH251" s="63"/>
      <c r="FNI251" s="112"/>
      <c r="FNL251" s="63"/>
      <c r="FNM251" s="112"/>
      <c r="FNP251" s="63"/>
      <c r="FNQ251" s="112"/>
      <c r="FNT251" s="63"/>
      <c r="FNU251" s="112"/>
      <c r="FNX251" s="63"/>
      <c r="FNY251" s="112"/>
      <c r="FOB251" s="63"/>
      <c r="FOC251" s="112"/>
      <c r="FOF251" s="63"/>
      <c r="FOG251" s="112"/>
      <c r="FOJ251" s="63"/>
      <c r="FOK251" s="112"/>
      <c r="FON251" s="63"/>
      <c r="FOO251" s="112"/>
      <c r="FOR251" s="63"/>
      <c r="FOS251" s="112"/>
      <c r="FOV251" s="63"/>
      <c r="FOW251" s="112"/>
      <c r="FOZ251" s="63"/>
      <c r="FPA251" s="112"/>
      <c r="FPD251" s="63"/>
      <c r="FPE251" s="112"/>
      <c r="FPH251" s="63"/>
      <c r="FPI251" s="112"/>
      <c r="FPL251" s="63"/>
      <c r="FPM251" s="112"/>
      <c r="FPP251" s="63"/>
      <c r="FPQ251" s="112"/>
      <c r="FPT251" s="63"/>
      <c r="FPU251" s="112"/>
      <c r="FPX251" s="63"/>
      <c r="FPY251" s="112"/>
      <c r="FQB251" s="63"/>
      <c r="FQC251" s="112"/>
      <c r="FQF251" s="63"/>
      <c r="FQG251" s="112"/>
      <c r="FQJ251" s="63"/>
      <c r="FQK251" s="112"/>
      <c r="FQN251" s="63"/>
      <c r="FQO251" s="112"/>
      <c r="FQR251" s="63"/>
      <c r="FQS251" s="112"/>
      <c r="FQV251" s="63"/>
      <c r="FQW251" s="112"/>
      <c r="FQZ251" s="63"/>
      <c r="FRA251" s="112"/>
      <c r="FRD251" s="63"/>
      <c r="FRE251" s="112"/>
      <c r="FRH251" s="63"/>
      <c r="FRI251" s="112"/>
      <c r="FRL251" s="63"/>
      <c r="FRM251" s="112"/>
      <c r="FRP251" s="63"/>
      <c r="FRQ251" s="112"/>
      <c r="FRT251" s="63"/>
      <c r="FRU251" s="112"/>
      <c r="FRX251" s="63"/>
      <c r="FRY251" s="112"/>
      <c r="FSB251" s="63"/>
      <c r="FSC251" s="112"/>
      <c r="FSF251" s="63"/>
      <c r="FSG251" s="112"/>
      <c r="FSJ251" s="63"/>
      <c r="FSK251" s="112"/>
      <c r="FSN251" s="63"/>
      <c r="FSO251" s="112"/>
      <c r="FSR251" s="63"/>
      <c r="FSS251" s="112"/>
      <c r="FSV251" s="63"/>
      <c r="FSW251" s="112"/>
      <c r="FSZ251" s="63"/>
      <c r="FTA251" s="112"/>
      <c r="FTD251" s="63"/>
      <c r="FTE251" s="112"/>
      <c r="FTH251" s="63"/>
      <c r="FTI251" s="112"/>
      <c r="FTL251" s="63"/>
      <c r="FTM251" s="112"/>
      <c r="FTP251" s="63"/>
      <c r="FTQ251" s="112"/>
      <c r="FTT251" s="63"/>
      <c r="FTU251" s="112"/>
      <c r="FTX251" s="63"/>
      <c r="FTY251" s="112"/>
      <c r="FUB251" s="63"/>
      <c r="FUC251" s="112"/>
      <c r="FUF251" s="63"/>
      <c r="FUG251" s="112"/>
      <c r="FUJ251" s="63"/>
      <c r="FUK251" s="112"/>
      <c r="FUN251" s="63"/>
      <c r="FUO251" s="112"/>
      <c r="FUR251" s="63"/>
      <c r="FUS251" s="112"/>
      <c r="FUV251" s="63"/>
      <c r="FUW251" s="112"/>
      <c r="FUZ251" s="63"/>
      <c r="FVA251" s="112"/>
      <c r="FVD251" s="63"/>
      <c r="FVE251" s="112"/>
      <c r="FVH251" s="63"/>
      <c r="FVI251" s="112"/>
      <c r="FVL251" s="63"/>
      <c r="FVM251" s="112"/>
      <c r="FVP251" s="63"/>
      <c r="FVQ251" s="112"/>
      <c r="FVT251" s="63"/>
      <c r="FVU251" s="112"/>
      <c r="FVX251" s="63"/>
      <c r="FVY251" s="112"/>
      <c r="FWB251" s="63"/>
      <c r="FWC251" s="112"/>
      <c r="FWF251" s="63"/>
      <c r="FWG251" s="112"/>
      <c r="FWJ251" s="63"/>
      <c r="FWK251" s="112"/>
      <c r="FWN251" s="63"/>
      <c r="FWO251" s="112"/>
      <c r="FWR251" s="63"/>
      <c r="FWS251" s="112"/>
      <c r="FWV251" s="63"/>
      <c r="FWW251" s="112"/>
      <c r="FWZ251" s="63"/>
      <c r="FXA251" s="112"/>
      <c r="FXD251" s="63"/>
      <c r="FXE251" s="112"/>
      <c r="FXH251" s="63"/>
      <c r="FXI251" s="112"/>
      <c r="FXL251" s="63"/>
      <c r="FXM251" s="112"/>
      <c r="FXP251" s="63"/>
      <c r="FXQ251" s="112"/>
      <c r="FXT251" s="63"/>
      <c r="FXU251" s="112"/>
      <c r="FXX251" s="63"/>
      <c r="FXY251" s="112"/>
      <c r="FYB251" s="63"/>
      <c r="FYC251" s="112"/>
      <c r="FYF251" s="63"/>
      <c r="FYG251" s="112"/>
      <c r="FYJ251" s="63"/>
      <c r="FYK251" s="112"/>
      <c r="FYN251" s="63"/>
      <c r="FYO251" s="112"/>
      <c r="FYR251" s="63"/>
      <c r="FYS251" s="112"/>
      <c r="FYV251" s="63"/>
      <c r="FYW251" s="112"/>
      <c r="FYZ251" s="63"/>
      <c r="FZA251" s="112"/>
      <c r="FZD251" s="63"/>
      <c r="FZE251" s="112"/>
      <c r="FZH251" s="63"/>
      <c r="FZI251" s="112"/>
      <c r="FZL251" s="63"/>
      <c r="FZM251" s="112"/>
      <c r="FZP251" s="63"/>
      <c r="FZQ251" s="112"/>
      <c r="FZT251" s="63"/>
      <c r="FZU251" s="112"/>
      <c r="FZX251" s="63"/>
      <c r="FZY251" s="112"/>
      <c r="GAB251" s="63"/>
      <c r="GAC251" s="112"/>
      <c r="GAF251" s="63"/>
      <c r="GAG251" s="112"/>
      <c r="GAJ251" s="63"/>
      <c r="GAK251" s="112"/>
      <c r="GAN251" s="63"/>
      <c r="GAO251" s="112"/>
      <c r="GAR251" s="63"/>
      <c r="GAS251" s="112"/>
      <c r="GAV251" s="63"/>
      <c r="GAW251" s="112"/>
      <c r="GAZ251" s="63"/>
      <c r="GBA251" s="112"/>
      <c r="GBD251" s="63"/>
      <c r="GBE251" s="112"/>
      <c r="GBH251" s="63"/>
      <c r="GBI251" s="112"/>
      <c r="GBL251" s="63"/>
      <c r="GBM251" s="112"/>
      <c r="GBP251" s="63"/>
      <c r="GBQ251" s="112"/>
      <c r="GBT251" s="63"/>
      <c r="GBU251" s="112"/>
      <c r="GBX251" s="63"/>
      <c r="GBY251" s="112"/>
      <c r="GCB251" s="63"/>
      <c r="GCC251" s="112"/>
      <c r="GCF251" s="63"/>
      <c r="GCG251" s="112"/>
      <c r="GCJ251" s="63"/>
      <c r="GCK251" s="112"/>
      <c r="GCN251" s="63"/>
      <c r="GCO251" s="112"/>
      <c r="GCR251" s="63"/>
      <c r="GCS251" s="112"/>
      <c r="GCV251" s="63"/>
      <c r="GCW251" s="112"/>
      <c r="GCZ251" s="63"/>
      <c r="GDA251" s="112"/>
      <c r="GDD251" s="63"/>
      <c r="GDE251" s="112"/>
      <c r="GDH251" s="63"/>
      <c r="GDI251" s="112"/>
      <c r="GDL251" s="63"/>
      <c r="GDM251" s="112"/>
      <c r="GDP251" s="63"/>
      <c r="GDQ251" s="112"/>
      <c r="GDT251" s="63"/>
      <c r="GDU251" s="112"/>
      <c r="GDX251" s="63"/>
      <c r="GDY251" s="112"/>
      <c r="GEB251" s="63"/>
      <c r="GEC251" s="112"/>
      <c r="GEF251" s="63"/>
      <c r="GEG251" s="112"/>
      <c r="GEJ251" s="63"/>
      <c r="GEK251" s="112"/>
      <c r="GEN251" s="63"/>
      <c r="GEO251" s="112"/>
      <c r="GER251" s="63"/>
      <c r="GES251" s="112"/>
      <c r="GEV251" s="63"/>
      <c r="GEW251" s="112"/>
      <c r="GEZ251" s="63"/>
      <c r="GFA251" s="112"/>
      <c r="GFD251" s="63"/>
      <c r="GFE251" s="112"/>
      <c r="GFH251" s="63"/>
      <c r="GFI251" s="112"/>
      <c r="GFL251" s="63"/>
      <c r="GFM251" s="112"/>
      <c r="GFP251" s="63"/>
      <c r="GFQ251" s="112"/>
      <c r="GFT251" s="63"/>
      <c r="GFU251" s="112"/>
      <c r="GFX251" s="63"/>
      <c r="GFY251" s="112"/>
      <c r="GGB251" s="63"/>
      <c r="GGC251" s="112"/>
      <c r="GGF251" s="63"/>
      <c r="GGG251" s="112"/>
      <c r="GGJ251" s="63"/>
      <c r="GGK251" s="112"/>
      <c r="GGN251" s="63"/>
      <c r="GGO251" s="112"/>
      <c r="GGR251" s="63"/>
      <c r="GGS251" s="112"/>
      <c r="GGV251" s="63"/>
      <c r="GGW251" s="112"/>
      <c r="GGZ251" s="63"/>
      <c r="GHA251" s="112"/>
      <c r="GHD251" s="63"/>
      <c r="GHE251" s="112"/>
      <c r="GHH251" s="63"/>
      <c r="GHI251" s="112"/>
      <c r="GHL251" s="63"/>
      <c r="GHM251" s="112"/>
      <c r="GHP251" s="63"/>
      <c r="GHQ251" s="112"/>
      <c r="GHT251" s="63"/>
      <c r="GHU251" s="112"/>
      <c r="GHX251" s="63"/>
      <c r="GHY251" s="112"/>
      <c r="GIB251" s="63"/>
      <c r="GIC251" s="112"/>
      <c r="GIF251" s="63"/>
      <c r="GIG251" s="112"/>
      <c r="GIJ251" s="63"/>
      <c r="GIK251" s="112"/>
      <c r="GIN251" s="63"/>
      <c r="GIO251" s="112"/>
      <c r="GIR251" s="63"/>
      <c r="GIS251" s="112"/>
      <c r="GIV251" s="63"/>
      <c r="GIW251" s="112"/>
      <c r="GIZ251" s="63"/>
      <c r="GJA251" s="112"/>
      <c r="GJD251" s="63"/>
      <c r="GJE251" s="112"/>
      <c r="GJH251" s="63"/>
      <c r="GJI251" s="112"/>
      <c r="GJL251" s="63"/>
      <c r="GJM251" s="112"/>
      <c r="GJP251" s="63"/>
      <c r="GJQ251" s="112"/>
      <c r="GJT251" s="63"/>
      <c r="GJU251" s="112"/>
      <c r="GJX251" s="63"/>
      <c r="GJY251" s="112"/>
      <c r="GKB251" s="63"/>
      <c r="GKC251" s="112"/>
      <c r="GKF251" s="63"/>
      <c r="GKG251" s="112"/>
      <c r="GKJ251" s="63"/>
      <c r="GKK251" s="112"/>
      <c r="GKN251" s="63"/>
      <c r="GKO251" s="112"/>
      <c r="GKR251" s="63"/>
      <c r="GKS251" s="112"/>
      <c r="GKV251" s="63"/>
      <c r="GKW251" s="112"/>
      <c r="GKZ251" s="63"/>
      <c r="GLA251" s="112"/>
      <c r="GLD251" s="63"/>
      <c r="GLE251" s="112"/>
      <c r="GLH251" s="63"/>
      <c r="GLI251" s="112"/>
      <c r="GLL251" s="63"/>
      <c r="GLM251" s="112"/>
      <c r="GLP251" s="63"/>
      <c r="GLQ251" s="112"/>
      <c r="GLT251" s="63"/>
      <c r="GLU251" s="112"/>
      <c r="GLX251" s="63"/>
      <c r="GLY251" s="112"/>
      <c r="GMB251" s="63"/>
      <c r="GMC251" s="112"/>
      <c r="GMF251" s="63"/>
      <c r="GMG251" s="112"/>
      <c r="GMJ251" s="63"/>
      <c r="GMK251" s="112"/>
      <c r="GMN251" s="63"/>
      <c r="GMO251" s="112"/>
      <c r="GMR251" s="63"/>
      <c r="GMS251" s="112"/>
      <c r="GMV251" s="63"/>
      <c r="GMW251" s="112"/>
      <c r="GMZ251" s="63"/>
      <c r="GNA251" s="112"/>
      <c r="GND251" s="63"/>
      <c r="GNE251" s="112"/>
      <c r="GNH251" s="63"/>
      <c r="GNI251" s="112"/>
      <c r="GNL251" s="63"/>
      <c r="GNM251" s="112"/>
      <c r="GNP251" s="63"/>
      <c r="GNQ251" s="112"/>
      <c r="GNT251" s="63"/>
      <c r="GNU251" s="112"/>
      <c r="GNX251" s="63"/>
      <c r="GNY251" s="112"/>
      <c r="GOB251" s="63"/>
      <c r="GOC251" s="112"/>
      <c r="GOF251" s="63"/>
      <c r="GOG251" s="112"/>
      <c r="GOJ251" s="63"/>
      <c r="GOK251" s="112"/>
      <c r="GON251" s="63"/>
      <c r="GOO251" s="112"/>
      <c r="GOR251" s="63"/>
      <c r="GOS251" s="112"/>
      <c r="GOV251" s="63"/>
      <c r="GOW251" s="112"/>
      <c r="GOZ251" s="63"/>
      <c r="GPA251" s="112"/>
      <c r="GPD251" s="63"/>
      <c r="GPE251" s="112"/>
      <c r="GPH251" s="63"/>
      <c r="GPI251" s="112"/>
      <c r="GPL251" s="63"/>
      <c r="GPM251" s="112"/>
      <c r="GPP251" s="63"/>
      <c r="GPQ251" s="112"/>
      <c r="GPT251" s="63"/>
      <c r="GPU251" s="112"/>
      <c r="GPX251" s="63"/>
      <c r="GPY251" s="112"/>
      <c r="GQB251" s="63"/>
      <c r="GQC251" s="112"/>
      <c r="GQF251" s="63"/>
      <c r="GQG251" s="112"/>
      <c r="GQJ251" s="63"/>
      <c r="GQK251" s="112"/>
      <c r="GQN251" s="63"/>
      <c r="GQO251" s="112"/>
      <c r="GQR251" s="63"/>
      <c r="GQS251" s="112"/>
      <c r="GQV251" s="63"/>
      <c r="GQW251" s="112"/>
      <c r="GQZ251" s="63"/>
      <c r="GRA251" s="112"/>
      <c r="GRD251" s="63"/>
      <c r="GRE251" s="112"/>
      <c r="GRH251" s="63"/>
      <c r="GRI251" s="112"/>
      <c r="GRL251" s="63"/>
      <c r="GRM251" s="112"/>
      <c r="GRP251" s="63"/>
      <c r="GRQ251" s="112"/>
      <c r="GRT251" s="63"/>
      <c r="GRU251" s="112"/>
      <c r="GRX251" s="63"/>
      <c r="GRY251" s="112"/>
      <c r="GSB251" s="63"/>
      <c r="GSC251" s="112"/>
      <c r="GSF251" s="63"/>
      <c r="GSG251" s="112"/>
      <c r="GSJ251" s="63"/>
      <c r="GSK251" s="112"/>
      <c r="GSN251" s="63"/>
      <c r="GSO251" s="112"/>
      <c r="GSR251" s="63"/>
      <c r="GSS251" s="112"/>
      <c r="GSV251" s="63"/>
      <c r="GSW251" s="112"/>
      <c r="GSZ251" s="63"/>
      <c r="GTA251" s="112"/>
      <c r="GTD251" s="63"/>
      <c r="GTE251" s="112"/>
      <c r="GTH251" s="63"/>
      <c r="GTI251" s="112"/>
      <c r="GTL251" s="63"/>
      <c r="GTM251" s="112"/>
      <c r="GTP251" s="63"/>
      <c r="GTQ251" s="112"/>
      <c r="GTT251" s="63"/>
      <c r="GTU251" s="112"/>
      <c r="GTX251" s="63"/>
      <c r="GTY251" s="112"/>
      <c r="GUB251" s="63"/>
      <c r="GUC251" s="112"/>
      <c r="GUF251" s="63"/>
      <c r="GUG251" s="112"/>
      <c r="GUJ251" s="63"/>
      <c r="GUK251" s="112"/>
      <c r="GUN251" s="63"/>
      <c r="GUO251" s="112"/>
      <c r="GUR251" s="63"/>
      <c r="GUS251" s="112"/>
      <c r="GUV251" s="63"/>
      <c r="GUW251" s="112"/>
      <c r="GUZ251" s="63"/>
      <c r="GVA251" s="112"/>
      <c r="GVD251" s="63"/>
      <c r="GVE251" s="112"/>
      <c r="GVH251" s="63"/>
      <c r="GVI251" s="112"/>
      <c r="GVL251" s="63"/>
      <c r="GVM251" s="112"/>
      <c r="GVP251" s="63"/>
      <c r="GVQ251" s="112"/>
      <c r="GVT251" s="63"/>
      <c r="GVU251" s="112"/>
      <c r="GVX251" s="63"/>
      <c r="GVY251" s="112"/>
      <c r="GWB251" s="63"/>
      <c r="GWC251" s="112"/>
      <c r="GWF251" s="63"/>
      <c r="GWG251" s="112"/>
      <c r="GWJ251" s="63"/>
      <c r="GWK251" s="112"/>
      <c r="GWN251" s="63"/>
      <c r="GWO251" s="112"/>
      <c r="GWR251" s="63"/>
      <c r="GWS251" s="112"/>
      <c r="GWV251" s="63"/>
      <c r="GWW251" s="112"/>
      <c r="GWZ251" s="63"/>
      <c r="GXA251" s="112"/>
      <c r="GXD251" s="63"/>
      <c r="GXE251" s="112"/>
      <c r="GXH251" s="63"/>
      <c r="GXI251" s="112"/>
      <c r="GXL251" s="63"/>
      <c r="GXM251" s="112"/>
      <c r="GXP251" s="63"/>
      <c r="GXQ251" s="112"/>
      <c r="GXT251" s="63"/>
      <c r="GXU251" s="112"/>
      <c r="GXX251" s="63"/>
      <c r="GXY251" s="112"/>
      <c r="GYB251" s="63"/>
      <c r="GYC251" s="112"/>
      <c r="GYF251" s="63"/>
      <c r="GYG251" s="112"/>
      <c r="GYJ251" s="63"/>
      <c r="GYK251" s="112"/>
      <c r="GYN251" s="63"/>
      <c r="GYO251" s="112"/>
      <c r="GYR251" s="63"/>
      <c r="GYS251" s="112"/>
      <c r="GYV251" s="63"/>
      <c r="GYW251" s="112"/>
      <c r="GYZ251" s="63"/>
      <c r="GZA251" s="112"/>
      <c r="GZD251" s="63"/>
      <c r="GZE251" s="112"/>
      <c r="GZH251" s="63"/>
      <c r="GZI251" s="112"/>
      <c r="GZL251" s="63"/>
      <c r="GZM251" s="112"/>
      <c r="GZP251" s="63"/>
      <c r="GZQ251" s="112"/>
      <c r="GZT251" s="63"/>
      <c r="GZU251" s="112"/>
      <c r="GZX251" s="63"/>
      <c r="GZY251" s="112"/>
      <c r="HAB251" s="63"/>
      <c r="HAC251" s="112"/>
      <c r="HAF251" s="63"/>
      <c r="HAG251" s="112"/>
      <c r="HAJ251" s="63"/>
      <c r="HAK251" s="112"/>
      <c r="HAN251" s="63"/>
      <c r="HAO251" s="112"/>
      <c r="HAR251" s="63"/>
      <c r="HAS251" s="112"/>
      <c r="HAV251" s="63"/>
      <c r="HAW251" s="112"/>
      <c r="HAZ251" s="63"/>
      <c r="HBA251" s="112"/>
      <c r="HBD251" s="63"/>
      <c r="HBE251" s="112"/>
      <c r="HBH251" s="63"/>
      <c r="HBI251" s="112"/>
      <c r="HBL251" s="63"/>
      <c r="HBM251" s="112"/>
      <c r="HBP251" s="63"/>
      <c r="HBQ251" s="112"/>
      <c r="HBT251" s="63"/>
      <c r="HBU251" s="112"/>
      <c r="HBX251" s="63"/>
      <c r="HBY251" s="112"/>
      <c r="HCB251" s="63"/>
      <c r="HCC251" s="112"/>
      <c r="HCF251" s="63"/>
      <c r="HCG251" s="112"/>
      <c r="HCJ251" s="63"/>
      <c r="HCK251" s="112"/>
      <c r="HCN251" s="63"/>
      <c r="HCO251" s="112"/>
      <c r="HCR251" s="63"/>
      <c r="HCS251" s="112"/>
      <c r="HCV251" s="63"/>
      <c r="HCW251" s="112"/>
      <c r="HCZ251" s="63"/>
      <c r="HDA251" s="112"/>
      <c r="HDD251" s="63"/>
      <c r="HDE251" s="112"/>
      <c r="HDH251" s="63"/>
      <c r="HDI251" s="112"/>
      <c r="HDL251" s="63"/>
      <c r="HDM251" s="112"/>
      <c r="HDP251" s="63"/>
      <c r="HDQ251" s="112"/>
      <c r="HDT251" s="63"/>
      <c r="HDU251" s="112"/>
      <c r="HDX251" s="63"/>
      <c r="HDY251" s="112"/>
      <c r="HEB251" s="63"/>
      <c r="HEC251" s="112"/>
      <c r="HEF251" s="63"/>
      <c r="HEG251" s="112"/>
      <c r="HEJ251" s="63"/>
      <c r="HEK251" s="112"/>
      <c r="HEN251" s="63"/>
      <c r="HEO251" s="112"/>
      <c r="HER251" s="63"/>
      <c r="HES251" s="112"/>
      <c r="HEV251" s="63"/>
      <c r="HEW251" s="112"/>
      <c r="HEZ251" s="63"/>
      <c r="HFA251" s="112"/>
      <c r="HFD251" s="63"/>
      <c r="HFE251" s="112"/>
      <c r="HFH251" s="63"/>
      <c r="HFI251" s="112"/>
      <c r="HFL251" s="63"/>
      <c r="HFM251" s="112"/>
      <c r="HFP251" s="63"/>
      <c r="HFQ251" s="112"/>
      <c r="HFT251" s="63"/>
      <c r="HFU251" s="112"/>
      <c r="HFX251" s="63"/>
      <c r="HFY251" s="112"/>
      <c r="HGB251" s="63"/>
      <c r="HGC251" s="112"/>
      <c r="HGF251" s="63"/>
      <c r="HGG251" s="112"/>
      <c r="HGJ251" s="63"/>
      <c r="HGK251" s="112"/>
      <c r="HGN251" s="63"/>
      <c r="HGO251" s="112"/>
      <c r="HGR251" s="63"/>
      <c r="HGS251" s="112"/>
      <c r="HGV251" s="63"/>
      <c r="HGW251" s="112"/>
      <c r="HGZ251" s="63"/>
      <c r="HHA251" s="112"/>
      <c r="HHD251" s="63"/>
      <c r="HHE251" s="112"/>
      <c r="HHH251" s="63"/>
      <c r="HHI251" s="112"/>
      <c r="HHL251" s="63"/>
      <c r="HHM251" s="112"/>
      <c r="HHP251" s="63"/>
      <c r="HHQ251" s="112"/>
      <c r="HHT251" s="63"/>
      <c r="HHU251" s="112"/>
      <c r="HHX251" s="63"/>
      <c r="HHY251" s="112"/>
      <c r="HIB251" s="63"/>
      <c r="HIC251" s="112"/>
      <c r="HIF251" s="63"/>
      <c r="HIG251" s="112"/>
      <c r="HIJ251" s="63"/>
      <c r="HIK251" s="112"/>
      <c r="HIN251" s="63"/>
      <c r="HIO251" s="112"/>
      <c r="HIR251" s="63"/>
      <c r="HIS251" s="112"/>
      <c r="HIV251" s="63"/>
      <c r="HIW251" s="112"/>
      <c r="HIZ251" s="63"/>
      <c r="HJA251" s="112"/>
      <c r="HJD251" s="63"/>
      <c r="HJE251" s="112"/>
      <c r="HJH251" s="63"/>
      <c r="HJI251" s="112"/>
      <c r="HJL251" s="63"/>
      <c r="HJM251" s="112"/>
      <c r="HJP251" s="63"/>
      <c r="HJQ251" s="112"/>
      <c r="HJT251" s="63"/>
      <c r="HJU251" s="112"/>
      <c r="HJX251" s="63"/>
      <c r="HJY251" s="112"/>
      <c r="HKB251" s="63"/>
      <c r="HKC251" s="112"/>
      <c r="HKF251" s="63"/>
      <c r="HKG251" s="112"/>
      <c r="HKJ251" s="63"/>
      <c r="HKK251" s="112"/>
      <c r="HKN251" s="63"/>
      <c r="HKO251" s="112"/>
      <c r="HKR251" s="63"/>
      <c r="HKS251" s="112"/>
      <c r="HKV251" s="63"/>
      <c r="HKW251" s="112"/>
      <c r="HKZ251" s="63"/>
      <c r="HLA251" s="112"/>
      <c r="HLD251" s="63"/>
      <c r="HLE251" s="112"/>
      <c r="HLH251" s="63"/>
      <c r="HLI251" s="112"/>
      <c r="HLL251" s="63"/>
      <c r="HLM251" s="112"/>
      <c r="HLP251" s="63"/>
      <c r="HLQ251" s="112"/>
      <c r="HLT251" s="63"/>
      <c r="HLU251" s="112"/>
      <c r="HLX251" s="63"/>
      <c r="HLY251" s="112"/>
      <c r="HMB251" s="63"/>
      <c r="HMC251" s="112"/>
      <c r="HMF251" s="63"/>
      <c r="HMG251" s="112"/>
      <c r="HMJ251" s="63"/>
      <c r="HMK251" s="112"/>
      <c r="HMN251" s="63"/>
      <c r="HMO251" s="112"/>
      <c r="HMR251" s="63"/>
      <c r="HMS251" s="112"/>
      <c r="HMV251" s="63"/>
      <c r="HMW251" s="112"/>
      <c r="HMZ251" s="63"/>
      <c r="HNA251" s="112"/>
      <c r="HND251" s="63"/>
      <c r="HNE251" s="112"/>
      <c r="HNH251" s="63"/>
      <c r="HNI251" s="112"/>
      <c r="HNL251" s="63"/>
      <c r="HNM251" s="112"/>
      <c r="HNP251" s="63"/>
      <c r="HNQ251" s="112"/>
      <c r="HNT251" s="63"/>
      <c r="HNU251" s="112"/>
      <c r="HNX251" s="63"/>
      <c r="HNY251" s="112"/>
      <c r="HOB251" s="63"/>
      <c r="HOC251" s="112"/>
      <c r="HOF251" s="63"/>
      <c r="HOG251" s="112"/>
      <c r="HOJ251" s="63"/>
      <c r="HOK251" s="112"/>
      <c r="HON251" s="63"/>
      <c r="HOO251" s="112"/>
      <c r="HOR251" s="63"/>
      <c r="HOS251" s="112"/>
      <c r="HOV251" s="63"/>
      <c r="HOW251" s="112"/>
      <c r="HOZ251" s="63"/>
      <c r="HPA251" s="112"/>
      <c r="HPD251" s="63"/>
      <c r="HPE251" s="112"/>
      <c r="HPH251" s="63"/>
      <c r="HPI251" s="112"/>
      <c r="HPL251" s="63"/>
      <c r="HPM251" s="112"/>
      <c r="HPP251" s="63"/>
      <c r="HPQ251" s="112"/>
      <c r="HPT251" s="63"/>
      <c r="HPU251" s="112"/>
      <c r="HPX251" s="63"/>
      <c r="HPY251" s="112"/>
      <c r="HQB251" s="63"/>
      <c r="HQC251" s="112"/>
      <c r="HQF251" s="63"/>
      <c r="HQG251" s="112"/>
      <c r="HQJ251" s="63"/>
      <c r="HQK251" s="112"/>
      <c r="HQN251" s="63"/>
      <c r="HQO251" s="112"/>
      <c r="HQR251" s="63"/>
      <c r="HQS251" s="112"/>
      <c r="HQV251" s="63"/>
      <c r="HQW251" s="112"/>
      <c r="HQZ251" s="63"/>
      <c r="HRA251" s="112"/>
      <c r="HRD251" s="63"/>
      <c r="HRE251" s="112"/>
      <c r="HRH251" s="63"/>
      <c r="HRI251" s="112"/>
      <c r="HRL251" s="63"/>
      <c r="HRM251" s="112"/>
      <c r="HRP251" s="63"/>
      <c r="HRQ251" s="112"/>
      <c r="HRT251" s="63"/>
      <c r="HRU251" s="112"/>
      <c r="HRX251" s="63"/>
      <c r="HRY251" s="112"/>
      <c r="HSB251" s="63"/>
      <c r="HSC251" s="112"/>
      <c r="HSF251" s="63"/>
      <c r="HSG251" s="112"/>
      <c r="HSJ251" s="63"/>
      <c r="HSK251" s="112"/>
      <c r="HSN251" s="63"/>
      <c r="HSO251" s="112"/>
      <c r="HSR251" s="63"/>
      <c r="HSS251" s="112"/>
      <c r="HSV251" s="63"/>
      <c r="HSW251" s="112"/>
      <c r="HSZ251" s="63"/>
      <c r="HTA251" s="112"/>
      <c r="HTD251" s="63"/>
      <c r="HTE251" s="112"/>
      <c r="HTH251" s="63"/>
      <c r="HTI251" s="112"/>
      <c r="HTL251" s="63"/>
      <c r="HTM251" s="112"/>
      <c r="HTP251" s="63"/>
      <c r="HTQ251" s="112"/>
      <c r="HTT251" s="63"/>
      <c r="HTU251" s="112"/>
      <c r="HTX251" s="63"/>
      <c r="HTY251" s="112"/>
      <c r="HUB251" s="63"/>
      <c r="HUC251" s="112"/>
      <c r="HUF251" s="63"/>
      <c r="HUG251" s="112"/>
      <c r="HUJ251" s="63"/>
      <c r="HUK251" s="112"/>
      <c r="HUN251" s="63"/>
      <c r="HUO251" s="112"/>
      <c r="HUR251" s="63"/>
      <c r="HUS251" s="112"/>
      <c r="HUV251" s="63"/>
      <c r="HUW251" s="112"/>
      <c r="HUZ251" s="63"/>
      <c r="HVA251" s="112"/>
      <c r="HVD251" s="63"/>
      <c r="HVE251" s="112"/>
      <c r="HVH251" s="63"/>
      <c r="HVI251" s="112"/>
      <c r="HVL251" s="63"/>
      <c r="HVM251" s="112"/>
      <c r="HVP251" s="63"/>
      <c r="HVQ251" s="112"/>
      <c r="HVT251" s="63"/>
      <c r="HVU251" s="112"/>
      <c r="HVX251" s="63"/>
      <c r="HVY251" s="112"/>
      <c r="HWB251" s="63"/>
      <c r="HWC251" s="112"/>
      <c r="HWF251" s="63"/>
      <c r="HWG251" s="112"/>
      <c r="HWJ251" s="63"/>
      <c r="HWK251" s="112"/>
      <c r="HWN251" s="63"/>
      <c r="HWO251" s="112"/>
      <c r="HWR251" s="63"/>
      <c r="HWS251" s="112"/>
      <c r="HWV251" s="63"/>
      <c r="HWW251" s="112"/>
      <c r="HWZ251" s="63"/>
      <c r="HXA251" s="112"/>
      <c r="HXD251" s="63"/>
      <c r="HXE251" s="112"/>
      <c r="HXH251" s="63"/>
      <c r="HXI251" s="112"/>
      <c r="HXL251" s="63"/>
      <c r="HXM251" s="112"/>
      <c r="HXP251" s="63"/>
      <c r="HXQ251" s="112"/>
      <c r="HXT251" s="63"/>
      <c r="HXU251" s="112"/>
      <c r="HXX251" s="63"/>
      <c r="HXY251" s="112"/>
      <c r="HYB251" s="63"/>
      <c r="HYC251" s="112"/>
      <c r="HYF251" s="63"/>
      <c r="HYG251" s="112"/>
      <c r="HYJ251" s="63"/>
      <c r="HYK251" s="112"/>
      <c r="HYN251" s="63"/>
      <c r="HYO251" s="112"/>
      <c r="HYR251" s="63"/>
      <c r="HYS251" s="112"/>
      <c r="HYV251" s="63"/>
      <c r="HYW251" s="112"/>
      <c r="HYZ251" s="63"/>
      <c r="HZA251" s="112"/>
      <c r="HZD251" s="63"/>
      <c r="HZE251" s="112"/>
      <c r="HZH251" s="63"/>
      <c r="HZI251" s="112"/>
      <c r="HZL251" s="63"/>
      <c r="HZM251" s="112"/>
      <c r="HZP251" s="63"/>
      <c r="HZQ251" s="112"/>
      <c r="HZT251" s="63"/>
      <c r="HZU251" s="112"/>
      <c r="HZX251" s="63"/>
      <c r="HZY251" s="112"/>
      <c r="IAB251" s="63"/>
      <c r="IAC251" s="112"/>
      <c r="IAF251" s="63"/>
      <c r="IAG251" s="112"/>
      <c r="IAJ251" s="63"/>
      <c r="IAK251" s="112"/>
      <c r="IAN251" s="63"/>
      <c r="IAO251" s="112"/>
      <c r="IAR251" s="63"/>
      <c r="IAS251" s="112"/>
      <c r="IAV251" s="63"/>
      <c r="IAW251" s="112"/>
      <c r="IAZ251" s="63"/>
      <c r="IBA251" s="112"/>
      <c r="IBD251" s="63"/>
      <c r="IBE251" s="112"/>
      <c r="IBH251" s="63"/>
      <c r="IBI251" s="112"/>
      <c r="IBL251" s="63"/>
      <c r="IBM251" s="112"/>
      <c r="IBP251" s="63"/>
      <c r="IBQ251" s="112"/>
      <c r="IBT251" s="63"/>
      <c r="IBU251" s="112"/>
      <c r="IBX251" s="63"/>
      <c r="IBY251" s="112"/>
      <c r="ICB251" s="63"/>
      <c r="ICC251" s="112"/>
      <c r="ICF251" s="63"/>
      <c r="ICG251" s="112"/>
      <c r="ICJ251" s="63"/>
      <c r="ICK251" s="112"/>
      <c r="ICN251" s="63"/>
      <c r="ICO251" s="112"/>
      <c r="ICR251" s="63"/>
      <c r="ICS251" s="112"/>
      <c r="ICV251" s="63"/>
      <c r="ICW251" s="112"/>
      <c r="ICZ251" s="63"/>
      <c r="IDA251" s="112"/>
      <c r="IDD251" s="63"/>
      <c r="IDE251" s="112"/>
      <c r="IDH251" s="63"/>
      <c r="IDI251" s="112"/>
      <c r="IDL251" s="63"/>
      <c r="IDM251" s="112"/>
      <c r="IDP251" s="63"/>
      <c r="IDQ251" s="112"/>
      <c r="IDT251" s="63"/>
      <c r="IDU251" s="112"/>
      <c r="IDX251" s="63"/>
      <c r="IDY251" s="112"/>
      <c r="IEB251" s="63"/>
      <c r="IEC251" s="112"/>
      <c r="IEF251" s="63"/>
      <c r="IEG251" s="112"/>
      <c r="IEJ251" s="63"/>
      <c r="IEK251" s="112"/>
      <c r="IEN251" s="63"/>
      <c r="IEO251" s="112"/>
      <c r="IER251" s="63"/>
      <c r="IES251" s="112"/>
      <c r="IEV251" s="63"/>
      <c r="IEW251" s="112"/>
      <c r="IEZ251" s="63"/>
      <c r="IFA251" s="112"/>
      <c r="IFD251" s="63"/>
      <c r="IFE251" s="112"/>
      <c r="IFH251" s="63"/>
      <c r="IFI251" s="112"/>
      <c r="IFL251" s="63"/>
      <c r="IFM251" s="112"/>
      <c r="IFP251" s="63"/>
      <c r="IFQ251" s="112"/>
      <c r="IFT251" s="63"/>
      <c r="IFU251" s="112"/>
      <c r="IFX251" s="63"/>
      <c r="IFY251" s="112"/>
      <c r="IGB251" s="63"/>
      <c r="IGC251" s="112"/>
      <c r="IGF251" s="63"/>
      <c r="IGG251" s="112"/>
      <c r="IGJ251" s="63"/>
      <c r="IGK251" s="112"/>
      <c r="IGN251" s="63"/>
      <c r="IGO251" s="112"/>
      <c r="IGR251" s="63"/>
      <c r="IGS251" s="112"/>
      <c r="IGV251" s="63"/>
      <c r="IGW251" s="112"/>
      <c r="IGZ251" s="63"/>
      <c r="IHA251" s="112"/>
      <c r="IHD251" s="63"/>
      <c r="IHE251" s="112"/>
      <c r="IHH251" s="63"/>
      <c r="IHI251" s="112"/>
      <c r="IHL251" s="63"/>
      <c r="IHM251" s="112"/>
      <c r="IHP251" s="63"/>
      <c r="IHQ251" s="112"/>
      <c r="IHT251" s="63"/>
      <c r="IHU251" s="112"/>
      <c r="IHX251" s="63"/>
      <c r="IHY251" s="112"/>
      <c r="IIB251" s="63"/>
      <c r="IIC251" s="112"/>
      <c r="IIF251" s="63"/>
      <c r="IIG251" s="112"/>
      <c r="IIJ251" s="63"/>
      <c r="IIK251" s="112"/>
      <c r="IIN251" s="63"/>
      <c r="IIO251" s="112"/>
      <c r="IIR251" s="63"/>
      <c r="IIS251" s="112"/>
      <c r="IIV251" s="63"/>
      <c r="IIW251" s="112"/>
      <c r="IIZ251" s="63"/>
      <c r="IJA251" s="112"/>
      <c r="IJD251" s="63"/>
      <c r="IJE251" s="112"/>
      <c r="IJH251" s="63"/>
      <c r="IJI251" s="112"/>
      <c r="IJL251" s="63"/>
      <c r="IJM251" s="112"/>
      <c r="IJP251" s="63"/>
      <c r="IJQ251" s="112"/>
      <c r="IJT251" s="63"/>
      <c r="IJU251" s="112"/>
      <c r="IJX251" s="63"/>
      <c r="IJY251" s="112"/>
      <c r="IKB251" s="63"/>
      <c r="IKC251" s="112"/>
      <c r="IKF251" s="63"/>
      <c r="IKG251" s="112"/>
      <c r="IKJ251" s="63"/>
      <c r="IKK251" s="112"/>
      <c r="IKN251" s="63"/>
      <c r="IKO251" s="112"/>
      <c r="IKR251" s="63"/>
      <c r="IKS251" s="112"/>
      <c r="IKV251" s="63"/>
      <c r="IKW251" s="112"/>
      <c r="IKZ251" s="63"/>
      <c r="ILA251" s="112"/>
      <c r="ILD251" s="63"/>
      <c r="ILE251" s="112"/>
      <c r="ILH251" s="63"/>
      <c r="ILI251" s="112"/>
      <c r="ILL251" s="63"/>
      <c r="ILM251" s="112"/>
      <c r="ILP251" s="63"/>
      <c r="ILQ251" s="112"/>
      <c r="ILT251" s="63"/>
      <c r="ILU251" s="112"/>
      <c r="ILX251" s="63"/>
      <c r="ILY251" s="112"/>
      <c r="IMB251" s="63"/>
      <c r="IMC251" s="112"/>
      <c r="IMF251" s="63"/>
      <c r="IMG251" s="112"/>
      <c r="IMJ251" s="63"/>
      <c r="IMK251" s="112"/>
      <c r="IMN251" s="63"/>
      <c r="IMO251" s="112"/>
      <c r="IMR251" s="63"/>
      <c r="IMS251" s="112"/>
      <c r="IMV251" s="63"/>
      <c r="IMW251" s="112"/>
      <c r="IMZ251" s="63"/>
      <c r="INA251" s="112"/>
      <c r="IND251" s="63"/>
      <c r="INE251" s="112"/>
      <c r="INH251" s="63"/>
      <c r="INI251" s="112"/>
      <c r="INL251" s="63"/>
      <c r="INM251" s="112"/>
      <c r="INP251" s="63"/>
      <c r="INQ251" s="112"/>
      <c r="INT251" s="63"/>
      <c r="INU251" s="112"/>
      <c r="INX251" s="63"/>
      <c r="INY251" s="112"/>
      <c r="IOB251" s="63"/>
      <c r="IOC251" s="112"/>
      <c r="IOF251" s="63"/>
      <c r="IOG251" s="112"/>
      <c r="IOJ251" s="63"/>
      <c r="IOK251" s="112"/>
      <c r="ION251" s="63"/>
      <c r="IOO251" s="112"/>
      <c r="IOR251" s="63"/>
      <c r="IOS251" s="112"/>
      <c r="IOV251" s="63"/>
      <c r="IOW251" s="112"/>
      <c r="IOZ251" s="63"/>
      <c r="IPA251" s="112"/>
      <c r="IPD251" s="63"/>
      <c r="IPE251" s="112"/>
      <c r="IPH251" s="63"/>
      <c r="IPI251" s="112"/>
      <c r="IPL251" s="63"/>
      <c r="IPM251" s="112"/>
      <c r="IPP251" s="63"/>
      <c r="IPQ251" s="112"/>
      <c r="IPT251" s="63"/>
      <c r="IPU251" s="112"/>
      <c r="IPX251" s="63"/>
      <c r="IPY251" s="112"/>
      <c r="IQB251" s="63"/>
      <c r="IQC251" s="112"/>
      <c r="IQF251" s="63"/>
      <c r="IQG251" s="112"/>
      <c r="IQJ251" s="63"/>
      <c r="IQK251" s="112"/>
      <c r="IQN251" s="63"/>
      <c r="IQO251" s="112"/>
      <c r="IQR251" s="63"/>
      <c r="IQS251" s="112"/>
      <c r="IQV251" s="63"/>
      <c r="IQW251" s="112"/>
      <c r="IQZ251" s="63"/>
      <c r="IRA251" s="112"/>
      <c r="IRD251" s="63"/>
      <c r="IRE251" s="112"/>
      <c r="IRH251" s="63"/>
      <c r="IRI251" s="112"/>
      <c r="IRL251" s="63"/>
      <c r="IRM251" s="112"/>
      <c r="IRP251" s="63"/>
      <c r="IRQ251" s="112"/>
      <c r="IRT251" s="63"/>
      <c r="IRU251" s="112"/>
      <c r="IRX251" s="63"/>
      <c r="IRY251" s="112"/>
      <c r="ISB251" s="63"/>
      <c r="ISC251" s="112"/>
      <c r="ISF251" s="63"/>
      <c r="ISG251" s="112"/>
      <c r="ISJ251" s="63"/>
      <c r="ISK251" s="112"/>
      <c r="ISN251" s="63"/>
      <c r="ISO251" s="112"/>
      <c r="ISR251" s="63"/>
      <c r="ISS251" s="112"/>
      <c r="ISV251" s="63"/>
      <c r="ISW251" s="112"/>
      <c r="ISZ251" s="63"/>
      <c r="ITA251" s="112"/>
      <c r="ITD251" s="63"/>
      <c r="ITE251" s="112"/>
      <c r="ITH251" s="63"/>
      <c r="ITI251" s="112"/>
      <c r="ITL251" s="63"/>
      <c r="ITM251" s="112"/>
      <c r="ITP251" s="63"/>
      <c r="ITQ251" s="112"/>
      <c r="ITT251" s="63"/>
      <c r="ITU251" s="112"/>
      <c r="ITX251" s="63"/>
      <c r="ITY251" s="112"/>
      <c r="IUB251" s="63"/>
      <c r="IUC251" s="112"/>
      <c r="IUF251" s="63"/>
      <c r="IUG251" s="112"/>
      <c r="IUJ251" s="63"/>
      <c r="IUK251" s="112"/>
      <c r="IUN251" s="63"/>
      <c r="IUO251" s="112"/>
      <c r="IUR251" s="63"/>
      <c r="IUS251" s="112"/>
      <c r="IUV251" s="63"/>
      <c r="IUW251" s="112"/>
      <c r="IUZ251" s="63"/>
      <c r="IVA251" s="112"/>
      <c r="IVD251" s="63"/>
      <c r="IVE251" s="112"/>
      <c r="IVH251" s="63"/>
      <c r="IVI251" s="112"/>
      <c r="IVL251" s="63"/>
      <c r="IVM251" s="112"/>
      <c r="IVP251" s="63"/>
      <c r="IVQ251" s="112"/>
      <c r="IVT251" s="63"/>
      <c r="IVU251" s="112"/>
      <c r="IVX251" s="63"/>
      <c r="IVY251" s="112"/>
      <c r="IWB251" s="63"/>
      <c r="IWC251" s="112"/>
      <c r="IWF251" s="63"/>
      <c r="IWG251" s="112"/>
      <c r="IWJ251" s="63"/>
      <c r="IWK251" s="112"/>
      <c r="IWN251" s="63"/>
      <c r="IWO251" s="112"/>
      <c r="IWR251" s="63"/>
      <c r="IWS251" s="112"/>
      <c r="IWV251" s="63"/>
      <c r="IWW251" s="112"/>
      <c r="IWZ251" s="63"/>
      <c r="IXA251" s="112"/>
      <c r="IXD251" s="63"/>
      <c r="IXE251" s="112"/>
      <c r="IXH251" s="63"/>
      <c r="IXI251" s="112"/>
      <c r="IXL251" s="63"/>
      <c r="IXM251" s="112"/>
      <c r="IXP251" s="63"/>
      <c r="IXQ251" s="112"/>
      <c r="IXT251" s="63"/>
      <c r="IXU251" s="112"/>
      <c r="IXX251" s="63"/>
      <c r="IXY251" s="112"/>
      <c r="IYB251" s="63"/>
      <c r="IYC251" s="112"/>
      <c r="IYF251" s="63"/>
      <c r="IYG251" s="112"/>
      <c r="IYJ251" s="63"/>
      <c r="IYK251" s="112"/>
      <c r="IYN251" s="63"/>
      <c r="IYO251" s="112"/>
      <c r="IYR251" s="63"/>
      <c r="IYS251" s="112"/>
      <c r="IYV251" s="63"/>
      <c r="IYW251" s="112"/>
      <c r="IYZ251" s="63"/>
      <c r="IZA251" s="112"/>
      <c r="IZD251" s="63"/>
      <c r="IZE251" s="112"/>
      <c r="IZH251" s="63"/>
      <c r="IZI251" s="112"/>
      <c r="IZL251" s="63"/>
      <c r="IZM251" s="112"/>
      <c r="IZP251" s="63"/>
      <c r="IZQ251" s="112"/>
      <c r="IZT251" s="63"/>
      <c r="IZU251" s="112"/>
      <c r="IZX251" s="63"/>
      <c r="IZY251" s="112"/>
      <c r="JAB251" s="63"/>
      <c r="JAC251" s="112"/>
      <c r="JAF251" s="63"/>
      <c r="JAG251" s="112"/>
      <c r="JAJ251" s="63"/>
      <c r="JAK251" s="112"/>
      <c r="JAN251" s="63"/>
      <c r="JAO251" s="112"/>
      <c r="JAR251" s="63"/>
      <c r="JAS251" s="112"/>
      <c r="JAV251" s="63"/>
      <c r="JAW251" s="112"/>
      <c r="JAZ251" s="63"/>
      <c r="JBA251" s="112"/>
      <c r="JBD251" s="63"/>
      <c r="JBE251" s="112"/>
      <c r="JBH251" s="63"/>
      <c r="JBI251" s="112"/>
      <c r="JBL251" s="63"/>
      <c r="JBM251" s="112"/>
      <c r="JBP251" s="63"/>
      <c r="JBQ251" s="112"/>
      <c r="JBT251" s="63"/>
      <c r="JBU251" s="112"/>
      <c r="JBX251" s="63"/>
      <c r="JBY251" s="112"/>
      <c r="JCB251" s="63"/>
      <c r="JCC251" s="112"/>
      <c r="JCF251" s="63"/>
      <c r="JCG251" s="112"/>
      <c r="JCJ251" s="63"/>
      <c r="JCK251" s="112"/>
      <c r="JCN251" s="63"/>
      <c r="JCO251" s="112"/>
      <c r="JCR251" s="63"/>
      <c r="JCS251" s="112"/>
      <c r="JCV251" s="63"/>
      <c r="JCW251" s="112"/>
      <c r="JCZ251" s="63"/>
      <c r="JDA251" s="112"/>
      <c r="JDD251" s="63"/>
      <c r="JDE251" s="112"/>
      <c r="JDH251" s="63"/>
      <c r="JDI251" s="112"/>
      <c r="JDL251" s="63"/>
      <c r="JDM251" s="112"/>
      <c r="JDP251" s="63"/>
      <c r="JDQ251" s="112"/>
      <c r="JDT251" s="63"/>
      <c r="JDU251" s="112"/>
      <c r="JDX251" s="63"/>
      <c r="JDY251" s="112"/>
      <c r="JEB251" s="63"/>
      <c r="JEC251" s="112"/>
      <c r="JEF251" s="63"/>
      <c r="JEG251" s="112"/>
      <c r="JEJ251" s="63"/>
      <c r="JEK251" s="112"/>
      <c r="JEN251" s="63"/>
      <c r="JEO251" s="112"/>
      <c r="JER251" s="63"/>
      <c r="JES251" s="112"/>
      <c r="JEV251" s="63"/>
      <c r="JEW251" s="112"/>
      <c r="JEZ251" s="63"/>
      <c r="JFA251" s="112"/>
      <c r="JFD251" s="63"/>
      <c r="JFE251" s="112"/>
      <c r="JFH251" s="63"/>
      <c r="JFI251" s="112"/>
      <c r="JFL251" s="63"/>
      <c r="JFM251" s="112"/>
      <c r="JFP251" s="63"/>
      <c r="JFQ251" s="112"/>
      <c r="JFT251" s="63"/>
      <c r="JFU251" s="112"/>
      <c r="JFX251" s="63"/>
      <c r="JFY251" s="112"/>
      <c r="JGB251" s="63"/>
      <c r="JGC251" s="112"/>
      <c r="JGF251" s="63"/>
      <c r="JGG251" s="112"/>
      <c r="JGJ251" s="63"/>
      <c r="JGK251" s="112"/>
      <c r="JGN251" s="63"/>
      <c r="JGO251" s="112"/>
      <c r="JGR251" s="63"/>
      <c r="JGS251" s="112"/>
      <c r="JGV251" s="63"/>
      <c r="JGW251" s="112"/>
      <c r="JGZ251" s="63"/>
      <c r="JHA251" s="112"/>
      <c r="JHD251" s="63"/>
      <c r="JHE251" s="112"/>
      <c r="JHH251" s="63"/>
      <c r="JHI251" s="112"/>
      <c r="JHL251" s="63"/>
      <c r="JHM251" s="112"/>
      <c r="JHP251" s="63"/>
      <c r="JHQ251" s="112"/>
      <c r="JHT251" s="63"/>
      <c r="JHU251" s="112"/>
      <c r="JHX251" s="63"/>
      <c r="JHY251" s="112"/>
      <c r="JIB251" s="63"/>
      <c r="JIC251" s="112"/>
      <c r="JIF251" s="63"/>
      <c r="JIG251" s="112"/>
      <c r="JIJ251" s="63"/>
      <c r="JIK251" s="112"/>
      <c r="JIN251" s="63"/>
      <c r="JIO251" s="112"/>
      <c r="JIR251" s="63"/>
      <c r="JIS251" s="112"/>
      <c r="JIV251" s="63"/>
      <c r="JIW251" s="112"/>
      <c r="JIZ251" s="63"/>
      <c r="JJA251" s="112"/>
      <c r="JJD251" s="63"/>
      <c r="JJE251" s="112"/>
      <c r="JJH251" s="63"/>
      <c r="JJI251" s="112"/>
      <c r="JJL251" s="63"/>
      <c r="JJM251" s="112"/>
      <c r="JJP251" s="63"/>
      <c r="JJQ251" s="112"/>
      <c r="JJT251" s="63"/>
      <c r="JJU251" s="112"/>
      <c r="JJX251" s="63"/>
      <c r="JJY251" s="112"/>
      <c r="JKB251" s="63"/>
      <c r="JKC251" s="112"/>
      <c r="JKF251" s="63"/>
      <c r="JKG251" s="112"/>
      <c r="JKJ251" s="63"/>
      <c r="JKK251" s="112"/>
      <c r="JKN251" s="63"/>
      <c r="JKO251" s="112"/>
      <c r="JKR251" s="63"/>
      <c r="JKS251" s="112"/>
      <c r="JKV251" s="63"/>
      <c r="JKW251" s="112"/>
      <c r="JKZ251" s="63"/>
      <c r="JLA251" s="112"/>
      <c r="JLD251" s="63"/>
      <c r="JLE251" s="112"/>
      <c r="JLH251" s="63"/>
      <c r="JLI251" s="112"/>
      <c r="JLL251" s="63"/>
      <c r="JLM251" s="112"/>
      <c r="JLP251" s="63"/>
      <c r="JLQ251" s="112"/>
      <c r="JLT251" s="63"/>
      <c r="JLU251" s="112"/>
      <c r="JLX251" s="63"/>
      <c r="JLY251" s="112"/>
      <c r="JMB251" s="63"/>
      <c r="JMC251" s="112"/>
      <c r="JMF251" s="63"/>
      <c r="JMG251" s="112"/>
      <c r="JMJ251" s="63"/>
      <c r="JMK251" s="112"/>
      <c r="JMN251" s="63"/>
      <c r="JMO251" s="112"/>
      <c r="JMR251" s="63"/>
      <c r="JMS251" s="112"/>
      <c r="JMV251" s="63"/>
      <c r="JMW251" s="112"/>
      <c r="JMZ251" s="63"/>
      <c r="JNA251" s="112"/>
      <c r="JND251" s="63"/>
      <c r="JNE251" s="112"/>
      <c r="JNH251" s="63"/>
      <c r="JNI251" s="112"/>
      <c r="JNL251" s="63"/>
      <c r="JNM251" s="112"/>
      <c r="JNP251" s="63"/>
      <c r="JNQ251" s="112"/>
      <c r="JNT251" s="63"/>
      <c r="JNU251" s="112"/>
      <c r="JNX251" s="63"/>
      <c r="JNY251" s="112"/>
      <c r="JOB251" s="63"/>
      <c r="JOC251" s="112"/>
      <c r="JOF251" s="63"/>
      <c r="JOG251" s="112"/>
      <c r="JOJ251" s="63"/>
      <c r="JOK251" s="112"/>
      <c r="JON251" s="63"/>
      <c r="JOO251" s="112"/>
      <c r="JOR251" s="63"/>
      <c r="JOS251" s="112"/>
      <c r="JOV251" s="63"/>
      <c r="JOW251" s="112"/>
      <c r="JOZ251" s="63"/>
      <c r="JPA251" s="112"/>
      <c r="JPD251" s="63"/>
      <c r="JPE251" s="112"/>
      <c r="JPH251" s="63"/>
      <c r="JPI251" s="112"/>
      <c r="JPL251" s="63"/>
      <c r="JPM251" s="112"/>
      <c r="JPP251" s="63"/>
      <c r="JPQ251" s="112"/>
      <c r="JPT251" s="63"/>
      <c r="JPU251" s="112"/>
      <c r="JPX251" s="63"/>
      <c r="JPY251" s="112"/>
      <c r="JQB251" s="63"/>
      <c r="JQC251" s="112"/>
      <c r="JQF251" s="63"/>
      <c r="JQG251" s="112"/>
      <c r="JQJ251" s="63"/>
      <c r="JQK251" s="112"/>
      <c r="JQN251" s="63"/>
      <c r="JQO251" s="112"/>
      <c r="JQR251" s="63"/>
      <c r="JQS251" s="112"/>
      <c r="JQV251" s="63"/>
      <c r="JQW251" s="112"/>
      <c r="JQZ251" s="63"/>
      <c r="JRA251" s="112"/>
      <c r="JRD251" s="63"/>
      <c r="JRE251" s="112"/>
      <c r="JRH251" s="63"/>
      <c r="JRI251" s="112"/>
      <c r="JRL251" s="63"/>
      <c r="JRM251" s="112"/>
      <c r="JRP251" s="63"/>
      <c r="JRQ251" s="112"/>
      <c r="JRT251" s="63"/>
      <c r="JRU251" s="112"/>
      <c r="JRX251" s="63"/>
      <c r="JRY251" s="112"/>
      <c r="JSB251" s="63"/>
      <c r="JSC251" s="112"/>
      <c r="JSF251" s="63"/>
      <c r="JSG251" s="112"/>
      <c r="JSJ251" s="63"/>
      <c r="JSK251" s="112"/>
      <c r="JSN251" s="63"/>
      <c r="JSO251" s="112"/>
      <c r="JSR251" s="63"/>
      <c r="JSS251" s="112"/>
      <c r="JSV251" s="63"/>
      <c r="JSW251" s="112"/>
      <c r="JSZ251" s="63"/>
      <c r="JTA251" s="112"/>
      <c r="JTD251" s="63"/>
      <c r="JTE251" s="112"/>
      <c r="JTH251" s="63"/>
      <c r="JTI251" s="112"/>
      <c r="JTL251" s="63"/>
      <c r="JTM251" s="112"/>
      <c r="JTP251" s="63"/>
      <c r="JTQ251" s="112"/>
      <c r="JTT251" s="63"/>
      <c r="JTU251" s="112"/>
      <c r="JTX251" s="63"/>
      <c r="JTY251" s="112"/>
      <c r="JUB251" s="63"/>
      <c r="JUC251" s="112"/>
      <c r="JUF251" s="63"/>
      <c r="JUG251" s="112"/>
      <c r="JUJ251" s="63"/>
      <c r="JUK251" s="112"/>
      <c r="JUN251" s="63"/>
      <c r="JUO251" s="112"/>
      <c r="JUR251" s="63"/>
      <c r="JUS251" s="112"/>
      <c r="JUV251" s="63"/>
      <c r="JUW251" s="112"/>
      <c r="JUZ251" s="63"/>
      <c r="JVA251" s="112"/>
      <c r="JVD251" s="63"/>
      <c r="JVE251" s="112"/>
      <c r="JVH251" s="63"/>
      <c r="JVI251" s="112"/>
      <c r="JVL251" s="63"/>
      <c r="JVM251" s="112"/>
      <c r="JVP251" s="63"/>
      <c r="JVQ251" s="112"/>
      <c r="JVT251" s="63"/>
      <c r="JVU251" s="112"/>
      <c r="JVX251" s="63"/>
      <c r="JVY251" s="112"/>
      <c r="JWB251" s="63"/>
      <c r="JWC251" s="112"/>
      <c r="JWF251" s="63"/>
      <c r="JWG251" s="112"/>
      <c r="JWJ251" s="63"/>
      <c r="JWK251" s="112"/>
      <c r="JWN251" s="63"/>
      <c r="JWO251" s="112"/>
      <c r="JWR251" s="63"/>
      <c r="JWS251" s="112"/>
      <c r="JWV251" s="63"/>
      <c r="JWW251" s="112"/>
      <c r="JWZ251" s="63"/>
      <c r="JXA251" s="112"/>
      <c r="JXD251" s="63"/>
      <c r="JXE251" s="112"/>
      <c r="JXH251" s="63"/>
      <c r="JXI251" s="112"/>
      <c r="JXL251" s="63"/>
      <c r="JXM251" s="112"/>
      <c r="JXP251" s="63"/>
      <c r="JXQ251" s="112"/>
      <c r="JXT251" s="63"/>
      <c r="JXU251" s="112"/>
      <c r="JXX251" s="63"/>
      <c r="JXY251" s="112"/>
      <c r="JYB251" s="63"/>
      <c r="JYC251" s="112"/>
      <c r="JYF251" s="63"/>
      <c r="JYG251" s="112"/>
      <c r="JYJ251" s="63"/>
      <c r="JYK251" s="112"/>
      <c r="JYN251" s="63"/>
      <c r="JYO251" s="112"/>
      <c r="JYR251" s="63"/>
      <c r="JYS251" s="112"/>
      <c r="JYV251" s="63"/>
      <c r="JYW251" s="112"/>
      <c r="JYZ251" s="63"/>
      <c r="JZA251" s="112"/>
      <c r="JZD251" s="63"/>
      <c r="JZE251" s="112"/>
      <c r="JZH251" s="63"/>
      <c r="JZI251" s="112"/>
      <c r="JZL251" s="63"/>
      <c r="JZM251" s="112"/>
      <c r="JZP251" s="63"/>
      <c r="JZQ251" s="112"/>
      <c r="JZT251" s="63"/>
      <c r="JZU251" s="112"/>
      <c r="JZX251" s="63"/>
      <c r="JZY251" s="112"/>
      <c r="KAB251" s="63"/>
      <c r="KAC251" s="112"/>
      <c r="KAF251" s="63"/>
      <c r="KAG251" s="112"/>
      <c r="KAJ251" s="63"/>
      <c r="KAK251" s="112"/>
      <c r="KAN251" s="63"/>
      <c r="KAO251" s="112"/>
      <c r="KAR251" s="63"/>
      <c r="KAS251" s="112"/>
      <c r="KAV251" s="63"/>
      <c r="KAW251" s="112"/>
      <c r="KAZ251" s="63"/>
      <c r="KBA251" s="112"/>
      <c r="KBD251" s="63"/>
      <c r="KBE251" s="112"/>
      <c r="KBH251" s="63"/>
      <c r="KBI251" s="112"/>
      <c r="KBL251" s="63"/>
      <c r="KBM251" s="112"/>
      <c r="KBP251" s="63"/>
      <c r="KBQ251" s="112"/>
      <c r="KBT251" s="63"/>
      <c r="KBU251" s="112"/>
      <c r="KBX251" s="63"/>
      <c r="KBY251" s="112"/>
      <c r="KCB251" s="63"/>
      <c r="KCC251" s="112"/>
      <c r="KCF251" s="63"/>
      <c r="KCG251" s="112"/>
      <c r="KCJ251" s="63"/>
      <c r="KCK251" s="112"/>
      <c r="KCN251" s="63"/>
      <c r="KCO251" s="112"/>
      <c r="KCR251" s="63"/>
      <c r="KCS251" s="112"/>
      <c r="KCV251" s="63"/>
      <c r="KCW251" s="112"/>
      <c r="KCZ251" s="63"/>
      <c r="KDA251" s="112"/>
      <c r="KDD251" s="63"/>
      <c r="KDE251" s="112"/>
      <c r="KDH251" s="63"/>
      <c r="KDI251" s="112"/>
      <c r="KDL251" s="63"/>
      <c r="KDM251" s="112"/>
      <c r="KDP251" s="63"/>
      <c r="KDQ251" s="112"/>
      <c r="KDT251" s="63"/>
      <c r="KDU251" s="112"/>
      <c r="KDX251" s="63"/>
      <c r="KDY251" s="112"/>
      <c r="KEB251" s="63"/>
      <c r="KEC251" s="112"/>
      <c r="KEF251" s="63"/>
      <c r="KEG251" s="112"/>
      <c r="KEJ251" s="63"/>
      <c r="KEK251" s="112"/>
      <c r="KEN251" s="63"/>
      <c r="KEO251" s="112"/>
      <c r="KER251" s="63"/>
      <c r="KES251" s="112"/>
      <c r="KEV251" s="63"/>
      <c r="KEW251" s="112"/>
      <c r="KEZ251" s="63"/>
      <c r="KFA251" s="112"/>
      <c r="KFD251" s="63"/>
      <c r="KFE251" s="112"/>
      <c r="KFH251" s="63"/>
      <c r="KFI251" s="112"/>
      <c r="KFL251" s="63"/>
      <c r="KFM251" s="112"/>
      <c r="KFP251" s="63"/>
      <c r="KFQ251" s="112"/>
      <c r="KFT251" s="63"/>
      <c r="KFU251" s="112"/>
      <c r="KFX251" s="63"/>
      <c r="KFY251" s="112"/>
      <c r="KGB251" s="63"/>
      <c r="KGC251" s="112"/>
      <c r="KGF251" s="63"/>
      <c r="KGG251" s="112"/>
      <c r="KGJ251" s="63"/>
      <c r="KGK251" s="112"/>
      <c r="KGN251" s="63"/>
      <c r="KGO251" s="112"/>
      <c r="KGR251" s="63"/>
      <c r="KGS251" s="112"/>
      <c r="KGV251" s="63"/>
      <c r="KGW251" s="112"/>
      <c r="KGZ251" s="63"/>
      <c r="KHA251" s="112"/>
      <c r="KHD251" s="63"/>
      <c r="KHE251" s="112"/>
      <c r="KHH251" s="63"/>
      <c r="KHI251" s="112"/>
      <c r="KHL251" s="63"/>
      <c r="KHM251" s="112"/>
      <c r="KHP251" s="63"/>
      <c r="KHQ251" s="112"/>
      <c r="KHT251" s="63"/>
      <c r="KHU251" s="112"/>
      <c r="KHX251" s="63"/>
      <c r="KHY251" s="112"/>
      <c r="KIB251" s="63"/>
      <c r="KIC251" s="112"/>
      <c r="KIF251" s="63"/>
      <c r="KIG251" s="112"/>
      <c r="KIJ251" s="63"/>
      <c r="KIK251" s="112"/>
      <c r="KIN251" s="63"/>
      <c r="KIO251" s="112"/>
      <c r="KIR251" s="63"/>
      <c r="KIS251" s="112"/>
      <c r="KIV251" s="63"/>
      <c r="KIW251" s="112"/>
      <c r="KIZ251" s="63"/>
      <c r="KJA251" s="112"/>
      <c r="KJD251" s="63"/>
      <c r="KJE251" s="112"/>
      <c r="KJH251" s="63"/>
      <c r="KJI251" s="112"/>
      <c r="KJL251" s="63"/>
      <c r="KJM251" s="112"/>
      <c r="KJP251" s="63"/>
      <c r="KJQ251" s="112"/>
      <c r="KJT251" s="63"/>
      <c r="KJU251" s="112"/>
      <c r="KJX251" s="63"/>
      <c r="KJY251" s="112"/>
      <c r="KKB251" s="63"/>
      <c r="KKC251" s="112"/>
      <c r="KKF251" s="63"/>
      <c r="KKG251" s="112"/>
      <c r="KKJ251" s="63"/>
      <c r="KKK251" s="112"/>
      <c r="KKN251" s="63"/>
      <c r="KKO251" s="112"/>
      <c r="KKR251" s="63"/>
      <c r="KKS251" s="112"/>
      <c r="KKV251" s="63"/>
      <c r="KKW251" s="112"/>
      <c r="KKZ251" s="63"/>
      <c r="KLA251" s="112"/>
      <c r="KLD251" s="63"/>
      <c r="KLE251" s="112"/>
      <c r="KLH251" s="63"/>
      <c r="KLI251" s="112"/>
      <c r="KLL251" s="63"/>
      <c r="KLM251" s="112"/>
      <c r="KLP251" s="63"/>
      <c r="KLQ251" s="112"/>
      <c r="KLT251" s="63"/>
      <c r="KLU251" s="112"/>
      <c r="KLX251" s="63"/>
      <c r="KLY251" s="112"/>
      <c r="KMB251" s="63"/>
      <c r="KMC251" s="112"/>
      <c r="KMF251" s="63"/>
      <c r="KMG251" s="112"/>
      <c r="KMJ251" s="63"/>
      <c r="KMK251" s="112"/>
      <c r="KMN251" s="63"/>
      <c r="KMO251" s="112"/>
      <c r="KMR251" s="63"/>
      <c r="KMS251" s="112"/>
      <c r="KMV251" s="63"/>
      <c r="KMW251" s="112"/>
      <c r="KMZ251" s="63"/>
      <c r="KNA251" s="112"/>
      <c r="KND251" s="63"/>
      <c r="KNE251" s="112"/>
      <c r="KNH251" s="63"/>
      <c r="KNI251" s="112"/>
      <c r="KNL251" s="63"/>
      <c r="KNM251" s="112"/>
      <c r="KNP251" s="63"/>
      <c r="KNQ251" s="112"/>
      <c r="KNT251" s="63"/>
      <c r="KNU251" s="112"/>
      <c r="KNX251" s="63"/>
      <c r="KNY251" s="112"/>
      <c r="KOB251" s="63"/>
      <c r="KOC251" s="112"/>
      <c r="KOF251" s="63"/>
      <c r="KOG251" s="112"/>
      <c r="KOJ251" s="63"/>
      <c r="KOK251" s="112"/>
      <c r="KON251" s="63"/>
      <c r="KOO251" s="112"/>
      <c r="KOR251" s="63"/>
      <c r="KOS251" s="112"/>
      <c r="KOV251" s="63"/>
      <c r="KOW251" s="112"/>
      <c r="KOZ251" s="63"/>
      <c r="KPA251" s="112"/>
      <c r="KPD251" s="63"/>
      <c r="KPE251" s="112"/>
      <c r="KPH251" s="63"/>
      <c r="KPI251" s="112"/>
      <c r="KPL251" s="63"/>
      <c r="KPM251" s="112"/>
      <c r="KPP251" s="63"/>
      <c r="KPQ251" s="112"/>
      <c r="KPT251" s="63"/>
      <c r="KPU251" s="112"/>
      <c r="KPX251" s="63"/>
      <c r="KPY251" s="112"/>
      <c r="KQB251" s="63"/>
      <c r="KQC251" s="112"/>
      <c r="KQF251" s="63"/>
      <c r="KQG251" s="112"/>
      <c r="KQJ251" s="63"/>
      <c r="KQK251" s="112"/>
      <c r="KQN251" s="63"/>
      <c r="KQO251" s="112"/>
      <c r="KQR251" s="63"/>
      <c r="KQS251" s="112"/>
      <c r="KQV251" s="63"/>
      <c r="KQW251" s="112"/>
      <c r="KQZ251" s="63"/>
      <c r="KRA251" s="112"/>
      <c r="KRD251" s="63"/>
      <c r="KRE251" s="112"/>
      <c r="KRH251" s="63"/>
      <c r="KRI251" s="112"/>
      <c r="KRL251" s="63"/>
      <c r="KRM251" s="112"/>
      <c r="KRP251" s="63"/>
      <c r="KRQ251" s="112"/>
      <c r="KRT251" s="63"/>
      <c r="KRU251" s="112"/>
      <c r="KRX251" s="63"/>
      <c r="KRY251" s="112"/>
      <c r="KSB251" s="63"/>
      <c r="KSC251" s="112"/>
      <c r="KSF251" s="63"/>
      <c r="KSG251" s="112"/>
      <c r="KSJ251" s="63"/>
      <c r="KSK251" s="112"/>
      <c r="KSN251" s="63"/>
      <c r="KSO251" s="112"/>
      <c r="KSR251" s="63"/>
      <c r="KSS251" s="112"/>
      <c r="KSV251" s="63"/>
      <c r="KSW251" s="112"/>
      <c r="KSZ251" s="63"/>
      <c r="KTA251" s="112"/>
      <c r="KTD251" s="63"/>
      <c r="KTE251" s="112"/>
      <c r="KTH251" s="63"/>
      <c r="KTI251" s="112"/>
      <c r="KTL251" s="63"/>
      <c r="KTM251" s="112"/>
      <c r="KTP251" s="63"/>
      <c r="KTQ251" s="112"/>
      <c r="KTT251" s="63"/>
      <c r="KTU251" s="112"/>
      <c r="KTX251" s="63"/>
      <c r="KTY251" s="112"/>
      <c r="KUB251" s="63"/>
      <c r="KUC251" s="112"/>
      <c r="KUF251" s="63"/>
      <c r="KUG251" s="112"/>
      <c r="KUJ251" s="63"/>
      <c r="KUK251" s="112"/>
      <c r="KUN251" s="63"/>
      <c r="KUO251" s="112"/>
      <c r="KUR251" s="63"/>
      <c r="KUS251" s="112"/>
      <c r="KUV251" s="63"/>
      <c r="KUW251" s="112"/>
      <c r="KUZ251" s="63"/>
      <c r="KVA251" s="112"/>
      <c r="KVD251" s="63"/>
      <c r="KVE251" s="112"/>
      <c r="KVH251" s="63"/>
      <c r="KVI251" s="112"/>
      <c r="KVL251" s="63"/>
      <c r="KVM251" s="112"/>
      <c r="KVP251" s="63"/>
      <c r="KVQ251" s="112"/>
      <c r="KVT251" s="63"/>
      <c r="KVU251" s="112"/>
      <c r="KVX251" s="63"/>
      <c r="KVY251" s="112"/>
      <c r="KWB251" s="63"/>
      <c r="KWC251" s="112"/>
      <c r="KWF251" s="63"/>
      <c r="KWG251" s="112"/>
      <c r="KWJ251" s="63"/>
      <c r="KWK251" s="112"/>
      <c r="KWN251" s="63"/>
      <c r="KWO251" s="112"/>
      <c r="KWR251" s="63"/>
      <c r="KWS251" s="112"/>
      <c r="KWV251" s="63"/>
      <c r="KWW251" s="112"/>
      <c r="KWZ251" s="63"/>
      <c r="KXA251" s="112"/>
      <c r="KXD251" s="63"/>
      <c r="KXE251" s="112"/>
      <c r="KXH251" s="63"/>
      <c r="KXI251" s="112"/>
      <c r="KXL251" s="63"/>
      <c r="KXM251" s="112"/>
      <c r="KXP251" s="63"/>
      <c r="KXQ251" s="112"/>
      <c r="KXT251" s="63"/>
      <c r="KXU251" s="112"/>
      <c r="KXX251" s="63"/>
      <c r="KXY251" s="112"/>
      <c r="KYB251" s="63"/>
      <c r="KYC251" s="112"/>
      <c r="KYF251" s="63"/>
      <c r="KYG251" s="112"/>
      <c r="KYJ251" s="63"/>
      <c r="KYK251" s="112"/>
      <c r="KYN251" s="63"/>
      <c r="KYO251" s="112"/>
      <c r="KYR251" s="63"/>
      <c r="KYS251" s="112"/>
      <c r="KYV251" s="63"/>
      <c r="KYW251" s="112"/>
      <c r="KYZ251" s="63"/>
      <c r="KZA251" s="112"/>
      <c r="KZD251" s="63"/>
      <c r="KZE251" s="112"/>
      <c r="KZH251" s="63"/>
      <c r="KZI251" s="112"/>
      <c r="KZL251" s="63"/>
      <c r="KZM251" s="112"/>
      <c r="KZP251" s="63"/>
      <c r="KZQ251" s="112"/>
      <c r="KZT251" s="63"/>
      <c r="KZU251" s="112"/>
      <c r="KZX251" s="63"/>
      <c r="KZY251" s="112"/>
      <c r="LAB251" s="63"/>
      <c r="LAC251" s="112"/>
      <c r="LAF251" s="63"/>
      <c r="LAG251" s="112"/>
      <c r="LAJ251" s="63"/>
      <c r="LAK251" s="112"/>
      <c r="LAN251" s="63"/>
      <c r="LAO251" s="112"/>
      <c r="LAR251" s="63"/>
      <c r="LAS251" s="112"/>
      <c r="LAV251" s="63"/>
      <c r="LAW251" s="112"/>
      <c r="LAZ251" s="63"/>
      <c r="LBA251" s="112"/>
      <c r="LBD251" s="63"/>
      <c r="LBE251" s="112"/>
      <c r="LBH251" s="63"/>
      <c r="LBI251" s="112"/>
      <c r="LBL251" s="63"/>
      <c r="LBM251" s="112"/>
      <c r="LBP251" s="63"/>
      <c r="LBQ251" s="112"/>
      <c r="LBT251" s="63"/>
      <c r="LBU251" s="112"/>
      <c r="LBX251" s="63"/>
      <c r="LBY251" s="112"/>
      <c r="LCB251" s="63"/>
      <c r="LCC251" s="112"/>
      <c r="LCF251" s="63"/>
      <c r="LCG251" s="112"/>
      <c r="LCJ251" s="63"/>
      <c r="LCK251" s="112"/>
      <c r="LCN251" s="63"/>
      <c r="LCO251" s="112"/>
      <c r="LCR251" s="63"/>
      <c r="LCS251" s="112"/>
      <c r="LCV251" s="63"/>
      <c r="LCW251" s="112"/>
      <c r="LCZ251" s="63"/>
      <c r="LDA251" s="112"/>
      <c r="LDD251" s="63"/>
      <c r="LDE251" s="112"/>
      <c r="LDH251" s="63"/>
      <c r="LDI251" s="112"/>
      <c r="LDL251" s="63"/>
      <c r="LDM251" s="112"/>
      <c r="LDP251" s="63"/>
      <c r="LDQ251" s="112"/>
      <c r="LDT251" s="63"/>
      <c r="LDU251" s="112"/>
      <c r="LDX251" s="63"/>
      <c r="LDY251" s="112"/>
      <c r="LEB251" s="63"/>
      <c r="LEC251" s="112"/>
      <c r="LEF251" s="63"/>
      <c r="LEG251" s="112"/>
      <c r="LEJ251" s="63"/>
      <c r="LEK251" s="112"/>
      <c r="LEN251" s="63"/>
      <c r="LEO251" s="112"/>
      <c r="LER251" s="63"/>
      <c r="LES251" s="112"/>
      <c r="LEV251" s="63"/>
      <c r="LEW251" s="112"/>
      <c r="LEZ251" s="63"/>
      <c r="LFA251" s="112"/>
      <c r="LFD251" s="63"/>
      <c r="LFE251" s="112"/>
      <c r="LFH251" s="63"/>
      <c r="LFI251" s="112"/>
      <c r="LFL251" s="63"/>
      <c r="LFM251" s="112"/>
      <c r="LFP251" s="63"/>
      <c r="LFQ251" s="112"/>
      <c r="LFT251" s="63"/>
      <c r="LFU251" s="112"/>
      <c r="LFX251" s="63"/>
      <c r="LFY251" s="112"/>
      <c r="LGB251" s="63"/>
      <c r="LGC251" s="112"/>
      <c r="LGF251" s="63"/>
      <c r="LGG251" s="112"/>
      <c r="LGJ251" s="63"/>
      <c r="LGK251" s="112"/>
      <c r="LGN251" s="63"/>
      <c r="LGO251" s="112"/>
      <c r="LGR251" s="63"/>
      <c r="LGS251" s="112"/>
      <c r="LGV251" s="63"/>
      <c r="LGW251" s="112"/>
      <c r="LGZ251" s="63"/>
      <c r="LHA251" s="112"/>
      <c r="LHD251" s="63"/>
      <c r="LHE251" s="112"/>
      <c r="LHH251" s="63"/>
      <c r="LHI251" s="112"/>
      <c r="LHL251" s="63"/>
      <c r="LHM251" s="112"/>
      <c r="LHP251" s="63"/>
      <c r="LHQ251" s="112"/>
      <c r="LHT251" s="63"/>
      <c r="LHU251" s="112"/>
      <c r="LHX251" s="63"/>
      <c r="LHY251" s="112"/>
      <c r="LIB251" s="63"/>
      <c r="LIC251" s="112"/>
      <c r="LIF251" s="63"/>
      <c r="LIG251" s="112"/>
      <c r="LIJ251" s="63"/>
      <c r="LIK251" s="112"/>
      <c r="LIN251" s="63"/>
      <c r="LIO251" s="112"/>
      <c r="LIR251" s="63"/>
      <c r="LIS251" s="112"/>
      <c r="LIV251" s="63"/>
      <c r="LIW251" s="112"/>
      <c r="LIZ251" s="63"/>
      <c r="LJA251" s="112"/>
      <c r="LJD251" s="63"/>
      <c r="LJE251" s="112"/>
      <c r="LJH251" s="63"/>
      <c r="LJI251" s="112"/>
      <c r="LJL251" s="63"/>
      <c r="LJM251" s="112"/>
      <c r="LJP251" s="63"/>
      <c r="LJQ251" s="112"/>
      <c r="LJT251" s="63"/>
      <c r="LJU251" s="112"/>
      <c r="LJX251" s="63"/>
      <c r="LJY251" s="112"/>
      <c r="LKB251" s="63"/>
      <c r="LKC251" s="112"/>
      <c r="LKF251" s="63"/>
      <c r="LKG251" s="112"/>
      <c r="LKJ251" s="63"/>
      <c r="LKK251" s="112"/>
      <c r="LKN251" s="63"/>
      <c r="LKO251" s="112"/>
      <c r="LKR251" s="63"/>
      <c r="LKS251" s="112"/>
      <c r="LKV251" s="63"/>
      <c r="LKW251" s="112"/>
      <c r="LKZ251" s="63"/>
      <c r="LLA251" s="112"/>
      <c r="LLD251" s="63"/>
      <c r="LLE251" s="112"/>
      <c r="LLH251" s="63"/>
      <c r="LLI251" s="112"/>
      <c r="LLL251" s="63"/>
      <c r="LLM251" s="112"/>
      <c r="LLP251" s="63"/>
      <c r="LLQ251" s="112"/>
      <c r="LLT251" s="63"/>
      <c r="LLU251" s="112"/>
      <c r="LLX251" s="63"/>
      <c r="LLY251" s="112"/>
      <c r="LMB251" s="63"/>
      <c r="LMC251" s="112"/>
      <c r="LMF251" s="63"/>
      <c r="LMG251" s="112"/>
      <c r="LMJ251" s="63"/>
      <c r="LMK251" s="112"/>
      <c r="LMN251" s="63"/>
      <c r="LMO251" s="112"/>
      <c r="LMR251" s="63"/>
      <c r="LMS251" s="112"/>
      <c r="LMV251" s="63"/>
      <c r="LMW251" s="112"/>
      <c r="LMZ251" s="63"/>
      <c r="LNA251" s="112"/>
      <c r="LND251" s="63"/>
      <c r="LNE251" s="112"/>
      <c r="LNH251" s="63"/>
      <c r="LNI251" s="112"/>
      <c r="LNL251" s="63"/>
      <c r="LNM251" s="112"/>
      <c r="LNP251" s="63"/>
      <c r="LNQ251" s="112"/>
      <c r="LNT251" s="63"/>
      <c r="LNU251" s="112"/>
      <c r="LNX251" s="63"/>
      <c r="LNY251" s="112"/>
      <c r="LOB251" s="63"/>
      <c r="LOC251" s="112"/>
      <c r="LOF251" s="63"/>
      <c r="LOG251" s="112"/>
      <c r="LOJ251" s="63"/>
      <c r="LOK251" s="112"/>
      <c r="LON251" s="63"/>
      <c r="LOO251" s="112"/>
      <c r="LOR251" s="63"/>
      <c r="LOS251" s="112"/>
      <c r="LOV251" s="63"/>
      <c r="LOW251" s="112"/>
      <c r="LOZ251" s="63"/>
      <c r="LPA251" s="112"/>
      <c r="LPD251" s="63"/>
      <c r="LPE251" s="112"/>
      <c r="LPH251" s="63"/>
      <c r="LPI251" s="112"/>
      <c r="LPL251" s="63"/>
      <c r="LPM251" s="112"/>
      <c r="LPP251" s="63"/>
      <c r="LPQ251" s="112"/>
      <c r="LPT251" s="63"/>
      <c r="LPU251" s="112"/>
      <c r="LPX251" s="63"/>
      <c r="LPY251" s="112"/>
      <c r="LQB251" s="63"/>
      <c r="LQC251" s="112"/>
      <c r="LQF251" s="63"/>
      <c r="LQG251" s="112"/>
      <c r="LQJ251" s="63"/>
      <c r="LQK251" s="112"/>
      <c r="LQN251" s="63"/>
      <c r="LQO251" s="112"/>
      <c r="LQR251" s="63"/>
      <c r="LQS251" s="112"/>
      <c r="LQV251" s="63"/>
      <c r="LQW251" s="112"/>
      <c r="LQZ251" s="63"/>
      <c r="LRA251" s="112"/>
      <c r="LRD251" s="63"/>
      <c r="LRE251" s="112"/>
      <c r="LRH251" s="63"/>
      <c r="LRI251" s="112"/>
      <c r="LRL251" s="63"/>
      <c r="LRM251" s="112"/>
      <c r="LRP251" s="63"/>
      <c r="LRQ251" s="112"/>
      <c r="LRT251" s="63"/>
      <c r="LRU251" s="112"/>
      <c r="LRX251" s="63"/>
      <c r="LRY251" s="112"/>
      <c r="LSB251" s="63"/>
      <c r="LSC251" s="112"/>
      <c r="LSF251" s="63"/>
      <c r="LSG251" s="112"/>
      <c r="LSJ251" s="63"/>
      <c r="LSK251" s="112"/>
      <c r="LSN251" s="63"/>
      <c r="LSO251" s="112"/>
      <c r="LSR251" s="63"/>
      <c r="LSS251" s="112"/>
      <c r="LSV251" s="63"/>
      <c r="LSW251" s="112"/>
      <c r="LSZ251" s="63"/>
      <c r="LTA251" s="112"/>
      <c r="LTD251" s="63"/>
      <c r="LTE251" s="112"/>
      <c r="LTH251" s="63"/>
      <c r="LTI251" s="112"/>
      <c r="LTL251" s="63"/>
      <c r="LTM251" s="112"/>
      <c r="LTP251" s="63"/>
      <c r="LTQ251" s="112"/>
      <c r="LTT251" s="63"/>
      <c r="LTU251" s="112"/>
      <c r="LTX251" s="63"/>
      <c r="LTY251" s="112"/>
      <c r="LUB251" s="63"/>
      <c r="LUC251" s="112"/>
      <c r="LUF251" s="63"/>
      <c r="LUG251" s="112"/>
      <c r="LUJ251" s="63"/>
      <c r="LUK251" s="112"/>
      <c r="LUN251" s="63"/>
      <c r="LUO251" s="112"/>
      <c r="LUR251" s="63"/>
      <c r="LUS251" s="112"/>
      <c r="LUV251" s="63"/>
      <c r="LUW251" s="112"/>
      <c r="LUZ251" s="63"/>
      <c r="LVA251" s="112"/>
      <c r="LVD251" s="63"/>
      <c r="LVE251" s="112"/>
      <c r="LVH251" s="63"/>
      <c r="LVI251" s="112"/>
      <c r="LVL251" s="63"/>
      <c r="LVM251" s="112"/>
      <c r="LVP251" s="63"/>
      <c r="LVQ251" s="112"/>
      <c r="LVT251" s="63"/>
      <c r="LVU251" s="112"/>
      <c r="LVX251" s="63"/>
      <c r="LVY251" s="112"/>
      <c r="LWB251" s="63"/>
      <c r="LWC251" s="112"/>
      <c r="LWF251" s="63"/>
      <c r="LWG251" s="112"/>
      <c r="LWJ251" s="63"/>
      <c r="LWK251" s="112"/>
      <c r="LWN251" s="63"/>
      <c r="LWO251" s="112"/>
      <c r="LWR251" s="63"/>
      <c r="LWS251" s="112"/>
      <c r="LWV251" s="63"/>
      <c r="LWW251" s="112"/>
      <c r="LWZ251" s="63"/>
      <c r="LXA251" s="112"/>
      <c r="LXD251" s="63"/>
      <c r="LXE251" s="112"/>
      <c r="LXH251" s="63"/>
      <c r="LXI251" s="112"/>
      <c r="LXL251" s="63"/>
      <c r="LXM251" s="112"/>
      <c r="LXP251" s="63"/>
      <c r="LXQ251" s="112"/>
      <c r="LXT251" s="63"/>
      <c r="LXU251" s="112"/>
      <c r="LXX251" s="63"/>
      <c r="LXY251" s="112"/>
      <c r="LYB251" s="63"/>
      <c r="LYC251" s="112"/>
      <c r="LYF251" s="63"/>
      <c r="LYG251" s="112"/>
      <c r="LYJ251" s="63"/>
      <c r="LYK251" s="112"/>
      <c r="LYN251" s="63"/>
      <c r="LYO251" s="112"/>
      <c r="LYR251" s="63"/>
      <c r="LYS251" s="112"/>
      <c r="LYV251" s="63"/>
      <c r="LYW251" s="112"/>
      <c r="LYZ251" s="63"/>
      <c r="LZA251" s="112"/>
      <c r="LZD251" s="63"/>
      <c r="LZE251" s="112"/>
      <c r="LZH251" s="63"/>
      <c r="LZI251" s="112"/>
      <c r="LZL251" s="63"/>
      <c r="LZM251" s="112"/>
      <c r="LZP251" s="63"/>
      <c r="LZQ251" s="112"/>
      <c r="LZT251" s="63"/>
      <c r="LZU251" s="112"/>
      <c r="LZX251" s="63"/>
      <c r="LZY251" s="112"/>
      <c r="MAB251" s="63"/>
      <c r="MAC251" s="112"/>
      <c r="MAF251" s="63"/>
      <c r="MAG251" s="112"/>
      <c r="MAJ251" s="63"/>
      <c r="MAK251" s="112"/>
      <c r="MAN251" s="63"/>
      <c r="MAO251" s="112"/>
      <c r="MAR251" s="63"/>
      <c r="MAS251" s="112"/>
      <c r="MAV251" s="63"/>
      <c r="MAW251" s="112"/>
      <c r="MAZ251" s="63"/>
      <c r="MBA251" s="112"/>
      <c r="MBD251" s="63"/>
      <c r="MBE251" s="112"/>
      <c r="MBH251" s="63"/>
      <c r="MBI251" s="112"/>
      <c r="MBL251" s="63"/>
      <c r="MBM251" s="112"/>
      <c r="MBP251" s="63"/>
      <c r="MBQ251" s="112"/>
      <c r="MBT251" s="63"/>
      <c r="MBU251" s="112"/>
      <c r="MBX251" s="63"/>
      <c r="MBY251" s="112"/>
      <c r="MCB251" s="63"/>
      <c r="MCC251" s="112"/>
      <c r="MCF251" s="63"/>
      <c r="MCG251" s="112"/>
      <c r="MCJ251" s="63"/>
      <c r="MCK251" s="112"/>
      <c r="MCN251" s="63"/>
      <c r="MCO251" s="112"/>
      <c r="MCR251" s="63"/>
      <c r="MCS251" s="112"/>
      <c r="MCV251" s="63"/>
      <c r="MCW251" s="112"/>
      <c r="MCZ251" s="63"/>
      <c r="MDA251" s="112"/>
      <c r="MDD251" s="63"/>
      <c r="MDE251" s="112"/>
      <c r="MDH251" s="63"/>
      <c r="MDI251" s="112"/>
      <c r="MDL251" s="63"/>
      <c r="MDM251" s="112"/>
      <c r="MDP251" s="63"/>
      <c r="MDQ251" s="112"/>
      <c r="MDT251" s="63"/>
      <c r="MDU251" s="112"/>
      <c r="MDX251" s="63"/>
      <c r="MDY251" s="112"/>
      <c r="MEB251" s="63"/>
      <c r="MEC251" s="112"/>
      <c r="MEF251" s="63"/>
      <c r="MEG251" s="112"/>
      <c r="MEJ251" s="63"/>
      <c r="MEK251" s="112"/>
      <c r="MEN251" s="63"/>
      <c r="MEO251" s="112"/>
      <c r="MER251" s="63"/>
      <c r="MES251" s="112"/>
      <c r="MEV251" s="63"/>
      <c r="MEW251" s="112"/>
      <c r="MEZ251" s="63"/>
      <c r="MFA251" s="112"/>
      <c r="MFD251" s="63"/>
      <c r="MFE251" s="112"/>
      <c r="MFH251" s="63"/>
      <c r="MFI251" s="112"/>
      <c r="MFL251" s="63"/>
      <c r="MFM251" s="112"/>
      <c r="MFP251" s="63"/>
      <c r="MFQ251" s="112"/>
      <c r="MFT251" s="63"/>
      <c r="MFU251" s="112"/>
      <c r="MFX251" s="63"/>
      <c r="MFY251" s="112"/>
      <c r="MGB251" s="63"/>
      <c r="MGC251" s="112"/>
      <c r="MGF251" s="63"/>
      <c r="MGG251" s="112"/>
      <c r="MGJ251" s="63"/>
      <c r="MGK251" s="112"/>
      <c r="MGN251" s="63"/>
      <c r="MGO251" s="112"/>
      <c r="MGR251" s="63"/>
      <c r="MGS251" s="112"/>
      <c r="MGV251" s="63"/>
      <c r="MGW251" s="112"/>
      <c r="MGZ251" s="63"/>
      <c r="MHA251" s="112"/>
      <c r="MHD251" s="63"/>
      <c r="MHE251" s="112"/>
      <c r="MHH251" s="63"/>
      <c r="MHI251" s="112"/>
      <c r="MHL251" s="63"/>
      <c r="MHM251" s="112"/>
      <c r="MHP251" s="63"/>
      <c r="MHQ251" s="112"/>
      <c r="MHT251" s="63"/>
      <c r="MHU251" s="112"/>
      <c r="MHX251" s="63"/>
      <c r="MHY251" s="112"/>
      <c r="MIB251" s="63"/>
      <c r="MIC251" s="112"/>
      <c r="MIF251" s="63"/>
      <c r="MIG251" s="112"/>
      <c r="MIJ251" s="63"/>
      <c r="MIK251" s="112"/>
      <c r="MIN251" s="63"/>
      <c r="MIO251" s="112"/>
      <c r="MIR251" s="63"/>
      <c r="MIS251" s="112"/>
      <c r="MIV251" s="63"/>
      <c r="MIW251" s="112"/>
      <c r="MIZ251" s="63"/>
      <c r="MJA251" s="112"/>
      <c r="MJD251" s="63"/>
      <c r="MJE251" s="112"/>
      <c r="MJH251" s="63"/>
      <c r="MJI251" s="112"/>
      <c r="MJL251" s="63"/>
      <c r="MJM251" s="112"/>
      <c r="MJP251" s="63"/>
      <c r="MJQ251" s="112"/>
      <c r="MJT251" s="63"/>
      <c r="MJU251" s="112"/>
      <c r="MJX251" s="63"/>
      <c r="MJY251" s="112"/>
      <c r="MKB251" s="63"/>
      <c r="MKC251" s="112"/>
      <c r="MKF251" s="63"/>
      <c r="MKG251" s="112"/>
      <c r="MKJ251" s="63"/>
      <c r="MKK251" s="112"/>
      <c r="MKN251" s="63"/>
      <c r="MKO251" s="112"/>
      <c r="MKR251" s="63"/>
      <c r="MKS251" s="112"/>
      <c r="MKV251" s="63"/>
      <c r="MKW251" s="112"/>
      <c r="MKZ251" s="63"/>
      <c r="MLA251" s="112"/>
      <c r="MLD251" s="63"/>
      <c r="MLE251" s="112"/>
      <c r="MLH251" s="63"/>
      <c r="MLI251" s="112"/>
      <c r="MLL251" s="63"/>
      <c r="MLM251" s="112"/>
      <c r="MLP251" s="63"/>
      <c r="MLQ251" s="112"/>
      <c r="MLT251" s="63"/>
      <c r="MLU251" s="112"/>
      <c r="MLX251" s="63"/>
      <c r="MLY251" s="112"/>
      <c r="MMB251" s="63"/>
      <c r="MMC251" s="112"/>
      <c r="MMF251" s="63"/>
      <c r="MMG251" s="112"/>
      <c r="MMJ251" s="63"/>
      <c r="MMK251" s="112"/>
      <c r="MMN251" s="63"/>
      <c r="MMO251" s="112"/>
      <c r="MMR251" s="63"/>
      <c r="MMS251" s="112"/>
      <c r="MMV251" s="63"/>
      <c r="MMW251" s="112"/>
      <c r="MMZ251" s="63"/>
      <c r="MNA251" s="112"/>
      <c r="MND251" s="63"/>
      <c r="MNE251" s="112"/>
      <c r="MNH251" s="63"/>
      <c r="MNI251" s="112"/>
      <c r="MNL251" s="63"/>
      <c r="MNM251" s="112"/>
      <c r="MNP251" s="63"/>
      <c r="MNQ251" s="112"/>
      <c r="MNT251" s="63"/>
      <c r="MNU251" s="112"/>
      <c r="MNX251" s="63"/>
      <c r="MNY251" s="112"/>
      <c r="MOB251" s="63"/>
      <c r="MOC251" s="112"/>
      <c r="MOF251" s="63"/>
      <c r="MOG251" s="112"/>
      <c r="MOJ251" s="63"/>
      <c r="MOK251" s="112"/>
      <c r="MON251" s="63"/>
      <c r="MOO251" s="112"/>
      <c r="MOR251" s="63"/>
      <c r="MOS251" s="112"/>
      <c r="MOV251" s="63"/>
      <c r="MOW251" s="112"/>
      <c r="MOZ251" s="63"/>
      <c r="MPA251" s="112"/>
      <c r="MPD251" s="63"/>
      <c r="MPE251" s="112"/>
      <c r="MPH251" s="63"/>
      <c r="MPI251" s="112"/>
      <c r="MPL251" s="63"/>
      <c r="MPM251" s="112"/>
      <c r="MPP251" s="63"/>
      <c r="MPQ251" s="112"/>
      <c r="MPT251" s="63"/>
      <c r="MPU251" s="112"/>
      <c r="MPX251" s="63"/>
      <c r="MPY251" s="112"/>
      <c r="MQB251" s="63"/>
      <c r="MQC251" s="112"/>
      <c r="MQF251" s="63"/>
      <c r="MQG251" s="112"/>
      <c r="MQJ251" s="63"/>
      <c r="MQK251" s="112"/>
      <c r="MQN251" s="63"/>
      <c r="MQO251" s="112"/>
      <c r="MQR251" s="63"/>
      <c r="MQS251" s="112"/>
      <c r="MQV251" s="63"/>
      <c r="MQW251" s="112"/>
      <c r="MQZ251" s="63"/>
      <c r="MRA251" s="112"/>
      <c r="MRD251" s="63"/>
      <c r="MRE251" s="112"/>
      <c r="MRH251" s="63"/>
      <c r="MRI251" s="112"/>
      <c r="MRL251" s="63"/>
      <c r="MRM251" s="112"/>
      <c r="MRP251" s="63"/>
      <c r="MRQ251" s="112"/>
      <c r="MRT251" s="63"/>
      <c r="MRU251" s="112"/>
      <c r="MRX251" s="63"/>
      <c r="MRY251" s="112"/>
      <c r="MSB251" s="63"/>
      <c r="MSC251" s="112"/>
      <c r="MSF251" s="63"/>
      <c r="MSG251" s="112"/>
      <c r="MSJ251" s="63"/>
      <c r="MSK251" s="112"/>
      <c r="MSN251" s="63"/>
      <c r="MSO251" s="112"/>
      <c r="MSR251" s="63"/>
      <c r="MSS251" s="112"/>
      <c r="MSV251" s="63"/>
      <c r="MSW251" s="112"/>
      <c r="MSZ251" s="63"/>
      <c r="MTA251" s="112"/>
      <c r="MTD251" s="63"/>
      <c r="MTE251" s="112"/>
      <c r="MTH251" s="63"/>
      <c r="MTI251" s="112"/>
      <c r="MTL251" s="63"/>
      <c r="MTM251" s="112"/>
      <c r="MTP251" s="63"/>
      <c r="MTQ251" s="112"/>
      <c r="MTT251" s="63"/>
      <c r="MTU251" s="112"/>
      <c r="MTX251" s="63"/>
      <c r="MTY251" s="112"/>
      <c r="MUB251" s="63"/>
      <c r="MUC251" s="112"/>
      <c r="MUF251" s="63"/>
      <c r="MUG251" s="112"/>
      <c r="MUJ251" s="63"/>
      <c r="MUK251" s="112"/>
      <c r="MUN251" s="63"/>
      <c r="MUO251" s="112"/>
      <c r="MUR251" s="63"/>
      <c r="MUS251" s="112"/>
      <c r="MUV251" s="63"/>
      <c r="MUW251" s="112"/>
      <c r="MUZ251" s="63"/>
      <c r="MVA251" s="112"/>
      <c r="MVD251" s="63"/>
      <c r="MVE251" s="112"/>
      <c r="MVH251" s="63"/>
      <c r="MVI251" s="112"/>
      <c r="MVL251" s="63"/>
      <c r="MVM251" s="112"/>
      <c r="MVP251" s="63"/>
      <c r="MVQ251" s="112"/>
      <c r="MVT251" s="63"/>
      <c r="MVU251" s="112"/>
      <c r="MVX251" s="63"/>
      <c r="MVY251" s="112"/>
      <c r="MWB251" s="63"/>
      <c r="MWC251" s="112"/>
      <c r="MWF251" s="63"/>
      <c r="MWG251" s="112"/>
      <c r="MWJ251" s="63"/>
      <c r="MWK251" s="112"/>
      <c r="MWN251" s="63"/>
      <c r="MWO251" s="112"/>
      <c r="MWR251" s="63"/>
      <c r="MWS251" s="112"/>
      <c r="MWV251" s="63"/>
      <c r="MWW251" s="112"/>
      <c r="MWZ251" s="63"/>
      <c r="MXA251" s="112"/>
      <c r="MXD251" s="63"/>
      <c r="MXE251" s="112"/>
      <c r="MXH251" s="63"/>
      <c r="MXI251" s="112"/>
      <c r="MXL251" s="63"/>
      <c r="MXM251" s="112"/>
      <c r="MXP251" s="63"/>
      <c r="MXQ251" s="112"/>
      <c r="MXT251" s="63"/>
      <c r="MXU251" s="112"/>
      <c r="MXX251" s="63"/>
      <c r="MXY251" s="112"/>
      <c r="MYB251" s="63"/>
      <c r="MYC251" s="112"/>
      <c r="MYF251" s="63"/>
      <c r="MYG251" s="112"/>
      <c r="MYJ251" s="63"/>
      <c r="MYK251" s="112"/>
      <c r="MYN251" s="63"/>
      <c r="MYO251" s="112"/>
      <c r="MYR251" s="63"/>
      <c r="MYS251" s="112"/>
      <c r="MYV251" s="63"/>
      <c r="MYW251" s="112"/>
      <c r="MYZ251" s="63"/>
      <c r="MZA251" s="112"/>
      <c r="MZD251" s="63"/>
      <c r="MZE251" s="112"/>
      <c r="MZH251" s="63"/>
      <c r="MZI251" s="112"/>
      <c r="MZL251" s="63"/>
      <c r="MZM251" s="112"/>
      <c r="MZP251" s="63"/>
      <c r="MZQ251" s="112"/>
      <c r="MZT251" s="63"/>
      <c r="MZU251" s="112"/>
      <c r="MZX251" s="63"/>
      <c r="MZY251" s="112"/>
      <c r="NAB251" s="63"/>
      <c r="NAC251" s="112"/>
      <c r="NAF251" s="63"/>
      <c r="NAG251" s="112"/>
      <c r="NAJ251" s="63"/>
      <c r="NAK251" s="112"/>
      <c r="NAN251" s="63"/>
      <c r="NAO251" s="112"/>
      <c r="NAR251" s="63"/>
      <c r="NAS251" s="112"/>
      <c r="NAV251" s="63"/>
      <c r="NAW251" s="112"/>
      <c r="NAZ251" s="63"/>
      <c r="NBA251" s="112"/>
      <c r="NBD251" s="63"/>
      <c r="NBE251" s="112"/>
      <c r="NBH251" s="63"/>
      <c r="NBI251" s="112"/>
      <c r="NBL251" s="63"/>
      <c r="NBM251" s="112"/>
      <c r="NBP251" s="63"/>
      <c r="NBQ251" s="112"/>
      <c r="NBT251" s="63"/>
      <c r="NBU251" s="112"/>
      <c r="NBX251" s="63"/>
      <c r="NBY251" s="112"/>
      <c r="NCB251" s="63"/>
      <c r="NCC251" s="112"/>
      <c r="NCF251" s="63"/>
      <c r="NCG251" s="112"/>
      <c r="NCJ251" s="63"/>
      <c r="NCK251" s="112"/>
      <c r="NCN251" s="63"/>
      <c r="NCO251" s="112"/>
      <c r="NCR251" s="63"/>
      <c r="NCS251" s="112"/>
      <c r="NCV251" s="63"/>
      <c r="NCW251" s="112"/>
      <c r="NCZ251" s="63"/>
      <c r="NDA251" s="112"/>
      <c r="NDD251" s="63"/>
      <c r="NDE251" s="112"/>
      <c r="NDH251" s="63"/>
      <c r="NDI251" s="112"/>
      <c r="NDL251" s="63"/>
      <c r="NDM251" s="112"/>
      <c r="NDP251" s="63"/>
      <c r="NDQ251" s="112"/>
      <c r="NDT251" s="63"/>
      <c r="NDU251" s="112"/>
      <c r="NDX251" s="63"/>
      <c r="NDY251" s="112"/>
      <c r="NEB251" s="63"/>
      <c r="NEC251" s="112"/>
      <c r="NEF251" s="63"/>
      <c r="NEG251" s="112"/>
      <c r="NEJ251" s="63"/>
      <c r="NEK251" s="112"/>
      <c r="NEN251" s="63"/>
      <c r="NEO251" s="112"/>
      <c r="NER251" s="63"/>
      <c r="NES251" s="112"/>
      <c r="NEV251" s="63"/>
      <c r="NEW251" s="112"/>
      <c r="NEZ251" s="63"/>
      <c r="NFA251" s="112"/>
      <c r="NFD251" s="63"/>
      <c r="NFE251" s="112"/>
      <c r="NFH251" s="63"/>
      <c r="NFI251" s="112"/>
      <c r="NFL251" s="63"/>
      <c r="NFM251" s="112"/>
      <c r="NFP251" s="63"/>
      <c r="NFQ251" s="112"/>
      <c r="NFT251" s="63"/>
      <c r="NFU251" s="112"/>
      <c r="NFX251" s="63"/>
      <c r="NFY251" s="112"/>
      <c r="NGB251" s="63"/>
      <c r="NGC251" s="112"/>
      <c r="NGF251" s="63"/>
      <c r="NGG251" s="112"/>
      <c r="NGJ251" s="63"/>
      <c r="NGK251" s="112"/>
      <c r="NGN251" s="63"/>
      <c r="NGO251" s="112"/>
      <c r="NGR251" s="63"/>
      <c r="NGS251" s="112"/>
      <c r="NGV251" s="63"/>
      <c r="NGW251" s="112"/>
      <c r="NGZ251" s="63"/>
      <c r="NHA251" s="112"/>
      <c r="NHD251" s="63"/>
      <c r="NHE251" s="112"/>
      <c r="NHH251" s="63"/>
      <c r="NHI251" s="112"/>
      <c r="NHL251" s="63"/>
      <c r="NHM251" s="112"/>
      <c r="NHP251" s="63"/>
      <c r="NHQ251" s="112"/>
      <c r="NHT251" s="63"/>
      <c r="NHU251" s="112"/>
      <c r="NHX251" s="63"/>
      <c r="NHY251" s="112"/>
      <c r="NIB251" s="63"/>
      <c r="NIC251" s="112"/>
      <c r="NIF251" s="63"/>
      <c r="NIG251" s="112"/>
      <c r="NIJ251" s="63"/>
      <c r="NIK251" s="112"/>
      <c r="NIN251" s="63"/>
      <c r="NIO251" s="112"/>
      <c r="NIR251" s="63"/>
      <c r="NIS251" s="112"/>
      <c r="NIV251" s="63"/>
      <c r="NIW251" s="112"/>
      <c r="NIZ251" s="63"/>
      <c r="NJA251" s="112"/>
      <c r="NJD251" s="63"/>
      <c r="NJE251" s="112"/>
      <c r="NJH251" s="63"/>
      <c r="NJI251" s="112"/>
      <c r="NJL251" s="63"/>
      <c r="NJM251" s="112"/>
      <c r="NJP251" s="63"/>
      <c r="NJQ251" s="112"/>
      <c r="NJT251" s="63"/>
      <c r="NJU251" s="112"/>
      <c r="NJX251" s="63"/>
      <c r="NJY251" s="112"/>
      <c r="NKB251" s="63"/>
      <c r="NKC251" s="112"/>
      <c r="NKF251" s="63"/>
      <c r="NKG251" s="112"/>
      <c r="NKJ251" s="63"/>
      <c r="NKK251" s="112"/>
      <c r="NKN251" s="63"/>
      <c r="NKO251" s="112"/>
      <c r="NKR251" s="63"/>
      <c r="NKS251" s="112"/>
      <c r="NKV251" s="63"/>
      <c r="NKW251" s="112"/>
      <c r="NKZ251" s="63"/>
      <c r="NLA251" s="112"/>
      <c r="NLD251" s="63"/>
      <c r="NLE251" s="112"/>
      <c r="NLH251" s="63"/>
      <c r="NLI251" s="112"/>
      <c r="NLL251" s="63"/>
      <c r="NLM251" s="112"/>
      <c r="NLP251" s="63"/>
      <c r="NLQ251" s="112"/>
      <c r="NLT251" s="63"/>
      <c r="NLU251" s="112"/>
      <c r="NLX251" s="63"/>
      <c r="NLY251" s="112"/>
      <c r="NMB251" s="63"/>
      <c r="NMC251" s="112"/>
      <c r="NMF251" s="63"/>
      <c r="NMG251" s="112"/>
      <c r="NMJ251" s="63"/>
      <c r="NMK251" s="112"/>
      <c r="NMN251" s="63"/>
      <c r="NMO251" s="112"/>
      <c r="NMR251" s="63"/>
      <c r="NMS251" s="112"/>
      <c r="NMV251" s="63"/>
      <c r="NMW251" s="112"/>
      <c r="NMZ251" s="63"/>
      <c r="NNA251" s="112"/>
      <c r="NND251" s="63"/>
      <c r="NNE251" s="112"/>
      <c r="NNH251" s="63"/>
      <c r="NNI251" s="112"/>
      <c r="NNL251" s="63"/>
      <c r="NNM251" s="112"/>
      <c r="NNP251" s="63"/>
      <c r="NNQ251" s="112"/>
      <c r="NNT251" s="63"/>
      <c r="NNU251" s="112"/>
      <c r="NNX251" s="63"/>
      <c r="NNY251" s="112"/>
      <c r="NOB251" s="63"/>
      <c r="NOC251" s="112"/>
      <c r="NOF251" s="63"/>
      <c r="NOG251" s="112"/>
      <c r="NOJ251" s="63"/>
      <c r="NOK251" s="112"/>
      <c r="NON251" s="63"/>
      <c r="NOO251" s="112"/>
      <c r="NOR251" s="63"/>
      <c r="NOS251" s="112"/>
      <c r="NOV251" s="63"/>
      <c r="NOW251" s="112"/>
      <c r="NOZ251" s="63"/>
      <c r="NPA251" s="112"/>
      <c r="NPD251" s="63"/>
      <c r="NPE251" s="112"/>
      <c r="NPH251" s="63"/>
      <c r="NPI251" s="112"/>
      <c r="NPL251" s="63"/>
      <c r="NPM251" s="112"/>
      <c r="NPP251" s="63"/>
      <c r="NPQ251" s="112"/>
      <c r="NPT251" s="63"/>
      <c r="NPU251" s="112"/>
      <c r="NPX251" s="63"/>
      <c r="NPY251" s="112"/>
      <c r="NQB251" s="63"/>
      <c r="NQC251" s="112"/>
      <c r="NQF251" s="63"/>
      <c r="NQG251" s="112"/>
      <c r="NQJ251" s="63"/>
      <c r="NQK251" s="112"/>
      <c r="NQN251" s="63"/>
      <c r="NQO251" s="112"/>
      <c r="NQR251" s="63"/>
      <c r="NQS251" s="112"/>
      <c r="NQV251" s="63"/>
      <c r="NQW251" s="112"/>
      <c r="NQZ251" s="63"/>
      <c r="NRA251" s="112"/>
      <c r="NRD251" s="63"/>
      <c r="NRE251" s="112"/>
      <c r="NRH251" s="63"/>
      <c r="NRI251" s="112"/>
      <c r="NRL251" s="63"/>
      <c r="NRM251" s="112"/>
      <c r="NRP251" s="63"/>
      <c r="NRQ251" s="112"/>
      <c r="NRT251" s="63"/>
      <c r="NRU251" s="112"/>
      <c r="NRX251" s="63"/>
      <c r="NRY251" s="112"/>
      <c r="NSB251" s="63"/>
      <c r="NSC251" s="112"/>
      <c r="NSF251" s="63"/>
      <c r="NSG251" s="112"/>
      <c r="NSJ251" s="63"/>
      <c r="NSK251" s="112"/>
      <c r="NSN251" s="63"/>
      <c r="NSO251" s="112"/>
      <c r="NSR251" s="63"/>
      <c r="NSS251" s="112"/>
      <c r="NSV251" s="63"/>
      <c r="NSW251" s="112"/>
      <c r="NSZ251" s="63"/>
      <c r="NTA251" s="112"/>
      <c r="NTD251" s="63"/>
      <c r="NTE251" s="112"/>
      <c r="NTH251" s="63"/>
      <c r="NTI251" s="112"/>
      <c r="NTL251" s="63"/>
      <c r="NTM251" s="112"/>
      <c r="NTP251" s="63"/>
      <c r="NTQ251" s="112"/>
      <c r="NTT251" s="63"/>
      <c r="NTU251" s="112"/>
      <c r="NTX251" s="63"/>
      <c r="NTY251" s="112"/>
      <c r="NUB251" s="63"/>
      <c r="NUC251" s="112"/>
      <c r="NUF251" s="63"/>
      <c r="NUG251" s="112"/>
      <c r="NUJ251" s="63"/>
      <c r="NUK251" s="112"/>
      <c r="NUN251" s="63"/>
      <c r="NUO251" s="112"/>
      <c r="NUR251" s="63"/>
      <c r="NUS251" s="112"/>
      <c r="NUV251" s="63"/>
      <c r="NUW251" s="112"/>
      <c r="NUZ251" s="63"/>
      <c r="NVA251" s="112"/>
      <c r="NVD251" s="63"/>
      <c r="NVE251" s="112"/>
      <c r="NVH251" s="63"/>
      <c r="NVI251" s="112"/>
      <c r="NVL251" s="63"/>
      <c r="NVM251" s="112"/>
      <c r="NVP251" s="63"/>
      <c r="NVQ251" s="112"/>
      <c r="NVT251" s="63"/>
      <c r="NVU251" s="112"/>
      <c r="NVX251" s="63"/>
      <c r="NVY251" s="112"/>
      <c r="NWB251" s="63"/>
      <c r="NWC251" s="112"/>
      <c r="NWF251" s="63"/>
      <c r="NWG251" s="112"/>
      <c r="NWJ251" s="63"/>
      <c r="NWK251" s="112"/>
      <c r="NWN251" s="63"/>
      <c r="NWO251" s="112"/>
      <c r="NWR251" s="63"/>
      <c r="NWS251" s="112"/>
      <c r="NWV251" s="63"/>
      <c r="NWW251" s="112"/>
      <c r="NWZ251" s="63"/>
      <c r="NXA251" s="112"/>
      <c r="NXD251" s="63"/>
      <c r="NXE251" s="112"/>
      <c r="NXH251" s="63"/>
      <c r="NXI251" s="112"/>
      <c r="NXL251" s="63"/>
      <c r="NXM251" s="112"/>
      <c r="NXP251" s="63"/>
      <c r="NXQ251" s="112"/>
      <c r="NXT251" s="63"/>
      <c r="NXU251" s="112"/>
      <c r="NXX251" s="63"/>
      <c r="NXY251" s="112"/>
      <c r="NYB251" s="63"/>
      <c r="NYC251" s="112"/>
      <c r="NYF251" s="63"/>
      <c r="NYG251" s="112"/>
      <c r="NYJ251" s="63"/>
      <c r="NYK251" s="112"/>
      <c r="NYN251" s="63"/>
      <c r="NYO251" s="112"/>
      <c r="NYR251" s="63"/>
      <c r="NYS251" s="112"/>
      <c r="NYV251" s="63"/>
      <c r="NYW251" s="112"/>
      <c r="NYZ251" s="63"/>
      <c r="NZA251" s="112"/>
      <c r="NZD251" s="63"/>
      <c r="NZE251" s="112"/>
      <c r="NZH251" s="63"/>
      <c r="NZI251" s="112"/>
      <c r="NZL251" s="63"/>
      <c r="NZM251" s="112"/>
      <c r="NZP251" s="63"/>
      <c r="NZQ251" s="112"/>
      <c r="NZT251" s="63"/>
      <c r="NZU251" s="112"/>
      <c r="NZX251" s="63"/>
      <c r="NZY251" s="112"/>
      <c r="OAB251" s="63"/>
      <c r="OAC251" s="112"/>
      <c r="OAF251" s="63"/>
      <c r="OAG251" s="112"/>
      <c r="OAJ251" s="63"/>
      <c r="OAK251" s="112"/>
      <c r="OAN251" s="63"/>
      <c r="OAO251" s="112"/>
      <c r="OAR251" s="63"/>
      <c r="OAS251" s="112"/>
      <c r="OAV251" s="63"/>
      <c r="OAW251" s="112"/>
      <c r="OAZ251" s="63"/>
      <c r="OBA251" s="112"/>
      <c r="OBD251" s="63"/>
      <c r="OBE251" s="112"/>
      <c r="OBH251" s="63"/>
      <c r="OBI251" s="112"/>
      <c r="OBL251" s="63"/>
      <c r="OBM251" s="112"/>
      <c r="OBP251" s="63"/>
      <c r="OBQ251" s="112"/>
      <c r="OBT251" s="63"/>
      <c r="OBU251" s="112"/>
      <c r="OBX251" s="63"/>
      <c r="OBY251" s="112"/>
      <c r="OCB251" s="63"/>
      <c r="OCC251" s="112"/>
      <c r="OCF251" s="63"/>
      <c r="OCG251" s="112"/>
      <c r="OCJ251" s="63"/>
      <c r="OCK251" s="112"/>
      <c r="OCN251" s="63"/>
      <c r="OCO251" s="112"/>
      <c r="OCR251" s="63"/>
      <c r="OCS251" s="112"/>
      <c r="OCV251" s="63"/>
      <c r="OCW251" s="112"/>
      <c r="OCZ251" s="63"/>
      <c r="ODA251" s="112"/>
      <c r="ODD251" s="63"/>
      <c r="ODE251" s="112"/>
      <c r="ODH251" s="63"/>
      <c r="ODI251" s="112"/>
      <c r="ODL251" s="63"/>
      <c r="ODM251" s="112"/>
      <c r="ODP251" s="63"/>
      <c r="ODQ251" s="112"/>
      <c r="ODT251" s="63"/>
      <c r="ODU251" s="112"/>
      <c r="ODX251" s="63"/>
      <c r="ODY251" s="112"/>
      <c r="OEB251" s="63"/>
      <c r="OEC251" s="112"/>
      <c r="OEF251" s="63"/>
      <c r="OEG251" s="112"/>
      <c r="OEJ251" s="63"/>
      <c r="OEK251" s="112"/>
      <c r="OEN251" s="63"/>
      <c r="OEO251" s="112"/>
      <c r="OER251" s="63"/>
      <c r="OES251" s="112"/>
      <c r="OEV251" s="63"/>
      <c r="OEW251" s="112"/>
      <c r="OEZ251" s="63"/>
      <c r="OFA251" s="112"/>
      <c r="OFD251" s="63"/>
      <c r="OFE251" s="112"/>
      <c r="OFH251" s="63"/>
      <c r="OFI251" s="112"/>
      <c r="OFL251" s="63"/>
      <c r="OFM251" s="112"/>
      <c r="OFP251" s="63"/>
      <c r="OFQ251" s="112"/>
      <c r="OFT251" s="63"/>
      <c r="OFU251" s="112"/>
      <c r="OFX251" s="63"/>
      <c r="OFY251" s="112"/>
      <c r="OGB251" s="63"/>
      <c r="OGC251" s="112"/>
      <c r="OGF251" s="63"/>
      <c r="OGG251" s="112"/>
      <c r="OGJ251" s="63"/>
      <c r="OGK251" s="112"/>
      <c r="OGN251" s="63"/>
      <c r="OGO251" s="112"/>
      <c r="OGR251" s="63"/>
      <c r="OGS251" s="112"/>
      <c r="OGV251" s="63"/>
      <c r="OGW251" s="112"/>
      <c r="OGZ251" s="63"/>
      <c r="OHA251" s="112"/>
      <c r="OHD251" s="63"/>
      <c r="OHE251" s="112"/>
      <c r="OHH251" s="63"/>
      <c r="OHI251" s="112"/>
      <c r="OHL251" s="63"/>
      <c r="OHM251" s="112"/>
      <c r="OHP251" s="63"/>
      <c r="OHQ251" s="112"/>
      <c r="OHT251" s="63"/>
      <c r="OHU251" s="112"/>
      <c r="OHX251" s="63"/>
      <c r="OHY251" s="112"/>
      <c r="OIB251" s="63"/>
      <c r="OIC251" s="112"/>
      <c r="OIF251" s="63"/>
      <c r="OIG251" s="112"/>
      <c r="OIJ251" s="63"/>
      <c r="OIK251" s="112"/>
      <c r="OIN251" s="63"/>
      <c r="OIO251" s="112"/>
      <c r="OIR251" s="63"/>
      <c r="OIS251" s="112"/>
      <c r="OIV251" s="63"/>
      <c r="OIW251" s="112"/>
      <c r="OIZ251" s="63"/>
      <c r="OJA251" s="112"/>
      <c r="OJD251" s="63"/>
      <c r="OJE251" s="112"/>
      <c r="OJH251" s="63"/>
      <c r="OJI251" s="112"/>
      <c r="OJL251" s="63"/>
      <c r="OJM251" s="112"/>
      <c r="OJP251" s="63"/>
      <c r="OJQ251" s="112"/>
      <c r="OJT251" s="63"/>
      <c r="OJU251" s="112"/>
      <c r="OJX251" s="63"/>
      <c r="OJY251" s="112"/>
      <c r="OKB251" s="63"/>
      <c r="OKC251" s="112"/>
      <c r="OKF251" s="63"/>
      <c r="OKG251" s="112"/>
      <c r="OKJ251" s="63"/>
      <c r="OKK251" s="112"/>
      <c r="OKN251" s="63"/>
      <c r="OKO251" s="112"/>
      <c r="OKR251" s="63"/>
      <c r="OKS251" s="112"/>
      <c r="OKV251" s="63"/>
      <c r="OKW251" s="112"/>
      <c r="OKZ251" s="63"/>
      <c r="OLA251" s="112"/>
      <c r="OLD251" s="63"/>
      <c r="OLE251" s="112"/>
      <c r="OLH251" s="63"/>
      <c r="OLI251" s="112"/>
      <c r="OLL251" s="63"/>
      <c r="OLM251" s="112"/>
      <c r="OLP251" s="63"/>
      <c r="OLQ251" s="112"/>
      <c r="OLT251" s="63"/>
      <c r="OLU251" s="112"/>
      <c r="OLX251" s="63"/>
      <c r="OLY251" s="112"/>
      <c r="OMB251" s="63"/>
      <c r="OMC251" s="112"/>
      <c r="OMF251" s="63"/>
      <c r="OMG251" s="112"/>
      <c r="OMJ251" s="63"/>
      <c r="OMK251" s="112"/>
      <c r="OMN251" s="63"/>
      <c r="OMO251" s="112"/>
      <c r="OMR251" s="63"/>
      <c r="OMS251" s="112"/>
      <c r="OMV251" s="63"/>
      <c r="OMW251" s="112"/>
      <c r="OMZ251" s="63"/>
      <c r="ONA251" s="112"/>
      <c r="OND251" s="63"/>
      <c r="ONE251" s="112"/>
      <c r="ONH251" s="63"/>
      <c r="ONI251" s="112"/>
      <c r="ONL251" s="63"/>
      <c r="ONM251" s="112"/>
      <c r="ONP251" s="63"/>
      <c r="ONQ251" s="112"/>
      <c r="ONT251" s="63"/>
      <c r="ONU251" s="112"/>
      <c r="ONX251" s="63"/>
      <c r="ONY251" s="112"/>
      <c r="OOB251" s="63"/>
      <c r="OOC251" s="112"/>
      <c r="OOF251" s="63"/>
      <c r="OOG251" s="112"/>
      <c r="OOJ251" s="63"/>
      <c r="OOK251" s="112"/>
      <c r="OON251" s="63"/>
      <c r="OOO251" s="112"/>
      <c r="OOR251" s="63"/>
      <c r="OOS251" s="112"/>
      <c r="OOV251" s="63"/>
      <c r="OOW251" s="112"/>
      <c r="OOZ251" s="63"/>
      <c r="OPA251" s="112"/>
      <c r="OPD251" s="63"/>
      <c r="OPE251" s="112"/>
      <c r="OPH251" s="63"/>
      <c r="OPI251" s="112"/>
      <c r="OPL251" s="63"/>
      <c r="OPM251" s="112"/>
      <c r="OPP251" s="63"/>
      <c r="OPQ251" s="112"/>
      <c r="OPT251" s="63"/>
      <c r="OPU251" s="112"/>
      <c r="OPX251" s="63"/>
      <c r="OPY251" s="112"/>
      <c r="OQB251" s="63"/>
      <c r="OQC251" s="112"/>
      <c r="OQF251" s="63"/>
      <c r="OQG251" s="112"/>
      <c r="OQJ251" s="63"/>
      <c r="OQK251" s="112"/>
      <c r="OQN251" s="63"/>
      <c r="OQO251" s="112"/>
      <c r="OQR251" s="63"/>
      <c r="OQS251" s="112"/>
      <c r="OQV251" s="63"/>
      <c r="OQW251" s="112"/>
      <c r="OQZ251" s="63"/>
      <c r="ORA251" s="112"/>
      <c r="ORD251" s="63"/>
      <c r="ORE251" s="112"/>
      <c r="ORH251" s="63"/>
      <c r="ORI251" s="112"/>
      <c r="ORL251" s="63"/>
      <c r="ORM251" s="112"/>
      <c r="ORP251" s="63"/>
      <c r="ORQ251" s="112"/>
      <c r="ORT251" s="63"/>
      <c r="ORU251" s="112"/>
      <c r="ORX251" s="63"/>
      <c r="ORY251" s="112"/>
      <c r="OSB251" s="63"/>
      <c r="OSC251" s="112"/>
      <c r="OSF251" s="63"/>
      <c r="OSG251" s="112"/>
      <c r="OSJ251" s="63"/>
      <c r="OSK251" s="112"/>
      <c r="OSN251" s="63"/>
      <c r="OSO251" s="112"/>
      <c r="OSR251" s="63"/>
      <c r="OSS251" s="112"/>
      <c r="OSV251" s="63"/>
      <c r="OSW251" s="112"/>
      <c r="OSZ251" s="63"/>
      <c r="OTA251" s="112"/>
      <c r="OTD251" s="63"/>
      <c r="OTE251" s="112"/>
      <c r="OTH251" s="63"/>
      <c r="OTI251" s="112"/>
      <c r="OTL251" s="63"/>
      <c r="OTM251" s="112"/>
      <c r="OTP251" s="63"/>
      <c r="OTQ251" s="112"/>
      <c r="OTT251" s="63"/>
      <c r="OTU251" s="112"/>
      <c r="OTX251" s="63"/>
      <c r="OTY251" s="112"/>
      <c r="OUB251" s="63"/>
      <c r="OUC251" s="112"/>
      <c r="OUF251" s="63"/>
      <c r="OUG251" s="112"/>
      <c r="OUJ251" s="63"/>
      <c r="OUK251" s="112"/>
      <c r="OUN251" s="63"/>
      <c r="OUO251" s="112"/>
      <c r="OUR251" s="63"/>
      <c r="OUS251" s="112"/>
      <c r="OUV251" s="63"/>
      <c r="OUW251" s="112"/>
      <c r="OUZ251" s="63"/>
      <c r="OVA251" s="112"/>
      <c r="OVD251" s="63"/>
      <c r="OVE251" s="112"/>
      <c r="OVH251" s="63"/>
      <c r="OVI251" s="112"/>
      <c r="OVL251" s="63"/>
      <c r="OVM251" s="112"/>
      <c r="OVP251" s="63"/>
      <c r="OVQ251" s="112"/>
      <c r="OVT251" s="63"/>
      <c r="OVU251" s="112"/>
      <c r="OVX251" s="63"/>
      <c r="OVY251" s="112"/>
      <c r="OWB251" s="63"/>
      <c r="OWC251" s="112"/>
      <c r="OWF251" s="63"/>
      <c r="OWG251" s="112"/>
      <c r="OWJ251" s="63"/>
      <c r="OWK251" s="112"/>
      <c r="OWN251" s="63"/>
      <c r="OWO251" s="112"/>
      <c r="OWR251" s="63"/>
      <c r="OWS251" s="112"/>
      <c r="OWV251" s="63"/>
      <c r="OWW251" s="112"/>
      <c r="OWZ251" s="63"/>
      <c r="OXA251" s="112"/>
      <c r="OXD251" s="63"/>
      <c r="OXE251" s="112"/>
      <c r="OXH251" s="63"/>
      <c r="OXI251" s="112"/>
      <c r="OXL251" s="63"/>
      <c r="OXM251" s="112"/>
      <c r="OXP251" s="63"/>
      <c r="OXQ251" s="112"/>
      <c r="OXT251" s="63"/>
      <c r="OXU251" s="112"/>
      <c r="OXX251" s="63"/>
      <c r="OXY251" s="112"/>
      <c r="OYB251" s="63"/>
      <c r="OYC251" s="112"/>
      <c r="OYF251" s="63"/>
      <c r="OYG251" s="112"/>
      <c r="OYJ251" s="63"/>
      <c r="OYK251" s="112"/>
      <c r="OYN251" s="63"/>
      <c r="OYO251" s="112"/>
      <c r="OYR251" s="63"/>
      <c r="OYS251" s="112"/>
      <c r="OYV251" s="63"/>
      <c r="OYW251" s="112"/>
      <c r="OYZ251" s="63"/>
      <c r="OZA251" s="112"/>
      <c r="OZD251" s="63"/>
      <c r="OZE251" s="112"/>
      <c r="OZH251" s="63"/>
      <c r="OZI251" s="112"/>
      <c r="OZL251" s="63"/>
      <c r="OZM251" s="112"/>
      <c r="OZP251" s="63"/>
      <c r="OZQ251" s="112"/>
      <c r="OZT251" s="63"/>
      <c r="OZU251" s="112"/>
      <c r="OZX251" s="63"/>
      <c r="OZY251" s="112"/>
      <c r="PAB251" s="63"/>
      <c r="PAC251" s="112"/>
      <c r="PAF251" s="63"/>
      <c r="PAG251" s="112"/>
      <c r="PAJ251" s="63"/>
      <c r="PAK251" s="112"/>
      <c r="PAN251" s="63"/>
      <c r="PAO251" s="112"/>
      <c r="PAR251" s="63"/>
      <c r="PAS251" s="112"/>
      <c r="PAV251" s="63"/>
      <c r="PAW251" s="112"/>
      <c r="PAZ251" s="63"/>
      <c r="PBA251" s="112"/>
      <c r="PBD251" s="63"/>
      <c r="PBE251" s="112"/>
      <c r="PBH251" s="63"/>
      <c r="PBI251" s="112"/>
      <c r="PBL251" s="63"/>
      <c r="PBM251" s="112"/>
      <c r="PBP251" s="63"/>
      <c r="PBQ251" s="112"/>
      <c r="PBT251" s="63"/>
      <c r="PBU251" s="112"/>
      <c r="PBX251" s="63"/>
      <c r="PBY251" s="112"/>
      <c r="PCB251" s="63"/>
      <c r="PCC251" s="112"/>
      <c r="PCF251" s="63"/>
      <c r="PCG251" s="112"/>
      <c r="PCJ251" s="63"/>
      <c r="PCK251" s="112"/>
      <c r="PCN251" s="63"/>
      <c r="PCO251" s="112"/>
      <c r="PCR251" s="63"/>
      <c r="PCS251" s="112"/>
      <c r="PCV251" s="63"/>
      <c r="PCW251" s="112"/>
      <c r="PCZ251" s="63"/>
      <c r="PDA251" s="112"/>
      <c r="PDD251" s="63"/>
      <c r="PDE251" s="112"/>
      <c r="PDH251" s="63"/>
      <c r="PDI251" s="112"/>
      <c r="PDL251" s="63"/>
      <c r="PDM251" s="112"/>
      <c r="PDP251" s="63"/>
      <c r="PDQ251" s="112"/>
      <c r="PDT251" s="63"/>
      <c r="PDU251" s="112"/>
      <c r="PDX251" s="63"/>
      <c r="PDY251" s="112"/>
      <c r="PEB251" s="63"/>
      <c r="PEC251" s="112"/>
      <c r="PEF251" s="63"/>
      <c r="PEG251" s="112"/>
      <c r="PEJ251" s="63"/>
      <c r="PEK251" s="112"/>
      <c r="PEN251" s="63"/>
      <c r="PEO251" s="112"/>
      <c r="PER251" s="63"/>
      <c r="PES251" s="112"/>
      <c r="PEV251" s="63"/>
      <c r="PEW251" s="112"/>
      <c r="PEZ251" s="63"/>
      <c r="PFA251" s="112"/>
      <c r="PFD251" s="63"/>
      <c r="PFE251" s="112"/>
      <c r="PFH251" s="63"/>
      <c r="PFI251" s="112"/>
      <c r="PFL251" s="63"/>
      <c r="PFM251" s="112"/>
      <c r="PFP251" s="63"/>
      <c r="PFQ251" s="112"/>
      <c r="PFT251" s="63"/>
      <c r="PFU251" s="112"/>
      <c r="PFX251" s="63"/>
      <c r="PFY251" s="112"/>
      <c r="PGB251" s="63"/>
      <c r="PGC251" s="112"/>
      <c r="PGF251" s="63"/>
      <c r="PGG251" s="112"/>
      <c r="PGJ251" s="63"/>
      <c r="PGK251" s="112"/>
      <c r="PGN251" s="63"/>
      <c r="PGO251" s="112"/>
      <c r="PGR251" s="63"/>
      <c r="PGS251" s="112"/>
      <c r="PGV251" s="63"/>
      <c r="PGW251" s="112"/>
      <c r="PGZ251" s="63"/>
      <c r="PHA251" s="112"/>
      <c r="PHD251" s="63"/>
      <c r="PHE251" s="112"/>
      <c r="PHH251" s="63"/>
      <c r="PHI251" s="112"/>
      <c r="PHL251" s="63"/>
      <c r="PHM251" s="112"/>
      <c r="PHP251" s="63"/>
      <c r="PHQ251" s="112"/>
      <c r="PHT251" s="63"/>
      <c r="PHU251" s="112"/>
      <c r="PHX251" s="63"/>
      <c r="PHY251" s="112"/>
      <c r="PIB251" s="63"/>
      <c r="PIC251" s="112"/>
      <c r="PIF251" s="63"/>
      <c r="PIG251" s="112"/>
      <c r="PIJ251" s="63"/>
      <c r="PIK251" s="112"/>
      <c r="PIN251" s="63"/>
      <c r="PIO251" s="112"/>
      <c r="PIR251" s="63"/>
      <c r="PIS251" s="112"/>
      <c r="PIV251" s="63"/>
      <c r="PIW251" s="112"/>
      <c r="PIZ251" s="63"/>
      <c r="PJA251" s="112"/>
      <c r="PJD251" s="63"/>
      <c r="PJE251" s="112"/>
      <c r="PJH251" s="63"/>
      <c r="PJI251" s="112"/>
      <c r="PJL251" s="63"/>
      <c r="PJM251" s="112"/>
      <c r="PJP251" s="63"/>
      <c r="PJQ251" s="112"/>
      <c r="PJT251" s="63"/>
      <c r="PJU251" s="112"/>
      <c r="PJX251" s="63"/>
      <c r="PJY251" s="112"/>
      <c r="PKB251" s="63"/>
      <c r="PKC251" s="112"/>
      <c r="PKF251" s="63"/>
      <c r="PKG251" s="112"/>
      <c r="PKJ251" s="63"/>
      <c r="PKK251" s="112"/>
      <c r="PKN251" s="63"/>
      <c r="PKO251" s="112"/>
      <c r="PKR251" s="63"/>
      <c r="PKS251" s="112"/>
      <c r="PKV251" s="63"/>
      <c r="PKW251" s="112"/>
      <c r="PKZ251" s="63"/>
      <c r="PLA251" s="112"/>
      <c r="PLD251" s="63"/>
      <c r="PLE251" s="112"/>
      <c r="PLH251" s="63"/>
      <c r="PLI251" s="112"/>
      <c r="PLL251" s="63"/>
      <c r="PLM251" s="112"/>
      <c r="PLP251" s="63"/>
      <c r="PLQ251" s="112"/>
      <c r="PLT251" s="63"/>
      <c r="PLU251" s="112"/>
      <c r="PLX251" s="63"/>
      <c r="PLY251" s="112"/>
      <c r="PMB251" s="63"/>
      <c r="PMC251" s="112"/>
      <c r="PMF251" s="63"/>
      <c r="PMG251" s="112"/>
      <c r="PMJ251" s="63"/>
      <c r="PMK251" s="112"/>
      <c r="PMN251" s="63"/>
      <c r="PMO251" s="112"/>
      <c r="PMR251" s="63"/>
      <c r="PMS251" s="112"/>
      <c r="PMV251" s="63"/>
      <c r="PMW251" s="112"/>
      <c r="PMZ251" s="63"/>
      <c r="PNA251" s="112"/>
      <c r="PND251" s="63"/>
      <c r="PNE251" s="112"/>
      <c r="PNH251" s="63"/>
      <c r="PNI251" s="112"/>
      <c r="PNL251" s="63"/>
      <c r="PNM251" s="112"/>
      <c r="PNP251" s="63"/>
      <c r="PNQ251" s="112"/>
      <c r="PNT251" s="63"/>
      <c r="PNU251" s="112"/>
      <c r="PNX251" s="63"/>
      <c r="PNY251" s="112"/>
      <c r="POB251" s="63"/>
      <c r="POC251" s="112"/>
      <c r="POF251" s="63"/>
      <c r="POG251" s="112"/>
      <c r="POJ251" s="63"/>
      <c r="POK251" s="112"/>
      <c r="PON251" s="63"/>
      <c r="POO251" s="112"/>
      <c r="POR251" s="63"/>
      <c r="POS251" s="112"/>
      <c r="POV251" s="63"/>
      <c r="POW251" s="112"/>
      <c r="POZ251" s="63"/>
      <c r="PPA251" s="112"/>
      <c r="PPD251" s="63"/>
      <c r="PPE251" s="112"/>
      <c r="PPH251" s="63"/>
      <c r="PPI251" s="112"/>
      <c r="PPL251" s="63"/>
      <c r="PPM251" s="112"/>
      <c r="PPP251" s="63"/>
      <c r="PPQ251" s="112"/>
      <c r="PPT251" s="63"/>
      <c r="PPU251" s="112"/>
      <c r="PPX251" s="63"/>
      <c r="PPY251" s="112"/>
      <c r="PQB251" s="63"/>
      <c r="PQC251" s="112"/>
      <c r="PQF251" s="63"/>
      <c r="PQG251" s="112"/>
      <c r="PQJ251" s="63"/>
      <c r="PQK251" s="112"/>
      <c r="PQN251" s="63"/>
      <c r="PQO251" s="112"/>
      <c r="PQR251" s="63"/>
      <c r="PQS251" s="112"/>
      <c r="PQV251" s="63"/>
      <c r="PQW251" s="112"/>
      <c r="PQZ251" s="63"/>
      <c r="PRA251" s="112"/>
      <c r="PRD251" s="63"/>
      <c r="PRE251" s="112"/>
      <c r="PRH251" s="63"/>
      <c r="PRI251" s="112"/>
      <c r="PRL251" s="63"/>
      <c r="PRM251" s="112"/>
      <c r="PRP251" s="63"/>
      <c r="PRQ251" s="112"/>
      <c r="PRT251" s="63"/>
      <c r="PRU251" s="112"/>
      <c r="PRX251" s="63"/>
      <c r="PRY251" s="112"/>
      <c r="PSB251" s="63"/>
      <c r="PSC251" s="112"/>
      <c r="PSF251" s="63"/>
      <c r="PSG251" s="112"/>
      <c r="PSJ251" s="63"/>
      <c r="PSK251" s="112"/>
      <c r="PSN251" s="63"/>
      <c r="PSO251" s="112"/>
      <c r="PSR251" s="63"/>
      <c r="PSS251" s="112"/>
      <c r="PSV251" s="63"/>
      <c r="PSW251" s="112"/>
      <c r="PSZ251" s="63"/>
      <c r="PTA251" s="112"/>
      <c r="PTD251" s="63"/>
      <c r="PTE251" s="112"/>
      <c r="PTH251" s="63"/>
      <c r="PTI251" s="112"/>
      <c r="PTL251" s="63"/>
      <c r="PTM251" s="112"/>
      <c r="PTP251" s="63"/>
      <c r="PTQ251" s="112"/>
      <c r="PTT251" s="63"/>
      <c r="PTU251" s="112"/>
      <c r="PTX251" s="63"/>
      <c r="PTY251" s="112"/>
      <c r="PUB251" s="63"/>
      <c r="PUC251" s="112"/>
      <c r="PUF251" s="63"/>
      <c r="PUG251" s="112"/>
      <c r="PUJ251" s="63"/>
      <c r="PUK251" s="112"/>
      <c r="PUN251" s="63"/>
      <c r="PUO251" s="112"/>
      <c r="PUR251" s="63"/>
      <c r="PUS251" s="112"/>
      <c r="PUV251" s="63"/>
      <c r="PUW251" s="112"/>
      <c r="PUZ251" s="63"/>
      <c r="PVA251" s="112"/>
      <c r="PVD251" s="63"/>
      <c r="PVE251" s="112"/>
      <c r="PVH251" s="63"/>
      <c r="PVI251" s="112"/>
      <c r="PVL251" s="63"/>
      <c r="PVM251" s="112"/>
      <c r="PVP251" s="63"/>
      <c r="PVQ251" s="112"/>
      <c r="PVT251" s="63"/>
      <c r="PVU251" s="112"/>
      <c r="PVX251" s="63"/>
      <c r="PVY251" s="112"/>
      <c r="PWB251" s="63"/>
      <c r="PWC251" s="112"/>
      <c r="PWF251" s="63"/>
      <c r="PWG251" s="112"/>
      <c r="PWJ251" s="63"/>
      <c r="PWK251" s="112"/>
      <c r="PWN251" s="63"/>
      <c r="PWO251" s="112"/>
      <c r="PWR251" s="63"/>
      <c r="PWS251" s="112"/>
      <c r="PWV251" s="63"/>
      <c r="PWW251" s="112"/>
      <c r="PWZ251" s="63"/>
      <c r="PXA251" s="112"/>
      <c r="PXD251" s="63"/>
      <c r="PXE251" s="112"/>
      <c r="PXH251" s="63"/>
      <c r="PXI251" s="112"/>
      <c r="PXL251" s="63"/>
      <c r="PXM251" s="112"/>
      <c r="PXP251" s="63"/>
      <c r="PXQ251" s="112"/>
      <c r="PXT251" s="63"/>
      <c r="PXU251" s="112"/>
      <c r="PXX251" s="63"/>
      <c r="PXY251" s="112"/>
      <c r="PYB251" s="63"/>
      <c r="PYC251" s="112"/>
      <c r="PYF251" s="63"/>
      <c r="PYG251" s="112"/>
      <c r="PYJ251" s="63"/>
      <c r="PYK251" s="112"/>
      <c r="PYN251" s="63"/>
      <c r="PYO251" s="112"/>
      <c r="PYR251" s="63"/>
      <c r="PYS251" s="112"/>
      <c r="PYV251" s="63"/>
      <c r="PYW251" s="112"/>
      <c r="PYZ251" s="63"/>
      <c r="PZA251" s="112"/>
      <c r="PZD251" s="63"/>
      <c r="PZE251" s="112"/>
      <c r="PZH251" s="63"/>
      <c r="PZI251" s="112"/>
      <c r="PZL251" s="63"/>
      <c r="PZM251" s="112"/>
      <c r="PZP251" s="63"/>
      <c r="PZQ251" s="112"/>
      <c r="PZT251" s="63"/>
      <c r="PZU251" s="112"/>
      <c r="PZX251" s="63"/>
      <c r="PZY251" s="112"/>
      <c r="QAB251" s="63"/>
      <c r="QAC251" s="112"/>
      <c r="QAF251" s="63"/>
      <c r="QAG251" s="112"/>
      <c r="QAJ251" s="63"/>
      <c r="QAK251" s="112"/>
      <c r="QAN251" s="63"/>
      <c r="QAO251" s="112"/>
      <c r="QAR251" s="63"/>
      <c r="QAS251" s="112"/>
      <c r="QAV251" s="63"/>
      <c r="QAW251" s="112"/>
      <c r="QAZ251" s="63"/>
      <c r="QBA251" s="112"/>
      <c r="QBD251" s="63"/>
      <c r="QBE251" s="112"/>
      <c r="QBH251" s="63"/>
      <c r="QBI251" s="112"/>
      <c r="QBL251" s="63"/>
      <c r="QBM251" s="112"/>
      <c r="QBP251" s="63"/>
      <c r="QBQ251" s="112"/>
      <c r="QBT251" s="63"/>
      <c r="QBU251" s="112"/>
      <c r="QBX251" s="63"/>
      <c r="QBY251" s="112"/>
      <c r="QCB251" s="63"/>
      <c r="QCC251" s="112"/>
      <c r="QCF251" s="63"/>
      <c r="QCG251" s="112"/>
      <c r="QCJ251" s="63"/>
      <c r="QCK251" s="112"/>
      <c r="QCN251" s="63"/>
      <c r="QCO251" s="112"/>
      <c r="QCR251" s="63"/>
      <c r="QCS251" s="112"/>
      <c r="QCV251" s="63"/>
      <c r="QCW251" s="112"/>
      <c r="QCZ251" s="63"/>
      <c r="QDA251" s="112"/>
      <c r="QDD251" s="63"/>
      <c r="QDE251" s="112"/>
      <c r="QDH251" s="63"/>
      <c r="QDI251" s="112"/>
      <c r="QDL251" s="63"/>
      <c r="QDM251" s="112"/>
      <c r="QDP251" s="63"/>
      <c r="QDQ251" s="112"/>
      <c r="QDT251" s="63"/>
      <c r="QDU251" s="112"/>
      <c r="QDX251" s="63"/>
      <c r="QDY251" s="112"/>
      <c r="QEB251" s="63"/>
      <c r="QEC251" s="112"/>
      <c r="QEF251" s="63"/>
      <c r="QEG251" s="112"/>
      <c r="QEJ251" s="63"/>
      <c r="QEK251" s="112"/>
      <c r="QEN251" s="63"/>
      <c r="QEO251" s="112"/>
      <c r="QER251" s="63"/>
      <c r="QES251" s="112"/>
      <c r="QEV251" s="63"/>
      <c r="QEW251" s="112"/>
      <c r="QEZ251" s="63"/>
      <c r="QFA251" s="112"/>
      <c r="QFD251" s="63"/>
      <c r="QFE251" s="112"/>
      <c r="QFH251" s="63"/>
      <c r="QFI251" s="112"/>
      <c r="QFL251" s="63"/>
      <c r="QFM251" s="112"/>
      <c r="QFP251" s="63"/>
      <c r="QFQ251" s="112"/>
      <c r="QFT251" s="63"/>
      <c r="QFU251" s="112"/>
      <c r="QFX251" s="63"/>
      <c r="QFY251" s="112"/>
      <c r="QGB251" s="63"/>
      <c r="QGC251" s="112"/>
      <c r="QGF251" s="63"/>
      <c r="QGG251" s="112"/>
      <c r="QGJ251" s="63"/>
      <c r="QGK251" s="112"/>
      <c r="QGN251" s="63"/>
      <c r="QGO251" s="112"/>
      <c r="QGR251" s="63"/>
      <c r="QGS251" s="112"/>
      <c r="QGV251" s="63"/>
      <c r="QGW251" s="112"/>
      <c r="QGZ251" s="63"/>
      <c r="QHA251" s="112"/>
      <c r="QHD251" s="63"/>
      <c r="QHE251" s="112"/>
      <c r="QHH251" s="63"/>
      <c r="QHI251" s="112"/>
      <c r="QHL251" s="63"/>
      <c r="QHM251" s="112"/>
      <c r="QHP251" s="63"/>
      <c r="QHQ251" s="112"/>
      <c r="QHT251" s="63"/>
      <c r="QHU251" s="112"/>
      <c r="QHX251" s="63"/>
      <c r="QHY251" s="112"/>
      <c r="QIB251" s="63"/>
      <c r="QIC251" s="112"/>
      <c r="QIF251" s="63"/>
      <c r="QIG251" s="112"/>
      <c r="QIJ251" s="63"/>
      <c r="QIK251" s="112"/>
      <c r="QIN251" s="63"/>
      <c r="QIO251" s="112"/>
      <c r="QIR251" s="63"/>
      <c r="QIS251" s="112"/>
      <c r="QIV251" s="63"/>
      <c r="QIW251" s="112"/>
      <c r="QIZ251" s="63"/>
      <c r="QJA251" s="112"/>
      <c r="QJD251" s="63"/>
      <c r="QJE251" s="112"/>
      <c r="QJH251" s="63"/>
      <c r="QJI251" s="112"/>
      <c r="QJL251" s="63"/>
      <c r="QJM251" s="112"/>
      <c r="QJP251" s="63"/>
      <c r="QJQ251" s="112"/>
      <c r="QJT251" s="63"/>
      <c r="QJU251" s="112"/>
      <c r="QJX251" s="63"/>
      <c r="QJY251" s="112"/>
      <c r="QKB251" s="63"/>
      <c r="QKC251" s="112"/>
      <c r="QKF251" s="63"/>
      <c r="QKG251" s="112"/>
      <c r="QKJ251" s="63"/>
      <c r="QKK251" s="112"/>
      <c r="QKN251" s="63"/>
      <c r="QKO251" s="112"/>
      <c r="QKR251" s="63"/>
      <c r="QKS251" s="112"/>
      <c r="QKV251" s="63"/>
      <c r="QKW251" s="112"/>
      <c r="QKZ251" s="63"/>
      <c r="QLA251" s="112"/>
      <c r="QLD251" s="63"/>
      <c r="QLE251" s="112"/>
      <c r="QLH251" s="63"/>
      <c r="QLI251" s="112"/>
      <c r="QLL251" s="63"/>
      <c r="QLM251" s="112"/>
      <c r="QLP251" s="63"/>
      <c r="QLQ251" s="112"/>
      <c r="QLT251" s="63"/>
      <c r="QLU251" s="112"/>
      <c r="QLX251" s="63"/>
      <c r="QLY251" s="112"/>
      <c r="QMB251" s="63"/>
      <c r="QMC251" s="112"/>
      <c r="QMF251" s="63"/>
      <c r="QMG251" s="112"/>
      <c r="QMJ251" s="63"/>
      <c r="QMK251" s="112"/>
      <c r="QMN251" s="63"/>
      <c r="QMO251" s="112"/>
      <c r="QMR251" s="63"/>
      <c r="QMS251" s="112"/>
      <c r="QMV251" s="63"/>
      <c r="QMW251" s="112"/>
      <c r="QMZ251" s="63"/>
      <c r="QNA251" s="112"/>
      <c r="QND251" s="63"/>
      <c r="QNE251" s="112"/>
      <c r="QNH251" s="63"/>
      <c r="QNI251" s="112"/>
      <c r="QNL251" s="63"/>
      <c r="QNM251" s="112"/>
      <c r="QNP251" s="63"/>
      <c r="QNQ251" s="112"/>
      <c r="QNT251" s="63"/>
      <c r="QNU251" s="112"/>
      <c r="QNX251" s="63"/>
      <c r="QNY251" s="112"/>
      <c r="QOB251" s="63"/>
      <c r="QOC251" s="112"/>
      <c r="QOF251" s="63"/>
      <c r="QOG251" s="112"/>
      <c r="QOJ251" s="63"/>
      <c r="QOK251" s="112"/>
      <c r="QON251" s="63"/>
      <c r="QOO251" s="112"/>
      <c r="QOR251" s="63"/>
      <c r="QOS251" s="112"/>
      <c r="QOV251" s="63"/>
      <c r="QOW251" s="112"/>
      <c r="QOZ251" s="63"/>
      <c r="QPA251" s="112"/>
      <c r="QPD251" s="63"/>
      <c r="QPE251" s="112"/>
      <c r="QPH251" s="63"/>
      <c r="QPI251" s="112"/>
      <c r="QPL251" s="63"/>
      <c r="QPM251" s="112"/>
      <c r="QPP251" s="63"/>
      <c r="QPQ251" s="112"/>
      <c r="QPT251" s="63"/>
      <c r="QPU251" s="112"/>
      <c r="QPX251" s="63"/>
      <c r="QPY251" s="112"/>
      <c r="QQB251" s="63"/>
      <c r="QQC251" s="112"/>
      <c r="QQF251" s="63"/>
      <c r="QQG251" s="112"/>
      <c r="QQJ251" s="63"/>
      <c r="QQK251" s="112"/>
      <c r="QQN251" s="63"/>
      <c r="QQO251" s="112"/>
      <c r="QQR251" s="63"/>
      <c r="QQS251" s="112"/>
      <c r="QQV251" s="63"/>
      <c r="QQW251" s="112"/>
      <c r="QQZ251" s="63"/>
      <c r="QRA251" s="112"/>
      <c r="QRD251" s="63"/>
      <c r="QRE251" s="112"/>
      <c r="QRH251" s="63"/>
      <c r="QRI251" s="112"/>
      <c r="QRL251" s="63"/>
      <c r="QRM251" s="112"/>
      <c r="QRP251" s="63"/>
      <c r="QRQ251" s="112"/>
      <c r="QRT251" s="63"/>
      <c r="QRU251" s="112"/>
      <c r="QRX251" s="63"/>
      <c r="QRY251" s="112"/>
      <c r="QSB251" s="63"/>
      <c r="QSC251" s="112"/>
      <c r="QSF251" s="63"/>
      <c r="QSG251" s="112"/>
      <c r="QSJ251" s="63"/>
      <c r="QSK251" s="112"/>
      <c r="QSN251" s="63"/>
      <c r="QSO251" s="112"/>
      <c r="QSR251" s="63"/>
      <c r="QSS251" s="112"/>
      <c r="QSV251" s="63"/>
      <c r="QSW251" s="112"/>
      <c r="QSZ251" s="63"/>
      <c r="QTA251" s="112"/>
      <c r="QTD251" s="63"/>
      <c r="QTE251" s="112"/>
      <c r="QTH251" s="63"/>
      <c r="QTI251" s="112"/>
      <c r="QTL251" s="63"/>
      <c r="QTM251" s="112"/>
      <c r="QTP251" s="63"/>
      <c r="QTQ251" s="112"/>
      <c r="QTT251" s="63"/>
      <c r="QTU251" s="112"/>
      <c r="QTX251" s="63"/>
      <c r="QTY251" s="112"/>
      <c r="QUB251" s="63"/>
      <c r="QUC251" s="112"/>
      <c r="QUF251" s="63"/>
      <c r="QUG251" s="112"/>
      <c r="QUJ251" s="63"/>
      <c r="QUK251" s="112"/>
      <c r="QUN251" s="63"/>
      <c r="QUO251" s="112"/>
      <c r="QUR251" s="63"/>
      <c r="QUS251" s="112"/>
      <c r="QUV251" s="63"/>
      <c r="QUW251" s="112"/>
      <c r="QUZ251" s="63"/>
      <c r="QVA251" s="112"/>
      <c r="QVD251" s="63"/>
      <c r="QVE251" s="112"/>
      <c r="QVH251" s="63"/>
      <c r="QVI251" s="112"/>
      <c r="QVL251" s="63"/>
      <c r="QVM251" s="112"/>
      <c r="QVP251" s="63"/>
      <c r="QVQ251" s="112"/>
      <c r="QVT251" s="63"/>
      <c r="QVU251" s="112"/>
      <c r="QVX251" s="63"/>
      <c r="QVY251" s="112"/>
      <c r="QWB251" s="63"/>
      <c r="QWC251" s="112"/>
      <c r="QWF251" s="63"/>
      <c r="QWG251" s="112"/>
      <c r="QWJ251" s="63"/>
      <c r="QWK251" s="112"/>
      <c r="QWN251" s="63"/>
      <c r="QWO251" s="112"/>
      <c r="QWR251" s="63"/>
      <c r="QWS251" s="112"/>
      <c r="QWV251" s="63"/>
      <c r="QWW251" s="112"/>
      <c r="QWZ251" s="63"/>
      <c r="QXA251" s="112"/>
      <c r="QXD251" s="63"/>
      <c r="QXE251" s="112"/>
      <c r="QXH251" s="63"/>
      <c r="QXI251" s="112"/>
      <c r="QXL251" s="63"/>
      <c r="QXM251" s="112"/>
      <c r="QXP251" s="63"/>
      <c r="QXQ251" s="112"/>
      <c r="QXT251" s="63"/>
      <c r="QXU251" s="112"/>
      <c r="QXX251" s="63"/>
      <c r="QXY251" s="112"/>
      <c r="QYB251" s="63"/>
      <c r="QYC251" s="112"/>
      <c r="QYF251" s="63"/>
      <c r="QYG251" s="112"/>
      <c r="QYJ251" s="63"/>
      <c r="QYK251" s="112"/>
      <c r="QYN251" s="63"/>
      <c r="QYO251" s="112"/>
      <c r="QYR251" s="63"/>
      <c r="QYS251" s="112"/>
      <c r="QYV251" s="63"/>
      <c r="QYW251" s="112"/>
      <c r="QYZ251" s="63"/>
      <c r="QZA251" s="112"/>
      <c r="QZD251" s="63"/>
      <c r="QZE251" s="112"/>
      <c r="QZH251" s="63"/>
      <c r="QZI251" s="112"/>
      <c r="QZL251" s="63"/>
      <c r="QZM251" s="112"/>
      <c r="QZP251" s="63"/>
      <c r="QZQ251" s="112"/>
      <c r="QZT251" s="63"/>
      <c r="QZU251" s="112"/>
      <c r="QZX251" s="63"/>
      <c r="QZY251" s="112"/>
      <c r="RAB251" s="63"/>
      <c r="RAC251" s="112"/>
      <c r="RAF251" s="63"/>
      <c r="RAG251" s="112"/>
      <c r="RAJ251" s="63"/>
      <c r="RAK251" s="112"/>
      <c r="RAN251" s="63"/>
      <c r="RAO251" s="112"/>
      <c r="RAR251" s="63"/>
      <c r="RAS251" s="112"/>
      <c r="RAV251" s="63"/>
      <c r="RAW251" s="112"/>
      <c r="RAZ251" s="63"/>
      <c r="RBA251" s="112"/>
      <c r="RBD251" s="63"/>
      <c r="RBE251" s="112"/>
      <c r="RBH251" s="63"/>
      <c r="RBI251" s="112"/>
      <c r="RBL251" s="63"/>
      <c r="RBM251" s="112"/>
      <c r="RBP251" s="63"/>
      <c r="RBQ251" s="112"/>
      <c r="RBT251" s="63"/>
      <c r="RBU251" s="112"/>
      <c r="RBX251" s="63"/>
      <c r="RBY251" s="112"/>
      <c r="RCB251" s="63"/>
      <c r="RCC251" s="112"/>
      <c r="RCF251" s="63"/>
      <c r="RCG251" s="112"/>
      <c r="RCJ251" s="63"/>
      <c r="RCK251" s="112"/>
      <c r="RCN251" s="63"/>
      <c r="RCO251" s="112"/>
      <c r="RCR251" s="63"/>
      <c r="RCS251" s="112"/>
      <c r="RCV251" s="63"/>
      <c r="RCW251" s="112"/>
      <c r="RCZ251" s="63"/>
      <c r="RDA251" s="112"/>
      <c r="RDD251" s="63"/>
      <c r="RDE251" s="112"/>
      <c r="RDH251" s="63"/>
      <c r="RDI251" s="112"/>
      <c r="RDL251" s="63"/>
      <c r="RDM251" s="112"/>
      <c r="RDP251" s="63"/>
      <c r="RDQ251" s="112"/>
      <c r="RDT251" s="63"/>
      <c r="RDU251" s="112"/>
      <c r="RDX251" s="63"/>
      <c r="RDY251" s="112"/>
      <c r="REB251" s="63"/>
      <c r="REC251" s="112"/>
      <c r="REF251" s="63"/>
      <c r="REG251" s="112"/>
      <c r="REJ251" s="63"/>
      <c r="REK251" s="112"/>
      <c r="REN251" s="63"/>
      <c r="REO251" s="112"/>
      <c r="RER251" s="63"/>
      <c r="RES251" s="112"/>
      <c r="REV251" s="63"/>
      <c r="REW251" s="112"/>
      <c r="REZ251" s="63"/>
      <c r="RFA251" s="112"/>
      <c r="RFD251" s="63"/>
      <c r="RFE251" s="112"/>
      <c r="RFH251" s="63"/>
      <c r="RFI251" s="112"/>
      <c r="RFL251" s="63"/>
      <c r="RFM251" s="112"/>
      <c r="RFP251" s="63"/>
      <c r="RFQ251" s="112"/>
      <c r="RFT251" s="63"/>
      <c r="RFU251" s="112"/>
      <c r="RFX251" s="63"/>
      <c r="RFY251" s="112"/>
      <c r="RGB251" s="63"/>
      <c r="RGC251" s="112"/>
      <c r="RGF251" s="63"/>
      <c r="RGG251" s="112"/>
      <c r="RGJ251" s="63"/>
      <c r="RGK251" s="112"/>
      <c r="RGN251" s="63"/>
      <c r="RGO251" s="112"/>
      <c r="RGR251" s="63"/>
      <c r="RGS251" s="112"/>
      <c r="RGV251" s="63"/>
      <c r="RGW251" s="112"/>
      <c r="RGZ251" s="63"/>
      <c r="RHA251" s="112"/>
      <c r="RHD251" s="63"/>
      <c r="RHE251" s="112"/>
      <c r="RHH251" s="63"/>
      <c r="RHI251" s="112"/>
      <c r="RHL251" s="63"/>
      <c r="RHM251" s="112"/>
      <c r="RHP251" s="63"/>
      <c r="RHQ251" s="112"/>
      <c r="RHT251" s="63"/>
      <c r="RHU251" s="112"/>
      <c r="RHX251" s="63"/>
      <c r="RHY251" s="112"/>
      <c r="RIB251" s="63"/>
      <c r="RIC251" s="112"/>
      <c r="RIF251" s="63"/>
      <c r="RIG251" s="112"/>
      <c r="RIJ251" s="63"/>
      <c r="RIK251" s="112"/>
      <c r="RIN251" s="63"/>
      <c r="RIO251" s="112"/>
      <c r="RIR251" s="63"/>
      <c r="RIS251" s="112"/>
      <c r="RIV251" s="63"/>
      <c r="RIW251" s="112"/>
      <c r="RIZ251" s="63"/>
      <c r="RJA251" s="112"/>
      <c r="RJD251" s="63"/>
      <c r="RJE251" s="112"/>
      <c r="RJH251" s="63"/>
      <c r="RJI251" s="112"/>
      <c r="RJL251" s="63"/>
      <c r="RJM251" s="112"/>
      <c r="RJP251" s="63"/>
      <c r="RJQ251" s="112"/>
      <c r="RJT251" s="63"/>
      <c r="RJU251" s="112"/>
      <c r="RJX251" s="63"/>
      <c r="RJY251" s="112"/>
      <c r="RKB251" s="63"/>
      <c r="RKC251" s="112"/>
      <c r="RKF251" s="63"/>
      <c r="RKG251" s="112"/>
      <c r="RKJ251" s="63"/>
      <c r="RKK251" s="112"/>
      <c r="RKN251" s="63"/>
      <c r="RKO251" s="112"/>
      <c r="RKR251" s="63"/>
      <c r="RKS251" s="112"/>
      <c r="RKV251" s="63"/>
      <c r="RKW251" s="112"/>
      <c r="RKZ251" s="63"/>
      <c r="RLA251" s="112"/>
      <c r="RLD251" s="63"/>
      <c r="RLE251" s="112"/>
      <c r="RLH251" s="63"/>
      <c r="RLI251" s="112"/>
      <c r="RLL251" s="63"/>
      <c r="RLM251" s="112"/>
      <c r="RLP251" s="63"/>
      <c r="RLQ251" s="112"/>
      <c r="RLT251" s="63"/>
      <c r="RLU251" s="112"/>
      <c r="RLX251" s="63"/>
      <c r="RLY251" s="112"/>
      <c r="RMB251" s="63"/>
      <c r="RMC251" s="112"/>
      <c r="RMF251" s="63"/>
      <c r="RMG251" s="112"/>
      <c r="RMJ251" s="63"/>
      <c r="RMK251" s="112"/>
      <c r="RMN251" s="63"/>
      <c r="RMO251" s="112"/>
      <c r="RMR251" s="63"/>
      <c r="RMS251" s="112"/>
      <c r="RMV251" s="63"/>
      <c r="RMW251" s="112"/>
      <c r="RMZ251" s="63"/>
      <c r="RNA251" s="112"/>
      <c r="RND251" s="63"/>
      <c r="RNE251" s="112"/>
      <c r="RNH251" s="63"/>
      <c r="RNI251" s="112"/>
      <c r="RNL251" s="63"/>
      <c r="RNM251" s="112"/>
      <c r="RNP251" s="63"/>
      <c r="RNQ251" s="112"/>
      <c r="RNT251" s="63"/>
      <c r="RNU251" s="112"/>
      <c r="RNX251" s="63"/>
      <c r="RNY251" s="112"/>
      <c r="ROB251" s="63"/>
      <c r="ROC251" s="112"/>
      <c r="ROF251" s="63"/>
      <c r="ROG251" s="112"/>
      <c r="ROJ251" s="63"/>
      <c r="ROK251" s="112"/>
      <c r="RON251" s="63"/>
      <c r="ROO251" s="112"/>
      <c r="ROR251" s="63"/>
      <c r="ROS251" s="112"/>
      <c r="ROV251" s="63"/>
      <c r="ROW251" s="112"/>
      <c r="ROZ251" s="63"/>
      <c r="RPA251" s="112"/>
      <c r="RPD251" s="63"/>
      <c r="RPE251" s="112"/>
      <c r="RPH251" s="63"/>
      <c r="RPI251" s="112"/>
      <c r="RPL251" s="63"/>
      <c r="RPM251" s="112"/>
      <c r="RPP251" s="63"/>
      <c r="RPQ251" s="112"/>
      <c r="RPT251" s="63"/>
      <c r="RPU251" s="112"/>
      <c r="RPX251" s="63"/>
      <c r="RPY251" s="112"/>
      <c r="RQB251" s="63"/>
      <c r="RQC251" s="112"/>
      <c r="RQF251" s="63"/>
      <c r="RQG251" s="112"/>
      <c r="RQJ251" s="63"/>
      <c r="RQK251" s="112"/>
      <c r="RQN251" s="63"/>
      <c r="RQO251" s="112"/>
      <c r="RQR251" s="63"/>
      <c r="RQS251" s="112"/>
      <c r="RQV251" s="63"/>
      <c r="RQW251" s="112"/>
      <c r="RQZ251" s="63"/>
      <c r="RRA251" s="112"/>
      <c r="RRD251" s="63"/>
      <c r="RRE251" s="112"/>
      <c r="RRH251" s="63"/>
      <c r="RRI251" s="112"/>
      <c r="RRL251" s="63"/>
      <c r="RRM251" s="112"/>
      <c r="RRP251" s="63"/>
      <c r="RRQ251" s="112"/>
      <c r="RRT251" s="63"/>
      <c r="RRU251" s="112"/>
      <c r="RRX251" s="63"/>
      <c r="RRY251" s="112"/>
      <c r="RSB251" s="63"/>
      <c r="RSC251" s="112"/>
      <c r="RSF251" s="63"/>
      <c r="RSG251" s="112"/>
      <c r="RSJ251" s="63"/>
      <c r="RSK251" s="112"/>
      <c r="RSN251" s="63"/>
      <c r="RSO251" s="112"/>
      <c r="RSR251" s="63"/>
      <c r="RSS251" s="112"/>
      <c r="RSV251" s="63"/>
      <c r="RSW251" s="112"/>
      <c r="RSZ251" s="63"/>
      <c r="RTA251" s="112"/>
      <c r="RTD251" s="63"/>
      <c r="RTE251" s="112"/>
      <c r="RTH251" s="63"/>
      <c r="RTI251" s="112"/>
      <c r="RTL251" s="63"/>
      <c r="RTM251" s="112"/>
      <c r="RTP251" s="63"/>
      <c r="RTQ251" s="112"/>
      <c r="RTT251" s="63"/>
      <c r="RTU251" s="112"/>
      <c r="RTX251" s="63"/>
      <c r="RTY251" s="112"/>
      <c r="RUB251" s="63"/>
      <c r="RUC251" s="112"/>
      <c r="RUF251" s="63"/>
      <c r="RUG251" s="112"/>
      <c r="RUJ251" s="63"/>
      <c r="RUK251" s="112"/>
      <c r="RUN251" s="63"/>
      <c r="RUO251" s="112"/>
      <c r="RUR251" s="63"/>
      <c r="RUS251" s="112"/>
      <c r="RUV251" s="63"/>
      <c r="RUW251" s="112"/>
      <c r="RUZ251" s="63"/>
      <c r="RVA251" s="112"/>
      <c r="RVD251" s="63"/>
      <c r="RVE251" s="112"/>
      <c r="RVH251" s="63"/>
      <c r="RVI251" s="112"/>
      <c r="RVL251" s="63"/>
      <c r="RVM251" s="112"/>
      <c r="RVP251" s="63"/>
      <c r="RVQ251" s="112"/>
      <c r="RVT251" s="63"/>
      <c r="RVU251" s="112"/>
      <c r="RVX251" s="63"/>
      <c r="RVY251" s="112"/>
      <c r="RWB251" s="63"/>
      <c r="RWC251" s="112"/>
      <c r="RWF251" s="63"/>
      <c r="RWG251" s="112"/>
      <c r="RWJ251" s="63"/>
      <c r="RWK251" s="112"/>
      <c r="RWN251" s="63"/>
      <c r="RWO251" s="112"/>
      <c r="RWR251" s="63"/>
      <c r="RWS251" s="112"/>
      <c r="RWV251" s="63"/>
      <c r="RWW251" s="112"/>
      <c r="RWZ251" s="63"/>
      <c r="RXA251" s="112"/>
      <c r="RXD251" s="63"/>
      <c r="RXE251" s="112"/>
      <c r="RXH251" s="63"/>
      <c r="RXI251" s="112"/>
      <c r="RXL251" s="63"/>
      <c r="RXM251" s="112"/>
      <c r="RXP251" s="63"/>
      <c r="RXQ251" s="112"/>
      <c r="RXT251" s="63"/>
      <c r="RXU251" s="112"/>
      <c r="RXX251" s="63"/>
      <c r="RXY251" s="112"/>
      <c r="RYB251" s="63"/>
      <c r="RYC251" s="112"/>
      <c r="RYF251" s="63"/>
      <c r="RYG251" s="112"/>
      <c r="RYJ251" s="63"/>
      <c r="RYK251" s="112"/>
      <c r="RYN251" s="63"/>
      <c r="RYO251" s="112"/>
      <c r="RYR251" s="63"/>
      <c r="RYS251" s="112"/>
      <c r="RYV251" s="63"/>
      <c r="RYW251" s="112"/>
      <c r="RYZ251" s="63"/>
      <c r="RZA251" s="112"/>
      <c r="RZD251" s="63"/>
      <c r="RZE251" s="112"/>
      <c r="RZH251" s="63"/>
      <c r="RZI251" s="112"/>
      <c r="RZL251" s="63"/>
      <c r="RZM251" s="112"/>
      <c r="RZP251" s="63"/>
      <c r="RZQ251" s="112"/>
      <c r="RZT251" s="63"/>
      <c r="RZU251" s="112"/>
      <c r="RZX251" s="63"/>
      <c r="RZY251" s="112"/>
      <c r="SAB251" s="63"/>
      <c r="SAC251" s="112"/>
      <c r="SAF251" s="63"/>
      <c r="SAG251" s="112"/>
      <c r="SAJ251" s="63"/>
      <c r="SAK251" s="112"/>
      <c r="SAN251" s="63"/>
      <c r="SAO251" s="112"/>
      <c r="SAR251" s="63"/>
      <c r="SAS251" s="112"/>
      <c r="SAV251" s="63"/>
      <c r="SAW251" s="112"/>
      <c r="SAZ251" s="63"/>
      <c r="SBA251" s="112"/>
      <c r="SBD251" s="63"/>
      <c r="SBE251" s="112"/>
      <c r="SBH251" s="63"/>
      <c r="SBI251" s="112"/>
      <c r="SBL251" s="63"/>
      <c r="SBM251" s="112"/>
      <c r="SBP251" s="63"/>
      <c r="SBQ251" s="112"/>
      <c r="SBT251" s="63"/>
      <c r="SBU251" s="112"/>
      <c r="SBX251" s="63"/>
      <c r="SBY251" s="112"/>
      <c r="SCB251" s="63"/>
      <c r="SCC251" s="112"/>
      <c r="SCF251" s="63"/>
      <c r="SCG251" s="112"/>
      <c r="SCJ251" s="63"/>
      <c r="SCK251" s="112"/>
      <c r="SCN251" s="63"/>
      <c r="SCO251" s="112"/>
      <c r="SCR251" s="63"/>
      <c r="SCS251" s="112"/>
      <c r="SCV251" s="63"/>
      <c r="SCW251" s="112"/>
      <c r="SCZ251" s="63"/>
      <c r="SDA251" s="112"/>
      <c r="SDD251" s="63"/>
      <c r="SDE251" s="112"/>
      <c r="SDH251" s="63"/>
      <c r="SDI251" s="112"/>
      <c r="SDL251" s="63"/>
      <c r="SDM251" s="112"/>
      <c r="SDP251" s="63"/>
      <c r="SDQ251" s="112"/>
      <c r="SDT251" s="63"/>
      <c r="SDU251" s="112"/>
      <c r="SDX251" s="63"/>
      <c r="SDY251" s="112"/>
      <c r="SEB251" s="63"/>
      <c r="SEC251" s="112"/>
      <c r="SEF251" s="63"/>
      <c r="SEG251" s="112"/>
      <c r="SEJ251" s="63"/>
      <c r="SEK251" s="112"/>
      <c r="SEN251" s="63"/>
      <c r="SEO251" s="112"/>
      <c r="SER251" s="63"/>
      <c r="SES251" s="112"/>
      <c r="SEV251" s="63"/>
      <c r="SEW251" s="112"/>
      <c r="SEZ251" s="63"/>
      <c r="SFA251" s="112"/>
      <c r="SFD251" s="63"/>
      <c r="SFE251" s="112"/>
      <c r="SFH251" s="63"/>
      <c r="SFI251" s="112"/>
      <c r="SFL251" s="63"/>
      <c r="SFM251" s="112"/>
      <c r="SFP251" s="63"/>
      <c r="SFQ251" s="112"/>
      <c r="SFT251" s="63"/>
      <c r="SFU251" s="112"/>
      <c r="SFX251" s="63"/>
      <c r="SFY251" s="112"/>
      <c r="SGB251" s="63"/>
      <c r="SGC251" s="112"/>
      <c r="SGF251" s="63"/>
      <c r="SGG251" s="112"/>
      <c r="SGJ251" s="63"/>
      <c r="SGK251" s="112"/>
      <c r="SGN251" s="63"/>
      <c r="SGO251" s="112"/>
      <c r="SGR251" s="63"/>
      <c r="SGS251" s="112"/>
      <c r="SGV251" s="63"/>
      <c r="SGW251" s="112"/>
      <c r="SGZ251" s="63"/>
      <c r="SHA251" s="112"/>
      <c r="SHD251" s="63"/>
      <c r="SHE251" s="112"/>
      <c r="SHH251" s="63"/>
      <c r="SHI251" s="112"/>
      <c r="SHL251" s="63"/>
      <c r="SHM251" s="112"/>
      <c r="SHP251" s="63"/>
      <c r="SHQ251" s="112"/>
      <c r="SHT251" s="63"/>
      <c r="SHU251" s="112"/>
      <c r="SHX251" s="63"/>
      <c r="SHY251" s="112"/>
      <c r="SIB251" s="63"/>
      <c r="SIC251" s="112"/>
      <c r="SIF251" s="63"/>
      <c r="SIG251" s="112"/>
      <c r="SIJ251" s="63"/>
      <c r="SIK251" s="112"/>
      <c r="SIN251" s="63"/>
      <c r="SIO251" s="112"/>
      <c r="SIR251" s="63"/>
      <c r="SIS251" s="112"/>
      <c r="SIV251" s="63"/>
      <c r="SIW251" s="112"/>
      <c r="SIZ251" s="63"/>
      <c r="SJA251" s="112"/>
      <c r="SJD251" s="63"/>
      <c r="SJE251" s="112"/>
      <c r="SJH251" s="63"/>
      <c r="SJI251" s="112"/>
      <c r="SJL251" s="63"/>
      <c r="SJM251" s="112"/>
      <c r="SJP251" s="63"/>
      <c r="SJQ251" s="112"/>
      <c r="SJT251" s="63"/>
      <c r="SJU251" s="112"/>
      <c r="SJX251" s="63"/>
      <c r="SJY251" s="112"/>
      <c r="SKB251" s="63"/>
      <c r="SKC251" s="112"/>
      <c r="SKF251" s="63"/>
      <c r="SKG251" s="112"/>
      <c r="SKJ251" s="63"/>
      <c r="SKK251" s="112"/>
      <c r="SKN251" s="63"/>
      <c r="SKO251" s="112"/>
      <c r="SKR251" s="63"/>
      <c r="SKS251" s="112"/>
      <c r="SKV251" s="63"/>
      <c r="SKW251" s="112"/>
      <c r="SKZ251" s="63"/>
      <c r="SLA251" s="112"/>
      <c r="SLD251" s="63"/>
      <c r="SLE251" s="112"/>
      <c r="SLH251" s="63"/>
      <c r="SLI251" s="112"/>
      <c r="SLL251" s="63"/>
      <c r="SLM251" s="112"/>
      <c r="SLP251" s="63"/>
      <c r="SLQ251" s="112"/>
      <c r="SLT251" s="63"/>
      <c r="SLU251" s="112"/>
      <c r="SLX251" s="63"/>
      <c r="SLY251" s="112"/>
      <c r="SMB251" s="63"/>
      <c r="SMC251" s="112"/>
      <c r="SMF251" s="63"/>
      <c r="SMG251" s="112"/>
      <c r="SMJ251" s="63"/>
      <c r="SMK251" s="112"/>
      <c r="SMN251" s="63"/>
      <c r="SMO251" s="112"/>
      <c r="SMR251" s="63"/>
      <c r="SMS251" s="112"/>
      <c r="SMV251" s="63"/>
      <c r="SMW251" s="112"/>
      <c r="SMZ251" s="63"/>
      <c r="SNA251" s="112"/>
      <c r="SND251" s="63"/>
      <c r="SNE251" s="112"/>
      <c r="SNH251" s="63"/>
      <c r="SNI251" s="112"/>
      <c r="SNL251" s="63"/>
      <c r="SNM251" s="112"/>
      <c r="SNP251" s="63"/>
      <c r="SNQ251" s="112"/>
      <c r="SNT251" s="63"/>
      <c r="SNU251" s="112"/>
      <c r="SNX251" s="63"/>
      <c r="SNY251" s="112"/>
      <c r="SOB251" s="63"/>
      <c r="SOC251" s="112"/>
      <c r="SOF251" s="63"/>
      <c r="SOG251" s="112"/>
      <c r="SOJ251" s="63"/>
      <c r="SOK251" s="112"/>
      <c r="SON251" s="63"/>
      <c r="SOO251" s="112"/>
      <c r="SOR251" s="63"/>
      <c r="SOS251" s="112"/>
      <c r="SOV251" s="63"/>
      <c r="SOW251" s="112"/>
      <c r="SOZ251" s="63"/>
      <c r="SPA251" s="112"/>
      <c r="SPD251" s="63"/>
      <c r="SPE251" s="112"/>
      <c r="SPH251" s="63"/>
      <c r="SPI251" s="112"/>
      <c r="SPL251" s="63"/>
      <c r="SPM251" s="112"/>
      <c r="SPP251" s="63"/>
      <c r="SPQ251" s="112"/>
      <c r="SPT251" s="63"/>
      <c r="SPU251" s="112"/>
      <c r="SPX251" s="63"/>
      <c r="SPY251" s="112"/>
      <c r="SQB251" s="63"/>
      <c r="SQC251" s="112"/>
      <c r="SQF251" s="63"/>
      <c r="SQG251" s="112"/>
      <c r="SQJ251" s="63"/>
      <c r="SQK251" s="112"/>
      <c r="SQN251" s="63"/>
      <c r="SQO251" s="112"/>
      <c r="SQR251" s="63"/>
      <c r="SQS251" s="112"/>
      <c r="SQV251" s="63"/>
      <c r="SQW251" s="112"/>
      <c r="SQZ251" s="63"/>
      <c r="SRA251" s="112"/>
      <c r="SRD251" s="63"/>
      <c r="SRE251" s="112"/>
      <c r="SRH251" s="63"/>
      <c r="SRI251" s="112"/>
      <c r="SRL251" s="63"/>
      <c r="SRM251" s="112"/>
      <c r="SRP251" s="63"/>
      <c r="SRQ251" s="112"/>
      <c r="SRT251" s="63"/>
      <c r="SRU251" s="112"/>
      <c r="SRX251" s="63"/>
      <c r="SRY251" s="112"/>
      <c r="SSB251" s="63"/>
      <c r="SSC251" s="112"/>
      <c r="SSF251" s="63"/>
      <c r="SSG251" s="112"/>
      <c r="SSJ251" s="63"/>
      <c r="SSK251" s="112"/>
      <c r="SSN251" s="63"/>
      <c r="SSO251" s="112"/>
      <c r="SSR251" s="63"/>
      <c r="SSS251" s="112"/>
      <c r="SSV251" s="63"/>
      <c r="SSW251" s="112"/>
      <c r="SSZ251" s="63"/>
      <c r="STA251" s="112"/>
      <c r="STD251" s="63"/>
      <c r="STE251" s="112"/>
      <c r="STH251" s="63"/>
      <c r="STI251" s="112"/>
      <c r="STL251" s="63"/>
      <c r="STM251" s="112"/>
      <c r="STP251" s="63"/>
      <c r="STQ251" s="112"/>
      <c r="STT251" s="63"/>
      <c r="STU251" s="112"/>
      <c r="STX251" s="63"/>
      <c r="STY251" s="112"/>
      <c r="SUB251" s="63"/>
      <c r="SUC251" s="112"/>
      <c r="SUF251" s="63"/>
      <c r="SUG251" s="112"/>
      <c r="SUJ251" s="63"/>
      <c r="SUK251" s="112"/>
      <c r="SUN251" s="63"/>
      <c r="SUO251" s="112"/>
      <c r="SUR251" s="63"/>
      <c r="SUS251" s="112"/>
      <c r="SUV251" s="63"/>
      <c r="SUW251" s="112"/>
      <c r="SUZ251" s="63"/>
      <c r="SVA251" s="112"/>
      <c r="SVD251" s="63"/>
      <c r="SVE251" s="112"/>
      <c r="SVH251" s="63"/>
      <c r="SVI251" s="112"/>
      <c r="SVL251" s="63"/>
      <c r="SVM251" s="112"/>
      <c r="SVP251" s="63"/>
      <c r="SVQ251" s="112"/>
      <c r="SVT251" s="63"/>
      <c r="SVU251" s="112"/>
      <c r="SVX251" s="63"/>
      <c r="SVY251" s="112"/>
      <c r="SWB251" s="63"/>
      <c r="SWC251" s="112"/>
      <c r="SWF251" s="63"/>
      <c r="SWG251" s="112"/>
      <c r="SWJ251" s="63"/>
      <c r="SWK251" s="112"/>
      <c r="SWN251" s="63"/>
      <c r="SWO251" s="112"/>
      <c r="SWR251" s="63"/>
      <c r="SWS251" s="112"/>
      <c r="SWV251" s="63"/>
      <c r="SWW251" s="112"/>
      <c r="SWZ251" s="63"/>
      <c r="SXA251" s="112"/>
      <c r="SXD251" s="63"/>
      <c r="SXE251" s="112"/>
      <c r="SXH251" s="63"/>
      <c r="SXI251" s="112"/>
      <c r="SXL251" s="63"/>
      <c r="SXM251" s="112"/>
      <c r="SXP251" s="63"/>
      <c r="SXQ251" s="112"/>
      <c r="SXT251" s="63"/>
      <c r="SXU251" s="112"/>
      <c r="SXX251" s="63"/>
      <c r="SXY251" s="112"/>
      <c r="SYB251" s="63"/>
      <c r="SYC251" s="112"/>
      <c r="SYF251" s="63"/>
      <c r="SYG251" s="112"/>
      <c r="SYJ251" s="63"/>
      <c r="SYK251" s="112"/>
      <c r="SYN251" s="63"/>
      <c r="SYO251" s="112"/>
      <c r="SYR251" s="63"/>
      <c r="SYS251" s="112"/>
      <c r="SYV251" s="63"/>
      <c r="SYW251" s="112"/>
      <c r="SYZ251" s="63"/>
      <c r="SZA251" s="112"/>
      <c r="SZD251" s="63"/>
      <c r="SZE251" s="112"/>
      <c r="SZH251" s="63"/>
      <c r="SZI251" s="112"/>
      <c r="SZL251" s="63"/>
      <c r="SZM251" s="112"/>
      <c r="SZP251" s="63"/>
      <c r="SZQ251" s="112"/>
      <c r="SZT251" s="63"/>
      <c r="SZU251" s="112"/>
      <c r="SZX251" s="63"/>
      <c r="SZY251" s="112"/>
      <c r="TAB251" s="63"/>
      <c r="TAC251" s="112"/>
      <c r="TAF251" s="63"/>
      <c r="TAG251" s="112"/>
      <c r="TAJ251" s="63"/>
      <c r="TAK251" s="112"/>
      <c r="TAN251" s="63"/>
      <c r="TAO251" s="112"/>
      <c r="TAR251" s="63"/>
      <c r="TAS251" s="112"/>
      <c r="TAV251" s="63"/>
      <c r="TAW251" s="112"/>
      <c r="TAZ251" s="63"/>
      <c r="TBA251" s="112"/>
      <c r="TBD251" s="63"/>
      <c r="TBE251" s="112"/>
      <c r="TBH251" s="63"/>
      <c r="TBI251" s="112"/>
      <c r="TBL251" s="63"/>
      <c r="TBM251" s="112"/>
      <c r="TBP251" s="63"/>
      <c r="TBQ251" s="112"/>
      <c r="TBT251" s="63"/>
      <c r="TBU251" s="112"/>
      <c r="TBX251" s="63"/>
      <c r="TBY251" s="112"/>
      <c r="TCB251" s="63"/>
      <c r="TCC251" s="112"/>
      <c r="TCF251" s="63"/>
      <c r="TCG251" s="112"/>
      <c r="TCJ251" s="63"/>
      <c r="TCK251" s="112"/>
      <c r="TCN251" s="63"/>
      <c r="TCO251" s="112"/>
      <c r="TCR251" s="63"/>
      <c r="TCS251" s="112"/>
      <c r="TCV251" s="63"/>
      <c r="TCW251" s="112"/>
      <c r="TCZ251" s="63"/>
      <c r="TDA251" s="112"/>
      <c r="TDD251" s="63"/>
      <c r="TDE251" s="112"/>
      <c r="TDH251" s="63"/>
      <c r="TDI251" s="112"/>
      <c r="TDL251" s="63"/>
      <c r="TDM251" s="112"/>
      <c r="TDP251" s="63"/>
      <c r="TDQ251" s="112"/>
      <c r="TDT251" s="63"/>
      <c r="TDU251" s="112"/>
      <c r="TDX251" s="63"/>
      <c r="TDY251" s="112"/>
      <c r="TEB251" s="63"/>
      <c r="TEC251" s="112"/>
      <c r="TEF251" s="63"/>
      <c r="TEG251" s="112"/>
      <c r="TEJ251" s="63"/>
      <c r="TEK251" s="112"/>
      <c r="TEN251" s="63"/>
      <c r="TEO251" s="112"/>
      <c r="TER251" s="63"/>
      <c r="TES251" s="112"/>
      <c r="TEV251" s="63"/>
      <c r="TEW251" s="112"/>
      <c r="TEZ251" s="63"/>
      <c r="TFA251" s="112"/>
      <c r="TFD251" s="63"/>
      <c r="TFE251" s="112"/>
      <c r="TFH251" s="63"/>
      <c r="TFI251" s="112"/>
      <c r="TFL251" s="63"/>
      <c r="TFM251" s="112"/>
      <c r="TFP251" s="63"/>
      <c r="TFQ251" s="112"/>
      <c r="TFT251" s="63"/>
      <c r="TFU251" s="112"/>
      <c r="TFX251" s="63"/>
      <c r="TFY251" s="112"/>
      <c r="TGB251" s="63"/>
      <c r="TGC251" s="112"/>
      <c r="TGF251" s="63"/>
      <c r="TGG251" s="112"/>
      <c r="TGJ251" s="63"/>
      <c r="TGK251" s="112"/>
      <c r="TGN251" s="63"/>
      <c r="TGO251" s="112"/>
      <c r="TGR251" s="63"/>
      <c r="TGS251" s="112"/>
      <c r="TGV251" s="63"/>
      <c r="TGW251" s="112"/>
      <c r="TGZ251" s="63"/>
      <c r="THA251" s="112"/>
      <c r="THD251" s="63"/>
      <c r="THE251" s="112"/>
      <c r="THH251" s="63"/>
      <c r="THI251" s="112"/>
      <c r="THL251" s="63"/>
      <c r="THM251" s="112"/>
      <c r="THP251" s="63"/>
      <c r="THQ251" s="112"/>
      <c r="THT251" s="63"/>
      <c r="THU251" s="112"/>
      <c r="THX251" s="63"/>
      <c r="THY251" s="112"/>
      <c r="TIB251" s="63"/>
      <c r="TIC251" s="112"/>
      <c r="TIF251" s="63"/>
      <c r="TIG251" s="112"/>
      <c r="TIJ251" s="63"/>
      <c r="TIK251" s="112"/>
      <c r="TIN251" s="63"/>
      <c r="TIO251" s="112"/>
      <c r="TIR251" s="63"/>
      <c r="TIS251" s="112"/>
      <c r="TIV251" s="63"/>
      <c r="TIW251" s="112"/>
      <c r="TIZ251" s="63"/>
      <c r="TJA251" s="112"/>
      <c r="TJD251" s="63"/>
      <c r="TJE251" s="112"/>
      <c r="TJH251" s="63"/>
      <c r="TJI251" s="112"/>
      <c r="TJL251" s="63"/>
      <c r="TJM251" s="112"/>
      <c r="TJP251" s="63"/>
      <c r="TJQ251" s="112"/>
      <c r="TJT251" s="63"/>
      <c r="TJU251" s="112"/>
      <c r="TJX251" s="63"/>
      <c r="TJY251" s="112"/>
      <c r="TKB251" s="63"/>
      <c r="TKC251" s="112"/>
      <c r="TKF251" s="63"/>
      <c r="TKG251" s="112"/>
      <c r="TKJ251" s="63"/>
      <c r="TKK251" s="112"/>
      <c r="TKN251" s="63"/>
      <c r="TKO251" s="112"/>
      <c r="TKR251" s="63"/>
      <c r="TKS251" s="112"/>
      <c r="TKV251" s="63"/>
      <c r="TKW251" s="112"/>
      <c r="TKZ251" s="63"/>
      <c r="TLA251" s="112"/>
      <c r="TLD251" s="63"/>
      <c r="TLE251" s="112"/>
      <c r="TLH251" s="63"/>
      <c r="TLI251" s="112"/>
      <c r="TLL251" s="63"/>
      <c r="TLM251" s="112"/>
      <c r="TLP251" s="63"/>
      <c r="TLQ251" s="112"/>
      <c r="TLT251" s="63"/>
      <c r="TLU251" s="112"/>
      <c r="TLX251" s="63"/>
      <c r="TLY251" s="112"/>
      <c r="TMB251" s="63"/>
      <c r="TMC251" s="112"/>
      <c r="TMF251" s="63"/>
      <c r="TMG251" s="112"/>
      <c r="TMJ251" s="63"/>
      <c r="TMK251" s="112"/>
      <c r="TMN251" s="63"/>
      <c r="TMO251" s="112"/>
      <c r="TMR251" s="63"/>
      <c r="TMS251" s="112"/>
      <c r="TMV251" s="63"/>
      <c r="TMW251" s="112"/>
      <c r="TMZ251" s="63"/>
      <c r="TNA251" s="112"/>
      <c r="TND251" s="63"/>
      <c r="TNE251" s="112"/>
      <c r="TNH251" s="63"/>
      <c r="TNI251" s="112"/>
      <c r="TNL251" s="63"/>
      <c r="TNM251" s="112"/>
      <c r="TNP251" s="63"/>
      <c r="TNQ251" s="112"/>
      <c r="TNT251" s="63"/>
      <c r="TNU251" s="112"/>
      <c r="TNX251" s="63"/>
      <c r="TNY251" s="112"/>
      <c r="TOB251" s="63"/>
      <c r="TOC251" s="112"/>
      <c r="TOF251" s="63"/>
      <c r="TOG251" s="112"/>
      <c r="TOJ251" s="63"/>
      <c r="TOK251" s="112"/>
      <c r="TON251" s="63"/>
      <c r="TOO251" s="112"/>
      <c r="TOR251" s="63"/>
      <c r="TOS251" s="112"/>
      <c r="TOV251" s="63"/>
      <c r="TOW251" s="112"/>
      <c r="TOZ251" s="63"/>
      <c r="TPA251" s="112"/>
      <c r="TPD251" s="63"/>
      <c r="TPE251" s="112"/>
      <c r="TPH251" s="63"/>
      <c r="TPI251" s="112"/>
      <c r="TPL251" s="63"/>
      <c r="TPM251" s="112"/>
      <c r="TPP251" s="63"/>
      <c r="TPQ251" s="112"/>
      <c r="TPT251" s="63"/>
      <c r="TPU251" s="112"/>
      <c r="TPX251" s="63"/>
      <c r="TPY251" s="112"/>
      <c r="TQB251" s="63"/>
      <c r="TQC251" s="112"/>
      <c r="TQF251" s="63"/>
      <c r="TQG251" s="112"/>
      <c r="TQJ251" s="63"/>
      <c r="TQK251" s="112"/>
      <c r="TQN251" s="63"/>
      <c r="TQO251" s="112"/>
      <c r="TQR251" s="63"/>
      <c r="TQS251" s="112"/>
      <c r="TQV251" s="63"/>
      <c r="TQW251" s="112"/>
      <c r="TQZ251" s="63"/>
      <c r="TRA251" s="112"/>
      <c r="TRD251" s="63"/>
      <c r="TRE251" s="112"/>
      <c r="TRH251" s="63"/>
      <c r="TRI251" s="112"/>
      <c r="TRL251" s="63"/>
      <c r="TRM251" s="112"/>
      <c r="TRP251" s="63"/>
      <c r="TRQ251" s="112"/>
      <c r="TRT251" s="63"/>
      <c r="TRU251" s="112"/>
      <c r="TRX251" s="63"/>
      <c r="TRY251" s="112"/>
      <c r="TSB251" s="63"/>
      <c r="TSC251" s="112"/>
      <c r="TSF251" s="63"/>
      <c r="TSG251" s="112"/>
      <c r="TSJ251" s="63"/>
      <c r="TSK251" s="112"/>
      <c r="TSN251" s="63"/>
      <c r="TSO251" s="112"/>
      <c r="TSR251" s="63"/>
      <c r="TSS251" s="112"/>
      <c r="TSV251" s="63"/>
      <c r="TSW251" s="112"/>
      <c r="TSZ251" s="63"/>
      <c r="TTA251" s="112"/>
      <c r="TTD251" s="63"/>
      <c r="TTE251" s="112"/>
      <c r="TTH251" s="63"/>
      <c r="TTI251" s="112"/>
      <c r="TTL251" s="63"/>
      <c r="TTM251" s="112"/>
      <c r="TTP251" s="63"/>
      <c r="TTQ251" s="112"/>
      <c r="TTT251" s="63"/>
      <c r="TTU251" s="112"/>
      <c r="TTX251" s="63"/>
      <c r="TTY251" s="112"/>
      <c r="TUB251" s="63"/>
      <c r="TUC251" s="112"/>
      <c r="TUF251" s="63"/>
      <c r="TUG251" s="112"/>
      <c r="TUJ251" s="63"/>
      <c r="TUK251" s="112"/>
      <c r="TUN251" s="63"/>
      <c r="TUO251" s="112"/>
      <c r="TUR251" s="63"/>
      <c r="TUS251" s="112"/>
      <c r="TUV251" s="63"/>
      <c r="TUW251" s="112"/>
      <c r="TUZ251" s="63"/>
      <c r="TVA251" s="112"/>
      <c r="TVD251" s="63"/>
      <c r="TVE251" s="112"/>
      <c r="TVH251" s="63"/>
      <c r="TVI251" s="112"/>
      <c r="TVL251" s="63"/>
      <c r="TVM251" s="112"/>
      <c r="TVP251" s="63"/>
      <c r="TVQ251" s="112"/>
      <c r="TVT251" s="63"/>
      <c r="TVU251" s="112"/>
      <c r="TVX251" s="63"/>
      <c r="TVY251" s="112"/>
      <c r="TWB251" s="63"/>
      <c r="TWC251" s="112"/>
      <c r="TWF251" s="63"/>
      <c r="TWG251" s="112"/>
      <c r="TWJ251" s="63"/>
      <c r="TWK251" s="112"/>
      <c r="TWN251" s="63"/>
      <c r="TWO251" s="112"/>
      <c r="TWR251" s="63"/>
      <c r="TWS251" s="112"/>
      <c r="TWV251" s="63"/>
      <c r="TWW251" s="112"/>
      <c r="TWZ251" s="63"/>
      <c r="TXA251" s="112"/>
      <c r="TXD251" s="63"/>
      <c r="TXE251" s="112"/>
      <c r="TXH251" s="63"/>
      <c r="TXI251" s="112"/>
      <c r="TXL251" s="63"/>
      <c r="TXM251" s="112"/>
      <c r="TXP251" s="63"/>
      <c r="TXQ251" s="112"/>
      <c r="TXT251" s="63"/>
      <c r="TXU251" s="112"/>
      <c r="TXX251" s="63"/>
      <c r="TXY251" s="112"/>
      <c r="TYB251" s="63"/>
      <c r="TYC251" s="112"/>
      <c r="TYF251" s="63"/>
      <c r="TYG251" s="112"/>
      <c r="TYJ251" s="63"/>
      <c r="TYK251" s="112"/>
      <c r="TYN251" s="63"/>
      <c r="TYO251" s="112"/>
      <c r="TYR251" s="63"/>
      <c r="TYS251" s="112"/>
      <c r="TYV251" s="63"/>
      <c r="TYW251" s="112"/>
      <c r="TYZ251" s="63"/>
      <c r="TZA251" s="112"/>
      <c r="TZD251" s="63"/>
      <c r="TZE251" s="112"/>
      <c r="TZH251" s="63"/>
      <c r="TZI251" s="112"/>
      <c r="TZL251" s="63"/>
      <c r="TZM251" s="112"/>
      <c r="TZP251" s="63"/>
      <c r="TZQ251" s="112"/>
      <c r="TZT251" s="63"/>
      <c r="TZU251" s="112"/>
      <c r="TZX251" s="63"/>
      <c r="TZY251" s="112"/>
      <c r="UAB251" s="63"/>
      <c r="UAC251" s="112"/>
      <c r="UAF251" s="63"/>
      <c r="UAG251" s="112"/>
      <c r="UAJ251" s="63"/>
      <c r="UAK251" s="112"/>
      <c r="UAN251" s="63"/>
      <c r="UAO251" s="112"/>
      <c r="UAR251" s="63"/>
      <c r="UAS251" s="112"/>
      <c r="UAV251" s="63"/>
      <c r="UAW251" s="112"/>
      <c r="UAZ251" s="63"/>
      <c r="UBA251" s="112"/>
      <c r="UBD251" s="63"/>
      <c r="UBE251" s="112"/>
      <c r="UBH251" s="63"/>
      <c r="UBI251" s="112"/>
      <c r="UBL251" s="63"/>
      <c r="UBM251" s="112"/>
      <c r="UBP251" s="63"/>
      <c r="UBQ251" s="112"/>
      <c r="UBT251" s="63"/>
      <c r="UBU251" s="112"/>
      <c r="UBX251" s="63"/>
      <c r="UBY251" s="112"/>
      <c r="UCB251" s="63"/>
      <c r="UCC251" s="112"/>
      <c r="UCF251" s="63"/>
      <c r="UCG251" s="112"/>
      <c r="UCJ251" s="63"/>
      <c r="UCK251" s="112"/>
      <c r="UCN251" s="63"/>
      <c r="UCO251" s="112"/>
      <c r="UCR251" s="63"/>
      <c r="UCS251" s="112"/>
      <c r="UCV251" s="63"/>
      <c r="UCW251" s="112"/>
      <c r="UCZ251" s="63"/>
      <c r="UDA251" s="112"/>
      <c r="UDD251" s="63"/>
      <c r="UDE251" s="112"/>
      <c r="UDH251" s="63"/>
      <c r="UDI251" s="112"/>
      <c r="UDL251" s="63"/>
      <c r="UDM251" s="112"/>
      <c r="UDP251" s="63"/>
      <c r="UDQ251" s="112"/>
      <c r="UDT251" s="63"/>
      <c r="UDU251" s="112"/>
      <c r="UDX251" s="63"/>
      <c r="UDY251" s="112"/>
      <c r="UEB251" s="63"/>
      <c r="UEC251" s="112"/>
      <c r="UEF251" s="63"/>
      <c r="UEG251" s="112"/>
      <c r="UEJ251" s="63"/>
      <c r="UEK251" s="112"/>
      <c r="UEN251" s="63"/>
      <c r="UEO251" s="112"/>
      <c r="UER251" s="63"/>
      <c r="UES251" s="112"/>
      <c r="UEV251" s="63"/>
      <c r="UEW251" s="112"/>
      <c r="UEZ251" s="63"/>
      <c r="UFA251" s="112"/>
      <c r="UFD251" s="63"/>
      <c r="UFE251" s="112"/>
      <c r="UFH251" s="63"/>
      <c r="UFI251" s="112"/>
      <c r="UFL251" s="63"/>
      <c r="UFM251" s="112"/>
      <c r="UFP251" s="63"/>
      <c r="UFQ251" s="112"/>
      <c r="UFT251" s="63"/>
      <c r="UFU251" s="112"/>
      <c r="UFX251" s="63"/>
      <c r="UFY251" s="112"/>
      <c r="UGB251" s="63"/>
      <c r="UGC251" s="112"/>
      <c r="UGF251" s="63"/>
      <c r="UGG251" s="112"/>
      <c r="UGJ251" s="63"/>
      <c r="UGK251" s="112"/>
      <c r="UGN251" s="63"/>
      <c r="UGO251" s="112"/>
      <c r="UGR251" s="63"/>
      <c r="UGS251" s="112"/>
      <c r="UGV251" s="63"/>
      <c r="UGW251" s="112"/>
      <c r="UGZ251" s="63"/>
      <c r="UHA251" s="112"/>
      <c r="UHD251" s="63"/>
      <c r="UHE251" s="112"/>
      <c r="UHH251" s="63"/>
      <c r="UHI251" s="112"/>
      <c r="UHL251" s="63"/>
      <c r="UHM251" s="112"/>
      <c r="UHP251" s="63"/>
      <c r="UHQ251" s="112"/>
      <c r="UHT251" s="63"/>
      <c r="UHU251" s="112"/>
      <c r="UHX251" s="63"/>
      <c r="UHY251" s="112"/>
      <c r="UIB251" s="63"/>
      <c r="UIC251" s="112"/>
      <c r="UIF251" s="63"/>
      <c r="UIG251" s="112"/>
      <c r="UIJ251" s="63"/>
      <c r="UIK251" s="112"/>
      <c r="UIN251" s="63"/>
      <c r="UIO251" s="112"/>
      <c r="UIR251" s="63"/>
      <c r="UIS251" s="112"/>
      <c r="UIV251" s="63"/>
      <c r="UIW251" s="112"/>
      <c r="UIZ251" s="63"/>
      <c r="UJA251" s="112"/>
      <c r="UJD251" s="63"/>
      <c r="UJE251" s="112"/>
      <c r="UJH251" s="63"/>
      <c r="UJI251" s="112"/>
      <c r="UJL251" s="63"/>
      <c r="UJM251" s="112"/>
      <c r="UJP251" s="63"/>
      <c r="UJQ251" s="112"/>
      <c r="UJT251" s="63"/>
      <c r="UJU251" s="112"/>
      <c r="UJX251" s="63"/>
      <c r="UJY251" s="112"/>
      <c r="UKB251" s="63"/>
      <c r="UKC251" s="112"/>
      <c r="UKF251" s="63"/>
      <c r="UKG251" s="112"/>
      <c r="UKJ251" s="63"/>
      <c r="UKK251" s="112"/>
      <c r="UKN251" s="63"/>
      <c r="UKO251" s="112"/>
      <c r="UKR251" s="63"/>
      <c r="UKS251" s="112"/>
      <c r="UKV251" s="63"/>
      <c r="UKW251" s="112"/>
      <c r="UKZ251" s="63"/>
      <c r="ULA251" s="112"/>
      <c r="ULD251" s="63"/>
      <c r="ULE251" s="112"/>
      <c r="ULH251" s="63"/>
      <c r="ULI251" s="112"/>
      <c r="ULL251" s="63"/>
      <c r="ULM251" s="112"/>
      <c r="ULP251" s="63"/>
      <c r="ULQ251" s="112"/>
      <c r="ULT251" s="63"/>
      <c r="ULU251" s="112"/>
      <c r="ULX251" s="63"/>
      <c r="ULY251" s="112"/>
      <c r="UMB251" s="63"/>
      <c r="UMC251" s="112"/>
      <c r="UMF251" s="63"/>
      <c r="UMG251" s="112"/>
      <c r="UMJ251" s="63"/>
      <c r="UMK251" s="112"/>
      <c r="UMN251" s="63"/>
      <c r="UMO251" s="112"/>
      <c r="UMR251" s="63"/>
      <c r="UMS251" s="112"/>
      <c r="UMV251" s="63"/>
      <c r="UMW251" s="112"/>
      <c r="UMZ251" s="63"/>
      <c r="UNA251" s="112"/>
      <c r="UND251" s="63"/>
      <c r="UNE251" s="112"/>
      <c r="UNH251" s="63"/>
      <c r="UNI251" s="112"/>
      <c r="UNL251" s="63"/>
      <c r="UNM251" s="112"/>
      <c r="UNP251" s="63"/>
      <c r="UNQ251" s="112"/>
      <c r="UNT251" s="63"/>
      <c r="UNU251" s="112"/>
      <c r="UNX251" s="63"/>
      <c r="UNY251" s="112"/>
      <c r="UOB251" s="63"/>
      <c r="UOC251" s="112"/>
      <c r="UOF251" s="63"/>
      <c r="UOG251" s="112"/>
      <c r="UOJ251" s="63"/>
      <c r="UOK251" s="112"/>
      <c r="UON251" s="63"/>
      <c r="UOO251" s="112"/>
      <c r="UOR251" s="63"/>
      <c r="UOS251" s="112"/>
      <c r="UOV251" s="63"/>
      <c r="UOW251" s="112"/>
      <c r="UOZ251" s="63"/>
      <c r="UPA251" s="112"/>
      <c r="UPD251" s="63"/>
      <c r="UPE251" s="112"/>
      <c r="UPH251" s="63"/>
      <c r="UPI251" s="112"/>
      <c r="UPL251" s="63"/>
      <c r="UPM251" s="112"/>
      <c r="UPP251" s="63"/>
      <c r="UPQ251" s="112"/>
      <c r="UPT251" s="63"/>
      <c r="UPU251" s="112"/>
      <c r="UPX251" s="63"/>
      <c r="UPY251" s="112"/>
      <c r="UQB251" s="63"/>
      <c r="UQC251" s="112"/>
      <c r="UQF251" s="63"/>
      <c r="UQG251" s="112"/>
      <c r="UQJ251" s="63"/>
      <c r="UQK251" s="112"/>
      <c r="UQN251" s="63"/>
      <c r="UQO251" s="112"/>
      <c r="UQR251" s="63"/>
      <c r="UQS251" s="112"/>
      <c r="UQV251" s="63"/>
      <c r="UQW251" s="112"/>
      <c r="UQZ251" s="63"/>
      <c r="URA251" s="112"/>
      <c r="URD251" s="63"/>
      <c r="URE251" s="112"/>
      <c r="URH251" s="63"/>
      <c r="URI251" s="112"/>
      <c r="URL251" s="63"/>
      <c r="URM251" s="112"/>
      <c r="URP251" s="63"/>
      <c r="URQ251" s="112"/>
      <c r="URT251" s="63"/>
      <c r="URU251" s="112"/>
      <c r="URX251" s="63"/>
      <c r="URY251" s="112"/>
      <c r="USB251" s="63"/>
      <c r="USC251" s="112"/>
      <c r="USF251" s="63"/>
      <c r="USG251" s="112"/>
      <c r="USJ251" s="63"/>
      <c r="USK251" s="112"/>
      <c r="USN251" s="63"/>
      <c r="USO251" s="112"/>
      <c r="USR251" s="63"/>
      <c r="USS251" s="112"/>
      <c r="USV251" s="63"/>
      <c r="USW251" s="112"/>
      <c r="USZ251" s="63"/>
      <c r="UTA251" s="112"/>
      <c r="UTD251" s="63"/>
      <c r="UTE251" s="112"/>
      <c r="UTH251" s="63"/>
      <c r="UTI251" s="112"/>
      <c r="UTL251" s="63"/>
      <c r="UTM251" s="112"/>
      <c r="UTP251" s="63"/>
      <c r="UTQ251" s="112"/>
      <c r="UTT251" s="63"/>
      <c r="UTU251" s="112"/>
      <c r="UTX251" s="63"/>
      <c r="UTY251" s="112"/>
      <c r="UUB251" s="63"/>
      <c r="UUC251" s="112"/>
      <c r="UUF251" s="63"/>
      <c r="UUG251" s="112"/>
      <c r="UUJ251" s="63"/>
      <c r="UUK251" s="112"/>
      <c r="UUN251" s="63"/>
      <c r="UUO251" s="112"/>
      <c r="UUR251" s="63"/>
      <c r="UUS251" s="112"/>
      <c r="UUV251" s="63"/>
      <c r="UUW251" s="112"/>
      <c r="UUZ251" s="63"/>
      <c r="UVA251" s="112"/>
      <c r="UVD251" s="63"/>
      <c r="UVE251" s="112"/>
      <c r="UVH251" s="63"/>
      <c r="UVI251" s="112"/>
      <c r="UVL251" s="63"/>
      <c r="UVM251" s="112"/>
      <c r="UVP251" s="63"/>
      <c r="UVQ251" s="112"/>
      <c r="UVT251" s="63"/>
      <c r="UVU251" s="112"/>
      <c r="UVX251" s="63"/>
      <c r="UVY251" s="112"/>
      <c r="UWB251" s="63"/>
      <c r="UWC251" s="112"/>
      <c r="UWF251" s="63"/>
      <c r="UWG251" s="112"/>
      <c r="UWJ251" s="63"/>
      <c r="UWK251" s="112"/>
      <c r="UWN251" s="63"/>
      <c r="UWO251" s="112"/>
      <c r="UWR251" s="63"/>
      <c r="UWS251" s="112"/>
      <c r="UWV251" s="63"/>
      <c r="UWW251" s="112"/>
      <c r="UWZ251" s="63"/>
      <c r="UXA251" s="112"/>
      <c r="UXD251" s="63"/>
      <c r="UXE251" s="112"/>
      <c r="UXH251" s="63"/>
      <c r="UXI251" s="112"/>
      <c r="UXL251" s="63"/>
      <c r="UXM251" s="112"/>
      <c r="UXP251" s="63"/>
      <c r="UXQ251" s="112"/>
      <c r="UXT251" s="63"/>
      <c r="UXU251" s="112"/>
      <c r="UXX251" s="63"/>
      <c r="UXY251" s="112"/>
      <c r="UYB251" s="63"/>
      <c r="UYC251" s="112"/>
      <c r="UYF251" s="63"/>
      <c r="UYG251" s="112"/>
      <c r="UYJ251" s="63"/>
      <c r="UYK251" s="112"/>
      <c r="UYN251" s="63"/>
      <c r="UYO251" s="112"/>
      <c r="UYR251" s="63"/>
      <c r="UYS251" s="112"/>
      <c r="UYV251" s="63"/>
      <c r="UYW251" s="112"/>
      <c r="UYZ251" s="63"/>
      <c r="UZA251" s="112"/>
      <c r="UZD251" s="63"/>
      <c r="UZE251" s="112"/>
      <c r="UZH251" s="63"/>
      <c r="UZI251" s="112"/>
      <c r="UZL251" s="63"/>
      <c r="UZM251" s="112"/>
      <c r="UZP251" s="63"/>
      <c r="UZQ251" s="112"/>
      <c r="UZT251" s="63"/>
      <c r="UZU251" s="112"/>
      <c r="UZX251" s="63"/>
      <c r="UZY251" s="112"/>
      <c r="VAB251" s="63"/>
      <c r="VAC251" s="112"/>
      <c r="VAF251" s="63"/>
      <c r="VAG251" s="112"/>
      <c r="VAJ251" s="63"/>
      <c r="VAK251" s="112"/>
      <c r="VAN251" s="63"/>
      <c r="VAO251" s="112"/>
      <c r="VAR251" s="63"/>
      <c r="VAS251" s="112"/>
      <c r="VAV251" s="63"/>
      <c r="VAW251" s="112"/>
      <c r="VAZ251" s="63"/>
      <c r="VBA251" s="112"/>
      <c r="VBD251" s="63"/>
      <c r="VBE251" s="112"/>
      <c r="VBH251" s="63"/>
      <c r="VBI251" s="112"/>
      <c r="VBL251" s="63"/>
      <c r="VBM251" s="112"/>
      <c r="VBP251" s="63"/>
      <c r="VBQ251" s="112"/>
      <c r="VBT251" s="63"/>
      <c r="VBU251" s="112"/>
      <c r="VBX251" s="63"/>
      <c r="VBY251" s="112"/>
      <c r="VCB251" s="63"/>
      <c r="VCC251" s="112"/>
      <c r="VCF251" s="63"/>
      <c r="VCG251" s="112"/>
      <c r="VCJ251" s="63"/>
      <c r="VCK251" s="112"/>
      <c r="VCN251" s="63"/>
      <c r="VCO251" s="112"/>
      <c r="VCR251" s="63"/>
      <c r="VCS251" s="112"/>
      <c r="VCV251" s="63"/>
      <c r="VCW251" s="112"/>
      <c r="VCZ251" s="63"/>
      <c r="VDA251" s="112"/>
      <c r="VDD251" s="63"/>
      <c r="VDE251" s="112"/>
      <c r="VDH251" s="63"/>
      <c r="VDI251" s="112"/>
      <c r="VDL251" s="63"/>
      <c r="VDM251" s="112"/>
      <c r="VDP251" s="63"/>
      <c r="VDQ251" s="112"/>
      <c r="VDT251" s="63"/>
      <c r="VDU251" s="112"/>
      <c r="VDX251" s="63"/>
      <c r="VDY251" s="112"/>
      <c r="VEB251" s="63"/>
      <c r="VEC251" s="112"/>
      <c r="VEF251" s="63"/>
      <c r="VEG251" s="112"/>
      <c r="VEJ251" s="63"/>
      <c r="VEK251" s="112"/>
      <c r="VEN251" s="63"/>
      <c r="VEO251" s="112"/>
      <c r="VER251" s="63"/>
      <c r="VES251" s="112"/>
      <c r="VEV251" s="63"/>
      <c r="VEW251" s="112"/>
      <c r="VEZ251" s="63"/>
      <c r="VFA251" s="112"/>
      <c r="VFD251" s="63"/>
      <c r="VFE251" s="112"/>
      <c r="VFH251" s="63"/>
      <c r="VFI251" s="112"/>
      <c r="VFL251" s="63"/>
      <c r="VFM251" s="112"/>
      <c r="VFP251" s="63"/>
      <c r="VFQ251" s="112"/>
      <c r="VFT251" s="63"/>
      <c r="VFU251" s="112"/>
      <c r="VFX251" s="63"/>
      <c r="VFY251" s="112"/>
      <c r="VGB251" s="63"/>
      <c r="VGC251" s="112"/>
      <c r="VGF251" s="63"/>
      <c r="VGG251" s="112"/>
      <c r="VGJ251" s="63"/>
      <c r="VGK251" s="112"/>
      <c r="VGN251" s="63"/>
      <c r="VGO251" s="112"/>
      <c r="VGR251" s="63"/>
      <c r="VGS251" s="112"/>
      <c r="VGV251" s="63"/>
      <c r="VGW251" s="112"/>
      <c r="VGZ251" s="63"/>
      <c r="VHA251" s="112"/>
      <c r="VHD251" s="63"/>
      <c r="VHE251" s="112"/>
      <c r="VHH251" s="63"/>
      <c r="VHI251" s="112"/>
      <c r="VHL251" s="63"/>
      <c r="VHM251" s="112"/>
      <c r="VHP251" s="63"/>
      <c r="VHQ251" s="112"/>
      <c r="VHT251" s="63"/>
      <c r="VHU251" s="112"/>
      <c r="VHX251" s="63"/>
      <c r="VHY251" s="112"/>
      <c r="VIB251" s="63"/>
      <c r="VIC251" s="112"/>
      <c r="VIF251" s="63"/>
      <c r="VIG251" s="112"/>
      <c r="VIJ251" s="63"/>
      <c r="VIK251" s="112"/>
      <c r="VIN251" s="63"/>
      <c r="VIO251" s="112"/>
      <c r="VIR251" s="63"/>
      <c r="VIS251" s="112"/>
      <c r="VIV251" s="63"/>
      <c r="VIW251" s="112"/>
      <c r="VIZ251" s="63"/>
      <c r="VJA251" s="112"/>
      <c r="VJD251" s="63"/>
      <c r="VJE251" s="112"/>
      <c r="VJH251" s="63"/>
      <c r="VJI251" s="112"/>
      <c r="VJL251" s="63"/>
      <c r="VJM251" s="112"/>
      <c r="VJP251" s="63"/>
      <c r="VJQ251" s="112"/>
      <c r="VJT251" s="63"/>
      <c r="VJU251" s="112"/>
      <c r="VJX251" s="63"/>
      <c r="VJY251" s="112"/>
      <c r="VKB251" s="63"/>
      <c r="VKC251" s="112"/>
      <c r="VKF251" s="63"/>
      <c r="VKG251" s="112"/>
      <c r="VKJ251" s="63"/>
      <c r="VKK251" s="112"/>
      <c r="VKN251" s="63"/>
      <c r="VKO251" s="112"/>
      <c r="VKR251" s="63"/>
      <c r="VKS251" s="112"/>
      <c r="VKV251" s="63"/>
      <c r="VKW251" s="112"/>
      <c r="VKZ251" s="63"/>
      <c r="VLA251" s="112"/>
      <c r="VLD251" s="63"/>
      <c r="VLE251" s="112"/>
      <c r="VLH251" s="63"/>
      <c r="VLI251" s="112"/>
      <c r="VLL251" s="63"/>
      <c r="VLM251" s="112"/>
      <c r="VLP251" s="63"/>
      <c r="VLQ251" s="112"/>
      <c r="VLT251" s="63"/>
      <c r="VLU251" s="112"/>
      <c r="VLX251" s="63"/>
      <c r="VLY251" s="112"/>
      <c r="VMB251" s="63"/>
      <c r="VMC251" s="112"/>
      <c r="VMF251" s="63"/>
      <c r="VMG251" s="112"/>
      <c r="VMJ251" s="63"/>
      <c r="VMK251" s="112"/>
      <c r="VMN251" s="63"/>
      <c r="VMO251" s="112"/>
      <c r="VMR251" s="63"/>
      <c r="VMS251" s="112"/>
      <c r="VMV251" s="63"/>
      <c r="VMW251" s="112"/>
      <c r="VMZ251" s="63"/>
      <c r="VNA251" s="112"/>
      <c r="VND251" s="63"/>
      <c r="VNE251" s="112"/>
      <c r="VNH251" s="63"/>
      <c r="VNI251" s="112"/>
      <c r="VNL251" s="63"/>
      <c r="VNM251" s="112"/>
      <c r="VNP251" s="63"/>
      <c r="VNQ251" s="112"/>
      <c r="VNT251" s="63"/>
      <c r="VNU251" s="112"/>
      <c r="VNX251" s="63"/>
      <c r="VNY251" s="112"/>
      <c r="VOB251" s="63"/>
      <c r="VOC251" s="112"/>
      <c r="VOF251" s="63"/>
      <c r="VOG251" s="112"/>
      <c r="VOJ251" s="63"/>
      <c r="VOK251" s="112"/>
      <c r="VON251" s="63"/>
      <c r="VOO251" s="112"/>
      <c r="VOR251" s="63"/>
      <c r="VOS251" s="112"/>
      <c r="VOV251" s="63"/>
      <c r="VOW251" s="112"/>
      <c r="VOZ251" s="63"/>
      <c r="VPA251" s="112"/>
      <c r="VPD251" s="63"/>
      <c r="VPE251" s="112"/>
      <c r="VPH251" s="63"/>
      <c r="VPI251" s="112"/>
      <c r="VPL251" s="63"/>
      <c r="VPM251" s="112"/>
      <c r="VPP251" s="63"/>
      <c r="VPQ251" s="112"/>
      <c r="VPT251" s="63"/>
      <c r="VPU251" s="112"/>
      <c r="VPX251" s="63"/>
      <c r="VPY251" s="112"/>
      <c r="VQB251" s="63"/>
      <c r="VQC251" s="112"/>
      <c r="VQF251" s="63"/>
      <c r="VQG251" s="112"/>
      <c r="VQJ251" s="63"/>
      <c r="VQK251" s="112"/>
      <c r="VQN251" s="63"/>
      <c r="VQO251" s="112"/>
      <c r="VQR251" s="63"/>
      <c r="VQS251" s="112"/>
      <c r="VQV251" s="63"/>
      <c r="VQW251" s="112"/>
      <c r="VQZ251" s="63"/>
      <c r="VRA251" s="112"/>
      <c r="VRD251" s="63"/>
      <c r="VRE251" s="112"/>
      <c r="VRH251" s="63"/>
      <c r="VRI251" s="112"/>
      <c r="VRL251" s="63"/>
      <c r="VRM251" s="112"/>
      <c r="VRP251" s="63"/>
      <c r="VRQ251" s="112"/>
      <c r="VRT251" s="63"/>
      <c r="VRU251" s="112"/>
      <c r="VRX251" s="63"/>
      <c r="VRY251" s="112"/>
      <c r="VSB251" s="63"/>
      <c r="VSC251" s="112"/>
      <c r="VSF251" s="63"/>
      <c r="VSG251" s="112"/>
      <c r="VSJ251" s="63"/>
      <c r="VSK251" s="112"/>
      <c r="VSN251" s="63"/>
      <c r="VSO251" s="112"/>
      <c r="VSR251" s="63"/>
      <c r="VSS251" s="112"/>
      <c r="VSV251" s="63"/>
      <c r="VSW251" s="112"/>
      <c r="VSZ251" s="63"/>
      <c r="VTA251" s="112"/>
      <c r="VTD251" s="63"/>
      <c r="VTE251" s="112"/>
      <c r="VTH251" s="63"/>
      <c r="VTI251" s="112"/>
      <c r="VTL251" s="63"/>
      <c r="VTM251" s="112"/>
      <c r="VTP251" s="63"/>
      <c r="VTQ251" s="112"/>
      <c r="VTT251" s="63"/>
      <c r="VTU251" s="112"/>
      <c r="VTX251" s="63"/>
      <c r="VTY251" s="112"/>
      <c r="VUB251" s="63"/>
      <c r="VUC251" s="112"/>
      <c r="VUF251" s="63"/>
      <c r="VUG251" s="112"/>
      <c r="VUJ251" s="63"/>
      <c r="VUK251" s="112"/>
      <c r="VUN251" s="63"/>
      <c r="VUO251" s="112"/>
      <c r="VUR251" s="63"/>
      <c r="VUS251" s="112"/>
      <c r="VUV251" s="63"/>
      <c r="VUW251" s="112"/>
      <c r="VUZ251" s="63"/>
      <c r="VVA251" s="112"/>
      <c r="VVD251" s="63"/>
      <c r="VVE251" s="112"/>
      <c r="VVH251" s="63"/>
      <c r="VVI251" s="112"/>
      <c r="VVL251" s="63"/>
      <c r="VVM251" s="112"/>
      <c r="VVP251" s="63"/>
      <c r="VVQ251" s="112"/>
      <c r="VVT251" s="63"/>
      <c r="VVU251" s="112"/>
      <c r="VVX251" s="63"/>
      <c r="VVY251" s="112"/>
      <c r="VWB251" s="63"/>
      <c r="VWC251" s="112"/>
      <c r="VWF251" s="63"/>
      <c r="VWG251" s="112"/>
      <c r="VWJ251" s="63"/>
      <c r="VWK251" s="112"/>
      <c r="VWN251" s="63"/>
      <c r="VWO251" s="112"/>
      <c r="VWR251" s="63"/>
      <c r="VWS251" s="112"/>
      <c r="VWV251" s="63"/>
      <c r="VWW251" s="112"/>
      <c r="VWZ251" s="63"/>
      <c r="VXA251" s="112"/>
      <c r="VXD251" s="63"/>
      <c r="VXE251" s="112"/>
      <c r="VXH251" s="63"/>
      <c r="VXI251" s="112"/>
      <c r="VXL251" s="63"/>
      <c r="VXM251" s="112"/>
      <c r="VXP251" s="63"/>
      <c r="VXQ251" s="112"/>
      <c r="VXT251" s="63"/>
      <c r="VXU251" s="112"/>
      <c r="VXX251" s="63"/>
      <c r="VXY251" s="112"/>
      <c r="VYB251" s="63"/>
      <c r="VYC251" s="112"/>
      <c r="VYF251" s="63"/>
      <c r="VYG251" s="112"/>
      <c r="VYJ251" s="63"/>
      <c r="VYK251" s="112"/>
      <c r="VYN251" s="63"/>
      <c r="VYO251" s="112"/>
      <c r="VYR251" s="63"/>
      <c r="VYS251" s="112"/>
      <c r="VYV251" s="63"/>
      <c r="VYW251" s="112"/>
      <c r="VYZ251" s="63"/>
      <c r="VZA251" s="112"/>
      <c r="VZD251" s="63"/>
      <c r="VZE251" s="112"/>
      <c r="VZH251" s="63"/>
      <c r="VZI251" s="112"/>
      <c r="VZL251" s="63"/>
      <c r="VZM251" s="112"/>
      <c r="VZP251" s="63"/>
      <c r="VZQ251" s="112"/>
      <c r="VZT251" s="63"/>
      <c r="VZU251" s="112"/>
      <c r="VZX251" s="63"/>
      <c r="VZY251" s="112"/>
      <c r="WAB251" s="63"/>
      <c r="WAC251" s="112"/>
      <c r="WAF251" s="63"/>
      <c r="WAG251" s="112"/>
      <c r="WAJ251" s="63"/>
      <c r="WAK251" s="112"/>
      <c r="WAN251" s="63"/>
      <c r="WAO251" s="112"/>
      <c r="WAR251" s="63"/>
      <c r="WAS251" s="112"/>
      <c r="WAV251" s="63"/>
      <c r="WAW251" s="112"/>
      <c r="WAZ251" s="63"/>
      <c r="WBA251" s="112"/>
      <c r="WBD251" s="63"/>
      <c r="WBE251" s="112"/>
      <c r="WBH251" s="63"/>
      <c r="WBI251" s="112"/>
      <c r="WBL251" s="63"/>
      <c r="WBM251" s="112"/>
      <c r="WBP251" s="63"/>
      <c r="WBQ251" s="112"/>
      <c r="WBT251" s="63"/>
      <c r="WBU251" s="112"/>
      <c r="WBX251" s="63"/>
      <c r="WBY251" s="112"/>
      <c r="WCB251" s="63"/>
      <c r="WCC251" s="112"/>
      <c r="WCF251" s="63"/>
      <c r="WCG251" s="112"/>
      <c r="WCJ251" s="63"/>
      <c r="WCK251" s="112"/>
      <c r="WCN251" s="63"/>
      <c r="WCO251" s="112"/>
      <c r="WCR251" s="63"/>
      <c r="WCS251" s="112"/>
      <c r="WCV251" s="63"/>
      <c r="WCW251" s="112"/>
      <c r="WCZ251" s="63"/>
      <c r="WDA251" s="112"/>
      <c r="WDD251" s="63"/>
      <c r="WDE251" s="112"/>
      <c r="WDH251" s="63"/>
      <c r="WDI251" s="112"/>
      <c r="WDL251" s="63"/>
      <c r="WDM251" s="112"/>
      <c r="WDP251" s="63"/>
      <c r="WDQ251" s="112"/>
      <c r="WDT251" s="63"/>
      <c r="WDU251" s="112"/>
      <c r="WDX251" s="63"/>
      <c r="WDY251" s="112"/>
      <c r="WEB251" s="63"/>
      <c r="WEC251" s="112"/>
      <c r="WEF251" s="63"/>
      <c r="WEG251" s="112"/>
      <c r="WEJ251" s="63"/>
      <c r="WEK251" s="112"/>
      <c r="WEN251" s="63"/>
      <c r="WEO251" s="112"/>
      <c r="WER251" s="63"/>
      <c r="WES251" s="112"/>
      <c r="WEV251" s="63"/>
      <c r="WEW251" s="112"/>
      <c r="WEZ251" s="63"/>
      <c r="WFA251" s="112"/>
      <c r="WFD251" s="63"/>
      <c r="WFE251" s="112"/>
      <c r="WFH251" s="63"/>
      <c r="WFI251" s="112"/>
      <c r="WFL251" s="63"/>
      <c r="WFM251" s="112"/>
      <c r="WFP251" s="63"/>
      <c r="WFQ251" s="112"/>
      <c r="WFT251" s="63"/>
      <c r="WFU251" s="112"/>
      <c r="WFX251" s="63"/>
      <c r="WFY251" s="112"/>
      <c r="WGB251" s="63"/>
      <c r="WGC251" s="112"/>
      <c r="WGF251" s="63"/>
      <c r="WGG251" s="112"/>
      <c r="WGJ251" s="63"/>
      <c r="WGK251" s="112"/>
      <c r="WGN251" s="63"/>
      <c r="WGO251" s="112"/>
      <c r="WGR251" s="63"/>
      <c r="WGS251" s="112"/>
      <c r="WGV251" s="63"/>
      <c r="WGW251" s="112"/>
      <c r="WGZ251" s="63"/>
      <c r="WHA251" s="112"/>
      <c r="WHD251" s="63"/>
      <c r="WHE251" s="112"/>
      <c r="WHH251" s="63"/>
      <c r="WHI251" s="112"/>
      <c r="WHL251" s="63"/>
      <c r="WHM251" s="112"/>
      <c r="WHP251" s="63"/>
      <c r="WHQ251" s="112"/>
      <c r="WHT251" s="63"/>
      <c r="WHU251" s="112"/>
      <c r="WHX251" s="63"/>
      <c r="WHY251" s="112"/>
      <c r="WIB251" s="63"/>
      <c r="WIC251" s="112"/>
      <c r="WIF251" s="63"/>
      <c r="WIG251" s="112"/>
      <c r="WIJ251" s="63"/>
      <c r="WIK251" s="112"/>
      <c r="WIN251" s="63"/>
      <c r="WIO251" s="112"/>
      <c r="WIR251" s="63"/>
      <c r="WIS251" s="112"/>
      <c r="WIV251" s="63"/>
      <c r="WIW251" s="112"/>
      <c r="WIZ251" s="63"/>
      <c r="WJA251" s="112"/>
      <c r="WJD251" s="63"/>
      <c r="WJE251" s="112"/>
      <c r="WJH251" s="63"/>
      <c r="WJI251" s="112"/>
      <c r="WJL251" s="63"/>
      <c r="WJM251" s="112"/>
      <c r="WJP251" s="63"/>
      <c r="WJQ251" s="112"/>
      <c r="WJT251" s="63"/>
      <c r="WJU251" s="112"/>
      <c r="WJX251" s="63"/>
      <c r="WJY251" s="112"/>
      <c r="WKB251" s="63"/>
      <c r="WKC251" s="112"/>
      <c r="WKF251" s="63"/>
      <c r="WKG251" s="112"/>
      <c r="WKJ251" s="63"/>
      <c r="WKK251" s="112"/>
      <c r="WKN251" s="63"/>
      <c r="WKO251" s="112"/>
      <c r="WKR251" s="63"/>
      <c r="WKS251" s="112"/>
      <c r="WKV251" s="63"/>
      <c r="WKW251" s="112"/>
      <c r="WKZ251" s="63"/>
      <c r="WLA251" s="112"/>
      <c r="WLD251" s="63"/>
      <c r="WLE251" s="112"/>
      <c r="WLH251" s="63"/>
      <c r="WLI251" s="112"/>
      <c r="WLL251" s="63"/>
      <c r="WLM251" s="112"/>
      <c r="WLP251" s="63"/>
      <c r="WLQ251" s="112"/>
      <c r="WLT251" s="63"/>
      <c r="WLU251" s="112"/>
      <c r="WLX251" s="63"/>
      <c r="WLY251" s="112"/>
      <c r="WMB251" s="63"/>
      <c r="WMC251" s="112"/>
      <c r="WMF251" s="63"/>
      <c r="WMG251" s="112"/>
      <c r="WMJ251" s="63"/>
      <c r="WMK251" s="112"/>
      <c r="WMN251" s="63"/>
      <c r="WMO251" s="112"/>
      <c r="WMR251" s="63"/>
      <c r="WMS251" s="112"/>
      <c r="WMV251" s="63"/>
      <c r="WMW251" s="112"/>
      <c r="WMZ251" s="63"/>
      <c r="WNA251" s="112"/>
      <c r="WND251" s="63"/>
      <c r="WNE251" s="112"/>
      <c r="WNH251" s="63"/>
      <c r="WNI251" s="112"/>
      <c r="WNL251" s="63"/>
      <c r="WNM251" s="112"/>
      <c r="WNP251" s="63"/>
      <c r="WNQ251" s="112"/>
      <c r="WNT251" s="63"/>
      <c r="WNU251" s="112"/>
      <c r="WNX251" s="63"/>
      <c r="WNY251" s="112"/>
      <c r="WOB251" s="63"/>
      <c r="WOC251" s="112"/>
      <c r="WOF251" s="63"/>
      <c r="WOG251" s="112"/>
      <c r="WOJ251" s="63"/>
      <c r="WOK251" s="112"/>
      <c r="WON251" s="63"/>
      <c r="WOO251" s="112"/>
      <c r="WOR251" s="63"/>
      <c r="WOS251" s="112"/>
      <c r="WOV251" s="63"/>
      <c r="WOW251" s="112"/>
      <c r="WOZ251" s="63"/>
      <c r="WPA251" s="112"/>
      <c r="WPD251" s="63"/>
      <c r="WPE251" s="112"/>
      <c r="WPH251" s="63"/>
      <c r="WPI251" s="112"/>
      <c r="WPL251" s="63"/>
      <c r="WPM251" s="112"/>
      <c r="WPP251" s="63"/>
      <c r="WPQ251" s="112"/>
      <c r="WPT251" s="63"/>
      <c r="WPU251" s="112"/>
      <c r="WPX251" s="63"/>
      <c r="WPY251" s="112"/>
      <c r="WQB251" s="63"/>
      <c r="WQC251" s="112"/>
      <c r="WQF251" s="63"/>
      <c r="WQG251" s="112"/>
      <c r="WQJ251" s="63"/>
      <c r="WQK251" s="112"/>
      <c r="WQN251" s="63"/>
      <c r="WQO251" s="112"/>
      <c r="WQR251" s="63"/>
      <c r="WQS251" s="112"/>
      <c r="WQV251" s="63"/>
      <c r="WQW251" s="112"/>
      <c r="WQZ251" s="63"/>
      <c r="WRA251" s="112"/>
      <c r="WRD251" s="63"/>
      <c r="WRE251" s="112"/>
      <c r="WRH251" s="63"/>
      <c r="WRI251" s="112"/>
      <c r="WRL251" s="63"/>
      <c r="WRM251" s="112"/>
      <c r="WRP251" s="63"/>
      <c r="WRQ251" s="112"/>
      <c r="WRT251" s="63"/>
      <c r="WRU251" s="112"/>
      <c r="WRX251" s="63"/>
      <c r="WRY251" s="112"/>
      <c r="WSB251" s="63"/>
      <c r="WSC251" s="112"/>
      <c r="WSF251" s="63"/>
      <c r="WSG251" s="112"/>
      <c r="WSJ251" s="63"/>
      <c r="WSK251" s="112"/>
      <c r="WSN251" s="63"/>
      <c r="WSO251" s="112"/>
      <c r="WSR251" s="63"/>
      <c r="WSS251" s="112"/>
      <c r="WSV251" s="63"/>
      <c r="WSW251" s="112"/>
      <c r="WSZ251" s="63"/>
      <c r="WTA251" s="112"/>
      <c r="WTD251" s="63"/>
      <c r="WTE251" s="112"/>
      <c r="WTH251" s="63"/>
      <c r="WTI251" s="112"/>
      <c r="WTL251" s="63"/>
      <c r="WTM251" s="112"/>
      <c r="WTP251" s="63"/>
      <c r="WTQ251" s="112"/>
      <c r="WTT251" s="63"/>
      <c r="WTU251" s="112"/>
      <c r="WTX251" s="63"/>
      <c r="WTY251" s="112"/>
      <c r="WUB251" s="63"/>
      <c r="WUC251" s="112"/>
      <c r="WUF251" s="63"/>
      <c r="WUG251" s="112"/>
      <c r="WUJ251" s="63"/>
      <c r="WUK251" s="112"/>
      <c r="WUN251" s="63"/>
      <c r="WUO251" s="112"/>
      <c r="WUR251" s="63"/>
      <c r="WUS251" s="112"/>
      <c r="WUV251" s="63"/>
      <c r="WUW251" s="112"/>
      <c r="WUZ251" s="63"/>
      <c r="WVA251" s="112"/>
      <c r="WVD251" s="63"/>
      <c r="WVE251" s="112"/>
      <c r="WVH251" s="63"/>
      <c r="WVI251" s="112"/>
      <c r="WVL251" s="63"/>
      <c r="WVM251" s="112"/>
      <c r="WVP251" s="63"/>
      <c r="WVQ251" s="112"/>
      <c r="WVT251" s="63"/>
      <c r="WVU251" s="112"/>
      <c r="WVX251" s="63"/>
      <c r="WVY251" s="112"/>
      <c r="WWB251" s="63"/>
      <c r="WWC251" s="112"/>
      <c r="WWF251" s="63"/>
      <c r="WWG251" s="112"/>
      <c r="WWJ251" s="63"/>
      <c r="WWK251" s="112"/>
      <c r="WWN251" s="63"/>
      <c r="WWO251" s="112"/>
      <c r="WWR251" s="63"/>
      <c r="WWS251" s="112"/>
      <c r="WWV251" s="63"/>
      <c r="WWW251" s="112"/>
      <c r="WWZ251" s="63"/>
      <c r="WXA251" s="112"/>
      <c r="WXD251" s="63"/>
      <c r="WXE251" s="112"/>
      <c r="WXH251" s="63"/>
      <c r="WXI251" s="112"/>
      <c r="WXL251" s="63"/>
      <c r="WXM251" s="112"/>
      <c r="WXP251" s="63"/>
      <c r="WXQ251" s="112"/>
      <c r="WXT251" s="63"/>
      <c r="WXU251" s="112"/>
      <c r="WXX251" s="63"/>
      <c r="WXY251" s="112"/>
      <c r="WYB251" s="63"/>
      <c r="WYC251" s="112"/>
      <c r="WYF251" s="63"/>
      <c r="WYG251" s="112"/>
      <c r="WYJ251" s="63"/>
      <c r="WYK251" s="112"/>
      <c r="WYN251" s="63"/>
      <c r="WYO251" s="112"/>
      <c r="WYR251" s="63"/>
      <c r="WYS251" s="112"/>
      <c r="WYV251" s="63"/>
      <c r="WYW251" s="112"/>
      <c r="WYZ251" s="63"/>
      <c r="WZA251" s="112"/>
      <c r="WZD251" s="63"/>
      <c r="WZE251" s="112"/>
      <c r="WZH251" s="63"/>
      <c r="WZI251" s="112"/>
      <c r="WZL251" s="63"/>
      <c r="WZM251" s="112"/>
      <c r="WZP251" s="63"/>
      <c r="WZQ251" s="112"/>
      <c r="WZT251" s="63"/>
      <c r="WZU251" s="112"/>
      <c r="WZX251" s="63"/>
      <c r="WZY251" s="112"/>
      <c r="XAB251" s="63"/>
      <c r="XAC251" s="112"/>
      <c r="XAF251" s="63"/>
      <c r="XAG251" s="112"/>
      <c r="XAJ251" s="63"/>
      <c r="XAK251" s="112"/>
      <c r="XAN251" s="63"/>
      <c r="XAO251" s="112"/>
      <c r="XAR251" s="63"/>
      <c r="XAS251" s="112"/>
      <c r="XAV251" s="63"/>
      <c r="XAW251" s="112"/>
      <c r="XAZ251" s="63"/>
      <c r="XBA251" s="112"/>
      <c r="XBD251" s="63"/>
      <c r="XBE251" s="112"/>
      <c r="XBH251" s="63"/>
      <c r="XBI251" s="112"/>
      <c r="XBL251" s="63"/>
      <c r="XBM251" s="112"/>
      <c r="XBP251" s="63"/>
      <c r="XBQ251" s="112"/>
      <c r="XBT251" s="63"/>
      <c r="XBU251" s="112"/>
      <c r="XBX251" s="63"/>
      <c r="XBY251" s="112"/>
      <c r="XCB251" s="63"/>
      <c r="XCC251" s="112"/>
      <c r="XCF251" s="63"/>
      <c r="XCG251" s="112"/>
      <c r="XCJ251" s="63"/>
      <c r="XCK251" s="112"/>
      <c r="XCN251" s="63"/>
      <c r="XCO251" s="112"/>
      <c r="XCR251" s="63"/>
      <c r="XCS251" s="112"/>
      <c r="XCV251" s="63"/>
      <c r="XCW251" s="112"/>
      <c r="XCZ251" s="63"/>
      <c r="XDA251" s="112"/>
      <c r="XDD251" s="63"/>
      <c r="XDE251" s="112"/>
      <c r="XDH251" s="63"/>
      <c r="XDI251" s="112"/>
      <c r="XDL251" s="63"/>
      <c r="XDM251" s="112"/>
      <c r="XDP251" s="63"/>
      <c r="XDQ251" s="112"/>
      <c r="XDT251" s="63"/>
      <c r="XDU251" s="112"/>
      <c r="XDX251" s="63"/>
      <c r="XDY251" s="112"/>
      <c r="XEB251" s="63"/>
      <c r="XEC251" s="112"/>
      <c r="XEF251" s="63"/>
      <c r="XEG251" s="112"/>
      <c r="XEJ251" s="63"/>
      <c r="XEK251" s="112"/>
      <c r="XEN251" s="63"/>
      <c r="XEO251" s="112"/>
      <c r="XER251" s="63"/>
      <c r="XES251" s="112"/>
      <c r="XEV251" s="63"/>
      <c r="XEW251" s="112"/>
      <c r="XEZ251" s="63"/>
      <c r="XFA251" s="112"/>
      <c r="XFD251" s="63"/>
    </row>
    <row r="252" spans="1:16384" s="113" customFormat="1">
      <c r="A252" s="117">
        <v>42863</v>
      </c>
      <c r="B252" t="s">
        <v>144</v>
      </c>
      <c r="C252"/>
      <c r="D252" s="141">
        <v>0.01</v>
      </c>
      <c r="E252" s="38"/>
      <c r="F252" s="40">
        <f t="shared" si="3"/>
        <v>4611.3615999999947</v>
      </c>
      <c r="G252" s="115" t="s">
        <v>72</v>
      </c>
      <c r="H252" s="63"/>
      <c r="I252" s="112"/>
      <c r="J252" s="63"/>
      <c r="L252" s="63"/>
      <c r="M252" s="112"/>
      <c r="P252" s="63"/>
      <c r="Q252" s="112"/>
      <c r="T252" s="63"/>
      <c r="U252" s="112"/>
      <c r="X252" s="63"/>
      <c r="Y252" s="112"/>
      <c r="AB252" s="63"/>
      <c r="AC252" s="112"/>
      <c r="AF252" s="63"/>
      <c r="AG252" s="112"/>
      <c r="AJ252" s="63"/>
      <c r="AK252" s="112"/>
      <c r="AN252" s="63"/>
      <c r="AO252" s="112"/>
      <c r="AR252" s="63"/>
      <c r="AS252" s="112"/>
      <c r="AV252" s="63"/>
      <c r="AW252" s="112"/>
      <c r="AZ252" s="63"/>
      <c r="BA252" s="112"/>
      <c r="BD252" s="63"/>
      <c r="BE252" s="112"/>
      <c r="BH252" s="63"/>
      <c r="BI252" s="112"/>
      <c r="BL252" s="63"/>
      <c r="BM252" s="112"/>
      <c r="BP252" s="63"/>
      <c r="BQ252" s="112"/>
      <c r="BT252" s="63"/>
      <c r="BU252" s="112"/>
      <c r="BX252" s="63"/>
      <c r="BY252" s="112"/>
      <c r="CB252" s="63"/>
      <c r="CC252" s="112"/>
      <c r="CF252" s="63"/>
      <c r="CG252" s="112"/>
      <c r="CJ252" s="63"/>
      <c r="CK252" s="112"/>
      <c r="CN252" s="63"/>
      <c r="CO252" s="112"/>
      <c r="CR252" s="63"/>
      <c r="CS252" s="112"/>
      <c r="CV252" s="63"/>
      <c r="CW252" s="112"/>
      <c r="CZ252" s="63"/>
      <c r="DA252" s="112"/>
      <c r="DD252" s="63"/>
      <c r="DE252" s="112"/>
      <c r="DH252" s="63"/>
      <c r="DI252" s="112"/>
      <c r="DL252" s="63"/>
      <c r="DM252" s="112"/>
      <c r="DP252" s="63"/>
      <c r="DQ252" s="112"/>
      <c r="DT252" s="63"/>
      <c r="DU252" s="112"/>
      <c r="DX252" s="63"/>
      <c r="DY252" s="112"/>
      <c r="EB252" s="63"/>
      <c r="EC252" s="112"/>
      <c r="EF252" s="63"/>
      <c r="EG252" s="112"/>
      <c r="EJ252" s="63"/>
      <c r="EK252" s="112"/>
      <c r="EN252" s="63"/>
      <c r="EO252" s="112"/>
      <c r="ER252" s="63"/>
      <c r="ES252" s="112"/>
      <c r="EV252" s="63"/>
      <c r="EW252" s="112"/>
      <c r="EZ252" s="63"/>
      <c r="FA252" s="112"/>
      <c r="FD252" s="63"/>
      <c r="FE252" s="112"/>
      <c r="FH252" s="63"/>
      <c r="FI252" s="112"/>
      <c r="FL252" s="63"/>
      <c r="FM252" s="112"/>
      <c r="FP252" s="63"/>
      <c r="FQ252" s="112"/>
      <c r="FT252" s="63"/>
      <c r="FU252" s="112"/>
      <c r="FX252" s="63"/>
      <c r="FY252" s="112"/>
      <c r="GB252" s="63"/>
      <c r="GC252" s="112"/>
      <c r="GF252" s="63"/>
      <c r="GG252" s="112"/>
      <c r="GJ252" s="63"/>
      <c r="GK252" s="112"/>
      <c r="GN252" s="63"/>
      <c r="GO252" s="112"/>
      <c r="GR252" s="63"/>
      <c r="GS252" s="112"/>
      <c r="GV252" s="63"/>
      <c r="GW252" s="112"/>
      <c r="GZ252" s="63"/>
      <c r="HA252" s="112"/>
      <c r="HD252" s="63"/>
      <c r="HE252" s="112"/>
      <c r="HH252" s="63"/>
      <c r="HI252" s="112"/>
      <c r="HL252" s="63"/>
      <c r="HM252" s="112"/>
      <c r="HP252" s="63"/>
      <c r="HQ252" s="112"/>
      <c r="HT252" s="63"/>
      <c r="HU252" s="112"/>
      <c r="HX252" s="63"/>
      <c r="HY252" s="112"/>
      <c r="IB252" s="63"/>
      <c r="IC252" s="112"/>
      <c r="IF252" s="63"/>
      <c r="IG252" s="112"/>
      <c r="IJ252" s="63"/>
      <c r="IK252" s="112"/>
      <c r="IN252" s="63"/>
      <c r="IO252" s="112"/>
      <c r="IR252" s="63"/>
      <c r="IS252" s="112"/>
      <c r="IV252" s="63"/>
      <c r="IW252" s="112"/>
      <c r="IZ252" s="63"/>
      <c r="JA252" s="112"/>
      <c r="JD252" s="63"/>
      <c r="JE252" s="112"/>
      <c r="JH252" s="63"/>
      <c r="JI252" s="112"/>
      <c r="JL252" s="63"/>
      <c r="JM252" s="112"/>
      <c r="JP252" s="63"/>
      <c r="JQ252" s="112"/>
      <c r="JT252" s="63"/>
      <c r="JU252" s="112"/>
      <c r="JX252" s="63"/>
      <c r="JY252" s="112"/>
      <c r="KB252" s="63"/>
      <c r="KC252" s="112"/>
      <c r="KF252" s="63"/>
      <c r="KG252" s="112"/>
      <c r="KJ252" s="63"/>
      <c r="KK252" s="112"/>
      <c r="KN252" s="63"/>
      <c r="KO252" s="112"/>
      <c r="KR252" s="63"/>
      <c r="KS252" s="112"/>
      <c r="KV252" s="63"/>
      <c r="KW252" s="112"/>
      <c r="KZ252" s="63"/>
      <c r="LA252" s="112"/>
      <c r="LD252" s="63"/>
      <c r="LE252" s="112"/>
      <c r="LH252" s="63"/>
      <c r="LI252" s="112"/>
      <c r="LL252" s="63"/>
      <c r="LM252" s="112"/>
      <c r="LP252" s="63"/>
      <c r="LQ252" s="112"/>
      <c r="LT252" s="63"/>
      <c r="LU252" s="112"/>
      <c r="LX252" s="63"/>
      <c r="LY252" s="112"/>
      <c r="MB252" s="63"/>
      <c r="MC252" s="112"/>
      <c r="MF252" s="63"/>
      <c r="MG252" s="112"/>
      <c r="MJ252" s="63"/>
      <c r="MK252" s="112"/>
      <c r="MN252" s="63"/>
      <c r="MO252" s="112"/>
      <c r="MR252" s="63"/>
      <c r="MS252" s="112"/>
      <c r="MV252" s="63"/>
      <c r="MW252" s="112"/>
      <c r="MZ252" s="63"/>
      <c r="NA252" s="112"/>
      <c r="ND252" s="63"/>
      <c r="NE252" s="112"/>
      <c r="NH252" s="63"/>
      <c r="NI252" s="112"/>
      <c r="NL252" s="63"/>
      <c r="NM252" s="112"/>
      <c r="NP252" s="63"/>
      <c r="NQ252" s="112"/>
      <c r="NT252" s="63"/>
      <c r="NU252" s="112"/>
      <c r="NX252" s="63"/>
      <c r="NY252" s="112"/>
      <c r="OB252" s="63"/>
      <c r="OC252" s="112"/>
      <c r="OF252" s="63"/>
      <c r="OG252" s="112"/>
      <c r="OJ252" s="63"/>
      <c r="OK252" s="112"/>
      <c r="ON252" s="63"/>
      <c r="OO252" s="112"/>
      <c r="OR252" s="63"/>
      <c r="OS252" s="112"/>
      <c r="OV252" s="63"/>
      <c r="OW252" s="112"/>
      <c r="OZ252" s="63"/>
      <c r="PA252" s="112"/>
      <c r="PD252" s="63"/>
      <c r="PE252" s="112"/>
      <c r="PH252" s="63"/>
      <c r="PI252" s="112"/>
      <c r="PL252" s="63"/>
      <c r="PM252" s="112"/>
      <c r="PP252" s="63"/>
      <c r="PQ252" s="112"/>
      <c r="PT252" s="63"/>
      <c r="PU252" s="112"/>
      <c r="PX252" s="63"/>
      <c r="PY252" s="112"/>
      <c r="QB252" s="63"/>
      <c r="QC252" s="112"/>
      <c r="QF252" s="63"/>
      <c r="QG252" s="112"/>
      <c r="QJ252" s="63"/>
      <c r="QK252" s="112"/>
      <c r="QN252" s="63"/>
      <c r="QO252" s="112"/>
      <c r="QR252" s="63"/>
      <c r="QS252" s="112"/>
      <c r="QV252" s="63"/>
      <c r="QW252" s="112"/>
      <c r="QZ252" s="63"/>
      <c r="RA252" s="112"/>
      <c r="RD252" s="63"/>
      <c r="RE252" s="112"/>
      <c r="RH252" s="63"/>
      <c r="RI252" s="112"/>
      <c r="RL252" s="63"/>
      <c r="RM252" s="112"/>
      <c r="RP252" s="63"/>
      <c r="RQ252" s="112"/>
      <c r="RT252" s="63"/>
      <c r="RU252" s="112"/>
      <c r="RX252" s="63"/>
      <c r="RY252" s="112"/>
      <c r="SB252" s="63"/>
      <c r="SC252" s="112"/>
      <c r="SF252" s="63"/>
      <c r="SG252" s="112"/>
      <c r="SJ252" s="63"/>
      <c r="SK252" s="112"/>
      <c r="SN252" s="63"/>
      <c r="SO252" s="112"/>
      <c r="SR252" s="63"/>
      <c r="SS252" s="112"/>
      <c r="SV252" s="63"/>
      <c r="SW252" s="112"/>
      <c r="SZ252" s="63"/>
      <c r="TA252" s="112"/>
      <c r="TD252" s="63"/>
      <c r="TE252" s="112"/>
      <c r="TH252" s="63"/>
      <c r="TI252" s="112"/>
      <c r="TL252" s="63"/>
      <c r="TM252" s="112"/>
      <c r="TP252" s="63"/>
      <c r="TQ252" s="112"/>
      <c r="TT252" s="63"/>
      <c r="TU252" s="112"/>
      <c r="TX252" s="63"/>
      <c r="TY252" s="112"/>
      <c r="UB252" s="63"/>
      <c r="UC252" s="112"/>
      <c r="UF252" s="63"/>
      <c r="UG252" s="112"/>
      <c r="UJ252" s="63"/>
      <c r="UK252" s="112"/>
      <c r="UN252" s="63"/>
      <c r="UO252" s="112"/>
      <c r="UR252" s="63"/>
      <c r="US252" s="112"/>
      <c r="UV252" s="63"/>
      <c r="UW252" s="112"/>
      <c r="UZ252" s="63"/>
      <c r="VA252" s="112"/>
      <c r="VD252" s="63"/>
      <c r="VE252" s="112"/>
      <c r="VH252" s="63"/>
      <c r="VI252" s="112"/>
      <c r="VL252" s="63"/>
      <c r="VM252" s="112"/>
      <c r="VP252" s="63"/>
      <c r="VQ252" s="112"/>
      <c r="VT252" s="63"/>
      <c r="VU252" s="112"/>
      <c r="VX252" s="63"/>
      <c r="VY252" s="112"/>
      <c r="WB252" s="63"/>
      <c r="WC252" s="112"/>
      <c r="WF252" s="63"/>
      <c r="WG252" s="112"/>
      <c r="WJ252" s="63"/>
      <c r="WK252" s="112"/>
      <c r="WN252" s="63"/>
      <c r="WO252" s="112"/>
      <c r="WR252" s="63"/>
      <c r="WS252" s="112"/>
      <c r="WV252" s="63"/>
      <c r="WW252" s="112"/>
      <c r="WZ252" s="63"/>
      <c r="XA252" s="112"/>
      <c r="XD252" s="63"/>
      <c r="XE252" s="112"/>
      <c r="XH252" s="63"/>
      <c r="XI252" s="112"/>
      <c r="XL252" s="63"/>
      <c r="XM252" s="112"/>
      <c r="XP252" s="63"/>
      <c r="XQ252" s="112"/>
      <c r="XT252" s="63"/>
      <c r="XU252" s="112"/>
      <c r="XX252" s="63"/>
      <c r="XY252" s="112"/>
      <c r="YB252" s="63"/>
      <c r="YC252" s="112"/>
      <c r="YF252" s="63"/>
      <c r="YG252" s="112"/>
      <c r="YJ252" s="63"/>
      <c r="YK252" s="112"/>
      <c r="YN252" s="63"/>
      <c r="YO252" s="112"/>
      <c r="YR252" s="63"/>
      <c r="YS252" s="112"/>
      <c r="YV252" s="63"/>
      <c r="YW252" s="112"/>
      <c r="YZ252" s="63"/>
      <c r="ZA252" s="112"/>
      <c r="ZD252" s="63"/>
      <c r="ZE252" s="112"/>
      <c r="ZH252" s="63"/>
      <c r="ZI252" s="112"/>
      <c r="ZL252" s="63"/>
      <c r="ZM252" s="112"/>
      <c r="ZP252" s="63"/>
      <c r="ZQ252" s="112"/>
      <c r="ZT252" s="63"/>
      <c r="ZU252" s="112"/>
      <c r="ZX252" s="63"/>
      <c r="ZY252" s="112"/>
      <c r="AAB252" s="63"/>
      <c r="AAC252" s="112"/>
      <c r="AAF252" s="63"/>
      <c r="AAG252" s="112"/>
      <c r="AAJ252" s="63"/>
      <c r="AAK252" s="112"/>
      <c r="AAN252" s="63"/>
      <c r="AAO252" s="112"/>
      <c r="AAR252" s="63"/>
      <c r="AAS252" s="112"/>
      <c r="AAV252" s="63"/>
      <c r="AAW252" s="112"/>
      <c r="AAZ252" s="63"/>
      <c r="ABA252" s="112"/>
      <c r="ABD252" s="63"/>
      <c r="ABE252" s="112"/>
      <c r="ABH252" s="63"/>
      <c r="ABI252" s="112"/>
      <c r="ABL252" s="63"/>
      <c r="ABM252" s="112"/>
      <c r="ABP252" s="63"/>
      <c r="ABQ252" s="112"/>
      <c r="ABT252" s="63"/>
      <c r="ABU252" s="112"/>
      <c r="ABX252" s="63"/>
      <c r="ABY252" s="112"/>
      <c r="ACB252" s="63"/>
      <c r="ACC252" s="112"/>
      <c r="ACF252" s="63"/>
      <c r="ACG252" s="112"/>
      <c r="ACJ252" s="63"/>
      <c r="ACK252" s="112"/>
      <c r="ACN252" s="63"/>
      <c r="ACO252" s="112"/>
      <c r="ACR252" s="63"/>
      <c r="ACS252" s="112"/>
      <c r="ACV252" s="63"/>
      <c r="ACW252" s="112"/>
      <c r="ACZ252" s="63"/>
      <c r="ADA252" s="112"/>
      <c r="ADD252" s="63"/>
      <c r="ADE252" s="112"/>
      <c r="ADH252" s="63"/>
      <c r="ADI252" s="112"/>
      <c r="ADL252" s="63"/>
      <c r="ADM252" s="112"/>
      <c r="ADP252" s="63"/>
      <c r="ADQ252" s="112"/>
      <c r="ADT252" s="63"/>
      <c r="ADU252" s="112"/>
      <c r="ADX252" s="63"/>
      <c r="ADY252" s="112"/>
      <c r="AEB252" s="63"/>
      <c r="AEC252" s="112"/>
      <c r="AEF252" s="63"/>
      <c r="AEG252" s="112"/>
      <c r="AEJ252" s="63"/>
      <c r="AEK252" s="112"/>
      <c r="AEN252" s="63"/>
      <c r="AEO252" s="112"/>
      <c r="AER252" s="63"/>
      <c r="AES252" s="112"/>
      <c r="AEV252" s="63"/>
      <c r="AEW252" s="112"/>
      <c r="AEZ252" s="63"/>
      <c r="AFA252" s="112"/>
      <c r="AFD252" s="63"/>
      <c r="AFE252" s="112"/>
      <c r="AFH252" s="63"/>
      <c r="AFI252" s="112"/>
      <c r="AFL252" s="63"/>
      <c r="AFM252" s="112"/>
      <c r="AFP252" s="63"/>
      <c r="AFQ252" s="112"/>
      <c r="AFT252" s="63"/>
      <c r="AFU252" s="112"/>
      <c r="AFX252" s="63"/>
      <c r="AFY252" s="112"/>
      <c r="AGB252" s="63"/>
      <c r="AGC252" s="112"/>
      <c r="AGF252" s="63"/>
      <c r="AGG252" s="112"/>
      <c r="AGJ252" s="63"/>
      <c r="AGK252" s="112"/>
      <c r="AGN252" s="63"/>
      <c r="AGO252" s="112"/>
      <c r="AGR252" s="63"/>
      <c r="AGS252" s="112"/>
      <c r="AGV252" s="63"/>
      <c r="AGW252" s="112"/>
      <c r="AGZ252" s="63"/>
      <c r="AHA252" s="112"/>
      <c r="AHD252" s="63"/>
      <c r="AHE252" s="112"/>
      <c r="AHH252" s="63"/>
      <c r="AHI252" s="112"/>
      <c r="AHL252" s="63"/>
      <c r="AHM252" s="112"/>
      <c r="AHP252" s="63"/>
      <c r="AHQ252" s="112"/>
      <c r="AHT252" s="63"/>
      <c r="AHU252" s="112"/>
      <c r="AHX252" s="63"/>
      <c r="AHY252" s="112"/>
      <c r="AIB252" s="63"/>
      <c r="AIC252" s="112"/>
      <c r="AIF252" s="63"/>
      <c r="AIG252" s="112"/>
      <c r="AIJ252" s="63"/>
      <c r="AIK252" s="112"/>
      <c r="AIN252" s="63"/>
      <c r="AIO252" s="112"/>
      <c r="AIR252" s="63"/>
      <c r="AIS252" s="112"/>
      <c r="AIV252" s="63"/>
      <c r="AIW252" s="112"/>
      <c r="AIZ252" s="63"/>
      <c r="AJA252" s="112"/>
      <c r="AJD252" s="63"/>
      <c r="AJE252" s="112"/>
      <c r="AJH252" s="63"/>
      <c r="AJI252" s="112"/>
      <c r="AJL252" s="63"/>
      <c r="AJM252" s="112"/>
      <c r="AJP252" s="63"/>
      <c r="AJQ252" s="112"/>
      <c r="AJT252" s="63"/>
      <c r="AJU252" s="112"/>
      <c r="AJX252" s="63"/>
      <c r="AJY252" s="112"/>
      <c r="AKB252" s="63"/>
      <c r="AKC252" s="112"/>
      <c r="AKF252" s="63"/>
      <c r="AKG252" s="112"/>
      <c r="AKJ252" s="63"/>
      <c r="AKK252" s="112"/>
      <c r="AKN252" s="63"/>
      <c r="AKO252" s="112"/>
      <c r="AKR252" s="63"/>
      <c r="AKS252" s="112"/>
      <c r="AKV252" s="63"/>
      <c r="AKW252" s="112"/>
      <c r="AKZ252" s="63"/>
      <c r="ALA252" s="112"/>
      <c r="ALD252" s="63"/>
      <c r="ALE252" s="112"/>
      <c r="ALH252" s="63"/>
      <c r="ALI252" s="112"/>
      <c r="ALL252" s="63"/>
      <c r="ALM252" s="112"/>
      <c r="ALP252" s="63"/>
      <c r="ALQ252" s="112"/>
      <c r="ALT252" s="63"/>
      <c r="ALU252" s="112"/>
      <c r="ALX252" s="63"/>
      <c r="ALY252" s="112"/>
      <c r="AMB252" s="63"/>
      <c r="AMC252" s="112"/>
      <c r="AMF252" s="63"/>
      <c r="AMG252" s="112"/>
      <c r="AMJ252" s="63"/>
      <c r="AMK252" s="112"/>
      <c r="AMN252" s="63"/>
      <c r="AMO252" s="112"/>
      <c r="AMR252" s="63"/>
      <c r="AMS252" s="112"/>
      <c r="AMV252" s="63"/>
      <c r="AMW252" s="112"/>
      <c r="AMZ252" s="63"/>
      <c r="ANA252" s="112"/>
      <c r="AND252" s="63"/>
      <c r="ANE252" s="112"/>
      <c r="ANH252" s="63"/>
      <c r="ANI252" s="112"/>
      <c r="ANL252" s="63"/>
      <c r="ANM252" s="112"/>
      <c r="ANP252" s="63"/>
      <c r="ANQ252" s="112"/>
      <c r="ANT252" s="63"/>
      <c r="ANU252" s="112"/>
      <c r="ANX252" s="63"/>
      <c r="ANY252" s="112"/>
      <c r="AOB252" s="63"/>
      <c r="AOC252" s="112"/>
      <c r="AOF252" s="63"/>
      <c r="AOG252" s="112"/>
      <c r="AOJ252" s="63"/>
      <c r="AOK252" s="112"/>
      <c r="AON252" s="63"/>
      <c r="AOO252" s="112"/>
      <c r="AOR252" s="63"/>
      <c r="AOS252" s="112"/>
      <c r="AOV252" s="63"/>
      <c r="AOW252" s="112"/>
      <c r="AOZ252" s="63"/>
      <c r="APA252" s="112"/>
      <c r="APD252" s="63"/>
      <c r="APE252" s="112"/>
      <c r="APH252" s="63"/>
      <c r="API252" s="112"/>
      <c r="APL252" s="63"/>
      <c r="APM252" s="112"/>
      <c r="APP252" s="63"/>
      <c r="APQ252" s="112"/>
      <c r="APT252" s="63"/>
      <c r="APU252" s="112"/>
      <c r="APX252" s="63"/>
      <c r="APY252" s="112"/>
      <c r="AQB252" s="63"/>
      <c r="AQC252" s="112"/>
      <c r="AQF252" s="63"/>
      <c r="AQG252" s="112"/>
      <c r="AQJ252" s="63"/>
      <c r="AQK252" s="112"/>
      <c r="AQN252" s="63"/>
      <c r="AQO252" s="112"/>
      <c r="AQR252" s="63"/>
      <c r="AQS252" s="112"/>
      <c r="AQV252" s="63"/>
      <c r="AQW252" s="112"/>
      <c r="AQZ252" s="63"/>
      <c r="ARA252" s="112"/>
      <c r="ARD252" s="63"/>
      <c r="ARE252" s="112"/>
      <c r="ARH252" s="63"/>
      <c r="ARI252" s="112"/>
      <c r="ARL252" s="63"/>
      <c r="ARM252" s="112"/>
      <c r="ARP252" s="63"/>
      <c r="ARQ252" s="112"/>
      <c r="ART252" s="63"/>
      <c r="ARU252" s="112"/>
      <c r="ARX252" s="63"/>
      <c r="ARY252" s="112"/>
      <c r="ASB252" s="63"/>
      <c r="ASC252" s="112"/>
      <c r="ASF252" s="63"/>
      <c r="ASG252" s="112"/>
      <c r="ASJ252" s="63"/>
      <c r="ASK252" s="112"/>
      <c r="ASN252" s="63"/>
      <c r="ASO252" s="112"/>
      <c r="ASR252" s="63"/>
      <c r="ASS252" s="112"/>
      <c r="ASV252" s="63"/>
      <c r="ASW252" s="112"/>
      <c r="ASZ252" s="63"/>
      <c r="ATA252" s="112"/>
      <c r="ATD252" s="63"/>
      <c r="ATE252" s="112"/>
      <c r="ATH252" s="63"/>
      <c r="ATI252" s="112"/>
      <c r="ATL252" s="63"/>
      <c r="ATM252" s="112"/>
      <c r="ATP252" s="63"/>
      <c r="ATQ252" s="112"/>
      <c r="ATT252" s="63"/>
      <c r="ATU252" s="112"/>
      <c r="ATX252" s="63"/>
      <c r="ATY252" s="112"/>
      <c r="AUB252" s="63"/>
      <c r="AUC252" s="112"/>
      <c r="AUF252" s="63"/>
      <c r="AUG252" s="112"/>
      <c r="AUJ252" s="63"/>
      <c r="AUK252" s="112"/>
      <c r="AUN252" s="63"/>
      <c r="AUO252" s="112"/>
      <c r="AUR252" s="63"/>
      <c r="AUS252" s="112"/>
      <c r="AUV252" s="63"/>
      <c r="AUW252" s="112"/>
      <c r="AUZ252" s="63"/>
      <c r="AVA252" s="112"/>
      <c r="AVD252" s="63"/>
      <c r="AVE252" s="112"/>
      <c r="AVH252" s="63"/>
      <c r="AVI252" s="112"/>
      <c r="AVL252" s="63"/>
      <c r="AVM252" s="112"/>
      <c r="AVP252" s="63"/>
      <c r="AVQ252" s="112"/>
      <c r="AVT252" s="63"/>
      <c r="AVU252" s="112"/>
      <c r="AVX252" s="63"/>
      <c r="AVY252" s="112"/>
      <c r="AWB252" s="63"/>
      <c r="AWC252" s="112"/>
      <c r="AWF252" s="63"/>
      <c r="AWG252" s="112"/>
      <c r="AWJ252" s="63"/>
      <c r="AWK252" s="112"/>
      <c r="AWN252" s="63"/>
      <c r="AWO252" s="112"/>
      <c r="AWR252" s="63"/>
      <c r="AWS252" s="112"/>
      <c r="AWV252" s="63"/>
      <c r="AWW252" s="112"/>
      <c r="AWZ252" s="63"/>
      <c r="AXA252" s="112"/>
      <c r="AXD252" s="63"/>
      <c r="AXE252" s="112"/>
      <c r="AXH252" s="63"/>
      <c r="AXI252" s="112"/>
      <c r="AXL252" s="63"/>
      <c r="AXM252" s="112"/>
      <c r="AXP252" s="63"/>
      <c r="AXQ252" s="112"/>
      <c r="AXT252" s="63"/>
      <c r="AXU252" s="112"/>
      <c r="AXX252" s="63"/>
      <c r="AXY252" s="112"/>
      <c r="AYB252" s="63"/>
      <c r="AYC252" s="112"/>
      <c r="AYF252" s="63"/>
      <c r="AYG252" s="112"/>
      <c r="AYJ252" s="63"/>
      <c r="AYK252" s="112"/>
      <c r="AYN252" s="63"/>
      <c r="AYO252" s="112"/>
      <c r="AYR252" s="63"/>
      <c r="AYS252" s="112"/>
      <c r="AYV252" s="63"/>
      <c r="AYW252" s="112"/>
      <c r="AYZ252" s="63"/>
      <c r="AZA252" s="112"/>
      <c r="AZD252" s="63"/>
      <c r="AZE252" s="112"/>
      <c r="AZH252" s="63"/>
      <c r="AZI252" s="112"/>
      <c r="AZL252" s="63"/>
      <c r="AZM252" s="112"/>
      <c r="AZP252" s="63"/>
      <c r="AZQ252" s="112"/>
      <c r="AZT252" s="63"/>
      <c r="AZU252" s="112"/>
      <c r="AZX252" s="63"/>
      <c r="AZY252" s="112"/>
      <c r="BAB252" s="63"/>
      <c r="BAC252" s="112"/>
      <c r="BAF252" s="63"/>
      <c r="BAG252" s="112"/>
      <c r="BAJ252" s="63"/>
      <c r="BAK252" s="112"/>
      <c r="BAN252" s="63"/>
      <c r="BAO252" s="112"/>
      <c r="BAR252" s="63"/>
      <c r="BAS252" s="112"/>
      <c r="BAV252" s="63"/>
      <c r="BAW252" s="112"/>
      <c r="BAZ252" s="63"/>
      <c r="BBA252" s="112"/>
      <c r="BBD252" s="63"/>
      <c r="BBE252" s="112"/>
      <c r="BBH252" s="63"/>
      <c r="BBI252" s="112"/>
      <c r="BBL252" s="63"/>
      <c r="BBM252" s="112"/>
      <c r="BBP252" s="63"/>
      <c r="BBQ252" s="112"/>
      <c r="BBT252" s="63"/>
      <c r="BBU252" s="112"/>
      <c r="BBX252" s="63"/>
      <c r="BBY252" s="112"/>
      <c r="BCB252" s="63"/>
      <c r="BCC252" s="112"/>
      <c r="BCF252" s="63"/>
      <c r="BCG252" s="112"/>
      <c r="BCJ252" s="63"/>
      <c r="BCK252" s="112"/>
      <c r="BCN252" s="63"/>
      <c r="BCO252" s="112"/>
      <c r="BCR252" s="63"/>
      <c r="BCS252" s="112"/>
      <c r="BCV252" s="63"/>
      <c r="BCW252" s="112"/>
      <c r="BCZ252" s="63"/>
      <c r="BDA252" s="112"/>
      <c r="BDD252" s="63"/>
      <c r="BDE252" s="112"/>
      <c r="BDH252" s="63"/>
      <c r="BDI252" s="112"/>
      <c r="BDL252" s="63"/>
      <c r="BDM252" s="112"/>
      <c r="BDP252" s="63"/>
      <c r="BDQ252" s="112"/>
      <c r="BDT252" s="63"/>
      <c r="BDU252" s="112"/>
      <c r="BDX252" s="63"/>
      <c r="BDY252" s="112"/>
      <c r="BEB252" s="63"/>
      <c r="BEC252" s="112"/>
      <c r="BEF252" s="63"/>
      <c r="BEG252" s="112"/>
      <c r="BEJ252" s="63"/>
      <c r="BEK252" s="112"/>
      <c r="BEN252" s="63"/>
      <c r="BEO252" s="112"/>
      <c r="BER252" s="63"/>
      <c r="BES252" s="112"/>
      <c r="BEV252" s="63"/>
      <c r="BEW252" s="112"/>
      <c r="BEZ252" s="63"/>
      <c r="BFA252" s="112"/>
      <c r="BFD252" s="63"/>
      <c r="BFE252" s="112"/>
      <c r="BFH252" s="63"/>
      <c r="BFI252" s="112"/>
      <c r="BFL252" s="63"/>
      <c r="BFM252" s="112"/>
      <c r="BFP252" s="63"/>
      <c r="BFQ252" s="112"/>
      <c r="BFT252" s="63"/>
      <c r="BFU252" s="112"/>
      <c r="BFX252" s="63"/>
      <c r="BFY252" s="112"/>
      <c r="BGB252" s="63"/>
      <c r="BGC252" s="112"/>
      <c r="BGF252" s="63"/>
      <c r="BGG252" s="112"/>
      <c r="BGJ252" s="63"/>
      <c r="BGK252" s="112"/>
      <c r="BGN252" s="63"/>
      <c r="BGO252" s="112"/>
      <c r="BGR252" s="63"/>
      <c r="BGS252" s="112"/>
      <c r="BGV252" s="63"/>
      <c r="BGW252" s="112"/>
      <c r="BGZ252" s="63"/>
      <c r="BHA252" s="112"/>
      <c r="BHD252" s="63"/>
      <c r="BHE252" s="112"/>
      <c r="BHH252" s="63"/>
      <c r="BHI252" s="112"/>
      <c r="BHL252" s="63"/>
      <c r="BHM252" s="112"/>
      <c r="BHP252" s="63"/>
      <c r="BHQ252" s="112"/>
      <c r="BHT252" s="63"/>
      <c r="BHU252" s="112"/>
      <c r="BHX252" s="63"/>
      <c r="BHY252" s="112"/>
      <c r="BIB252" s="63"/>
      <c r="BIC252" s="112"/>
      <c r="BIF252" s="63"/>
      <c r="BIG252" s="112"/>
      <c r="BIJ252" s="63"/>
      <c r="BIK252" s="112"/>
      <c r="BIN252" s="63"/>
      <c r="BIO252" s="112"/>
      <c r="BIR252" s="63"/>
      <c r="BIS252" s="112"/>
      <c r="BIV252" s="63"/>
      <c r="BIW252" s="112"/>
      <c r="BIZ252" s="63"/>
      <c r="BJA252" s="112"/>
      <c r="BJD252" s="63"/>
      <c r="BJE252" s="112"/>
      <c r="BJH252" s="63"/>
      <c r="BJI252" s="112"/>
      <c r="BJL252" s="63"/>
      <c r="BJM252" s="112"/>
      <c r="BJP252" s="63"/>
      <c r="BJQ252" s="112"/>
      <c r="BJT252" s="63"/>
      <c r="BJU252" s="112"/>
      <c r="BJX252" s="63"/>
      <c r="BJY252" s="112"/>
      <c r="BKB252" s="63"/>
      <c r="BKC252" s="112"/>
      <c r="BKF252" s="63"/>
      <c r="BKG252" s="112"/>
      <c r="BKJ252" s="63"/>
      <c r="BKK252" s="112"/>
      <c r="BKN252" s="63"/>
      <c r="BKO252" s="112"/>
      <c r="BKR252" s="63"/>
      <c r="BKS252" s="112"/>
      <c r="BKV252" s="63"/>
      <c r="BKW252" s="112"/>
      <c r="BKZ252" s="63"/>
      <c r="BLA252" s="112"/>
      <c r="BLD252" s="63"/>
      <c r="BLE252" s="112"/>
      <c r="BLH252" s="63"/>
      <c r="BLI252" s="112"/>
      <c r="BLL252" s="63"/>
      <c r="BLM252" s="112"/>
      <c r="BLP252" s="63"/>
      <c r="BLQ252" s="112"/>
      <c r="BLT252" s="63"/>
      <c r="BLU252" s="112"/>
      <c r="BLX252" s="63"/>
      <c r="BLY252" s="112"/>
      <c r="BMB252" s="63"/>
      <c r="BMC252" s="112"/>
      <c r="BMF252" s="63"/>
      <c r="BMG252" s="112"/>
      <c r="BMJ252" s="63"/>
      <c r="BMK252" s="112"/>
      <c r="BMN252" s="63"/>
      <c r="BMO252" s="112"/>
      <c r="BMR252" s="63"/>
      <c r="BMS252" s="112"/>
      <c r="BMV252" s="63"/>
      <c r="BMW252" s="112"/>
      <c r="BMZ252" s="63"/>
      <c r="BNA252" s="112"/>
      <c r="BND252" s="63"/>
      <c r="BNE252" s="112"/>
      <c r="BNH252" s="63"/>
      <c r="BNI252" s="112"/>
      <c r="BNL252" s="63"/>
      <c r="BNM252" s="112"/>
      <c r="BNP252" s="63"/>
      <c r="BNQ252" s="112"/>
      <c r="BNT252" s="63"/>
      <c r="BNU252" s="112"/>
      <c r="BNX252" s="63"/>
      <c r="BNY252" s="112"/>
      <c r="BOB252" s="63"/>
      <c r="BOC252" s="112"/>
      <c r="BOF252" s="63"/>
      <c r="BOG252" s="112"/>
      <c r="BOJ252" s="63"/>
      <c r="BOK252" s="112"/>
      <c r="BON252" s="63"/>
      <c r="BOO252" s="112"/>
      <c r="BOR252" s="63"/>
      <c r="BOS252" s="112"/>
      <c r="BOV252" s="63"/>
      <c r="BOW252" s="112"/>
      <c r="BOZ252" s="63"/>
      <c r="BPA252" s="112"/>
      <c r="BPD252" s="63"/>
      <c r="BPE252" s="112"/>
      <c r="BPH252" s="63"/>
      <c r="BPI252" s="112"/>
      <c r="BPL252" s="63"/>
      <c r="BPM252" s="112"/>
      <c r="BPP252" s="63"/>
      <c r="BPQ252" s="112"/>
      <c r="BPT252" s="63"/>
      <c r="BPU252" s="112"/>
      <c r="BPX252" s="63"/>
      <c r="BPY252" s="112"/>
      <c r="BQB252" s="63"/>
      <c r="BQC252" s="112"/>
      <c r="BQF252" s="63"/>
      <c r="BQG252" s="112"/>
      <c r="BQJ252" s="63"/>
      <c r="BQK252" s="112"/>
      <c r="BQN252" s="63"/>
      <c r="BQO252" s="112"/>
      <c r="BQR252" s="63"/>
      <c r="BQS252" s="112"/>
      <c r="BQV252" s="63"/>
      <c r="BQW252" s="112"/>
      <c r="BQZ252" s="63"/>
      <c r="BRA252" s="112"/>
      <c r="BRD252" s="63"/>
      <c r="BRE252" s="112"/>
      <c r="BRH252" s="63"/>
      <c r="BRI252" s="112"/>
      <c r="BRL252" s="63"/>
      <c r="BRM252" s="112"/>
      <c r="BRP252" s="63"/>
      <c r="BRQ252" s="112"/>
      <c r="BRT252" s="63"/>
      <c r="BRU252" s="112"/>
      <c r="BRX252" s="63"/>
      <c r="BRY252" s="112"/>
      <c r="BSB252" s="63"/>
      <c r="BSC252" s="112"/>
      <c r="BSF252" s="63"/>
      <c r="BSG252" s="112"/>
      <c r="BSJ252" s="63"/>
      <c r="BSK252" s="112"/>
      <c r="BSN252" s="63"/>
      <c r="BSO252" s="112"/>
      <c r="BSR252" s="63"/>
      <c r="BSS252" s="112"/>
      <c r="BSV252" s="63"/>
      <c r="BSW252" s="112"/>
      <c r="BSZ252" s="63"/>
      <c r="BTA252" s="112"/>
      <c r="BTD252" s="63"/>
      <c r="BTE252" s="112"/>
      <c r="BTH252" s="63"/>
      <c r="BTI252" s="112"/>
      <c r="BTL252" s="63"/>
      <c r="BTM252" s="112"/>
      <c r="BTP252" s="63"/>
      <c r="BTQ252" s="112"/>
      <c r="BTT252" s="63"/>
      <c r="BTU252" s="112"/>
      <c r="BTX252" s="63"/>
      <c r="BTY252" s="112"/>
      <c r="BUB252" s="63"/>
      <c r="BUC252" s="112"/>
      <c r="BUF252" s="63"/>
      <c r="BUG252" s="112"/>
      <c r="BUJ252" s="63"/>
      <c r="BUK252" s="112"/>
      <c r="BUN252" s="63"/>
      <c r="BUO252" s="112"/>
      <c r="BUR252" s="63"/>
      <c r="BUS252" s="112"/>
      <c r="BUV252" s="63"/>
      <c r="BUW252" s="112"/>
      <c r="BUZ252" s="63"/>
      <c r="BVA252" s="112"/>
      <c r="BVD252" s="63"/>
      <c r="BVE252" s="112"/>
      <c r="BVH252" s="63"/>
      <c r="BVI252" s="112"/>
      <c r="BVL252" s="63"/>
      <c r="BVM252" s="112"/>
      <c r="BVP252" s="63"/>
      <c r="BVQ252" s="112"/>
      <c r="BVT252" s="63"/>
      <c r="BVU252" s="112"/>
      <c r="BVX252" s="63"/>
      <c r="BVY252" s="112"/>
      <c r="BWB252" s="63"/>
      <c r="BWC252" s="112"/>
      <c r="BWF252" s="63"/>
      <c r="BWG252" s="112"/>
      <c r="BWJ252" s="63"/>
      <c r="BWK252" s="112"/>
      <c r="BWN252" s="63"/>
      <c r="BWO252" s="112"/>
      <c r="BWR252" s="63"/>
      <c r="BWS252" s="112"/>
      <c r="BWV252" s="63"/>
      <c r="BWW252" s="112"/>
      <c r="BWZ252" s="63"/>
      <c r="BXA252" s="112"/>
      <c r="BXD252" s="63"/>
      <c r="BXE252" s="112"/>
      <c r="BXH252" s="63"/>
      <c r="BXI252" s="112"/>
      <c r="BXL252" s="63"/>
      <c r="BXM252" s="112"/>
      <c r="BXP252" s="63"/>
      <c r="BXQ252" s="112"/>
      <c r="BXT252" s="63"/>
      <c r="BXU252" s="112"/>
      <c r="BXX252" s="63"/>
      <c r="BXY252" s="112"/>
      <c r="BYB252" s="63"/>
      <c r="BYC252" s="112"/>
      <c r="BYF252" s="63"/>
      <c r="BYG252" s="112"/>
      <c r="BYJ252" s="63"/>
      <c r="BYK252" s="112"/>
      <c r="BYN252" s="63"/>
      <c r="BYO252" s="112"/>
      <c r="BYR252" s="63"/>
      <c r="BYS252" s="112"/>
      <c r="BYV252" s="63"/>
      <c r="BYW252" s="112"/>
      <c r="BYZ252" s="63"/>
      <c r="BZA252" s="112"/>
      <c r="BZD252" s="63"/>
      <c r="BZE252" s="112"/>
      <c r="BZH252" s="63"/>
      <c r="BZI252" s="112"/>
      <c r="BZL252" s="63"/>
      <c r="BZM252" s="112"/>
      <c r="BZP252" s="63"/>
      <c r="BZQ252" s="112"/>
      <c r="BZT252" s="63"/>
      <c r="BZU252" s="112"/>
      <c r="BZX252" s="63"/>
      <c r="BZY252" s="112"/>
      <c r="CAB252" s="63"/>
      <c r="CAC252" s="112"/>
      <c r="CAF252" s="63"/>
      <c r="CAG252" s="112"/>
      <c r="CAJ252" s="63"/>
      <c r="CAK252" s="112"/>
      <c r="CAN252" s="63"/>
      <c r="CAO252" s="112"/>
      <c r="CAR252" s="63"/>
      <c r="CAS252" s="112"/>
      <c r="CAV252" s="63"/>
      <c r="CAW252" s="112"/>
      <c r="CAZ252" s="63"/>
      <c r="CBA252" s="112"/>
      <c r="CBD252" s="63"/>
      <c r="CBE252" s="112"/>
      <c r="CBH252" s="63"/>
      <c r="CBI252" s="112"/>
      <c r="CBL252" s="63"/>
      <c r="CBM252" s="112"/>
      <c r="CBP252" s="63"/>
      <c r="CBQ252" s="112"/>
      <c r="CBT252" s="63"/>
      <c r="CBU252" s="112"/>
      <c r="CBX252" s="63"/>
      <c r="CBY252" s="112"/>
      <c r="CCB252" s="63"/>
      <c r="CCC252" s="112"/>
      <c r="CCF252" s="63"/>
      <c r="CCG252" s="112"/>
      <c r="CCJ252" s="63"/>
      <c r="CCK252" s="112"/>
      <c r="CCN252" s="63"/>
      <c r="CCO252" s="112"/>
      <c r="CCR252" s="63"/>
      <c r="CCS252" s="112"/>
      <c r="CCV252" s="63"/>
      <c r="CCW252" s="112"/>
      <c r="CCZ252" s="63"/>
      <c r="CDA252" s="112"/>
      <c r="CDD252" s="63"/>
      <c r="CDE252" s="112"/>
      <c r="CDH252" s="63"/>
      <c r="CDI252" s="112"/>
      <c r="CDL252" s="63"/>
      <c r="CDM252" s="112"/>
      <c r="CDP252" s="63"/>
      <c r="CDQ252" s="112"/>
      <c r="CDT252" s="63"/>
      <c r="CDU252" s="112"/>
      <c r="CDX252" s="63"/>
      <c r="CDY252" s="112"/>
      <c r="CEB252" s="63"/>
      <c r="CEC252" s="112"/>
      <c r="CEF252" s="63"/>
      <c r="CEG252" s="112"/>
      <c r="CEJ252" s="63"/>
      <c r="CEK252" s="112"/>
      <c r="CEN252" s="63"/>
      <c r="CEO252" s="112"/>
      <c r="CER252" s="63"/>
      <c r="CES252" s="112"/>
      <c r="CEV252" s="63"/>
      <c r="CEW252" s="112"/>
      <c r="CEZ252" s="63"/>
      <c r="CFA252" s="112"/>
      <c r="CFD252" s="63"/>
      <c r="CFE252" s="112"/>
      <c r="CFH252" s="63"/>
      <c r="CFI252" s="112"/>
      <c r="CFL252" s="63"/>
      <c r="CFM252" s="112"/>
      <c r="CFP252" s="63"/>
      <c r="CFQ252" s="112"/>
      <c r="CFT252" s="63"/>
      <c r="CFU252" s="112"/>
      <c r="CFX252" s="63"/>
      <c r="CFY252" s="112"/>
      <c r="CGB252" s="63"/>
      <c r="CGC252" s="112"/>
      <c r="CGF252" s="63"/>
      <c r="CGG252" s="112"/>
      <c r="CGJ252" s="63"/>
      <c r="CGK252" s="112"/>
      <c r="CGN252" s="63"/>
      <c r="CGO252" s="112"/>
      <c r="CGR252" s="63"/>
      <c r="CGS252" s="112"/>
      <c r="CGV252" s="63"/>
      <c r="CGW252" s="112"/>
      <c r="CGZ252" s="63"/>
      <c r="CHA252" s="112"/>
      <c r="CHD252" s="63"/>
      <c r="CHE252" s="112"/>
      <c r="CHH252" s="63"/>
      <c r="CHI252" s="112"/>
      <c r="CHL252" s="63"/>
      <c r="CHM252" s="112"/>
      <c r="CHP252" s="63"/>
      <c r="CHQ252" s="112"/>
      <c r="CHT252" s="63"/>
      <c r="CHU252" s="112"/>
      <c r="CHX252" s="63"/>
      <c r="CHY252" s="112"/>
      <c r="CIB252" s="63"/>
      <c r="CIC252" s="112"/>
      <c r="CIF252" s="63"/>
      <c r="CIG252" s="112"/>
      <c r="CIJ252" s="63"/>
      <c r="CIK252" s="112"/>
      <c r="CIN252" s="63"/>
      <c r="CIO252" s="112"/>
      <c r="CIR252" s="63"/>
      <c r="CIS252" s="112"/>
      <c r="CIV252" s="63"/>
      <c r="CIW252" s="112"/>
      <c r="CIZ252" s="63"/>
      <c r="CJA252" s="112"/>
      <c r="CJD252" s="63"/>
      <c r="CJE252" s="112"/>
      <c r="CJH252" s="63"/>
      <c r="CJI252" s="112"/>
      <c r="CJL252" s="63"/>
      <c r="CJM252" s="112"/>
      <c r="CJP252" s="63"/>
      <c r="CJQ252" s="112"/>
      <c r="CJT252" s="63"/>
      <c r="CJU252" s="112"/>
      <c r="CJX252" s="63"/>
      <c r="CJY252" s="112"/>
      <c r="CKB252" s="63"/>
      <c r="CKC252" s="112"/>
      <c r="CKF252" s="63"/>
      <c r="CKG252" s="112"/>
      <c r="CKJ252" s="63"/>
      <c r="CKK252" s="112"/>
      <c r="CKN252" s="63"/>
      <c r="CKO252" s="112"/>
      <c r="CKR252" s="63"/>
      <c r="CKS252" s="112"/>
      <c r="CKV252" s="63"/>
      <c r="CKW252" s="112"/>
      <c r="CKZ252" s="63"/>
      <c r="CLA252" s="112"/>
      <c r="CLD252" s="63"/>
      <c r="CLE252" s="112"/>
      <c r="CLH252" s="63"/>
      <c r="CLI252" s="112"/>
      <c r="CLL252" s="63"/>
      <c r="CLM252" s="112"/>
      <c r="CLP252" s="63"/>
      <c r="CLQ252" s="112"/>
      <c r="CLT252" s="63"/>
      <c r="CLU252" s="112"/>
      <c r="CLX252" s="63"/>
      <c r="CLY252" s="112"/>
      <c r="CMB252" s="63"/>
      <c r="CMC252" s="112"/>
      <c r="CMF252" s="63"/>
      <c r="CMG252" s="112"/>
      <c r="CMJ252" s="63"/>
      <c r="CMK252" s="112"/>
      <c r="CMN252" s="63"/>
      <c r="CMO252" s="112"/>
      <c r="CMR252" s="63"/>
      <c r="CMS252" s="112"/>
      <c r="CMV252" s="63"/>
      <c r="CMW252" s="112"/>
      <c r="CMZ252" s="63"/>
      <c r="CNA252" s="112"/>
      <c r="CND252" s="63"/>
      <c r="CNE252" s="112"/>
      <c r="CNH252" s="63"/>
      <c r="CNI252" s="112"/>
      <c r="CNL252" s="63"/>
      <c r="CNM252" s="112"/>
      <c r="CNP252" s="63"/>
      <c r="CNQ252" s="112"/>
      <c r="CNT252" s="63"/>
      <c r="CNU252" s="112"/>
      <c r="CNX252" s="63"/>
      <c r="CNY252" s="112"/>
      <c r="COB252" s="63"/>
      <c r="COC252" s="112"/>
      <c r="COF252" s="63"/>
      <c r="COG252" s="112"/>
      <c r="COJ252" s="63"/>
      <c r="COK252" s="112"/>
      <c r="CON252" s="63"/>
      <c r="COO252" s="112"/>
      <c r="COR252" s="63"/>
      <c r="COS252" s="112"/>
      <c r="COV252" s="63"/>
      <c r="COW252" s="112"/>
      <c r="COZ252" s="63"/>
      <c r="CPA252" s="112"/>
      <c r="CPD252" s="63"/>
      <c r="CPE252" s="112"/>
      <c r="CPH252" s="63"/>
      <c r="CPI252" s="112"/>
      <c r="CPL252" s="63"/>
      <c r="CPM252" s="112"/>
      <c r="CPP252" s="63"/>
      <c r="CPQ252" s="112"/>
      <c r="CPT252" s="63"/>
      <c r="CPU252" s="112"/>
      <c r="CPX252" s="63"/>
      <c r="CPY252" s="112"/>
      <c r="CQB252" s="63"/>
      <c r="CQC252" s="112"/>
      <c r="CQF252" s="63"/>
      <c r="CQG252" s="112"/>
      <c r="CQJ252" s="63"/>
      <c r="CQK252" s="112"/>
      <c r="CQN252" s="63"/>
      <c r="CQO252" s="112"/>
      <c r="CQR252" s="63"/>
      <c r="CQS252" s="112"/>
      <c r="CQV252" s="63"/>
      <c r="CQW252" s="112"/>
      <c r="CQZ252" s="63"/>
      <c r="CRA252" s="112"/>
      <c r="CRD252" s="63"/>
      <c r="CRE252" s="112"/>
      <c r="CRH252" s="63"/>
      <c r="CRI252" s="112"/>
      <c r="CRL252" s="63"/>
      <c r="CRM252" s="112"/>
      <c r="CRP252" s="63"/>
      <c r="CRQ252" s="112"/>
      <c r="CRT252" s="63"/>
      <c r="CRU252" s="112"/>
      <c r="CRX252" s="63"/>
      <c r="CRY252" s="112"/>
      <c r="CSB252" s="63"/>
      <c r="CSC252" s="112"/>
      <c r="CSF252" s="63"/>
      <c r="CSG252" s="112"/>
      <c r="CSJ252" s="63"/>
      <c r="CSK252" s="112"/>
      <c r="CSN252" s="63"/>
      <c r="CSO252" s="112"/>
      <c r="CSR252" s="63"/>
      <c r="CSS252" s="112"/>
      <c r="CSV252" s="63"/>
      <c r="CSW252" s="112"/>
      <c r="CSZ252" s="63"/>
      <c r="CTA252" s="112"/>
      <c r="CTD252" s="63"/>
      <c r="CTE252" s="112"/>
      <c r="CTH252" s="63"/>
      <c r="CTI252" s="112"/>
      <c r="CTL252" s="63"/>
      <c r="CTM252" s="112"/>
      <c r="CTP252" s="63"/>
      <c r="CTQ252" s="112"/>
      <c r="CTT252" s="63"/>
      <c r="CTU252" s="112"/>
      <c r="CTX252" s="63"/>
      <c r="CTY252" s="112"/>
      <c r="CUB252" s="63"/>
      <c r="CUC252" s="112"/>
      <c r="CUF252" s="63"/>
      <c r="CUG252" s="112"/>
      <c r="CUJ252" s="63"/>
      <c r="CUK252" s="112"/>
      <c r="CUN252" s="63"/>
      <c r="CUO252" s="112"/>
      <c r="CUR252" s="63"/>
      <c r="CUS252" s="112"/>
      <c r="CUV252" s="63"/>
      <c r="CUW252" s="112"/>
      <c r="CUZ252" s="63"/>
      <c r="CVA252" s="112"/>
      <c r="CVD252" s="63"/>
      <c r="CVE252" s="112"/>
      <c r="CVH252" s="63"/>
      <c r="CVI252" s="112"/>
      <c r="CVL252" s="63"/>
      <c r="CVM252" s="112"/>
      <c r="CVP252" s="63"/>
      <c r="CVQ252" s="112"/>
      <c r="CVT252" s="63"/>
      <c r="CVU252" s="112"/>
      <c r="CVX252" s="63"/>
      <c r="CVY252" s="112"/>
      <c r="CWB252" s="63"/>
      <c r="CWC252" s="112"/>
      <c r="CWF252" s="63"/>
      <c r="CWG252" s="112"/>
      <c r="CWJ252" s="63"/>
      <c r="CWK252" s="112"/>
      <c r="CWN252" s="63"/>
      <c r="CWO252" s="112"/>
      <c r="CWR252" s="63"/>
      <c r="CWS252" s="112"/>
      <c r="CWV252" s="63"/>
      <c r="CWW252" s="112"/>
      <c r="CWZ252" s="63"/>
      <c r="CXA252" s="112"/>
      <c r="CXD252" s="63"/>
      <c r="CXE252" s="112"/>
      <c r="CXH252" s="63"/>
      <c r="CXI252" s="112"/>
      <c r="CXL252" s="63"/>
      <c r="CXM252" s="112"/>
      <c r="CXP252" s="63"/>
      <c r="CXQ252" s="112"/>
      <c r="CXT252" s="63"/>
      <c r="CXU252" s="112"/>
      <c r="CXX252" s="63"/>
      <c r="CXY252" s="112"/>
      <c r="CYB252" s="63"/>
      <c r="CYC252" s="112"/>
      <c r="CYF252" s="63"/>
      <c r="CYG252" s="112"/>
      <c r="CYJ252" s="63"/>
      <c r="CYK252" s="112"/>
      <c r="CYN252" s="63"/>
      <c r="CYO252" s="112"/>
      <c r="CYR252" s="63"/>
      <c r="CYS252" s="112"/>
      <c r="CYV252" s="63"/>
      <c r="CYW252" s="112"/>
      <c r="CYZ252" s="63"/>
      <c r="CZA252" s="112"/>
      <c r="CZD252" s="63"/>
      <c r="CZE252" s="112"/>
      <c r="CZH252" s="63"/>
      <c r="CZI252" s="112"/>
      <c r="CZL252" s="63"/>
      <c r="CZM252" s="112"/>
      <c r="CZP252" s="63"/>
      <c r="CZQ252" s="112"/>
      <c r="CZT252" s="63"/>
      <c r="CZU252" s="112"/>
      <c r="CZX252" s="63"/>
      <c r="CZY252" s="112"/>
      <c r="DAB252" s="63"/>
      <c r="DAC252" s="112"/>
      <c r="DAF252" s="63"/>
      <c r="DAG252" s="112"/>
      <c r="DAJ252" s="63"/>
      <c r="DAK252" s="112"/>
      <c r="DAN252" s="63"/>
      <c r="DAO252" s="112"/>
      <c r="DAR252" s="63"/>
      <c r="DAS252" s="112"/>
      <c r="DAV252" s="63"/>
      <c r="DAW252" s="112"/>
      <c r="DAZ252" s="63"/>
      <c r="DBA252" s="112"/>
      <c r="DBD252" s="63"/>
      <c r="DBE252" s="112"/>
      <c r="DBH252" s="63"/>
      <c r="DBI252" s="112"/>
      <c r="DBL252" s="63"/>
      <c r="DBM252" s="112"/>
      <c r="DBP252" s="63"/>
      <c r="DBQ252" s="112"/>
      <c r="DBT252" s="63"/>
      <c r="DBU252" s="112"/>
      <c r="DBX252" s="63"/>
      <c r="DBY252" s="112"/>
      <c r="DCB252" s="63"/>
      <c r="DCC252" s="112"/>
      <c r="DCF252" s="63"/>
      <c r="DCG252" s="112"/>
      <c r="DCJ252" s="63"/>
      <c r="DCK252" s="112"/>
      <c r="DCN252" s="63"/>
      <c r="DCO252" s="112"/>
      <c r="DCR252" s="63"/>
      <c r="DCS252" s="112"/>
      <c r="DCV252" s="63"/>
      <c r="DCW252" s="112"/>
      <c r="DCZ252" s="63"/>
      <c r="DDA252" s="112"/>
      <c r="DDD252" s="63"/>
      <c r="DDE252" s="112"/>
      <c r="DDH252" s="63"/>
      <c r="DDI252" s="112"/>
      <c r="DDL252" s="63"/>
      <c r="DDM252" s="112"/>
      <c r="DDP252" s="63"/>
      <c r="DDQ252" s="112"/>
      <c r="DDT252" s="63"/>
      <c r="DDU252" s="112"/>
      <c r="DDX252" s="63"/>
      <c r="DDY252" s="112"/>
      <c r="DEB252" s="63"/>
      <c r="DEC252" s="112"/>
      <c r="DEF252" s="63"/>
      <c r="DEG252" s="112"/>
      <c r="DEJ252" s="63"/>
      <c r="DEK252" s="112"/>
      <c r="DEN252" s="63"/>
      <c r="DEO252" s="112"/>
      <c r="DER252" s="63"/>
      <c r="DES252" s="112"/>
      <c r="DEV252" s="63"/>
      <c r="DEW252" s="112"/>
      <c r="DEZ252" s="63"/>
      <c r="DFA252" s="112"/>
      <c r="DFD252" s="63"/>
      <c r="DFE252" s="112"/>
      <c r="DFH252" s="63"/>
      <c r="DFI252" s="112"/>
      <c r="DFL252" s="63"/>
      <c r="DFM252" s="112"/>
      <c r="DFP252" s="63"/>
      <c r="DFQ252" s="112"/>
      <c r="DFT252" s="63"/>
      <c r="DFU252" s="112"/>
      <c r="DFX252" s="63"/>
      <c r="DFY252" s="112"/>
      <c r="DGB252" s="63"/>
      <c r="DGC252" s="112"/>
      <c r="DGF252" s="63"/>
      <c r="DGG252" s="112"/>
      <c r="DGJ252" s="63"/>
      <c r="DGK252" s="112"/>
      <c r="DGN252" s="63"/>
      <c r="DGO252" s="112"/>
      <c r="DGR252" s="63"/>
      <c r="DGS252" s="112"/>
      <c r="DGV252" s="63"/>
      <c r="DGW252" s="112"/>
      <c r="DGZ252" s="63"/>
      <c r="DHA252" s="112"/>
      <c r="DHD252" s="63"/>
      <c r="DHE252" s="112"/>
      <c r="DHH252" s="63"/>
      <c r="DHI252" s="112"/>
      <c r="DHL252" s="63"/>
      <c r="DHM252" s="112"/>
      <c r="DHP252" s="63"/>
      <c r="DHQ252" s="112"/>
      <c r="DHT252" s="63"/>
      <c r="DHU252" s="112"/>
      <c r="DHX252" s="63"/>
      <c r="DHY252" s="112"/>
      <c r="DIB252" s="63"/>
      <c r="DIC252" s="112"/>
      <c r="DIF252" s="63"/>
      <c r="DIG252" s="112"/>
      <c r="DIJ252" s="63"/>
      <c r="DIK252" s="112"/>
      <c r="DIN252" s="63"/>
      <c r="DIO252" s="112"/>
      <c r="DIR252" s="63"/>
      <c r="DIS252" s="112"/>
      <c r="DIV252" s="63"/>
      <c r="DIW252" s="112"/>
      <c r="DIZ252" s="63"/>
      <c r="DJA252" s="112"/>
      <c r="DJD252" s="63"/>
      <c r="DJE252" s="112"/>
      <c r="DJH252" s="63"/>
      <c r="DJI252" s="112"/>
      <c r="DJL252" s="63"/>
      <c r="DJM252" s="112"/>
      <c r="DJP252" s="63"/>
      <c r="DJQ252" s="112"/>
      <c r="DJT252" s="63"/>
      <c r="DJU252" s="112"/>
      <c r="DJX252" s="63"/>
      <c r="DJY252" s="112"/>
      <c r="DKB252" s="63"/>
      <c r="DKC252" s="112"/>
      <c r="DKF252" s="63"/>
      <c r="DKG252" s="112"/>
      <c r="DKJ252" s="63"/>
      <c r="DKK252" s="112"/>
      <c r="DKN252" s="63"/>
      <c r="DKO252" s="112"/>
      <c r="DKR252" s="63"/>
      <c r="DKS252" s="112"/>
      <c r="DKV252" s="63"/>
      <c r="DKW252" s="112"/>
      <c r="DKZ252" s="63"/>
      <c r="DLA252" s="112"/>
      <c r="DLD252" s="63"/>
      <c r="DLE252" s="112"/>
      <c r="DLH252" s="63"/>
      <c r="DLI252" s="112"/>
      <c r="DLL252" s="63"/>
      <c r="DLM252" s="112"/>
      <c r="DLP252" s="63"/>
      <c r="DLQ252" s="112"/>
      <c r="DLT252" s="63"/>
      <c r="DLU252" s="112"/>
      <c r="DLX252" s="63"/>
      <c r="DLY252" s="112"/>
      <c r="DMB252" s="63"/>
      <c r="DMC252" s="112"/>
      <c r="DMF252" s="63"/>
      <c r="DMG252" s="112"/>
      <c r="DMJ252" s="63"/>
      <c r="DMK252" s="112"/>
      <c r="DMN252" s="63"/>
      <c r="DMO252" s="112"/>
      <c r="DMR252" s="63"/>
      <c r="DMS252" s="112"/>
      <c r="DMV252" s="63"/>
      <c r="DMW252" s="112"/>
      <c r="DMZ252" s="63"/>
      <c r="DNA252" s="112"/>
      <c r="DND252" s="63"/>
      <c r="DNE252" s="112"/>
      <c r="DNH252" s="63"/>
      <c r="DNI252" s="112"/>
      <c r="DNL252" s="63"/>
      <c r="DNM252" s="112"/>
      <c r="DNP252" s="63"/>
      <c r="DNQ252" s="112"/>
      <c r="DNT252" s="63"/>
      <c r="DNU252" s="112"/>
      <c r="DNX252" s="63"/>
      <c r="DNY252" s="112"/>
      <c r="DOB252" s="63"/>
      <c r="DOC252" s="112"/>
      <c r="DOF252" s="63"/>
      <c r="DOG252" s="112"/>
      <c r="DOJ252" s="63"/>
      <c r="DOK252" s="112"/>
      <c r="DON252" s="63"/>
      <c r="DOO252" s="112"/>
      <c r="DOR252" s="63"/>
      <c r="DOS252" s="112"/>
      <c r="DOV252" s="63"/>
      <c r="DOW252" s="112"/>
      <c r="DOZ252" s="63"/>
      <c r="DPA252" s="112"/>
      <c r="DPD252" s="63"/>
      <c r="DPE252" s="112"/>
      <c r="DPH252" s="63"/>
      <c r="DPI252" s="112"/>
      <c r="DPL252" s="63"/>
      <c r="DPM252" s="112"/>
      <c r="DPP252" s="63"/>
      <c r="DPQ252" s="112"/>
      <c r="DPT252" s="63"/>
      <c r="DPU252" s="112"/>
      <c r="DPX252" s="63"/>
      <c r="DPY252" s="112"/>
      <c r="DQB252" s="63"/>
      <c r="DQC252" s="112"/>
      <c r="DQF252" s="63"/>
      <c r="DQG252" s="112"/>
      <c r="DQJ252" s="63"/>
      <c r="DQK252" s="112"/>
      <c r="DQN252" s="63"/>
      <c r="DQO252" s="112"/>
      <c r="DQR252" s="63"/>
      <c r="DQS252" s="112"/>
      <c r="DQV252" s="63"/>
      <c r="DQW252" s="112"/>
      <c r="DQZ252" s="63"/>
      <c r="DRA252" s="112"/>
      <c r="DRD252" s="63"/>
      <c r="DRE252" s="112"/>
      <c r="DRH252" s="63"/>
      <c r="DRI252" s="112"/>
      <c r="DRL252" s="63"/>
      <c r="DRM252" s="112"/>
      <c r="DRP252" s="63"/>
      <c r="DRQ252" s="112"/>
      <c r="DRT252" s="63"/>
      <c r="DRU252" s="112"/>
      <c r="DRX252" s="63"/>
      <c r="DRY252" s="112"/>
      <c r="DSB252" s="63"/>
      <c r="DSC252" s="112"/>
      <c r="DSF252" s="63"/>
      <c r="DSG252" s="112"/>
      <c r="DSJ252" s="63"/>
      <c r="DSK252" s="112"/>
      <c r="DSN252" s="63"/>
      <c r="DSO252" s="112"/>
      <c r="DSR252" s="63"/>
      <c r="DSS252" s="112"/>
      <c r="DSV252" s="63"/>
      <c r="DSW252" s="112"/>
      <c r="DSZ252" s="63"/>
      <c r="DTA252" s="112"/>
      <c r="DTD252" s="63"/>
      <c r="DTE252" s="112"/>
      <c r="DTH252" s="63"/>
      <c r="DTI252" s="112"/>
      <c r="DTL252" s="63"/>
      <c r="DTM252" s="112"/>
      <c r="DTP252" s="63"/>
      <c r="DTQ252" s="112"/>
      <c r="DTT252" s="63"/>
      <c r="DTU252" s="112"/>
      <c r="DTX252" s="63"/>
      <c r="DTY252" s="112"/>
      <c r="DUB252" s="63"/>
      <c r="DUC252" s="112"/>
      <c r="DUF252" s="63"/>
      <c r="DUG252" s="112"/>
      <c r="DUJ252" s="63"/>
      <c r="DUK252" s="112"/>
      <c r="DUN252" s="63"/>
      <c r="DUO252" s="112"/>
      <c r="DUR252" s="63"/>
      <c r="DUS252" s="112"/>
      <c r="DUV252" s="63"/>
      <c r="DUW252" s="112"/>
      <c r="DUZ252" s="63"/>
      <c r="DVA252" s="112"/>
      <c r="DVD252" s="63"/>
      <c r="DVE252" s="112"/>
      <c r="DVH252" s="63"/>
      <c r="DVI252" s="112"/>
      <c r="DVL252" s="63"/>
      <c r="DVM252" s="112"/>
      <c r="DVP252" s="63"/>
      <c r="DVQ252" s="112"/>
      <c r="DVT252" s="63"/>
      <c r="DVU252" s="112"/>
      <c r="DVX252" s="63"/>
      <c r="DVY252" s="112"/>
      <c r="DWB252" s="63"/>
      <c r="DWC252" s="112"/>
      <c r="DWF252" s="63"/>
      <c r="DWG252" s="112"/>
      <c r="DWJ252" s="63"/>
      <c r="DWK252" s="112"/>
      <c r="DWN252" s="63"/>
      <c r="DWO252" s="112"/>
      <c r="DWR252" s="63"/>
      <c r="DWS252" s="112"/>
      <c r="DWV252" s="63"/>
      <c r="DWW252" s="112"/>
      <c r="DWZ252" s="63"/>
      <c r="DXA252" s="112"/>
      <c r="DXD252" s="63"/>
      <c r="DXE252" s="112"/>
      <c r="DXH252" s="63"/>
      <c r="DXI252" s="112"/>
      <c r="DXL252" s="63"/>
      <c r="DXM252" s="112"/>
      <c r="DXP252" s="63"/>
      <c r="DXQ252" s="112"/>
      <c r="DXT252" s="63"/>
      <c r="DXU252" s="112"/>
      <c r="DXX252" s="63"/>
      <c r="DXY252" s="112"/>
      <c r="DYB252" s="63"/>
      <c r="DYC252" s="112"/>
      <c r="DYF252" s="63"/>
      <c r="DYG252" s="112"/>
      <c r="DYJ252" s="63"/>
      <c r="DYK252" s="112"/>
      <c r="DYN252" s="63"/>
      <c r="DYO252" s="112"/>
      <c r="DYR252" s="63"/>
      <c r="DYS252" s="112"/>
      <c r="DYV252" s="63"/>
      <c r="DYW252" s="112"/>
      <c r="DYZ252" s="63"/>
      <c r="DZA252" s="112"/>
      <c r="DZD252" s="63"/>
      <c r="DZE252" s="112"/>
      <c r="DZH252" s="63"/>
      <c r="DZI252" s="112"/>
      <c r="DZL252" s="63"/>
      <c r="DZM252" s="112"/>
      <c r="DZP252" s="63"/>
      <c r="DZQ252" s="112"/>
      <c r="DZT252" s="63"/>
      <c r="DZU252" s="112"/>
      <c r="DZX252" s="63"/>
      <c r="DZY252" s="112"/>
      <c r="EAB252" s="63"/>
      <c r="EAC252" s="112"/>
      <c r="EAF252" s="63"/>
      <c r="EAG252" s="112"/>
      <c r="EAJ252" s="63"/>
      <c r="EAK252" s="112"/>
      <c r="EAN252" s="63"/>
      <c r="EAO252" s="112"/>
      <c r="EAR252" s="63"/>
      <c r="EAS252" s="112"/>
      <c r="EAV252" s="63"/>
      <c r="EAW252" s="112"/>
      <c r="EAZ252" s="63"/>
      <c r="EBA252" s="112"/>
      <c r="EBD252" s="63"/>
      <c r="EBE252" s="112"/>
      <c r="EBH252" s="63"/>
      <c r="EBI252" s="112"/>
      <c r="EBL252" s="63"/>
      <c r="EBM252" s="112"/>
      <c r="EBP252" s="63"/>
      <c r="EBQ252" s="112"/>
      <c r="EBT252" s="63"/>
      <c r="EBU252" s="112"/>
      <c r="EBX252" s="63"/>
      <c r="EBY252" s="112"/>
      <c r="ECB252" s="63"/>
      <c r="ECC252" s="112"/>
      <c r="ECF252" s="63"/>
      <c r="ECG252" s="112"/>
      <c r="ECJ252" s="63"/>
      <c r="ECK252" s="112"/>
      <c r="ECN252" s="63"/>
      <c r="ECO252" s="112"/>
      <c r="ECR252" s="63"/>
      <c r="ECS252" s="112"/>
      <c r="ECV252" s="63"/>
      <c r="ECW252" s="112"/>
      <c r="ECZ252" s="63"/>
      <c r="EDA252" s="112"/>
      <c r="EDD252" s="63"/>
      <c r="EDE252" s="112"/>
      <c r="EDH252" s="63"/>
      <c r="EDI252" s="112"/>
      <c r="EDL252" s="63"/>
      <c r="EDM252" s="112"/>
      <c r="EDP252" s="63"/>
      <c r="EDQ252" s="112"/>
      <c r="EDT252" s="63"/>
      <c r="EDU252" s="112"/>
      <c r="EDX252" s="63"/>
      <c r="EDY252" s="112"/>
      <c r="EEB252" s="63"/>
      <c r="EEC252" s="112"/>
      <c r="EEF252" s="63"/>
      <c r="EEG252" s="112"/>
      <c r="EEJ252" s="63"/>
      <c r="EEK252" s="112"/>
      <c r="EEN252" s="63"/>
      <c r="EEO252" s="112"/>
      <c r="EER252" s="63"/>
      <c r="EES252" s="112"/>
      <c r="EEV252" s="63"/>
      <c r="EEW252" s="112"/>
      <c r="EEZ252" s="63"/>
      <c r="EFA252" s="112"/>
      <c r="EFD252" s="63"/>
      <c r="EFE252" s="112"/>
      <c r="EFH252" s="63"/>
      <c r="EFI252" s="112"/>
      <c r="EFL252" s="63"/>
      <c r="EFM252" s="112"/>
      <c r="EFP252" s="63"/>
      <c r="EFQ252" s="112"/>
      <c r="EFT252" s="63"/>
      <c r="EFU252" s="112"/>
      <c r="EFX252" s="63"/>
      <c r="EFY252" s="112"/>
      <c r="EGB252" s="63"/>
      <c r="EGC252" s="112"/>
      <c r="EGF252" s="63"/>
      <c r="EGG252" s="112"/>
      <c r="EGJ252" s="63"/>
      <c r="EGK252" s="112"/>
      <c r="EGN252" s="63"/>
      <c r="EGO252" s="112"/>
      <c r="EGR252" s="63"/>
      <c r="EGS252" s="112"/>
      <c r="EGV252" s="63"/>
      <c r="EGW252" s="112"/>
      <c r="EGZ252" s="63"/>
      <c r="EHA252" s="112"/>
      <c r="EHD252" s="63"/>
      <c r="EHE252" s="112"/>
      <c r="EHH252" s="63"/>
      <c r="EHI252" s="112"/>
      <c r="EHL252" s="63"/>
      <c r="EHM252" s="112"/>
      <c r="EHP252" s="63"/>
      <c r="EHQ252" s="112"/>
      <c r="EHT252" s="63"/>
      <c r="EHU252" s="112"/>
      <c r="EHX252" s="63"/>
      <c r="EHY252" s="112"/>
      <c r="EIB252" s="63"/>
      <c r="EIC252" s="112"/>
      <c r="EIF252" s="63"/>
      <c r="EIG252" s="112"/>
      <c r="EIJ252" s="63"/>
      <c r="EIK252" s="112"/>
      <c r="EIN252" s="63"/>
      <c r="EIO252" s="112"/>
      <c r="EIR252" s="63"/>
      <c r="EIS252" s="112"/>
      <c r="EIV252" s="63"/>
      <c r="EIW252" s="112"/>
      <c r="EIZ252" s="63"/>
      <c r="EJA252" s="112"/>
      <c r="EJD252" s="63"/>
      <c r="EJE252" s="112"/>
      <c r="EJH252" s="63"/>
      <c r="EJI252" s="112"/>
      <c r="EJL252" s="63"/>
      <c r="EJM252" s="112"/>
      <c r="EJP252" s="63"/>
      <c r="EJQ252" s="112"/>
      <c r="EJT252" s="63"/>
      <c r="EJU252" s="112"/>
      <c r="EJX252" s="63"/>
      <c r="EJY252" s="112"/>
      <c r="EKB252" s="63"/>
      <c r="EKC252" s="112"/>
      <c r="EKF252" s="63"/>
      <c r="EKG252" s="112"/>
      <c r="EKJ252" s="63"/>
      <c r="EKK252" s="112"/>
      <c r="EKN252" s="63"/>
      <c r="EKO252" s="112"/>
      <c r="EKR252" s="63"/>
      <c r="EKS252" s="112"/>
      <c r="EKV252" s="63"/>
      <c r="EKW252" s="112"/>
      <c r="EKZ252" s="63"/>
      <c r="ELA252" s="112"/>
      <c r="ELD252" s="63"/>
      <c r="ELE252" s="112"/>
      <c r="ELH252" s="63"/>
      <c r="ELI252" s="112"/>
      <c r="ELL252" s="63"/>
      <c r="ELM252" s="112"/>
      <c r="ELP252" s="63"/>
      <c r="ELQ252" s="112"/>
      <c r="ELT252" s="63"/>
      <c r="ELU252" s="112"/>
      <c r="ELX252" s="63"/>
      <c r="ELY252" s="112"/>
      <c r="EMB252" s="63"/>
      <c r="EMC252" s="112"/>
      <c r="EMF252" s="63"/>
      <c r="EMG252" s="112"/>
      <c r="EMJ252" s="63"/>
      <c r="EMK252" s="112"/>
      <c r="EMN252" s="63"/>
      <c r="EMO252" s="112"/>
      <c r="EMR252" s="63"/>
      <c r="EMS252" s="112"/>
      <c r="EMV252" s="63"/>
      <c r="EMW252" s="112"/>
      <c r="EMZ252" s="63"/>
      <c r="ENA252" s="112"/>
      <c r="END252" s="63"/>
      <c r="ENE252" s="112"/>
      <c r="ENH252" s="63"/>
      <c r="ENI252" s="112"/>
      <c r="ENL252" s="63"/>
      <c r="ENM252" s="112"/>
      <c r="ENP252" s="63"/>
      <c r="ENQ252" s="112"/>
      <c r="ENT252" s="63"/>
      <c r="ENU252" s="112"/>
      <c r="ENX252" s="63"/>
      <c r="ENY252" s="112"/>
      <c r="EOB252" s="63"/>
      <c r="EOC252" s="112"/>
      <c r="EOF252" s="63"/>
      <c r="EOG252" s="112"/>
      <c r="EOJ252" s="63"/>
      <c r="EOK252" s="112"/>
      <c r="EON252" s="63"/>
      <c r="EOO252" s="112"/>
      <c r="EOR252" s="63"/>
      <c r="EOS252" s="112"/>
      <c r="EOV252" s="63"/>
      <c r="EOW252" s="112"/>
      <c r="EOZ252" s="63"/>
      <c r="EPA252" s="112"/>
      <c r="EPD252" s="63"/>
      <c r="EPE252" s="112"/>
      <c r="EPH252" s="63"/>
      <c r="EPI252" s="112"/>
      <c r="EPL252" s="63"/>
      <c r="EPM252" s="112"/>
      <c r="EPP252" s="63"/>
      <c r="EPQ252" s="112"/>
      <c r="EPT252" s="63"/>
      <c r="EPU252" s="112"/>
      <c r="EPX252" s="63"/>
      <c r="EPY252" s="112"/>
      <c r="EQB252" s="63"/>
      <c r="EQC252" s="112"/>
      <c r="EQF252" s="63"/>
      <c r="EQG252" s="112"/>
      <c r="EQJ252" s="63"/>
      <c r="EQK252" s="112"/>
      <c r="EQN252" s="63"/>
      <c r="EQO252" s="112"/>
      <c r="EQR252" s="63"/>
      <c r="EQS252" s="112"/>
      <c r="EQV252" s="63"/>
      <c r="EQW252" s="112"/>
      <c r="EQZ252" s="63"/>
      <c r="ERA252" s="112"/>
      <c r="ERD252" s="63"/>
      <c r="ERE252" s="112"/>
      <c r="ERH252" s="63"/>
      <c r="ERI252" s="112"/>
      <c r="ERL252" s="63"/>
      <c r="ERM252" s="112"/>
      <c r="ERP252" s="63"/>
      <c r="ERQ252" s="112"/>
      <c r="ERT252" s="63"/>
      <c r="ERU252" s="112"/>
      <c r="ERX252" s="63"/>
      <c r="ERY252" s="112"/>
      <c r="ESB252" s="63"/>
      <c r="ESC252" s="112"/>
      <c r="ESF252" s="63"/>
      <c r="ESG252" s="112"/>
      <c r="ESJ252" s="63"/>
      <c r="ESK252" s="112"/>
      <c r="ESN252" s="63"/>
      <c r="ESO252" s="112"/>
      <c r="ESR252" s="63"/>
      <c r="ESS252" s="112"/>
      <c r="ESV252" s="63"/>
      <c r="ESW252" s="112"/>
      <c r="ESZ252" s="63"/>
      <c r="ETA252" s="112"/>
      <c r="ETD252" s="63"/>
      <c r="ETE252" s="112"/>
      <c r="ETH252" s="63"/>
      <c r="ETI252" s="112"/>
      <c r="ETL252" s="63"/>
      <c r="ETM252" s="112"/>
      <c r="ETP252" s="63"/>
      <c r="ETQ252" s="112"/>
      <c r="ETT252" s="63"/>
      <c r="ETU252" s="112"/>
      <c r="ETX252" s="63"/>
      <c r="ETY252" s="112"/>
      <c r="EUB252" s="63"/>
      <c r="EUC252" s="112"/>
      <c r="EUF252" s="63"/>
      <c r="EUG252" s="112"/>
      <c r="EUJ252" s="63"/>
      <c r="EUK252" s="112"/>
      <c r="EUN252" s="63"/>
      <c r="EUO252" s="112"/>
      <c r="EUR252" s="63"/>
      <c r="EUS252" s="112"/>
      <c r="EUV252" s="63"/>
      <c r="EUW252" s="112"/>
      <c r="EUZ252" s="63"/>
      <c r="EVA252" s="112"/>
      <c r="EVD252" s="63"/>
      <c r="EVE252" s="112"/>
      <c r="EVH252" s="63"/>
      <c r="EVI252" s="112"/>
      <c r="EVL252" s="63"/>
      <c r="EVM252" s="112"/>
      <c r="EVP252" s="63"/>
      <c r="EVQ252" s="112"/>
      <c r="EVT252" s="63"/>
      <c r="EVU252" s="112"/>
      <c r="EVX252" s="63"/>
      <c r="EVY252" s="112"/>
      <c r="EWB252" s="63"/>
      <c r="EWC252" s="112"/>
      <c r="EWF252" s="63"/>
      <c r="EWG252" s="112"/>
      <c r="EWJ252" s="63"/>
      <c r="EWK252" s="112"/>
      <c r="EWN252" s="63"/>
      <c r="EWO252" s="112"/>
      <c r="EWR252" s="63"/>
      <c r="EWS252" s="112"/>
      <c r="EWV252" s="63"/>
      <c r="EWW252" s="112"/>
      <c r="EWZ252" s="63"/>
      <c r="EXA252" s="112"/>
      <c r="EXD252" s="63"/>
      <c r="EXE252" s="112"/>
      <c r="EXH252" s="63"/>
      <c r="EXI252" s="112"/>
      <c r="EXL252" s="63"/>
      <c r="EXM252" s="112"/>
      <c r="EXP252" s="63"/>
      <c r="EXQ252" s="112"/>
      <c r="EXT252" s="63"/>
      <c r="EXU252" s="112"/>
      <c r="EXX252" s="63"/>
      <c r="EXY252" s="112"/>
      <c r="EYB252" s="63"/>
      <c r="EYC252" s="112"/>
      <c r="EYF252" s="63"/>
      <c r="EYG252" s="112"/>
      <c r="EYJ252" s="63"/>
      <c r="EYK252" s="112"/>
      <c r="EYN252" s="63"/>
      <c r="EYO252" s="112"/>
      <c r="EYR252" s="63"/>
      <c r="EYS252" s="112"/>
      <c r="EYV252" s="63"/>
      <c r="EYW252" s="112"/>
      <c r="EYZ252" s="63"/>
      <c r="EZA252" s="112"/>
      <c r="EZD252" s="63"/>
      <c r="EZE252" s="112"/>
      <c r="EZH252" s="63"/>
      <c r="EZI252" s="112"/>
      <c r="EZL252" s="63"/>
      <c r="EZM252" s="112"/>
      <c r="EZP252" s="63"/>
      <c r="EZQ252" s="112"/>
      <c r="EZT252" s="63"/>
      <c r="EZU252" s="112"/>
      <c r="EZX252" s="63"/>
      <c r="EZY252" s="112"/>
      <c r="FAB252" s="63"/>
      <c r="FAC252" s="112"/>
      <c r="FAF252" s="63"/>
      <c r="FAG252" s="112"/>
      <c r="FAJ252" s="63"/>
      <c r="FAK252" s="112"/>
      <c r="FAN252" s="63"/>
      <c r="FAO252" s="112"/>
      <c r="FAR252" s="63"/>
      <c r="FAS252" s="112"/>
      <c r="FAV252" s="63"/>
      <c r="FAW252" s="112"/>
      <c r="FAZ252" s="63"/>
      <c r="FBA252" s="112"/>
      <c r="FBD252" s="63"/>
      <c r="FBE252" s="112"/>
      <c r="FBH252" s="63"/>
      <c r="FBI252" s="112"/>
      <c r="FBL252" s="63"/>
      <c r="FBM252" s="112"/>
      <c r="FBP252" s="63"/>
      <c r="FBQ252" s="112"/>
      <c r="FBT252" s="63"/>
      <c r="FBU252" s="112"/>
      <c r="FBX252" s="63"/>
      <c r="FBY252" s="112"/>
      <c r="FCB252" s="63"/>
      <c r="FCC252" s="112"/>
      <c r="FCF252" s="63"/>
      <c r="FCG252" s="112"/>
      <c r="FCJ252" s="63"/>
      <c r="FCK252" s="112"/>
      <c r="FCN252" s="63"/>
      <c r="FCO252" s="112"/>
      <c r="FCR252" s="63"/>
      <c r="FCS252" s="112"/>
      <c r="FCV252" s="63"/>
      <c r="FCW252" s="112"/>
      <c r="FCZ252" s="63"/>
      <c r="FDA252" s="112"/>
      <c r="FDD252" s="63"/>
      <c r="FDE252" s="112"/>
      <c r="FDH252" s="63"/>
      <c r="FDI252" s="112"/>
      <c r="FDL252" s="63"/>
      <c r="FDM252" s="112"/>
      <c r="FDP252" s="63"/>
      <c r="FDQ252" s="112"/>
      <c r="FDT252" s="63"/>
      <c r="FDU252" s="112"/>
      <c r="FDX252" s="63"/>
      <c r="FDY252" s="112"/>
      <c r="FEB252" s="63"/>
      <c r="FEC252" s="112"/>
      <c r="FEF252" s="63"/>
      <c r="FEG252" s="112"/>
      <c r="FEJ252" s="63"/>
      <c r="FEK252" s="112"/>
      <c r="FEN252" s="63"/>
      <c r="FEO252" s="112"/>
      <c r="FER252" s="63"/>
      <c r="FES252" s="112"/>
      <c r="FEV252" s="63"/>
      <c r="FEW252" s="112"/>
      <c r="FEZ252" s="63"/>
      <c r="FFA252" s="112"/>
      <c r="FFD252" s="63"/>
      <c r="FFE252" s="112"/>
      <c r="FFH252" s="63"/>
      <c r="FFI252" s="112"/>
      <c r="FFL252" s="63"/>
      <c r="FFM252" s="112"/>
      <c r="FFP252" s="63"/>
      <c r="FFQ252" s="112"/>
      <c r="FFT252" s="63"/>
      <c r="FFU252" s="112"/>
      <c r="FFX252" s="63"/>
      <c r="FFY252" s="112"/>
      <c r="FGB252" s="63"/>
      <c r="FGC252" s="112"/>
      <c r="FGF252" s="63"/>
      <c r="FGG252" s="112"/>
      <c r="FGJ252" s="63"/>
      <c r="FGK252" s="112"/>
      <c r="FGN252" s="63"/>
      <c r="FGO252" s="112"/>
      <c r="FGR252" s="63"/>
      <c r="FGS252" s="112"/>
      <c r="FGV252" s="63"/>
      <c r="FGW252" s="112"/>
      <c r="FGZ252" s="63"/>
      <c r="FHA252" s="112"/>
      <c r="FHD252" s="63"/>
      <c r="FHE252" s="112"/>
      <c r="FHH252" s="63"/>
      <c r="FHI252" s="112"/>
      <c r="FHL252" s="63"/>
      <c r="FHM252" s="112"/>
      <c r="FHP252" s="63"/>
      <c r="FHQ252" s="112"/>
      <c r="FHT252" s="63"/>
      <c r="FHU252" s="112"/>
      <c r="FHX252" s="63"/>
      <c r="FHY252" s="112"/>
      <c r="FIB252" s="63"/>
      <c r="FIC252" s="112"/>
      <c r="FIF252" s="63"/>
      <c r="FIG252" s="112"/>
      <c r="FIJ252" s="63"/>
      <c r="FIK252" s="112"/>
      <c r="FIN252" s="63"/>
      <c r="FIO252" s="112"/>
      <c r="FIR252" s="63"/>
      <c r="FIS252" s="112"/>
      <c r="FIV252" s="63"/>
      <c r="FIW252" s="112"/>
      <c r="FIZ252" s="63"/>
      <c r="FJA252" s="112"/>
      <c r="FJD252" s="63"/>
      <c r="FJE252" s="112"/>
      <c r="FJH252" s="63"/>
      <c r="FJI252" s="112"/>
      <c r="FJL252" s="63"/>
      <c r="FJM252" s="112"/>
      <c r="FJP252" s="63"/>
      <c r="FJQ252" s="112"/>
      <c r="FJT252" s="63"/>
      <c r="FJU252" s="112"/>
      <c r="FJX252" s="63"/>
      <c r="FJY252" s="112"/>
      <c r="FKB252" s="63"/>
      <c r="FKC252" s="112"/>
      <c r="FKF252" s="63"/>
      <c r="FKG252" s="112"/>
      <c r="FKJ252" s="63"/>
      <c r="FKK252" s="112"/>
      <c r="FKN252" s="63"/>
      <c r="FKO252" s="112"/>
      <c r="FKR252" s="63"/>
      <c r="FKS252" s="112"/>
      <c r="FKV252" s="63"/>
      <c r="FKW252" s="112"/>
      <c r="FKZ252" s="63"/>
      <c r="FLA252" s="112"/>
      <c r="FLD252" s="63"/>
      <c r="FLE252" s="112"/>
      <c r="FLH252" s="63"/>
      <c r="FLI252" s="112"/>
      <c r="FLL252" s="63"/>
      <c r="FLM252" s="112"/>
      <c r="FLP252" s="63"/>
      <c r="FLQ252" s="112"/>
      <c r="FLT252" s="63"/>
      <c r="FLU252" s="112"/>
      <c r="FLX252" s="63"/>
      <c r="FLY252" s="112"/>
      <c r="FMB252" s="63"/>
      <c r="FMC252" s="112"/>
      <c r="FMF252" s="63"/>
      <c r="FMG252" s="112"/>
      <c r="FMJ252" s="63"/>
      <c r="FMK252" s="112"/>
      <c r="FMN252" s="63"/>
      <c r="FMO252" s="112"/>
      <c r="FMR252" s="63"/>
      <c r="FMS252" s="112"/>
      <c r="FMV252" s="63"/>
      <c r="FMW252" s="112"/>
      <c r="FMZ252" s="63"/>
      <c r="FNA252" s="112"/>
      <c r="FND252" s="63"/>
      <c r="FNE252" s="112"/>
      <c r="FNH252" s="63"/>
      <c r="FNI252" s="112"/>
      <c r="FNL252" s="63"/>
      <c r="FNM252" s="112"/>
      <c r="FNP252" s="63"/>
      <c r="FNQ252" s="112"/>
      <c r="FNT252" s="63"/>
      <c r="FNU252" s="112"/>
      <c r="FNX252" s="63"/>
      <c r="FNY252" s="112"/>
      <c r="FOB252" s="63"/>
      <c r="FOC252" s="112"/>
      <c r="FOF252" s="63"/>
      <c r="FOG252" s="112"/>
      <c r="FOJ252" s="63"/>
      <c r="FOK252" s="112"/>
      <c r="FON252" s="63"/>
      <c r="FOO252" s="112"/>
      <c r="FOR252" s="63"/>
      <c r="FOS252" s="112"/>
      <c r="FOV252" s="63"/>
      <c r="FOW252" s="112"/>
      <c r="FOZ252" s="63"/>
      <c r="FPA252" s="112"/>
      <c r="FPD252" s="63"/>
      <c r="FPE252" s="112"/>
      <c r="FPH252" s="63"/>
      <c r="FPI252" s="112"/>
      <c r="FPL252" s="63"/>
      <c r="FPM252" s="112"/>
      <c r="FPP252" s="63"/>
      <c r="FPQ252" s="112"/>
      <c r="FPT252" s="63"/>
      <c r="FPU252" s="112"/>
      <c r="FPX252" s="63"/>
      <c r="FPY252" s="112"/>
      <c r="FQB252" s="63"/>
      <c r="FQC252" s="112"/>
      <c r="FQF252" s="63"/>
      <c r="FQG252" s="112"/>
      <c r="FQJ252" s="63"/>
      <c r="FQK252" s="112"/>
      <c r="FQN252" s="63"/>
      <c r="FQO252" s="112"/>
      <c r="FQR252" s="63"/>
      <c r="FQS252" s="112"/>
      <c r="FQV252" s="63"/>
      <c r="FQW252" s="112"/>
      <c r="FQZ252" s="63"/>
      <c r="FRA252" s="112"/>
      <c r="FRD252" s="63"/>
      <c r="FRE252" s="112"/>
      <c r="FRH252" s="63"/>
      <c r="FRI252" s="112"/>
      <c r="FRL252" s="63"/>
      <c r="FRM252" s="112"/>
      <c r="FRP252" s="63"/>
      <c r="FRQ252" s="112"/>
      <c r="FRT252" s="63"/>
      <c r="FRU252" s="112"/>
      <c r="FRX252" s="63"/>
      <c r="FRY252" s="112"/>
      <c r="FSB252" s="63"/>
      <c r="FSC252" s="112"/>
      <c r="FSF252" s="63"/>
      <c r="FSG252" s="112"/>
      <c r="FSJ252" s="63"/>
      <c r="FSK252" s="112"/>
      <c r="FSN252" s="63"/>
      <c r="FSO252" s="112"/>
      <c r="FSR252" s="63"/>
      <c r="FSS252" s="112"/>
      <c r="FSV252" s="63"/>
      <c r="FSW252" s="112"/>
      <c r="FSZ252" s="63"/>
      <c r="FTA252" s="112"/>
      <c r="FTD252" s="63"/>
      <c r="FTE252" s="112"/>
      <c r="FTH252" s="63"/>
      <c r="FTI252" s="112"/>
      <c r="FTL252" s="63"/>
      <c r="FTM252" s="112"/>
      <c r="FTP252" s="63"/>
      <c r="FTQ252" s="112"/>
      <c r="FTT252" s="63"/>
      <c r="FTU252" s="112"/>
      <c r="FTX252" s="63"/>
      <c r="FTY252" s="112"/>
      <c r="FUB252" s="63"/>
      <c r="FUC252" s="112"/>
      <c r="FUF252" s="63"/>
      <c r="FUG252" s="112"/>
      <c r="FUJ252" s="63"/>
      <c r="FUK252" s="112"/>
      <c r="FUN252" s="63"/>
      <c r="FUO252" s="112"/>
      <c r="FUR252" s="63"/>
      <c r="FUS252" s="112"/>
      <c r="FUV252" s="63"/>
      <c r="FUW252" s="112"/>
      <c r="FUZ252" s="63"/>
      <c r="FVA252" s="112"/>
      <c r="FVD252" s="63"/>
      <c r="FVE252" s="112"/>
      <c r="FVH252" s="63"/>
      <c r="FVI252" s="112"/>
      <c r="FVL252" s="63"/>
      <c r="FVM252" s="112"/>
      <c r="FVP252" s="63"/>
      <c r="FVQ252" s="112"/>
      <c r="FVT252" s="63"/>
      <c r="FVU252" s="112"/>
      <c r="FVX252" s="63"/>
      <c r="FVY252" s="112"/>
      <c r="FWB252" s="63"/>
      <c r="FWC252" s="112"/>
      <c r="FWF252" s="63"/>
      <c r="FWG252" s="112"/>
      <c r="FWJ252" s="63"/>
      <c r="FWK252" s="112"/>
      <c r="FWN252" s="63"/>
      <c r="FWO252" s="112"/>
      <c r="FWR252" s="63"/>
      <c r="FWS252" s="112"/>
      <c r="FWV252" s="63"/>
      <c r="FWW252" s="112"/>
      <c r="FWZ252" s="63"/>
      <c r="FXA252" s="112"/>
      <c r="FXD252" s="63"/>
      <c r="FXE252" s="112"/>
      <c r="FXH252" s="63"/>
      <c r="FXI252" s="112"/>
      <c r="FXL252" s="63"/>
      <c r="FXM252" s="112"/>
      <c r="FXP252" s="63"/>
      <c r="FXQ252" s="112"/>
      <c r="FXT252" s="63"/>
      <c r="FXU252" s="112"/>
      <c r="FXX252" s="63"/>
      <c r="FXY252" s="112"/>
      <c r="FYB252" s="63"/>
      <c r="FYC252" s="112"/>
      <c r="FYF252" s="63"/>
      <c r="FYG252" s="112"/>
      <c r="FYJ252" s="63"/>
      <c r="FYK252" s="112"/>
      <c r="FYN252" s="63"/>
      <c r="FYO252" s="112"/>
      <c r="FYR252" s="63"/>
      <c r="FYS252" s="112"/>
      <c r="FYV252" s="63"/>
      <c r="FYW252" s="112"/>
      <c r="FYZ252" s="63"/>
      <c r="FZA252" s="112"/>
      <c r="FZD252" s="63"/>
      <c r="FZE252" s="112"/>
      <c r="FZH252" s="63"/>
      <c r="FZI252" s="112"/>
      <c r="FZL252" s="63"/>
      <c r="FZM252" s="112"/>
      <c r="FZP252" s="63"/>
      <c r="FZQ252" s="112"/>
      <c r="FZT252" s="63"/>
      <c r="FZU252" s="112"/>
      <c r="FZX252" s="63"/>
      <c r="FZY252" s="112"/>
      <c r="GAB252" s="63"/>
      <c r="GAC252" s="112"/>
      <c r="GAF252" s="63"/>
      <c r="GAG252" s="112"/>
      <c r="GAJ252" s="63"/>
      <c r="GAK252" s="112"/>
      <c r="GAN252" s="63"/>
      <c r="GAO252" s="112"/>
      <c r="GAR252" s="63"/>
      <c r="GAS252" s="112"/>
      <c r="GAV252" s="63"/>
      <c r="GAW252" s="112"/>
      <c r="GAZ252" s="63"/>
      <c r="GBA252" s="112"/>
      <c r="GBD252" s="63"/>
      <c r="GBE252" s="112"/>
      <c r="GBH252" s="63"/>
      <c r="GBI252" s="112"/>
      <c r="GBL252" s="63"/>
      <c r="GBM252" s="112"/>
      <c r="GBP252" s="63"/>
      <c r="GBQ252" s="112"/>
      <c r="GBT252" s="63"/>
      <c r="GBU252" s="112"/>
      <c r="GBX252" s="63"/>
      <c r="GBY252" s="112"/>
      <c r="GCB252" s="63"/>
      <c r="GCC252" s="112"/>
      <c r="GCF252" s="63"/>
      <c r="GCG252" s="112"/>
      <c r="GCJ252" s="63"/>
      <c r="GCK252" s="112"/>
      <c r="GCN252" s="63"/>
      <c r="GCO252" s="112"/>
      <c r="GCR252" s="63"/>
      <c r="GCS252" s="112"/>
      <c r="GCV252" s="63"/>
      <c r="GCW252" s="112"/>
      <c r="GCZ252" s="63"/>
      <c r="GDA252" s="112"/>
      <c r="GDD252" s="63"/>
      <c r="GDE252" s="112"/>
      <c r="GDH252" s="63"/>
      <c r="GDI252" s="112"/>
      <c r="GDL252" s="63"/>
      <c r="GDM252" s="112"/>
      <c r="GDP252" s="63"/>
      <c r="GDQ252" s="112"/>
      <c r="GDT252" s="63"/>
      <c r="GDU252" s="112"/>
      <c r="GDX252" s="63"/>
      <c r="GDY252" s="112"/>
      <c r="GEB252" s="63"/>
      <c r="GEC252" s="112"/>
      <c r="GEF252" s="63"/>
      <c r="GEG252" s="112"/>
      <c r="GEJ252" s="63"/>
      <c r="GEK252" s="112"/>
      <c r="GEN252" s="63"/>
      <c r="GEO252" s="112"/>
      <c r="GER252" s="63"/>
      <c r="GES252" s="112"/>
      <c r="GEV252" s="63"/>
      <c r="GEW252" s="112"/>
      <c r="GEZ252" s="63"/>
      <c r="GFA252" s="112"/>
      <c r="GFD252" s="63"/>
      <c r="GFE252" s="112"/>
      <c r="GFH252" s="63"/>
      <c r="GFI252" s="112"/>
      <c r="GFL252" s="63"/>
      <c r="GFM252" s="112"/>
      <c r="GFP252" s="63"/>
      <c r="GFQ252" s="112"/>
      <c r="GFT252" s="63"/>
      <c r="GFU252" s="112"/>
      <c r="GFX252" s="63"/>
      <c r="GFY252" s="112"/>
      <c r="GGB252" s="63"/>
      <c r="GGC252" s="112"/>
      <c r="GGF252" s="63"/>
      <c r="GGG252" s="112"/>
      <c r="GGJ252" s="63"/>
      <c r="GGK252" s="112"/>
      <c r="GGN252" s="63"/>
      <c r="GGO252" s="112"/>
      <c r="GGR252" s="63"/>
      <c r="GGS252" s="112"/>
      <c r="GGV252" s="63"/>
      <c r="GGW252" s="112"/>
      <c r="GGZ252" s="63"/>
      <c r="GHA252" s="112"/>
      <c r="GHD252" s="63"/>
      <c r="GHE252" s="112"/>
      <c r="GHH252" s="63"/>
      <c r="GHI252" s="112"/>
      <c r="GHL252" s="63"/>
      <c r="GHM252" s="112"/>
      <c r="GHP252" s="63"/>
      <c r="GHQ252" s="112"/>
      <c r="GHT252" s="63"/>
      <c r="GHU252" s="112"/>
      <c r="GHX252" s="63"/>
      <c r="GHY252" s="112"/>
      <c r="GIB252" s="63"/>
      <c r="GIC252" s="112"/>
      <c r="GIF252" s="63"/>
      <c r="GIG252" s="112"/>
      <c r="GIJ252" s="63"/>
      <c r="GIK252" s="112"/>
      <c r="GIN252" s="63"/>
      <c r="GIO252" s="112"/>
      <c r="GIR252" s="63"/>
      <c r="GIS252" s="112"/>
      <c r="GIV252" s="63"/>
      <c r="GIW252" s="112"/>
      <c r="GIZ252" s="63"/>
      <c r="GJA252" s="112"/>
      <c r="GJD252" s="63"/>
      <c r="GJE252" s="112"/>
      <c r="GJH252" s="63"/>
      <c r="GJI252" s="112"/>
      <c r="GJL252" s="63"/>
      <c r="GJM252" s="112"/>
      <c r="GJP252" s="63"/>
      <c r="GJQ252" s="112"/>
      <c r="GJT252" s="63"/>
      <c r="GJU252" s="112"/>
      <c r="GJX252" s="63"/>
      <c r="GJY252" s="112"/>
      <c r="GKB252" s="63"/>
      <c r="GKC252" s="112"/>
      <c r="GKF252" s="63"/>
      <c r="GKG252" s="112"/>
      <c r="GKJ252" s="63"/>
      <c r="GKK252" s="112"/>
      <c r="GKN252" s="63"/>
      <c r="GKO252" s="112"/>
      <c r="GKR252" s="63"/>
      <c r="GKS252" s="112"/>
      <c r="GKV252" s="63"/>
      <c r="GKW252" s="112"/>
      <c r="GKZ252" s="63"/>
      <c r="GLA252" s="112"/>
      <c r="GLD252" s="63"/>
      <c r="GLE252" s="112"/>
      <c r="GLH252" s="63"/>
      <c r="GLI252" s="112"/>
      <c r="GLL252" s="63"/>
      <c r="GLM252" s="112"/>
      <c r="GLP252" s="63"/>
      <c r="GLQ252" s="112"/>
      <c r="GLT252" s="63"/>
      <c r="GLU252" s="112"/>
      <c r="GLX252" s="63"/>
      <c r="GLY252" s="112"/>
      <c r="GMB252" s="63"/>
      <c r="GMC252" s="112"/>
      <c r="GMF252" s="63"/>
      <c r="GMG252" s="112"/>
      <c r="GMJ252" s="63"/>
      <c r="GMK252" s="112"/>
      <c r="GMN252" s="63"/>
      <c r="GMO252" s="112"/>
      <c r="GMR252" s="63"/>
      <c r="GMS252" s="112"/>
      <c r="GMV252" s="63"/>
      <c r="GMW252" s="112"/>
      <c r="GMZ252" s="63"/>
      <c r="GNA252" s="112"/>
      <c r="GND252" s="63"/>
      <c r="GNE252" s="112"/>
      <c r="GNH252" s="63"/>
      <c r="GNI252" s="112"/>
      <c r="GNL252" s="63"/>
      <c r="GNM252" s="112"/>
      <c r="GNP252" s="63"/>
      <c r="GNQ252" s="112"/>
      <c r="GNT252" s="63"/>
      <c r="GNU252" s="112"/>
      <c r="GNX252" s="63"/>
      <c r="GNY252" s="112"/>
      <c r="GOB252" s="63"/>
      <c r="GOC252" s="112"/>
      <c r="GOF252" s="63"/>
      <c r="GOG252" s="112"/>
      <c r="GOJ252" s="63"/>
      <c r="GOK252" s="112"/>
      <c r="GON252" s="63"/>
      <c r="GOO252" s="112"/>
      <c r="GOR252" s="63"/>
      <c r="GOS252" s="112"/>
      <c r="GOV252" s="63"/>
      <c r="GOW252" s="112"/>
      <c r="GOZ252" s="63"/>
      <c r="GPA252" s="112"/>
      <c r="GPD252" s="63"/>
      <c r="GPE252" s="112"/>
      <c r="GPH252" s="63"/>
      <c r="GPI252" s="112"/>
      <c r="GPL252" s="63"/>
      <c r="GPM252" s="112"/>
      <c r="GPP252" s="63"/>
      <c r="GPQ252" s="112"/>
      <c r="GPT252" s="63"/>
      <c r="GPU252" s="112"/>
      <c r="GPX252" s="63"/>
      <c r="GPY252" s="112"/>
      <c r="GQB252" s="63"/>
      <c r="GQC252" s="112"/>
      <c r="GQF252" s="63"/>
      <c r="GQG252" s="112"/>
      <c r="GQJ252" s="63"/>
      <c r="GQK252" s="112"/>
      <c r="GQN252" s="63"/>
      <c r="GQO252" s="112"/>
      <c r="GQR252" s="63"/>
      <c r="GQS252" s="112"/>
      <c r="GQV252" s="63"/>
      <c r="GQW252" s="112"/>
      <c r="GQZ252" s="63"/>
      <c r="GRA252" s="112"/>
      <c r="GRD252" s="63"/>
      <c r="GRE252" s="112"/>
      <c r="GRH252" s="63"/>
      <c r="GRI252" s="112"/>
      <c r="GRL252" s="63"/>
      <c r="GRM252" s="112"/>
      <c r="GRP252" s="63"/>
      <c r="GRQ252" s="112"/>
      <c r="GRT252" s="63"/>
      <c r="GRU252" s="112"/>
      <c r="GRX252" s="63"/>
      <c r="GRY252" s="112"/>
      <c r="GSB252" s="63"/>
      <c r="GSC252" s="112"/>
      <c r="GSF252" s="63"/>
      <c r="GSG252" s="112"/>
      <c r="GSJ252" s="63"/>
      <c r="GSK252" s="112"/>
      <c r="GSN252" s="63"/>
      <c r="GSO252" s="112"/>
      <c r="GSR252" s="63"/>
      <c r="GSS252" s="112"/>
      <c r="GSV252" s="63"/>
      <c r="GSW252" s="112"/>
      <c r="GSZ252" s="63"/>
      <c r="GTA252" s="112"/>
      <c r="GTD252" s="63"/>
      <c r="GTE252" s="112"/>
      <c r="GTH252" s="63"/>
      <c r="GTI252" s="112"/>
      <c r="GTL252" s="63"/>
      <c r="GTM252" s="112"/>
      <c r="GTP252" s="63"/>
      <c r="GTQ252" s="112"/>
      <c r="GTT252" s="63"/>
      <c r="GTU252" s="112"/>
      <c r="GTX252" s="63"/>
      <c r="GTY252" s="112"/>
      <c r="GUB252" s="63"/>
      <c r="GUC252" s="112"/>
      <c r="GUF252" s="63"/>
      <c r="GUG252" s="112"/>
      <c r="GUJ252" s="63"/>
      <c r="GUK252" s="112"/>
      <c r="GUN252" s="63"/>
      <c r="GUO252" s="112"/>
      <c r="GUR252" s="63"/>
      <c r="GUS252" s="112"/>
      <c r="GUV252" s="63"/>
      <c r="GUW252" s="112"/>
      <c r="GUZ252" s="63"/>
      <c r="GVA252" s="112"/>
      <c r="GVD252" s="63"/>
      <c r="GVE252" s="112"/>
      <c r="GVH252" s="63"/>
      <c r="GVI252" s="112"/>
      <c r="GVL252" s="63"/>
      <c r="GVM252" s="112"/>
      <c r="GVP252" s="63"/>
      <c r="GVQ252" s="112"/>
      <c r="GVT252" s="63"/>
      <c r="GVU252" s="112"/>
      <c r="GVX252" s="63"/>
      <c r="GVY252" s="112"/>
      <c r="GWB252" s="63"/>
      <c r="GWC252" s="112"/>
      <c r="GWF252" s="63"/>
      <c r="GWG252" s="112"/>
      <c r="GWJ252" s="63"/>
      <c r="GWK252" s="112"/>
      <c r="GWN252" s="63"/>
      <c r="GWO252" s="112"/>
      <c r="GWR252" s="63"/>
      <c r="GWS252" s="112"/>
      <c r="GWV252" s="63"/>
      <c r="GWW252" s="112"/>
      <c r="GWZ252" s="63"/>
      <c r="GXA252" s="112"/>
      <c r="GXD252" s="63"/>
      <c r="GXE252" s="112"/>
      <c r="GXH252" s="63"/>
      <c r="GXI252" s="112"/>
      <c r="GXL252" s="63"/>
      <c r="GXM252" s="112"/>
      <c r="GXP252" s="63"/>
      <c r="GXQ252" s="112"/>
      <c r="GXT252" s="63"/>
      <c r="GXU252" s="112"/>
      <c r="GXX252" s="63"/>
      <c r="GXY252" s="112"/>
      <c r="GYB252" s="63"/>
      <c r="GYC252" s="112"/>
      <c r="GYF252" s="63"/>
      <c r="GYG252" s="112"/>
      <c r="GYJ252" s="63"/>
      <c r="GYK252" s="112"/>
      <c r="GYN252" s="63"/>
      <c r="GYO252" s="112"/>
      <c r="GYR252" s="63"/>
      <c r="GYS252" s="112"/>
      <c r="GYV252" s="63"/>
      <c r="GYW252" s="112"/>
      <c r="GYZ252" s="63"/>
      <c r="GZA252" s="112"/>
      <c r="GZD252" s="63"/>
      <c r="GZE252" s="112"/>
      <c r="GZH252" s="63"/>
      <c r="GZI252" s="112"/>
      <c r="GZL252" s="63"/>
      <c r="GZM252" s="112"/>
      <c r="GZP252" s="63"/>
      <c r="GZQ252" s="112"/>
      <c r="GZT252" s="63"/>
      <c r="GZU252" s="112"/>
      <c r="GZX252" s="63"/>
      <c r="GZY252" s="112"/>
      <c r="HAB252" s="63"/>
      <c r="HAC252" s="112"/>
      <c r="HAF252" s="63"/>
      <c r="HAG252" s="112"/>
      <c r="HAJ252" s="63"/>
      <c r="HAK252" s="112"/>
      <c r="HAN252" s="63"/>
      <c r="HAO252" s="112"/>
      <c r="HAR252" s="63"/>
      <c r="HAS252" s="112"/>
      <c r="HAV252" s="63"/>
      <c r="HAW252" s="112"/>
      <c r="HAZ252" s="63"/>
      <c r="HBA252" s="112"/>
      <c r="HBD252" s="63"/>
      <c r="HBE252" s="112"/>
      <c r="HBH252" s="63"/>
      <c r="HBI252" s="112"/>
      <c r="HBL252" s="63"/>
      <c r="HBM252" s="112"/>
      <c r="HBP252" s="63"/>
      <c r="HBQ252" s="112"/>
      <c r="HBT252" s="63"/>
      <c r="HBU252" s="112"/>
      <c r="HBX252" s="63"/>
      <c r="HBY252" s="112"/>
      <c r="HCB252" s="63"/>
      <c r="HCC252" s="112"/>
      <c r="HCF252" s="63"/>
      <c r="HCG252" s="112"/>
      <c r="HCJ252" s="63"/>
      <c r="HCK252" s="112"/>
      <c r="HCN252" s="63"/>
      <c r="HCO252" s="112"/>
      <c r="HCR252" s="63"/>
      <c r="HCS252" s="112"/>
      <c r="HCV252" s="63"/>
      <c r="HCW252" s="112"/>
      <c r="HCZ252" s="63"/>
      <c r="HDA252" s="112"/>
      <c r="HDD252" s="63"/>
      <c r="HDE252" s="112"/>
      <c r="HDH252" s="63"/>
      <c r="HDI252" s="112"/>
      <c r="HDL252" s="63"/>
      <c r="HDM252" s="112"/>
      <c r="HDP252" s="63"/>
      <c r="HDQ252" s="112"/>
      <c r="HDT252" s="63"/>
      <c r="HDU252" s="112"/>
      <c r="HDX252" s="63"/>
      <c r="HDY252" s="112"/>
      <c r="HEB252" s="63"/>
      <c r="HEC252" s="112"/>
      <c r="HEF252" s="63"/>
      <c r="HEG252" s="112"/>
      <c r="HEJ252" s="63"/>
      <c r="HEK252" s="112"/>
      <c r="HEN252" s="63"/>
      <c r="HEO252" s="112"/>
      <c r="HER252" s="63"/>
      <c r="HES252" s="112"/>
      <c r="HEV252" s="63"/>
      <c r="HEW252" s="112"/>
      <c r="HEZ252" s="63"/>
      <c r="HFA252" s="112"/>
      <c r="HFD252" s="63"/>
      <c r="HFE252" s="112"/>
      <c r="HFH252" s="63"/>
      <c r="HFI252" s="112"/>
      <c r="HFL252" s="63"/>
      <c r="HFM252" s="112"/>
      <c r="HFP252" s="63"/>
      <c r="HFQ252" s="112"/>
      <c r="HFT252" s="63"/>
      <c r="HFU252" s="112"/>
      <c r="HFX252" s="63"/>
      <c r="HFY252" s="112"/>
      <c r="HGB252" s="63"/>
      <c r="HGC252" s="112"/>
      <c r="HGF252" s="63"/>
      <c r="HGG252" s="112"/>
      <c r="HGJ252" s="63"/>
      <c r="HGK252" s="112"/>
      <c r="HGN252" s="63"/>
      <c r="HGO252" s="112"/>
      <c r="HGR252" s="63"/>
      <c r="HGS252" s="112"/>
      <c r="HGV252" s="63"/>
      <c r="HGW252" s="112"/>
      <c r="HGZ252" s="63"/>
      <c r="HHA252" s="112"/>
      <c r="HHD252" s="63"/>
      <c r="HHE252" s="112"/>
      <c r="HHH252" s="63"/>
      <c r="HHI252" s="112"/>
      <c r="HHL252" s="63"/>
      <c r="HHM252" s="112"/>
      <c r="HHP252" s="63"/>
      <c r="HHQ252" s="112"/>
      <c r="HHT252" s="63"/>
      <c r="HHU252" s="112"/>
      <c r="HHX252" s="63"/>
      <c r="HHY252" s="112"/>
      <c r="HIB252" s="63"/>
      <c r="HIC252" s="112"/>
      <c r="HIF252" s="63"/>
      <c r="HIG252" s="112"/>
      <c r="HIJ252" s="63"/>
      <c r="HIK252" s="112"/>
      <c r="HIN252" s="63"/>
      <c r="HIO252" s="112"/>
      <c r="HIR252" s="63"/>
      <c r="HIS252" s="112"/>
      <c r="HIV252" s="63"/>
      <c r="HIW252" s="112"/>
      <c r="HIZ252" s="63"/>
      <c r="HJA252" s="112"/>
      <c r="HJD252" s="63"/>
      <c r="HJE252" s="112"/>
      <c r="HJH252" s="63"/>
      <c r="HJI252" s="112"/>
      <c r="HJL252" s="63"/>
      <c r="HJM252" s="112"/>
      <c r="HJP252" s="63"/>
      <c r="HJQ252" s="112"/>
      <c r="HJT252" s="63"/>
      <c r="HJU252" s="112"/>
      <c r="HJX252" s="63"/>
      <c r="HJY252" s="112"/>
      <c r="HKB252" s="63"/>
      <c r="HKC252" s="112"/>
      <c r="HKF252" s="63"/>
      <c r="HKG252" s="112"/>
      <c r="HKJ252" s="63"/>
      <c r="HKK252" s="112"/>
      <c r="HKN252" s="63"/>
      <c r="HKO252" s="112"/>
      <c r="HKR252" s="63"/>
      <c r="HKS252" s="112"/>
      <c r="HKV252" s="63"/>
      <c r="HKW252" s="112"/>
      <c r="HKZ252" s="63"/>
      <c r="HLA252" s="112"/>
      <c r="HLD252" s="63"/>
      <c r="HLE252" s="112"/>
      <c r="HLH252" s="63"/>
      <c r="HLI252" s="112"/>
      <c r="HLL252" s="63"/>
      <c r="HLM252" s="112"/>
      <c r="HLP252" s="63"/>
      <c r="HLQ252" s="112"/>
      <c r="HLT252" s="63"/>
      <c r="HLU252" s="112"/>
      <c r="HLX252" s="63"/>
      <c r="HLY252" s="112"/>
      <c r="HMB252" s="63"/>
      <c r="HMC252" s="112"/>
      <c r="HMF252" s="63"/>
      <c r="HMG252" s="112"/>
      <c r="HMJ252" s="63"/>
      <c r="HMK252" s="112"/>
      <c r="HMN252" s="63"/>
      <c r="HMO252" s="112"/>
      <c r="HMR252" s="63"/>
      <c r="HMS252" s="112"/>
      <c r="HMV252" s="63"/>
      <c r="HMW252" s="112"/>
      <c r="HMZ252" s="63"/>
      <c r="HNA252" s="112"/>
      <c r="HND252" s="63"/>
      <c r="HNE252" s="112"/>
      <c r="HNH252" s="63"/>
      <c r="HNI252" s="112"/>
      <c r="HNL252" s="63"/>
      <c r="HNM252" s="112"/>
      <c r="HNP252" s="63"/>
      <c r="HNQ252" s="112"/>
      <c r="HNT252" s="63"/>
      <c r="HNU252" s="112"/>
      <c r="HNX252" s="63"/>
      <c r="HNY252" s="112"/>
      <c r="HOB252" s="63"/>
      <c r="HOC252" s="112"/>
      <c r="HOF252" s="63"/>
      <c r="HOG252" s="112"/>
      <c r="HOJ252" s="63"/>
      <c r="HOK252" s="112"/>
      <c r="HON252" s="63"/>
      <c r="HOO252" s="112"/>
      <c r="HOR252" s="63"/>
      <c r="HOS252" s="112"/>
      <c r="HOV252" s="63"/>
      <c r="HOW252" s="112"/>
      <c r="HOZ252" s="63"/>
      <c r="HPA252" s="112"/>
      <c r="HPD252" s="63"/>
      <c r="HPE252" s="112"/>
      <c r="HPH252" s="63"/>
      <c r="HPI252" s="112"/>
      <c r="HPL252" s="63"/>
      <c r="HPM252" s="112"/>
      <c r="HPP252" s="63"/>
      <c r="HPQ252" s="112"/>
      <c r="HPT252" s="63"/>
      <c r="HPU252" s="112"/>
      <c r="HPX252" s="63"/>
      <c r="HPY252" s="112"/>
      <c r="HQB252" s="63"/>
      <c r="HQC252" s="112"/>
      <c r="HQF252" s="63"/>
      <c r="HQG252" s="112"/>
      <c r="HQJ252" s="63"/>
      <c r="HQK252" s="112"/>
      <c r="HQN252" s="63"/>
      <c r="HQO252" s="112"/>
      <c r="HQR252" s="63"/>
      <c r="HQS252" s="112"/>
      <c r="HQV252" s="63"/>
      <c r="HQW252" s="112"/>
      <c r="HQZ252" s="63"/>
      <c r="HRA252" s="112"/>
      <c r="HRD252" s="63"/>
      <c r="HRE252" s="112"/>
      <c r="HRH252" s="63"/>
      <c r="HRI252" s="112"/>
      <c r="HRL252" s="63"/>
      <c r="HRM252" s="112"/>
      <c r="HRP252" s="63"/>
      <c r="HRQ252" s="112"/>
      <c r="HRT252" s="63"/>
      <c r="HRU252" s="112"/>
      <c r="HRX252" s="63"/>
      <c r="HRY252" s="112"/>
      <c r="HSB252" s="63"/>
      <c r="HSC252" s="112"/>
      <c r="HSF252" s="63"/>
      <c r="HSG252" s="112"/>
      <c r="HSJ252" s="63"/>
      <c r="HSK252" s="112"/>
      <c r="HSN252" s="63"/>
      <c r="HSO252" s="112"/>
      <c r="HSR252" s="63"/>
      <c r="HSS252" s="112"/>
      <c r="HSV252" s="63"/>
      <c r="HSW252" s="112"/>
      <c r="HSZ252" s="63"/>
      <c r="HTA252" s="112"/>
      <c r="HTD252" s="63"/>
      <c r="HTE252" s="112"/>
      <c r="HTH252" s="63"/>
      <c r="HTI252" s="112"/>
      <c r="HTL252" s="63"/>
      <c r="HTM252" s="112"/>
      <c r="HTP252" s="63"/>
      <c r="HTQ252" s="112"/>
      <c r="HTT252" s="63"/>
      <c r="HTU252" s="112"/>
      <c r="HTX252" s="63"/>
      <c r="HTY252" s="112"/>
      <c r="HUB252" s="63"/>
      <c r="HUC252" s="112"/>
      <c r="HUF252" s="63"/>
      <c r="HUG252" s="112"/>
      <c r="HUJ252" s="63"/>
      <c r="HUK252" s="112"/>
      <c r="HUN252" s="63"/>
      <c r="HUO252" s="112"/>
      <c r="HUR252" s="63"/>
      <c r="HUS252" s="112"/>
      <c r="HUV252" s="63"/>
      <c r="HUW252" s="112"/>
      <c r="HUZ252" s="63"/>
      <c r="HVA252" s="112"/>
      <c r="HVD252" s="63"/>
      <c r="HVE252" s="112"/>
      <c r="HVH252" s="63"/>
      <c r="HVI252" s="112"/>
      <c r="HVL252" s="63"/>
      <c r="HVM252" s="112"/>
      <c r="HVP252" s="63"/>
      <c r="HVQ252" s="112"/>
      <c r="HVT252" s="63"/>
      <c r="HVU252" s="112"/>
      <c r="HVX252" s="63"/>
      <c r="HVY252" s="112"/>
      <c r="HWB252" s="63"/>
      <c r="HWC252" s="112"/>
      <c r="HWF252" s="63"/>
      <c r="HWG252" s="112"/>
      <c r="HWJ252" s="63"/>
      <c r="HWK252" s="112"/>
      <c r="HWN252" s="63"/>
      <c r="HWO252" s="112"/>
      <c r="HWR252" s="63"/>
      <c r="HWS252" s="112"/>
      <c r="HWV252" s="63"/>
      <c r="HWW252" s="112"/>
      <c r="HWZ252" s="63"/>
      <c r="HXA252" s="112"/>
      <c r="HXD252" s="63"/>
      <c r="HXE252" s="112"/>
      <c r="HXH252" s="63"/>
      <c r="HXI252" s="112"/>
      <c r="HXL252" s="63"/>
      <c r="HXM252" s="112"/>
      <c r="HXP252" s="63"/>
      <c r="HXQ252" s="112"/>
      <c r="HXT252" s="63"/>
      <c r="HXU252" s="112"/>
      <c r="HXX252" s="63"/>
      <c r="HXY252" s="112"/>
      <c r="HYB252" s="63"/>
      <c r="HYC252" s="112"/>
      <c r="HYF252" s="63"/>
      <c r="HYG252" s="112"/>
      <c r="HYJ252" s="63"/>
      <c r="HYK252" s="112"/>
      <c r="HYN252" s="63"/>
      <c r="HYO252" s="112"/>
      <c r="HYR252" s="63"/>
      <c r="HYS252" s="112"/>
      <c r="HYV252" s="63"/>
      <c r="HYW252" s="112"/>
      <c r="HYZ252" s="63"/>
      <c r="HZA252" s="112"/>
      <c r="HZD252" s="63"/>
      <c r="HZE252" s="112"/>
      <c r="HZH252" s="63"/>
      <c r="HZI252" s="112"/>
      <c r="HZL252" s="63"/>
      <c r="HZM252" s="112"/>
      <c r="HZP252" s="63"/>
      <c r="HZQ252" s="112"/>
      <c r="HZT252" s="63"/>
      <c r="HZU252" s="112"/>
      <c r="HZX252" s="63"/>
      <c r="HZY252" s="112"/>
      <c r="IAB252" s="63"/>
      <c r="IAC252" s="112"/>
      <c r="IAF252" s="63"/>
      <c r="IAG252" s="112"/>
      <c r="IAJ252" s="63"/>
      <c r="IAK252" s="112"/>
      <c r="IAN252" s="63"/>
      <c r="IAO252" s="112"/>
      <c r="IAR252" s="63"/>
      <c r="IAS252" s="112"/>
      <c r="IAV252" s="63"/>
      <c r="IAW252" s="112"/>
      <c r="IAZ252" s="63"/>
      <c r="IBA252" s="112"/>
      <c r="IBD252" s="63"/>
      <c r="IBE252" s="112"/>
      <c r="IBH252" s="63"/>
      <c r="IBI252" s="112"/>
      <c r="IBL252" s="63"/>
      <c r="IBM252" s="112"/>
      <c r="IBP252" s="63"/>
      <c r="IBQ252" s="112"/>
      <c r="IBT252" s="63"/>
      <c r="IBU252" s="112"/>
      <c r="IBX252" s="63"/>
      <c r="IBY252" s="112"/>
      <c r="ICB252" s="63"/>
      <c r="ICC252" s="112"/>
      <c r="ICF252" s="63"/>
      <c r="ICG252" s="112"/>
      <c r="ICJ252" s="63"/>
      <c r="ICK252" s="112"/>
      <c r="ICN252" s="63"/>
      <c r="ICO252" s="112"/>
      <c r="ICR252" s="63"/>
      <c r="ICS252" s="112"/>
      <c r="ICV252" s="63"/>
      <c r="ICW252" s="112"/>
      <c r="ICZ252" s="63"/>
      <c r="IDA252" s="112"/>
      <c r="IDD252" s="63"/>
      <c r="IDE252" s="112"/>
      <c r="IDH252" s="63"/>
      <c r="IDI252" s="112"/>
      <c r="IDL252" s="63"/>
      <c r="IDM252" s="112"/>
      <c r="IDP252" s="63"/>
      <c r="IDQ252" s="112"/>
      <c r="IDT252" s="63"/>
      <c r="IDU252" s="112"/>
      <c r="IDX252" s="63"/>
      <c r="IDY252" s="112"/>
      <c r="IEB252" s="63"/>
      <c r="IEC252" s="112"/>
      <c r="IEF252" s="63"/>
      <c r="IEG252" s="112"/>
      <c r="IEJ252" s="63"/>
      <c r="IEK252" s="112"/>
      <c r="IEN252" s="63"/>
      <c r="IEO252" s="112"/>
      <c r="IER252" s="63"/>
      <c r="IES252" s="112"/>
      <c r="IEV252" s="63"/>
      <c r="IEW252" s="112"/>
      <c r="IEZ252" s="63"/>
      <c r="IFA252" s="112"/>
      <c r="IFD252" s="63"/>
      <c r="IFE252" s="112"/>
      <c r="IFH252" s="63"/>
      <c r="IFI252" s="112"/>
      <c r="IFL252" s="63"/>
      <c r="IFM252" s="112"/>
      <c r="IFP252" s="63"/>
      <c r="IFQ252" s="112"/>
      <c r="IFT252" s="63"/>
      <c r="IFU252" s="112"/>
      <c r="IFX252" s="63"/>
      <c r="IFY252" s="112"/>
      <c r="IGB252" s="63"/>
      <c r="IGC252" s="112"/>
      <c r="IGF252" s="63"/>
      <c r="IGG252" s="112"/>
      <c r="IGJ252" s="63"/>
      <c r="IGK252" s="112"/>
      <c r="IGN252" s="63"/>
      <c r="IGO252" s="112"/>
      <c r="IGR252" s="63"/>
      <c r="IGS252" s="112"/>
      <c r="IGV252" s="63"/>
      <c r="IGW252" s="112"/>
      <c r="IGZ252" s="63"/>
      <c r="IHA252" s="112"/>
      <c r="IHD252" s="63"/>
      <c r="IHE252" s="112"/>
      <c r="IHH252" s="63"/>
      <c r="IHI252" s="112"/>
      <c r="IHL252" s="63"/>
      <c r="IHM252" s="112"/>
      <c r="IHP252" s="63"/>
      <c r="IHQ252" s="112"/>
      <c r="IHT252" s="63"/>
      <c r="IHU252" s="112"/>
      <c r="IHX252" s="63"/>
      <c r="IHY252" s="112"/>
      <c r="IIB252" s="63"/>
      <c r="IIC252" s="112"/>
      <c r="IIF252" s="63"/>
      <c r="IIG252" s="112"/>
      <c r="IIJ252" s="63"/>
      <c r="IIK252" s="112"/>
      <c r="IIN252" s="63"/>
      <c r="IIO252" s="112"/>
      <c r="IIR252" s="63"/>
      <c r="IIS252" s="112"/>
      <c r="IIV252" s="63"/>
      <c r="IIW252" s="112"/>
      <c r="IIZ252" s="63"/>
      <c r="IJA252" s="112"/>
      <c r="IJD252" s="63"/>
      <c r="IJE252" s="112"/>
      <c r="IJH252" s="63"/>
      <c r="IJI252" s="112"/>
      <c r="IJL252" s="63"/>
      <c r="IJM252" s="112"/>
      <c r="IJP252" s="63"/>
      <c r="IJQ252" s="112"/>
      <c r="IJT252" s="63"/>
      <c r="IJU252" s="112"/>
      <c r="IJX252" s="63"/>
      <c r="IJY252" s="112"/>
      <c r="IKB252" s="63"/>
      <c r="IKC252" s="112"/>
      <c r="IKF252" s="63"/>
      <c r="IKG252" s="112"/>
      <c r="IKJ252" s="63"/>
      <c r="IKK252" s="112"/>
      <c r="IKN252" s="63"/>
      <c r="IKO252" s="112"/>
      <c r="IKR252" s="63"/>
      <c r="IKS252" s="112"/>
      <c r="IKV252" s="63"/>
      <c r="IKW252" s="112"/>
      <c r="IKZ252" s="63"/>
      <c r="ILA252" s="112"/>
      <c r="ILD252" s="63"/>
      <c r="ILE252" s="112"/>
      <c r="ILH252" s="63"/>
      <c r="ILI252" s="112"/>
      <c r="ILL252" s="63"/>
      <c r="ILM252" s="112"/>
      <c r="ILP252" s="63"/>
      <c r="ILQ252" s="112"/>
      <c r="ILT252" s="63"/>
      <c r="ILU252" s="112"/>
      <c r="ILX252" s="63"/>
      <c r="ILY252" s="112"/>
      <c r="IMB252" s="63"/>
      <c r="IMC252" s="112"/>
      <c r="IMF252" s="63"/>
      <c r="IMG252" s="112"/>
      <c r="IMJ252" s="63"/>
      <c r="IMK252" s="112"/>
      <c r="IMN252" s="63"/>
      <c r="IMO252" s="112"/>
      <c r="IMR252" s="63"/>
      <c r="IMS252" s="112"/>
      <c r="IMV252" s="63"/>
      <c r="IMW252" s="112"/>
      <c r="IMZ252" s="63"/>
      <c r="INA252" s="112"/>
      <c r="IND252" s="63"/>
      <c r="INE252" s="112"/>
      <c r="INH252" s="63"/>
      <c r="INI252" s="112"/>
      <c r="INL252" s="63"/>
      <c r="INM252" s="112"/>
      <c r="INP252" s="63"/>
      <c r="INQ252" s="112"/>
      <c r="INT252" s="63"/>
      <c r="INU252" s="112"/>
      <c r="INX252" s="63"/>
      <c r="INY252" s="112"/>
      <c r="IOB252" s="63"/>
      <c r="IOC252" s="112"/>
      <c r="IOF252" s="63"/>
      <c r="IOG252" s="112"/>
      <c r="IOJ252" s="63"/>
      <c r="IOK252" s="112"/>
      <c r="ION252" s="63"/>
      <c r="IOO252" s="112"/>
      <c r="IOR252" s="63"/>
      <c r="IOS252" s="112"/>
      <c r="IOV252" s="63"/>
      <c r="IOW252" s="112"/>
      <c r="IOZ252" s="63"/>
      <c r="IPA252" s="112"/>
      <c r="IPD252" s="63"/>
      <c r="IPE252" s="112"/>
      <c r="IPH252" s="63"/>
      <c r="IPI252" s="112"/>
      <c r="IPL252" s="63"/>
      <c r="IPM252" s="112"/>
      <c r="IPP252" s="63"/>
      <c r="IPQ252" s="112"/>
      <c r="IPT252" s="63"/>
      <c r="IPU252" s="112"/>
      <c r="IPX252" s="63"/>
      <c r="IPY252" s="112"/>
      <c r="IQB252" s="63"/>
      <c r="IQC252" s="112"/>
      <c r="IQF252" s="63"/>
      <c r="IQG252" s="112"/>
      <c r="IQJ252" s="63"/>
      <c r="IQK252" s="112"/>
      <c r="IQN252" s="63"/>
      <c r="IQO252" s="112"/>
      <c r="IQR252" s="63"/>
      <c r="IQS252" s="112"/>
      <c r="IQV252" s="63"/>
      <c r="IQW252" s="112"/>
      <c r="IQZ252" s="63"/>
      <c r="IRA252" s="112"/>
      <c r="IRD252" s="63"/>
      <c r="IRE252" s="112"/>
      <c r="IRH252" s="63"/>
      <c r="IRI252" s="112"/>
      <c r="IRL252" s="63"/>
      <c r="IRM252" s="112"/>
      <c r="IRP252" s="63"/>
      <c r="IRQ252" s="112"/>
      <c r="IRT252" s="63"/>
      <c r="IRU252" s="112"/>
      <c r="IRX252" s="63"/>
      <c r="IRY252" s="112"/>
      <c r="ISB252" s="63"/>
      <c r="ISC252" s="112"/>
      <c r="ISF252" s="63"/>
      <c r="ISG252" s="112"/>
      <c r="ISJ252" s="63"/>
      <c r="ISK252" s="112"/>
      <c r="ISN252" s="63"/>
      <c r="ISO252" s="112"/>
      <c r="ISR252" s="63"/>
      <c r="ISS252" s="112"/>
      <c r="ISV252" s="63"/>
      <c r="ISW252" s="112"/>
      <c r="ISZ252" s="63"/>
      <c r="ITA252" s="112"/>
      <c r="ITD252" s="63"/>
      <c r="ITE252" s="112"/>
      <c r="ITH252" s="63"/>
      <c r="ITI252" s="112"/>
      <c r="ITL252" s="63"/>
      <c r="ITM252" s="112"/>
      <c r="ITP252" s="63"/>
      <c r="ITQ252" s="112"/>
      <c r="ITT252" s="63"/>
      <c r="ITU252" s="112"/>
      <c r="ITX252" s="63"/>
      <c r="ITY252" s="112"/>
      <c r="IUB252" s="63"/>
      <c r="IUC252" s="112"/>
      <c r="IUF252" s="63"/>
      <c r="IUG252" s="112"/>
      <c r="IUJ252" s="63"/>
      <c r="IUK252" s="112"/>
      <c r="IUN252" s="63"/>
      <c r="IUO252" s="112"/>
      <c r="IUR252" s="63"/>
      <c r="IUS252" s="112"/>
      <c r="IUV252" s="63"/>
      <c r="IUW252" s="112"/>
      <c r="IUZ252" s="63"/>
      <c r="IVA252" s="112"/>
      <c r="IVD252" s="63"/>
      <c r="IVE252" s="112"/>
      <c r="IVH252" s="63"/>
      <c r="IVI252" s="112"/>
      <c r="IVL252" s="63"/>
      <c r="IVM252" s="112"/>
      <c r="IVP252" s="63"/>
      <c r="IVQ252" s="112"/>
      <c r="IVT252" s="63"/>
      <c r="IVU252" s="112"/>
      <c r="IVX252" s="63"/>
      <c r="IVY252" s="112"/>
      <c r="IWB252" s="63"/>
      <c r="IWC252" s="112"/>
      <c r="IWF252" s="63"/>
      <c r="IWG252" s="112"/>
      <c r="IWJ252" s="63"/>
      <c r="IWK252" s="112"/>
      <c r="IWN252" s="63"/>
      <c r="IWO252" s="112"/>
      <c r="IWR252" s="63"/>
      <c r="IWS252" s="112"/>
      <c r="IWV252" s="63"/>
      <c r="IWW252" s="112"/>
      <c r="IWZ252" s="63"/>
      <c r="IXA252" s="112"/>
      <c r="IXD252" s="63"/>
      <c r="IXE252" s="112"/>
      <c r="IXH252" s="63"/>
      <c r="IXI252" s="112"/>
      <c r="IXL252" s="63"/>
      <c r="IXM252" s="112"/>
      <c r="IXP252" s="63"/>
      <c r="IXQ252" s="112"/>
      <c r="IXT252" s="63"/>
      <c r="IXU252" s="112"/>
      <c r="IXX252" s="63"/>
      <c r="IXY252" s="112"/>
      <c r="IYB252" s="63"/>
      <c r="IYC252" s="112"/>
      <c r="IYF252" s="63"/>
      <c r="IYG252" s="112"/>
      <c r="IYJ252" s="63"/>
      <c r="IYK252" s="112"/>
      <c r="IYN252" s="63"/>
      <c r="IYO252" s="112"/>
      <c r="IYR252" s="63"/>
      <c r="IYS252" s="112"/>
      <c r="IYV252" s="63"/>
      <c r="IYW252" s="112"/>
      <c r="IYZ252" s="63"/>
      <c r="IZA252" s="112"/>
      <c r="IZD252" s="63"/>
      <c r="IZE252" s="112"/>
      <c r="IZH252" s="63"/>
      <c r="IZI252" s="112"/>
      <c r="IZL252" s="63"/>
      <c r="IZM252" s="112"/>
      <c r="IZP252" s="63"/>
      <c r="IZQ252" s="112"/>
      <c r="IZT252" s="63"/>
      <c r="IZU252" s="112"/>
      <c r="IZX252" s="63"/>
      <c r="IZY252" s="112"/>
      <c r="JAB252" s="63"/>
      <c r="JAC252" s="112"/>
      <c r="JAF252" s="63"/>
      <c r="JAG252" s="112"/>
      <c r="JAJ252" s="63"/>
      <c r="JAK252" s="112"/>
      <c r="JAN252" s="63"/>
      <c r="JAO252" s="112"/>
      <c r="JAR252" s="63"/>
      <c r="JAS252" s="112"/>
      <c r="JAV252" s="63"/>
      <c r="JAW252" s="112"/>
      <c r="JAZ252" s="63"/>
      <c r="JBA252" s="112"/>
      <c r="JBD252" s="63"/>
      <c r="JBE252" s="112"/>
      <c r="JBH252" s="63"/>
      <c r="JBI252" s="112"/>
      <c r="JBL252" s="63"/>
      <c r="JBM252" s="112"/>
      <c r="JBP252" s="63"/>
      <c r="JBQ252" s="112"/>
      <c r="JBT252" s="63"/>
      <c r="JBU252" s="112"/>
      <c r="JBX252" s="63"/>
      <c r="JBY252" s="112"/>
      <c r="JCB252" s="63"/>
      <c r="JCC252" s="112"/>
      <c r="JCF252" s="63"/>
      <c r="JCG252" s="112"/>
      <c r="JCJ252" s="63"/>
      <c r="JCK252" s="112"/>
      <c r="JCN252" s="63"/>
      <c r="JCO252" s="112"/>
      <c r="JCR252" s="63"/>
      <c r="JCS252" s="112"/>
      <c r="JCV252" s="63"/>
      <c r="JCW252" s="112"/>
      <c r="JCZ252" s="63"/>
      <c r="JDA252" s="112"/>
      <c r="JDD252" s="63"/>
      <c r="JDE252" s="112"/>
      <c r="JDH252" s="63"/>
      <c r="JDI252" s="112"/>
      <c r="JDL252" s="63"/>
      <c r="JDM252" s="112"/>
      <c r="JDP252" s="63"/>
      <c r="JDQ252" s="112"/>
      <c r="JDT252" s="63"/>
      <c r="JDU252" s="112"/>
      <c r="JDX252" s="63"/>
      <c r="JDY252" s="112"/>
      <c r="JEB252" s="63"/>
      <c r="JEC252" s="112"/>
      <c r="JEF252" s="63"/>
      <c r="JEG252" s="112"/>
      <c r="JEJ252" s="63"/>
      <c r="JEK252" s="112"/>
      <c r="JEN252" s="63"/>
      <c r="JEO252" s="112"/>
      <c r="JER252" s="63"/>
      <c r="JES252" s="112"/>
      <c r="JEV252" s="63"/>
      <c r="JEW252" s="112"/>
      <c r="JEZ252" s="63"/>
      <c r="JFA252" s="112"/>
      <c r="JFD252" s="63"/>
      <c r="JFE252" s="112"/>
      <c r="JFH252" s="63"/>
      <c r="JFI252" s="112"/>
      <c r="JFL252" s="63"/>
      <c r="JFM252" s="112"/>
      <c r="JFP252" s="63"/>
      <c r="JFQ252" s="112"/>
      <c r="JFT252" s="63"/>
      <c r="JFU252" s="112"/>
      <c r="JFX252" s="63"/>
      <c r="JFY252" s="112"/>
      <c r="JGB252" s="63"/>
      <c r="JGC252" s="112"/>
      <c r="JGF252" s="63"/>
      <c r="JGG252" s="112"/>
      <c r="JGJ252" s="63"/>
      <c r="JGK252" s="112"/>
      <c r="JGN252" s="63"/>
      <c r="JGO252" s="112"/>
      <c r="JGR252" s="63"/>
      <c r="JGS252" s="112"/>
      <c r="JGV252" s="63"/>
      <c r="JGW252" s="112"/>
      <c r="JGZ252" s="63"/>
      <c r="JHA252" s="112"/>
      <c r="JHD252" s="63"/>
      <c r="JHE252" s="112"/>
      <c r="JHH252" s="63"/>
      <c r="JHI252" s="112"/>
      <c r="JHL252" s="63"/>
      <c r="JHM252" s="112"/>
      <c r="JHP252" s="63"/>
      <c r="JHQ252" s="112"/>
      <c r="JHT252" s="63"/>
      <c r="JHU252" s="112"/>
      <c r="JHX252" s="63"/>
      <c r="JHY252" s="112"/>
      <c r="JIB252" s="63"/>
      <c r="JIC252" s="112"/>
      <c r="JIF252" s="63"/>
      <c r="JIG252" s="112"/>
      <c r="JIJ252" s="63"/>
      <c r="JIK252" s="112"/>
      <c r="JIN252" s="63"/>
      <c r="JIO252" s="112"/>
      <c r="JIR252" s="63"/>
      <c r="JIS252" s="112"/>
      <c r="JIV252" s="63"/>
      <c r="JIW252" s="112"/>
      <c r="JIZ252" s="63"/>
      <c r="JJA252" s="112"/>
      <c r="JJD252" s="63"/>
      <c r="JJE252" s="112"/>
      <c r="JJH252" s="63"/>
      <c r="JJI252" s="112"/>
      <c r="JJL252" s="63"/>
      <c r="JJM252" s="112"/>
      <c r="JJP252" s="63"/>
      <c r="JJQ252" s="112"/>
      <c r="JJT252" s="63"/>
      <c r="JJU252" s="112"/>
      <c r="JJX252" s="63"/>
      <c r="JJY252" s="112"/>
      <c r="JKB252" s="63"/>
      <c r="JKC252" s="112"/>
      <c r="JKF252" s="63"/>
      <c r="JKG252" s="112"/>
      <c r="JKJ252" s="63"/>
      <c r="JKK252" s="112"/>
      <c r="JKN252" s="63"/>
      <c r="JKO252" s="112"/>
      <c r="JKR252" s="63"/>
      <c r="JKS252" s="112"/>
      <c r="JKV252" s="63"/>
      <c r="JKW252" s="112"/>
      <c r="JKZ252" s="63"/>
      <c r="JLA252" s="112"/>
      <c r="JLD252" s="63"/>
      <c r="JLE252" s="112"/>
      <c r="JLH252" s="63"/>
      <c r="JLI252" s="112"/>
      <c r="JLL252" s="63"/>
      <c r="JLM252" s="112"/>
      <c r="JLP252" s="63"/>
      <c r="JLQ252" s="112"/>
      <c r="JLT252" s="63"/>
      <c r="JLU252" s="112"/>
      <c r="JLX252" s="63"/>
      <c r="JLY252" s="112"/>
      <c r="JMB252" s="63"/>
      <c r="JMC252" s="112"/>
      <c r="JMF252" s="63"/>
      <c r="JMG252" s="112"/>
      <c r="JMJ252" s="63"/>
      <c r="JMK252" s="112"/>
      <c r="JMN252" s="63"/>
      <c r="JMO252" s="112"/>
      <c r="JMR252" s="63"/>
      <c r="JMS252" s="112"/>
      <c r="JMV252" s="63"/>
      <c r="JMW252" s="112"/>
      <c r="JMZ252" s="63"/>
      <c r="JNA252" s="112"/>
      <c r="JND252" s="63"/>
      <c r="JNE252" s="112"/>
      <c r="JNH252" s="63"/>
      <c r="JNI252" s="112"/>
      <c r="JNL252" s="63"/>
      <c r="JNM252" s="112"/>
      <c r="JNP252" s="63"/>
      <c r="JNQ252" s="112"/>
      <c r="JNT252" s="63"/>
      <c r="JNU252" s="112"/>
      <c r="JNX252" s="63"/>
      <c r="JNY252" s="112"/>
      <c r="JOB252" s="63"/>
      <c r="JOC252" s="112"/>
      <c r="JOF252" s="63"/>
      <c r="JOG252" s="112"/>
      <c r="JOJ252" s="63"/>
      <c r="JOK252" s="112"/>
      <c r="JON252" s="63"/>
      <c r="JOO252" s="112"/>
      <c r="JOR252" s="63"/>
      <c r="JOS252" s="112"/>
      <c r="JOV252" s="63"/>
      <c r="JOW252" s="112"/>
      <c r="JOZ252" s="63"/>
      <c r="JPA252" s="112"/>
      <c r="JPD252" s="63"/>
      <c r="JPE252" s="112"/>
      <c r="JPH252" s="63"/>
      <c r="JPI252" s="112"/>
      <c r="JPL252" s="63"/>
      <c r="JPM252" s="112"/>
      <c r="JPP252" s="63"/>
      <c r="JPQ252" s="112"/>
      <c r="JPT252" s="63"/>
      <c r="JPU252" s="112"/>
      <c r="JPX252" s="63"/>
      <c r="JPY252" s="112"/>
      <c r="JQB252" s="63"/>
      <c r="JQC252" s="112"/>
      <c r="JQF252" s="63"/>
      <c r="JQG252" s="112"/>
      <c r="JQJ252" s="63"/>
      <c r="JQK252" s="112"/>
      <c r="JQN252" s="63"/>
      <c r="JQO252" s="112"/>
      <c r="JQR252" s="63"/>
      <c r="JQS252" s="112"/>
      <c r="JQV252" s="63"/>
      <c r="JQW252" s="112"/>
      <c r="JQZ252" s="63"/>
      <c r="JRA252" s="112"/>
      <c r="JRD252" s="63"/>
      <c r="JRE252" s="112"/>
      <c r="JRH252" s="63"/>
      <c r="JRI252" s="112"/>
      <c r="JRL252" s="63"/>
      <c r="JRM252" s="112"/>
      <c r="JRP252" s="63"/>
      <c r="JRQ252" s="112"/>
      <c r="JRT252" s="63"/>
      <c r="JRU252" s="112"/>
      <c r="JRX252" s="63"/>
      <c r="JRY252" s="112"/>
      <c r="JSB252" s="63"/>
      <c r="JSC252" s="112"/>
      <c r="JSF252" s="63"/>
      <c r="JSG252" s="112"/>
      <c r="JSJ252" s="63"/>
      <c r="JSK252" s="112"/>
      <c r="JSN252" s="63"/>
      <c r="JSO252" s="112"/>
      <c r="JSR252" s="63"/>
      <c r="JSS252" s="112"/>
      <c r="JSV252" s="63"/>
      <c r="JSW252" s="112"/>
      <c r="JSZ252" s="63"/>
      <c r="JTA252" s="112"/>
      <c r="JTD252" s="63"/>
      <c r="JTE252" s="112"/>
      <c r="JTH252" s="63"/>
      <c r="JTI252" s="112"/>
      <c r="JTL252" s="63"/>
      <c r="JTM252" s="112"/>
      <c r="JTP252" s="63"/>
      <c r="JTQ252" s="112"/>
      <c r="JTT252" s="63"/>
      <c r="JTU252" s="112"/>
      <c r="JTX252" s="63"/>
      <c r="JTY252" s="112"/>
      <c r="JUB252" s="63"/>
      <c r="JUC252" s="112"/>
      <c r="JUF252" s="63"/>
      <c r="JUG252" s="112"/>
      <c r="JUJ252" s="63"/>
      <c r="JUK252" s="112"/>
      <c r="JUN252" s="63"/>
      <c r="JUO252" s="112"/>
      <c r="JUR252" s="63"/>
      <c r="JUS252" s="112"/>
      <c r="JUV252" s="63"/>
      <c r="JUW252" s="112"/>
      <c r="JUZ252" s="63"/>
      <c r="JVA252" s="112"/>
      <c r="JVD252" s="63"/>
      <c r="JVE252" s="112"/>
      <c r="JVH252" s="63"/>
      <c r="JVI252" s="112"/>
      <c r="JVL252" s="63"/>
      <c r="JVM252" s="112"/>
      <c r="JVP252" s="63"/>
      <c r="JVQ252" s="112"/>
      <c r="JVT252" s="63"/>
      <c r="JVU252" s="112"/>
      <c r="JVX252" s="63"/>
      <c r="JVY252" s="112"/>
      <c r="JWB252" s="63"/>
      <c r="JWC252" s="112"/>
      <c r="JWF252" s="63"/>
      <c r="JWG252" s="112"/>
      <c r="JWJ252" s="63"/>
      <c r="JWK252" s="112"/>
      <c r="JWN252" s="63"/>
      <c r="JWO252" s="112"/>
      <c r="JWR252" s="63"/>
      <c r="JWS252" s="112"/>
      <c r="JWV252" s="63"/>
      <c r="JWW252" s="112"/>
      <c r="JWZ252" s="63"/>
      <c r="JXA252" s="112"/>
      <c r="JXD252" s="63"/>
      <c r="JXE252" s="112"/>
      <c r="JXH252" s="63"/>
      <c r="JXI252" s="112"/>
      <c r="JXL252" s="63"/>
      <c r="JXM252" s="112"/>
      <c r="JXP252" s="63"/>
      <c r="JXQ252" s="112"/>
      <c r="JXT252" s="63"/>
      <c r="JXU252" s="112"/>
      <c r="JXX252" s="63"/>
      <c r="JXY252" s="112"/>
      <c r="JYB252" s="63"/>
      <c r="JYC252" s="112"/>
      <c r="JYF252" s="63"/>
      <c r="JYG252" s="112"/>
      <c r="JYJ252" s="63"/>
      <c r="JYK252" s="112"/>
      <c r="JYN252" s="63"/>
      <c r="JYO252" s="112"/>
      <c r="JYR252" s="63"/>
      <c r="JYS252" s="112"/>
      <c r="JYV252" s="63"/>
      <c r="JYW252" s="112"/>
      <c r="JYZ252" s="63"/>
      <c r="JZA252" s="112"/>
      <c r="JZD252" s="63"/>
      <c r="JZE252" s="112"/>
      <c r="JZH252" s="63"/>
      <c r="JZI252" s="112"/>
      <c r="JZL252" s="63"/>
      <c r="JZM252" s="112"/>
      <c r="JZP252" s="63"/>
      <c r="JZQ252" s="112"/>
      <c r="JZT252" s="63"/>
      <c r="JZU252" s="112"/>
      <c r="JZX252" s="63"/>
      <c r="JZY252" s="112"/>
      <c r="KAB252" s="63"/>
      <c r="KAC252" s="112"/>
      <c r="KAF252" s="63"/>
      <c r="KAG252" s="112"/>
      <c r="KAJ252" s="63"/>
      <c r="KAK252" s="112"/>
      <c r="KAN252" s="63"/>
      <c r="KAO252" s="112"/>
      <c r="KAR252" s="63"/>
      <c r="KAS252" s="112"/>
      <c r="KAV252" s="63"/>
      <c r="KAW252" s="112"/>
      <c r="KAZ252" s="63"/>
      <c r="KBA252" s="112"/>
      <c r="KBD252" s="63"/>
      <c r="KBE252" s="112"/>
      <c r="KBH252" s="63"/>
      <c r="KBI252" s="112"/>
      <c r="KBL252" s="63"/>
      <c r="KBM252" s="112"/>
      <c r="KBP252" s="63"/>
      <c r="KBQ252" s="112"/>
      <c r="KBT252" s="63"/>
      <c r="KBU252" s="112"/>
      <c r="KBX252" s="63"/>
      <c r="KBY252" s="112"/>
      <c r="KCB252" s="63"/>
      <c r="KCC252" s="112"/>
      <c r="KCF252" s="63"/>
      <c r="KCG252" s="112"/>
      <c r="KCJ252" s="63"/>
      <c r="KCK252" s="112"/>
      <c r="KCN252" s="63"/>
      <c r="KCO252" s="112"/>
      <c r="KCR252" s="63"/>
      <c r="KCS252" s="112"/>
      <c r="KCV252" s="63"/>
      <c r="KCW252" s="112"/>
      <c r="KCZ252" s="63"/>
      <c r="KDA252" s="112"/>
      <c r="KDD252" s="63"/>
      <c r="KDE252" s="112"/>
      <c r="KDH252" s="63"/>
      <c r="KDI252" s="112"/>
      <c r="KDL252" s="63"/>
      <c r="KDM252" s="112"/>
      <c r="KDP252" s="63"/>
      <c r="KDQ252" s="112"/>
      <c r="KDT252" s="63"/>
      <c r="KDU252" s="112"/>
      <c r="KDX252" s="63"/>
      <c r="KDY252" s="112"/>
      <c r="KEB252" s="63"/>
      <c r="KEC252" s="112"/>
      <c r="KEF252" s="63"/>
      <c r="KEG252" s="112"/>
      <c r="KEJ252" s="63"/>
      <c r="KEK252" s="112"/>
      <c r="KEN252" s="63"/>
      <c r="KEO252" s="112"/>
      <c r="KER252" s="63"/>
      <c r="KES252" s="112"/>
      <c r="KEV252" s="63"/>
      <c r="KEW252" s="112"/>
      <c r="KEZ252" s="63"/>
      <c r="KFA252" s="112"/>
      <c r="KFD252" s="63"/>
      <c r="KFE252" s="112"/>
      <c r="KFH252" s="63"/>
      <c r="KFI252" s="112"/>
      <c r="KFL252" s="63"/>
      <c r="KFM252" s="112"/>
      <c r="KFP252" s="63"/>
      <c r="KFQ252" s="112"/>
      <c r="KFT252" s="63"/>
      <c r="KFU252" s="112"/>
      <c r="KFX252" s="63"/>
      <c r="KFY252" s="112"/>
      <c r="KGB252" s="63"/>
      <c r="KGC252" s="112"/>
      <c r="KGF252" s="63"/>
      <c r="KGG252" s="112"/>
      <c r="KGJ252" s="63"/>
      <c r="KGK252" s="112"/>
      <c r="KGN252" s="63"/>
      <c r="KGO252" s="112"/>
      <c r="KGR252" s="63"/>
      <c r="KGS252" s="112"/>
      <c r="KGV252" s="63"/>
      <c r="KGW252" s="112"/>
      <c r="KGZ252" s="63"/>
      <c r="KHA252" s="112"/>
      <c r="KHD252" s="63"/>
      <c r="KHE252" s="112"/>
      <c r="KHH252" s="63"/>
      <c r="KHI252" s="112"/>
      <c r="KHL252" s="63"/>
      <c r="KHM252" s="112"/>
      <c r="KHP252" s="63"/>
      <c r="KHQ252" s="112"/>
      <c r="KHT252" s="63"/>
      <c r="KHU252" s="112"/>
      <c r="KHX252" s="63"/>
      <c r="KHY252" s="112"/>
      <c r="KIB252" s="63"/>
      <c r="KIC252" s="112"/>
      <c r="KIF252" s="63"/>
      <c r="KIG252" s="112"/>
      <c r="KIJ252" s="63"/>
      <c r="KIK252" s="112"/>
      <c r="KIN252" s="63"/>
      <c r="KIO252" s="112"/>
      <c r="KIR252" s="63"/>
      <c r="KIS252" s="112"/>
      <c r="KIV252" s="63"/>
      <c r="KIW252" s="112"/>
      <c r="KIZ252" s="63"/>
      <c r="KJA252" s="112"/>
      <c r="KJD252" s="63"/>
      <c r="KJE252" s="112"/>
      <c r="KJH252" s="63"/>
      <c r="KJI252" s="112"/>
      <c r="KJL252" s="63"/>
      <c r="KJM252" s="112"/>
      <c r="KJP252" s="63"/>
      <c r="KJQ252" s="112"/>
      <c r="KJT252" s="63"/>
      <c r="KJU252" s="112"/>
      <c r="KJX252" s="63"/>
      <c r="KJY252" s="112"/>
      <c r="KKB252" s="63"/>
      <c r="KKC252" s="112"/>
      <c r="KKF252" s="63"/>
      <c r="KKG252" s="112"/>
      <c r="KKJ252" s="63"/>
      <c r="KKK252" s="112"/>
      <c r="KKN252" s="63"/>
      <c r="KKO252" s="112"/>
      <c r="KKR252" s="63"/>
      <c r="KKS252" s="112"/>
      <c r="KKV252" s="63"/>
      <c r="KKW252" s="112"/>
      <c r="KKZ252" s="63"/>
      <c r="KLA252" s="112"/>
      <c r="KLD252" s="63"/>
      <c r="KLE252" s="112"/>
      <c r="KLH252" s="63"/>
      <c r="KLI252" s="112"/>
      <c r="KLL252" s="63"/>
      <c r="KLM252" s="112"/>
      <c r="KLP252" s="63"/>
      <c r="KLQ252" s="112"/>
      <c r="KLT252" s="63"/>
      <c r="KLU252" s="112"/>
      <c r="KLX252" s="63"/>
      <c r="KLY252" s="112"/>
      <c r="KMB252" s="63"/>
      <c r="KMC252" s="112"/>
      <c r="KMF252" s="63"/>
      <c r="KMG252" s="112"/>
      <c r="KMJ252" s="63"/>
      <c r="KMK252" s="112"/>
      <c r="KMN252" s="63"/>
      <c r="KMO252" s="112"/>
      <c r="KMR252" s="63"/>
      <c r="KMS252" s="112"/>
      <c r="KMV252" s="63"/>
      <c r="KMW252" s="112"/>
      <c r="KMZ252" s="63"/>
      <c r="KNA252" s="112"/>
      <c r="KND252" s="63"/>
      <c r="KNE252" s="112"/>
      <c r="KNH252" s="63"/>
      <c r="KNI252" s="112"/>
      <c r="KNL252" s="63"/>
      <c r="KNM252" s="112"/>
      <c r="KNP252" s="63"/>
      <c r="KNQ252" s="112"/>
      <c r="KNT252" s="63"/>
      <c r="KNU252" s="112"/>
      <c r="KNX252" s="63"/>
      <c r="KNY252" s="112"/>
      <c r="KOB252" s="63"/>
      <c r="KOC252" s="112"/>
      <c r="KOF252" s="63"/>
      <c r="KOG252" s="112"/>
      <c r="KOJ252" s="63"/>
      <c r="KOK252" s="112"/>
      <c r="KON252" s="63"/>
      <c r="KOO252" s="112"/>
      <c r="KOR252" s="63"/>
      <c r="KOS252" s="112"/>
      <c r="KOV252" s="63"/>
      <c r="KOW252" s="112"/>
      <c r="KOZ252" s="63"/>
      <c r="KPA252" s="112"/>
      <c r="KPD252" s="63"/>
      <c r="KPE252" s="112"/>
      <c r="KPH252" s="63"/>
      <c r="KPI252" s="112"/>
      <c r="KPL252" s="63"/>
      <c r="KPM252" s="112"/>
      <c r="KPP252" s="63"/>
      <c r="KPQ252" s="112"/>
      <c r="KPT252" s="63"/>
      <c r="KPU252" s="112"/>
      <c r="KPX252" s="63"/>
      <c r="KPY252" s="112"/>
      <c r="KQB252" s="63"/>
      <c r="KQC252" s="112"/>
      <c r="KQF252" s="63"/>
      <c r="KQG252" s="112"/>
      <c r="KQJ252" s="63"/>
      <c r="KQK252" s="112"/>
      <c r="KQN252" s="63"/>
      <c r="KQO252" s="112"/>
      <c r="KQR252" s="63"/>
      <c r="KQS252" s="112"/>
      <c r="KQV252" s="63"/>
      <c r="KQW252" s="112"/>
      <c r="KQZ252" s="63"/>
      <c r="KRA252" s="112"/>
      <c r="KRD252" s="63"/>
      <c r="KRE252" s="112"/>
      <c r="KRH252" s="63"/>
      <c r="KRI252" s="112"/>
      <c r="KRL252" s="63"/>
      <c r="KRM252" s="112"/>
      <c r="KRP252" s="63"/>
      <c r="KRQ252" s="112"/>
      <c r="KRT252" s="63"/>
      <c r="KRU252" s="112"/>
      <c r="KRX252" s="63"/>
      <c r="KRY252" s="112"/>
      <c r="KSB252" s="63"/>
      <c r="KSC252" s="112"/>
      <c r="KSF252" s="63"/>
      <c r="KSG252" s="112"/>
      <c r="KSJ252" s="63"/>
      <c r="KSK252" s="112"/>
      <c r="KSN252" s="63"/>
      <c r="KSO252" s="112"/>
      <c r="KSR252" s="63"/>
      <c r="KSS252" s="112"/>
      <c r="KSV252" s="63"/>
      <c r="KSW252" s="112"/>
      <c r="KSZ252" s="63"/>
      <c r="KTA252" s="112"/>
      <c r="KTD252" s="63"/>
      <c r="KTE252" s="112"/>
      <c r="KTH252" s="63"/>
      <c r="KTI252" s="112"/>
      <c r="KTL252" s="63"/>
      <c r="KTM252" s="112"/>
      <c r="KTP252" s="63"/>
      <c r="KTQ252" s="112"/>
      <c r="KTT252" s="63"/>
      <c r="KTU252" s="112"/>
      <c r="KTX252" s="63"/>
      <c r="KTY252" s="112"/>
      <c r="KUB252" s="63"/>
      <c r="KUC252" s="112"/>
      <c r="KUF252" s="63"/>
      <c r="KUG252" s="112"/>
      <c r="KUJ252" s="63"/>
      <c r="KUK252" s="112"/>
      <c r="KUN252" s="63"/>
      <c r="KUO252" s="112"/>
      <c r="KUR252" s="63"/>
      <c r="KUS252" s="112"/>
      <c r="KUV252" s="63"/>
      <c r="KUW252" s="112"/>
      <c r="KUZ252" s="63"/>
      <c r="KVA252" s="112"/>
      <c r="KVD252" s="63"/>
      <c r="KVE252" s="112"/>
      <c r="KVH252" s="63"/>
      <c r="KVI252" s="112"/>
      <c r="KVL252" s="63"/>
      <c r="KVM252" s="112"/>
      <c r="KVP252" s="63"/>
      <c r="KVQ252" s="112"/>
      <c r="KVT252" s="63"/>
      <c r="KVU252" s="112"/>
      <c r="KVX252" s="63"/>
      <c r="KVY252" s="112"/>
      <c r="KWB252" s="63"/>
      <c r="KWC252" s="112"/>
      <c r="KWF252" s="63"/>
      <c r="KWG252" s="112"/>
      <c r="KWJ252" s="63"/>
      <c r="KWK252" s="112"/>
      <c r="KWN252" s="63"/>
      <c r="KWO252" s="112"/>
      <c r="KWR252" s="63"/>
      <c r="KWS252" s="112"/>
      <c r="KWV252" s="63"/>
      <c r="KWW252" s="112"/>
      <c r="KWZ252" s="63"/>
      <c r="KXA252" s="112"/>
      <c r="KXD252" s="63"/>
      <c r="KXE252" s="112"/>
      <c r="KXH252" s="63"/>
      <c r="KXI252" s="112"/>
      <c r="KXL252" s="63"/>
      <c r="KXM252" s="112"/>
      <c r="KXP252" s="63"/>
      <c r="KXQ252" s="112"/>
      <c r="KXT252" s="63"/>
      <c r="KXU252" s="112"/>
      <c r="KXX252" s="63"/>
      <c r="KXY252" s="112"/>
      <c r="KYB252" s="63"/>
      <c r="KYC252" s="112"/>
      <c r="KYF252" s="63"/>
      <c r="KYG252" s="112"/>
      <c r="KYJ252" s="63"/>
      <c r="KYK252" s="112"/>
      <c r="KYN252" s="63"/>
      <c r="KYO252" s="112"/>
      <c r="KYR252" s="63"/>
      <c r="KYS252" s="112"/>
      <c r="KYV252" s="63"/>
      <c r="KYW252" s="112"/>
      <c r="KYZ252" s="63"/>
      <c r="KZA252" s="112"/>
      <c r="KZD252" s="63"/>
      <c r="KZE252" s="112"/>
      <c r="KZH252" s="63"/>
      <c r="KZI252" s="112"/>
      <c r="KZL252" s="63"/>
      <c r="KZM252" s="112"/>
      <c r="KZP252" s="63"/>
      <c r="KZQ252" s="112"/>
      <c r="KZT252" s="63"/>
      <c r="KZU252" s="112"/>
      <c r="KZX252" s="63"/>
      <c r="KZY252" s="112"/>
      <c r="LAB252" s="63"/>
      <c r="LAC252" s="112"/>
      <c r="LAF252" s="63"/>
      <c r="LAG252" s="112"/>
      <c r="LAJ252" s="63"/>
      <c r="LAK252" s="112"/>
      <c r="LAN252" s="63"/>
      <c r="LAO252" s="112"/>
      <c r="LAR252" s="63"/>
      <c r="LAS252" s="112"/>
      <c r="LAV252" s="63"/>
      <c r="LAW252" s="112"/>
      <c r="LAZ252" s="63"/>
      <c r="LBA252" s="112"/>
      <c r="LBD252" s="63"/>
      <c r="LBE252" s="112"/>
      <c r="LBH252" s="63"/>
      <c r="LBI252" s="112"/>
      <c r="LBL252" s="63"/>
      <c r="LBM252" s="112"/>
      <c r="LBP252" s="63"/>
      <c r="LBQ252" s="112"/>
      <c r="LBT252" s="63"/>
      <c r="LBU252" s="112"/>
      <c r="LBX252" s="63"/>
      <c r="LBY252" s="112"/>
      <c r="LCB252" s="63"/>
      <c r="LCC252" s="112"/>
      <c r="LCF252" s="63"/>
      <c r="LCG252" s="112"/>
      <c r="LCJ252" s="63"/>
      <c r="LCK252" s="112"/>
      <c r="LCN252" s="63"/>
      <c r="LCO252" s="112"/>
      <c r="LCR252" s="63"/>
      <c r="LCS252" s="112"/>
      <c r="LCV252" s="63"/>
      <c r="LCW252" s="112"/>
      <c r="LCZ252" s="63"/>
      <c r="LDA252" s="112"/>
      <c r="LDD252" s="63"/>
      <c r="LDE252" s="112"/>
      <c r="LDH252" s="63"/>
      <c r="LDI252" s="112"/>
      <c r="LDL252" s="63"/>
      <c r="LDM252" s="112"/>
      <c r="LDP252" s="63"/>
      <c r="LDQ252" s="112"/>
      <c r="LDT252" s="63"/>
      <c r="LDU252" s="112"/>
      <c r="LDX252" s="63"/>
      <c r="LDY252" s="112"/>
      <c r="LEB252" s="63"/>
      <c r="LEC252" s="112"/>
      <c r="LEF252" s="63"/>
      <c r="LEG252" s="112"/>
      <c r="LEJ252" s="63"/>
      <c r="LEK252" s="112"/>
      <c r="LEN252" s="63"/>
      <c r="LEO252" s="112"/>
      <c r="LER252" s="63"/>
      <c r="LES252" s="112"/>
      <c r="LEV252" s="63"/>
      <c r="LEW252" s="112"/>
      <c r="LEZ252" s="63"/>
      <c r="LFA252" s="112"/>
      <c r="LFD252" s="63"/>
      <c r="LFE252" s="112"/>
      <c r="LFH252" s="63"/>
      <c r="LFI252" s="112"/>
      <c r="LFL252" s="63"/>
      <c r="LFM252" s="112"/>
      <c r="LFP252" s="63"/>
      <c r="LFQ252" s="112"/>
      <c r="LFT252" s="63"/>
      <c r="LFU252" s="112"/>
      <c r="LFX252" s="63"/>
      <c r="LFY252" s="112"/>
      <c r="LGB252" s="63"/>
      <c r="LGC252" s="112"/>
      <c r="LGF252" s="63"/>
      <c r="LGG252" s="112"/>
      <c r="LGJ252" s="63"/>
      <c r="LGK252" s="112"/>
      <c r="LGN252" s="63"/>
      <c r="LGO252" s="112"/>
      <c r="LGR252" s="63"/>
      <c r="LGS252" s="112"/>
      <c r="LGV252" s="63"/>
      <c r="LGW252" s="112"/>
      <c r="LGZ252" s="63"/>
      <c r="LHA252" s="112"/>
      <c r="LHD252" s="63"/>
      <c r="LHE252" s="112"/>
      <c r="LHH252" s="63"/>
      <c r="LHI252" s="112"/>
      <c r="LHL252" s="63"/>
      <c r="LHM252" s="112"/>
      <c r="LHP252" s="63"/>
      <c r="LHQ252" s="112"/>
      <c r="LHT252" s="63"/>
      <c r="LHU252" s="112"/>
      <c r="LHX252" s="63"/>
      <c r="LHY252" s="112"/>
      <c r="LIB252" s="63"/>
      <c r="LIC252" s="112"/>
      <c r="LIF252" s="63"/>
      <c r="LIG252" s="112"/>
      <c r="LIJ252" s="63"/>
      <c r="LIK252" s="112"/>
      <c r="LIN252" s="63"/>
      <c r="LIO252" s="112"/>
      <c r="LIR252" s="63"/>
      <c r="LIS252" s="112"/>
      <c r="LIV252" s="63"/>
      <c r="LIW252" s="112"/>
      <c r="LIZ252" s="63"/>
      <c r="LJA252" s="112"/>
      <c r="LJD252" s="63"/>
      <c r="LJE252" s="112"/>
      <c r="LJH252" s="63"/>
      <c r="LJI252" s="112"/>
      <c r="LJL252" s="63"/>
      <c r="LJM252" s="112"/>
      <c r="LJP252" s="63"/>
      <c r="LJQ252" s="112"/>
      <c r="LJT252" s="63"/>
      <c r="LJU252" s="112"/>
      <c r="LJX252" s="63"/>
      <c r="LJY252" s="112"/>
      <c r="LKB252" s="63"/>
      <c r="LKC252" s="112"/>
      <c r="LKF252" s="63"/>
      <c r="LKG252" s="112"/>
      <c r="LKJ252" s="63"/>
      <c r="LKK252" s="112"/>
      <c r="LKN252" s="63"/>
      <c r="LKO252" s="112"/>
      <c r="LKR252" s="63"/>
      <c r="LKS252" s="112"/>
      <c r="LKV252" s="63"/>
      <c r="LKW252" s="112"/>
      <c r="LKZ252" s="63"/>
      <c r="LLA252" s="112"/>
      <c r="LLD252" s="63"/>
      <c r="LLE252" s="112"/>
      <c r="LLH252" s="63"/>
      <c r="LLI252" s="112"/>
      <c r="LLL252" s="63"/>
      <c r="LLM252" s="112"/>
      <c r="LLP252" s="63"/>
      <c r="LLQ252" s="112"/>
      <c r="LLT252" s="63"/>
      <c r="LLU252" s="112"/>
      <c r="LLX252" s="63"/>
      <c r="LLY252" s="112"/>
      <c r="LMB252" s="63"/>
      <c r="LMC252" s="112"/>
      <c r="LMF252" s="63"/>
      <c r="LMG252" s="112"/>
      <c r="LMJ252" s="63"/>
      <c r="LMK252" s="112"/>
      <c r="LMN252" s="63"/>
      <c r="LMO252" s="112"/>
      <c r="LMR252" s="63"/>
      <c r="LMS252" s="112"/>
      <c r="LMV252" s="63"/>
      <c r="LMW252" s="112"/>
      <c r="LMZ252" s="63"/>
      <c r="LNA252" s="112"/>
      <c r="LND252" s="63"/>
      <c r="LNE252" s="112"/>
      <c r="LNH252" s="63"/>
      <c r="LNI252" s="112"/>
      <c r="LNL252" s="63"/>
      <c r="LNM252" s="112"/>
      <c r="LNP252" s="63"/>
      <c r="LNQ252" s="112"/>
      <c r="LNT252" s="63"/>
      <c r="LNU252" s="112"/>
      <c r="LNX252" s="63"/>
      <c r="LNY252" s="112"/>
      <c r="LOB252" s="63"/>
      <c r="LOC252" s="112"/>
      <c r="LOF252" s="63"/>
      <c r="LOG252" s="112"/>
      <c r="LOJ252" s="63"/>
      <c r="LOK252" s="112"/>
      <c r="LON252" s="63"/>
      <c r="LOO252" s="112"/>
      <c r="LOR252" s="63"/>
      <c r="LOS252" s="112"/>
      <c r="LOV252" s="63"/>
      <c r="LOW252" s="112"/>
      <c r="LOZ252" s="63"/>
      <c r="LPA252" s="112"/>
      <c r="LPD252" s="63"/>
      <c r="LPE252" s="112"/>
      <c r="LPH252" s="63"/>
      <c r="LPI252" s="112"/>
      <c r="LPL252" s="63"/>
      <c r="LPM252" s="112"/>
      <c r="LPP252" s="63"/>
      <c r="LPQ252" s="112"/>
      <c r="LPT252" s="63"/>
      <c r="LPU252" s="112"/>
      <c r="LPX252" s="63"/>
      <c r="LPY252" s="112"/>
      <c r="LQB252" s="63"/>
      <c r="LQC252" s="112"/>
      <c r="LQF252" s="63"/>
      <c r="LQG252" s="112"/>
      <c r="LQJ252" s="63"/>
      <c r="LQK252" s="112"/>
      <c r="LQN252" s="63"/>
      <c r="LQO252" s="112"/>
      <c r="LQR252" s="63"/>
      <c r="LQS252" s="112"/>
      <c r="LQV252" s="63"/>
      <c r="LQW252" s="112"/>
      <c r="LQZ252" s="63"/>
      <c r="LRA252" s="112"/>
      <c r="LRD252" s="63"/>
      <c r="LRE252" s="112"/>
      <c r="LRH252" s="63"/>
      <c r="LRI252" s="112"/>
      <c r="LRL252" s="63"/>
      <c r="LRM252" s="112"/>
      <c r="LRP252" s="63"/>
      <c r="LRQ252" s="112"/>
      <c r="LRT252" s="63"/>
      <c r="LRU252" s="112"/>
      <c r="LRX252" s="63"/>
      <c r="LRY252" s="112"/>
      <c r="LSB252" s="63"/>
      <c r="LSC252" s="112"/>
      <c r="LSF252" s="63"/>
      <c r="LSG252" s="112"/>
      <c r="LSJ252" s="63"/>
      <c r="LSK252" s="112"/>
      <c r="LSN252" s="63"/>
      <c r="LSO252" s="112"/>
      <c r="LSR252" s="63"/>
      <c r="LSS252" s="112"/>
      <c r="LSV252" s="63"/>
      <c r="LSW252" s="112"/>
      <c r="LSZ252" s="63"/>
      <c r="LTA252" s="112"/>
      <c r="LTD252" s="63"/>
      <c r="LTE252" s="112"/>
      <c r="LTH252" s="63"/>
      <c r="LTI252" s="112"/>
      <c r="LTL252" s="63"/>
      <c r="LTM252" s="112"/>
      <c r="LTP252" s="63"/>
      <c r="LTQ252" s="112"/>
      <c r="LTT252" s="63"/>
      <c r="LTU252" s="112"/>
      <c r="LTX252" s="63"/>
      <c r="LTY252" s="112"/>
      <c r="LUB252" s="63"/>
      <c r="LUC252" s="112"/>
      <c r="LUF252" s="63"/>
      <c r="LUG252" s="112"/>
      <c r="LUJ252" s="63"/>
      <c r="LUK252" s="112"/>
      <c r="LUN252" s="63"/>
      <c r="LUO252" s="112"/>
      <c r="LUR252" s="63"/>
      <c r="LUS252" s="112"/>
      <c r="LUV252" s="63"/>
      <c r="LUW252" s="112"/>
      <c r="LUZ252" s="63"/>
      <c r="LVA252" s="112"/>
      <c r="LVD252" s="63"/>
      <c r="LVE252" s="112"/>
      <c r="LVH252" s="63"/>
      <c r="LVI252" s="112"/>
      <c r="LVL252" s="63"/>
      <c r="LVM252" s="112"/>
      <c r="LVP252" s="63"/>
      <c r="LVQ252" s="112"/>
      <c r="LVT252" s="63"/>
      <c r="LVU252" s="112"/>
      <c r="LVX252" s="63"/>
      <c r="LVY252" s="112"/>
      <c r="LWB252" s="63"/>
      <c r="LWC252" s="112"/>
      <c r="LWF252" s="63"/>
      <c r="LWG252" s="112"/>
      <c r="LWJ252" s="63"/>
      <c r="LWK252" s="112"/>
      <c r="LWN252" s="63"/>
      <c r="LWO252" s="112"/>
      <c r="LWR252" s="63"/>
      <c r="LWS252" s="112"/>
      <c r="LWV252" s="63"/>
      <c r="LWW252" s="112"/>
      <c r="LWZ252" s="63"/>
      <c r="LXA252" s="112"/>
      <c r="LXD252" s="63"/>
      <c r="LXE252" s="112"/>
      <c r="LXH252" s="63"/>
      <c r="LXI252" s="112"/>
      <c r="LXL252" s="63"/>
      <c r="LXM252" s="112"/>
      <c r="LXP252" s="63"/>
      <c r="LXQ252" s="112"/>
      <c r="LXT252" s="63"/>
      <c r="LXU252" s="112"/>
      <c r="LXX252" s="63"/>
      <c r="LXY252" s="112"/>
      <c r="LYB252" s="63"/>
      <c r="LYC252" s="112"/>
      <c r="LYF252" s="63"/>
      <c r="LYG252" s="112"/>
      <c r="LYJ252" s="63"/>
      <c r="LYK252" s="112"/>
      <c r="LYN252" s="63"/>
      <c r="LYO252" s="112"/>
      <c r="LYR252" s="63"/>
      <c r="LYS252" s="112"/>
      <c r="LYV252" s="63"/>
      <c r="LYW252" s="112"/>
      <c r="LYZ252" s="63"/>
      <c r="LZA252" s="112"/>
      <c r="LZD252" s="63"/>
      <c r="LZE252" s="112"/>
      <c r="LZH252" s="63"/>
      <c r="LZI252" s="112"/>
      <c r="LZL252" s="63"/>
      <c r="LZM252" s="112"/>
      <c r="LZP252" s="63"/>
      <c r="LZQ252" s="112"/>
      <c r="LZT252" s="63"/>
      <c r="LZU252" s="112"/>
      <c r="LZX252" s="63"/>
      <c r="LZY252" s="112"/>
      <c r="MAB252" s="63"/>
      <c r="MAC252" s="112"/>
      <c r="MAF252" s="63"/>
      <c r="MAG252" s="112"/>
      <c r="MAJ252" s="63"/>
      <c r="MAK252" s="112"/>
      <c r="MAN252" s="63"/>
      <c r="MAO252" s="112"/>
      <c r="MAR252" s="63"/>
      <c r="MAS252" s="112"/>
      <c r="MAV252" s="63"/>
      <c r="MAW252" s="112"/>
      <c r="MAZ252" s="63"/>
      <c r="MBA252" s="112"/>
      <c r="MBD252" s="63"/>
      <c r="MBE252" s="112"/>
      <c r="MBH252" s="63"/>
      <c r="MBI252" s="112"/>
      <c r="MBL252" s="63"/>
      <c r="MBM252" s="112"/>
      <c r="MBP252" s="63"/>
      <c r="MBQ252" s="112"/>
      <c r="MBT252" s="63"/>
      <c r="MBU252" s="112"/>
      <c r="MBX252" s="63"/>
      <c r="MBY252" s="112"/>
      <c r="MCB252" s="63"/>
      <c r="MCC252" s="112"/>
      <c r="MCF252" s="63"/>
      <c r="MCG252" s="112"/>
      <c r="MCJ252" s="63"/>
      <c r="MCK252" s="112"/>
      <c r="MCN252" s="63"/>
      <c r="MCO252" s="112"/>
      <c r="MCR252" s="63"/>
      <c r="MCS252" s="112"/>
      <c r="MCV252" s="63"/>
      <c r="MCW252" s="112"/>
      <c r="MCZ252" s="63"/>
      <c r="MDA252" s="112"/>
      <c r="MDD252" s="63"/>
      <c r="MDE252" s="112"/>
      <c r="MDH252" s="63"/>
      <c r="MDI252" s="112"/>
      <c r="MDL252" s="63"/>
      <c r="MDM252" s="112"/>
      <c r="MDP252" s="63"/>
      <c r="MDQ252" s="112"/>
      <c r="MDT252" s="63"/>
      <c r="MDU252" s="112"/>
      <c r="MDX252" s="63"/>
      <c r="MDY252" s="112"/>
      <c r="MEB252" s="63"/>
      <c r="MEC252" s="112"/>
      <c r="MEF252" s="63"/>
      <c r="MEG252" s="112"/>
      <c r="MEJ252" s="63"/>
      <c r="MEK252" s="112"/>
      <c r="MEN252" s="63"/>
      <c r="MEO252" s="112"/>
      <c r="MER252" s="63"/>
      <c r="MES252" s="112"/>
      <c r="MEV252" s="63"/>
      <c r="MEW252" s="112"/>
      <c r="MEZ252" s="63"/>
      <c r="MFA252" s="112"/>
      <c r="MFD252" s="63"/>
      <c r="MFE252" s="112"/>
      <c r="MFH252" s="63"/>
      <c r="MFI252" s="112"/>
      <c r="MFL252" s="63"/>
      <c r="MFM252" s="112"/>
      <c r="MFP252" s="63"/>
      <c r="MFQ252" s="112"/>
      <c r="MFT252" s="63"/>
      <c r="MFU252" s="112"/>
      <c r="MFX252" s="63"/>
      <c r="MFY252" s="112"/>
      <c r="MGB252" s="63"/>
      <c r="MGC252" s="112"/>
      <c r="MGF252" s="63"/>
      <c r="MGG252" s="112"/>
      <c r="MGJ252" s="63"/>
      <c r="MGK252" s="112"/>
      <c r="MGN252" s="63"/>
      <c r="MGO252" s="112"/>
      <c r="MGR252" s="63"/>
      <c r="MGS252" s="112"/>
      <c r="MGV252" s="63"/>
      <c r="MGW252" s="112"/>
      <c r="MGZ252" s="63"/>
      <c r="MHA252" s="112"/>
      <c r="MHD252" s="63"/>
      <c r="MHE252" s="112"/>
      <c r="MHH252" s="63"/>
      <c r="MHI252" s="112"/>
      <c r="MHL252" s="63"/>
      <c r="MHM252" s="112"/>
      <c r="MHP252" s="63"/>
      <c r="MHQ252" s="112"/>
      <c r="MHT252" s="63"/>
      <c r="MHU252" s="112"/>
      <c r="MHX252" s="63"/>
      <c r="MHY252" s="112"/>
      <c r="MIB252" s="63"/>
      <c r="MIC252" s="112"/>
      <c r="MIF252" s="63"/>
      <c r="MIG252" s="112"/>
      <c r="MIJ252" s="63"/>
      <c r="MIK252" s="112"/>
      <c r="MIN252" s="63"/>
      <c r="MIO252" s="112"/>
      <c r="MIR252" s="63"/>
      <c r="MIS252" s="112"/>
      <c r="MIV252" s="63"/>
      <c r="MIW252" s="112"/>
      <c r="MIZ252" s="63"/>
      <c r="MJA252" s="112"/>
      <c r="MJD252" s="63"/>
      <c r="MJE252" s="112"/>
      <c r="MJH252" s="63"/>
      <c r="MJI252" s="112"/>
      <c r="MJL252" s="63"/>
      <c r="MJM252" s="112"/>
      <c r="MJP252" s="63"/>
      <c r="MJQ252" s="112"/>
      <c r="MJT252" s="63"/>
      <c r="MJU252" s="112"/>
      <c r="MJX252" s="63"/>
      <c r="MJY252" s="112"/>
      <c r="MKB252" s="63"/>
      <c r="MKC252" s="112"/>
      <c r="MKF252" s="63"/>
      <c r="MKG252" s="112"/>
      <c r="MKJ252" s="63"/>
      <c r="MKK252" s="112"/>
      <c r="MKN252" s="63"/>
      <c r="MKO252" s="112"/>
      <c r="MKR252" s="63"/>
      <c r="MKS252" s="112"/>
      <c r="MKV252" s="63"/>
      <c r="MKW252" s="112"/>
      <c r="MKZ252" s="63"/>
      <c r="MLA252" s="112"/>
      <c r="MLD252" s="63"/>
      <c r="MLE252" s="112"/>
      <c r="MLH252" s="63"/>
      <c r="MLI252" s="112"/>
      <c r="MLL252" s="63"/>
      <c r="MLM252" s="112"/>
      <c r="MLP252" s="63"/>
      <c r="MLQ252" s="112"/>
      <c r="MLT252" s="63"/>
      <c r="MLU252" s="112"/>
      <c r="MLX252" s="63"/>
      <c r="MLY252" s="112"/>
      <c r="MMB252" s="63"/>
      <c r="MMC252" s="112"/>
      <c r="MMF252" s="63"/>
      <c r="MMG252" s="112"/>
      <c r="MMJ252" s="63"/>
      <c r="MMK252" s="112"/>
      <c r="MMN252" s="63"/>
      <c r="MMO252" s="112"/>
      <c r="MMR252" s="63"/>
      <c r="MMS252" s="112"/>
      <c r="MMV252" s="63"/>
      <c r="MMW252" s="112"/>
      <c r="MMZ252" s="63"/>
      <c r="MNA252" s="112"/>
      <c r="MND252" s="63"/>
      <c r="MNE252" s="112"/>
      <c r="MNH252" s="63"/>
      <c r="MNI252" s="112"/>
      <c r="MNL252" s="63"/>
      <c r="MNM252" s="112"/>
      <c r="MNP252" s="63"/>
      <c r="MNQ252" s="112"/>
      <c r="MNT252" s="63"/>
      <c r="MNU252" s="112"/>
      <c r="MNX252" s="63"/>
      <c r="MNY252" s="112"/>
      <c r="MOB252" s="63"/>
      <c r="MOC252" s="112"/>
      <c r="MOF252" s="63"/>
      <c r="MOG252" s="112"/>
      <c r="MOJ252" s="63"/>
      <c r="MOK252" s="112"/>
      <c r="MON252" s="63"/>
      <c r="MOO252" s="112"/>
      <c r="MOR252" s="63"/>
      <c r="MOS252" s="112"/>
      <c r="MOV252" s="63"/>
      <c r="MOW252" s="112"/>
      <c r="MOZ252" s="63"/>
      <c r="MPA252" s="112"/>
      <c r="MPD252" s="63"/>
      <c r="MPE252" s="112"/>
      <c r="MPH252" s="63"/>
      <c r="MPI252" s="112"/>
      <c r="MPL252" s="63"/>
      <c r="MPM252" s="112"/>
      <c r="MPP252" s="63"/>
      <c r="MPQ252" s="112"/>
      <c r="MPT252" s="63"/>
      <c r="MPU252" s="112"/>
      <c r="MPX252" s="63"/>
      <c r="MPY252" s="112"/>
      <c r="MQB252" s="63"/>
      <c r="MQC252" s="112"/>
      <c r="MQF252" s="63"/>
      <c r="MQG252" s="112"/>
      <c r="MQJ252" s="63"/>
      <c r="MQK252" s="112"/>
      <c r="MQN252" s="63"/>
      <c r="MQO252" s="112"/>
      <c r="MQR252" s="63"/>
      <c r="MQS252" s="112"/>
      <c r="MQV252" s="63"/>
      <c r="MQW252" s="112"/>
      <c r="MQZ252" s="63"/>
      <c r="MRA252" s="112"/>
      <c r="MRD252" s="63"/>
      <c r="MRE252" s="112"/>
      <c r="MRH252" s="63"/>
      <c r="MRI252" s="112"/>
      <c r="MRL252" s="63"/>
      <c r="MRM252" s="112"/>
      <c r="MRP252" s="63"/>
      <c r="MRQ252" s="112"/>
      <c r="MRT252" s="63"/>
      <c r="MRU252" s="112"/>
      <c r="MRX252" s="63"/>
      <c r="MRY252" s="112"/>
      <c r="MSB252" s="63"/>
      <c r="MSC252" s="112"/>
      <c r="MSF252" s="63"/>
      <c r="MSG252" s="112"/>
      <c r="MSJ252" s="63"/>
      <c r="MSK252" s="112"/>
      <c r="MSN252" s="63"/>
      <c r="MSO252" s="112"/>
      <c r="MSR252" s="63"/>
      <c r="MSS252" s="112"/>
      <c r="MSV252" s="63"/>
      <c r="MSW252" s="112"/>
      <c r="MSZ252" s="63"/>
      <c r="MTA252" s="112"/>
      <c r="MTD252" s="63"/>
      <c r="MTE252" s="112"/>
      <c r="MTH252" s="63"/>
      <c r="MTI252" s="112"/>
      <c r="MTL252" s="63"/>
      <c r="MTM252" s="112"/>
      <c r="MTP252" s="63"/>
      <c r="MTQ252" s="112"/>
      <c r="MTT252" s="63"/>
      <c r="MTU252" s="112"/>
      <c r="MTX252" s="63"/>
      <c r="MTY252" s="112"/>
      <c r="MUB252" s="63"/>
      <c r="MUC252" s="112"/>
      <c r="MUF252" s="63"/>
      <c r="MUG252" s="112"/>
      <c r="MUJ252" s="63"/>
      <c r="MUK252" s="112"/>
      <c r="MUN252" s="63"/>
      <c r="MUO252" s="112"/>
      <c r="MUR252" s="63"/>
      <c r="MUS252" s="112"/>
      <c r="MUV252" s="63"/>
      <c r="MUW252" s="112"/>
      <c r="MUZ252" s="63"/>
      <c r="MVA252" s="112"/>
      <c r="MVD252" s="63"/>
      <c r="MVE252" s="112"/>
      <c r="MVH252" s="63"/>
      <c r="MVI252" s="112"/>
      <c r="MVL252" s="63"/>
      <c r="MVM252" s="112"/>
      <c r="MVP252" s="63"/>
      <c r="MVQ252" s="112"/>
      <c r="MVT252" s="63"/>
      <c r="MVU252" s="112"/>
      <c r="MVX252" s="63"/>
      <c r="MVY252" s="112"/>
      <c r="MWB252" s="63"/>
      <c r="MWC252" s="112"/>
      <c r="MWF252" s="63"/>
      <c r="MWG252" s="112"/>
      <c r="MWJ252" s="63"/>
      <c r="MWK252" s="112"/>
      <c r="MWN252" s="63"/>
      <c r="MWO252" s="112"/>
      <c r="MWR252" s="63"/>
      <c r="MWS252" s="112"/>
      <c r="MWV252" s="63"/>
      <c r="MWW252" s="112"/>
      <c r="MWZ252" s="63"/>
      <c r="MXA252" s="112"/>
      <c r="MXD252" s="63"/>
      <c r="MXE252" s="112"/>
      <c r="MXH252" s="63"/>
      <c r="MXI252" s="112"/>
      <c r="MXL252" s="63"/>
      <c r="MXM252" s="112"/>
      <c r="MXP252" s="63"/>
      <c r="MXQ252" s="112"/>
      <c r="MXT252" s="63"/>
      <c r="MXU252" s="112"/>
      <c r="MXX252" s="63"/>
      <c r="MXY252" s="112"/>
      <c r="MYB252" s="63"/>
      <c r="MYC252" s="112"/>
      <c r="MYF252" s="63"/>
      <c r="MYG252" s="112"/>
      <c r="MYJ252" s="63"/>
      <c r="MYK252" s="112"/>
      <c r="MYN252" s="63"/>
      <c r="MYO252" s="112"/>
      <c r="MYR252" s="63"/>
      <c r="MYS252" s="112"/>
      <c r="MYV252" s="63"/>
      <c r="MYW252" s="112"/>
      <c r="MYZ252" s="63"/>
      <c r="MZA252" s="112"/>
      <c r="MZD252" s="63"/>
      <c r="MZE252" s="112"/>
      <c r="MZH252" s="63"/>
      <c r="MZI252" s="112"/>
      <c r="MZL252" s="63"/>
      <c r="MZM252" s="112"/>
      <c r="MZP252" s="63"/>
      <c r="MZQ252" s="112"/>
      <c r="MZT252" s="63"/>
      <c r="MZU252" s="112"/>
      <c r="MZX252" s="63"/>
      <c r="MZY252" s="112"/>
      <c r="NAB252" s="63"/>
      <c r="NAC252" s="112"/>
      <c r="NAF252" s="63"/>
      <c r="NAG252" s="112"/>
      <c r="NAJ252" s="63"/>
      <c r="NAK252" s="112"/>
      <c r="NAN252" s="63"/>
      <c r="NAO252" s="112"/>
      <c r="NAR252" s="63"/>
      <c r="NAS252" s="112"/>
      <c r="NAV252" s="63"/>
      <c r="NAW252" s="112"/>
      <c r="NAZ252" s="63"/>
      <c r="NBA252" s="112"/>
      <c r="NBD252" s="63"/>
      <c r="NBE252" s="112"/>
      <c r="NBH252" s="63"/>
      <c r="NBI252" s="112"/>
      <c r="NBL252" s="63"/>
      <c r="NBM252" s="112"/>
      <c r="NBP252" s="63"/>
      <c r="NBQ252" s="112"/>
      <c r="NBT252" s="63"/>
      <c r="NBU252" s="112"/>
      <c r="NBX252" s="63"/>
      <c r="NBY252" s="112"/>
      <c r="NCB252" s="63"/>
      <c r="NCC252" s="112"/>
      <c r="NCF252" s="63"/>
      <c r="NCG252" s="112"/>
      <c r="NCJ252" s="63"/>
      <c r="NCK252" s="112"/>
      <c r="NCN252" s="63"/>
      <c r="NCO252" s="112"/>
      <c r="NCR252" s="63"/>
      <c r="NCS252" s="112"/>
      <c r="NCV252" s="63"/>
      <c r="NCW252" s="112"/>
      <c r="NCZ252" s="63"/>
      <c r="NDA252" s="112"/>
      <c r="NDD252" s="63"/>
      <c r="NDE252" s="112"/>
      <c r="NDH252" s="63"/>
      <c r="NDI252" s="112"/>
      <c r="NDL252" s="63"/>
      <c r="NDM252" s="112"/>
      <c r="NDP252" s="63"/>
      <c r="NDQ252" s="112"/>
      <c r="NDT252" s="63"/>
      <c r="NDU252" s="112"/>
      <c r="NDX252" s="63"/>
      <c r="NDY252" s="112"/>
      <c r="NEB252" s="63"/>
      <c r="NEC252" s="112"/>
      <c r="NEF252" s="63"/>
      <c r="NEG252" s="112"/>
      <c r="NEJ252" s="63"/>
      <c r="NEK252" s="112"/>
      <c r="NEN252" s="63"/>
      <c r="NEO252" s="112"/>
      <c r="NER252" s="63"/>
      <c r="NES252" s="112"/>
      <c r="NEV252" s="63"/>
      <c r="NEW252" s="112"/>
      <c r="NEZ252" s="63"/>
      <c r="NFA252" s="112"/>
      <c r="NFD252" s="63"/>
      <c r="NFE252" s="112"/>
      <c r="NFH252" s="63"/>
      <c r="NFI252" s="112"/>
      <c r="NFL252" s="63"/>
      <c r="NFM252" s="112"/>
      <c r="NFP252" s="63"/>
      <c r="NFQ252" s="112"/>
      <c r="NFT252" s="63"/>
      <c r="NFU252" s="112"/>
      <c r="NFX252" s="63"/>
      <c r="NFY252" s="112"/>
      <c r="NGB252" s="63"/>
      <c r="NGC252" s="112"/>
      <c r="NGF252" s="63"/>
      <c r="NGG252" s="112"/>
      <c r="NGJ252" s="63"/>
      <c r="NGK252" s="112"/>
      <c r="NGN252" s="63"/>
      <c r="NGO252" s="112"/>
      <c r="NGR252" s="63"/>
      <c r="NGS252" s="112"/>
      <c r="NGV252" s="63"/>
      <c r="NGW252" s="112"/>
      <c r="NGZ252" s="63"/>
      <c r="NHA252" s="112"/>
      <c r="NHD252" s="63"/>
      <c r="NHE252" s="112"/>
      <c r="NHH252" s="63"/>
      <c r="NHI252" s="112"/>
      <c r="NHL252" s="63"/>
      <c r="NHM252" s="112"/>
      <c r="NHP252" s="63"/>
      <c r="NHQ252" s="112"/>
      <c r="NHT252" s="63"/>
      <c r="NHU252" s="112"/>
      <c r="NHX252" s="63"/>
      <c r="NHY252" s="112"/>
      <c r="NIB252" s="63"/>
      <c r="NIC252" s="112"/>
      <c r="NIF252" s="63"/>
      <c r="NIG252" s="112"/>
      <c r="NIJ252" s="63"/>
      <c r="NIK252" s="112"/>
      <c r="NIN252" s="63"/>
      <c r="NIO252" s="112"/>
      <c r="NIR252" s="63"/>
      <c r="NIS252" s="112"/>
      <c r="NIV252" s="63"/>
      <c r="NIW252" s="112"/>
      <c r="NIZ252" s="63"/>
      <c r="NJA252" s="112"/>
      <c r="NJD252" s="63"/>
      <c r="NJE252" s="112"/>
      <c r="NJH252" s="63"/>
      <c r="NJI252" s="112"/>
      <c r="NJL252" s="63"/>
      <c r="NJM252" s="112"/>
      <c r="NJP252" s="63"/>
      <c r="NJQ252" s="112"/>
      <c r="NJT252" s="63"/>
      <c r="NJU252" s="112"/>
      <c r="NJX252" s="63"/>
      <c r="NJY252" s="112"/>
      <c r="NKB252" s="63"/>
      <c r="NKC252" s="112"/>
      <c r="NKF252" s="63"/>
      <c r="NKG252" s="112"/>
      <c r="NKJ252" s="63"/>
      <c r="NKK252" s="112"/>
      <c r="NKN252" s="63"/>
      <c r="NKO252" s="112"/>
      <c r="NKR252" s="63"/>
      <c r="NKS252" s="112"/>
      <c r="NKV252" s="63"/>
      <c r="NKW252" s="112"/>
      <c r="NKZ252" s="63"/>
      <c r="NLA252" s="112"/>
      <c r="NLD252" s="63"/>
      <c r="NLE252" s="112"/>
      <c r="NLH252" s="63"/>
      <c r="NLI252" s="112"/>
      <c r="NLL252" s="63"/>
      <c r="NLM252" s="112"/>
      <c r="NLP252" s="63"/>
      <c r="NLQ252" s="112"/>
      <c r="NLT252" s="63"/>
      <c r="NLU252" s="112"/>
      <c r="NLX252" s="63"/>
      <c r="NLY252" s="112"/>
      <c r="NMB252" s="63"/>
      <c r="NMC252" s="112"/>
      <c r="NMF252" s="63"/>
      <c r="NMG252" s="112"/>
      <c r="NMJ252" s="63"/>
      <c r="NMK252" s="112"/>
      <c r="NMN252" s="63"/>
      <c r="NMO252" s="112"/>
      <c r="NMR252" s="63"/>
      <c r="NMS252" s="112"/>
      <c r="NMV252" s="63"/>
      <c r="NMW252" s="112"/>
      <c r="NMZ252" s="63"/>
      <c r="NNA252" s="112"/>
      <c r="NND252" s="63"/>
      <c r="NNE252" s="112"/>
      <c r="NNH252" s="63"/>
      <c r="NNI252" s="112"/>
      <c r="NNL252" s="63"/>
      <c r="NNM252" s="112"/>
      <c r="NNP252" s="63"/>
      <c r="NNQ252" s="112"/>
      <c r="NNT252" s="63"/>
      <c r="NNU252" s="112"/>
      <c r="NNX252" s="63"/>
      <c r="NNY252" s="112"/>
      <c r="NOB252" s="63"/>
      <c r="NOC252" s="112"/>
      <c r="NOF252" s="63"/>
      <c r="NOG252" s="112"/>
      <c r="NOJ252" s="63"/>
      <c r="NOK252" s="112"/>
      <c r="NON252" s="63"/>
      <c r="NOO252" s="112"/>
      <c r="NOR252" s="63"/>
      <c r="NOS252" s="112"/>
      <c r="NOV252" s="63"/>
      <c r="NOW252" s="112"/>
      <c r="NOZ252" s="63"/>
      <c r="NPA252" s="112"/>
      <c r="NPD252" s="63"/>
      <c r="NPE252" s="112"/>
      <c r="NPH252" s="63"/>
      <c r="NPI252" s="112"/>
      <c r="NPL252" s="63"/>
      <c r="NPM252" s="112"/>
      <c r="NPP252" s="63"/>
      <c r="NPQ252" s="112"/>
      <c r="NPT252" s="63"/>
      <c r="NPU252" s="112"/>
      <c r="NPX252" s="63"/>
      <c r="NPY252" s="112"/>
      <c r="NQB252" s="63"/>
      <c r="NQC252" s="112"/>
      <c r="NQF252" s="63"/>
      <c r="NQG252" s="112"/>
      <c r="NQJ252" s="63"/>
      <c r="NQK252" s="112"/>
      <c r="NQN252" s="63"/>
      <c r="NQO252" s="112"/>
      <c r="NQR252" s="63"/>
      <c r="NQS252" s="112"/>
      <c r="NQV252" s="63"/>
      <c r="NQW252" s="112"/>
      <c r="NQZ252" s="63"/>
      <c r="NRA252" s="112"/>
      <c r="NRD252" s="63"/>
      <c r="NRE252" s="112"/>
      <c r="NRH252" s="63"/>
      <c r="NRI252" s="112"/>
      <c r="NRL252" s="63"/>
      <c r="NRM252" s="112"/>
      <c r="NRP252" s="63"/>
      <c r="NRQ252" s="112"/>
      <c r="NRT252" s="63"/>
      <c r="NRU252" s="112"/>
      <c r="NRX252" s="63"/>
      <c r="NRY252" s="112"/>
      <c r="NSB252" s="63"/>
      <c r="NSC252" s="112"/>
      <c r="NSF252" s="63"/>
      <c r="NSG252" s="112"/>
      <c r="NSJ252" s="63"/>
      <c r="NSK252" s="112"/>
      <c r="NSN252" s="63"/>
      <c r="NSO252" s="112"/>
      <c r="NSR252" s="63"/>
      <c r="NSS252" s="112"/>
      <c r="NSV252" s="63"/>
      <c r="NSW252" s="112"/>
      <c r="NSZ252" s="63"/>
      <c r="NTA252" s="112"/>
      <c r="NTD252" s="63"/>
      <c r="NTE252" s="112"/>
      <c r="NTH252" s="63"/>
      <c r="NTI252" s="112"/>
      <c r="NTL252" s="63"/>
      <c r="NTM252" s="112"/>
      <c r="NTP252" s="63"/>
      <c r="NTQ252" s="112"/>
      <c r="NTT252" s="63"/>
      <c r="NTU252" s="112"/>
      <c r="NTX252" s="63"/>
      <c r="NTY252" s="112"/>
      <c r="NUB252" s="63"/>
      <c r="NUC252" s="112"/>
      <c r="NUF252" s="63"/>
      <c r="NUG252" s="112"/>
      <c r="NUJ252" s="63"/>
      <c r="NUK252" s="112"/>
      <c r="NUN252" s="63"/>
      <c r="NUO252" s="112"/>
      <c r="NUR252" s="63"/>
      <c r="NUS252" s="112"/>
      <c r="NUV252" s="63"/>
      <c r="NUW252" s="112"/>
      <c r="NUZ252" s="63"/>
      <c r="NVA252" s="112"/>
      <c r="NVD252" s="63"/>
      <c r="NVE252" s="112"/>
      <c r="NVH252" s="63"/>
      <c r="NVI252" s="112"/>
      <c r="NVL252" s="63"/>
      <c r="NVM252" s="112"/>
      <c r="NVP252" s="63"/>
      <c r="NVQ252" s="112"/>
      <c r="NVT252" s="63"/>
      <c r="NVU252" s="112"/>
      <c r="NVX252" s="63"/>
      <c r="NVY252" s="112"/>
      <c r="NWB252" s="63"/>
      <c r="NWC252" s="112"/>
      <c r="NWF252" s="63"/>
      <c r="NWG252" s="112"/>
      <c r="NWJ252" s="63"/>
      <c r="NWK252" s="112"/>
      <c r="NWN252" s="63"/>
      <c r="NWO252" s="112"/>
      <c r="NWR252" s="63"/>
      <c r="NWS252" s="112"/>
      <c r="NWV252" s="63"/>
      <c r="NWW252" s="112"/>
      <c r="NWZ252" s="63"/>
      <c r="NXA252" s="112"/>
      <c r="NXD252" s="63"/>
      <c r="NXE252" s="112"/>
      <c r="NXH252" s="63"/>
      <c r="NXI252" s="112"/>
      <c r="NXL252" s="63"/>
      <c r="NXM252" s="112"/>
      <c r="NXP252" s="63"/>
      <c r="NXQ252" s="112"/>
      <c r="NXT252" s="63"/>
      <c r="NXU252" s="112"/>
      <c r="NXX252" s="63"/>
      <c r="NXY252" s="112"/>
      <c r="NYB252" s="63"/>
      <c r="NYC252" s="112"/>
      <c r="NYF252" s="63"/>
      <c r="NYG252" s="112"/>
      <c r="NYJ252" s="63"/>
      <c r="NYK252" s="112"/>
      <c r="NYN252" s="63"/>
      <c r="NYO252" s="112"/>
      <c r="NYR252" s="63"/>
      <c r="NYS252" s="112"/>
      <c r="NYV252" s="63"/>
      <c r="NYW252" s="112"/>
      <c r="NYZ252" s="63"/>
      <c r="NZA252" s="112"/>
      <c r="NZD252" s="63"/>
      <c r="NZE252" s="112"/>
      <c r="NZH252" s="63"/>
      <c r="NZI252" s="112"/>
      <c r="NZL252" s="63"/>
      <c r="NZM252" s="112"/>
      <c r="NZP252" s="63"/>
      <c r="NZQ252" s="112"/>
      <c r="NZT252" s="63"/>
      <c r="NZU252" s="112"/>
      <c r="NZX252" s="63"/>
      <c r="NZY252" s="112"/>
      <c r="OAB252" s="63"/>
      <c r="OAC252" s="112"/>
      <c r="OAF252" s="63"/>
      <c r="OAG252" s="112"/>
      <c r="OAJ252" s="63"/>
      <c r="OAK252" s="112"/>
      <c r="OAN252" s="63"/>
      <c r="OAO252" s="112"/>
      <c r="OAR252" s="63"/>
      <c r="OAS252" s="112"/>
      <c r="OAV252" s="63"/>
      <c r="OAW252" s="112"/>
      <c r="OAZ252" s="63"/>
      <c r="OBA252" s="112"/>
      <c r="OBD252" s="63"/>
      <c r="OBE252" s="112"/>
      <c r="OBH252" s="63"/>
      <c r="OBI252" s="112"/>
      <c r="OBL252" s="63"/>
      <c r="OBM252" s="112"/>
      <c r="OBP252" s="63"/>
      <c r="OBQ252" s="112"/>
      <c r="OBT252" s="63"/>
      <c r="OBU252" s="112"/>
      <c r="OBX252" s="63"/>
      <c r="OBY252" s="112"/>
      <c r="OCB252" s="63"/>
      <c r="OCC252" s="112"/>
      <c r="OCF252" s="63"/>
      <c r="OCG252" s="112"/>
      <c r="OCJ252" s="63"/>
      <c r="OCK252" s="112"/>
      <c r="OCN252" s="63"/>
      <c r="OCO252" s="112"/>
      <c r="OCR252" s="63"/>
      <c r="OCS252" s="112"/>
      <c r="OCV252" s="63"/>
      <c r="OCW252" s="112"/>
      <c r="OCZ252" s="63"/>
      <c r="ODA252" s="112"/>
      <c r="ODD252" s="63"/>
      <c r="ODE252" s="112"/>
      <c r="ODH252" s="63"/>
      <c r="ODI252" s="112"/>
      <c r="ODL252" s="63"/>
      <c r="ODM252" s="112"/>
      <c r="ODP252" s="63"/>
      <c r="ODQ252" s="112"/>
      <c r="ODT252" s="63"/>
      <c r="ODU252" s="112"/>
      <c r="ODX252" s="63"/>
      <c r="ODY252" s="112"/>
      <c r="OEB252" s="63"/>
      <c r="OEC252" s="112"/>
      <c r="OEF252" s="63"/>
      <c r="OEG252" s="112"/>
      <c r="OEJ252" s="63"/>
      <c r="OEK252" s="112"/>
      <c r="OEN252" s="63"/>
      <c r="OEO252" s="112"/>
      <c r="OER252" s="63"/>
      <c r="OES252" s="112"/>
      <c r="OEV252" s="63"/>
      <c r="OEW252" s="112"/>
      <c r="OEZ252" s="63"/>
      <c r="OFA252" s="112"/>
      <c r="OFD252" s="63"/>
      <c r="OFE252" s="112"/>
      <c r="OFH252" s="63"/>
      <c r="OFI252" s="112"/>
      <c r="OFL252" s="63"/>
      <c r="OFM252" s="112"/>
      <c r="OFP252" s="63"/>
      <c r="OFQ252" s="112"/>
      <c r="OFT252" s="63"/>
      <c r="OFU252" s="112"/>
      <c r="OFX252" s="63"/>
      <c r="OFY252" s="112"/>
      <c r="OGB252" s="63"/>
      <c r="OGC252" s="112"/>
      <c r="OGF252" s="63"/>
      <c r="OGG252" s="112"/>
      <c r="OGJ252" s="63"/>
      <c r="OGK252" s="112"/>
      <c r="OGN252" s="63"/>
      <c r="OGO252" s="112"/>
      <c r="OGR252" s="63"/>
      <c r="OGS252" s="112"/>
      <c r="OGV252" s="63"/>
      <c r="OGW252" s="112"/>
      <c r="OGZ252" s="63"/>
      <c r="OHA252" s="112"/>
      <c r="OHD252" s="63"/>
      <c r="OHE252" s="112"/>
      <c r="OHH252" s="63"/>
      <c r="OHI252" s="112"/>
      <c r="OHL252" s="63"/>
      <c r="OHM252" s="112"/>
      <c r="OHP252" s="63"/>
      <c r="OHQ252" s="112"/>
      <c r="OHT252" s="63"/>
      <c r="OHU252" s="112"/>
      <c r="OHX252" s="63"/>
      <c r="OHY252" s="112"/>
      <c r="OIB252" s="63"/>
      <c r="OIC252" s="112"/>
      <c r="OIF252" s="63"/>
      <c r="OIG252" s="112"/>
      <c r="OIJ252" s="63"/>
      <c r="OIK252" s="112"/>
      <c r="OIN252" s="63"/>
      <c r="OIO252" s="112"/>
      <c r="OIR252" s="63"/>
      <c r="OIS252" s="112"/>
      <c r="OIV252" s="63"/>
      <c r="OIW252" s="112"/>
      <c r="OIZ252" s="63"/>
      <c r="OJA252" s="112"/>
      <c r="OJD252" s="63"/>
      <c r="OJE252" s="112"/>
      <c r="OJH252" s="63"/>
      <c r="OJI252" s="112"/>
      <c r="OJL252" s="63"/>
      <c r="OJM252" s="112"/>
      <c r="OJP252" s="63"/>
      <c r="OJQ252" s="112"/>
      <c r="OJT252" s="63"/>
      <c r="OJU252" s="112"/>
      <c r="OJX252" s="63"/>
      <c r="OJY252" s="112"/>
      <c r="OKB252" s="63"/>
      <c r="OKC252" s="112"/>
      <c r="OKF252" s="63"/>
      <c r="OKG252" s="112"/>
      <c r="OKJ252" s="63"/>
      <c r="OKK252" s="112"/>
      <c r="OKN252" s="63"/>
      <c r="OKO252" s="112"/>
      <c r="OKR252" s="63"/>
      <c r="OKS252" s="112"/>
      <c r="OKV252" s="63"/>
      <c r="OKW252" s="112"/>
      <c r="OKZ252" s="63"/>
      <c r="OLA252" s="112"/>
      <c r="OLD252" s="63"/>
      <c r="OLE252" s="112"/>
      <c r="OLH252" s="63"/>
      <c r="OLI252" s="112"/>
      <c r="OLL252" s="63"/>
      <c r="OLM252" s="112"/>
      <c r="OLP252" s="63"/>
      <c r="OLQ252" s="112"/>
      <c r="OLT252" s="63"/>
      <c r="OLU252" s="112"/>
      <c r="OLX252" s="63"/>
      <c r="OLY252" s="112"/>
      <c r="OMB252" s="63"/>
      <c r="OMC252" s="112"/>
      <c r="OMF252" s="63"/>
      <c r="OMG252" s="112"/>
      <c r="OMJ252" s="63"/>
      <c r="OMK252" s="112"/>
      <c r="OMN252" s="63"/>
      <c r="OMO252" s="112"/>
      <c r="OMR252" s="63"/>
      <c r="OMS252" s="112"/>
      <c r="OMV252" s="63"/>
      <c r="OMW252" s="112"/>
      <c r="OMZ252" s="63"/>
      <c r="ONA252" s="112"/>
      <c r="OND252" s="63"/>
      <c r="ONE252" s="112"/>
      <c r="ONH252" s="63"/>
      <c r="ONI252" s="112"/>
      <c r="ONL252" s="63"/>
      <c r="ONM252" s="112"/>
      <c r="ONP252" s="63"/>
      <c r="ONQ252" s="112"/>
      <c r="ONT252" s="63"/>
      <c r="ONU252" s="112"/>
      <c r="ONX252" s="63"/>
      <c r="ONY252" s="112"/>
      <c r="OOB252" s="63"/>
      <c r="OOC252" s="112"/>
      <c r="OOF252" s="63"/>
      <c r="OOG252" s="112"/>
      <c r="OOJ252" s="63"/>
      <c r="OOK252" s="112"/>
      <c r="OON252" s="63"/>
      <c r="OOO252" s="112"/>
      <c r="OOR252" s="63"/>
      <c r="OOS252" s="112"/>
      <c r="OOV252" s="63"/>
      <c r="OOW252" s="112"/>
      <c r="OOZ252" s="63"/>
      <c r="OPA252" s="112"/>
      <c r="OPD252" s="63"/>
      <c r="OPE252" s="112"/>
      <c r="OPH252" s="63"/>
      <c r="OPI252" s="112"/>
      <c r="OPL252" s="63"/>
      <c r="OPM252" s="112"/>
      <c r="OPP252" s="63"/>
      <c r="OPQ252" s="112"/>
      <c r="OPT252" s="63"/>
      <c r="OPU252" s="112"/>
      <c r="OPX252" s="63"/>
      <c r="OPY252" s="112"/>
      <c r="OQB252" s="63"/>
      <c r="OQC252" s="112"/>
      <c r="OQF252" s="63"/>
      <c r="OQG252" s="112"/>
      <c r="OQJ252" s="63"/>
      <c r="OQK252" s="112"/>
      <c r="OQN252" s="63"/>
      <c r="OQO252" s="112"/>
      <c r="OQR252" s="63"/>
      <c r="OQS252" s="112"/>
      <c r="OQV252" s="63"/>
      <c r="OQW252" s="112"/>
      <c r="OQZ252" s="63"/>
      <c r="ORA252" s="112"/>
      <c r="ORD252" s="63"/>
      <c r="ORE252" s="112"/>
      <c r="ORH252" s="63"/>
      <c r="ORI252" s="112"/>
      <c r="ORL252" s="63"/>
      <c r="ORM252" s="112"/>
      <c r="ORP252" s="63"/>
      <c r="ORQ252" s="112"/>
      <c r="ORT252" s="63"/>
      <c r="ORU252" s="112"/>
      <c r="ORX252" s="63"/>
      <c r="ORY252" s="112"/>
      <c r="OSB252" s="63"/>
      <c r="OSC252" s="112"/>
      <c r="OSF252" s="63"/>
      <c r="OSG252" s="112"/>
      <c r="OSJ252" s="63"/>
      <c r="OSK252" s="112"/>
      <c r="OSN252" s="63"/>
      <c r="OSO252" s="112"/>
      <c r="OSR252" s="63"/>
      <c r="OSS252" s="112"/>
      <c r="OSV252" s="63"/>
      <c r="OSW252" s="112"/>
      <c r="OSZ252" s="63"/>
      <c r="OTA252" s="112"/>
      <c r="OTD252" s="63"/>
      <c r="OTE252" s="112"/>
      <c r="OTH252" s="63"/>
      <c r="OTI252" s="112"/>
      <c r="OTL252" s="63"/>
      <c r="OTM252" s="112"/>
      <c r="OTP252" s="63"/>
      <c r="OTQ252" s="112"/>
      <c r="OTT252" s="63"/>
      <c r="OTU252" s="112"/>
      <c r="OTX252" s="63"/>
      <c r="OTY252" s="112"/>
      <c r="OUB252" s="63"/>
      <c r="OUC252" s="112"/>
      <c r="OUF252" s="63"/>
      <c r="OUG252" s="112"/>
      <c r="OUJ252" s="63"/>
      <c r="OUK252" s="112"/>
      <c r="OUN252" s="63"/>
      <c r="OUO252" s="112"/>
      <c r="OUR252" s="63"/>
      <c r="OUS252" s="112"/>
      <c r="OUV252" s="63"/>
      <c r="OUW252" s="112"/>
      <c r="OUZ252" s="63"/>
      <c r="OVA252" s="112"/>
      <c r="OVD252" s="63"/>
      <c r="OVE252" s="112"/>
      <c r="OVH252" s="63"/>
      <c r="OVI252" s="112"/>
      <c r="OVL252" s="63"/>
      <c r="OVM252" s="112"/>
      <c r="OVP252" s="63"/>
      <c r="OVQ252" s="112"/>
      <c r="OVT252" s="63"/>
      <c r="OVU252" s="112"/>
      <c r="OVX252" s="63"/>
      <c r="OVY252" s="112"/>
      <c r="OWB252" s="63"/>
      <c r="OWC252" s="112"/>
      <c r="OWF252" s="63"/>
      <c r="OWG252" s="112"/>
      <c r="OWJ252" s="63"/>
      <c r="OWK252" s="112"/>
      <c r="OWN252" s="63"/>
      <c r="OWO252" s="112"/>
      <c r="OWR252" s="63"/>
      <c r="OWS252" s="112"/>
      <c r="OWV252" s="63"/>
      <c r="OWW252" s="112"/>
      <c r="OWZ252" s="63"/>
      <c r="OXA252" s="112"/>
      <c r="OXD252" s="63"/>
      <c r="OXE252" s="112"/>
      <c r="OXH252" s="63"/>
      <c r="OXI252" s="112"/>
      <c r="OXL252" s="63"/>
      <c r="OXM252" s="112"/>
      <c r="OXP252" s="63"/>
      <c r="OXQ252" s="112"/>
      <c r="OXT252" s="63"/>
      <c r="OXU252" s="112"/>
      <c r="OXX252" s="63"/>
      <c r="OXY252" s="112"/>
      <c r="OYB252" s="63"/>
      <c r="OYC252" s="112"/>
      <c r="OYF252" s="63"/>
      <c r="OYG252" s="112"/>
      <c r="OYJ252" s="63"/>
      <c r="OYK252" s="112"/>
      <c r="OYN252" s="63"/>
      <c r="OYO252" s="112"/>
      <c r="OYR252" s="63"/>
      <c r="OYS252" s="112"/>
      <c r="OYV252" s="63"/>
      <c r="OYW252" s="112"/>
      <c r="OYZ252" s="63"/>
      <c r="OZA252" s="112"/>
      <c r="OZD252" s="63"/>
      <c r="OZE252" s="112"/>
      <c r="OZH252" s="63"/>
      <c r="OZI252" s="112"/>
      <c r="OZL252" s="63"/>
      <c r="OZM252" s="112"/>
      <c r="OZP252" s="63"/>
      <c r="OZQ252" s="112"/>
      <c r="OZT252" s="63"/>
      <c r="OZU252" s="112"/>
      <c r="OZX252" s="63"/>
      <c r="OZY252" s="112"/>
      <c r="PAB252" s="63"/>
      <c r="PAC252" s="112"/>
      <c r="PAF252" s="63"/>
      <c r="PAG252" s="112"/>
      <c r="PAJ252" s="63"/>
      <c r="PAK252" s="112"/>
      <c r="PAN252" s="63"/>
      <c r="PAO252" s="112"/>
      <c r="PAR252" s="63"/>
      <c r="PAS252" s="112"/>
      <c r="PAV252" s="63"/>
      <c r="PAW252" s="112"/>
      <c r="PAZ252" s="63"/>
      <c r="PBA252" s="112"/>
      <c r="PBD252" s="63"/>
      <c r="PBE252" s="112"/>
      <c r="PBH252" s="63"/>
      <c r="PBI252" s="112"/>
      <c r="PBL252" s="63"/>
      <c r="PBM252" s="112"/>
      <c r="PBP252" s="63"/>
      <c r="PBQ252" s="112"/>
      <c r="PBT252" s="63"/>
      <c r="PBU252" s="112"/>
      <c r="PBX252" s="63"/>
      <c r="PBY252" s="112"/>
      <c r="PCB252" s="63"/>
      <c r="PCC252" s="112"/>
      <c r="PCF252" s="63"/>
      <c r="PCG252" s="112"/>
      <c r="PCJ252" s="63"/>
      <c r="PCK252" s="112"/>
      <c r="PCN252" s="63"/>
      <c r="PCO252" s="112"/>
      <c r="PCR252" s="63"/>
      <c r="PCS252" s="112"/>
      <c r="PCV252" s="63"/>
      <c r="PCW252" s="112"/>
      <c r="PCZ252" s="63"/>
      <c r="PDA252" s="112"/>
      <c r="PDD252" s="63"/>
      <c r="PDE252" s="112"/>
      <c r="PDH252" s="63"/>
      <c r="PDI252" s="112"/>
      <c r="PDL252" s="63"/>
      <c r="PDM252" s="112"/>
      <c r="PDP252" s="63"/>
      <c r="PDQ252" s="112"/>
      <c r="PDT252" s="63"/>
      <c r="PDU252" s="112"/>
      <c r="PDX252" s="63"/>
      <c r="PDY252" s="112"/>
      <c r="PEB252" s="63"/>
      <c r="PEC252" s="112"/>
      <c r="PEF252" s="63"/>
      <c r="PEG252" s="112"/>
      <c r="PEJ252" s="63"/>
      <c r="PEK252" s="112"/>
      <c r="PEN252" s="63"/>
      <c r="PEO252" s="112"/>
      <c r="PER252" s="63"/>
      <c r="PES252" s="112"/>
      <c r="PEV252" s="63"/>
      <c r="PEW252" s="112"/>
      <c r="PEZ252" s="63"/>
      <c r="PFA252" s="112"/>
      <c r="PFD252" s="63"/>
      <c r="PFE252" s="112"/>
      <c r="PFH252" s="63"/>
      <c r="PFI252" s="112"/>
      <c r="PFL252" s="63"/>
      <c r="PFM252" s="112"/>
      <c r="PFP252" s="63"/>
      <c r="PFQ252" s="112"/>
      <c r="PFT252" s="63"/>
      <c r="PFU252" s="112"/>
      <c r="PFX252" s="63"/>
      <c r="PFY252" s="112"/>
      <c r="PGB252" s="63"/>
      <c r="PGC252" s="112"/>
      <c r="PGF252" s="63"/>
      <c r="PGG252" s="112"/>
      <c r="PGJ252" s="63"/>
      <c r="PGK252" s="112"/>
      <c r="PGN252" s="63"/>
      <c r="PGO252" s="112"/>
      <c r="PGR252" s="63"/>
      <c r="PGS252" s="112"/>
      <c r="PGV252" s="63"/>
      <c r="PGW252" s="112"/>
      <c r="PGZ252" s="63"/>
      <c r="PHA252" s="112"/>
      <c r="PHD252" s="63"/>
      <c r="PHE252" s="112"/>
      <c r="PHH252" s="63"/>
      <c r="PHI252" s="112"/>
      <c r="PHL252" s="63"/>
      <c r="PHM252" s="112"/>
      <c r="PHP252" s="63"/>
      <c r="PHQ252" s="112"/>
      <c r="PHT252" s="63"/>
      <c r="PHU252" s="112"/>
      <c r="PHX252" s="63"/>
      <c r="PHY252" s="112"/>
      <c r="PIB252" s="63"/>
      <c r="PIC252" s="112"/>
      <c r="PIF252" s="63"/>
      <c r="PIG252" s="112"/>
      <c r="PIJ252" s="63"/>
      <c r="PIK252" s="112"/>
      <c r="PIN252" s="63"/>
      <c r="PIO252" s="112"/>
      <c r="PIR252" s="63"/>
      <c r="PIS252" s="112"/>
      <c r="PIV252" s="63"/>
      <c r="PIW252" s="112"/>
      <c r="PIZ252" s="63"/>
      <c r="PJA252" s="112"/>
      <c r="PJD252" s="63"/>
      <c r="PJE252" s="112"/>
      <c r="PJH252" s="63"/>
      <c r="PJI252" s="112"/>
      <c r="PJL252" s="63"/>
      <c r="PJM252" s="112"/>
      <c r="PJP252" s="63"/>
      <c r="PJQ252" s="112"/>
      <c r="PJT252" s="63"/>
      <c r="PJU252" s="112"/>
      <c r="PJX252" s="63"/>
      <c r="PJY252" s="112"/>
      <c r="PKB252" s="63"/>
      <c r="PKC252" s="112"/>
      <c r="PKF252" s="63"/>
      <c r="PKG252" s="112"/>
      <c r="PKJ252" s="63"/>
      <c r="PKK252" s="112"/>
      <c r="PKN252" s="63"/>
      <c r="PKO252" s="112"/>
      <c r="PKR252" s="63"/>
      <c r="PKS252" s="112"/>
      <c r="PKV252" s="63"/>
      <c r="PKW252" s="112"/>
      <c r="PKZ252" s="63"/>
      <c r="PLA252" s="112"/>
      <c r="PLD252" s="63"/>
      <c r="PLE252" s="112"/>
      <c r="PLH252" s="63"/>
      <c r="PLI252" s="112"/>
      <c r="PLL252" s="63"/>
      <c r="PLM252" s="112"/>
      <c r="PLP252" s="63"/>
      <c r="PLQ252" s="112"/>
      <c r="PLT252" s="63"/>
      <c r="PLU252" s="112"/>
      <c r="PLX252" s="63"/>
      <c r="PLY252" s="112"/>
      <c r="PMB252" s="63"/>
      <c r="PMC252" s="112"/>
      <c r="PMF252" s="63"/>
      <c r="PMG252" s="112"/>
      <c r="PMJ252" s="63"/>
      <c r="PMK252" s="112"/>
      <c r="PMN252" s="63"/>
      <c r="PMO252" s="112"/>
      <c r="PMR252" s="63"/>
      <c r="PMS252" s="112"/>
      <c r="PMV252" s="63"/>
      <c r="PMW252" s="112"/>
      <c r="PMZ252" s="63"/>
      <c r="PNA252" s="112"/>
      <c r="PND252" s="63"/>
      <c r="PNE252" s="112"/>
      <c r="PNH252" s="63"/>
      <c r="PNI252" s="112"/>
      <c r="PNL252" s="63"/>
      <c r="PNM252" s="112"/>
      <c r="PNP252" s="63"/>
      <c r="PNQ252" s="112"/>
      <c r="PNT252" s="63"/>
      <c r="PNU252" s="112"/>
      <c r="PNX252" s="63"/>
      <c r="PNY252" s="112"/>
      <c r="POB252" s="63"/>
      <c r="POC252" s="112"/>
      <c r="POF252" s="63"/>
      <c r="POG252" s="112"/>
      <c r="POJ252" s="63"/>
      <c r="POK252" s="112"/>
      <c r="PON252" s="63"/>
      <c r="POO252" s="112"/>
      <c r="POR252" s="63"/>
      <c r="POS252" s="112"/>
      <c r="POV252" s="63"/>
      <c r="POW252" s="112"/>
      <c r="POZ252" s="63"/>
      <c r="PPA252" s="112"/>
      <c r="PPD252" s="63"/>
      <c r="PPE252" s="112"/>
      <c r="PPH252" s="63"/>
      <c r="PPI252" s="112"/>
      <c r="PPL252" s="63"/>
      <c r="PPM252" s="112"/>
      <c r="PPP252" s="63"/>
      <c r="PPQ252" s="112"/>
      <c r="PPT252" s="63"/>
      <c r="PPU252" s="112"/>
      <c r="PPX252" s="63"/>
      <c r="PPY252" s="112"/>
      <c r="PQB252" s="63"/>
      <c r="PQC252" s="112"/>
      <c r="PQF252" s="63"/>
      <c r="PQG252" s="112"/>
      <c r="PQJ252" s="63"/>
      <c r="PQK252" s="112"/>
      <c r="PQN252" s="63"/>
      <c r="PQO252" s="112"/>
      <c r="PQR252" s="63"/>
      <c r="PQS252" s="112"/>
      <c r="PQV252" s="63"/>
      <c r="PQW252" s="112"/>
      <c r="PQZ252" s="63"/>
      <c r="PRA252" s="112"/>
      <c r="PRD252" s="63"/>
      <c r="PRE252" s="112"/>
      <c r="PRH252" s="63"/>
      <c r="PRI252" s="112"/>
      <c r="PRL252" s="63"/>
      <c r="PRM252" s="112"/>
      <c r="PRP252" s="63"/>
      <c r="PRQ252" s="112"/>
      <c r="PRT252" s="63"/>
      <c r="PRU252" s="112"/>
      <c r="PRX252" s="63"/>
      <c r="PRY252" s="112"/>
      <c r="PSB252" s="63"/>
      <c r="PSC252" s="112"/>
      <c r="PSF252" s="63"/>
      <c r="PSG252" s="112"/>
      <c r="PSJ252" s="63"/>
      <c r="PSK252" s="112"/>
      <c r="PSN252" s="63"/>
      <c r="PSO252" s="112"/>
      <c r="PSR252" s="63"/>
      <c r="PSS252" s="112"/>
      <c r="PSV252" s="63"/>
      <c r="PSW252" s="112"/>
      <c r="PSZ252" s="63"/>
      <c r="PTA252" s="112"/>
      <c r="PTD252" s="63"/>
      <c r="PTE252" s="112"/>
      <c r="PTH252" s="63"/>
      <c r="PTI252" s="112"/>
      <c r="PTL252" s="63"/>
      <c r="PTM252" s="112"/>
      <c r="PTP252" s="63"/>
      <c r="PTQ252" s="112"/>
      <c r="PTT252" s="63"/>
      <c r="PTU252" s="112"/>
      <c r="PTX252" s="63"/>
      <c r="PTY252" s="112"/>
      <c r="PUB252" s="63"/>
      <c r="PUC252" s="112"/>
      <c r="PUF252" s="63"/>
      <c r="PUG252" s="112"/>
      <c r="PUJ252" s="63"/>
      <c r="PUK252" s="112"/>
      <c r="PUN252" s="63"/>
      <c r="PUO252" s="112"/>
      <c r="PUR252" s="63"/>
      <c r="PUS252" s="112"/>
      <c r="PUV252" s="63"/>
      <c r="PUW252" s="112"/>
      <c r="PUZ252" s="63"/>
      <c r="PVA252" s="112"/>
      <c r="PVD252" s="63"/>
      <c r="PVE252" s="112"/>
      <c r="PVH252" s="63"/>
      <c r="PVI252" s="112"/>
      <c r="PVL252" s="63"/>
      <c r="PVM252" s="112"/>
      <c r="PVP252" s="63"/>
      <c r="PVQ252" s="112"/>
      <c r="PVT252" s="63"/>
      <c r="PVU252" s="112"/>
      <c r="PVX252" s="63"/>
      <c r="PVY252" s="112"/>
      <c r="PWB252" s="63"/>
      <c r="PWC252" s="112"/>
      <c r="PWF252" s="63"/>
      <c r="PWG252" s="112"/>
      <c r="PWJ252" s="63"/>
      <c r="PWK252" s="112"/>
      <c r="PWN252" s="63"/>
      <c r="PWO252" s="112"/>
      <c r="PWR252" s="63"/>
      <c r="PWS252" s="112"/>
      <c r="PWV252" s="63"/>
      <c r="PWW252" s="112"/>
      <c r="PWZ252" s="63"/>
      <c r="PXA252" s="112"/>
      <c r="PXD252" s="63"/>
      <c r="PXE252" s="112"/>
      <c r="PXH252" s="63"/>
      <c r="PXI252" s="112"/>
      <c r="PXL252" s="63"/>
      <c r="PXM252" s="112"/>
      <c r="PXP252" s="63"/>
      <c r="PXQ252" s="112"/>
      <c r="PXT252" s="63"/>
      <c r="PXU252" s="112"/>
      <c r="PXX252" s="63"/>
      <c r="PXY252" s="112"/>
      <c r="PYB252" s="63"/>
      <c r="PYC252" s="112"/>
      <c r="PYF252" s="63"/>
      <c r="PYG252" s="112"/>
      <c r="PYJ252" s="63"/>
      <c r="PYK252" s="112"/>
      <c r="PYN252" s="63"/>
      <c r="PYO252" s="112"/>
      <c r="PYR252" s="63"/>
      <c r="PYS252" s="112"/>
      <c r="PYV252" s="63"/>
      <c r="PYW252" s="112"/>
      <c r="PYZ252" s="63"/>
      <c r="PZA252" s="112"/>
      <c r="PZD252" s="63"/>
      <c r="PZE252" s="112"/>
      <c r="PZH252" s="63"/>
      <c r="PZI252" s="112"/>
      <c r="PZL252" s="63"/>
      <c r="PZM252" s="112"/>
      <c r="PZP252" s="63"/>
      <c r="PZQ252" s="112"/>
      <c r="PZT252" s="63"/>
      <c r="PZU252" s="112"/>
      <c r="PZX252" s="63"/>
      <c r="PZY252" s="112"/>
      <c r="QAB252" s="63"/>
      <c r="QAC252" s="112"/>
      <c r="QAF252" s="63"/>
      <c r="QAG252" s="112"/>
      <c r="QAJ252" s="63"/>
      <c r="QAK252" s="112"/>
      <c r="QAN252" s="63"/>
      <c r="QAO252" s="112"/>
      <c r="QAR252" s="63"/>
      <c r="QAS252" s="112"/>
      <c r="QAV252" s="63"/>
      <c r="QAW252" s="112"/>
      <c r="QAZ252" s="63"/>
      <c r="QBA252" s="112"/>
      <c r="QBD252" s="63"/>
      <c r="QBE252" s="112"/>
      <c r="QBH252" s="63"/>
      <c r="QBI252" s="112"/>
      <c r="QBL252" s="63"/>
      <c r="QBM252" s="112"/>
      <c r="QBP252" s="63"/>
      <c r="QBQ252" s="112"/>
      <c r="QBT252" s="63"/>
      <c r="QBU252" s="112"/>
      <c r="QBX252" s="63"/>
      <c r="QBY252" s="112"/>
      <c r="QCB252" s="63"/>
      <c r="QCC252" s="112"/>
      <c r="QCF252" s="63"/>
      <c r="QCG252" s="112"/>
      <c r="QCJ252" s="63"/>
      <c r="QCK252" s="112"/>
      <c r="QCN252" s="63"/>
      <c r="QCO252" s="112"/>
      <c r="QCR252" s="63"/>
      <c r="QCS252" s="112"/>
      <c r="QCV252" s="63"/>
      <c r="QCW252" s="112"/>
      <c r="QCZ252" s="63"/>
      <c r="QDA252" s="112"/>
      <c r="QDD252" s="63"/>
      <c r="QDE252" s="112"/>
      <c r="QDH252" s="63"/>
      <c r="QDI252" s="112"/>
      <c r="QDL252" s="63"/>
      <c r="QDM252" s="112"/>
      <c r="QDP252" s="63"/>
      <c r="QDQ252" s="112"/>
      <c r="QDT252" s="63"/>
      <c r="QDU252" s="112"/>
      <c r="QDX252" s="63"/>
      <c r="QDY252" s="112"/>
      <c r="QEB252" s="63"/>
      <c r="QEC252" s="112"/>
      <c r="QEF252" s="63"/>
      <c r="QEG252" s="112"/>
      <c r="QEJ252" s="63"/>
      <c r="QEK252" s="112"/>
      <c r="QEN252" s="63"/>
      <c r="QEO252" s="112"/>
      <c r="QER252" s="63"/>
      <c r="QES252" s="112"/>
      <c r="QEV252" s="63"/>
      <c r="QEW252" s="112"/>
      <c r="QEZ252" s="63"/>
      <c r="QFA252" s="112"/>
      <c r="QFD252" s="63"/>
      <c r="QFE252" s="112"/>
      <c r="QFH252" s="63"/>
      <c r="QFI252" s="112"/>
      <c r="QFL252" s="63"/>
      <c r="QFM252" s="112"/>
      <c r="QFP252" s="63"/>
      <c r="QFQ252" s="112"/>
      <c r="QFT252" s="63"/>
      <c r="QFU252" s="112"/>
      <c r="QFX252" s="63"/>
      <c r="QFY252" s="112"/>
      <c r="QGB252" s="63"/>
      <c r="QGC252" s="112"/>
      <c r="QGF252" s="63"/>
      <c r="QGG252" s="112"/>
      <c r="QGJ252" s="63"/>
      <c r="QGK252" s="112"/>
      <c r="QGN252" s="63"/>
      <c r="QGO252" s="112"/>
      <c r="QGR252" s="63"/>
      <c r="QGS252" s="112"/>
      <c r="QGV252" s="63"/>
      <c r="QGW252" s="112"/>
      <c r="QGZ252" s="63"/>
      <c r="QHA252" s="112"/>
      <c r="QHD252" s="63"/>
      <c r="QHE252" s="112"/>
      <c r="QHH252" s="63"/>
      <c r="QHI252" s="112"/>
      <c r="QHL252" s="63"/>
      <c r="QHM252" s="112"/>
      <c r="QHP252" s="63"/>
      <c r="QHQ252" s="112"/>
      <c r="QHT252" s="63"/>
      <c r="QHU252" s="112"/>
      <c r="QHX252" s="63"/>
      <c r="QHY252" s="112"/>
      <c r="QIB252" s="63"/>
      <c r="QIC252" s="112"/>
      <c r="QIF252" s="63"/>
      <c r="QIG252" s="112"/>
      <c r="QIJ252" s="63"/>
      <c r="QIK252" s="112"/>
      <c r="QIN252" s="63"/>
      <c r="QIO252" s="112"/>
      <c r="QIR252" s="63"/>
      <c r="QIS252" s="112"/>
      <c r="QIV252" s="63"/>
      <c r="QIW252" s="112"/>
      <c r="QIZ252" s="63"/>
      <c r="QJA252" s="112"/>
      <c r="QJD252" s="63"/>
      <c r="QJE252" s="112"/>
      <c r="QJH252" s="63"/>
      <c r="QJI252" s="112"/>
      <c r="QJL252" s="63"/>
      <c r="QJM252" s="112"/>
      <c r="QJP252" s="63"/>
      <c r="QJQ252" s="112"/>
      <c r="QJT252" s="63"/>
      <c r="QJU252" s="112"/>
      <c r="QJX252" s="63"/>
      <c r="QJY252" s="112"/>
      <c r="QKB252" s="63"/>
      <c r="QKC252" s="112"/>
      <c r="QKF252" s="63"/>
      <c r="QKG252" s="112"/>
      <c r="QKJ252" s="63"/>
      <c r="QKK252" s="112"/>
      <c r="QKN252" s="63"/>
      <c r="QKO252" s="112"/>
      <c r="QKR252" s="63"/>
      <c r="QKS252" s="112"/>
      <c r="QKV252" s="63"/>
      <c r="QKW252" s="112"/>
      <c r="QKZ252" s="63"/>
      <c r="QLA252" s="112"/>
      <c r="QLD252" s="63"/>
      <c r="QLE252" s="112"/>
      <c r="QLH252" s="63"/>
      <c r="QLI252" s="112"/>
      <c r="QLL252" s="63"/>
      <c r="QLM252" s="112"/>
      <c r="QLP252" s="63"/>
      <c r="QLQ252" s="112"/>
      <c r="QLT252" s="63"/>
      <c r="QLU252" s="112"/>
      <c r="QLX252" s="63"/>
      <c r="QLY252" s="112"/>
      <c r="QMB252" s="63"/>
      <c r="QMC252" s="112"/>
      <c r="QMF252" s="63"/>
      <c r="QMG252" s="112"/>
      <c r="QMJ252" s="63"/>
      <c r="QMK252" s="112"/>
      <c r="QMN252" s="63"/>
      <c r="QMO252" s="112"/>
      <c r="QMR252" s="63"/>
      <c r="QMS252" s="112"/>
      <c r="QMV252" s="63"/>
      <c r="QMW252" s="112"/>
      <c r="QMZ252" s="63"/>
      <c r="QNA252" s="112"/>
      <c r="QND252" s="63"/>
      <c r="QNE252" s="112"/>
      <c r="QNH252" s="63"/>
      <c r="QNI252" s="112"/>
      <c r="QNL252" s="63"/>
      <c r="QNM252" s="112"/>
      <c r="QNP252" s="63"/>
      <c r="QNQ252" s="112"/>
      <c r="QNT252" s="63"/>
      <c r="QNU252" s="112"/>
      <c r="QNX252" s="63"/>
      <c r="QNY252" s="112"/>
      <c r="QOB252" s="63"/>
      <c r="QOC252" s="112"/>
      <c r="QOF252" s="63"/>
      <c r="QOG252" s="112"/>
      <c r="QOJ252" s="63"/>
      <c r="QOK252" s="112"/>
      <c r="QON252" s="63"/>
      <c r="QOO252" s="112"/>
      <c r="QOR252" s="63"/>
      <c r="QOS252" s="112"/>
      <c r="QOV252" s="63"/>
      <c r="QOW252" s="112"/>
      <c r="QOZ252" s="63"/>
      <c r="QPA252" s="112"/>
      <c r="QPD252" s="63"/>
      <c r="QPE252" s="112"/>
      <c r="QPH252" s="63"/>
      <c r="QPI252" s="112"/>
      <c r="QPL252" s="63"/>
      <c r="QPM252" s="112"/>
      <c r="QPP252" s="63"/>
      <c r="QPQ252" s="112"/>
      <c r="QPT252" s="63"/>
      <c r="QPU252" s="112"/>
      <c r="QPX252" s="63"/>
      <c r="QPY252" s="112"/>
      <c r="QQB252" s="63"/>
      <c r="QQC252" s="112"/>
      <c r="QQF252" s="63"/>
      <c r="QQG252" s="112"/>
      <c r="QQJ252" s="63"/>
      <c r="QQK252" s="112"/>
      <c r="QQN252" s="63"/>
      <c r="QQO252" s="112"/>
      <c r="QQR252" s="63"/>
      <c r="QQS252" s="112"/>
      <c r="QQV252" s="63"/>
      <c r="QQW252" s="112"/>
      <c r="QQZ252" s="63"/>
      <c r="QRA252" s="112"/>
      <c r="QRD252" s="63"/>
      <c r="QRE252" s="112"/>
      <c r="QRH252" s="63"/>
      <c r="QRI252" s="112"/>
      <c r="QRL252" s="63"/>
      <c r="QRM252" s="112"/>
      <c r="QRP252" s="63"/>
      <c r="QRQ252" s="112"/>
      <c r="QRT252" s="63"/>
      <c r="QRU252" s="112"/>
      <c r="QRX252" s="63"/>
      <c r="QRY252" s="112"/>
      <c r="QSB252" s="63"/>
      <c r="QSC252" s="112"/>
      <c r="QSF252" s="63"/>
      <c r="QSG252" s="112"/>
      <c r="QSJ252" s="63"/>
      <c r="QSK252" s="112"/>
      <c r="QSN252" s="63"/>
      <c r="QSO252" s="112"/>
      <c r="QSR252" s="63"/>
      <c r="QSS252" s="112"/>
      <c r="QSV252" s="63"/>
      <c r="QSW252" s="112"/>
      <c r="QSZ252" s="63"/>
      <c r="QTA252" s="112"/>
      <c r="QTD252" s="63"/>
      <c r="QTE252" s="112"/>
      <c r="QTH252" s="63"/>
      <c r="QTI252" s="112"/>
      <c r="QTL252" s="63"/>
      <c r="QTM252" s="112"/>
      <c r="QTP252" s="63"/>
      <c r="QTQ252" s="112"/>
      <c r="QTT252" s="63"/>
      <c r="QTU252" s="112"/>
      <c r="QTX252" s="63"/>
      <c r="QTY252" s="112"/>
      <c r="QUB252" s="63"/>
      <c r="QUC252" s="112"/>
      <c r="QUF252" s="63"/>
      <c r="QUG252" s="112"/>
      <c r="QUJ252" s="63"/>
      <c r="QUK252" s="112"/>
      <c r="QUN252" s="63"/>
      <c r="QUO252" s="112"/>
      <c r="QUR252" s="63"/>
      <c r="QUS252" s="112"/>
      <c r="QUV252" s="63"/>
      <c r="QUW252" s="112"/>
      <c r="QUZ252" s="63"/>
      <c r="QVA252" s="112"/>
      <c r="QVD252" s="63"/>
      <c r="QVE252" s="112"/>
      <c r="QVH252" s="63"/>
      <c r="QVI252" s="112"/>
      <c r="QVL252" s="63"/>
      <c r="QVM252" s="112"/>
      <c r="QVP252" s="63"/>
      <c r="QVQ252" s="112"/>
      <c r="QVT252" s="63"/>
      <c r="QVU252" s="112"/>
      <c r="QVX252" s="63"/>
      <c r="QVY252" s="112"/>
      <c r="QWB252" s="63"/>
      <c r="QWC252" s="112"/>
      <c r="QWF252" s="63"/>
      <c r="QWG252" s="112"/>
      <c r="QWJ252" s="63"/>
      <c r="QWK252" s="112"/>
      <c r="QWN252" s="63"/>
      <c r="QWO252" s="112"/>
      <c r="QWR252" s="63"/>
      <c r="QWS252" s="112"/>
      <c r="QWV252" s="63"/>
      <c r="QWW252" s="112"/>
      <c r="QWZ252" s="63"/>
      <c r="QXA252" s="112"/>
      <c r="QXD252" s="63"/>
      <c r="QXE252" s="112"/>
      <c r="QXH252" s="63"/>
      <c r="QXI252" s="112"/>
      <c r="QXL252" s="63"/>
      <c r="QXM252" s="112"/>
      <c r="QXP252" s="63"/>
      <c r="QXQ252" s="112"/>
      <c r="QXT252" s="63"/>
      <c r="QXU252" s="112"/>
      <c r="QXX252" s="63"/>
      <c r="QXY252" s="112"/>
      <c r="QYB252" s="63"/>
      <c r="QYC252" s="112"/>
      <c r="QYF252" s="63"/>
      <c r="QYG252" s="112"/>
      <c r="QYJ252" s="63"/>
      <c r="QYK252" s="112"/>
      <c r="QYN252" s="63"/>
      <c r="QYO252" s="112"/>
      <c r="QYR252" s="63"/>
      <c r="QYS252" s="112"/>
      <c r="QYV252" s="63"/>
      <c r="QYW252" s="112"/>
      <c r="QYZ252" s="63"/>
      <c r="QZA252" s="112"/>
      <c r="QZD252" s="63"/>
      <c r="QZE252" s="112"/>
      <c r="QZH252" s="63"/>
      <c r="QZI252" s="112"/>
      <c r="QZL252" s="63"/>
      <c r="QZM252" s="112"/>
      <c r="QZP252" s="63"/>
      <c r="QZQ252" s="112"/>
      <c r="QZT252" s="63"/>
      <c r="QZU252" s="112"/>
      <c r="QZX252" s="63"/>
      <c r="QZY252" s="112"/>
      <c r="RAB252" s="63"/>
      <c r="RAC252" s="112"/>
      <c r="RAF252" s="63"/>
      <c r="RAG252" s="112"/>
      <c r="RAJ252" s="63"/>
      <c r="RAK252" s="112"/>
      <c r="RAN252" s="63"/>
      <c r="RAO252" s="112"/>
      <c r="RAR252" s="63"/>
      <c r="RAS252" s="112"/>
      <c r="RAV252" s="63"/>
      <c r="RAW252" s="112"/>
      <c r="RAZ252" s="63"/>
      <c r="RBA252" s="112"/>
      <c r="RBD252" s="63"/>
      <c r="RBE252" s="112"/>
      <c r="RBH252" s="63"/>
      <c r="RBI252" s="112"/>
      <c r="RBL252" s="63"/>
      <c r="RBM252" s="112"/>
      <c r="RBP252" s="63"/>
      <c r="RBQ252" s="112"/>
      <c r="RBT252" s="63"/>
      <c r="RBU252" s="112"/>
      <c r="RBX252" s="63"/>
      <c r="RBY252" s="112"/>
      <c r="RCB252" s="63"/>
      <c r="RCC252" s="112"/>
      <c r="RCF252" s="63"/>
      <c r="RCG252" s="112"/>
      <c r="RCJ252" s="63"/>
      <c r="RCK252" s="112"/>
      <c r="RCN252" s="63"/>
      <c r="RCO252" s="112"/>
      <c r="RCR252" s="63"/>
      <c r="RCS252" s="112"/>
      <c r="RCV252" s="63"/>
      <c r="RCW252" s="112"/>
      <c r="RCZ252" s="63"/>
      <c r="RDA252" s="112"/>
      <c r="RDD252" s="63"/>
      <c r="RDE252" s="112"/>
      <c r="RDH252" s="63"/>
      <c r="RDI252" s="112"/>
      <c r="RDL252" s="63"/>
      <c r="RDM252" s="112"/>
      <c r="RDP252" s="63"/>
      <c r="RDQ252" s="112"/>
      <c r="RDT252" s="63"/>
      <c r="RDU252" s="112"/>
      <c r="RDX252" s="63"/>
      <c r="RDY252" s="112"/>
      <c r="REB252" s="63"/>
      <c r="REC252" s="112"/>
      <c r="REF252" s="63"/>
      <c r="REG252" s="112"/>
      <c r="REJ252" s="63"/>
      <c r="REK252" s="112"/>
      <c r="REN252" s="63"/>
      <c r="REO252" s="112"/>
      <c r="RER252" s="63"/>
      <c r="RES252" s="112"/>
      <c r="REV252" s="63"/>
      <c r="REW252" s="112"/>
      <c r="REZ252" s="63"/>
      <c r="RFA252" s="112"/>
      <c r="RFD252" s="63"/>
      <c r="RFE252" s="112"/>
      <c r="RFH252" s="63"/>
      <c r="RFI252" s="112"/>
      <c r="RFL252" s="63"/>
      <c r="RFM252" s="112"/>
      <c r="RFP252" s="63"/>
      <c r="RFQ252" s="112"/>
      <c r="RFT252" s="63"/>
      <c r="RFU252" s="112"/>
      <c r="RFX252" s="63"/>
      <c r="RFY252" s="112"/>
      <c r="RGB252" s="63"/>
      <c r="RGC252" s="112"/>
      <c r="RGF252" s="63"/>
      <c r="RGG252" s="112"/>
      <c r="RGJ252" s="63"/>
      <c r="RGK252" s="112"/>
      <c r="RGN252" s="63"/>
      <c r="RGO252" s="112"/>
      <c r="RGR252" s="63"/>
      <c r="RGS252" s="112"/>
      <c r="RGV252" s="63"/>
      <c r="RGW252" s="112"/>
      <c r="RGZ252" s="63"/>
      <c r="RHA252" s="112"/>
      <c r="RHD252" s="63"/>
      <c r="RHE252" s="112"/>
      <c r="RHH252" s="63"/>
      <c r="RHI252" s="112"/>
      <c r="RHL252" s="63"/>
      <c r="RHM252" s="112"/>
      <c r="RHP252" s="63"/>
      <c r="RHQ252" s="112"/>
      <c r="RHT252" s="63"/>
      <c r="RHU252" s="112"/>
      <c r="RHX252" s="63"/>
      <c r="RHY252" s="112"/>
      <c r="RIB252" s="63"/>
      <c r="RIC252" s="112"/>
      <c r="RIF252" s="63"/>
      <c r="RIG252" s="112"/>
      <c r="RIJ252" s="63"/>
      <c r="RIK252" s="112"/>
      <c r="RIN252" s="63"/>
      <c r="RIO252" s="112"/>
      <c r="RIR252" s="63"/>
      <c r="RIS252" s="112"/>
      <c r="RIV252" s="63"/>
      <c r="RIW252" s="112"/>
      <c r="RIZ252" s="63"/>
      <c r="RJA252" s="112"/>
      <c r="RJD252" s="63"/>
      <c r="RJE252" s="112"/>
      <c r="RJH252" s="63"/>
      <c r="RJI252" s="112"/>
      <c r="RJL252" s="63"/>
      <c r="RJM252" s="112"/>
      <c r="RJP252" s="63"/>
      <c r="RJQ252" s="112"/>
      <c r="RJT252" s="63"/>
      <c r="RJU252" s="112"/>
      <c r="RJX252" s="63"/>
      <c r="RJY252" s="112"/>
      <c r="RKB252" s="63"/>
      <c r="RKC252" s="112"/>
      <c r="RKF252" s="63"/>
      <c r="RKG252" s="112"/>
      <c r="RKJ252" s="63"/>
      <c r="RKK252" s="112"/>
      <c r="RKN252" s="63"/>
      <c r="RKO252" s="112"/>
      <c r="RKR252" s="63"/>
      <c r="RKS252" s="112"/>
      <c r="RKV252" s="63"/>
      <c r="RKW252" s="112"/>
      <c r="RKZ252" s="63"/>
      <c r="RLA252" s="112"/>
      <c r="RLD252" s="63"/>
      <c r="RLE252" s="112"/>
      <c r="RLH252" s="63"/>
      <c r="RLI252" s="112"/>
      <c r="RLL252" s="63"/>
      <c r="RLM252" s="112"/>
      <c r="RLP252" s="63"/>
      <c r="RLQ252" s="112"/>
      <c r="RLT252" s="63"/>
      <c r="RLU252" s="112"/>
      <c r="RLX252" s="63"/>
      <c r="RLY252" s="112"/>
      <c r="RMB252" s="63"/>
      <c r="RMC252" s="112"/>
      <c r="RMF252" s="63"/>
      <c r="RMG252" s="112"/>
      <c r="RMJ252" s="63"/>
      <c r="RMK252" s="112"/>
      <c r="RMN252" s="63"/>
      <c r="RMO252" s="112"/>
      <c r="RMR252" s="63"/>
      <c r="RMS252" s="112"/>
      <c r="RMV252" s="63"/>
      <c r="RMW252" s="112"/>
      <c r="RMZ252" s="63"/>
      <c r="RNA252" s="112"/>
      <c r="RND252" s="63"/>
      <c r="RNE252" s="112"/>
      <c r="RNH252" s="63"/>
      <c r="RNI252" s="112"/>
      <c r="RNL252" s="63"/>
      <c r="RNM252" s="112"/>
      <c r="RNP252" s="63"/>
      <c r="RNQ252" s="112"/>
      <c r="RNT252" s="63"/>
      <c r="RNU252" s="112"/>
      <c r="RNX252" s="63"/>
      <c r="RNY252" s="112"/>
      <c r="ROB252" s="63"/>
      <c r="ROC252" s="112"/>
      <c r="ROF252" s="63"/>
      <c r="ROG252" s="112"/>
      <c r="ROJ252" s="63"/>
      <c r="ROK252" s="112"/>
      <c r="RON252" s="63"/>
      <c r="ROO252" s="112"/>
      <c r="ROR252" s="63"/>
      <c r="ROS252" s="112"/>
      <c r="ROV252" s="63"/>
      <c r="ROW252" s="112"/>
      <c r="ROZ252" s="63"/>
      <c r="RPA252" s="112"/>
      <c r="RPD252" s="63"/>
      <c r="RPE252" s="112"/>
      <c r="RPH252" s="63"/>
      <c r="RPI252" s="112"/>
      <c r="RPL252" s="63"/>
      <c r="RPM252" s="112"/>
      <c r="RPP252" s="63"/>
      <c r="RPQ252" s="112"/>
      <c r="RPT252" s="63"/>
      <c r="RPU252" s="112"/>
      <c r="RPX252" s="63"/>
      <c r="RPY252" s="112"/>
      <c r="RQB252" s="63"/>
      <c r="RQC252" s="112"/>
      <c r="RQF252" s="63"/>
      <c r="RQG252" s="112"/>
      <c r="RQJ252" s="63"/>
      <c r="RQK252" s="112"/>
      <c r="RQN252" s="63"/>
      <c r="RQO252" s="112"/>
      <c r="RQR252" s="63"/>
      <c r="RQS252" s="112"/>
      <c r="RQV252" s="63"/>
      <c r="RQW252" s="112"/>
      <c r="RQZ252" s="63"/>
      <c r="RRA252" s="112"/>
      <c r="RRD252" s="63"/>
      <c r="RRE252" s="112"/>
      <c r="RRH252" s="63"/>
      <c r="RRI252" s="112"/>
      <c r="RRL252" s="63"/>
      <c r="RRM252" s="112"/>
      <c r="RRP252" s="63"/>
      <c r="RRQ252" s="112"/>
      <c r="RRT252" s="63"/>
      <c r="RRU252" s="112"/>
      <c r="RRX252" s="63"/>
      <c r="RRY252" s="112"/>
      <c r="RSB252" s="63"/>
      <c r="RSC252" s="112"/>
      <c r="RSF252" s="63"/>
      <c r="RSG252" s="112"/>
      <c r="RSJ252" s="63"/>
      <c r="RSK252" s="112"/>
      <c r="RSN252" s="63"/>
      <c r="RSO252" s="112"/>
      <c r="RSR252" s="63"/>
      <c r="RSS252" s="112"/>
      <c r="RSV252" s="63"/>
      <c r="RSW252" s="112"/>
      <c r="RSZ252" s="63"/>
      <c r="RTA252" s="112"/>
      <c r="RTD252" s="63"/>
      <c r="RTE252" s="112"/>
      <c r="RTH252" s="63"/>
      <c r="RTI252" s="112"/>
      <c r="RTL252" s="63"/>
      <c r="RTM252" s="112"/>
      <c r="RTP252" s="63"/>
      <c r="RTQ252" s="112"/>
      <c r="RTT252" s="63"/>
      <c r="RTU252" s="112"/>
      <c r="RTX252" s="63"/>
      <c r="RTY252" s="112"/>
      <c r="RUB252" s="63"/>
      <c r="RUC252" s="112"/>
      <c r="RUF252" s="63"/>
      <c r="RUG252" s="112"/>
      <c r="RUJ252" s="63"/>
      <c r="RUK252" s="112"/>
      <c r="RUN252" s="63"/>
      <c r="RUO252" s="112"/>
      <c r="RUR252" s="63"/>
      <c r="RUS252" s="112"/>
      <c r="RUV252" s="63"/>
      <c r="RUW252" s="112"/>
      <c r="RUZ252" s="63"/>
      <c r="RVA252" s="112"/>
      <c r="RVD252" s="63"/>
      <c r="RVE252" s="112"/>
      <c r="RVH252" s="63"/>
      <c r="RVI252" s="112"/>
      <c r="RVL252" s="63"/>
      <c r="RVM252" s="112"/>
      <c r="RVP252" s="63"/>
      <c r="RVQ252" s="112"/>
      <c r="RVT252" s="63"/>
      <c r="RVU252" s="112"/>
      <c r="RVX252" s="63"/>
      <c r="RVY252" s="112"/>
      <c r="RWB252" s="63"/>
      <c r="RWC252" s="112"/>
      <c r="RWF252" s="63"/>
      <c r="RWG252" s="112"/>
      <c r="RWJ252" s="63"/>
      <c r="RWK252" s="112"/>
      <c r="RWN252" s="63"/>
      <c r="RWO252" s="112"/>
      <c r="RWR252" s="63"/>
      <c r="RWS252" s="112"/>
      <c r="RWV252" s="63"/>
      <c r="RWW252" s="112"/>
      <c r="RWZ252" s="63"/>
      <c r="RXA252" s="112"/>
      <c r="RXD252" s="63"/>
      <c r="RXE252" s="112"/>
      <c r="RXH252" s="63"/>
      <c r="RXI252" s="112"/>
      <c r="RXL252" s="63"/>
      <c r="RXM252" s="112"/>
      <c r="RXP252" s="63"/>
      <c r="RXQ252" s="112"/>
      <c r="RXT252" s="63"/>
      <c r="RXU252" s="112"/>
      <c r="RXX252" s="63"/>
      <c r="RXY252" s="112"/>
      <c r="RYB252" s="63"/>
      <c r="RYC252" s="112"/>
      <c r="RYF252" s="63"/>
      <c r="RYG252" s="112"/>
      <c r="RYJ252" s="63"/>
      <c r="RYK252" s="112"/>
      <c r="RYN252" s="63"/>
      <c r="RYO252" s="112"/>
      <c r="RYR252" s="63"/>
      <c r="RYS252" s="112"/>
      <c r="RYV252" s="63"/>
      <c r="RYW252" s="112"/>
      <c r="RYZ252" s="63"/>
      <c r="RZA252" s="112"/>
      <c r="RZD252" s="63"/>
      <c r="RZE252" s="112"/>
      <c r="RZH252" s="63"/>
      <c r="RZI252" s="112"/>
      <c r="RZL252" s="63"/>
      <c r="RZM252" s="112"/>
      <c r="RZP252" s="63"/>
      <c r="RZQ252" s="112"/>
      <c r="RZT252" s="63"/>
      <c r="RZU252" s="112"/>
      <c r="RZX252" s="63"/>
      <c r="RZY252" s="112"/>
      <c r="SAB252" s="63"/>
      <c r="SAC252" s="112"/>
      <c r="SAF252" s="63"/>
      <c r="SAG252" s="112"/>
      <c r="SAJ252" s="63"/>
      <c r="SAK252" s="112"/>
      <c r="SAN252" s="63"/>
      <c r="SAO252" s="112"/>
      <c r="SAR252" s="63"/>
      <c r="SAS252" s="112"/>
      <c r="SAV252" s="63"/>
      <c r="SAW252" s="112"/>
      <c r="SAZ252" s="63"/>
      <c r="SBA252" s="112"/>
      <c r="SBD252" s="63"/>
      <c r="SBE252" s="112"/>
      <c r="SBH252" s="63"/>
      <c r="SBI252" s="112"/>
      <c r="SBL252" s="63"/>
      <c r="SBM252" s="112"/>
      <c r="SBP252" s="63"/>
      <c r="SBQ252" s="112"/>
      <c r="SBT252" s="63"/>
      <c r="SBU252" s="112"/>
      <c r="SBX252" s="63"/>
      <c r="SBY252" s="112"/>
      <c r="SCB252" s="63"/>
      <c r="SCC252" s="112"/>
      <c r="SCF252" s="63"/>
      <c r="SCG252" s="112"/>
      <c r="SCJ252" s="63"/>
      <c r="SCK252" s="112"/>
      <c r="SCN252" s="63"/>
      <c r="SCO252" s="112"/>
      <c r="SCR252" s="63"/>
      <c r="SCS252" s="112"/>
      <c r="SCV252" s="63"/>
      <c r="SCW252" s="112"/>
      <c r="SCZ252" s="63"/>
      <c r="SDA252" s="112"/>
      <c r="SDD252" s="63"/>
      <c r="SDE252" s="112"/>
      <c r="SDH252" s="63"/>
      <c r="SDI252" s="112"/>
      <c r="SDL252" s="63"/>
      <c r="SDM252" s="112"/>
      <c r="SDP252" s="63"/>
      <c r="SDQ252" s="112"/>
      <c r="SDT252" s="63"/>
      <c r="SDU252" s="112"/>
      <c r="SDX252" s="63"/>
      <c r="SDY252" s="112"/>
      <c r="SEB252" s="63"/>
      <c r="SEC252" s="112"/>
      <c r="SEF252" s="63"/>
      <c r="SEG252" s="112"/>
      <c r="SEJ252" s="63"/>
      <c r="SEK252" s="112"/>
      <c r="SEN252" s="63"/>
      <c r="SEO252" s="112"/>
      <c r="SER252" s="63"/>
      <c r="SES252" s="112"/>
      <c r="SEV252" s="63"/>
      <c r="SEW252" s="112"/>
      <c r="SEZ252" s="63"/>
      <c r="SFA252" s="112"/>
      <c r="SFD252" s="63"/>
      <c r="SFE252" s="112"/>
      <c r="SFH252" s="63"/>
      <c r="SFI252" s="112"/>
      <c r="SFL252" s="63"/>
      <c r="SFM252" s="112"/>
      <c r="SFP252" s="63"/>
      <c r="SFQ252" s="112"/>
      <c r="SFT252" s="63"/>
      <c r="SFU252" s="112"/>
      <c r="SFX252" s="63"/>
      <c r="SFY252" s="112"/>
      <c r="SGB252" s="63"/>
      <c r="SGC252" s="112"/>
      <c r="SGF252" s="63"/>
      <c r="SGG252" s="112"/>
      <c r="SGJ252" s="63"/>
      <c r="SGK252" s="112"/>
      <c r="SGN252" s="63"/>
      <c r="SGO252" s="112"/>
      <c r="SGR252" s="63"/>
      <c r="SGS252" s="112"/>
      <c r="SGV252" s="63"/>
      <c r="SGW252" s="112"/>
      <c r="SGZ252" s="63"/>
      <c r="SHA252" s="112"/>
      <c r="SHD252" s="63"/>
      <c r="SHE252" s="112"/>
      <c r="SHH252" s="63"/>
      <c r="SHI252" s="112"/>
      <c r="SHL252" s="63"/>
      <c r="SHM252" s="112"/>
      <c r="SHP252" s="63"/>
      <c r="SHQ252" s="112"/>
      <c r="SHT252" s="63"/>
      <c r="SHU252" s="112"/>
      <c r="SHX252" s="63"/>
      <c r="SHY252" s="112"/>
      <c r="SIB252" s="63"/>
      <c r="SIC252" s="112"/>
      <c r="SIF252" s="63"/>
      <c r="SIG252" s="112"/>
      <c r="SIJ252" s="63"/>
      <c r="SIK252" s="112"/>
      <c r="SIN252" s="63"/>
      <c r="SIO252" s="112"/>
      <c r="SIR252" s="63"/>
      <c r="SIS252" s="112"/>
      <c r="SIV252" s="63"/>
      <c r="SIW252" s="112"/>
      <c r="SIZ252" s="63"/>
      <c r="SJA252" s="112"/>
      <c r="SJD252" s="63"/>
      <c r="SJE252" s="112"/>
      <c r="SJH252" s="63"/>
      <c r="SJI252" s="112"/>
      <c r="SJL252" s="63"/>
      <c r="SJM252" s="112"/>
      <c r="SJP252" s="63"/>
      <c r="SJQ252" s="112"/>
      <c r="SJT252" s="63"/>
      <c r="SJU252" s="112"/>
      <c r="SJX252" s="63"/>
      <c r="SJY252" s="112"/>
      <c r="SKB252" s="63"/>
      <c r="SKC252" s="112"/>
      <c r="SKF252" s="63"/>
      <c r="SKG252" s="112"/>
      <c r="SKJ252" s="63"/>
      <c r="SKK252" s="112"/>
      <c r="SKN252" s="63"/>
      <c r="SKO252" s="112"/>
      <c r="SKR252" s="63"/>
      <c r="SKS252" s="112"/>
      <c r="SKV252" s="63"/>
      <c r="SKW252" s="112"/>
      <c r="SKZ252" s="63"/>
      <c r="SLA252" s="112"/>
      <c r="SLD252" s="63"/>
      <c r="SLE252" s="112"/>
      <c r="SLH252" s="63"/>
      <c r="SLI252" s="112"/>
      <c r="SLL252" s="63"/>
      <c r="SLM252" s="112"/>
      <c r="SLP252" s="63"/>
      <c r="SLQ252" s="112"/>
      <c r="SLT252" s="63"/>
      <c r="SLU252" s="112"/>
      <c r="SLX252" s="63"/>
      <c r="SLY252" s="112"/>
      <c r="SMB252" s="63"/>
      <c r="SMC252" s="112"/>
      <c r="SMF252" s="63"/>
      <c r="SMG252" s="112"/>
      <c r="SMJ252" s="63"/>
      <c r="SMK252" s="112"/>
      <c r="SMN252" s="63"/>
      <c r="SMO252" s="112"/>
      <c r="SMR252" s="63"/>
      <c r="SMS252" s="112"/>
      <c r="SMV252" s="63"/>
      <c r="SMW252" s="112"/>
      <c r="SMZ252" s="63"/>
      <c r="SNA252" s="112"/>
      <c r="SND252" s="63"/>
      <c r="SNE252" s="112"/>
      <c r="SNH252" s="63"/>
      <c r="SNI252" s="112"/>
      <c r="SNL252" s="63"/>
      <c r="SNM252" s="112"/>
      <c r="SNP252" s="63"/>
      <c r="SNQ252" s="112"/>
      <c r="SNT252" s="63"/>
      <c r="SNU252" s="112"/>
      <c r="SNX252" s="63"/>
      <c r="SNY252" s="112"/>
      <c r="SOB252" s="63"/>
      <c r="SOC252" s="112"/>
      <c r="SOF252" s="63"/>
      <c r="SOG252" s="112"/>
      <c r="SOJ252" s="63"/>
      <c r="SOK252" s="112"/>
      <c r="SON252" s="63"/>
      <c r="SOO252" s="112"/>
      <c r="SOR252" s="63"/>
      <c r="SOS252" s="112"/>
      <c r="SOV252" s="63"/>
      <c r="SOW252" s="112"/>
      <c r="SOZ252" s="63"/>
      <c r="SPA252" s="112"/>
      <c r="SPD252" s="63"/>
      <c r="SPE252" s="112"/>
      <c r="SPH252" s="63"/>
      <c r="SPI252" s="112"/>
      <c r="SPL252" s="63"/>
      <c r="SPM252" s="112"/>
      <c r="SPP252" s="63"/>
      <c r="SPQ252" s="112"/>
      <c r="SPT252" s="63"/>
      <c r="SPU252" s="112"/>
      <c r="SPX252" s="63"/>
      <c r="SPY252" s="112"/>
      <c r="SQB252" s="63"/>
      <c r="SQC252" s="112"/>
      <c r="SQF252" s="63"/>
      <c r="SQG252" s="112"/>
      <c r="SQJ252" s="63"/>
      <c r="SQK252" s="112"/>
      <c r="SQN252" s="63"/>
      <c r="SQO252" s="112"/>
      <c r="SQR252" s="63"/>
      <c r="SQS252" s="112"/>
      <c r="SQV252" s="63"/>
      <c r="SQW252" s="112"/>
      <c r="SQZ252" s="63"/>
      <c r="SRA252" s="112"/>
      <c r="SRD252" s="63"/>
      <c r="SRE252" s="112"/>
      <c r="SRH252" s="63"/>
      <c r="SRI252" s="112"/>
      <c r="SRL252" s="63"/>
      <c r="SRM252" s="112"/>
      <c r="SRP252" s="63"/>
      <c r="SRQ252" s="112"/>
      <c r="SRT252" s="63"/>
      <c r="SRU252" s="112"/>
      <c r="SRX252" s="63"/>
      <c r="SRY252" s="112"/>
      <c r="SSB252" s="63"/>
      <c r="SSC252" s="112"/>
      <c r="SSF252" s="63"/>
      <c r="SSG252" s="112"/>
      <c r="SSJ252" s="63"/>
      <c r="SSK252" s="112"/>
      <c r="SSN252" s="63"/>
      <c r="SSO252" s="112"/>
      <c r="SSR252" s="63"/>
      <c r="SSS252" s="112"/>
      <c r="SSV252" s="63"/>
      <c r="SSW252" s="112"/>
      <c r="SSZ252" s="63"/>
      <c r="STA252" s="112"/>
      <c r="STD252" s="63"/>
      <c r="STE252" s="112"/>
      <c r="STH252" s="63"/>
      <c r="STI252" s="112"/>
      <c r="STL252" s="63"/>
      <c r="STM252" s="112"/>
      <c r="STP252" s="63"/>
      <c r="STQ252" s="112"/>
      <c r="STT252" s="63"/>
      <c r="STU252" s="112"/>
      <c r="STX252" s="63"/>
      <c r="STY252" s="112"/>
      <c r="SUB252" s="63"/>
      <c r="SUC252" s="112"/>
      <c r="SUF252" s="63"/>
      <c r="SUG252" s="112"/>
      <c r="SUJ252" s="63"/>
      <c r="SUK252" s="112"/>
      <c r="SUN252" s="63"/>
      <c r="SUO252" s="112"/>
      <c r="SUR252" s="63"/>
      <c r="SUS252" s="112"/>
      <c r="SUV252" s="63"/>
      <c r="SUW252" s="112"/>
      <c r="SUZ252" s="63"/>
      <c r="SVA252" s="112"/>
      <c r="SVD252" s="63"/>
      <c r="SVE252" s="112"/>
      <c r="SVH252" s="63"/>
      <c r="SVI252" s="112"/>
      <c r="SVL252" s="63"/>
      <c r="SVM252" s="112"/>
      <c r="SVP252" s="63"/>
      <c r="SVQ252" s="112"/>
      <c r="SVT252" s="63"/>
      <c r="SVU252" s="112"/>
      <c r="SVX252" s="63"/>
      <c r="SVY252" s="112"/>
      <c r="SWB252" s="63"/>
      <c r="SWC252" s="112"/>
      <c r="SWF252" s="63"/>
      <c r="SWG252" s="112"/>
      <c r="SWJ252" s="63"/>
      <c r="SWK252" s="112"/>
      <c r="SWN252" s="63"/>
      <c r="SWO252" s="112"/>
      <c r="SWR252" s="63"/>
      <c r="SWS252" s="112"/>
      <c r="SWV252" s="63"/>
      <c r="SWW252" s="112"/>
      <c r="SWZ252" s="63"/>
      <c r="SXA252" s="112"/>
      <c r="SXD252" s="63"/>
      <c r="SXE252" s="112"/>
      <c r="SXH252" s="63"/>
      <c r="SXI252" s="112"/>
      <c r="SXL252" s="63"/>
      <c r="SXM252" s="112"/>
      <c r="SXP252" s="63"/>
      <c r="SXQ252" s="112"/>
      <c r="SXT252" s="63"/>
      <c r="SXU252" s="112"/>
      <c r="SXX252" s="63"/>
      <c r="SXY252" s="112"/>
      <c r="SYB252" s="63"/>
      <c r="SYC252" s="112"/>
      <c r="SYF252" s="63"/>
      <c r="SYG252" s="112"/>
      <c r="SYJ252" s="63"/>
      <c r="SYK252" s="112"/>
      <c r="SYN252" s="63"/>
      <c r="SYO252" s="112"/>
      <c r="SYR252" s="63"/>
      <c r="SYS252" s="112"/>
      <c r="SYV252" s="63"/>
      <c r="SYW252" s="112"/>
      <c r="SYZ252" s="63"/>
      <c r="SZA252" s="112"/>
      <c r="SZD252" s="63"/>
      <c r="SZE252" s="112"/>
      <c r="SZH252" s="63"/>
      <c r="SZI252" s="112"/>
      <c r="SZL252" s="63"/>
      <c r="SZM252" s="112"/>
      <c r="SZP252" s="63"/>
      <c r="SZQ252" s="112"/>
      <c r="SZT252" s="63"/>
      <c r="SZU252" s="112"/>
      <c r="SZX252" s="63"/>
      <c r="SZY252" s="112"/>
      <c r="TAB252" s="63"/>
      <c r="TAC252" s="112"/>
      <c r="TAF252" s="63"/>
      <c r="TAG252" s="112"/>
      <c r="TAJ252" s="63"/>
      <c r="TAK252" s="112"/>
      <c r="TAN252" s="63"/>
      <c r="TAO252" s="112"/>
      <c r="TAR252" s="63"/>
      <c r="TAS252" s="112"/>
      <c r="TAV252" s="63"/>
      <c r="TAW252" s="112"/>
      <c r="TAZ252" s="63"/>
      <c r="TBA252" s="112"/>
      <c r="TBD252" s="63"/>
      <c r="TBE252" s="112"/>
      <c r="TBH252" s="63"/>
      <c r="TBI252" s="112"/>
      <c r="TBL252" s="63"/>
      <c r="TBM252" s="112"/>
      <c r="TBP252" s="63"/>
      <c r="TBQ252" s="112"/>
      <c r="TBT252" s="63"/>
      <c r="TBU252" s="112"/>
      <c r="TBX252" s="63"/>
      <c r="TBY252" s="112"/>
      <c r="TCB252" s="63"/>
      <c r="TCC252" s="112"/>
      <c r="TCF252" s="63"/>
      <c r="TCG252" s="112"/>
      <c r="TCJ252" s="63"/>
      <c r="TCK252" s="112"/>
      <c r="TCN252" s="63"/>
      <c r="TCO252" s="112"/>
      <c r="TCR252" s="63"/>
      <c r="TCS252" s="112"/>
      <c r="TCV252" s="63"/>
      <c r="TCW252" s="112"/>
      <c r="TCZ252" s="63"/>
      <c r="TDA252" s="112"/>
      <c r="TDD252" s="63"/>
      <c r="TDE252" s="112"/>
      <c r="TDH252" s="63"/>
      <c r="TDI252" s="112"/>
      <c r="TDL252" s="63"/>
      <c r="TDM252" s="112"/>
      <c r="TDP252" s="63"/>
      <c r="TDQ252" s="112"/>
      <c r="TDT252" s="63"/>
      <c r="TDU252" s="112"/>
      <c r="TDX252" s="63"/>
      <c r="TDY252" s="112"/>
      <c r="TEB252" s="63"/>
      <c r="TEC252" s="112"/>
      <c r="TEF252" s="63"/>
      <c r="TEG252" s="112"/>
      <c r="TEJ252" s="63"/>
      <c r="TEK252" s="112"/>
      <c r="TEN252" s="63"/>
      <c r="TEO252" s="112"/>
      <c r="TER252" s="63"/>
      <c r="TES252" s="112"/>
      <c r="TEV252" s="63"/>
      <c r="TEW252" s="112"/>
      <c r="TEZ252" s="63"/>
      <c r="TFA252" s="112"/>
      <c r="TFD252" s="63"/>
      <c r="TFE252" s="112"/>
      <c r="TFH252" s="63"/>
      <c r="TFI252" s="112"/>
      <c r="TFL252" s="63"/>
      <c r="TFM252" s="112"/>
      <c r="TFP252" s="63"/>
      <c r="TFQ252" s="112"/>
      <c r="TFT252" s="63"/>
      <c r="TFU252" s="112"/>
      <c r="TFX252" s="63"/>
      <c r="TFY252" s="112"/>
      <c r="TGB252" s="63"/>
      <c r="TGC252" s="112"/>
      <c r="TGF252" s="63"/>
      <c r="TGG252" s="112"/>
      <c r="TGJ252" s="63"/>
      <c r="TGK252" s="112"/>
      <c r="TGN252" s="63"/>
      <c r="TGO252" s="112"/>
      <c r="TGR252" s="63"/>
      <c r="TGS252" s="112"/>
      <c r="TGV252" s="63"/>
      <c r="TGW252" s="112"/>
      <c r="TGZ252" s="63"/>
      <c r="THA252" s="112"/>
      <c r="THD252" s="63"/>
      <c r="THE252" s="112"/>
      <c r="THH252" s="63"/>
      <c r="THI252" s="112"/>
      <c r="THL252" s="63"/>
      <c r="THM252" s="112"/>
      <c r="THP252" s="63"/>
      <c r="THQ252" s="112"/>
      <c r="THT252" s="63"/>
      <c r="THU252" s="112"/>
      <c r="THX252" s="63"/>
      <c r="THY252" s="112"/>
      <c r="TIB252" s="63"/>
      <c r="TIC252" s="112"/>
      <c r="TIF252" s="63"/>
      <c r="TIG252" s="112"/>
      <c r="TIJ252" s="63"/>
      <c r="TIK252" s="112"/>
      <c r="TIN252" s="63"/>
      <c r="TIO252" s="112"/>
      <c r="TIR252" s="63"/>
      <c r="TIS252" s="112"/>
      <c r="TIV252" s="63"/>
      <c r="TIW252" s="112"/>
      <c r="TIZ252" s="63"/>
      <c r="TJA252" s="112"/>
      <c r="TJD252" s="63"/>
      <c r="TJE252" s="112"/>
      <c r="TJH252" s="63"/>
      <c r="TJI252" s="112"/>
      <c r="TJL252" s="63"/>
      <c r="TJM252" s="112"/>
      <c r="TJP252" s="63"/>
      <c r="TJQ252" s="112"/>
      <c r="TJT252" s="63"/>
      <c r="TJU252" s="112"/>
      <c r="TJX252" s="63"/>
      <c r="TJY252" s="112"/>
      <c r="TKB252" s="63"/>
      <c r="TKC252" s="112"/>
      <c r="TKF252" s="63"/>
      <c r="TKG252" s="112"/>
      <c r="TKJ252" s="63"/>
      <c r="TKK252" s="112"/>
      <c r="TKN252" s="63"/>
      <c r="TKO252" s="112"/>
      <c r="TKR252" s="63"/>
      <c r="TKS252" s="112"/>
      <c r="TKV252" s="63"/>
      <c r="TKW252" s="112"/>
      <c r="TKZ252" s="63"/>
      <c r="TLA252" s="112"/>
      <c r="TLD252" s="63"/>
      <c r="TLE252" s="112"/>
      <c r="TLH252" s="63"/>
      <c r="TLI252" s="112"/>
      <c r="TLL252" s="63"/>
      <c r="TLM252" s="112"/>
      <c r="TLP252" s="63"/>
      <c r="TLQ252" s="112"/>
      <c r="TLT252" s="63"/>
      <c r="TLU252" s="112"/>
      <c r="TLX252" s="63"/>
      <c r="TLY252" s="112"/>
      <c r="TMB252" s="63"/>
      <c r="TMC252" s="112"/>
      <c r="TMF252" s="63"/>
      <c r="TMG252" s="112"/>
      <c r="TMJ252" s="63"/>
      <c r="TMK252" s="112"/>
      <c r="TMN252" s="63"/>
      <c r="TMO252" s="112"/>
      <c r="TMR252" s="63"/>
      <c r="TMS252" s="112"/>
      <c r="TMV252" s="63"/>
      <c r="TMW252" s="112"/>
      <c r="TMZ252" s="63"/>
      <c r="TNA252" s="112"/>
      <c r="TND252" s="63"/>
      <c r="TNE252" s="112"/>
      <c r="TNH252" s="63"/>
      <c r="TNI252" s="112"/>
      <c r="TNL252" s="63"/>
      <c r="TNM252" s="112"/>
      <c r="TNP252" s="63"/>
      <c r="TNQ252" s="112"/>
      <c r="TNT252" s="63"/>
      <c r="TNU252" s="112"/>
      <c r="TNX252" s="63"/>
      <c r="TNY252" s="112"/>
      <c r="TOB252" s="63"/>
      <c r="TOC252" s="112"/>
      <c r="TOF252" s="63"/>
      <c r="TOG252" s="112"/>
      <c r="TOJ252" s="63"/>
      <c r="TOK252" s="112"/>
      <c r="TON252" s="63"/>
      <c r="TOO252" s="112"/>
      <c r="TOR252" s="63"/>
      <c r="TOS252" s="112"/>
      <c r="TOV252" s="63"/>
      <c r="TOW252" s="112"/>
      <c r="TOZ252" s="63"/>
      <c r="TPA252" s="112"/>
      <c r="TPD252" s="63"/>
      <c r="TPE252" s="112"/>
      <c r="TPH252" s="63"/>
      <c r="TPI252" s="112"/>
      <c r="TPL252" s="63"/>
      <c r="TPM252" s="112"/>
      <c r="TPP252" s="63"/>
      <c r="TPQ252" s="112"/>
      <c r="TPT252" s="63"/>
      <c r="TPU252" s="112"/>
      <c r="TPX252" s="63"/>
      <c r="TPY252" s="112"/>
      <c r="TQB252" s="63"/>
      <c r="TQC252" s="112"/>
      <c r="TQF252" s="63"/>
      <c r="TQG252" s="112"/>
      <c r="TQJ252" s="63"/>
      <c r="TQK252" s="112"/>
      <c r="TQN252" s="63"/>
      <c r="TQO252" s="112"/>
      <c r="TQR252" s="63"/>
      <c r="TQS252" s="112"/>
      <c r="TQV252" s="63"/>
      <c r="TQW252" s="112"/>
      <c r="TQZ252" s="63"/>
      <c r="TRA252" s="112"/>
      <c r="TRD252" s="63"/>
      <c r="TRE252" s="112"/>
      <c r="TRH252" s="63"/>
      <c r="TRI252" s="112"/>
      <c r="TRL252" s="63"/>
      <c r="TRM252" s="112"/>
      <c r="TRP252" s="63"/>
      <c r="TRQ252" s="112"/>
      <c r="TRT252" s="63"/>
      <c r="TRU252" s="112"/>
      <c r="TRX252" s="63"/>
      <c r="TRY252" s="112"/>
      <c r="TSB252" s="63"/>
      <c r="TSC252" s="112"/>
      <c r="TSF252" s="63"/>
      <c r="TSG252" s="112"/>
      <c r="TSJ252" s="63"/>
      <c r="TSK252" s="112"/>
      <c r="TSN252" s="63"/>
      <c r="TSO252" s="112"/>
      <c r="TSR252" s="63"/>
      <c r="TSS252" s="112"/>
      <c r="TSV252" s="63"/>
      <c r="TSW252" s="112"/>
      <c r="TSZ252" s="63"/>
      <c r="TTA252" s="112"/>
      <c r="TTD252" s="63"/>
      <c r="TTE252" s="112"/>
      <c r="TTH252" s="63"/>
      <c r="TTI252" s="112"/>
      <c r="TTL252" s="63"/>
      <c r="TTM252" s="112"/>
      <c r="TTP252" s="63"/>
      <c r="TTQ252" s="112"/>
      <c r="TTT252" s="63"/>
      <c r="TTU252" s="112"/>
      <c r="TTX252" s="63"/>
      <c r="TTY252" s="112"/>
      <c r="TUB252" s="63"/>
      <c r="TUC252" s="112"/>
      <c r="TUF252" s="63"/>
      <c r="TUG252" s="112"/>
      <c r="TUJ252" s="63"/>
      <c r="TUK252" s="112"/>
      <c r="TUN252" s="63"/>
      <c r="TUO252" s="112"/>
      <c r="TUR252" s="63"/>
      <c r="TUS252" s="112"/>
      <c r="TUV252" s="63"/>
      <c r="TUW252" s="112"/>
      <c r="TUZ252" s="63"/>
      <c r="TVA252" s="112"/>
      <c r="TVD252" s="63"/>
      <c r="TVE252" s="112"/>
      <c r="TVH252" s="63"/>
      <c r="TVI252" s="112"/>
      <c r="TVL252" s="63"/>
      <c r="TVM252" s="112"/>
      <c r="TVP252" s="63"/>
      <c r="TVQ252" s="112"/>
      <c r="TVT252" s="63"/>
      <c r="TVU252" s="112"/>
      <c r="TVX252" s="63"/>
      <c r="TVY252" s="112"/>
      <c r="TWB252" s="63"/>
      <c r="TWC252" s="112"/>
      <c r="TWF252" s="63"/>
      <c r="TWG252" s="112"/>
      <c r="TWJ252" s="63"/>
      <c r="TWK252" s="112"/>
      <c r="TWN252" s="63"/>
      <c r="TWO252" s="112"/>
      <c r="TWR252" s="63"/>
      <c r="TWS252" s="112"/>
      <c r="TWV252" s="63"/>
      <c r="TWW252" s="112"/>
      <c r="TWZ252" s="63"/>
      <c r="TXA252" s="112"/>
      <c r="TXD252" s="63"/>
      <c r="TXE252" s="112"/>
      <c r="TXH252" s="63"/>
      <c r="TXI252" s="112"/>
      <c r="TXL252" s="63"/>
      <c r="TXM252" s="112"/>
      <c r="TXP252" s="63"/>
      <c r="TXQ252" s="112"/>
      <c r="TXT252" s="63"/>
      <c r="TXU252" s="112"/>
      <c r="TXX252" s="63"/>
      <c r="TXY252" s="112"/>
      <c r="TYB252" s="63"/>
      <c r="TYC252" s="112"/>
      <c r="TYF252" s="63"/>
      <c r="TYG252" s="112"/>
      <c r="TYJ252" s="63"/>
      <c r="TYK252" s="112"/>
      <c r="TYN252" s="63"/>
      <c r="TYO252" s="112"/>
      <c r="TYR252" s="63"/>
      <c r="TYS252" s="112"/>
      <c r="TYV252" s="63"/>
      <c r="TYW252" s="112"/>
      <c r="TYZ252" s="63"/>
      <c r="TZA252" s="112"/>
      <c r="TZD252" s="63"/>
      <c r="TZE252" s="112"/>
      <c r="TZH252" s="63"/>
      <c r="TZI252" s="112"/>
      <c r="TZL252" s="63"/>
      <c r="TZM252" s="112"/>
      <c r="TZP252" s="63"/>
      <c r="TZQ252" s="112"/>
      <c r="TZT252" s="63"/>
      <c r="TZU252" s="112"/>
      <c r="TZX252" s="63"/>
      <c r="TZY252" s="112"/>
      <c r="UAB252" s="63"/>
      <c r="UAC252" s="112"/>
      <c r="UAF252" s="63"/>
      <c r="UAG252" s="112"/>
      <c r="UAJ252" s="63"/>
      <c r="UAK252" s="112"/>
      <c r="UAN252" s="63"/>
      <c r="UAO252" s="112"/>
      <c r="UAR252" s="63"/>
      <c r="UAS252" s="112"/>
      <c r="UAV252" s="63"/>
      <c r="UAW252" s="112"/>
      <c r="UAZ252" s="63"/>
      <c r="UBA252" s="112"/>
      <c r="UBD252" s="63"/>
      <c r="UBE252" s="112"/>
      <c r="UBH252" s="63"/>
      <c r="UBI252" s="112"/>
      <c r="UBL252" s="63"/>
      <c r="UBM252" s="112"/>
      <c r="UBP252" s="63"/>
      <c r="UBQ252" s="112"/>
      <c r="UBT252" s="63"/>
      <c r="UBU252" s="112"/>
      <c r="UBX252" s="63"/>
      <c r="UBY252" s="112"/>
      <c r="UCB252" s="63"/>
      <c r="UCC252" s="112"/>
      <c r="UCF252" s="63"/>
      <c r="UCG252" s="112"/>
      <c r="UCJ252" s="63"/>
      <c r="UCK252" s="112"/>
      <c r="UCN252" s="63"/>
      <c r="UCO252" s="112"/>
      <c r="UCR252" s="63"/>
      <c r="UCS252" s="112"/>
      <c r="UCV252" s="63"/>
      <c r="UCW252" s="112"/>
      <c r="UCZ252" s="63"/>
      <c r="UDA252" s="112"/>
      <c r="UDD252" s="63"/>
      <c r="UDE252" s="112"/>
      <c r="UDH252" s="63"/>
      <c r="UDI252" s="112"/>
      <c r="UDL252" s="63"/>
      <c r="UDM252" s="112"/>
      <c r="UDP252" s="63"/>
      <c r="UDQ252" s="112"/>
      <c r="UDT252" s="63"/>
      <c r="UDU252" s="112"/>
      <c r="UDX252" s="63"/>
      <c r="UDY252" s="112"/>
      <c r="UEB252" s="63"/>
      <c r="UEC252" s="112"/>
      <c r="UEF252" s="63"/>
      <c r="UEG252" s="112"/>
      <c r="UEJ252" s="63"/>
      <c r="UEK252" s="112"/>
      <c r="UEN252" s="63"/>
      <c r="UEO252" s="112"/>
      <c r="UER252" s="63"/>
      <c r="UES252" s="112"/>
      <c r="UEV252" s="63"/>
      <c r="UEW252" s="112"/>
      <c r="UEZ252" s="63"/>
      <c r="UFA252" s="112"/>
      <c r="UFD252" s="63"/>
      <c r="UFE252" s="112"/>
      <c r="UFH252" s="63"/>
      <c r="UFI252" s="112"/>
      <c r="UFL252" s="63"/>
      <c r="UFM252" s="112"/>
      <c r="UFP252" s="63"/>
      <c r="UFQ252" s="112"/>
      <c r="UFT252" s="63"/>
      <c r="UFU252" s="112"/>
      <c r="UFX252" s="63"/>
      <c r="UFY252" s="112"/>
      <c r="UGB252" s="63"/>
      <c r="UGC252" s="112"/>
      <c r="UGF252" s="63"/>
      <c r="UGG252" s="112"/>
      <c r="UGJ252" s="63"/>
      <c r="UGK252" s="112"/>
      <c r="UGN252" s="63"/>
      <c r="UGO252" s="112"/>
      <c r="UGR252" s="63"/>
      <c r="UGS252" s="112"/>
      <c r="UGV252" s="63"/>
      <c r="UGW252" s="112"/>
      <c r="UGZ252" s="63"/>
      <c r="UHA252" s="112"/>
      <c r="UHD252" s="63"/>
      <c r="UHE252" s="112"/>
      <c r="UHH252" s="63"/>
      <c r="UHI252" s="112"/>
      <c r="UHL252" s="63"/>
      <c r="UHM252" s="112"/>
      <c r="UHP252" s="63"/>
      <c r="UHQ252" s="112"/>
      <c r="UHT252" s="63"/>
      <c r="UHU252" s="112"/>
      <c r="UHX252" s="63"/>
      <c r="UHY252" s="112"/>
      <c r="UIB252" s="63"/>
      <c r="UIC252" s="112"/>
      <c r="UIF252" s="63"/>
      <c r="UIG252" s="112"/>
      <c r="UIJ252" s="63"/>
      <c r="UIK252" s="112"/>
      <c r="UIN252" s="63"/>
      <c r="UIO252" s="112"/>
      <c r="UIR252" s="63"/>
      <c r="UIS252" s="112"/>
      <c r="UIV252" s="63"/>
      <c r="UIW252" s="112"/>
      <c r="UIZ252" s="63"/>
      <c r="UJA252" s="112"/>
      <c r="UJD252" s="63"/>
      <c r="UJE252" s="112"/>
      <c r="UJH252" s="63"/>
      <c r="UJI252" s="112"/>
      <c r="UJL252" s="63"/>
      <c r="UJM252" s="112"/>
      <c r="UJP252" s="63"/>
      <c r="UJQ252" s="112"/>
      <c r="UJT252" s="63"/>
      <c r="UJU252" s="112"/>
      <c r="UJX252" s="63"/>
      <c r="UJY252" s="112"/>
      <c r="UKB252" s="63"/>
      <c r="UKC252" s="112"/>
      <c r="UKF252" s="63"/>
      <c r="UKG252" s="112"/>
      <c r="UKJ252" s="63"/>
      <c r="UKK252" s="112"/>
      <c r="UKN252" s="63"/>
      <c r="UKO252" s="112"/>
      <c r="UKR252" s="63"/>
      <c r="UKS252" s="112"/>
      <c r="UKV252" s="63"/>
      <c r="UKW252" s="112"/>
      <c r="UKZ252" s="63"/>
      <c r="ULA252" s="112"/>
      <c r="ULD252" s="63"/>
      <c r="ULE252" s="112"/>
      <c r="ULH252" s="63"/>
      <c r="ULI252" s="112"/>
      <c r="ULL252" s="63"/>
      <c r="ULM252" s="112"/>
      <c r="ULP252" s="63"/>
      <c r="ULQ252" s="112"/>
      <c r="ULT252" s="63"/>
      <c r="ULU252" s="112"/>
      <c r="ULX252" s="63"/>
      <c r="ULY252" s="112"/>
      <c r="UMB252" s="63"/>
      <c r="UMC252" s="112"/>
      <c r="UMF252" s="63"/>
      <c r="UMG252" s="112"/>
      <c r="UMJ252" s="63"/>
      <c r="UMK252" s="112"/>
      <c r="UMN252" s="63"/>
      <c r="UMO252" s="112"/>
      <c r="UMR252" s="63"/>
      <c r="UMS252" s="112"/>
      <c r="UMV252" s="63"/>
      <c r="UMW252" s="112"/>
      <c r="UMZ252" s="63"/>
      <c r="UNA252" s="112"/>
      <c r="UND252" s="63"/>
      <c r="UNE252" s="112"/>
      <c r="UNH252" s="63"/>
      <c r="UNI252" s="112"/>
      <c r="UNL252" s="63"/>
      <c r="UNM252" s="112"/>
      <c r="UNP252" s="63"/>
      <c r="UNQ252" s="112"/>
      <c r="UNT252" s="63"/>
      <c r="UNU252" s="112"/>
      <c r="UNX252" s="63"/>
      <c r="UNY252" s="112"/>
      <c r="UOB252" s="63"/>
      <c r="UOC252" s="112"/>
      <c r="UOF252" s="63"/>
      <c r="UOG252" s="112"/>
      <c r="UOJ252" s="63"/>
      <c r="UOK252" s="112"/>
      <c r="UON252" s="63"/>
      <c r="UOO252" s="112"/>
      <c r="UOR252" s="63"/>
      <c r="UOS252" s="112"/>
      <c r="UOV252" s="63"/>
      <c r="UOW252" s="112"/>
      <c r="UOZ252" s="63"/>
      <c r="UPA252" s="112"/>
      <c r="UPD252" s="63"/>
      <c r="UPE252" s="112"/>
      <c r="UPH252" s="63"/>
      <c r="UPI252" s="112"/>
      <c r="UPL252" s="63"/>
      <c r="UPM252" s="112"/>
      <c r="UPP252" s="63"/>
      <c r="UPQ252" s="112"/>
      <c r="UPT252" s="63"/>
      <c r="UPU252" s="112"/>
      <c r="UPX252" s="63"/>
      <c r="UPY252" s="112"/>
      <c r="UQB252" s="63"/>
      <c r="UQC252" s="112"/>
      <c r="UQF252" s="63"/>
      <c r="UQG252" s="112"/>
      <c r="UQJ252" s="63"/>
      <c r="UQK252" s="112"/>
      <c r="UQN252" s="63"/>
      <c r="UQO252" s="112"/>
      <c r="UQR252" s="63"/>
      <c r="UQS252" s="112"/>
      <c r="UQV252" s="63"/>
      <c r="UQW252" s="112"/>
      <c r="UQZ252" s="63"/>
      <c r="URA252" s="112"/>
      <c r="URD252" s="63"/>
      <c r="URE252" s="112"/>
      <c r="URH252" s="63"/>
      <c r="URI252" s="112"/>
      <c r="URL252" s="63"/>
      <c r="URM252" s="112"/>
      <c r="URP252" s="63"/>
      <c r="URQ252" s="112"/>
      <c r="URT252" s="63"/>
      <c r="URU252" s="112"/>
      <c r="URX252" s="63"/>
      <c r="URY252" s="112"/>
      <c r="USB252" s="63"/>
      <c r="USC252" s="112"/>
      <c r="USF252" s="63"/>
      <c r="USG252" s="112"/>
      <c r="USJ252" s="63"/>
      <c r="USK252" s="112"/>
      <c r="USN252" s="63"/>
      <c r="USO252" s="112"/>
      <c r="USR252" s="63"/>
      <c r="USS252" s="112"/>
      <c r="USV252" s="63"/>
      <c r="USW252" s="112"/>
      <c r="USZ252" s="63"/>
      <c r="UTA252" s="112"/>
      <c r="UTD252" s="63"/>
      <c r="UTE252" s="112"/>
      <c r="UTH252" s="63"/>
      <c r="UTI252" s="112"/>
      <c r="UTL252" s="63"/>
      <c r="UTM252" s="112"/>
      <c r="UTP252" s="63"/>
      <c r="UTQ252" s="112"/>
      <c r="UTT252" s="63"/>
      <c r="UTU252" s="112"/>
      <c r="UTX252" s="63"/>
      <c r="UTY252" s="112"/>
      <c r="UUB252" s="63"/>
      <c r="UUC252" s="112"/>
      <c r="UUF252" s="63"/>
      <c r="UUG252" s="112"/>
      <c r="UUJ252" s="63"/>
      <c r="UUK252" s="112"/>
      <c r="UUN252" s="63"/>
      <c r="UUO252" s="112"/>
      <c r="UUR252" s="63"/>
      <c r="UUS252" s="112"/>
      <c r="UUV252" s="63"/>
      <c r="UUW252" s="112"/>
      <c r="UUZ252" s="63"/>
      <c r="UVA252" s="112"/>
      <c r="UVD252" s="63"/>
      <c r="UVE252" s="112"/>
      <c r="UVH252" s="63"/>
      <c r="UVI252" s="112"/>
      <c r="UVL252" s="63"/>
      <c r="UVM252" s="112"/>
      <c r="UVP252" s="63"/>
      <c r="UVQ252" s="112"/>
      <c r="UVT252" s="63"/>
      <c r="UVU252" s="112"/>
      <c r="UVX252" s="63"/>
      <c r="UVY252" s="112"/>
      <c r="UWB252" s="63"/>
      <c r="UWC252" s="112"/>
      <c r="UWF252" s="63"/>
      <c r="UWG252" s="112"/>
      <c r="UWJ252" s="63"/>
      <c r="UWK252" s="112"/>
      <c r="UWN252" s="63"/>
      <c r="UWO252" s="112"/>
      <c r="UWR252" s="63"/>
      <c r="UWS252" s="112"/>
      <c r="UWV252" s="63"/>
      <c r="UWW252" s="112"/>
      <c r="UWZ252" s="63"/>
      <c r="UXA252" s="112"/>
      <c r="UXD252" s="63"/>
      <c r="UXE252" s="112"/>
      <c r="UXH252" s="63"/>
      <c r="UXI252" s="112"/>
      <c r="UXL252" s="63"/>
      <c r="UXM252" s="112"/>
      <c r="UXP252" s="63"/>
      <c r="UXQ252" s="112"/>
      <c r="UXT252" s="63"/>
      <c r="UXU252" s="112"/>
      <c r="UXX252" s="63"/>
      <c r="UXY252" s="112"/>
      <c r="UYB252" s="63"/>
      <c r="UYC252" s="112"/>
      <c r="UYF252" s="63"/>
      <c r="UYG252" s="112"/>
      <c r="UYJ252" s="63"/>
      <c r="UYK252" s="112"/>
      <c r="UYN252" s="63"/>
      <c r="UYO252" s="112"/>
      <c r="UYR252" s="63"/>
      <c r="UYS252" s="112"/>
      <c r="UYV252" s="63"/>
      <c r="UYW252" s="112"/>
      <c r="UYZ252" s="63"/>
      <c r="UZA252" s="112"/>
      <c r="UZD252" s="63"/>
      <c r="UZE252" s="112"/>
      <c r="UZH252" s="63"/>
      <c r="UZI252" s="112"/>
      <c r="UZL252" s="63"/>
      <c r="UZM252" s="112"/>
      <c r="UZP252" s="63"/>
      <c r="UZQ252" s="112"/>
      <c r="UZT252" s="63"/>
      <c r="UZU252" s="112"/>
      <c r="UZX252" s="63"/>
      <c r="UZY252" s="112"/>
      <c r="VAB252" s="63"/>
      <c r="VAC252" s="112"/>
      <c r="VAF252" s="63"/>
      <c r="VAG252" s="112"/>
      <c r="VAJ252" s="63"/>
      <c r="VAK252" s="112"/>
      <c r="VAN252" s="63"/>
      <c r="VAO252" s="112"/>
      <c r="VAR252" s="63"/>
      <c r="VAS252" s="112"/>
      <c r="VAV252" s="63"/>
      <c r="VAW252" s="112"/>
      <c r="VAZ252" s="63"/>
      <c r="VBA252" s="112"/>
      <c r="VBD252" s="63"/>
      <c r="VBE252" s="112"/>
      <c r="VBH252" s="63"/>
      <c r="VBI252" s="112"/>
      <c r="VBL252" s="63"/>
      <c r="VBM252" s="112"/>
      <c r="VBP252" s="63"/>
      <c r="VBQ252" s="112"/>
      <c r="VBT252" s="63"/>
      <c r="VBU252" s="112"/>
      <c r="VBX252" s="63"/>
      <c r="VBY252" s="112"/>
      <c r="VCB252" s="63"/>
      <c r="VCC252" s="112"/>
      <c r="VCF252" s="63"/>
      <c r="VCG252" s="112"/>
      <c r="VCJ252" s="63"/>
      <c r="VCK252" s="112"/>
      <c r="VCN252" s="63"/>
      <c r="VCO252" s="112"/>
      <c r="VCR252" s="63"/>
      <c r="VCS252" s="112"/>
      <c r="VCV252" s="63"/>
      <c r="VCW252" s="112"/>
      <c r="VCZ252" s="63"/>
      <c r="VDA252" s="112"/>
      <c r="VDD252" s="63"/>
      <c r="VDE252" s="112"/>
      <c r="VDH252" s="63"/>
      <c r="VDI252" s="112"/>
      <c r="VDL252" s="63"/>
      <c r="VDM252" s="112"/>
      <c r="VDP252" s="63"/>
      <c r="VDQ252" s="112"/>
      <c r="VDT252" s="63"/>
      <c r="VDU252" s="112"/>
      <c r="VDX252" s="63"/>
      <c r="VDY252" s="112"/>
      <c r="VEB252" s="63"/>
      <c r="VEC252" s="112"/>
      <c r="VEF252" s="63"/>
      <c r="VEG252" s="112"/>
      <c r="VEJ252" s="63"/>
      <c r="VEK252" s="112"/>
      <c r="VEN252" s="63"/>
      <c r="VEO252" s="112"/>
      <c r="VER252" s="63"/>
      <c r="VES252" s="112"/>
      <c r="VEV252" s="63"/>
      <c r="VEW252" s="112"/>
      <c r="VEZ252" s="63"/>
      <c r="VFA252" s="112"/>
      <c r="VFD252" s="63"/>
      <c r="VFE252" s="112"/>
      <c r="VFH252" s="63"/>
      <c r="VFI252" s="112"/>
      <c r="VFL252" s="63"/>
      <c r="VFM252" s="112"/>
      <c r="VFP252" s="63"/>
      <c r="VFQ252" s="112"/>
      <c r="VFT252" s="63"/>
      <c r="VFU252" s="112"/>
      <c r="VFX252" s="63"/>
      <c r="VFY252" s="112"/>
      <c r="VGB252" s="63"/>
      <c r="VGC252" s="112"/>
      <c r="VGF252" s="63"/>
      <c r="VGG252" s="112"/>
      <c r="VGJ252" s="63"/>
      <c r="VGK252" s="112"/>
      <c r="VGN252" s="63"/>
      <c r="VGO252" s="112"/>
      <c r="VGR252" s="63"/>
      <c r="VGS252" s="112"/>
      <c r="VGV252" s="63"/>
      <c r="VGW252" s="112"/>
      <c r="VGZ252" s="63"/>
      <c r="VHA252" s="112"/>
      <c r="VHD252" s="63"/>
      <c r="VHE252" s="112"/>
      <c r="VHH252" s="63"/>
      <c r="VHI252" s="112"/>
      <c r="VHL252" s="63"/>
      <c r="VHM252" s="112"/>
      <c r="VHP252" s="63"/>
      <c r="VHQ252" s="112"/>
      <c r="VHT252" s="63"/>
      <c r="VHU252" s="112"/>
      <c r="VHX252" s="63"/>
      <c r="VHY252" s="112"/>
      <c r="VIB252" s="63"/>
      <c r="VIC252" s="112"/>
      <c r="VIF252" s="63"/>
      <c r="VIG252" s="112"/>
      <c r="VIJ252" s="63"/>
      <c r="VIK252" s="112"/>
      <c r="VIN252" s="63"/>
      <c r="VIO252" s="112"/>
      <c r="VIR252" s="63"/>
      <c r="VIS252" s="112"/>
      <c r="VIV252" s="63"/>
      <c r="VIW252" s="112"/>
      <c r="VIZ252" s="63"/>
      <c r="VJA252" s="112"/>
      <c r="VJD252" s="63"/>
      <c r="VJE252" s="112"/>
      <c r="VJH252" s="63"/>
      <c r="VJI252" s="112"/>
      <c r="VJL252" s="63"/>
      <c r="VJM252" s="112"/>
      <c r="VJP252" s="63"/>
      <c r="VJQ252" s="112"/>
      <c r="VJT252" s="63"/>
      <c r="VJU252" s="112"/>
      <c r="VJX252" s="63"/>
      <c r="VJY252" s="112"/>
      <c r="VKB252" s="63"/>
      <c r="VKC252" s="112"/>
      <c r="VKF252" s="63"/>
      <c r="VKG252" s="112"/>
      <c r="VKJ252" s="63"/>
      <c r="VKK252" s="112"/>
      <c r="VKN252" s="63"/>
      <c r="VKO252" s="112"/>
      <c r="VKR252" s="63"/>
      <c r="VKS252" s="112"/>
      <c r="VKV252" s="63"/>
      <c r="VKW252" s="112"/>
      <c r="VKZ252" s="63"/>
      <c r="VLA252" s="112"/>
      <c r="VLD252" s="63"/>
      <c r="VLE252" s="112"/>
      <c r="VLH252" s="63"/>
      <c r="VLI252" s="112"/>
      <c r="VLL252" s="63"/>
      <c r="VLM252" s="112"/>
      <c r="VLP252" s="63"/>
      <c r="VLQ252" s="112"/>
      <c r="VLT252" s="63"/>
      <c r="VLU252" s="112"/>
      <c r="VLX252" s="63"/>
      <c r="VLY252" s="112"/>
      <c r="VMB252" s="63"/>
      <c r="VMC252" s="112"/>
      <c r="VMF252" s="63"/>
      <c r="VMG252" s="112"/>
      <c r="VMJ252" s="63"/>
      <c r="VMK252" s="112"/>
      <c r="VMN252" s="63"/>
      <c r="VMO252" s="112"/>
      <c r="VMR252" s="63"/>
      <c r="VMS252" s="112"/>
      <c r="VMV252" s="63"/>
      <c r="VMW252" s="112"/>
      <c r="VMZ252" s="63"/>
      <c r="VNA252" s="112"/>
      <c r="VND252" s="63"/>
      <c r="VNE252" s="112"/>
      <c r="VNH252" s="63"/>
      <c r="VNI252" s="112"/>
      <c r="VNL252" s="63"/>
      <c r="VNM252" s="112"/>
      <c r="VNP252" s="63"/>
      <c r="VNQ252" s="112"/>
      <c r="VNT252" s="63"/>
      <c r="VNU252" s="112"/>
      <c r="VNX252" s="63"/>
      <c r="VNY252" s="112"/>
      <c r="VOB252" s="63"/>
      <c r="VOC252" s="112"/>
      <c r="VOF252" s="63"/>
      <c r="VOG252" s="112"/>
      <c r="VOJ252" s="63"/>
      <c r="VOK252" s="112"/>
      <c r="VON252" s="63"/>
      <c r="VOO252" s="112"/>
      <c r="VOR252" s="63"/>
      <c r="VOS252" s="112"/>
      <c r="VOV252" s="63"/>
      <c r="VOW252" s="112"/>
      <c r="VOZ252" s="63"/>
      <c r="VPA252" s="112"/>
      <c r="VPD252" s="63"/>
      <c r="VPE252" s="112"/>
      <c r="VPH252" s="63"/>
      <c r="VPI252" s="112"/>
      <c r="VPL252" s="63"/>
      <c r="VPM252" s="112"/>
      <c r="VPP252" s="63"/>
      <c r="VPQ252" s="112"/>
      <c r="VPT252" s="63"/>
      <c r="VPU252" s="112"/>
      <c r="VPX252" s="63"/>
      <c r="VPY252" s="112"/>
      <c r="VQB252" s="63"/>
      <c r="VQC252" s="112"/>
      <c r="VQF252" s="63"/>
      <c r="VQG252" s="112"/>
      <c r="VQJ252" s="63"/>
      <c r="VQK252" s="112"/>
      <c r="VQN252" s="63"/>
      <c r="VQO252" s="112"/>
      <c r="VQR252" s="63"/>
      <c r="VQS252" s="112"/>
      <c r="VQV252" s="63"/>
      <c r="VQW252" s="112"/>
      <c r="VQZ252" s="63"/>
      <c r="VRA252" s="112"/>
      <c r="VRD252" s="63"/>
      <c r="VRE252" s="112"/>
      <c r="VRH252" s="63"/>
      <c r="VRI252" s="112"/>
      <c r="VRL252" s="63"/>
      <c r="VRM252" s="112"/>
      <c r="VRP252" s="63"/>
      <c r="VRQ252" s="112"/>
      <c r="VRT252" s="63"/>
      <c r="VRU252" s="112"/>
      <c r="VRX252" s="63"/>
      <c r="VRY252" s="112"/>
      <c r="VSB252" s="63"/>
      <c r="VSC252" s="112"/>
      <c r="VSF252" s="63"/>
      <c r="VSG252" s="112"/>
      <c r="VSJ252" s="63"/>
      <c r="VSK252" s="112"/>
      <c r="VSN252" s="63"/>
      <c r="VSO252" s="112"/>
      <c r="VSR252" s="63"/>
      <c r="VSS252" s="112"/>
      <c r="VSV252" s="63"/>
      <c r="VSW252" s="112"/>
      <c r="VSZ252" s="63"/>
      <c r="VTA252" s="112"/>
      <c r="VTD252" s="63"/>
      <c r="VTE252" s="112"/>
      <c r="VTH252" s="63"/>
      <c r="VTI252" s="112"/>
      <c r="VTL252" s="63"/>
      <c r="VTM252" s="112"/>
      <c r="VTP252" s="63"/>
      <c r="VTQ252" s="112"/>
      <c r="VTT252" s="63"/>
      <c r="VTU252" s="112"/>
      <c r="VTX252" s="63"/>
      <c r="VTY252" s="112"/>
      <c r="VUB252" s="63"/>
      <c r="VUC252" s="112"/>
      <c r="VUF252" s="63"/>
      <c r="VUG252" s="112"/>
      <c r="VUJ252" s="63"/>
      <c r="VUK252" s="112"/>
      <c r="VUN252" s="63"/>
      <c r="VUO252" s="112"/>
      <c r="VUR252" s="63"/>
      <c r="VUS252" s="112"/>
      <c r="VUV252" s="63"/>
      <c r="VUW252" s="112"/>
      <c r="VUZ252" s="63"/>
      <c r="VVA252" s="112"/>
      <c r="VVD252" s="63"/>
      <c r="VVE252" s="112"/>
      <c r="VVH252" s="63"/>
      <c r="VVI252" s="112"/>
      <c r="VVL252" s="63"/>
      <c r="VVM252" s="112"/>
      <c r="VVP252" s="63"/>
      <c r="VVQ252" s="112"/>
      <c r="VVT252" s="63"/>
      <c r="VVU252" s="112"/>
      <c r="VVX252" s="63"/>
      <c r="VVY252" s="112"/>
      <c r="VWB252" s="63"/>
      <c r="VWC252" s="112"/>
      <c r="VWF252" s="63"/>
      <c r="VWG252" s="112"/>
      <c r="VWJ252" s="63"/>
      <c r="VWK252" s="112"/>
      <c r="VWN252" s="63"/>
      <c r="VWO252" s="112"/>
      <c r="VWR252" s="63"/>
      <c r="VWS252" s="112"/>
      <c r="VWV252" s="63"/>
      <c r="VWW252" s="112"/>
      <c r="VWZ252" s="63"/>
      <c r="VXA252" s="112"/>
      <c r="VXD252" s="63"/>
      <c r="VXE252" s="112"/>
      <c r="VXH252" s="63"/>
      <c r="VXI252" s="112"/>
      <c r="VXL252" s="63"/>
      <c r="VXM252" s="112"/>
      <c r="VXP252" s="63"/>
      <c r="VXQ252" s="112"/>
      <c r="VXT252" s="63"/>
      <c r="VXU252" s="112"/>
      <c r="VXX252" s="63"/>
      <c r="VXY252" s="112"/>
      <c r="VYB252" s="63"/>
      <c r="VYC252" s="112"/>
      <c r="VYF252" s="63"/>
      <c r="VYG252" s="112"/>
      <c r="VYJ252" s="63"/>
      <c r="VYK252" s="112"/>
      <c r="VYN252" s="63"/>
      <c r="VYO252" s="112"/>
      <c r="VYR252" s="63"/>
      <c r="VYS252" s="112"/>
      <c r="VYV252" s="63"/>
      <c r="VYW252" s="112"/>
      <c r="VYZ252" s="63"/>
      <c r="VZA252" s="112"/>
      <c r="VZD252" s="63"/>
      <c r="VZE252" s="112"/>
      <c r="VZH252" s="63"/>
      <c r="VZI252" s="112"/>
      <c r="VZL252" s="63"/>
      <c r="VZM252" s="112"/>
      <c r="VZP252" s="63"/>
      <c r="VZQ252" s="112"/>
      <c r="VZT252" s="63"/>
      <c r="VZU252" s="112"/>
      <c r="VZX252" s="63"/>
      <c r="VZY252" s="112"/>
      <c r="WAB252" s="63"/>
      <c r="WAC252" s="112"/>
      <c r="WAF252" s="63"/>
      <c r="WAG252" s="112"/>
      <c r="WAJ252" s="63"/>
      <c r="WAK252" s="112"/>
      <c r="WAN252" s="63"/>
      <c r="WAO252" s="112"/>
      <c r="WAR252" s="63"/>
      <c r="WAS252" s="112"/>
      <c r="WAV252" s="63"/>
      <c r="WAW252" s="112"/>
      <c r="WAZ252" s="63"/>
      <c r="WBA252" s="112"/>
      <c r="WBD252" s="63"/>
      <c r="WBE252" s="112"/>
      <c r="WBH252" s="63"/>
      <c r="WBI252" s="112"/>
      <c r="WBL252" s="63"/>
      <c r="WBM252" s="112"/>
      <c r="WBP252" s="63"/>
      <c r="WBQ252" s="112"/>
      <c r="WBT252" s="63"/>
      <c r="WBU252" s="112"/>
      <c r="WBX252" s="63"/>
      <c r="WBY252" s="112"/>
      <c r="WCB252" s="63"/>
      <c r="WCC252" s="112"/>
      <c r="WCF252" s="63"/>
      <c r="WCG252" s="112"/>
      <c r="WCJ252" s="63"/>
      <c r="WCK252" s="112"/>
      <c r="WCN252" s="63"/>
      <c r="WCO252" s="112"/>
      <c r="WCR252" s="63"/>
      <c r="WCS252" s="112"/>
      <c r="WCV252" s="63"/>
      <c r="WCW252" s="112"/>
      <c r="WCZ252" s="63"/>
      <c r="WDA252" s="112"/>
      <c r="WDD252" s="63"/>
      <c r="WDE252" s="112"/>
      <c r="WDH252" s="63"/>
      <c r="WDI252" s="112"/>
      <c r="WDL252" s="63"/>
      <c r="WDM252" s="112"/>
      <c r="WDP252" s="63"/>
      <c r="WDQ252" s="112"/>
      <c r="WDT252" s="63"/>
      <c r="WDU252" s="112"/>
      <c r="WDX252" s="63"/>
      <c r="WDY252" s="112"/>
      <c r="WEB252" s="63"/>
      <c r="WEC252" s="112"/>
      <c r="WEF252" s="63"/>
      <c r="WEG252" s="112"/>
      <c r="WEJ252" s="63"/>
      <c r="WEK252" s="112"/>
      <c r="WEN252" s="63"/>
      <c r="WEO252" s="112"/>
      <c r="WER252" s="63"/>
      <c r="WES252" s="112"/>
      <c r="WEV252" s="63"/>
      <c r="WEW252" s="112"/>
      <c r="WEZ252" s="63"/>
      <c r="WFA252" s="112"/>
      <c r="WFD252" s="63"/>
      <c r="WFE252" s="112"/>
      <c r="WFH252" s="63"/>
      <c r="WFI252" s="112"/>
      <c r="WFL252" s="63"/>
      <c r="WFM252" s="112"/>
      <c r="WFP252" s="63"/>
      <c r="WFQ252" s="112"/>
      <c r="WFT252" s="63"/>
      <c r="WFU252" s="112"/>
      <c r="WFX252" s="63"/>
      <c r="WFY252" s="112"/>
      <c r="WGB252" s="63"/>
      <c r="WGC252" s="112"/>
      <c r="WGF252" s="63"/>
      <c r="WGG252" s="112"/>
      <c r="WGJ252" s="63"/>
      <c r="WGK252" s="112"/>
      <c r="WGN252" s="63"/>
      <c r="WGO252" s="112"/>
      <c r="WGR252" s="63"/>
      <c r="WGS252" s="112"/>
      <c r="WGV252" s="63"/>
      <c r="WGW252" s="112"/>
      <c r="WGZ252" s="63"/>
      <c r="WHA252" s="112"/>
      <c r="WHD252" s="63"/>
      <c r="WHE252" s="112"/>
      <c r="WHH252" s="63"/>
      <c r="WHI252" s="112"/>
      <c r="WHL252" s="63"/>
      <c r="WHM252" s="112"/>
      <c r="WHP252" s="63"/>
      <c r="WHQ252" s="112"/>
      <c r="WHT252" s="63"/>
      <c r="WHU252" s="112"/>
      <c r="WHX252" s="63"/>
      <c r="WHY252" s="112"/>
      <c r="WIB252" s="63"/>
      <c r="WIC252" s="112"/>
      <c r="WIF252" s="63"/>
      <c r="WIG252" s="112"/>
      <c r="WIJ252" s="63"/>
      <c r="WIK252" s="112"/>
      <c r="WIN252" s="63"/>
      <c r="WIO252" s="112"/>
      <c r="WIR252" s="63"/>
      <c r="WIS252" s="112"/>
      <c r="WIV252" s="63"/>
      <c r="WIW252" s="112"/>
      <c r="WIZ252" s="63"/>
      <c r="WJA252" s="112"/>
      <c r="WJD252" s="63"/>
      <c r="WJE252" s="112"/>
      <c r="WJH252" s="63"/>
      <c r="WJI252" s="112"/>
      <c r="WJL252" s="63"/>
      <c r="WJM252" s="112"/>
      <c r="WJP252" s="63"/>
      <c r="WJQ252" s="112"/>
      <c r="WJT252" s="63"/>
      <c r="WJU252" s="112"/>
      <c r="WJX252" s="63"/>
      <c r="WJY252" s="112"/>
      <c r="WKB252" s="63"/>
      <c r="WKC252" s="112"/>
      <c r="WKF252" s="63"/>
      <c r="WKG252" s="112"/>
      <c r="WKJ252" s="63"/>
      <c r="WKK252" s="112"/>
      <c r="WKN252" s="63"/>
      <c r="WKO252" s="112"/>
      <c r="WKR252" s="63"/>
      <c r="WKS252" s="112"/>
      <c r="WKV252" s="63"/>
      <c r="WKW252" s="112"/>
      <c r="WKZ252" s="63"/>
      <c r="WLA252" s="112"/>
      <c r="WLD252" s="63"/>
      <c r="WLE252" s="112"/>
      <c r="WLH252" s="63"/>
      <c r="WLI252" s="112"/>
      <c r="WLL252" s="63"/>
      <c r="WLM252" s="112"/>
      <c r="WLP252" s="63"/>
      <c r="WLQ252" s="112"/>
      <c r="WLT252" s="63"/>
      <c r="WLU252" s="112"/>
      <c r="WLX252" s="63"/>
      <c r="WLY252" s="112"/>
      <c r="WMB252" s="63"/>
      <c r="WMC252" s="112"/>
      <c r="WMF252" s="63"/>
      <c r="WMG252" s="112"/>
      <c r="WMJ252" s="63"/>
      <c r="WMK252" s="112"/>
      <c r="WMN252" s="63"/>
      <c r="WMO252" s="112"/>
      <c r="WMR252" s="63"/>
      <c r="WMS252" s="112"/>
      <c r="WMV252" s="63"/>
      <c r="WMW252" s="112"/>
      <c r="WMZ252" s="63"/>
      <c r="WNA252" s="112"/>
      <c r="WND252" s="63"/>
      <c r="WNE252" s="112"/>
      <c r="WNH252" s="63"/>
      <c r="WNI252" s="112"/>
      <c r="WNL252" s="63"/>
      <c r="WNM252" s="112"/>
      <c r="WNP252" s="63"/>
      <c r="WNQ252" s="112"/>
      <c r="WNT252" s="63"/>
      <c r="WNU252" s="112"/>
      <c r="WNX252" s="63"/>
      <c r="WNY252" s="112"/>
      <c r="WOB252" s="63"/>
      <c r="WOC252" s="112"/>
      <c r="WOF252" s="63"/>
      <c r="WOG252" s="112"/>
      <c r="WOJ252" s="63"/>
      <c r="WOK252" s="112"/>
      <c r="WON252" s="63"/>
      <c r="WOO252" s="112"/>
      <c r="WOR252" s="63"/>
      <c r="WOS252" s="112"/>
      <c r="WOV252" s="63"/>
      <c r="WOW252" s="112"/>
      <c r="WOZ252" s="63"/>
      <c r="WPA252" s="112"/>
      <c r="WPD252" s="63"/>
      <c r="WPE252" s="112"/>
      <c r="WPH252" s="63"/>
      <c r="WPI252" s="112"/>
      <c r="WPL252" s="63"/>
      <c r="WPM252" s="112"/>
      <c r="WPP252" s="63"/>
      <c r="WPQ252" s="112"/>
      <c r="WPT252" s="63"/>
      <c r="WPU252" s="112"/>
      <c r="WPX252" s="63"/>
      <c r="WPY252" s="112"/>
      <c r="WQB252" s="63"/>
      <c r="WQC252" s="112"/>
      <c r="WQF252" s="63"/>
      <c r="WQG252" s="112"/>
      <c r="WQJ252" s="63"/>
      <c r="WQK252" s="112"/>
      <c r="WQN252" s="63"/>
      <c r="WQO252" s="112"/>
      <c r="WQR252" s="63"/>
      <c r="WQS252" s="112"/>
      <c r="WQV252" s="63"/>
      <c r="WQW252" s="112"/>
      <c r="WQZ252" s="63"/>
      <c r="WRA252" s="112"/>
      <c r="WRD252" s="63"/>
      <c r="WRE252" s="112"/>
      <c r="WRH252" s="63"/>
      <c r="WRI252" s="112"/>
      <c r="WRL252" s="63"/>
      <c r="WRM252" s="112"/>
      <c r="WRP252" s="63"/>
      <c r="WRQ252" s="112"/>
      <c r="WRT252" s="63"/>
      <c r="WRU252" s="112"/>
      <c r="WRX252" s="63"/>
      <c r="WRY252" s="112"/>
      <c r="WSB252" s="63"/>
      <c r="WSC252" s="112"/>
      <c r="WSF252" s="63"/>
      <c r="WSG252" s="112"/>
      <c r="WSJ252" s="63"/>
      <c r="WSK252" s="112"/>
      <c r="WSN252" s="63"/>
      <c r="WSO252" s="112"/>
      <c r="WSR252" s="63"/>
      <c r="WSS252" s="112"/>
      <c r="WSV252" s="63"/>
      <c r="WSW252" s="112"/>
      <c r="WSZ252" s="63"/>
      <c r="WTA252" s="112"/>
      <c r="WTD252" s="63"/>
      <c r="WTE252" s="112"/>
      <c r="WTH252" s="63"/>
      <c r="WTI252" s="112"/>
      <c r="WTL252" s="63"/>
      <c r="WTM252" s="112"/>
      <c r="WTP252" s="63"/>
      <c r="WTQ252" s="112"/>
      <c r="WTT252" s="63"/>
      <c r="WTU252" s="112"/>
      <c r="WTX252" s="63"/>
      <c r="WTY252" s="112"/>
      <c r="WUB252" s="63"/>
      <c r="WUC252" s="112"/>
      <c r="WUF252" s="63"/>
      <c r="WUG252" s="112"/>
      <c r="WUJ252" s="63"/>
      <c r="WUK252" s="112"/>
      <c r="WUN252" s="63"/>
      <c r="WUO252" s="112"/>
      <c r="WUR252" s="63"/>
      <c r="WUS252" s="112"/>
      <c r="WUV252" s="63"/>
      <c r="WUW252" s="112"/>
      <c r="WUZ252" s="63"/>
      <c r="WVA252" s="112"/>
      <c r="WVD252" s="63"/>
      <c r="WVE252" s="112"/>
      <c r="WVH252" s="63"/>
      <c r="WVI252" s="112"/>
      <c r="WVL252" s="63"/>
      <c r="WVM252" s="112"/>
      <c r="WVP252" s="63"/>
      <c r="WVQ252" s="112"/>
      <c r="WVT252" s="63"/>
      <c r="WVU252" s="112"/>
      <c r="WVX252" s="63"/>
      <c r="WVY252" s="112"/>
      <c r="WWB252" s="63"/>
      <c r="WWC252" s="112"/>
      <c r="WWF252" s="63"/>
      <c r="WWG252" s="112"/>
      <c r="WWJ252" s="63"/>
      <c r="WWK252" s="112"/>
      <c r="WWN252" s="63"/>
      <c r="WWO252" s="112"/>
      <c r="WWR252" s="63"/>
      <c r="WWS252" s="112"/>
      <c r="WWV252" s="63"/>
      <c r="WWW252" s="112"/>
      <c r="WWZ252" s="63"/>
      <c r="WXA252" s="112"/>
      <c r="WXD252" s="63"/>
      <c r="WXE252" s="112"/>
      <c r="WXH252" s="63"/>
      <c r="WXI252" s="112"/>
      <c r="WXL252" s="63"/>
      <c r="WXM252" s="112"/>
      <c r="WXP252" s="63"/>
      <c r="WXQ252" s="112"/>
      <c r="WXT252" s="63"/>
      <c r="WXU252" s="112"/>
      <c r="WXX252" s="63"/>
      <c r="WXY252" s="112"/>
      <c r="WYB252" s="63"/>
      <c r="WYC252" s="112"/>
      <c r="WYF252" s="63"/>
      <c r="WYG252" s="112"/>
      <c r="WYJ252" s="63"/>
      <c r="WYK252" s="112"/>
      <c r="WYN252" s="63"/>
      <c r="WYO252" s="112"/>
      <c r="WYR252" s="63"/>
      <c r="WYS252" s="112"/>
      <c r="WYV252" s="63"/>
      <c r="WYW252" s="112"/>
      <c r="WYZ252" s="63"/>
      <c r="WZA252" s="112"/>
      <c r="WZD252" s="63"/>
      <c r="WZE252" s="112"/>
      <c r="WZH252" s="63"/>
      <c r="WZI252" s="112"/>
      <c r="WZL252" s="63"/>
      <c r="WZM252" s="112"/>
      <c r="WZP252" s="63"/>
      <c r="WZQ252" s="112"/>
      <c r="WZT252" s="63"/>
      <c r="WZU252" s="112"/>
      <c r="WZX252" s="63"/>
      <c r="WZY252" s="112"/>
      <c r="XAB252" s="63"/>
      <c r="XAC252" s="112"/>
      <c r="XAF252" s="63"/>
      <c r="XAG252" s="112"/>
      <c r="XAJ252" s="63"/>
      <c r="XAK252" s="112"/>
      <c r="XAN252" s="63"/>
      <c r="XAO252" s="112"/>
      <c r="XAR252" s="63"/>
      <c r="XAS252" s="112"/>
      <c r="XAV252" s="63"/>
      <c r="XAW252" s="112"/>
      <c r="XAZ252" s="63"/>
      <c r="XBA252" s="112"/>
      <c r="XBD252" s="63"/>
      <c r="XBE252" s="112"/>
      <c r="XBH252" s="63"/>
      <c r="XBI252" s="112"/>
      <c r="XBL252" s="63"/>
      <c r="XBM252" s="112"/>
      <c r="XBP252" s="63"/>
      <c r="XBQ252" s="112"/>
      <c r="XBT252" s="63"/>
      <c r="XBU252" s="112"/>
      <c r="XBX252" s="63"/>
      <c r="XBY252" s="112"/>
      <c r="XCB252" s="63"/>
      <c r="XCC252" s="112"/>
      <c r="XCF252" s="63"/>
      <c r="XCG252" s="112"/>
      <c r="XCJ252" s="63"/>
      <c r="XCK252" s="112"/>
      <c r="XCN252" s="63"/>
      <c r="XCO252" s="112"/>
      <c r="XCR252" s="63"/>
      <c r="XCS252" s="112"/>
      <c r="XCV252" s="63"/>
      <c r="XCW252" s="112"/>
      <c r="XCZ252" s="63"/>
      <c r="XDA252" s="112"/>
      <c r="XDD252" s="63"/>
      <c r="XDE252" s="112"/>
      <c r="XDH252" s="63"/>
      <c r="XDI252" s="112"/>
      <c r="XDL252" s="63"/>
      <c r="XDM252" s="112"/>
      <c r="XDP252" s="63"/>
      <c r="XDQ252" s="112"/>
      <c r="XDT252" s="63"/>
      <c r="XDU252" s="112"/>
      <c r="XDX252" s="63"/>
      <c r="XDY252" s="112"/>
      <c r="XEB252" s="63"/>
      <c r="XEC252" s="112"/>
      <c r="XEF252" s="63"/>
      <c r="XEG252" s="112"/>
      <c r="XEJ252" s="63"/>
      <c r="XEK252" s="112"/>
      <c r="XEN252" s="63"/>
      <c r="XEO252" s="112"/>
      <c r="XER252" s="63"/>
      <c r="XES252" s="112"/>
      <c r="XEV252" s="63"/>
      <c r="XEW252" s="112"/>
      <c r="XEZ252" s="63"/>
      <c r="XFA252" s="112"/>
      <c r="XFD252" s="63"/>
    </row>
    <row r="253" spans="1:16384" s="113" customFormat="1">
      <c r="A253" s="117">
        <v>42863</v>
      </c>
      <c r="B253" t="s">
        <v>97</v>
      </c>
      <c r="C253"/>
      <c r="D253" s="141">
        <v>-150</v>
      </c>
      <c r="E253" s="38"/>
      <c r="F253" s="40">
        <f t="shared" si="3"/>
        <v>4461.3615999999947</v>
      </c>
      <c r="G253" s="115" t="s">
        <v>72</v>
      </c>
      <c r="H253" s="63"/>
      <c r="I253" s="112"/>
      <c r="J253" s="63"/>
      <c r="L253" s="63"/>
      <c r="M253" s="112"/>
      <c r="P253" s="63"/>
      <c r="Q253" s="112"/>
      <c r="T253" s="63"/>
      <c r="U253" s="112"/>
      <c r="X253" s="63"/>
      <c r="Y253" s="112"/>
      <c r="AB253" s="63"/>
      <c r="AC253" s="112"/>
      <c r="AF253" s="63"/>
      <c r="AG253" s="112"/>
      <c r="AJ253" s="63"/>
      <c r="AK253" s="112"/>
      <c r="AN253" s="63"/>
      <c r="AO253" s="112"/>
      <c r="AR253" s="63"/>
      <c r="AS253" s="112"/>
      <c r="AV253" s="63"/>
      <c r="AW253" s="112"/>
      <c r="AZ253" s="63"/>
      <c r="BA253" s="112"/>
      <c r="BD253" s="63"/>
      <c r="BE253" s="112"/>
      <c r="BH253" s="63"/>
      <c r="BI253" s="112"/>
      <c r="BL253" s="63"/>
      <c r="BM253" s="112"/>
      <c r="BP253" s="63"/>
      <c r="BQ253" s="112"/>
      <c r="BT253" s="63"/>
      <c r="BU253" s="112"/>
      <c r="BX253" s="63"/>
      <c r="BY253" s="112"/>
      <c r="CB253" s="63"/>
      <c r="CC253" s="112"/>
      <c r="CF253" s="63"/>
      <c r="CG253" s="112"/>
      <c r="CJ253" s="63"/>
      <c r="CK253" s="112"/>
      <c r="CN253" s="63"/>
      <c r="CO253" s="112"/>
      <c r="CR253" s="63"/>
      <c r="CS253" s="112"/>
      <c r="CV253" s="63"/>
      <c r="CW253" s="112"/>
      <c r="CZ253" s="63"/>
      <c r="DA253" s="112"/>
      <c r="DD253" s="63"/>
      <c r="DE253" s="112"/>
      <c r="DH253" s="63"/>
      <c r="DI253" s="112"/>
      <c r="DL253" s="63"/>
      <c r="DM253" s="112"/>
      <c r="DP253" s="63"/>
      <c r="DQ253" s="112"/>
      <c r="DT253" s="63"/>
      <c r="DU253" s="112"/>
      <c r="DX253" s="63"/>
      <c r="DY253" s="112"/>
      <c r="EB253" s="63"/>
      <c r="EC253" s="112"/>
      <c r="EF253" s="63"/>
      <c r="EG253" s="112"/>
      <c r="EJ253" s="63"/>
      <c r="EK253" s="112"/>
      <c r="EN253" s="63"/>
      <c r="EO253" s="112"/>
      <c r="ER253" s="63"/>
      <c r="ES253" s="112"/>
      <c r="EV253" s="63"/>
      <c r="EW253" s="112"/>
      <c r="EZ253" s="63"/>
      <c r="FA253" s="112"/>
      <c r="FD253" s="63"/>
      <c r="FE253" s="112"/>
      <c r="FH253" s="63"/>
      <c r="FI253" s="112"/>
      <c r="FL253" s="63"/>
      <c r="FM253" s="112"/>
      <c r="FP253" s="63"/>
      <c r="FQ253" s="112"/>
      <c r="FT253" s="63"/>
      <c r="FU253" s="112"/>
      <c r="FX253" s="63"/>
      <c r="FY253" s="112"/>
      <c r="GB253" s="63"/>
      <c r="GC253" s="112"/>
      <c r="GF253" s="63"/>
      <c r="GG253" s="112"/>
      <c r="GJ253" s="63"/>
      <c r="GK253" s="112"/>
      <c r="GN253" s="63"/>
      <c r="GO253" s="112"/>
      <c r="GR253" s="63"/>
      <c r="GS253" s="112"/>
      <c r="GV253" s="63"/>
      <c r="GW253" s="112"/>
      <c r="GZ253" s="63"/>
      <c r="HA253" s="112"/>
      <c r="HD253" s="63"/>
      <c r="HE253" s="112"/>
      <c r="HH253" s="63"/>
      <c r="HI253" s="112"/>
      <c r="HL253" s="63"/>
      <c r="HM253" s="112"/>
      <c r="HP253" s="63"/>
      <c r="HQ253" s="112"/>
      <c r="HT253" s="63"/>
      <c r="HU253" s="112"/>
      <c r="HX253" s="63"/>
      <c r="HY253" s="112"/>
      <c r="IB253" s="63"/>
      <c r="IC253" s="112"/>
      <c r="IF253" s="63"/>
      <c r="IG253" s="112"/>
      <c r="IJ253" s="63"/>
      <c r="IK253" s="112"/>
      <c r="IN253" s="63"/>
      <c r="IO253" s="112"/>
      <c r="IR253" s="63"/>
      <c r="IS253" s="112"/>
      <c r="IV253" s="63"/>
      <c r="IW253" s="112"/>
      <c r="IZ253" s="63"/>
      <c r="JA253" s="112"/>
      <c r="JD253" s="63"/>
      <c r="JE253" s="112"/>
      <c r="JH253" s="63"/>
      <c r="JI253" s="112"/>
      <c r="JL253" s="63"/>
      <c r="JM253" s="112"/>
      <c r="JP253" s="63"/>
      <c r="JQ253" s="112"/>
      <c r="JT253" s="63"/>
      <c r="JU253" s="112"/>
      <c r="JX253" s="63"/>
      <c r="JY253" s="112"/>
      <c r="KB253" s="63"/>
      <c r="KC253" s="112"/>
      <c r="KF253" s="63"/>
      <c r="KG253" s="112"/>
      <c r="KJ253" s="63"/>
      <c r="KK253" s="112"/>
      <c r="KN253" s="63"/>
      <c r="KO253" s="112"/>
      <c r="KR253" s="63"/>
      <c r="KS253" s="112"/>
      <c r="KV253" s="63"/>
      <c r="KW253" s="112"/>
      <c r="KZ253" s="63"/>
      <c r="LA253" s="112"/>
      <c r="LD253" s="63"/>
      <c r="LE253" s="112"/>
      <c r="LH253" s="63"/>
      <c r="LI253" s="112"/>
      <c r="LL253" s="63"/>
      <c r="LM253" s="112"/>
      <c r="LP253" s="63"/>
      <c r="LQ253" s="112"/>
      <c r="LT253" s="63"/>
      <c r="LU253" s="112"/>
      <c r="LX253" s="63"/>
      <c r="LY253" s="112"/>
      <c r="MB253" s="63"/>
      <c r="MC253" s="112"/>
      <c r="MF253" s="63"/>
      <c r="MG253" s="112"/>
      <c r="MJ253" s="63"/>
      <c r="MK253" s="112"/>
      <c r="MN253" s="63"/>
      <c r="MO253" s="112"/>
      <c r="MR253" s="63"/>
      <c r="MS253" s="112"/>
      <c r="MV253" s="63"/>
      <c r="MW253" s="112"/>
      <c r="MZ253" s="63"/>
      <c r="NA253" s="112"/>
      <c r="ND253" s="63"/>
      <c r="NE253" s="112"/>
      <c r="NH253" s="63"/>
      <c r="NI253" s="112"/>
      <c r="NL253" s="63"/>
      <c r="NM253" s="112"/>
      <c r="NP253" s="63"/>
      <c r="NQ253" s="112"/>
      <c r="NT253" s="63"/>
      <c r="NU253" s="112"/>
      <c r="NX253" s="63"/>
      <c r="NY253" s="112"/>
      <c r="OB253" s="63"/>
      <c r="OC253" s="112"/>
      <c r="OF253" s="63"/>
      <c r="OG253" s="112"/>
      <c r="OJ253" s="63"/>
      <c r="OK253" s="112"/>
      <c r="ON253" s="63"/>
      <c r="OO253" s="112"/>
      <c r="OR253" s="63"/>
      <c r="OS253" s="112"/>
      <c r="OV253" s="63"/>
      <c r="OW253" s="112"/>
      <c r="OZ253" s="63"/>
      <c r="PA253" s="112"/>
      <c r="PD253" s="63"/>
      <c r="PE253" s="112"/>
      <c r="PH253" s="63"/>
      <c r="PI253" s="112"/>
      <c r="PL253" s="63"/>
      <c r="PM253" s="112"/>
      <c r="PP253" s="63"/>
      <c r="PQ253" s="112"/>
      <c r="PT253" s="63"/>
      <c r="PU253" s="112"/>
      <c r="PX253" s="63"/>
      <c r="PY253" s="112"/>
      <c r="QB253" s="63"/>
      <c r="QC253" s="112"/>
      <c r="QF253" s="63"/>
      <c r="QG253" s="112"/>
      <c r="QJ253" s="63"/>
      <c r="QK253" s="112"/>
      <c r="QN253" s="63"/>
      <c r="QO253" s="112"/>
      <c r="QR253" s="63"/>
      <c r="QS253" s="112"/>
      <c r="QV253" s="63"/>
      <c r="QW253" s="112"/>
      <c r="QZ253" s="63"/>
      <c r="RA253" s="112"/>
      <c r="RD253" s="63"/>
      <c r="RE253" s="112"/>
      <c r="RH253" s="63"/>
      <c r="RI253" s="112"/>
      <c r="RL253" s="63"/>
      <c r="RM253" s="112"/>
      <c r="RP253" s="63"/>
      <c r="RQ253" s="112"/>
      <c r="RT253" s="63"/>
      <c r="RU253" s="112"/>
      <c r="RX253" s="63"/>
      <c r="RY253" s="112"/>
      <c r="SB253" s="63"/>
      <c r="SC253" s="112"/>
      <c r="SF253" s="63"/>
      <c r="SG253" s="112"/>
      <c r="SJ253" s="63"/>
      <c r="SK253" s="112"/>
      <c r="SN253" s="63"/>
      <c r="SO253" s="112"/>
      <c r="SR253" s="63"/>
      <c r="SS253" s="112"/>
      <c r="SV253" s="63"/>
      <c r="SW253" s="112"/>
      <c r="SZ253" s="63"/>
      <c r="TA253" s="112"/>
      <c r="TD253" s="63"/>
      <c r="TE253" s="112"/>
      <c r="TH253" s="63"/>
      <c r="TI253" s="112"/>
      <c r="TL253" s="63"/>
      <c r="TM253" s="112"/>
      <c r="TP253" s="63"/>
      <c r="TQ253" s="112"/>
      <c r="TT253" s="63"/>
      <c r="TU253" s="112"/>
      <c r="TX253" s="63"/>
      <c r="TY253" s="112"/>
      <c r="UB253" s="63"/>
      <c r="UC253" s="112"/>
      <c r="UF253" s="63"/>
      <c r="UG253" s="112"/>
      <c r="UJ253" s="63"/>
      <c r="UK253" s="112"/>
      <c r="UN253" s="63"/>
      <c r="UO253" s="112"/>
      <c r="UR253" s="63"/>
      <c r="US253" s="112"/>
      <c r="UV253" s="63"/>
      <c r="UW253" s="112"/>
      <c r="UZ253" s="63"/>
      <c r="VA253" s="112"/>
      <c r="VD253" s="63"/>
      <c r="VE253" s="112"/>
      <c r="VH253" s="63"/>
      <c r="VI253" s="112"/>
      <c r="VL253" s="63"/>
      <c r="VM253" s="112"/>
      <c r="VP253" s="63"/>
      <c r="VQ253" s="112"/>
      <c r="VT253" s="63"/>
      <c r="VU253" s="112"/>
      <c r="VX253" s="63"/>
      <c r="VY253" s="112"/>
      <c r="WB253" s="63"/>
      <c r="WC253" s="112"/>
      <c r="WF253" s="63"/>
      <c r="WG253" s="112"/>
      <c r="WJ253" s="63"/>
      <c r="WK253" s="112"/>
      <c r="WN253" s="63"/>
      <c r="WO253" s="112"/>
      <c r="WR253" s="63"/>
      <c r="WS253" s="112"/>
      <c r="WV253" s="63"/>
      <c r="WW253" s="112"/>
      <c r="WZ253" s="63"/>
      <c r="XA253" s="112"/>
      <c r="XD253" s="63"/>
      <c r="XE253" s="112"/>
      <c r="XH253" s="63"/>
      <c r="XI253" s="112"/>
      <c r="XL253" s="63"/>
      <c r="XM253" s="112"/>
      <c r="XP253" s="63"/>
      <c r="XQ253" s="112"/>
      <c r="XT253" s="63"/>
      <c r="XU253" s="112"/>
      <c r="XX253" s="63"/>
      <c r="XY253" s="112"/>
      <c r="YB253" s="63"/>
      <c r="YC253" s="112"/>
      <c r="YF253" s="63"/>
      <c r="YG253" s="112"/>
      <c r="YJ253" s="63"/>
      <c r="YK253" s="112"/>
      <c r="YN253" s="63"/>
      <c r="YO253" s="112"/>
      <c r="YR253" s="63"/>
      <c r="YS253" s="112"/>
      <c r="YV253" s="63"/>
      <c r="YW253" s="112"/>
      <c r="YZ253" s="63"/>
      <c r="ZA253" s="112"/>
      <c r="ZD253" s="63"/>
      <c r="ZE253" s="112"/>
      <c r="ZH253" s="63"/>
      <c r="ZI253" s="112"/>
      <c r="ZL253" s="63"/>
      <c r="ZM253" s="112"/>
      <c r="ZP253" s="63"/>
      <c r="ZQ253" s="112"/>
      <c r="ZT253" s="63"/>
      <c r="ZU253" s="112"/>
      <c r="ZX253" s="63"/>
      <c r="ZY253" s="112"/>
      <c r="AAB253" s="63"/>
      <c r="AAC253" s="112"/>
      <c r="AAF253" s="63"/>
      <c r="AAG253" s="112"/>
      <c r="AAJ253" s="63"/>
      <c r="AAK253" s="112"/>
      <c r="AAN253" s="63"/>
      <c r="AAO253" s="112"/>
      <c r="AAR253" s="63"/>
      <c r="AAS253" s="112"/>
      <c r="AAV253" s="63"/>
      <c r="AAW253" s="112"/>
      <c r="AAZ253" s="63"/>
      <c r="ABA253" s="112"/>
      <c r="ABD253" s="63"/>
      <c r="ABE253" s="112"/>
      <c r="ABH253" s="63"/>
      <c r="ABI253" s="112"/>
      <c r="ABL253" s="63"/>
      <c r="ABM253" s="112"/>
      <c r="ABP253" s="63"/>
      <c r="ABQ253" s="112"/>
      <c r="ABT253" s="63"/>
      <c r="ABU253" s="112"/>
      <c r="ABX253" s="63"/>
      <c r="ABY253" s="112"/>
      <c r="ACB253" s="63"/>
      <c r="ACC253" s="112"/>
      <c r="ACF253" s="63"/>
      <c r="ACG253" s="112"/>
      <c r="ACJ253" s="63"/>
      <c r="ACK253" s="112"/>
      <c r="ACN253" s="63"/>
      <c r="ACO253" s="112"/>
      <c r="ACR253" s="63"/>
      <c r="ACS253" s="112"/>
      <c r="ACV253" s="63"/>
      <c r="ACW253" s="112"/>
      <c r="ACZ253" s="63"/>
      <c r="ADA253" s="112"/>
      <c r="ADD253" s="63"/>
      <c r="ADE253" s="112"/>
      <c r="ADH253" s="63"/>
      <c r="ADI253" s="112"/>
      <c r="ADL253" s="63"/>
      <c r="ADM253" s="112"/>
      <c r="ADP253" s="63"/>
      <c r="ADQ253" s="112"/>
      <c r="ADT253" s="63"/>
      <c r="ADU253" s="112"/>
      <c r="ADX253" s="63"/>
      <c r="ADY253" s="112"/>
      <c r="AEB253" s="63"/>
      <c r="AEC253" s="112"/>
      <c r="AEF253" s="63"/>
      <c r="AEG253" s="112"/>
      <c r="AEJ253" s="63"/>
      <c r="AEK253" s="112"/>
      <c r="AEN253" s="63"/>
      <c r="AEO253" s="112"/>
      <c r="AER253" s="63"/>
      <c r="AES253" s="112"/>
      <c r="AEV253" s="63"/>
      <c r="AEW253" s="112"/>
      <c r="AEZ253" s="63"/>
      <c r="AFA253" s="112"/>
      <c r="AFD253" s="63"/>
      <c r="AFE253" s="112"/>
      <c r="AFH253" s="63"/>
      <c r="AFI253" s="112"/>
      <c r="AFL253" s="63"/>
      <c r="AFM253" s="112"/>
      <c r="AFP253" s="63"/>
      <c r="AFQ253" s="112"/>
      <c r="AFT253" s="63"/>
      <c r="AFU253" s="112"/>
      <c r="AFX253" s="63"/>
      <c r="AFY253" s="112"/>
      <c r="AGB253" s="63"/>
      <c r="AGC253" s="112"/>
      <c r="AGF253" s="63"/>
      <c r="AGG253" s="112"/>
      <c r="AGJ253" s="63"/>
      <c r="AGK253" s="112"/>
      <c r="AGN253" s="63"/>
      <c r="AGO253" s="112"/>
      <c r="AGR253" s="63"/>
      <c r="AGS253" s="112"/>
      <c r="AGV253" s="63"/>
      <c r="AGW253" s="112"/>
      <c r="AGZ253" s="63"/>
      <c r="AHA253" s="112"/>
      <c r="AHD253" s="63"/>
      <c r="AHE253" s="112"/>
      <c r="AHH253" s="63"/>
      <c r="AHI253" s="112"/>
      <c r="AHL253" s="63"/>
      <c r="AHM253" s="112"/>
      <c r="AHP253" s="63"/>
      <c r="AHQ253" s="112"/>
      <c r="AHT253" s="63"/>
      <c r="AHU253" s="112"/>
      <c r="AHX253" s="63"/>
      <c r="AHY253" s="112"/>
      <c r="AIB253" s="63"/>
      <c r="AIC253" s="112"/>
      <c r="AIF253" s="63"/>
      <c r="AIG253" s="112"/>
      <c r="AIJ253" s="63"/>
      <c r="AIK253" s="112"/>
      <c r="AIN253" s="63"/>
      <c r="AIO253" s="112"/>
      <c r="AIR253" s="63"/>
      <c r="AIS253" s="112"/>
      <c r="AIV253" s="63"/>
      <c r="AIW253" s="112"/>
      <c r="AIZ253" s="63"/>
      <c r="AJA253" s="112"/>
      <c r="AJD253" s="63"/>
      <c r="AJE253" s="112"/>
      <c r="AJH253" s="63"/>
      <c r="AJI253" s="112"/>
      <c r="AJL253" s="63"/>
      <c r="AJM253" s="112"/>
      <c r="AJP253" s="63"/>
      <c r="AJQ253" s="112"/>
      <c r="AJT253" s="63"/>
      <c r="AJU253" s="112"/>
      <c r="AJX253" s="63"/>
      <c r="AJY253" s="112"/>
      <c r="AKB253" s="63"/>
      <c r="AKC253" s="112"/>
      <c r="AKF253" s="63"/>
      <c r="AKG253" s="112"/>
      <c r="AKJ253" s="63"/>
      <c r="AKK253" s="112"/>
      <c r="AKN253" s="63"/>
      <c r="AKO253" s="112"/>
      <c r="AKR253" s="63"/>
      <c r="AKS253" s="112"/>
      <c r="AKV253" s="63"/>
      <c r="AKW253" s="112"/>
      <c r="AKZ253" s="63"/>
      <c r="ALA253" s="112"/>
      <c r="ALD253" s="63"/>
      <c r="ALE253" s="112"/>
      <c r="ALH253" s="63"/>
      <c r="ALI253" s="112"/>
      <c r="ALL253" s="63"/>
      <c r="ALM253" s="112"/>
      <c r="ALP253" s="63"/>
      <c r="ALQ253" s="112"/>
      <c r="ALT253" s="63"/>
      <c r="ALU253" s="112"/>
      <c r="ALX253" s="63"/>
      <c r="ALY253" s="112"/>
      <c r="AMB253" s="63"/>
      <c r="AMC253" s="112"/>
      <c r="AMF253" s="63"/>
      <c r="AMG253" s="112"/>
      <c r="AMJ253" s="63"/>
      <c r="AMK253" s="112"/>
      <c r="AMN253" s="63"/>
      <c r="AMO253" s="112"/>
      <c r="AMR253" s="63"/>
      <c r="AMS253" s="112"/>
      <c r="AMV253" s="63"/>
      <c r="AMW253" s="112"/>
      <c r="AMZ253" s="63"/>
      <c r="ANA253" s="112"/>
      <c r="AND253" s="63"/>
      <c r="ANE253" s="112"/>
      <c r="ANH253" s="63"/>
      <c r="ANI253" s="112"/>
      <c r="ANL253" s="63"/>
      <c r="ANM253" s="112"/>
      <c r="ANP253" s="63"/>
      <c r="ANQ253" s="112"/>
      <c r="ANT253" s="63"/>
      <c r="ANU253" s="112"/>
      <c r="ANX253" s="63"/>
      <c r="ANY253" s="112"/>
      <c r="AOB253" s="63"/>
      <c r="AOC253" s="112"/>
      <c r="AOF253" s="63"/>
      <c r="AOG253" s="112"/>
      <c r="AOJ253" s="63"/>
      <c r="AOK253" s="112"/>
      <c r="AON253" s="63"/>
      <c r="AOO253" s="112"/>
      <c r="AOR253" s="63"/>
      <c r="AOS253" s="112"/>
      <c r="AOV253" s="63"/>
      <c r="AOW253" s="112"/>
      <c r="AOZ253" s="63"/>
      <c r="APA253" s="112"/>
      <c r="APD253" s="63"/>
      <c r="APE253" s="112"/>
      <c r="APH253" s="63"/>
      <c r="API253" s="112"/>
      <c r="APL253" s="63"/>
      <c r="APM253" s="112"/>
      <c r="APP253" s="63"/>
      <c r="APQ253" s="112"/>
      <c r="APT253" s="63"/>
      <c r="APU253" s="112"/>
      <c r="APX253" s="63"/>
      <c r="APY253" s="112"/>
      <c r="AQB253" s="63"/>
      <c r="AQC253" s="112"/>
      <c r="AQF253" s="63"/>
      <c r="AQG253" s="112"/>
      <c r="AQJ253" s="63"/>
      <c r="AQK253" s="112"/>
      <c r="AQN253" s="63"/>
      <c r="AQO253" s="112"/>
      <c r="AQR253" s="63"/>
      <c r="AQS253" s="112"/>
      <c r="AQV253" s="63"/>
      <c r="AQW253" s="112"/>
      <c r="AQZ253" s="63"/>
      <c r="ARA253" s="112"/>
      <c r="ARD253" s="63"/>
      <c r="ARE253" s="112"/>
      <c r="ARH253" s="63"/>
      <c r="ARI253" s="112"/>
      <c r="ARL253" s="63"/>
      <c r="ARM253" s="112"/>
      <c r="ARP253" s="63"/>
      <c r="ARQ253" s="112"/>
      <c r="ART253" s="63"/>
      <c r="ARU253" s="112"/>
      <c r="ARX253" s="63"/>
      <c r="ARY253" s="112"/>
      <c r="ASB253" s="63"/>
      <c r="ASC253" s="112"/>
      <c r="ASF253" s="63"/>
      <c r="ASG253" s="112"/>
      <c r="ASJ253" s="63"/>
      <c r="ASK253" s="112"/>
      <c r="ASN253" s="63"/>
      <c r="ASO253" s="112"/>
      <c r="ASR253" s="63"/>
      <c r="ASS253" s="112"/>
      <c r="ASV253" s="63"/>
      <c r="ASW253" s="112"/>
      <c r="ASZ253" s="63"/>
      <c r="ATA253" s="112"/>
      <c r="ATD253" s="63"/>
      <c r="ATE253" s="112"/>
      <c r="ATH253" s="63"/>
      <c r="ATI253" s="112"/>
      <c r="ATL253" s="63"/>
      <c r="ATM253" s="112"/>
      <c r="ATP253" s="63"/>
      <c r="ATQ253" s="112"/>
      <c r="ATT253" s="63"/>
      <c r="ATU253" s="112"/>
      <c r="ATX253" s="63"/>
      <c r="ATY253" s="112"/>
      <c r="AUB253" s="63"/>
      <c r="AUC253" s="112"/>
      <c r="AUF253" s="63"/>
      <c r="AUG253" s="112"/>
      <c r="AUJ253" s="63"/>
      <c r="AUK253" s="112"/>
      <c r="AUN253" s="63"/>
      <c r="AUO253" s="112"/>
      <c r="AUR253" s="63"/>
      <c r="AUS253" s="112"/>
      <c r="AUV253" s="63"/>
      <c r="AUW253" s="112"/>
      <c r="AUZ253" s="63"/>
      <c r="AVA253" s="112"/>
      <c r="AVD253" s="63"/>
      <c r="AVE253" s="112"/>
      <c r="AVH253" s="63"/>
      <c r="AVI253" s="112"/>
      <c r="AVL253" s="63"/>
      <c r="AVM253" s="112"/>
      <c r="AVP253" s="63"/>
      <c r="AVQ253" s="112"/>
      <c r="AVT253" s="63"/>
      <c r="AVU253" s="112"/>
      <c r="AVX253" s="63"/>
      <c r="AVY253" s="112"/>
      <c r="AWB253" s="63"/>
      <c r="AWC253" s="112"/>
      <c r="AWF253" s="63"/>
      <c r="AWG253" s="112"/>
      <c r="AWJ253" s="63"/>
      <c r="AWK253" s="112"/>
      <c r="AWN253" s="63"/>
      <c r="AWO253" s="112"/>
      <c r="AWR253" s="63"/>
      <c r="AWS253" s="112"/>
      <c r="AWV253" s="63"/>
      <c r="AWW253" s="112"/>
      <c r="AWZ253" s="63"/>
      <c r="AXA253" s="112"/>
      <c r="AXD253" s="63"/>
      <c r="AXE253" s="112"/>
      <c r="AXH253" s="63"/>
      <c r="AXI253" s="112"/>
      <c r="AXL253" s="63"/>
      <c r="AXM253" s="112"/>
      <c r="AXP253" s="63"/>
      <c r="AXQ253" s="112"/>
      <c r="AXT253" s="63"/>
      <c r="AXU253" s="112"/>
      <c r="AXX253" s="63"/>
      <c r="AXY253" s="112"/>
      <c r="AYB253" s="63"/>
      <c r="AYC253" s="112"/>
      <c r="AYF253" s="63"/>
      <c r="AYG253" s="112"/>
      <c r="AYJ253" s="63"/>
      <c r="AYK253" s="112"/>
      <c r="AYN253" s="63"/>
      <c r="AYO253" s="112"/>
      <c r="AYR253" s="63"/>
      <c r="AYS253" s="112"/>
      <c r="AYV253" s="63"/>
      <c r="AYW253" s="112"/>
      <c r="AYZ253" s="63"/>
      <c r="AZA253" s="112"/>
      <c r="AZD253" s="63"/>
      <c r="AZE253" s="112"/>
      <c r="AZH253" s="63"/>
      <c r="AZI253" s="112"/>
      <c r="AZL253" s="63"/>
      <c r="AZM253" s="112"/>
      <c r="AZP253" s="63"/>
      <c r="AZQ253" s="112"/>
      <c r="AZT253" s="63"/>
      <c r="AZU253" s="112"/>
      <c r="AZX253" s="63"/>
      <c r="AZY253" s="112"/>
      <c r="BAB253" s="63"/>
      <c r="BAC253" s="112"/>
      <c r="BAF253" s="63"/>
      <c r="BAG253" s="112"/>
      <c r="BAJ253" s="63"/>
      <c r="BAK253" s="112"/>
      <c r="BAN253" s="63"/>
      <c r="BAO253" s="112"/>
      <c r="BAR253" s="63"/>
      <c r="BAS253" s="112"/>
      <c r="BAV253" s="63"/>
      <c r="BAW253" s="112"/>
      <c r="BAZ253" s="63"/>
      <c r="BBA253" s="112"/>
      <c r="BBD253" s="63"/>
      <c r="BBE253" s="112"/>
      <c r="BBH253" s="63"/>
      <c r="BBI253" s="112"/>
      <c r="BBL253" s="63"/>
      <c r="BBM253" s="112"/>
      <c r="BBP253" s="63"/>
      <c r="BBQ253" s="112"/>
      <c r="BBT253" s="63"/>
      <c r="BBU253" s="112"/>
      <c r="BBX253" s="63"/>
      <c r="BBY253" s="112"/>
      <c r="BCB253" s="63"/>
      <c r="BCC253" s="112"/>
      <c r="BCF253" s="63"/>
      <c r="BCG253" s="112"/>
      <c r="BCJ253" s="63"/>
      <c r="BCK253" s="112"/>
      <c r="BCN253" s="63"/>
      <c r="BCO253" s="112"/>
      <c r="BCR253" s="63"/>
      <c r="BCS253" s="112"/>
      <c r="BCV253" s="63"/>
      <c r="BCW253" s="112"/>
      <c r="BCZ253" s="63"/>
      <c r="BDA253" s="112"/>
      <c r="BDD253" s="63"/>
      <c r="BDE253" s="112"/>
      <c r="BDH253" s="63"/>
      <c r="BDI253" s="112"/>
      <c r="BDL253" s="63"/>
      <c r="BDM253" s="112"/>
      <c r="BDP253" s="63"/>
      <c r="BDQ253" s="112"/>
      <c r="BDT253" s="63"/>
      <c r="BDU253" s="112"/>
      <c r="BDX253" s="63"/>
      <c r="BDY253" s="112"/>
      <c r="BEB253" s="63"/>
      <c r="BEC253" s="112"/>
      <c r="BEF253" s="63"/>
      <c r="BEG253" s="112"/>
      <c r="BEJ253" s="63"/>
      <c r="BEK253" s="112"/>
      <c r="BEN253" s="63"/>
      <c r="BEO253" s="112"/>
      <c r="BER253" s="63"/>
      <c r="BES253" s="112"/>
      <c r="BEV253" s="63"/>
      <c r="BEW253" s="112"/>
      <c r="BEZ253" s="63"/>
      <c r="BFA253" s="112"/>
      <c r="BFD253" s="63"/>
      <c r="BFE253" s="112"/>
      <c r="BFH253" s="63"/>
      <c r="BFI253" s="112"/>
      <c r="BFL253" s="63"/>
      <c r="BFM253" s="112"/>
      <c r="BFP253" s="63"/>
      <c r="BFQ253" s="112"/>
      <c r="BFT253" s="63"/>
      <c r="BFU253" s="112"/>
      <c r="BFX253" s="63"/>
      <c r="BFY253" s="112"/>
      <c r="BGB253" s="63"/>
      <c r="BGC253" s="112"/>
      <c r="BGF253" s="63"/>
      <c r="BGG253" s="112"/>
      <c r="BGJ253" s="63"/>
      <c r="BGK253" s="112"/>
      <c r="BGN253" s="63"/>
      <c r="BGO253" s="112"/>
      <c r="BGR253" s="63"/>
      <c r="BGS253" s="112"/>
      <c r="BGV253" s="63"/>
      <c r="BGW253" s="112"/>
      <c r="BGZ253" s="63"/>
      <c r="BHA253" s="112"/>
      <c r="BHD253" s="63"/>
      <c r="BHE253" s="112"/>
      <c r="BHH253" s="63"/>
      <c r="BHI253" s="112"/>
      <c r="BHL253" s="63"/>
      <c r="BHM253" s="112"/>
      <c r="BHP253" s="63"/>
      <c r="BHQ253" s="112"/>
      <c r="BHT253" s="63"/>
      <c r="BHU253" s="112"/>
      <c r="BHX253" s="63"/>
      <c r="BHY253" s="112"/>
      <c r="BIB253" s="63"/>
      <c r="BIC253" s="112"/>
      <c r="BIF253" s="63"/>
      <c r="BIG253" s="112"/>
      <c r="BIJ253" s="63"/>
      <c r="BIK253" s="112"/>
      <c r="BIN253" s="63"/>
      <c r="BIO253" s="112"/>
      <c r="BIR253" s="63"/>
      <c r="BIS253" s="112"/>
      <c r="BIV253" s="63"/>
      <c r="BIW253" s="112"/>
      <c r="BIZ253" s="63"/>
      <c r="BJA253" s="112"/>
      <c r="BJD253" s="63"/>
      <c r="BJE253" s="112"/>
      <c r="BJH253" s="63"/>
      <c r="BJI253" s="112"/>
      <c r="BJL253" s="63"/>
      <c r="BJM253" s="112"/>
      <c r="BJP253" s="63"/>
      <c r="BJQ253" s="112"/>
      <c r="BJT253" s="63"/>
      <c r="BJU253" s="112"/>
      <c r="BJX253" s="63"/>
      <c r="BJY253" s="112"/>
      <c r="BKB253" s="63"/>
      <c r="BKC253" s="112"/>
      <c r="BKF253" s="63"/>
      <c r="BKG253" s="112"/>
      <c r="BKJ253" s="63"/>
      <c r="BKK253" s="112"/>
      <c r="BKN253" s="63"/>
      <c r="BKO253" s="112"/>
      <c r="BKR253" s="63"/>
      <c r="BKS253" s="112"/>
      <c r="BKV253" s="63"/>
      <c r="BKW253" s="112"/>
      <c r="BKZ253" s="63"/>
      <c r="BLA253" s="112"/>
      <c r="BLD253" s="63"/>
      <c r="BLE253" s="112"/>
      <c r="BLH253" s="63"/>
      <c r="BLI253" s="112"/>
      <c r="BLL253" s="63"/>
      <c r="BLM253" s="112"/>
      <c r="BLP253" s="63"/>
      <c r="BLQ253" s="112"/>
      <c r="BLT253" s="63"/>
      <c r="BLU253" s="112"/>
      <c r="BLX253" s="63"/>
      <c r="BLY253" s="112"/>
      <c r="BMB253" s="63"/>
      <c r="BMC253" s="112"/>
      <c r="BMF253" s="63"/>
      <c r="BMG253" s="112"/>
      <c r="BMJ253" s="63"/>
      <c r="BMK253" s="112"/>
      <c r="BMN253" s="63"/>
      <c r="BMO253" s="112"/>
      <c r="BMR253" s="63"/>
      <c r="BMS253" s="112"/>
      <c r="BMV253" s="63"/>
      <c r="BMW253" s="112"/>
      <c r="BMZ253" s="63"/>
      <c r="BNA253" s="112"/>
      <c r="BND253" s="63"/>
      <c r="BNE253" s="112"/>
      <c r="BNH253" s="63"/>
      <c r="BNI253" s="112"/>
      <c r="BNL253" s="63"/>
      <c r="BNM253" s="112"/>
      <c r="BNP253" s="63"/>
      <c r="BNQ253" s="112"/>
      <c r="BNT253" s="63"/>
      <c r="BNU253" s="112"/>
      <c r="BNX253" s="63"/>
      <c r="BNY253" s="112"/>
      <c r="BOB253" s="63"/>
      <c r="BOC253" s="112"/>
      <c r="BOF253" s="63"/>
      <c r="BOG253" s="112"/>
      <c r="BOJ253" s="63"/>
      <c r="BOK253" s="112"/>
      <c r="BON253" s="63"/>
      <c r="BOO253" s="112"/>
      <c r="BOR253" s="63"/>
      <c r="BOS253" s="112"/>
      <c r="BOV253" s="63"/>
      <c r="BOW253" s="112"/>
      <c r="BOZ253" s="63"/>
      <c r="BPA253" s="112"/>
      <c r="BPD253" s="63"/>
      <c r="BPE253" s="112"/>
      <c r="BPH253" s="63"/>
      <c r="BPI253" s="112"/>
      <c r="BPL253" s="63"/>
      <c r="BPM253" s="112"/>
      <c r="BPP253" s="63"/>
      <c r="BPQ253" s="112"/>
      <c r="BPT253" s="63"/>
      <c r="BPU253" s="112"/>
      <c r="BPX253" s="63"/>
      <c r="BPY253" s="112"/>
      <c r="BQB253" s="63"/>
      <c r="BQC253" s="112"/>
      <c r="BQF253" s="63"/>
      <c r="BQG253" s="112"/>
      <c r="BQJ253" s="63"/>
      <c r="BQK253" s="112"/>
      <c r="BQN253" s="63"/>
      <c r="BQO253" s="112"/>
      <c r="BQR253" s="63"/>
      <c r="BQS253" s="112"/>
      <c r="BQV253" s="63"/>
      <c r="BQW253" s="112"/>
      <c r="BQZ253" s="63"/>
      <c r="BRA253" s="112"/>
      <c r="BRD253" s="63"/>
      <c r="BRE253" s="112"/>
      <c r="BRH253" s="63"/>
      <c r="BRI253" s="112"/>
      <c r="BRL253" s="63"/>
      <c r="BRM253" s="112"/>
      <c r="BRP253" s="63"/>
      <c r="BRQ253" s="112"/>
      <c r="BRT253" s="63"/>
      <c r="BRU253" s="112"/>
      <c r="BRX253" s="63"/>
      <c r="BRY253" s="112"/>
      <c r="BSB253" s="63"/>
      <c r="BSC253" s="112"/>
      <c r="BSF253" s="63"/>
      <c r="BSG253" s="112"/>
      <c r="BSJ253" s="63"/>
      <c r="BSK253" s="112"/>
      <c r="BSN253" s="63"/>
      <c r="BSO253" s="112"/>
      <c r="BSR253" s="63"/>
      <c r="BSS253" s="112"/>
      <c r="BSV253" s="63"/>
      <c r="BSW253" s="112"/>
      <c r="BSZ253" s="63"/>
      <c r="BTA253" s="112"/>
      <c r="BTD253" s="63"/>
      <c r="BTE253" s="112"/>
      <c r="BTH253" s="63"/>
      <c r="BTI253" s="112"/>
      <c r="BTL253" s="63"/>
      <c r="BTM253" s="112"/>
      <c r="BTP253" s="63"/>
      <c r="BTQ253" s="112"/>
      <c r="BTT253" s="63"/>
      <c r="BTU253" s="112"/>
      <c r="BTX253" s="63"/>
      <c r="BTY253" s="112"/>
      <c r="BUB253" s="63"/>
      <c r="BUC253" s="112"/>
      <c r="BUF253" s="63"/>
      <c r="BUG253" s="112"/>
      <c r="BUJ253" s="63"/>
      <c r="BUK253" s="112"/>
      <c r="BUN253" s="63"/>
      <c r="BUO253" s="112"/>
      <c r="BUR253" s="63"/>
      <c r="BUS253" s="112"/>
      <c r="BUV253" s="63"/>
      <c r="BUW253" s="112"/>
      <c r="BUZ253" s="63"/>
      <c r="BVA253" s="112"/>
      <c r="BVD253" s="63"/>
      <c r="BVE253" s="112"/>
      <c r="BVH253" s="63"/>
      <c r="BVI253" s="112"/>
      <c r="BVL253" s="63"/>
      <c r="BVM253" s="112"/>
      <c r="BVP253" s="63"/>
      <c r="BVQ253" s="112"/>
      <c r="BVT253" s="63"/>
      <c r="BVU253" s="112"/>
      <c r="BVX253" s="63"/>
      <c r="BVY253" s="112"/>
      <c r="BWB253" s="63"/>
      <c r="BWC253" s="112"/>
      <c r="BWF253" s="63"/>
      <c r="BWG253" s="112"/>
      <c r="BWJ253" s="63"/>
      <c r="BWK253" s="112"/>
      <c r="BWN253" s="63"/>
      <c r="BWO253" s="112"/>
      <c r="BWR253" s="63"/>
      <c r="BWS253" s="112"/>
      <c r="BWV253" s="63"/>
      <c r="BWW253" s="112"/>
      <c r="BWZ253" s="63"/>
      <c r="BXA253" s="112"/>
      <c r="BXD253" s="63"/>
      <c r="BXE253" s="112"/>
      <c r="BXH253" s="63"/>
      <c r="BXI253" s="112"/>
      <c r="BXL253" s="63"/>
      <c r="BXM253" s="112"/>
      <c r="BXP253" s="63"/>
      <c r="BXQ253" s="112"/>
      <c r="BXT253" s="63"/>
      <c r="BXU253" s="112"/>
      <c r="BXX253" s="63"/>
      <c r="BXY253" s="112"/>
      <c r="BYB253" s="63"/>
      <c r="BYC253" s="112"/>
      <c r="BYF253" s="63"/>
      <c r="BYG253" s="112"/>
      <c r="BYJ253" s="63"/>
      <c r="BYK253" s="112"/>
      <c r="BYN253" s="63"/>
      <c r="BYO253" s="112"/>
      <c r="BYR253" s="63"/>
      <c r="BYS253" s="112"/>
      <c r="BYV253" s="63"/>
      <c r="BYW253" s="112"/>
      <c r="BYZ253" s="63"/>
      <c r="BZA253" s="112"/>
      <c r="BZD253" s="63"/>
      <c r="BZE253" s="112"/>
      <c r="BZH253" s="63"/>
      <c r="BZI253" s="112"/>
      <c r="BZL253" s="63"/>
      <c r="BZM253" s="112"/>
      <c r="BZP253" s="63"/>
      <c r="BZQ253" s="112"/>
      <c r="BZT253" s="63"/>
      <c r="BZU253" s="112"/>
      <c r="BZX253" s="63"/>
      <c r="BZY253" s="112"/>
      <c r="CAB253" s="63"/>
      <c r="CAC253" s="112"/>
      <c r="CAF253" s="63"/>
      <c r="CAG253" s="112"/>
      <c r="CAJ253" s="63"/>
      <c r="CAK253" s="112"/>
      <c r="CAN253" s="63"/>
      <c r="CAO253" s="112"/>
      <c r="CAR253" s="63"/>
      <c r="CAS253" s="112"/>
      <c r="CAV253" s="63"/>
      <c r="CAW253" s="112"/>
      <c r="CAZ253" s="63"/>
      <c r="CBA253" s="112"/>
      <c r="CBD253" s="63"/>
      <c r="CBE253" s="112"/>
      <c r="CBH253" s="63"/>
      <c r="CBI253" s="112"/>
      <c r="CBL253" s="63"/>
      <c r="CBM253" s="112"/>
      <c r="CBP253" s="63"/>
      <c r="CBQ253" s="112"/>
      <c r="CBT253" s="63"/>
      <c r="CBU253" s="112"/>
      <c r="CBX253" s="63"/>
      <c r="CBY253" s="112"/>
      <c r="CCB253" s="63"/>
      <c r="CCC253" s="112"/>
      <c r="CCF253" s="63"/>
      <c r="CCG253" s="112"/>
      <c r="CCJ253" s="63"/>
      <c r="CCK253" s="112"/>
      <c r="CCN253" s="63"/>
      <c r="CCO253" s="112"/>
      <c r="CCR253" s="63"/>
      <c r="CCS253" s="112"/>
      <c r="CCV253" s="63"/>
      <c r="CCW253" s="112"/>
      <c r="CCZ253" s="63"/>
      <c r="CDA253" s="112"/>
      <c r="CDD253" s="63"/>
      <c r="CDE253" s="112"/>
      <c r="CDH253" s="63"/>
      <c r="CDI253" s="112"/>
      <c r="CDL253" s="63"/>
      <c r="CDM253" s="112"/>
      <c r="CDP253" s="63"/>
      <c r="CDQ253" s="112"/>
      <c r="CDT253" s="63"/>
      <c r="CDU253" s="112"/>
      <c r="CDX253" s="63"/>
      <c r="CDY253" s="112"/>
      <c r="CEB253" s="63"/>
      <c r="CEC253" s="112"/>
      <c r="CEF253" s="63"/>
      <c r="CEG253" s="112"/>
      <c r="CEJ253" s="63"/>
      <c r="CEK253" s="112"/>
      <c r="CEN253" s="63"/>
      <c r="CEO253" s="112"/>
      <c r="CER253" s="63"/>
      <c r="CES253" s="112"/>
      <c r="CEV253" s="63"/>
      <c r="CEW253" s="112"/>
      <c r="CEZ253" s="63"/>
      <c r="CFA253" s="112"/>
      <c r="CFD253" s="63"/>
      <c r="CFE253" s="112"/>
      <c r="CFH253" s="63"/>
      <c r="CFI253" s="112"/>
      <c r="CFL253" s="63"/>
      <c r="CFM253" s="112"/>
      <c r="CFP253" s="63"/>
      <c r="CFQ253" s="112"/>
      <c r="CFT253" s="63"/>
      <c r="CFU253" s="112"/>
      <c r="CFX253" s="63"/>
      <c r="CFY253" s="112"/>
      <c r="CGB253" s="63"/>
      <c r="CGC253" s="112"/>
      <c r="CGF253" s="63"/>
      <c r="CGG253" s="112"/>
      <c r="CGJ253" s="63"/>
      <c r="CGK253" s="112"/>
      <c r="CGN253" s="63"/>
      <c r="CGO253" s="112"/>
      <c r="CGR253" s="63"/>
      <c r="CGS253" s="112"/>
      <c r="CGV253" s="63"/>
      <c r="CGW253" s="112"/>
      <c r="CGZ253" s="63"/>
      <c r="CHA253" s="112"/>
      <c r="CHD253" s="63"/>
      <c r="CHE253" s="112"/>
      <c r="CHH253" s="63"/>
      <c r="CHI253" s="112"/>
      <c r="CHL253" s="63"/>
      <c r="CHM253" s="112"/>
      <c r="CHP253" s="63"/>
      <c r="CHQ253" s="112"/>
      <c r="CHT253" s="63"/>
      <c r="CHU253" s="112"/>
      <c r="CHX253" s="63"/>
      <c r="CHY253" s="112"/>
      <c r="CIB253" s="63"/>
      <c r="CIC253" s="112"/>
      <c r="CIF253" s="63"/>
      <c r="CIG253" s="112"/>
      <c r="CIJ253" s="63"/>
      <c r="CIK253" s="112"/>
      <c r="CIN253" s="63"/>
      <c r="CIO253" s="112"/>
      <c r="CIR253" s="63"/>
      <c r="CIS253" s="112"/>
      <c r="CIV253" s="63"/>
      <c r="CIW253" s="112"/>
      <c r="CIZ253" s="63"/>
      <c r="CJA253" s="112"/>
      <c r="CJD253" s="63"/>
      <c r="CJE253" s="112"/>
      <c r="CJH253" s="63"/>
      <c r="CJI253" s="112"/>
      <c r="CJL253" s="63"/>
      <c r="CJM253" s="112"/>
      <c r="CJP253" s="63"/>
      <c r="CJQ253" s="112"/>
      <c r="CJT253" s="63"/>
      <c r="CJU253" s="112"/>
      <c r="CJX253" s="63"/>
      <c r="CJY253" s="112"/>
      <c r="CKB253" s="63"/>
      <c r="CKC253" s="112"/>
      <c r="CKF253" s="63"/>
      <c r="CKG253" s="112"/>
      <c r="CKJ253" s="63"/>
      <c r="CKK253" s="112"/>
      <c r="CKN253" s="63"/>
      <c r="CKO253" s="112"/>
      <c r="CKR253" s="63"/>
      <c r="CKS253" s="112"/>
      <c r="CKV253" s="63"/>
      <c r="CKW253" s="112"/>
      <c r="CKZ253" s="63"/>
      <c r="CLA253" s="112"/>
      <c r="CLD253" s="63"/>
      <c r="CLE253" s="112"/>
      <c r="CLH253" s="63"/>
      <c r="CLI253" s="112"/>
      <c r="CLL253" s="63"/>
      <c r="CLM253" s="112"/>
      <c r="CLP253" s="63"/>
      <c r="CLQ253" s="112"/>
      <c r="CLT253" s="63"/>
      <c r="CLU253" s="112"/>
      <c r="CLX253" s="63"/>
      <c r="CLY253" s="112"/>
      <c r="CMB253" s="63"/>
      <c r="CMC253" s="112"/>
      <c r="CMF253" s="63"/>
      <c r="CMG253" s="112"/>
      <c r="CMJ253" s="63"/>
      <c r="CMK253" s="112"/>
      <c r="CMN253" s="63"/>
      <c r="CMO253" s="112"/>
      <c r="CMR253" s="63"/>
      <c r="CMS253" s="112"/>
      <c r="CMV253" s="63"/>
      <c r="CMW253" s="112"/>
      <c r="CMZ253" s="63"/>
      <c r="CNA253" s="112"/>
      <c r="CND253" s="63"/>
      <c r="CNE253" s="112"/>
      <c r="CNH253" s="63"/>
      <c r="CNI253" s="112"/>
      <c r="CNL253" s="63"/>
      <c r="CNM253" s="112"/>
      <c r="CNP253" s="63"/>
      <c r="CNQ253" s="112"/>
      <c r="CNT253" s="63"/>
      <c r="CNU253" s="112"/>
      <c r="CNX253" s="63"/>
      <c r="CNY253" s="112"/>
      <c r="COB253" s="63"/>
      <c r="COC253" s="112"/>
      <c r="COF253" s="63"/>
      <c r="COG253" s="112"/>
      <c r="COJ253" s="63"/>
      <c r="COK253" s="112"/>
      <c r="CON253" s="63"/>
      <c r="COO253" s="112"/>
      <c r="COR253" s="63"/>
      <c r="COS253" s="112"/>
      <c r="COV253" s="63"/>
      <c r="COW253" s="112"/>
      <c r="COZ253" s="63"/>
      <c r="CPA253" s="112"/>
      <c r="CPD253" s="63"/>
      <c r="CPE253" s="112"/>
      <c r="CPH253" s="63"/>
      <c r="CPI253" s="112"/>
      <c r="CPL253" s="63"/>
      <c r="CPM253" s="112"/>
      <c r="CPP253" s="63"/>
      <c r="CPQ253" s="112"/>
      <c r="CPT253" s="63"/>
      <c r="CPU253" s="112"/>
      <c r="CPX253" s="63"/>
      <c r="CPY253" s="112"/>
      <c r="CQB253" s="63"/>
      <c r="CQC253" s="112"/>
      <c r="CQF253" s="63"/>
      <c r="CQG253" s="112"/>
      <c r="CQJ253" s="63"/>
      <c r="CQK253" s="112"/>
      <c r="CQN253" s="63"/>
      <c r="CQO253" s="112"/>
      <c r="CQR253" s="63"/>
      <c r="CQS253" s="112"/>
      <c r="CQV253" s="63"/>
      <c r="CQW253" s="112"/>
      <c r="CQZ253" s="63"/>
      <c r="CRA253" s="112"/>
      <c r="CRD253" s="63"/>
      <c r="CRE253" s="112"/>
      <c r="CRH253" s="63"/>
      <c r="CRI253" s="112"/>
      <c r="CRL253" s="63"/>
      <c r="CRM253" s="112"/>
      <c r="CRP253" s="63"/>
      <c r="CRQ253" s="112"/>
      <c r="CRT253" s="63"/>
      <c r="CRU253" s="112"/>
      <c r="CRX253" s="63"/>
      <c r="CRY253" s="112"/>
      <c r="CSB253" s="63"/>
      <c r="CSC253" s="112"/>
      <c r="CSF253" s="63"/>
      <c r="CSG253" s="112"/>
      <c r="CSJ253" s="63"/>
      <c r="CSK253" s="112"/>
      <c r="CSN253" s="63"/>
      <c r="CSO253" s="112"/>
      <c r="CSR253" s="63"/>
      <c r="CSS253" s="112"/>
      <c r="CSV253" s="63"/>
      <c r="CSW253" s="112"/>
      <c r="CSZ253" s="63"/>
      <c r="CTA253" s="112"/>
      <c r="CTD253" s="63"/>
      <c r="CTE253" s="112"/>
      <c r="CTH253" s="63"/>
      <c r="CTI253" s="112"/>
      <c r="CTL253" s="63"/>
      <c r="CTM253" s="112"/>
      <c r="CTP253" s="63"/>
      <c r="CTQ253" s="112"/>
      <c r="CTT253" s="63"/>
      <c r="CTU253" s="112"/>
      <c r="CTX253" s="63"/>
      <c r="CTY253" s="112"/>
      <c r="CUB253" s="63"/>
      <c r="CUC253" s="112"/>
      <c r="CUF253" s="63"/>
      <c r="CUG253" s="112"/>
      <c r="CUJ253" s="63"/>
      <c r="CUK253" s="112"/>
      <c r="CUN253" s="63"/>
      <c r="CUO253" s="112"/>
      <c r="CUR253" s="63"/>
      <c r="CUS253" s="112"/>
      <c r="CUV253" s="63"/>
      <c r="CUW253" s="112"/>
      <c r="CUZ253" s="63"/>
      <c r="CVA253" s="112"/>
      <c r="CVD253" s="63"/>
      <c r="CVE253" s="112"/>
      <c r="CVH253" s="63"/>
      <c r="CVI253" s="112"/>
      <c r="CVL253" s="63"/>
      <c r="CVM253" s="112"/>
      <c r="CVP253" s="63"/>
      <c r="CVQ253" s="112"/>
      <c r="CVT253" s="63"/>
      <c r="CVU253" s="112"/>
      <c r="CVX253" s="63"/>
      <c r="CVY253" s="112"/>
      <c r="CWB253" s="63"/>
      <c r="CWC253" s="112"/>
      <c r="CWF253" s="63"/>
      <c r="CWG253" s="112"/>
      <c r="CWJ253" s="63"/>
      <c r="CWK253" s="112"/>
      <c r="CWN253" s="63"/>
      <c r="CWO253" s="112"/>
      <c r="CWR253" s="63"/>
      <c r="CWS253" s="112"/>
      <c r="CWV253" s="63"/>
      <c r="CWW253" s="112"/>
      <c r="CWZ253" s="63"/>
      <c r="CXA253" s="112"/>
      <c r="CXD253" s="63"/>
      <c r="CXE253" s="112"/>
      <c r="CXH253" s="63"/>
      <c r="CXI253" s="112"/>
      <c r="CXL253" s="63"/>
      <c r="CXM253" s="112"/>
      <c r="CXP253" s="63"/>
      <c r="CXQ253" s="112"/>
      <c r="CXT253" s="63"/>
      <c r="CXU253" s="112"/>
      <c r="CXX253" s="63"/>
      <c r="CXY253" s="112"/>
      <c r="CYB253" s="63"/>
      <c r="CYC253" s="112"/>
      <c r="CYF253" s="63"/>
      <c r="CYG253" s="112"/>
      <c r="CYJ253" s="63"/>
      <c r="CYK253" s="112"/>
      <c r="CYN253" s="63"/>
      <c r="CYO253" s="112"/>
      <c r="CYR253" s="63"/>
      <c r="CYS253" s="112"/>
      <c r="CYV253" s="63"/>
      <c r="CYW253" s="112"/>
      <c r="CYZ253" s="63"/>
      <c r="CZA253" s="112"/>
      <c r="CZD253" s="63"/>
      <c r="CZE253" s="112"/>
      <c r="CZH253" s="63"/>
      <c r="CZI253" s="112"/>
      <c r="CZL253" s="63"/>
      <c r="CZM253" s="112"/>
      <c r="CZP253" s="63"/>
      <c r="CZQ253" s="112"/>
      <c r="CZT253" s="63"/>
      <c r="CZU253" s="112"/>
      <c r="CZX253" s="63"/>
      <c r="CZY253" s="112"/>
      <c r="DAB253" s="63"/>
      <c r="DAC253" s="112"/>
      <c r="DAF253" s="63"/>
      <c r="DAG253" s="112"/>
      <c r="DAJ253" s="63"/>
      <c r="DAK253" s="112"/>
      <c r="DAN253" s="63"/>
      <c r="DAO253" s="112"/>
      <c r="DAR253" s="63"/>
      <c r="DAS253" s="112"/>
      <c r="DAV253" s="63"/>
      <c r="DAW253" s="112"/>
      <c r="DAZ253" s="63"/>
      <c r="DBA253" s="112"/>
      <c r="DBD253" s="63"/>
      <c r="DBE253" s="112"/>
      <c r="DBH253" s="63"/>
      <c r="DBI253" s="112"/>
      <c r="DBL253" s="63"/>
      <c r="DBM253" s="112"/>
      <c r="DBP253" s="63"/>
      <c r="DBQ253" s="112"/>
      <c r="DBT253" s="63"/>
      <c r="DBU253" s="112"/>
      <c r="DBX253" s="63"/>
      <c r="DBY253" s="112"/>
      <c r="DCB253" s="63"/>
      <c r="DCC253" s="112"/>
      <c r="DCF253" s="63"/>
      <c r="DCG253" s="112"/>
      <c r="DCJ253" s="63"/>
      <c r="DCK253" s="112"/>
      <c r="DCN253" s="63"/>
      <c r="DCO253" s="112"/>
      <c r="DCR253" s="63"/>
      <c r="DCS253" s="112"/>
      <c r="DCV253" s="63"/>
      <c r="DCW253" s="112"/>
      <c r="DCZ253" s="63"/>
      <c r="DDA253" s="112"/>
      <c r="DDD253" s="63"/>
      <c r="DDE253" s="112"/>
      <c r="DDH253" s="63"/>
      <c r="DDI253" s="112"/>
      <c r="DDL253" s="63"/>
      <c r="DDM253" s="112"/>
      <c r="DDP253" s="63"/>
      <c r="DDQ253" s="112"/>
      <c r="DDT253" s="63"/>
      <c r="DDU253" s="112"/>
      <c r="DDX253" s="63"/>
      <c r="DDY253" s="112"/>
      <c r="DEB253" s="63"/>
      <c r="DEC253" s="112"/>
      <c r="DEF253" s="63"/>
      <c r="DEG253" s="112"/>
      <c r="DEJ253" s="63"/>
      <c r="DEK253" s="112"/>
      <c r="DEN253" s="63"/>
      <c r="DEO253" s="112"/>
      <c r="DER253" s="63"/>
      <c r="DES253" s="112"/>
      <c r="DEV253" s="63"/>
      <c r="DEW253" s="112"/>
      <c r="DEZ253" s="63"/>
      <c r="DFA253" s="112"/>
      <c r="DFD253" s="63"/>
      <c r="DFE253" s="112"/>
      <c r="DFH253" s="63"/>
      <c r="DFI253" s="112"/>
      <c r="DFL253" s="63"/>
      <c r="DFM253" s="112"/>
      <c r="DFP253" s="63"/>
      <c r="DFQ253" s="112"/>
      <c r="DFT253" s="63"/>
      <c r="DFU253" s="112"/>
      <c r="DFX253" s="63"/>
      <c r="DFY253" s="112"/>
      <c r="DGB253" s="63"/>
      <c r="DGC253" s="112"/>
      <c r="DGF253" s="63"/>
      <c r="DGG253" s="112"/>
      <c r="DGJ253" s="63"/>
      <c r="DGK253" s="112"/>
      <c r="DGN253" s="63"/>
      <c r="DGO253" s="112"/>
      <c r="DGR253" s="63"/>
      <c r="DGS253" s="112"/>
      <c r="DGV253" s="63"/>
      <c r="DGW253" s="112"/>
      <c r="DGZ253" s="63"/>
      <c r="DHA253" s="112"/>
      <c r="DHD253" s="63"/>
      <c r="DHE253" s="112"/>
      <c r="DHH253" s="63"/>
      <c r="DHI253" s="112"/>
      <c r="DHL253" s="63"/>
      <c r="DHM253" s="112"/>
      <c r="DHP253" s="63"/>
      <c r="DHQ253" s="112"/>
      <c r="DHT253" s="63"/>
      <c r="DHU253" s="112"/>
      <c r="DHX253" s="63"/>
      <c r="DHY253" s="112"/>
      <c r="DIB253" s="63"/>
      <c r="DIC253" s="112"/>
      <c r="DIF253" s="63"/>
      <c r="DIG253" s="112"/>
      <c r="DIJ253" s="63"/>
      <c r="DIK253" s="112"/>
      <c r="DIN253" s="63"/>
      <c r="DIO253" s="112"/>
      <c r="DIR253" s="63"/>
      <c r="DIS253" s="112"/>
      <c r="DIV253" s="63"/>
      <c r="DIW253" s="112"/>
      <c r="DIZ253" s="63"/>
      <c r="DJA253" s="112"/>
      <c r="DJD253" s="63"/>
      <c r="DJE253" s="112"/>
      <c r="DJH253" s="63"/>
      <c r="DJI253" s="112"/>
      <c r="DJL253" s="63"/>
      <c r="DJM253" s="112"/>
      <c r="DJP253" s="63"/>
      <c r="DJQ253" s="112"/>
      <c r="DJT253" s="63"/>
      <c r="DJU253" s="112"/>
      <c r="DJX253" s="63"/>
      <c r="DJY253" s="112"/>
      <c r="DKB253" s="63"/>
      <c r="DKC253" s="112"/>
      <c r="DKF253" s="63"/>
      <c r="DKG253" s="112"/>
      <c r="DKJ253" s="63"/>
      <c r="DKK253" s="112"/>
      <c r="DKN253" s="63"/>
      <c r="DKO253" s="112"/>
      <c r="DKR253" s="63"/>
      <c r="DKS253" s="112"/>
      <c r="DKV253" s="63"/>
      <c r="DKW253" s="112"/>
      <c r="DKZ253" s="63"/>
      <c r="DLA253" s="112"/>
      <c r="DLD253" s="63"/>
      <c r="DLE253" s="112"/>
      <c r="DLH253" s="63"/>
      <c r="DLI253" s="112"/>
      <c r="DLL253" s="63"/>
      <c r="DLM253" s="112"/>
      <c r="DLP253" s="63"/>
      <c r="DLQ253" s="112"/>
      <c r="DLT253" s="63"/>
      <c r="DLU253" s="112"/>
      <c r="DLX253" s="63"/>
      <c r="DLY253" s="112"/>
      <c r="DMB253" s="63"/>
      <c r="DMC253" s="112"/>
      <c r="DMF253" s="63"/>
      <c r="DMG253" s="112"/>
      <c r="DMJ253" s="63"/>
      <c r="DMK253" s="112"/>
      <c r="DMN253" s="63"/>
      <c r="DMO253" s="112"/>
      <c r="DMR253" s="63"/>
      <c r="DMS253" s="112"/>
      <c r="DMV253" s="63"/>
      <c r="DMW253" s="112"/>
      <c r="DMZ253" s="63"/>
      <c r="DNA253" s="112"/>
      <c r="DND253" s="63"/>
      <c r="DNE253" s="112"/>
      <c r="DNH253" s="63"/>
      <c r="DNI253" s="112"/>
      <c r="DNL253" s="63"/>
      <c r="DNM253" s="112"/>
      <c r="DNP253" s="63"/>
      <c r="DNQ253" s="112"/>
      <c r="DNT253" s="63"/>
      <c r="DNU253" s="112"/>
      <c r="DNX253" s="63"/>
      <c r="DNY253" s="112"/>
      <c r="DOB253" s="63"/>
      <c r="DOC253" s="112"/>
      <c r="DOF253" s="63"/>
      <c r="DOG253" s="112"/>
      <c r="DOJ253" s="63"/>
      <c r="DOK253" s="112"/>
      <c r="DON253" s="63"/>
      <c r="DOO253" s="112"/>
      <c r="DOR253" s="63"/>
      <c r="DOS253" s="112"/>
      <c r="DOV253" s="63"/>
      <c r="DOW253" s="112"/>
      <c r="DOZ253" s="63"/>
      <c r="DPA253" s="112"/>
      <c r="DPD253" s="63"/>
      <c r="DPE253" s="112"/>
      <c r="DPH253" s="63"/>
      <c r="DPI253" s="112"/>
      <c r="DPL253" s="63"/>
      <c r="DPM253" s="112"/>
      <c r="DPP253" s="63"/>
      <c r="DPQ253" s="112"/>
      <c r="DPT253" s="63"/>
      <c r="DPU253" s="112"/>
      <c r="DPX253" s="63"/>
      <c r="DPY253" s="112"/>
      <c r="DQB253" s="63"/>
      <c r="DQC253" s="112"/>
      <c r="DQF253" s="63"/>
      <c r="DQG253" s="112"/>
      <c r="DQJ253" s="63"/>
      <c r="DQK253" s="112"/>
      <c r="DQN253" s="63"/>
      <c r="DQO253" s="112"/>
      <c r="DQR253" s="63"/>
      <c r="DQS253" s="112"/>
      <c r="DQV253" s="63"/>
      <c r="DQW253" s="112"/>
      <c r="DQZ253" s="63"/>
      <c r="DRA253" s="112"/>
      <c r="DRD253" s="63"/>
      <c r="DRE253" s="112"/>
      <c r="DRH253" s="63"/>
      <c r="DRI253" s="112"/>
      <c r="DRL253" s="63"/>
      <c r="DRM253" s="112"/>
      <c r="DRP253" s="63"/>
      <c r="DRQ253" s="112"/>
      <c r="DRT253" s="63"/>
      <c r="DRU253" s="112"/>
      <c r="DRX253" s="63"/>
      <c r="DRY253" s="112"/>
      <c r="DSB253" s="63"/>
      <c r="DSC253" s="112"/>
      <c r="DSF253" s="63"/>
      <c r="DSG253" s="112"/>
      <c r="DSJ253" s="63"/>
      <c r="DSK253" s="112"/>
      <c r="DSN253" s="63"/>
      <c r="DSO253" s="112"/>
      <c r="DSR253" s="63"/>
      <c r="DSS253" s="112"/>
      <c r="DSV253" s="63"/>
      <c r="DSW253" s="112"/>
      <c r="DSZ253" s="63"/>
      <c r="DTA253" s="112"/>
      <c r="DTD253" s="63"/>
      <c r="DTE253" s="112"/>
      <c r="DTH253" s="63"/>
      <c r="DTI253" s="112"/>
      <c r="DTL253" s="63"/>
      <c r="DTM253" s="112"/>
      <c r="DTP253" s="63"/>
      <c r="DTQ253" s="112"/>
      <c r="DTT253" s="63"/>
      <c r="DTU253" s="112"/>
      <c r="DTX253" s="63"/>
      <c r="DTY253" s="112"/>
      <c r="DUB253" s="63"/>
      <c r="DUC253" s="112"/>
      <c r="DUF253" s="63"/>
      <c r="DUG253" s="112"/>
      <c r="DUJ253" s="63"/>
      <c r="DUK253" s="112"/>
      <c r="DUN253" s="63"/>
      <c r="DUO253" s="112"/>
      <c r="DUR253" s="63"/>
      <c r="DUS253" s="112"/>
      <c r="DUV253" s="63"/>
      <c r="DUW253" s="112"/>
      <c r="DUZ253" s="63"/>
      <c r="DVA253" s="112"/>
      <c r="DVD253" s="63"/>
      <c r="DVE253" s="112"/>
      <c r="DVH253" s="63"/>
      <c r="DVI253" s="112"/>
      <c r="DVL253" s="63"/>
      <c r="DVM253" s="112"/>
      <c r="DVP253" s="63"/>
      <c r="DVQ253" s="112"/>
      <c r="DVT253" s="63"/>
      <c r="DVU253" s="112"/>
      <c r="DVX253" s="63"/>
      <c r="DVY253" s="112"/>
      <c r="DWB253" s="63"/>
      <c r="DWC253" s="112"/>
      <c r="DWF253" s="63"/>
      <c r="DWG253" s="112"/>
      <c r="DWJ253" s="63"/>
      <c r="DWK253" s="112"/>
      <c r="DWN253" s="63"/>
      <c r="DWO253" s="112"/>
      <c r="DWR253" s="63"/>
      <c r="DWS253" s="112"/>
      <c r="DWV253" s="63"/>
      <c r="DWW253" s="112"/>
      <c r="DWZ253" s="63"/>
      <c r="DXA253" s="112"/>
      <c r="DXD253" s="63"/>
      <c r="DXE253" s="112"/>
      <c r="DXH253" s="63"/>
      <c r="DXI253" s="112"/>
      <c r="DXL253" s="63"/>
      <c r="DXM253" s="112"/>
      <c r="DXP253" s="63"/>
      <c r="DXQ253" s="112"/>
      <c r="DXT253" s="63"/>
      <c r="DXU253" s="112"/>
      <c r="DXX253" s="63"/>
      <c r="DXY253" s="112"/>
      <c r="DYB253" s="63"/>
      <c r="DYC253" s="112"/>
      <c r="DYF253" s="63"/>
      <c r="DYG253" s="112"/>
      <c r="DYJ253" s="63"/>
      <c r="DYK253" s="112"/>
      <c r="DYN253" s="63"/>
      <c r="DYO253" s="112"/>
      <c r="DYR253" s="63"/>
      <c r="DYS253" s="112"/>
      <c r="DYV253" s="63"/>
      <c r="DYW253" s="112"/>
      <c r="DYZ253" s="63"/>
      <c r="DZA253" s="112"/>
      <c r="DZD253" s="63"/>
      <c r="DZE253" s="112"/>
      <c r="DZH253" s="63"/>
      <c r="DZI253" s="112"/>
      <c r="DZL253" s="63"/>
      <c r="DZM253" s="112"/>
      <c r="DZP253" s="63"/>
      <c r="DZQ253" s="112"/>
      <c r="DZT253" s="63"/>
      <c r="DZU253" s="112"/>
      <c r="DZX253" s="63"/>
      <c r="DZY253" s="112"/>
      <c r="EAB253" s="63"/>
      <c r="EAC253" s="112"/>
      <c r="EAF253" s="63"/>
      <c r="EAG253" s="112"/>
      <c r="EAJ253" s="63"/>
      <c r="EAK253" s="112"/>
      <c r="EAN253" s="63"/>
      <c r="EAO253" s="112"/>
      <c r="EAR253" s="63"/>
      <c r="EAS253" s="112"/>
      <c r="EAV253" s="63"/>
      <c r="EAW253" s="112"/>
      <c r="EAZ253" s="63"/>
      <c r="EBA253" s="112"/>
      <c r="EBD253" s="63"/>
      <c r="EBE253" s="112"/>
      <c r="EBH253" s="63"/>
      <c r="EBI253" s="112"/>
      <c r="EBL253" s="63"/>
      <c r="EBM253" s="112"/>
      <c r="EBP253" s="63"/>
      <c r="EBQ253" s="112"/>
      <c r="EBT253" s="63"/>
      <c r="EBU253" s="112"/>
      <c r="EBX253" s="63"/>
      <c r="EBY253" s="112"/>
      <c r="ECB253" s="63"/>
      <c r="ECC253" s="112"/>
      <c r="ECF253" s="63"/>
      <c r="ECG253" s="112"/>
      <c r="ECJ253" s="63"/>
      <c r="ECK253" s="112"/>
      <c r="ECN253" s="63"/>
      <c r="ECO253" s="112"/>
      <c r="ECR253" s="63"/>
      <c r="ECS253" s="112"/>
      <c r="ECV253" s="63"/>
      <c r="ECW253" s="112"/>
      <c r="ECZ253" s="63"/>
      <c r="EDA253" s="112"/>
      <c r="EDD253" s="63"/>
      <c r="EDE253" s="112"/>
      <c r="EDH253" s="63"/>
      <c r="EDI253" s="112"/>
      <c r="EDL253" s="63"/>
      <c r="EDM253" s="112"/>
      <c r="EDP253" s="63"/>
      <c r="EDQ253" s="112"/>
      <c r="EDT253" s="63"/>
      <c r="EDU253" s="112"/>
      <c r="EDX253" s="63"/>
      <c r="EDY253" s="112"/>
      <c r="EEB253" s="63"/>
      <c r="EEC253" s="112"/>
      <c r="EEF253" s="63"/>
      <c r="EEG253" s="112"/>
      <c r="EEJ253" s="63"/>
      <c r="EEK253" s="112"/>
      <c r="EEN253" s="63"/>
      <c r="EEO253" s="112"/>
      <c r="EER253" s="63"/>
      <c r="EES253" s="112"/>
      <c r="EEV253" s="63"/>
      <c r="EEW253" s="112"/>
      <c r="EEZ253" s="63"/>
      <c r="EFA253" s="112"/>
      <c r="EFD253" s="63"/>
      <c r="EFE253" s="112"/>
      <c r="EFH253" s="63"/>
      <c r="EFI253" s="112"/>
      <c r="EFL253" s="63"/>
      <c r="EFM253" s="112"/>
      <c r="EFP253" s="63"/>
      <c r="EFQ253" s="112"/>
      <c r="EFT253" s="63"/>
      <c r="EFU253" s="112"/>
      <c r="EFX253" s="63"/>
      <c r="EFY253" s="112"/>
      <c r="EGB253" s="63"/>
      <c r="EGC253" s="112"/>
      <c r="EGF253" s="63"/>
      <c r="EGG253" s="112"/>
      <c r="EGJ253" s="63"/>
      <c r="EGK253" s="112"/>
      <c r="EGN253" s="63"/>
      <c r="EGO253" s="112"/>
      <c r="EGR253" s="63"/>
      <c r="EGS253" s="112"/>
      <c r="EGV253" s="63"/>
      <c r="EGW253" s="112"/>
      <c r="EGZ253" s="63"/>
      <c r="EHA253" s="112"/>
      <c r="EHD253" s="63"/>
      <c r="EHE253" s="112"/>
      <c r="EHH253" s="63"/>
      <c r="EHI253" s="112"/>
      <c r="EHL253" s="63"/>
      <c r="EHM253" s="112"/>
      <c r="EHP253" s="63"/>
      <c r="EHQ253" s="112"/>
      <c r="EHT253" s="63"/>
      <c r="EHU253" s="112"/>
      <c r="EHX253" s="63"/>
      <c r="EHY253" s="112"/>
      <c r="EIB253" s="63"/>
      <c r="EIC253" s="112"/>
      <c r="EIF253" s="63"/>
      <c r="EIG253" s="112"/>
      <c r="EIJ253" s="63"/>
      <c r="EIK253" s="112"/>
      <c r="EIN253" s="63"/>
      <c r="EIO253" s="112"/>
      <c r="EIR253" s="63"/>
      <c r="EIS253" s="112"/>
      <c r="EIV253" s="63"/>
      <c r="EIW253" s="112"/>
      <c r="EIZ253" s="63"/>
      <c r="EJA253" s="112"/>
      <c r="EJD253" s="63"/>
      <c r="EJE253" s="112"/>
      <c r="EJH253" s="63"/>
      <c r="EJI253" s="112"/>
      <c r="EJL253" s="63"/>
      <c r="EJM253" s="112"/>
      <c r="EJP253" s="63"/>
      <c r="EJQ253" s="112"/>
      <c r="EJT253" s="63"/>
      <c r="EJU253" s="112"/>
      <c r="EJX253" s="63"/>
      <c r="EJY253" s="112"/>
      <c r="EKB253" s="63"/>
      <c r="EKC253" s="112"/>
      <c r="EKF253" s="63"/>
      <c r="EKG253" s="112"/>
      <c r="EKJ253" s="63"/>
      <c r="EKK253" s="112"/>
      <c r="EKN253" s="63"/>
      <c r="EKO253" s="112"/>
      <c r="EKR253" s="63"/>
      <c r="EKS253" s="112"/>
      <c r="EKV253" s="63"/>
      <c r="EKW253" s="112"/>
      <c r="EKZ253" s="63"/>
      <c r="ELA253" s="112"/>
      <c r="ELD253" s="63"/>
      <c r="ELE253" s="112"/>
      <c r="ELH253" s="63"/>
      <c r="ELI253" s="112"/>
      <c r="ELL253" s="63"/>
      <c r="ELM253" s="112"/>
      <c r="ELP253" s="63"/>
      <c r="ELQ253" s="112"/>
      <c r="ELT253" s="63"/>
      <c r="ELU253" s="112"/>
      <c r="ELX253" s="63"/>
      <c r="ELY253" s="112"/>
      <c r="EMB253" s="63"/>
      <c r="EMC253" s="112"/>
      <c r="EMF253" s="63"/>
      <c r="EMG253" s="112"/>
      <c r="EMJ253" s="63"/>
      <c r="EMK253" s="112"/>
      <c r="EMN253" s="63"/>
      <c r="EMO253" s="112"/>
      <c r="EMR253" s="63"/>
      <c r="EMS253" s="112"/>
      <c r="EMV253" s="63"/>
      <c r="EMW253" s="112"/>
      <c r="EMZ253" s="63"/>
      <c r="ENA253" s="112"/>
      <c r="END253" s="63"/>
      <c r="ENE253" s="112"/>
      <c r="ENH253" s="63"/>
      <c r="ENI253" s="112"/>
      <c r="ENL253" s="63"/>
      <c r="ENM253" s="112"/>
      <c r="ENP253" s="63"/>
      <c r="ENQ253" s="112"/>
      <c r="ENT253" s="63"/>
      <c r="ENU253" s="112"/>
      <c r="ENX253" s="63"/>
      <c r="ENY253" s="112"/>
      <c r="EOB253" s="63"/>
      <c r="EOC253" s="112"/>
      <c r="EOF253" s="63"/>
      <c r="EOG253" s="112"/>
      <c r="EOJ253" s="63"/>
      <c r="EOK253" s="112"/>
      <c r="EON253" s="63"/>
      <c r="EOO253" s="112"/>
      <c r="EOR253" s="63"/>
      <c r="EOS253" s="112"/>
      <c r="EOV253" s="63"/>
      <c r="EOW253" s="112"/>
      <c r="EOZ253" s="63"/>
      <c r="EPA253" s="112"/>
      <c r="EPD253" s="63"/>
      <c r="EPE253" s="112"/>
      <c r="EPH253" s="63"/>
      <c r="EPI253" s="112"/>
      <c r="EPL253" s="63"/>
      <c r="EPM253" s="112"/>
      <c r="EPP253" s="63"/>
      <c r="EPQ253" s="112"/>
      <c r="EPT253" s="63"/>
      <c r="EPU253" s="112"/>
      <c r="EPX253" s="63"/>
      <c r="EPY253" s="112"/>
      <c r="EQB253" s="63"/>
      <c r="EQC253" s="112"/>
      <c r="EQF253" s="63"/>
      <c r="EQG253" s="112"/>
      <c r="EQJ253" s="63"/>
      <c r="EQK253" s="112"/>
      <c r="EQN253" s="63"/>
      <c r="EQO253" s="112"/>
      <c r="EQR253" s="63"/>
      <c r="EQS253" s="112"/>
      <c r="EQV253" s="63"/>
      <c r="EQW253" s="112"/>
      <c r="EQZ253" s="63"/>
      <c r="ERA253" s="112"/>
      <c r="ERD253" s="63"/>
      <c r="ERE253" s="112"/>
      <c r="ERH253" s="63"/>
      <c r="ERI253" s="112"/>
      <c r="ERL253" s="63"/>
      <c r="ERM253" s="112"/>
      <c r="ERP253" s="63"/>
      <c r="ERQ253" s="112"/>
      <c r="ERT253" s="63"/>
      <c r="ERU253" s="112"/>
      <c r="ERX253" s="63"/>
      <c r="ERY253" s="112"/>
      <c r="ESB253" s="63"/>
      <c r="ESC253" s="112"/>
      <c r="ESF253" s="63"/>
      <c r="ESG253" s="112"/>
      <c r="ESJ253" s="63"/>
      <c r="ESK253" s="112"/>
      <c r="ESN253" s="63"/>
      <c r="ESO253" s="112"/>
      <c r="ESR253" s="63"/>
      <c r="ESS253" s="112"/>
      <c r="ESV253" s="63"/>
      <c r="ESW253" s="112"/>
      <c r="ESZ253" s="63"/>
      <c r="ETA253" s="112"/>
      <c r="ETD253" s="63"/>
      <c r="ETE253" s="112"/>
      <c r="ETH253" s="63"/>
      <c r="ETI253" s="112"/>
      <c r="ETL253" s="63"/>
      <c r="ETM253" s="112"/>
      <c r="ETP253" s="63"/>
      <c r="ETQ253" s="112"/>
      <c r="ETT253" s="63"/>
      <c r="ETU253" s="112"/>
      <c r="ETX253" s="63"/>
      <c r="ETY253" s="112"/>
      <c r="EUB253" s="63"/>
      <c r="EUC253" s="112"/>
      <c r="EUF253" s="63"/>
      <c r="EUG253" s="112"/>
      <c r="EUJ253" s="63"/>
      <c r="EUK253" s="112"/>
      <c r="EUN253" s="63"/>
      <c r="EUO253" s="112"/>
      <c r="EUR253" s="63"/>
      <c r="EUS253" s="112"/>
      <c r="EUV253" s="63"/>
      <c r="EUW253" s="112"/>
      <c r="EUZ253" s="63"/>
      <c r="EVA253" s="112"/>
      <c r="EVD253" s="63"/>
      <c r="EVE253" s="112"/>
      <c r="EVH253" s="63"/>
      <c r="EVI253" s="112"/>
      <c r="EVL253" s="63"/>
      <c r="EVM253" s="112"/>
      <c r="EVP253" s="63"/>
      <c r="EVQ253" s="112"/>
      <c r="EVT253" s="63"/>
      <c r="EVU253" s="112"/>
      <c r="EVX253" s="63"/>
      <c r="EVY253" s="112"/>
      <c r="EWB253" s="63"/>
      <c r="EWC253" s="112"/>
      <c r="EWF253" s="63"/>
      <c r="EWG253" s="112"/>
      <c r="EWJ253" s="63"/>
      <c r="EWK253" s="112"/>
      <c r="EWN253" s="63"/>
      <c r="EWO253" s="112"/>
      <c r="EWR253" s="63"/>
      <c r="EWS253" s="112"/>
      <c r="EWV253" s="63"/>
      <c r="EWW253" s="112"/>
      <c r="EWZ253" s="63"/>
      <c r="EXA253" s="112"/>
      <c r="EXD253" s="63"/>
      <c r="EXE253" s="112"/>
      <c r="EXH253" s="63"/>
      <c r="EXI253" s="112"/>
      <c r="EXL253" s="63"/>
      <c r="EXM253" s="112"/>
      <c r="EXP253" s="63"/>
      <c r="EXQ253" s="112"/>
      <c r="EXT253" s="63"/>
      <c r="EXU253" s="112"/>
      <c r="EXX253" s="63"/>
      <c r="EXY253" s="112"/>
      <c r="EYB253" s="63"/>
      <c r="EYC253" s="112"/>
      <c r="EYF253" s="63"/>
      <c r="EYG253" s="112"/>
      <c r="EYJ253" s="63"/>
      <c r="EYK253" s="112"/>
      <c r="EYN253" s="63"/>
      <c r="EYO253" s="112"/>
      <c r="EYR253" s="63"/>
      <c r="EYS253" s="112"/>
      <c r="EYV253" s="63"/>
      <c r="EYW253" s="112"/>
      <c r="EYZ253" s="63"/>
      <c r="EZA253" s="112"/>
      <c r="EZD253" s="63"/>
      <c r="EZE253" s="112"/>
      <c r="EZH253" s="63"/>
      <c r="EZI253" s="112"/>
      <c r="EZL253" s="63"/>
      <c r="EZM253" s="112"/>
      <c r="EZP253" s="63"/>
      <c r="EZQ253" s="112"/>
      <c r="EZT253" s="63"/>
      <c r="EZU253" s="112"/>
      <c r="EZX253" s="63"/>
      <c r="EZY253" s="112"/>
      <c r="FAB253" s="63"/>
      <c r="FAC253" s="112"/>
      <c r="FAF253" s="63"/>
      <c r="FAG253" s="112"/>
      <c r="FAJ253" s="63"/>
      <c r="FAK253" s="112"/>
      <c r="FAN253" s="63"/>
      <c r="FAO253" s="112"/>
      <c r="FAR253" s="63"/>
      <c r="FAS253" s="112"/>
      <c r="FAV253" s="63"/>
      <c r="FAW253" s="112"/>
      <c r="FAZ253" s="63"/>
      <c r="FBA253" s="112"/>
      <c r="FBD253" s="63"/>
      <c r="FBE253" s="112"/>
      <c r="FBH253" s="63"/>
      <c r="FBI253" s="112"/>
      <c r="FBL253" s="63"/>
      <c r="FBM253" s="112"/>
      <c r="FBP253" s="63"/>
      <c r="FBQ253" s="112"/>
      <c r="FBT253" s="63"/>
      <c r="FBU253" s="112"/>
      <c r="FBX253" s="63"/>
      <c r="FBY253" s="112"/>
      <c r="FCB253" s="63"/>
      <c r="FCC253" s="112"/>
      <c r="FCF253" s="63"/>
      <c r="FCG253" s="112"/>
      <c r="FCJ253" s="63"/>
      <c r="FCK253" s="112"/>
      <c r="FCN253" s="63"/>
      <c r="FCO253" s="112"/>
      <c r="FCR253" s="63"/>
      <c r="FCS253" s="112"/>
      <c r="FCV253" s="63"/>
      <c r="FCW253" s="112"/>
      <c r="FCZ253" s="63"/>
      <c r="FDA253" s="112"/>
      <c r="FDD253" s="63"/>
      <c r="FDE253" s="112"/>
      <c r="FDH253" s="63"/>
      <c r="FDI253" s="112"/>
      <c r="FDL253" s="63"/>
      <c r="FDM253" s="112"/>
      <c r="FDP253" s="63"/>
      <c r="FDQ253" s="112"/>
      <c r="FDT253" s="63"/>
      <c r="FDU253" s="112"/>
      <c r="FDX253" s="63"/>
      <c r="FDY253" s="112"/>
      <c r="FEB253" s="63"/>
      <c r="FEC253" s="112"/>
      <c r="FEF253" s="63"/>
      <c r="FEG253" s="112"/>
      <c r="FEJ253" s="63"/>
      <c r="FEK253" s="112"/>
      <c r="FEN253" s="63"/>
      <c r="FEO253" s="112"/>
      <c r="FER253" s="63"/>
      <c r="FES253" s="112"/>
      <c r="FEV253" s="63"/>
      <c r="FEW253" s="112"/>
      <c r="FEZ253" s="63"/>
      <c r="FFA253" s="112"/>
      <c r="FFD253" s="63"/>
      <c r="FFE253" s="112"/>
      <c r="FFH253" s="63"/>
      <c r="FFI253" s="112"/>
      <c r="FFL253" s="63"/>
      <c r="FFM253" s="112"/>
      <c r="FFP253" s="63"/>
      <c r="FFQ253" s="112"/>
      <c r="FFT253" s="63"/>
      <c r="FFU253" s="112"/>
      <c r="FFX253" s="63"/>
      <c r="FFY253" s="112"/>
      <c r="FGB253" s="63"/>
      <c r="FGC253" s="112"/>
      <c r="FGF253" s="63"/>
      <c r="FGG253" s="112"/>
      <c r="FGJ253" s="63"/>
      <c r="FGK253" s="112"/>
      <c r="FGN253" s="63"/>
      <c r="FGO253" s="112"/>
      <c r="FGR253" s="63"/>
      <c r="FGS253" s="112"/>
      <c r="FGV253" s="63"/>
      <c r="FGW253" s="112"/>
      <c r="FGZ253" s="63"/>
      <c r="FHA253" s="112"/>
      <c r="FHD253" s="63"/>
      <c r="FHE253" s="112"/>
      <c r="FHH253" s="63"/>
      <c r="FHI253" s="112"/>
      <c r="FHL253" s="63"/>
      <c r="FHM253" s="112"/>
      <c r="FHP253" s="63"/>
      <c r="FHQ253" s="112"/>
      <c r="FHT253" s="63"/>
      <c r="FHU253" s="112"/>
      <c r="FHX253" s="63"/>
      <c r="FHY253" s="112"/>
      <c r="FIB253" s="63"/>
      <c r="FIC253" s="112"/>
      <c r="FIF253" s="63"/>
      <c r="FIG253" s="112"/>
      <c r="FIJ253" s="63"/>
      <c r="FIK253" s="112"/>
      <c r="FIN253" s="63"/>
      <c r="FIO253" s="112"/>
      <c r="FIR253" s="63"/>
      <c r="FIS253" s="112"/>
      <c r="FIV253" s="63"/>
      <c r="FIW253" s="112"/>
      <c r="FIZ253" s="63"/>
      <c r="FJA253" s="112"/>
      <c r="FJD253" s="63"/>
      <c r="FJE253" s="112"/>
      <c r="FJH253" s="63"/>
      <c r="FJI253" s="112"/>
      <c r="FJL253" s="63"/>
      <c r="FJM253" s="112"/>
      <c r="FJP253" s="63"/>
      <c r="FJQ253" s="112"/>
      <c r="FJT253" s="63"/>
      <c r="FJU253" s="112"/>
      <c r="FJX253" s="63"/>
      <c r="FJY253" s="112"/>
      <c r="FKB253" s="63"/>
      <c r="FKC253" s="112"/>
      <c r="FKF253" s="63"/>
      <c r="FKG253" s="112"/>
      <c r="FKJ253" s="63"/>
      <c r="FKK253" s="112"/>
      <c r="FKN253" s="63"/>
      <c r="FKO253" s="112"/>
      <c r="FKR253" s="63"/>
      <c r="FKS253" s="112"/>
      <c r="FKV253" s="63"/>
      <c r="FKW253" s="112"/>
      <c r="FKZ253" s="63"/>
      <c r="FLA253" s="112"/>
      <c r="FLD253" s="63"/>
      <c r="FLE253" s="112"/>
      <c r="FLH253" s="63"/>
      <c r="FLI253" s="112"/>
      <c r="FLL253" s="63"/>
      <c r="FLM253" s="112"/>
      <c r="FLP253" s="63"/>
      <c r="FLQ253" s="112"/>
      <c r="FLT253" s="63"/>
      <c r="FLU253" s="112"/>
      <c r="FLX253" s="63"/>
      <c r="FLY253" s="112"/>
      <c r="FMB253" s="63"/>
      <c r="FMC253" s="112"/>
      <c r="FMF253" s="63"/>
      <c r="FMG253" s="112"/>
      <c r="FMJ253" s="63"/>
      <c r="FMK253" s="112"/>
      <c r="FMN253" s="63"/>
      <c r="FMO253" s="112"/>
      <c r="FMR253" s="63"/>
      <c r="FMS253" s="112"/>
      <c r="FMV253" s="63"/>
      <c r="FMW253" s="112"/>
      <c r="FMZ253" s="63"/>
      <c r="FNA253" s="112"/>
      <c r="FND253" s="63"/>
      <c r="FNE253" s="112"/>
      <c r="FNH253" s="63"/>
      <c r="FNI253" s="112"/>
      <c r="FNL253" s="63"/>
      <c r="FNM253" s="112"/>
      <c r="FNP253" s="63"/>
      <c r="FNQ253" s="112"/>
      <c r="FNT253" s="63"/>
      <c r="FNU253" s="112"/>
      <c r="FNX253" s="63"/>
      <c r="FNY253" s="112"/>
      <c r="FOB253" s="63"/>
      <c r="FOC253" s="112"/>
      <c r="FOF253" s="63"/>
      <c r="FOG253" s="112"/>
      <c r="FOJ253" s="63"/>
      <c r="FOK253" s="112"/>
      <c r="FON253" s="63"/>
      <c r="FOO253" s="112"/>
      <c r="FOR253" s="63"/>
      <c r="FOS253" s="112"/>
      <c r="FOV253" s="63"/>
      <c r="FOW253" s="112"/>
      <c r="FOZ253" s="63"/>
      <c r="FPA253" s="112"/>
      <c r="FPD253" s="63"/>
      <c r="FPE253" s="112"/>
      <c r="FPH253" s="63"/>
      <c r="FPI253" s="112"/>
      <c r="FPL253" s="63"/>
      <c r="FPM253" s="112"/>
      <c r="FPP253" s="63"/>
      <c r="FPQ253" s="112"/>
      <c r="FPT253" s="63"/>
      <c r="FPU253" s="112"/>
      <c r="FPX253" s="63"/>
      <c r="FPY253" s="112"/>
      <c r="FQB253" s="63"/>
      <c r="FQC253" s="112"/>
      <c r="FQF253" s="63"/>
      <c r="FQG253" s="112"/>
      <c r="FQJ253" s="63"/>
      <c r="FQK253" s="112"/>
      <c r="FQN253" s="63"/>
      <c r="FQO253" s="112"/>
      <c r="FQR253" s="63"/>
      <c r="FQS253" s="112"/>
      <c r="FQV253" s="63"/>
      <c r="FQW253" s="112"/>
      <c r="FQZ253" s="63"/>
      <c r="FRA253" s="112"/>
      <c r="FRD253" s="63"/>
      <c r="FRE253" s="112"/>
      <c r="FRH253" s="63"/>
      <c r="FRI253" s="112"/>
      <c r="FRL253" s="63"/>
      <c r="FRM253" s="112"/>
      <c r="FRP253" s="63"/>
      <c r="FRQ253" s="112"/>
      <c r="FRT253" s="63"/>
      <c r="FRU253" s="112"/>
      <c r="FRX253" s="63"/>
      <c r="FRY253" s="112"/>
      <c r="FSB253" s="63"/>
      <c r="FSC253" s="112"/>
      <c r="FSF253" s="63"/>
      <c r="FSG253" s="112"/>
      <c r="FSJ253" s="63"/>
      <c r="FSK253" s="112"/>
      <c r="FSN253" s="63"/>
      <c r="FSO253" s="112"/>
      <c r="FSR253" s="63"/>
      <c r="FSS253" s="112"/>
      <c r="FSV253" s="63"/>
      <c r="FSW253" s="112"/>
      <c r="FSZ253" s="63"/>
      <c r="FTA253" s="112"/>
      <c r="FTD253" s="63"/>
      <c r="FTE253" s="112"/>
      <c r="FTH253" s="63"/>
      <c r="FTI253" s="112"/>
      <c r="FTL253" s="63"/>
      <c r="FTM253" s="112"/>
      <c r="FTP253" s="63"/>
      <c r="FTQ253" s="112"/>
      <c r="FTT253" s="63"/>
      <c r="FTU253" s="112"/>
      <c r="FTX253" s="63"/>
      <c r="FTY253" s="112"/>
      <c r="FUB253" s="63"/>
      <c r="FUC253" s="112"/>
      <c r="FUF253" s="63"/>
      <c r="FUG253" s="112"/>
      <c r="FUJ253" s="63"/>
      <c r="FUK253" s="112"/>
      <c r="FUN253" s="63"/>
      <c r="FUO253" s="112"/>
      <c r="FUR253" s="63"/>
      <c r="FUS253" s="112"/>
      <c r="FUV253" s="63"/>
      <c r="FUW253" s="112"/>
      <c r="FUZ253" s="63"/>
      <c r="FVA253" s="112"/>
      <c r="FVD253" s="63"/>
      <c r="FVE253" s="112"/>
      <c r="FVH253" s="63"/>
      <c r="FVI253" s="112"/>
      <c r="FVL253" s="63"/>
      <c r="FVM253" s="112"/>
      <c r="FVP253" s="63"/>
      <c r="FVQ253" s="112"/>
      <c r="FVT253" s="63"/>
      <c r="FVU253" s="112"/>
      <c r="FVX253" s="63"/>
      <c r="FVY253" s="112"/>
      <c r="FWB253" s="63"/>
      <c r="FWC253" s="112"/>
      <c r="FWF253" s="63"/>
      <c r="FWG253" s="112"/>
      <c r="FWJ253" s="63"/>
      <c r="FWK253" s="112"/>
      <c r="FWN253" s="63"/>
      <c r="FWO253" s="112"/>
      <c r="FWR253" s="63"/>
      <c r="FWS253" s="112"/>
      <c r="FWV253" s="63"/>
      <c r="FWW253" s="112"/>
      <c r="FWZ253" s="63"/>
      <c r="FXA253" s="112"/>
      <c r="FXD253" s="63"/>
      <c r="FXE253" s="112"/>
      <c r="FXH253" s="63"/>
      <c r="FXI253" s="112"/>
      <c r="FXL253" s="63"/>
      <c r="FXM253" s="112"/>
      <c r="FXP253" s="63"/>
      <c r="FXQ253" s="112"/>
      <c r="FXT253" s="63"/>
      <c r="FXU253" s="112"/>
      <c r="FXX253" s="63"/>
      <c r="FXY253" s="112"/>
      <c r="FYB253" s="63"/>
      <c r="FYC253" s="112"/>
      <c r="FYF253" s="63"/>
      <c r="FYG253" s="112"/>
      <c r="FYJ253" s="63"/>
      <c r="FYK253" s="112"/>
      <c r="FYN253" s="63"/>
      <c r="FYO253" s="112"/>
      <c r="FYR253" s="63"/>
      <c r="FYS253" s="112"/>
      <c r="FYV253" s="63"/>
      <c r="FYW253" s="112"/>
      <c r="FYZ253" s="63"/>
      <c r="FZA253" s="112"/>
      <c r="FZD253" s="63"/>
      <c r="FZE253" s="112"/>
      <c r="FZH253" s="63"/>
      <c r="FZI253" s="112"/>
      <c r="FZL253" s="63"/>
      <c r="FZM253" s="112"/>
      <c r="FZP253" s="63"/>
      <c r="FZQ253" s="112"/>
      <c r="FZT253" s="63"/>
      <c r="FZU253" s="112"/>
      <c r="FZX253" s="63"/>
      <c r="FZY253" s="112"/>
      <c r="GAB253" s="63"/>
      <c r="GAC253" s="112"/>
      <c r="GAF253" s="63"/>
      <c r="GAG253" s="112"/>
      <c r="GAJ253" s="63"/>
      <c r="GAK253" s="112"/>
      <c r="GAN253" s="63"/>
      <c r="GAO253" s="112"/>
      <c r="GAR253" s="63"/>
      <c r="GAS253" s="112"/>
      <c r="GAV253" s="63"/>
      <c r="GAW253" s="112"/>
      <c r="GAZ253" s="63"/>
      <c r="GBA253" s="112"/>
      <c r="GBD253" s="63"/>
      <c r="GBE253" s="112"/>
      <c r="GBH253" s="63"/>
      <c r="GBI253" s="112"/>
      <c r="GBL253" s="63"/>
      <c r="GBM253" s="112"/>
      <c r="GBP253" s="63"/>
      <c r="GBQ253" s="112"/>
      <c r="GBT253" s="63"/>
      <c r="GBU253" s="112"/>
      <c r="GBX253" s="63"/>
      <c r="GBY253" s="112"/>
      <c r="GCB253" s="63"/>
      <c r="GCC253" s="112"/>
      <c r="GCF253" s="63"/>
      <c r="GCG253" s="112"/>
      <c r="GCJ253" s="63"/>
      <c r="GCK253" s="112"/>
      <c r="GCN253" s="63"/>
      <c r="GCO253" s="112"/>
      <c r="GCR253" s="63"/>
      <c r="GCS253" s="112"/>
      <c r="GCV253" s="63"/>
      <c r="GCW253" s="112"/>
      <c r="GCZ253" s="63"/>
      <c r="GDA253" s="112"/>
      <c r="GDD253" s="63"/>
      <c r="GDE253" s="112"/>
      <c r="GDH253" s="63"/>
      <c r="GDI253" s="112"/>
      <c r="GDL253" s="63"/>
      <c r="GDM253" s="112"/>
      <c r="GDP253" s="63"/>
      <c r="GDQ253" s="112"/>
      <c r="GDT253" s="63"/>
      <c r="GDU253" s="112"/>
      <c r="GDX253" s="63"/>
      <c r="GDY253" s="112"/>
      <c r="GEB253" s="63"/>
      <c r="GEC253" s="112"/>
      <c r="GEF253" s="63"/>
      <c r="GEG253" s="112"/>
      <c r="GEJ253" s="63"/>
      <c r="GEK253" s="112"/>
      <c r="GEN253" s="63"/>
      <c r="GEO253" s="112"/>
      <c r="GER253" s="63"/>
      <c r="GES253" s="112"/>
      <c r="GEV253" s="63"/>
      <c r="GEW253" s="112"/>
      <c r="GEZ253" s="63"/>
      <c r="GFA253" s="112"/>
      <c r="GFD253" s="63"/>
      <c r="GFE253" s="112"/>
      <c r="GFH253" s="63"/>
      <c r="GFI253" s="112"/>
      <c r="GFL253" s="63"/>
      <c r="GFM253" s="112"/>
      <c r="GFP253" s="63"/>
      <c r="GFQ253" s="112"/>
      <c r="GFT253" s="63"/>
      <c r="GFU253" s="112"/>
      <c r="GFX253" s="63"/>
      <c r="GFY253" s="112"/>
      <c r="GGB253" s="63"/>
      <c r="GGC253" s="112"/>
      <c r="GGF253" s="63"/>
      <c r="GGG253" s="112"/>
      <c r="GGJ253" s="63"/>
      <c r="GGK253" s="112"/>
      <c r="GGN253" s="63"/>
      <c r="GGO253" s="112"/>
      <c r="GGR253" s="63"/>
      <c r="GGS253" s="112"/>
      <c r="GGV253" s="63"/>
      <c r="GGW253" s="112"/>
      <c r="GGZ253" s="63"/>
      <c r="GHA253" s="112"/>
      <c r="GHD253" s="63"/>
      <c r="GHE253" s="112"/>
      <c r="GHH253" s="63"/>
      <c r="GHI253" s="112"/>
      <c r="GHL253" s="63"/>
      <c r="GHM253" s="112"/>
      <c r="GHP253" s="63"/>
      <c r="GHQ253" s="112"/>
      <c r="GHT253" s="63"/>
      <c r="GHU253" s="112"/>
      <c r="GHX253" s="63"/>
      <c r="GHY253" s="112"/>
      <c r="GIB253" s="63"/>
      <c r="GIC253" s="112"/>
      <c r="GIF253" s="63"/>
      <c r="GIG253" s="112"/>
      <c r="GIJ253" s="63"/>
      <c r="GIK253" s="112"/>
      <c r="GIN253" s="63"/>
      <c r="GIO253" s="112"/>
      <c r="GIR253" s="63"/>
      <c r="GIS253" s="112"/>
      <c r="GIV253" s="63"/>
      <c r="GIW253" s="112"/>
      <c r="GIZ253" s="63"/>
      <c r="GJA253" s="112"/>
      <c r="GJD253" s="63"/>
      <c r="GJE253" s="112"/>
      <c r="GJH253" s="63"/>
      <c r="GJI253" s="112"/>
      <c r="GJL253" s="63"/>
      <c r="GJM253" s="112"/>
      <c r="GJP253" s="63"/>
      <c r="GJQ253" s="112"/>
      <c r="GJT253" s="63"/>
      <c r="GJU253" s="112"/>
      <c r="GJX253" s="63"/>
      <c r="GJY253" s="112"/>
      <c r="GKB253" s="63"/>
      <c r="GKC253" s="112"/>
      <c r="GKF253" s="63"/>
      <c r="GKG253" s="112"/>
      <c r="GKJ253" s="63"/>
      <c r="GKK253" s="112"/>
      <c r="GKN253" s="63"/>
      <c r="GKO253" s="112"/>
      <c r="GKR253" s="63"/>
      <c r="GKS253" s="112"/>
      <c r="GKV253" s="63"/>
      <c r="GKW253" s="112"/>
      <c r="GKZ253" s="63"/>
      <c r="GLA253" s="112"/>
      <c r="GLD253" s="63"/>
      <c r="GLE253" s="112"/>
      <c r="GLH253" s="63"/>
      <c r="GLI253" s="112"/>
      <c r="GLL253" s="63"/>
      <c r="GLM253" s="112"/>
      <c r="GLP253" s="63"/>
      <c r="GLQ253" s="112"/>
      <c r="GLT253" s="63"/>
      <c r="GLU253" s="112"/>
      <c r="GLX253" s="63"/>
      <c r="GLY253" s="112"/>
      <c r="GMB253" s="63"/>
      <c r="GMC253" s="112"/>
      <c r="GMF253" s="63"/>
      <c r="GMG253" s="112"/>
      <c r="GMJ253" s="63"/>
      <c r="GMK253" s="112"/>
      <c r="GMN253" s="63"/>
      <c r="GMO253" s="112"/>
      <c r="GMR253" s="63"/>
      <c r="GMS253" s="112"/>
      <c r="GMV253" s="63"/>
      <c r="GMW253" s="112"/>
      <c r="GMZ253" s="63"/>
      <c r="GNA253" s="112"/>
      <c r="GND253" s="63"/>
      <c r="GNE253" s="112"/>
      <c r="GNH253" s="63"/>
      <c r="GNI253" s="112"/>
      <c r="GNL253" s="63"/>
      <c r="GNM253" s="112"/>
      <c r="GNP253" s="63"/>
      <c r="GNQ253" s="112"/>
      <c r="GNT253" s="63"/>
      <c r="GNU253" s="112"/>
      <c r="GNX253" s="63"/>
      <c r="GNY253" s="112"/>
      <c r="GOB253" s="63"/>
      <c r="GOC253" s="112"/>
      <c r="GOF253" s="63"/>
      <c r="GOG253" s="112"/>
      <c r="GOJ253" s="63"/>
      <c r="GOK253" s="112"/>
      <c r="GON253" s="63"/>
      <c r="GOO253" s="112"/>
      <c r="GOR253" s="63"/>
      <c r="GOS253" s="112"/>
      <c r="GOV253" s="63"/>
      <c r="GOW253" s="112"/>
      <c r="GOZ253" s="63"/>
      <c r="GPA253" s="112"/>
      <c r="GPD253" s="63"/>
      <c r="GPE253" s="112"/>
      <c r="GPH253" s="63"/>
      <c r="GPI253" s="112"/>
      <c r="GPL253" s="63"/>
      <c r="GPM253" s="112"/>
      <c r="GPP253" s="63"/>
      <c r="GPQ253" s="112"/>
      <c r="GPT253" s="63"/>
      <c r="GPU253" s="112"/>
      <c r="GPX253" s="63"/>
      <c r="GPY253" s="112"/>
      <c r="GQB253" s="63"/>
      <c r="GQC253" s="112"/>
      <c r="GQF253" s="63"/>
      <c r="GQG253" s="112"/>
      <c r="GQJ253" s="63"/>
      <c r="GQK253" s="112"/>
      <c r="GQN253" s="63"/>
      <c r="GQO253" s="112"/>
      <c r="GQR253" s="63"/>
      <c r="GQS253" s="112"/>
      <c r="GQV253" s="63"/>
      <c r="GQW253" s="112"/>
      <c r="GQZ253" s="63"/>
      <c r="GRA253" s="112"/>
      <c r="GRD253" s="63"/>
      <c r="GRE253" s="112"/>
      <c r="GRH253" s="63"/>
      <c r="GRI253" s="112"/>
      <c r="GRL253" s="63"/>
      <c r="GRM253" s="112"/>
      <c r="GRP253" s="63"/>
      <c r="GRQ253" s="112"/>
      <c r="GRT253" s="63"/>
      <c r="GRU253" s="112"/>
      <c r="GRX253" s="63"/>
      <c r="GRY253" s="112"/>
      <c r="GSB253" s="63"/>
      <c r="GSC253" s="112"/>
      <c r="GSF253" s="63"/>
      <c r="GSG253" s="112"/>
      <c r="GSJ253" s="63"/>
      <c r="GSK253" s="112"/>
      <c r="GSN253" s="63"/>
      <c r="GSO253" s="112"/>
      <c r="GSR253" s="63"/>
      <c r="GSS253" s="112"/>
      <c r="GSV253" s="63"/>
      <c r="GSW253" s="112"/>
      <c r="GSZ253" s="63"/>
      <c r="GTA253" s="112"/>
      <c r="GTD253" s="63"/>
      <c r="GTE253" s="112"/>
      <c r="GTH253" s="63"/>
      <c r="GTI253" s="112"/>
      <c r="GTL253" s="63"/>
      <c r="GTM253" s="112"/>
      <c r="GTP253" s="63"/>
      <c r="GTQ253" s="112"/>
      <c r="GTT253" s="63"/>
      <c r="GTU253" s="112"/>
      <c r="GTX253" s="63"/>
      <c r="GTY253" s="112"/>
      <c r="GUB253" s="63"/>
      <c r="GUC253" s="112"/>
      <c r="GUF253" s="63"/>
      <c r="GUG253" s="112"/>
      <c r="GUJ253" s="63"/>
      <c r="GUK253" s="112"/>
      <c r="GUN253" s="63"/>
      <c r="GUO253" s="112"/>
      <c r="GUR253" s="63"/>
      <c r="GUS253" s="112"/>
      <c r="GUV253" s="63"/>
      <c r="GUW253" s="112"/>
      <c r="GUZ253" s="63"/>
      <c r="GVA253" s="112"/>
      <c r="GVD253" s="63"/>
      <c r="GVE253" s="112"/>
      <c r="GVH253" s="63"/>
      <c r="GVI253" s="112"/>
      <c r="GVL253" s="63"/>
      <c r="GVM253" s="112"/>
      <c r="GVP253" s="63"/>
      <c r="GVQ253" s="112"/>
      <c r="GVT253" s="63"/>
      <c r="GVU253" s="112"/>
      <c r="GVX253" s="63"/>
      <c r="GVY253" s="112"/>
      <c r="GWB253" s="63"/>
      <c r="GWC253" s="112"/>
      <c r="GWF253" s="63"/>
      <c r="GWG253" s="112"/>
      <c r="GWJ253" s="63"/>
      <c r="GWK253" s="112"/>
      <c r="GWN253" s="63"/>
      <c r="GWO253" s="112"/>
      <c r="GWR253" s="63"/>
      <c r="GWS253" s="112"/>
      <c r="GWV253" s="63"/>
      <c r="GWW253" s="112"/>
      <c r="GWZ253" s="63"/>
      <c r="GXA253" s="112"/>
      <c r="GXD253" s="63"/>
      <c r="GXE253" s="112"/>
      <c r="GXH253" s="63"/>
      <c r="GXI253" s="112"/>
      <c r="GXL253" s="63"/>
      <c r="GXM253" s="112"/>
      <c r="GXP253" s="63"/>
      <c r="GXQ253" s="112"/>
      <c r="GXT253" s="63"/>
      <c r="GXU253" s="112"/>
      <c r="GXX253" s="63"/>
      <c r="GXY253" s="112"/>
      <c r="GYB253" s="63"/>
      <c r="GYC253" s="112"/>
      <c r="GYF253" s="63"/>
      <c r="GYG253" s="112"/>
      <c r="GYJ253" s="63"/>
      <c r="GYK253" s="112"/>
      <c r="GYN253" s="63"/>
      <c r="GYO253" s="112"/>
      <c r="GYR253" s="63"/>
      <c r="GYS253" s="112"/>
      <c r="GYV253" s="63"/>
      <c r="GYW253" s="112"/>
      <c r="GYZ253" s="63"/>
      <c r="GZA253" s="112"/>
      <c r="GZD253" s="63"/>
      <c r="GZE253" s="112"/>
      <c r="GZH253" s="63"/>
      <c r="GZI253" s="112"/>
      <c r="GZL253" s="63"/>
      <c r="GZM253" s="112"/>
      <c r="GZP253" s="63"/>
      <c r="GZQ253" s="112"/>
      <c r="GZT253" s="63"/>
      <c r="GZU253" s="112"/>
      <c r="GZX253" s="63"/>
      <c r="GZY253" s="112"/>
      <c r="HAB253" s="63"/>
      <c r="HAC253" s="112"/>
      <c r="HAF253" s="63"/>
      <c r="HAG253" s="112"/>
      <c r="HAJ253" s="63"/>
      <c r="HAK253" s="112"/>
      <c r="HAN253" s="63"/>
      <c r="HAO253" s="112"/>
      <c r="HAR253" s="63"/>
      <c r="HAS253" s="112"/>
      <c r="HAV253" s="63"/>
      <c r="HAW253" s="112"/>
      <c r="HAZ253" s="63"/>
      <c r="HBA253" s="112"/>
      <c r="HBD253" s="63"/>
      <c r="HBE253" s="112"/>
      <c r="HBH253" s="63"/>
      <c r="HBI253" s="112"/>
      <c r="HBL253" s="63"/>
      <c r="HBM253" s="112"/>
      <c r="HBP253" s="63"/>
      <c r="HBQ253" s="112"/>
      <c r="HBT253" s="63"/>
      <c r="HBU253" s="112"/>
      <c r="HBX253" s="63"/>
      <c r="HBY253" s="112"/>
      <c r="HCB253" s="63"/>
      <c r="HCC253" s="112"/>
      <c r="HCF253" s="63"/>
      <c r="HCG253" s="112"/>
      <c r="HCJ253" s="63"/>
      <c r="HCK253" s="112"/>
      <c r="HCN253" s="63"/>
      <c r="HCO253" s="112"/>
      <c r="HCR253" s="63"/>
      <c r="HCS253" s="112"/>
      <c r="HCV253" s="63"/>
      <c r="HCW253" s="112"/>
      <c r="HCZ253" s="63"/>
      <c r="HDA253" s="112"/>
      <c r="HDD253" s="63"/>
      <c r="HDE253" s="112"/>
      <c r="HDH253" s="63"/>
      <c r="HDI253" s="112"/>
      <c r="HDL253" s="63"/>
      <c r="HDM253" s="112"/>
      <c r="HDP253" s="63"/>
      <c r="HDQ253" s="112"/>
      <c r="HDT253" s="63"/>
      <c r="HDU253" s="112"/>
      <c r="HDX253" s="63"/>
      <c r="HDY253" s="112"/>
      <c r="HEB253" s="63"/>
      <c r="HEC253" s="112"/>
      <c r="HEF253" s="63"/>
      <c r="HEG253" s="112"/>
      <c r="HEJ253" s="63"/>
      <c r="HEK253" s="112"/>
      <c r="HEN253" s="63"/>
      <c r="HEO253" s="112"/>
      <c r="HER253" s="63"/>
      <c r="HES253" s="112"/>
      <c r="HEV253" s="63"/>
      <c r="HEW253" s="112"/>
      <c r="HEZ253" s="63"/>
      <c r="HFA253" s="112"/>
      <c r="HFD253" s="63"/>
      <c r="HFE253" s="112"/>
      <c r="HFH253" s="63"/>
      <c r="HFI253" s="112"/>
      <c r="HFL253" s="63"/>
      <c r="HFM253" s="112"/>
      <c r="HFP253" s="63"/>
      <c r="HFQ253" s="112"/>
      <c r="HFT253" s="63"/>
      <c r="HFU253" s="112"/>
      <c r="HFX253" s="63"/>
      <c r="HFY253" s="112"/>
      <c r="HGB253" s="63"/>
      <c r="HGC253" s="112"/>
      <c r="HGF253" s="63"/>
      <c r="HGG253" s="112"/>
      <c r="HGJ253" s="63"/>
      <c r="HGK253" s="112"/>
      <c r="HGN253" s="63"/>
      <c r="HGO253" s="112"/>
      <c r="HGR253" s="63"/>
      <c r="HGS253" s="112"/>
      <c r="HGV253" s="63"/>
      <c r="HGW253" s="112"/>
      <c r="HGZ253" s="63"/>
      <c r="HHA253" s="112"/>
      <c r="HHD253" s="63"/>
      <c r="HHE253" s="112"/>
      <c r="HHH253" s="63"/>
      <c r="HHI253" s="112"/>
      <c r="HHL253" s="63"/>
      <c r="HHM253" s="112"/>
      <c r="HHP253" s="63"/>
      <c r="HHQ253" s="112"/>
      <c r="HHT253" s="63"/>
      <c r="HHU253" s="112"/>
      <c r="HHX253" s="63"/>
      <c r="HHY253" s="112"/>
      <c r="HIB253" s="63"/>
      <c r="HIC253" s="112"/>
      <c r="HIF253" s="63"/>
      <c r="HIG253" s="112"/>
      <c r="HIJ253" s="63"/>
      <c r="HIK253" s="112"/>
      <c r="HIN253" s="63"/>
      <c r="HIO253" s="112"/>
      <c r="HIR253" s="63"/>
      <c r="HIS253" s="112"/>
      <c r="HIV253" s="63"/>
      <c r="HIW253" s="112"/>
      <c r="HIZ253" s="63"/>
      <c r="HJA253" s="112"/>
      <c r="HJD253" s="63"/>
      <c r="HJE253" s="112"/>
      <c r="HJH253" s="63"/>
      <c r="HJI253" s="112"/>
      <c r="HJL253" s="63"/>
      <c r="HJM253" s="112"/>
      <c r="HJP253" s="63"/>
      <c r="HJQ253" s="112"/>
      <c r="HJT253" s="63"/>
      <c r="HJU253" s="112"/>
      <c r="HJX253" s="63"/>
      <c r="HJY253" s="112"/>
      <c r="HKB253" s="63"/>
      <c r="HKC253" s="112"/>
      <c r="HKF253" s="63"/>
      <c r="HKG253" s="112"/>
      <c r="HKJ253" s="63"/>
      <c r="HKK253" s="112"/>
      <c r="HKN253" s="63"/>
      <c r="HKO253" s="112"/>
      <c r="HKR253" s="63"/>
      <c r="HKS253" s="112"/>
      <c r="HKV253" s="63"/>
      <c r="HKW253" s="112"/>
      <c r="HKZ253" s="63"/>
      <c r="HLA253" s="112"/>
      <c r="HLD253" s="63"/>
      <c r="HLE253" s="112"/>
      <c r="HLH253" s="63"/>
      <c r="HLI253" s="112"/>
      <c r="HLL253" s="63"/>
      <c r="HLM253" s="112"/>
      <c r="HLP253" s="63"/>
      <c r="HLQ253" s="112"/>
      <c r="HLT253" s="63"/>
      <c r="HLU253" s="112"/>
      <c r="HLX253" s="63"/>
      <c r="HLY253" s="112"/>
      <c r="HMB253" s="63"/>
      <c r="HMC253" s="112"/>
      <c r="HMF253" s="63"/>
      <c r="HMG253" s="112"/>
      <c r="HMJ253" s="63"/>
      <c r="HMK253" s="112"/>
      <c r="HMN253" s="63"/>
      <c r="HMO253" s="112"/>
      <c r="HMR253" s="63"/>
      <c r="HMS253" s="112"/>
      <c r="HMV253" s="63"/>
      <c r="HMW253" s="112"/>
      <c r="HMZ253" s="63"/>
      <c r="HNA253" s="112"/>
      <c r="HND253" s="63"/>
      <c r="HNE253" s="112"/>
      <c r="HNH253" s="63"/>
      <c r="HNI253" s="112"/>
      <c r="HNL253" s="63"/>
      <c r="HNM253" s="112"/>
      <c r="HNP253" s="63"/>
      <c r="HNQ253" s="112"/>
      <c r="HNT253" s="63"/>
      <c r="HNU253" s="112"/>
      <c r="HNX253" s="63"/>
      <c r="HNY253" s="112"/>
      <c r="HOB253" s="63"/>
      <c r="HOC253" s="112"/>
      <c r="HOF253" s="63"/>
      <c r="HOG253" s="112"/>
      <c r="HOJ253" s="63"/>
      <c r="HOK253" s="112"/>
      <c r="HON253" s="63"/>
      <c r="HOO253" s="112"/>
      <c r="HOR253" s="63"/>
      <c r="HOS253" s="112"/>
      <c r="HOV253" s="63"/>
      <c r="HOW253" s="112"/>
      <c r="HOZ253" s="63"/>
      <c r="HPA253" s="112"/>
      <c r="HPD253" s="63"/>
      <c r="HPE253" s="112"/>
      <c r="HPH253" s="63"/>
      <c r="HPI253" s="112"/>
      <c r="HPL253" s="63"/>
      <c r="HPM253" s="112"/>
      <c r="HPP253" s="63"/>
      <c r="HPQ253" s="112"/>
      <c r="HPT253" s="63"/>
      <c r="HPU253" s="112"/>
      <c r="HPX253" s="63"/>
      <c r="HPY253" s="112"/>
      <c r="HQB253" s="63"/>
      <c r="HQC253" s="112"/>
      <c r="HQF253" s="63"/>
      <c r="HQG253" s="112"/>
      <c r="HQJ253" s="63"/>
      <c r="HQK253" s="112"/>
      <c r="HQN253" s="63"/>
      <c r="HQO253" s="112"/>
      <c r="HQR253" s="63"/>
      <c r="HQS253" s="112"/>
      <c r="HQV253" s="63"/>
      <c r="HQW253" s="112"/>
      <c r="HQZ253" s="63"/>
      <c r="HRA253" s="112"/>
      <c r="HRD253" s="63"/>
      <c r="HRE253" s="112"/>
      <c r="HRH253" s="63"/>
      <c r="HRI253" s="112"/>
      <c r="HRL253" s="63"/>
      <c r="HRM253" s="112"/>
      <c r="HRP253" s="63"/>
      <c r="HRQ253" s="112"/>
      <c r="HRT253" s="63"/>
      <c r="HRU253" s="112"/>
      <c r="HRX253" s="63"/>
      <c r="HRY253" s="112"/>
      <c r="HSB253" s="63"/>
      <c r="HSC253" s="112"/>
      <c r="HSF253" s="63"/>
      <c r="HSG253" s="112"/>
      <c r="HSJ253" s="63"/>
      <c r="HSK253" s="112"/>
      <c r="HSN253" s="63"/>
      <c r="HSO253" s="112"/>
      <c r="HSR253" s="63"/>
      <c r="HSS253" s="112"/>
      <c r="HSV253" s="63"/>
      <c r="HSW253" s="112"/>
      <c r="HSZ253" s="63"/>
      <c r="HTA253" s="112"/>
      <c r="HTD253" s="63"/>
      <c r="HTE253" s="112"/>
      <c r="HTH253" s="63"/>
      <c r="HTI253" s="112"/>
      <c r="HTL253" s="63"/>
      <c r="HTM253" s="112"/>
      <c r="HTP253" s="63"/>
      <c r="HTQ253" s="112"/>
      <c r="HTT253" s="63"/>
      <c r="HTU253" s="112"/>
      <c r="HTX253" s="63"/>
      <c r="HTY253" s="112"/>
      <c r="HUB253" s="63"/>
      <c r="HUC253" s="112"/>
      <c r="HUF253" s="63"/>
      <c r="HUG253" s="112"/>
      <c r="HUJ253" s="63"/>
      <c r="HUK253" s="112"/>
      <c r="HUN253" s="63"/>
      <c r="HUO253" s="112"/>
      <c r="HUR253" s="63"/>
      <c r="HUS253" s="112"/>
      <c r="HUV253" s="63"/>
      <c r="HUW253" s="112"/>
      <c r="HUZ253" s="63"/>
      <c r="HVA253" s="112"/>
      <c r="HVD253" s="63"/>
      <c r="HVE253" s="112"/>
      <c r="HVH253" s="63"/>
      <c r="HVI253" s="112"/>
      <c r="HVL253" s="63"/>
      <c r="HVM253" s="112"/>
      <c r="HVP253" s="63"/>
      <c r="HVQ253" s="112"/>
      <c r="HVT253" s="63"/>
      <c r="HVU253" s="112"/>
      <c r="HVX253" s="63"/>
      <c r="HVY253" s="112"/>
      <c r="HWB253" s="63"/>
      <c r="HWC253" s="112"/>
      <c r="HWF253" s="63"/>
      <c r="HWG253" s="112"/>
      <c r="HWJ253" s="63"/>
      <c r="HWK253" s="112"/>
      <c r="HWN253" s="63"/>
      <c r="HWO253" s="112"/>
      <c r="HWR253" s="63"/>
      <c r="HWS253" s="112"/>
      <c r="HWV253" s="63"/>
      <c r="HWW253" s="112"/>
      <c r="HWZ253" s="63"/>
      <c r="HXA253" s="112"/>
      <c r="HXD253" s="63"/>
      <c r="HXE253" s="112"/>
      <c r="HXH253" s="63"/>
      <c r="HXI253" s="112"/>
      <c r="HXL253" s="63"/>
      <c r="HXM253" s="112"/>
      <c r="HXP253" s="63"/>
      <c r="HXQ253" s="112"/>
      <c r="HXT253" s="63"/>
      <c r="HXU253" s="112"/>
      <c r="HXX253" s="63"/>
      <c r="HXY253" s="112"/>
      <c r="HYB253" s="63"/>
      <c r="HYC253" s="112"/>
      <c r="HYF253" s="63"/>
      <c r="HYG253" s="112"/>
      <c r="HYJ253" s="63"/>
      <c r="HYK253" s="112"/>
      <c r="HYN253" s="63"/>
      <c r="HYO253" s="112"/>
      <c r="HYR253" s="63"/>
      <c r="HYS253" s="112"/>
      <c r="HYV253" s="63"/>
      <c r="HYW253" s="112"/>
      <c r="HYZ253" s="63"/>
      <c r="HZA253" s="112"/>
      <c r="HZD253" s="63"/>
      <c r="HZE253" s="112"/>
      <c r="HZH253" s="63"/>
      <c r="HZI253" s="112"/>
      <c r="HZL253" s="63"/>
      <c r="HZM253" s="112"/>
      <c r="HZP253" s="63"/>
      <c r="HZQ253" s="112"/>
      <c r="HZT253" s="63"/>
      <c r="HZU253" s="112"/>
      <c r="HZX253" s="63"/>
      <c r="HZY253" s="112"/>
      <c r="IAB253" s="63"/>
      <c r="IAC253" s="112"/>
      <c r="IAF253" s="63"/>
      <c r="IAG253" s="112"/>
      <c r="IAJ253" s="63"/>
      <c r="IAK253" s="112"/>
      <c r="IAN253" s="63"/>
      <c r="IAO253" s="112"/>
      <c r="IAR253" s="63"/>
      <c r="IAS253" s="112"/>
      <c r="IAV253" s="63"/>
      <c r="IAW253" s="112"/>
      <c r="IAZ253" s="63"/>
      <c r="IBA253" s="112"/>
      <c r="IBD253" s="63"/>
      <c r="IBE253" s="112"/>
      <c r="IBH253" s="63"/>
      <c r="IBI253" s="112"/>
      <c r="IBL253" s="63"/>
      <c r="IBM253" s="112"/>
      <c r="IBP253" s="63"/>
      <c r="IBQ253" s="112"/>
      <c r="IBT253" s="63"/>
      <c r="IBU253" s="112"/>
      <c r="IBX253" s="63"/>
      <c r="IBY253" s="112"/>
      <c r="ICB253" s="63"/>
      <c r="ICC253" s="112"/>
      <c r="ICF253" s="63"/>
      <c r="ICG253" s="112"/>
      <c r="ICJ253" s="63"/>
      <c r="ICK253" s="112"/>
      <c r="ICN253" s="63"/>
      <c r="ICO253" s="112"/>
      <c r="ICR253" s="63"/>
      <c r="ICS253" s="112"/>
      <c r="ICV253" s="63"/>
      <c r="ICW253" s="112"/>
      <c r="ICZ253" s="63"/>
      <c r="IDA253" s="112"/>
      <c r="IDD253" s="63"/>
      <c r="IDE253" s="112"/>
      <c r="IDH253" s="63"/>
      <c r="IDI253" s="112"/>
      <c r="IDL253" s="63"/>
      <c r="IDM253" s="112"/>
      <c r="IDP253" s="63"/>
      <c r="IDQ253" s="112"/>
      <c r="IDT253" s="63"/>
      <c r="IDU253" s="112"/>
      <c r="IDX253" s="63"/>
      <c r="IDY253" s="112"/>
      <c r="IEB253" s="63"/>
      <c r="IEC253" s="112"/>
      <c r="IEF253" s="63"/>
      <c r="IEG253" s="112"/>
      <c r="IEJ253" s="63"/>
      <c r="IEK253" s="112"/>
      <c r="IEN253" s="63"/>
      <c r="IEO253" s="112"/>
      <c r="IER253" s="63"/>
      <c r="IES253" s="112"/>
      <c r="IEV253" s="63"/>
      <c r="IEW253" s="112"/>
      <c r="IEZ253" s="63"/>
      <c r="IFA253" s="112"/>
      <c r="IFD253" s="63"/>
      <c r="IFE253" s="112"/>
      <c r="IFH253" s="63"/>
      <c r="IFI253" s="112"/>
      <c r="IFL253" s="63"/>
      <c r="IFM253" s="112"/>
      <c r="IFP253" s="63"/>
      <c r="IFQ253" s="112"/>
      <c r="IFT253" s="63"/>
      <c r="IFU253" s="112"/>
      <c r="IFX253" s="63"/>
      <c r="IFY253" s="112"/>
      <c r="IGB253" s="63"/>
      <c r="IGC253" s="112"/>
      <c r="IGF253" s="63"/>
      <c r="IGG253" s="112"/>
      <c r="IGJ253" s="63"/>
      <c r="IGK253" s="112"/>
      <c r="IGN253" s="63"/>
      <c r="IGO253" s="112"/>
      <c r="IGR253" s="63"/>
      <c r="IGS253" s="112"/>
      <c r="IGV253" s="63"/>
      <c r="IGW253" s="112"/>
      <c r="IGZ253" s="63"/>
      <c r="IHA253" s="112"/>
      <c r="IHD253" s="63"/>
      <c r="IHE253" s="112"/>
      <c r="IHH253" s="63"/>
      <c r="IHI253" s="112"/>
      <c r="IHL253" s="63"/>
      <c r="IHM253" s="112"/>
      <c r="IHP253" s="63"/>
      <c r="IHQ253" s="112"/>
      <c r="IHT253" s="63"/>
      <c r="IHU253" s="112"/>
      <c r="IHX253" s="63"/>
      <c r="IHY253" s="112"/>
      <c r="IIB253" s="63"/>
      <c r="IIC253" s="112"/>
      <c r="IIF253" s="63"/>
      <c r="IIG253" s="112"/>
      <c r="IIJ253" s="63"/>
      <c r="IIK253" s="112"/>
      <c r="IIN253" s="63"/>
      <c r="IIO253" s="112"/>
      <c r="IIR253" s="63"/>
      <c r="IIS253" s="112"/>
      <c r="IIV253" s="63"/>
      <c r="IIW253" s="112"/>
      <c r="IIZ253" s="63"/>
      <c r="IJA253" s="112"/>
      <c r="IJD253" s="63"/>
      <c r="IJE253" s="112"/>
      <c r="IJH253" s="63"/>
      <c r="IJI253" s="112"/>
      <c r="IJL253" s="63"/>
      <c r="IJM253" s="112"/>
      <c r="IJP253" s="63"/>
      <c r="IJQ253" s="112"/>
      <c r="IJT253" s="63"/>
      <c r="IJU253" s="112"/>
      <c r="IJX253" s="63"/>
      <c r="IJY253" s="112"/>
      <c r="IKB253" s="63"/>
      <c r="IKC253" s="112"/>
      <c r="IKF253" s="63"/>
      <c r="IKG253" s="112"/>
      <c r="IKJ253" s="63"/>
      <c r="IKK253" s="112"/>
      <c r="IKN253" s="63"/>
      <c r="IKO253" s="112"/>
      <c r="IKR253" s="63"/>
      <c r="IKS253" s="112"/>
      <c r="IKV253" s="63"/>
      <c r="IKW253" s="112"/>
      <c r="IKZ253" s="63"/>
      <c r="ILA253" s="112"/>
      <c r="ILD253" s="63"/>
      <c r="ILE253" s="112"/>
      <c r="ILH253" s="63"/>
      <c r="ILI253" s="112"/>
      <c r="ILL253" s="63"/>
      <c r="ILM253" s="112"/>
      <c r="ILP253" s="63"/>
      <c r="ILQ253" s="112"/>
      <c r="ILT253" s="63"/>
      <c r="ILU253" s="112"/>
      <c r="ILX253" s="63"/>
      <c r="ILY253" s="112"/>
      <c r="IMB253" s="63"/>
      <c r="IMC253" s="112"/>
      <c r="IMF253" s="63"/>
      <c r="IMG253" s="112"/>
      <c r="IMJ253" s="63"/>
      <c r="IMK253" s="112"/>
      <c r="IMN253" s="63"/>
      <c r="IMO253" s="112"/>
      <c r="IMR253" s="63"/>
      <c r="IMS253" s="112"/>
      <c r="IMV253" s="63"/>
      <c r="IMW253" s="112"/>
      <c r="IMZ253" s="63"/>
      <c r="INA253" s="112"/>
      <c r="IND253" s="63"/>
      <c r="INE253" s="112"/>
      <c r="INH253" s="63"/>
      <c r="INI253" s="112"/>
      <c r="INL253" s="63"/>
      <c r="INM253" s="112"/>
      <c r="INP253" s="63"/>
      <c r="INQ253" s="112"/>
      <c r="INT253" s="63"/>
      <c r="INU253" s="112"/>
      <c r="INX253" s="63"/>
      <c r="INY253" s="112"/>
      <c r="IOB253" s="63"/>
      <c r="IOC253" s="112"/>
      <c r="IOF253" s="63"/>
      <c r="IOG253" s="112"/>
      <c r="IOJ253" s="63"/>
      <c r="IOK253" s="112"/>
      <c r="ION253" s="63"/>
      <c r="IOO253" s="112"/>
      <c r="IOR253" s="63"/>
      <c r="IOS253" s="112"/>
      <c r="IOV253" s="63"/>
      <c r="IOW253" s="112"/>
      <c r="IOZ253" s="63"/>
      <c r="IPA253" s="112"/>
      <c r="IPD253" s="63"/>
      <c r="IPE253" s="112"/>
      <c r="IPH253" s="63"/>
      <c r="IPI253" s="112"/>
      <c r="IPL253" s="63"/>
      <c r="IPM253" s="112"/>
      <c r="IPP253" s="63"/>
      <c r="IPQ253" s="112"/>
      <c r="IPT253" s="63"/>
      <c r="IPU253" s="112"/>
      <c r="IPX253" s="63"/>
      <c r="IPY253" s="112"/>
      <c r="IQB253" s="63"/>
      <c r="IQC253" s="112"/>
      <c r="IQF253" s="63"/>
      <c r="IQG253" s="112"/>
      <c r="IQJ253" s="63"/>
      <c r="IQK253" s="112"/>
      <c r="IQN253" s="63"/>
      <c r="IQO253" s="112"/>
      <c r="IQR253" s="63"/>
      <c r="IQS253" s="112"/>
      <c r="IQV253" s="63"/>
      <c r="IQW253" s="112"/>
      <c r="IQZ253" s="63"/>
      <c r="IRA253" s="112"/>
      <c r="IRD253" s="63"/>
      <c r="IRE253" s="112"/>
      <c r="IRH253" s="63"/>
      <c r="IRI253" s="112"/>
      <c r="IRL253" s="63"/>
      <c r="IRM253" s="112"/>
      <c r="IRP253" s="63"/>
      <c r="IRQ253" s="112"/>
      <c r="IRT253" s="63"/>
      <c r="IRU253" s="112"/>
      <c r="IRX253" s="63"/>
      <c r="IRY253" s="112"/>
      <c r="ISB253" s="63"/>
      <c r="ISC253" s="112"/>
      <c r="ISF253" s="63"/>
      <c r="ISG253" s="112"/>
      <c r="ISJ253" s="63"/>
      <c r="ISK253" s="112"/>
      <c r="ISN253" s="63"/>
      <c r="ISO253" s="112"/>
      <c r="ISR253" s="63"/>
      <c r="ISS253" s="112"/>
      <c r="ISV253" s="63"/>
      <c r="ISW253" s="112"/>
      <c r="ISZ253" s="63"/>
      <c r="ITA253" s="112"/>
      <c r="ITD253" s="63"/>
      <c r="ITE253" s="112"/>
      <c r="ITH253" s="63"/>
      <c r="ITI253" s="112"/>
      <c r="ITL253" s="63"/>
      <c r="ITM253" s="112"/>
      <c r="ITP253" s="63"/>
      <c r="ITQ253" s="112"/>
      <c r="ITT253" s="63"/>
      <c r="ITU253" s="112"/>
      <c r="ITX253" s="63"/>
      <c r="ITY253" s="112"/>
      <c r="IUB253" s="63"/>
      <c r="IUC253" s="112"/>
      <c r="IUF253" s="63"/>
      <c r="IUG253" s="112"/>
      <c r="IUJ253" s="63"/>
      <c r="IUK253" s="112"/>
      <c r="IUN253" s="63"/>
      <c r="IUO253" s="112"/>
      <c r="IUR253" s="63"/>
      <c r="IUS253" s="112"/>
      <c r="IUV253" s="63"/>
      <c r="IUW253" s="112"/>
      <c r="IUZ253" s="63"/>
      <c r="IVA253" s="112"/>
      <c r="IVD253" s="63"/>
      <c r="IVE253" s="112"/>
      <c r="IVH253" s="63"/>
      <c r="IVI253" s="112"/>
      <c r="IVL253" s="63"/>
      <c r="IVM253" s="112"/>
      <c r="IVP253" s="63"/>
      <c r="IVQ253" s="112"/>
      <c r="IVT253" s="63"/>
      <c r="IVU253" s="112"/>
      <c r="IVX253" s="63"/>
      <c r="IVY253" s="112"/>
      <c r="IWB253" s="63"/>
      <c r="IWC253" s="112"/>
      <c r="IWF253" s="63"/>
      <c r="IWG253" s="112"/>
      <c r="IWJ253" s="63"/>
      <c r="IWK253" s="112"/>
      <c r="IWN253" s="63"/>
      <c r="IWO253" s="112"/>
      <c r="IWR253" s="63"/>
      <c r="IWS253" s="112"/>
      <c r="IWV253" s="63"/>
      <c r="IWW253" s="112"/>
      <c r="IWZ253" s="63"/>
      <c r="IXA253" s="112"/>
      <c r="IXD253" s="63"/>
      <c r="IXE253" s="112"/>
      <c r="IXH253" s="63"/>
      <c r="IXI253" s="112"/>
      <c r="IXL253" s="63"/>
      <c r="IXM253" s="112"/>
      <c r="IXP253" s="63"/>
      <c r="IXQ253" s="112"/>
      <c r="IXT253" s="63"/>
      <c r="IXU253" s="112"/>
      <c r="IXX253" s="63"/>
      <c r="IXY253" s="112"/>
      <c r="IYB253" s="63"/>
      <c r="IYC253" s="112"/>
      <c r="IYF253" s="63"/>
      <c r="IYG253" s="112"/>
      <c r="IYJ253" s="63"/>
      <c r="IYK253" s="112"/>
      <c r="IYN253" s="63"/>
      <c r="IYO253" s="112"/>
      <c r="IYR253" s="63"/>
      <c r="IYS253" s="112"/>
      <c r="IYV253" s="63"/>
      <c r="IYW253" s="112"/>
      <c r="IYZ253" s="63"/>
      <c r="IZA253" s="112"/>
      <c r="IZD253" s="63"/>
      <c r="IZE253" s="112"/>
      <c r="IZH253" s="63"/>
      <c r="IZI253" s="112"/>
      <c r="IZL253" s="63"/>
      <c r="IZM253" s="112"/>
      <c r="IZP253" s="63"/>
      <c r="IZQ253" s="112"/>
      <c r="IZT253" s="63"/>
      <c r="IZU253" s="112"/>
      <c r="IZX253" s="63"/>
      <c r="IZY253" s="112"/>
      <c r="JAB253" s="63"/>
      <c r="JAC253" s="112"/>
      <c r="JAF253" s="63"/>
      <c r="JAG253" s="112"/>
      <c r="JAJ253" s="63"/>
      <c r="JAK253" s="112"/>
      <c r="JAN253" s="63"/>
      <c r="JAO253" s="112"/>
      <c r="JAR253" s="63"/>
      <c r="JAS253" s="112"/>
      <c r="JAV253" s="63"/>
      <c r="JAW253" s="112"/>
      <c r="JAZ253" s="63"/>
      <c r="JBA253" s="112"/>
      <c r="JBD253" s="63"/>
      <c r="JBE253" s="112"/>
      <c r="JBH253" s="63"/>
      <c r="JBI253" s="112"/>
      <c r="JBL253" s="63"/>
      <c r="JBM253" s="112"/>
      <c r="JBP253" s="63"/>
      <c r="JBQ253" s="112"/>
      <c r="JBT253" s="63"/>
      <c r="JBU253" s="112"/>
      <c r="JBX253" s="63"/>
      <c r="JBY253" s="112"/>
      <c r="JCB253" s="63"/>
      <c r="JCC253" s="112"/>
      <c r="JCF253" s="63"/>
      <c r="JCG253" s="112"/>
      <c r="JCJ253" s="63"/>
      <c r="JCK253" s="112"/>
      <c r="JCN253" s="63"/>
      <c r="JCO253" s="112"/>
      <c r="JCR253" s="63"/>
      <c r="JCS253" s="112"/>
      <c r="JCV253" s="63"/>
      <c r="JCW253" s="112"/>
      <c r="JCZ253" s="63"/>
      <c r="JDA253" s="112"/>
      <c r="JDD253" s="63"/>
      <c r="JDE253" s="112"/>
      <c r="JDH253" s="63"/>
      <c r="JDI253" s="112"/>
      <c r="JDL253" s="63"/>
      <c r="JDM253" s="112"/>
      <c r="JDP253" s="63"/>
      <c r="JDQ253" s="112"/>
      <c r="JDT253" s="63"/>
      <c r="JDU253" s="112"/>
      <c r="JDX253" s="63"/>
      <c r="JDY253" s="112"/>
      <c r="JEB253" s="63"/>
      <c r="JEC253" s="112"/>
      <c r="JEF253" s="63"/>
      <c r="JEG253" s="112"/>
      <c r="JEJ253" s="63"/>
      <c r="JEK253" s="112"/>
      <c r="JEN253" s="63"/>
      <c r="JEO253" s="112"/>
      <c r="JER253" s="63"/>
      <c r="JES253" s="112"/>
      <c r="JEV253" s="63"/>
      <c r="JEW253" s="112"/>
      <c r="JEZ253" s="63"/>
      <c r="JFA253" s="112"/>
      <c r="JFD253" s="63"/>
      <c r="JFE253" s="112"/>
      <c r="JFH253" s="63"/>
      <c r="JFI253" s="112"/>
      <c r="JFL253" s="63"/>
      <c r="JFM253" s="112"/>
      <c r="JFP253" s="63"/>
      <c r="JFQ253" s="112"/>
      <c r="JFT253" s="63"/>
      <c r="JFU253" s="112"/>
      <c r="JFX253" s="63"/>
      <c r="JFY253" s="112"/>
      <c r="JGB253" s="63"/>
      <c r="JGC253" s="112"/>
      <c r="JGF253" s="63"/>
      <c r="JGG253" s="112"/>
      <c r="JGJ253" s="63"/>
      <c r="JGK253" s="112"/>
      <c r="JGN253" s="63"/>
      <c r="JGO253" s="112"/>
      <c r="JGR253" s="63"/>
      <c r="JGS253" s="112"/>
      <c r="JGV253" s="63"/>
      <c r="JGW253" s="112"/>
      <c r="JGZ253" s="63"/>
      <c r="JHA253" s="112"/>
      <c r="JHD253" s="63"/>
      <c r="JHE253" s="112"/>
      <c r="JHH253" s="63"/>
      <c r="JHI253" s="112"/>
      <c r="JHL253" s="63"/>
      <c r="JHM253" s="112"/>
      <c r="JHP253" s="63"/>
      <c r="JHQ253" s="112"/>
      <c r="JHT253" s="63"/>
      <c r="JHU253" s="112"/>
      <c r="JHX253" s="63"/>
      <c r="JHY253" s="112"/>
      <c r="JIB253" s="63"/>
      <c r="JIC253" s="112"/>
      <c r="JIF253" s="63"/>
      <c r="JIG253" s="112"/>
      <c r="JIJ253" s="63"/>
      <c r="JIK253" s="112"/>
      <c r="JIN253" s="63"/>
      <c r="JIO253" s="112"/>
      <c r="JIR253" s="63"/>
      <c r="JIS253" s="112"/>
      <c r="JIV253" s="63"/>
      <c r="JIW253" s="112"/>
      <c r="JIZ253" s="63"/>
      <c r="JJA253" s="112"/>
      <c r="JJD253" s="63"/>
      <c r="JJE253" s="112"/>
      <c r="JJH253" s="63"/>
      <c r="JJI253" s="112"/>
      <c r="JJL253" s="63"/>
      <c r="JJM253" s="112"/>
      <c r="JJP253" s="63"/>
      <c r="JJQ253" s="112"/>
      <c r="JJT253" s="63"/>
      <c r="JJU253" s="112"/>
      <c r="JJX253" s="63"/>
      <c r="JJY253" s="112"/>
      <c r="JKB253" s="63"/>
      <c r="JKC253" s="112"/>
      <c r="JKF253" s="63"/>
      <c r="JKG253" s="112"/>
      <c r="JKJ253" s="63"/>
      <c r="JKK253" s="112"/>
      <c r="JKN253" s="63"/>
      <c r="JKO253" s="112"/>
      <c r="JKR253" s="63"/>
      <c r="JKS253" s="112"/>
      <c r="JKV253" s="63"/>
      <c r="JKW253" s="112"/>
      <c r="JKZ253" s="63"/>
      <c r="JLA253" s="112"/>
      <c r="JLD253" s="63"/>
      <c r="JLE253" s="112"/>
      <c r="JLH253" s="63"/>
      <c r="JLI253" s="112"/>
      <c r="JLL253" s="63"/>
      <c r="JLM253" s="112"/>
      <c r="JLP253" s="63"/>
      <c r="JLQ253" s="112"/>
      <c r="JLT253" s="63"/>
      <c r="JLU253" s="112"/>
      <c r="JLX253" s="63"/>
      <c r="JLY253" s="112"/>
      <c r="JMB253" s="63"/>
      <c r="JMC253" s="112"/>
      <c r="JMF253" s="63"/>
      <c r="JMG253" s="112"/>
      <c r="JMJ253" s="63"/>
      <c r="JMK253" s="112"/>
      <c r="JMN253" s="63"/>
      <c r="JMO253" s="112"/>
      <c r="JMR253" s="63"/>
      <c r="JMS253" s="112"/>
      <c r="JMV253" s="63"/>
      <c r="JMW253" s="112"/>
      <c r="JMZ253" s="63"/>
      <c r="JNA253" s="112"/>
      <c r="JND253" s="63"/>
      <c r="JNE253" s="112"/>
      <c r="JNH253" s="63"/>
      <c r="JNI253" s="112"/>
      <c r="JNL253" s="63"/>
      <c r="JNM253" s="112"/>
      <c r="JNP253" s="63"/>
      <c r="JNQ253" s="112"/>
      <c r="JNT253" s="63"/>
      <c r="JNU253" s="112"/>
      <c r="JNX253" s="63"/>
      <c r="JNY253" s="112"/>
      <c r="JOB253" s="63"/>
      <c r="JOC253" s="112"/>
      <c r="JOF253" s="63"/>
      <c r="JOG253" s="112"/>
      <c r="JOJ253" s="63"/>
      <c r="JOK253" s="112"/>
      <c r="JON253" s="63"/>
      <c r="JOO253" s="112"/>
      <c r="JOR253" s="63"/>
      <c r="JOS253" s="112"/>
      <c r="JOV253" s="63"/>
      <c r="JOW253" s="112"/>
      <c r="JOZ253" s="63"/>
      <c r="JPA253" s="112"/>
      <c r="JPD253" s="63"/>
      <c r="JPE253" s="112"/>
      <c r="JPH253" s="63"/>
      <c r="JPI253" s="112"/>
      <c r="JPL253" s="63"/>
      <c r="JPM253" s="112"/>
      <c r="JPP253" s="63"/>
      <c r="JPQ253" s="112"/>
      <c r="JPT253" s="63"/>
      <c r="JPU253" s="112"/>
      <c r="JPX253" s="63"/>
      <c r="JPY253" s="112"/>
      <c r="JQB253" s="63"/>
      <c r="JQC253" s="112"/>
      <c r="JQF253" s="63"/>
      <c r="JQG253" s="112"/>
      <c r="JQJ253" s="63"/>
      <c r="JQK253" s="112"/>
      <c r="JQN253" s="63"/>
      <c r="JQO253" s="112"/>
      <c r="JQR253" s="63"/>
      <c r="JQS253" s="112"/>
      <c r="JQV253" s="63"/>
      <c r="JQW253" s="112"/>
      <c r="JQZ253" s="63"/>
      <c r="JRA253" s="112"/>
      <c r="JRD253" s="63"/>
      <c r="JRE253" s="112"/>
      <c r="JRH253" s="63"/>
      <c r="JRI253" s="112"/>
      <c r="JRL253" s="63"/>
      <c r="JRM253" s="112"/>
      <c r="JRP253" s="63"/>
      <c r="JRQ253" s="112"/>
      <c r="JRT253" s="63"/>
      <c r="JRU253" s="112"/>
      <c r="JRX253" s="63"/>
      <c r="JRY253" s="112"/>
      <c r="JSB253" s="63"/>
      <c r="JSC253" s="112"/>
      <c r="JSF253" s="63"/>
      <c r="JSG253" s="112"/>
      <c r="JSJ253" s="63"/>
      <c r="JSK253" s="112"/>
      <c r="JSN253" s="63"/>
      <c r="JSO253" s="112"/>
      <c r="JSR253" s="63"/>
      <c r="JSS253" s="112"/>
      <c r="JSV253" s="63"/>
      <c r="JSW253" s="112"/>
      <c r="JSZ253" s="63"/>
      <c r="JTA253" s="112"/>
      <c r="JTD253" s="63"/>
      <c r="JTE253" s="112"/>
      <c r="JTH253" s="63"/>
      <c r="JTI253" s="112"/>
      <c r="JTL253" s="63"/>
      <c r="JTM253" s="112"/>
      <c r="JTP253" s="63"/>
      <c r="JTQ253" s="112"/>
      <c r="JTT253" s="63"/>
      <c r="JTU253" s="112"/>
      <c r="JTX253" s="63"/>
      <c r="JTY253" s="112"/>
      <c r="JUB253" s="63"/>
      <c r="JUC253" s="112"/>
      <c r="JUF253" s="63"/>
      <c r="JUG253" s="112"/>
      <c r="JUJ253" s="63"/>
      <c r="JUK253" s="112"/>
      <c r="JUN253" s="63"/>
      <c r="JUO253" s="112"/>
      <c r="JUR253" s="63"/>
      <c r="JUS253" s="112"/>
      <c r="JUV253" s="63"/>
      <c r="JUW253" s="112"/>
      <c r="JUZ253" s="63"/>
      <c r="JVA253" s="112"/>
      <c r="JVD253" s="63"/>
      <c r="JVE253" s="112"/>
      <c r="JVH253" s="63"/>
      <c r="JVI253" s="112"/>
      <c r="JVL253" s="63"/>
      <c r="JVM253" s="112"/>
      <c r="JVP253" s="63"/>
      <c r="JVQ253" s="112"/>
      <c r="JVT253" s="63"/>
      <c r="JVU253" s="112"/>
      <c r="JVX253" s="63"/>
      <c r="JVY253" s="112"/>
      <c r="JWB253" s="63"/>
      <c r="JWC253" s="112"/>
      <c r="JWF253" s="63"/>
      <c r="JWG253" s="112"/>
      <c r="JWJ253" s="63"/>
      <c r="JWK253" s="112"/>
      <c r="JWN253" s="63"/>
      <c r="JWO253" s="112"/>
      <c r="JWR253" s="63"/>
      <c r="JWS253" s="112"/>
      <c r="JWV253" s="63"/>
      <c r="JWW253" s="112"/>
      <c r="JWZ253" s="63"/>
      <c r="JXA253" s="112"/>
      <c r="JXD253" s="63"/>
      <c r="JXE253" s="112"/>
      <c r="JXH253" s="63"/>
      <c r="JXI253" s="112"/>
      <c r="JXL253" s="63"/>
      <c r="JXM253" s="112"/>
      <c r="JXP253" s="63"/>
      <c r="JXQ253" s="112"/>
      <c r="JXT253" s="63"/>
      <c r="JXU253" s="112"/>
      <c r="JXX253" s="63"/>
      <c r="JXY253" s="112"/>
      <c r="JYB253" s="63"/>
      <c r="JYC253" s="112"/>
      <c r="JYF253" s="63"/>
      <c r="JYG253" s="112"/>
      <c r="JYJ253" s="63"/>
      <c r="JYK253" s="112"/>
      <c r="JYN253" s="63"/>
      <c r="JYO253" s="112"/>
      <c r="JYR253" s="63"/>
      <c r="JYS253" s="112"/>
      <c r="JYV253" s="63"/>
      <c r="JYW253" s="112"/>
      <c r="JYZ253" s="63"/>
      <c r="JZA253" s="112"/>
      <c r="JZD253" s="63"/>
      <c r="JZE253" s="112"/>
      <c r="JZH253" s="63"/>
      <c r="JZI253" s="112"/>
      <c r="JZL253" s="63"/>
      <c r="JZM253" s="112"/>
      <c r="JZP253" s="63"/>
      <c r="JZQ253" s="112"/>
      <c r="JZT253" s="63"/>
      <c r="JZU253" s="112"/>
      <c r="JZX253" s="63"/>
      <c r="JZY253" s="112"/>
      <c r="KAB253" s="63"/>
      <c r="KAC253" s="112"/>
      <c r="KAF253" s="63"/>
      <c r="KAG253" s="112"/>
      <c r="KAJ253" s="63"/>
      <c r="KAK253" s="112"/>
      <c r="KAN253" s="63"/>
      <c r="KAO253" s="112"/>
      <c r="KAR253" s="63"/>
      <c r="KAS253" s="112"/>
      <c r="KAV253" s="63"/>
      <c r="KAW253" s="112"/>
      <c r="KAZ253" s="63"/>
      <c r="KBA253" s="112"/>
      <c r="KBD253" s="63"/>
      <c r="KBE253" s="112"/>
      <c r="KBH253" s="63"/>
      <c r="KBI253" s="112"/>
      <c r="KBL253" s="63"/>
      <c r="KBM253" s="112"/>
      <c r="KBP253" s="63"/>
      <c r="KBQ253" s="112"/>
      <c r="KBT253" s="63"/>
      <c r="KBU253" s="112"/>
      <c r="KBX253" s="63"/>
      <c r="KBY253" s="112"/>
      <c r="KCB253" s="63"/>
      <c r="KCC253" s="112"/>
      <c r="KCF253" s="63"/>
      <c r="KCG253" s="112"/>
      <c r="KCJ253" s="63"/>
      <c r="KCK253" s="112"/>
      <c r="KCN253" s="63"/>
      <c r="KCO253" s="112"/>
      <c r="KCR253" s="63"/>
      <c r="KCS253" s="112"/>
      <c r="KCV253" s="63"/>
      <c r="KCW253" s="112"/>
      <c r="KCZ253" s="63"/>
      <c r="KDA253" s="112"/>
      <c r="KDD253" s="63"/>
      <c r="KDE253" s="112"/>
      <c r="KDH253" s="63"/>
      <c r="KDI253" s="112"/>
      <c r="KDL253" s="63"/>
      <c r="KDM253" s="112"/>
      <c r="KDP253" s="63"/>
      <c r="KDQ253" s="112"/>
      <c r="KDT253" s="63"/>
      <c r="KDU253" s="112"/>
      <c r="KDX253" s="63"/>
      <c r="KDY253" s="112"/>
      <c r="KEB253" s="63"/>
      <c r="KEC253" s="112"/>
      <c r="KEF253" s="63"/>
      <c r="KEG253" s="112"/>
      <c r="KEJ253" s="63"/>
      <c r="KEK253" s="112"/>
      <c r="KEN253" s="63"/>
      <c r="KEO253" s="112"/>
      <c r="KER253" s="63"/>
      <c r="KES253" s="112"/>
      <c r="KEV253" s="63"/>
      <c r="KEW253" s="112"/>
      <c r="KEZ253" s="63"/>
      <c r="KFA253" s="112"/>
      <c r="KFD253" s="63"/>
      <c r="KFE253" s="112"/>
      <c r="KFH253" s="63"/>
      <c r="KFI253" s="112"/>
      <c r="KFL253" s="63"/>
      <c r="KFM253" s="112"/>
      <c r="KFP253" s="63"/>
      <c r="KFQ253" s="112"/>
      <c r="KFT253" s="63"/>
      <c r="KFU253" s="112"/>
      <c r="KFX253" s="63"/>
      <c r="KFY253" s="112"/>
      <c r="KGB253" s="63"/>
      <c r="KGC253" s="112"/>
      <c r="KGF253" s="63"/>
      <c r="KGG253" s="112"/>
      <c r="KGJ253" s="63"/>
      <c r="KGK253" s="112"/>
      <c r="KGN253" s="63"/>
      <c r="KGO253" s="112"/>
      <c r="KGR253" s="63"/>
      <c r="KGS253" s="112"/>
      <c r="KGV253" s="63"/>
      <c r="KGW253" s="112"/>
      <c r="KGZ253" s="63"/>
      <c r="KHA253" s="112"/>
      <c r="KHD253" s="63"/>
      <c r="KHE253" s="112"/>
      <c r="KHH253" s="63"/>
      <c r="KHI253" s="112"/>
      <c r="KHL253" s="63"/>
      <c r="KHM253" s="112"/>
      <c r="KHP253" s="63"/>
      <c r="KHQ253" s="112"/>
      <c r="KHT253" s="63"/>
      <c r="KHU253" s="112"/>
      <c r="KHX253" s="63"/>
      <c r="KHY253" s="112"/>
      <c r="KIB253" s="63"/>
      <c r="KIC253" s="112"/>
      <c r="KIF253" s="63"/>
      <c r="KIG253" s="112"/>
      <c r="KIJ253" s="63"/>
      <c r="KIK253" s="112"/>
      <c r="KIN253" s="63"/>
      <c r="KIO253" s="112"/>
      <c r="KIR253" s="63"/>
      <c r="KIS253" s="112"/>
      <c r="KIV253" s="63"/>
      <c r="KIW253" s="112"/>
      <c r="KIZ253" s="63"/>
      <c r="KJA253" s="112"/>
      <c r="KJD253" s="63"/>
      <c r="KJE253" s="112"/>
      <c r="KJH253" s="63"/>
      <c r="KJI253" s="112"/>
      <c r="KJL253" s="63"/>
      <c r="KJM253" s="112"/>
      <c r="KJP253" s="63"/>
      <c r="KJQ253" s="112"/>
      <c r="KJT253" s="63"/>
      <c r="KJU253" s="112"/>
      <c r="KJX253" s="63"/>
      <c r="KJY253" s="112"/>
      <c r="KKB253" s="63"/>
      <c r="KKC253" s="112"/>
      <c r="KKF253" s="63"/>
      <c r="KKG253" s="112"/>
      <c r="KKJ253" s="63"/>
      <c r="KKK253" s="112"/>
      <c r="KKN253" s="63"/>
      <c r="KKO253" s="112"/>
      <c r="KKR253" s="63"/>
      <c r="KKS253" s="112"/>
      <c r="KKV253" s="63"/>
      <c r="KKW253" s="112"/>
      <c r="KKZ253" s="63"/>
      <c r="KLA253" s="112"/>
      <c r="KLD253" s="63"/>
      <c r="KLE253" s="112"/>
      <c r="KLH253" s="63"/>
      <c r="KLI253" s="112"/>
      <c r="KLL253" s="63"/>
      <c r="KLM253" s="112"/>
      <c r="KLP253" s="63"/>
      <c r="KLQ253" s="112"/>
      <c r="KLT253" s="63"/>
      <c r="KLU253" s="112"/>
      <c r="KLX253" s="63"/>
      <c r="KLY253" s="112"/>
      <c r="KMB253" s="63"/>
      <c r="KMC253" s="112"/>
      <c r="KMF253" s="63"/>
      <c r="KMG253" s="112"/>
      <c r="KMJ253" s="63"/>
      <c r="KMK253" s="112"/>
      <c r="KMN253" s="63"/>
      <c r="KMO253" s="112"/>
      <c r="KMR253" s="63"/>
      <c r="KMS253" s="112"/>
      <c r="KMV253" s="63"/>
      <c r="KMW253" s="112"/>
      <c r="KMZ253" s="63"/>
      <c r="KNA253" s="112"/>
      <c r="KND253" s="63"/>
      <c r="KNE253" s="112"/>
      <c r="KNH253" s="63"/>
      <c r="KNI253" s="112"/>
      <c r="KNL253" s="63"/>
      <c r="KNM253" s="112"/>
      <c r="KNP253" s="63"/>
      <c r="KNQ253" s="112"/>
      <c r="KNT253" s="63"/>
      <c r="KNU253" s="112"/>
      <c r="KNX253" s="63"/>
      <c r="KNY253" s="112"/>
      <c r="KOB253" s="63"/>
      <c r="KOC253" s="112"/>
      <c r="KOF253" s="63"/>
      <c r="KOG253" s="112"/>
      <c r="KOJ253" s="63"/>
      <c r="KOK253" s="112"/>
      <c r="KON253" s="63"/>
      <c r="KOO253" s="112"/>
      <c r="KOR253" s="63"/>
      <c r="KOS253" s="112"/>
      <c r="KOV253" s="63"/>
      <c r="KOW253" s="112"/>
      <c r="KOZ253" s="63"/>
      <c r="KPA253" s="112"/>
      <c r="KPD253" s="63"/>
      <c r="KPE253" s="112"/>
      <c r="KPH253" s="63"/>
      <c r="KPI253" s="112"/>
      <c r="KPL253" s="63"/>
      <c r="KPM253" s="112"/>
      <c r="KPP253" s="63"/>
      <c r="KPQ253" s="112"/>
      <c r="KPT253" s="63"/>
      <c r="KPU253" s="112"/>
      <c r="KPX253" s="63"/>
      <c r="KPY253" s="112"/>
      <c r="KQB253" s="63"/>
      <c r="KQC253" s="112"/>
      <c r="KQF253" s="63"/>
      <c r="KQG253" s="112"/>
      <c r="KQJ253" s="63"/>
      <c r="KQK253" s="112"/>
      <c r="KQN253" s="63"/>
      <c r="KQO253" s="112"/>
      <c r="KQR253" s="63"/>
      <c r="KQS253" s="112"/>
      <c r="KQV253" s="63"/>
      <c r="KQW253" s="112"/>
      <c r="KQZ253" s="63"/>
      <c r="KRA253" s="112"/>
      <c r="KRD253" s="63"/>
      <c r="KRE253" s="112"/>
      <c r="KRH253" s="63"/>
      <c r="KRI253" s="112"/>
      <c r="KRL253" s="63"/>
      <c r="KRM253" s="112"/>
      <c r="KRP253" s="63"/>
      <c r="KRQ253" s="112"/>
      <c r="KRT253" s="63"/>
      <c r="KRU253" s="112"/>
      <c r="KRX253" s="63"/>
      <c r="KRY253" s="112"/>
      <c r="KSB253" s="63"/>
      <c r="KSC253" s="112"/>
      <c r="KSF253" s="63"/>
      <c r="KSG253" s="112"/>
      <c r="KSJ253" s="63"/>
      <c r="KSK253" s="112"/>
      <c r="KSN253" s="63"/>
      <c r="KSO253" s="112"/>
      <c r="KSR253" s="63"/>
      <c r="KSS253" s="112"/>
      <c r="KSV253" s="63"/>
      <c r="KSW253" s="112"/>
      <c r="KSZ253" s="63"/>
      <c r="KTA253" s="112"/>
      <c r="KTD253" s="63"/>
      <c r="KTE253" s="112"/>
      <c r="KTH253" s="63"/>
      <c r="KTI253" s="112"/>
      <c r="KTL253" s="63"/>
      <c r="KTM253" s="112"/>
      <c r="KTP253" s="63"/>
      <c r="KTQ253" s="112"/>
      <c r="KTT253" s="63"/>
      <c r="KTU253" s="112"/>
      <c r="KTX253" s="63"/>
      <c r="KTY253" s="112"/>
      <c r="KUB253" s="63"/>
      <c r="KUC253" s="112"/>
      <c r="KUF253" s="63"/>
      <c r="KUG253" s="112"/>
      <c r="KUJ253" s="63"/>
      <c r="KUK253" s="112"/>
      <c r="KUN253" s="63"/>
      <c r="KUO253" s="112"/>
      <c r="KUR253" s="63"/>
      <c r="KUS253" s="112"/>
      <c r="KUV253" s="63"/>
      <c r="KUW253" s="112"/>
      <c r="KUZ253" s="63"/>
      <c r="KVA253" s="112"/>
      <c r="KVD253" s="63"/>
      <c r="KVE253" s="112"/>
      <c r="KVH253" s="63"/>
      <c r="KVI253" s="112"/>
      <c r="KVL253" s="63"/>
      <c r="KVM253" s="112"/>
      <c r="KVP253" s="63"/>
      <c r="KVQ253" s="112"/>
      <c r="KVT253" s="63"/>
      <c r="KVU253" s="112"/>
      <c r="KVX253" s="63"/>
      <c r="KVY253" s="112"/>
      <c r="KWB253" s="63"/>
      <c r="KWC253" s="112"/>
      <c r="KWF253" s="63"/>
      <c r="KWG253" s="112"/>
      <c r="KWJ253" s="63"/>
      <c r="KWK253" s="112"/>
      <c r="KWN253" s="63"/>
      <c r="KWO253" s="112"/>
      <c r="KWR253" s="63"/>
      <c r="KWS253" s="112"/>
      <c r="KWV253" s="63"/>
      <c r="KWW253" s="112"/>
      <c r="KWZ253" s="63"/>
      <c r="KXA253" s="112"/>
      <c r="KXD253" s="63"/>
      <c r="KXE253" s="112"/>
      <c r="KXH253" s="63"/>
      <c r="KXI253" s="112"/>
      <c r="KXL253" s="63"/>
      <c r="KXM253" s="112"/>
      <c r="KXP253" s="63"/>
      <c r="KXQ253" s="112"/>
      <c r="KXT253" s="63"/>
      <c r="KXU253" s="112"/>
      <c r="KXX253" s="63"/>
      <c r="KXY253" s="112"/>
      <c r="KYB253" s="63"/>
      <c r="KYC253" s="112"/>
      <c r="KYF253" s="63"/>
      <c r="KYG253" s="112"/>
      <c r="KYJ253" s="63"/>
      <c r="KYK253" s="112"/>
      <c r="KYN253" s="63"/>
      <c r="KYO253" s="112"/>
      <c r="KYR253" s="63"/>
      <c r="KYS253" s="112"/>
      <c r="KYV253" s="63"/>
      <c r="KYW253" s="112"/>
      <c r="KYZ253" s="63"/>
      <c r="KZA253" s="112"/>
      <c r="KZD253" s="63"/>
      <c r="KZE253" s="112"/>
      <c r="KZH253" s="63"/>
      <c r="KZI253" s="112"/>
      <c r="KZL253" s="63"/>
      <c r="KZM253" s="112"/>
      <c r="KZP253" s="63"/>
      <c r="KZQ253" s="112"/>
      <c r="KZT253" s="63"/>
      <c r="KZU253" s="112"/>
      <c r="KZX253" s="63"/>
      <c r="KZY253" s="112"/>
      <c r="LAB253" s="63"/>
      <c r="LAC253" s="112"/>
      <c r="LAF253" s="63"/>
      <c r="LAG253" s="112"/>
      <c r="LAJ253" s="63"/>
      <c r="LAK253" s="112"/>
      <c r="LAN253" s="63"/>
      <c r="LAO253" s="112"/>
      <c r="LAR253" s="63"/>
      <c r="LAS253" s="112"/>
      <c r="LAV253" s="63"/>
      <c r="LAW253" s="112"/>
      <c r="LAZ253" s="63"/>
      <c r="LBA253" s="112"/>
      <c r="LBD253" s="63"/>
      <c r="LBE253" s="112"/>
      <c r="LBH253" s="63"/>
      <c r="LBI253" s="112"/>
      <c r="LBL253" s="63"/>
      <c r="LBM253" s="112"/>
      <c r="LBP253" s="63"/>
      <c r="LBQ253" s="112"/>
      <c r="LBT253" s="63"/>
      <c r="LBU253" s="112"/>
      <c r="LBX253" s="63"/>
      <c r="LBY253" s="112"/>
      <c r="LCB253" s="63"/>
      <c r="LCC253" s="112"/>
      <c r="LCF253" s="63"/>
      <c r="LCG253" s="112"/>
      <c r="LCJ253" s="63"/>
      <c r="LCK253" s="112"/>
      <c r="LCN253" s="63"/>
      <c r="LCO253" s="112"/>
      <c r="LCR253" s="63"/>
      <c r="LCS253" s="112"/>
      <c r="LCV253" s="63"/>
      <c r="LCW253" s="112"/>
      <c r="LCZ253" s="63"/>
      <c r="LDA253" s="112"/>
      <c r="LDD253" s="63"/>
      <c r="LDE253" s="112"/>
      <c r="LDH253" s="63"/>
      <c r="LDI253" s="112"/>
      <c r="LDL253" s="63"/>
      <c r="LDM253" s="112"/>
      <c r="LDP253" s="63"/>
      <c r="LDQ253" s="112"/>
      <c r="LDT253" s="63"/>
      <c r="LDU253" s="112"/>
      <c r="LDX253" s="63"/>
      <c r="LDY253" s="112"/>
      <c r="LEB253" s="63"/>
      <c r="LEC253" s="112"/>
      <c r="LEF253" s="63"/>
      <c r="LEG253" s="112"/>
      <c r="LEJ253" s="63"/>
      <c r="LEK253" s="112"/>
      <c r="LEN253" s="63"/>
      <c r="LEO253" s="112"/>
      <c r="LER253" s="63"/>
      <c r="LES253" s="112"/>
      <c r="LEV253" s="63"/>
      <c r="LEW253" s="112"/>
      <c r="LEZ253" s="63"/>
      <c r="LFA253" s="112"/>
      <c r="LFD253" s="63"/>
      <c r="LFE253" s="112"/>
      <c r="LFH253" s="63"/>
      <c r="LFI253" s="112"/>
      <c r="LFL253" s="63"/>
      <c r="LFM253" s="112"/>
      <c r="LFP253" s="63"/>
      <c r="LFQ253" s="112"/>
      <c r="LFT253" s="63"/>
      <c r="LFU253" s="112"/>
      <c r="LFX253" s="63"/>
      <c r="LFY253" s="112"/>
      <c r="LGB253" s="63"/>
      <c r="LGC253" s="112"/>
      <c r="LGF253" s="63"/>
      <c r="LGG253" s="112"/>
      <c r="LGJ253" s="63"/>
      <c r="LGK253" s="112"/>
      <c r="LGN253" s="63"/>
      <c r="LGO253" s="112"/>
      <c r="LGR253" s="63"/>
      <c r="LGS253" s="112"/>
      <c r="LGV253" s="63"/>
      <c r="LGW253" s="112"/>
      <c r="LGZ253" s="63"/>
      <c r="LHA253" s="112"/>
      <c r="LHD253" s="63"/>
      <c r="LHE253" s="112"/>
      <c r="LHH253" s="63"/>
      <c r="LHI253" s="112"/>
      <c r="LHL253" s="63"/>
      <c r="LHM253" s="112"/>
      <c r="LHP253" s="63"/>
      <c r="LHQ253" s="112"/>
      <c r="LHT253" s="63"/>
      <c r="LHU253" s="112"/>
      <c r="LHX253" s="63"/>
      <c r="LHY253" s="112"/>
      <c r="LIB253" s="63"/>
      <c r="LIC253" s="112"/>
      <c r="LIF253" s="63"/>
      <c r="LIG253" s="112"/>
      <c r="LIJ253" s="63"/>
      <c r="LIK253" s="112"/>
      <c r="LIN253" s="63"/>
      <c r="LIO253" s="112"/>
      <c r="LIR253" s="63"/>
      <c r="LIS253" s="112"/>
      <c r="LIV253" s="63"/>
      <c r="LIW253" s="112"/>
      <c r="LIZ253" s="63"/>
      <c r="LJA253" s="112"/>
      <c r="LJD253" s="63"/>
      <c r="LJE253" s="112"/>
      <c r="LJH253" s="63"/>
      <c r="LJI253" s="112"/>
      <c r="LJL253" s="63"/>
      <c r="LJM253" s="112"/>
      <c r="LJP253" s="63"/>
      <c r="LJQ253" s="112"/>
      <c r="LJT253" s="63"/>
      <c r="LJU253" s="112"/>
      <c r="LJX253" s="63"/>
      <c r="LJY253" s="112"/>
      <c r="LKB253" s="63"/>
      <c r="LKC253" s="112"/>
      <c r="LKF253" s="63"/>
      <c r="LKG253" s="112"/>
      <c r="LKJ253" s="63"/>
      <c r="LKK253" s="112"/>
      <c r="LKN253" s="63"/>
      <c r="LKO253" s="112"/>
      <c r="LKR253" s="63"/>
      <c r="LKS253" s="112"/>
      <c r="LKV253" s="63"/>
      <c r="LKW253" s="112"/>
      <c r="LKZ253" s="63"/>
      <c r="LLA253" s="112"/>
      <c r="LLD253" s="63"/>
      <c r="LLE253" s="112"/>
      <c r="LLH253" s="63"/>
      <c r="LLI253" s="112"/>
      <c r="LLL253" s="63"/>
      <c r="LLM253" s="112"/>
      <c r="LLP253" s="63"/>
      <c r="LLQ253" s="112"/>
      <c r="LLT253" s="63"/>
      <c r="LLU253" s="112"/>
      <c r="LLX253" s="63"/>
      <c r="LLY253" s="112"/>
      <c r="LMB253" s="63"/>
      <c r="LMC253" s="112"/>
      <c r="LMF253" s="63"/>
      <c r="LMG253" s="112"/>
      <c r="LMJ253" s="63"/>
      <c r="LMK253" s="112"/>
      <c r="LMN253" s="63"/>
      <c r="LMO253" s="112"/>
      <c r="LMR253" s="63"/>
      <c r="LMS253" s="112"/>
      <c r="LMV253" s="63"/>
      <c r="LMW253" s="112"/>
      <c r="LMZ253" s="63"/>
      <c r="LNA253" s="112"/>
      <c r="LND253" s="63"/>
      <c r="LNE253" s="112"/>
      <c r="LNH253" s="63"/>
      <c r="LNI253" s="112"/>
      <c r="LNL253" s="63"/>
      <c r="LNM253" s="112"/>
      <c r="LNP253" s="63"/>
      <c r="LNQ253" s="112"/>
      <c r="LNT253" s="63"/>
      <c r="LNU253" s="112"/>
      <c r="LNX253" s="63"/>
      <c r="LNY253" s="112"/>
      <c r="LOB253" s="63"/>
      <c r="LOC253" s="112"/>
      <c r="LOF253" s="63"/>
      <c r="LOG253" s="112"/>
      <c r="LOJ253" s="63"/>
      <c r="LOK253" s="112"/>
      <c r="LON253" s="63"/>
      <c r="LOO253" s="112"/>
      <c r="LOR253" s="63"/>
      <c r="LOS253" s="112"/>
      <c r="LOV253" s="63"/>
      <c r="LOW253" s="112"/>
      <c r="LOZ253" s="63"/>
      <c r="LPA253" s="112"/>
      <c r="LPD253" s="63"/>
      <c r="LPE253" s="112"/>
      <c r="LPH253" s="63"/>
      <c r="LPI253" s="112"/>
      <c r="LPL253" s="63"/>
      <c r="LPM253" s="112"/>
      <c r="LPP253" s="63"/>
      <c r="LPQ253" s="112"/>
      <c r="LPT253" s="63"/>
      <c r="LPU253" s="112"/>
      <c r="LPX253" s="63"/>
      <c r="LPY253" s="112"/>
      <c r="LQB253" s="63"/>
      <c r="LQC253" s="112"/>
      <c r="LQF253" s="63"/>
      <c r="LQG253" s="112"/>
      <c r="LQJ253" s="63"/>
      <c r="LQK253" s="112"/>
      <c r="LQN253" s="63"/>
      <c r="LQO253" s="112"/>
      <c r="LQR253" s="63"/>
      <c r="LQS253" s="112"/>
      <c r="LQV253" s="63"/>
      <c r="LQW253" s="112"/>
      <c r="LQZ253" s="63"/>
      <c r="LRA253" s="112"/>
      <c r="LRD253" s="63"/>
      <c r="LRE253" s="112"/>
      <c r="LRH253" s="63"/>
      <c r="LRI253" s="112"/>
      <c r="LRL253" s="63"/>
      <c r="LRM253" s="112"/>
      <c r="LRP253" s="63"/>
      <c r="LRQ253" s="112"/>
      <c r="LRT253" s="63"/>
      <c r="LRU253" s="112"/>
      <c r="LRX253" s="63"/>
      <c r="LRY253" s="112"/>
      <c r="LSB253" s="63"/>
      <c r="LSC253" s="112"/>
      <c r="LSF253" s="63"/>
      <c r="LSG253" s="112"/>
      <c r="LSJ253" s="63"/>
      <c r="LSK253" s="112"/>
      <c r="LSN253" s="63"/>
      <c r="LSO253" s="112"/>
      <c r="LSR253" s="63"/>
      <c r="LSS253" s="112"/>
      <c r="LSV253" s="63"/>
      <c r="LSW253" s="112"/>
      <c r="LSZ253" s="63"/>
      <c r="LTA253" s="112"/>
      <c r="LTD253" s="63"/>
      <c r="LTE253" s="112"/>
      <c r="LTH253" s="63"/>
      <c r="LTI253" s="112"/>
      <c r="LTL253" s="63"/>
      <c r="LTM253" s="112"/>
      <c r="LTP253" s="63"/>
      <c r="LTQ253" s="112"/>
      <c r="LTT253" s="63"/>
      <c r="LTU253" s="112"/>
      <c r="LTX253" s="63"/>
      <c r="LTY253" s="112"/>
      <c r="LUB253" s="63"/>
      <c r="LUC253" s="112"/>
      <c r="LUF253" s="63"/>
      <c r="LUG253" s="112"/>
      <c r="LUJ253" s="63"/>
      <c r="LUK253" s="112"/>
      <c r="LUN253" s="63"/>
      <c r="LUO253" s="112"/>
      <c r="LUR253" s="63"/>
      <c r="LUS253" s="112"/>
      <c r="LUV253" s="63"/>
      <c r="LUW253" s="112"/>
      <c r="LUZ253" s="63"/>
      <c r="LVA253" s="112"/>
      <c r="LVD253" s="63"/>
      <c r="LVE253" s="112"/>
      <c r="LVH253" s="63"/>
      <c r="LVI253" s="112"/>
      <c r="LVL253" s="63"/>
      <c r="LVM253" s="112"/>
      <c r="LVP253" s="63"/>
      <c r="LVQ253" s="112"/>
      <c r="LVT253" s="63"/>
      <c r="LVU253" s="112"/>
      <c r="LVX253" s="63"/>
      <c r="LVY253" s="112"/>
      <c r="LWB253" s="63"/>
      <c r="LWC253" s="112"/>
      <c r="LWF253" s="63"/>
      <c r="LWG253" s="112"/>
      <c r="LWJ253" s="63"/>
      <c r="LWK253" s="112"/>
      <c r="LWN253" s="63"/>
      <c r="LWO253" s="112"/>
      <c r="LWR253" s="63"/>
      <c r="LWS253" s="112"/>
      <c r="LWV253" s="63"/>
      <c r="LWW253" s="112"/>
      <c r="LWZ253" s="63"/>
      <c r="LXA253" s="112"/>
      <c r="LXD253" s="63"/>
      <c r="LXE253" s="112"/>
      <c r="LXH253" s="63"/>
      <c r="LXI253" s="112"/>
      <c r="LXL253" s="63"/>
      <c r="LXM253" s="112"/>
      <c r="LXP253" s="63"/>
      <c r="LXQ253" s="112"/>
      <c r="LXT253" s="63"/>
      <c r="LXU253" s="112"/>
      <c r="LXX253" s="63"/>
      <c r="LXY253" s="112"/>
      <c r="LYB253" s="63"/>
      <c r="LYC253" s="112"/>
      <c r="LYF253" s="63"/>
      <c r="LYG253" s="112"/>
      <c r="LYJ253" s="63"/>
      <c r="LYK253" s="112"/>
      <c r="LYN253" s="63"/>
      <c r="LYO253" s="112"/>
      <c r="LYR253" s="63"/>
      <c r="LYS253" s="112"/>
      <c r="LYV253" s="63"/>
      <c r="LYW253" s="112"/>
      <c r="LYZ253" s="63"/>
      <c r="LZA253" s="112"/>
      <c r="LZD253" s="63"/>
      <c r="LZE253" s="112"/>
      <c r="LZH253" s="63"/>
      <c r="LZI253" s="112"/>
      <c r="LZL253" s="63"/>
      <c r="LZM253" s="112"/>
      <c r="LZP253" s="63"/>
      <c r="LZQ253" s="112"/>
      <c r="LZT253" s="63"/>
      <c r="LZU253" s="112"/>
      <c r="LZX253" s="63"/>
      <c r="LZY253" s="112"/>
      <c r="MAB253" s="63"/>
      <c r="MAC253" s="112"/>
      <c r="MAF253" s="63"/>
      <c r="MAG253" s="112"/>
      <c r="MAJ253" s="63"/>
      <c r="MAK253" s="112"/>
      <c r="MAN253" s="63"/>
      <c r="MAO253" s="112"/>
      <c r="MAR253" s="63"/>
      <c r="MAS253" s="112"/>
      <c r="MAV253" s="63"/>
      <c r="MAW253" s="112"/>
      <c r="MAZ253" s="63"/>
      <c r="MBA253" s="112"/>
      <c r="MBD253" s="63"/>
      <c r="MBE253" s="112"/>
      <c r="MBH253" s="63"/>
      <c r="MBI253" s="112"/>
      <c r="MBL253" s="63"/>
      <c r="MBM253" s="112"/>
      <c r="MBP253" s="63"/>
      <c r="MBQ253" s="112"/>
      <c r="MBT253" s="63"/>
      <c r="MBU253" s="112"/>
      <c r="MBX253" s="63"/>
      <c r="MBY253" s="112"/>
      <c r="MCB253" s="63"/>
      <c r="MCC253" s="112"/>
      <c r="MCF253" s="63"/>
      <c r="MCG253" s="112"/>
      <c r="MCJ253" s="63"/>
      <c r="MCK253" s="112"/>
      <c r="MCN253" s="63"/>
      <c r="MCO253" s="112"/>
      <c r="MCR253" s="63"/>
      <c r="MCS253" s="112"/>
      <c r="MCV253" s="63"/>
      <c r="MCW253" s="112"/>
      <c r="MCZ253" s="63"/>
      <c r="MDA253" s="112"/>
      <c r="MDD253" s="63"/>
      <c r="MDE253" s="112"/>
      <c r="MDH253" s="63"/>
      <c r="MDI253" s="112"/>
      <c r="MDL253" s="63"/>
      <c r="MDM253" s="112"/>
      <c r="MDP253" s="63"/>
      <c r="MDQ253" s="112"/>
      <c r="MDT253" s="63"/>
      <c r="MDU253" s="112"/>
      <c r="MDX253" s="63"/>
      <c r="MDY253" s="112"/>
      <c r="MEB253" s="63"/>
      <c r="MEC253" s="112"/>
      <c r="MEF253" s="63"/>
      <c r="MEG253" s="112"/>
      <c r="MEJ253" s="63"/>
      <c r="MEK253" s="112"/>
      <c r="MEN253" s="63"/>
      <c r="MEO253" s="112"/>
      <c r="MER253" s="63"/>
      <c r="MES253" s="112"/>
      <c r="MEV253" s="63"/>
      <c r="MEW253" s="112"/>
      <c r="MEZ253" s="63"/>
      <c r="MFA253" s="112"/>
      <c r="MFD253" s="63"/>
      <c r="MFE253" s="112"/>
      <c r="MFH253" s="63"/>
      <c r="MFI253" s="112"/>
      <c r="MFL253" s="63"/>
      <c r="MFM253" s="112"/>
      <c r="MFP253" s="63"/>
      <c r="MFQ253" s="112"/>
      <c r="MFT253" s="63"/>
      <c r="MFU253" s="112"/>
      <c r="MFX253" s="63"/>
      <c r="MFY253" s="112"/>
      <c r="MGB253" s="63"/>
      <c r="MGC253" s="112"/>
      <c r="MGF253" s="63"/>
      <c r="MGG253" s="112"/>
      <c r="MGJ253" s="63"/>
      <c r="MGK253" s="112"/>
      <c r="MGN253" s="63"/>
      <c r="MGO253" s="112"/>
      <c r="MGR253" s="63"/>
      <c r="MGS253" s="112"/>
      <c r="MGV253" s="63"/>
      <c r="MGW253" s="112"/>
      <c r="MGZ253" s="63"/>
      <c r="MHA253" s="112"/>
      <c r="MHD253" s="63"/>
      <c r="MHE253" s="112"/>
      <c r="MHH253" s="63"/>
      <c r="MHI253" s="112"/>
      <c r="MHL253" s="63"/>
      <c r="MHM253" s="112"/>
      <c r="MHP253" s="63"/>
      <c r="MHQ253" s="112"/>
      <c r="MHT253" s="63"/>
      <c r="MHU253" s="112"/>
      <c r="MHX253" s="63"/>
      <c r="MHY253" s="112"/>
      <c r="MIB253" s="63"/>
      <c r="MIC253" s="112"/>
      <c r="MIF253" s="63"/>
      <c r="MIG253" s="112"/>
      <c r="MIJ253" s="63"/>
      <c r="MIK253" s="112"/>
      <c r="MIN253" s="63"/>
      <c r="MIO253" s="112"/>
      <c r="MIR253" s="63"/>
      <c r="MIS253" s="112"/>
      <c r="MIV253" s="63"/>
      <c r="MIW253" s="112"/>
      <c r="MIZ253" s="63"/>
      <c r="MJA253" s="112"/>
      <c r="MJD253" s="63"/>
      <c r="MJE253" s="112"/>
      <c r="MJH253" s="63"/>
      <c r="MJI253" s="112"/>
      <c r="MJL253" s="63"/>
      <c r="MJM253" s="112"/>
      <c r="MJP253" s="63"/>
      <c r="MJQ253" s="112"/>
      <c r="MJT253" s="63"/>
      <c r="MJU253" s="112"/>
      <c r="MJX253" s="63"/>
      <c r="MJY253" s="112"/>
      <c r="MKB253" s="63"/>
      <c r="MKC253" s="112"/>
      <c r="MKF253" s="63"/>
      <c r="MKG253" s="112"/>
      <c r="MKJ253" s="63"/>
      <c r="MKK253" s="112"/>
      <c r="MKN253" s="63"/>
      <c r="MKO253" s="112"/>
      <c r="MKR253" s="63"/>
      <c r="MKS253" s="112"/>
      <c r="MKV253" s="63"/>
      <c r="MKW253" s="112"/>
      <c r="MKZ253" s="63"/>
      <c r="MLA253" s="112"/>
      <c r="MLD253" s="63"/>
      <c r="MLE253" s="112"/>
      <c r="MLH253" s="63"/>
      <c r="MLI253" s="112"/>
      <c r="MLL253" s="63"/>
      <c r="MLM253" s="112"/>
      <c r="MLP253" s="63"/>
      <c r="MLQ253" s="112"/>
      <c r="MLT253" s="63"/>
      <c r="MLU253" s="112"/>
      <c r="MLX253" s="63"/>
      <c r="MLY253" s="112"/>
      <c r="MMB253" s="63"/>
      <c r="MMC253" s="112"/>
      <c r="MMF253" s="63"/>
      <c r="MMG253" s="112"/>
      <c r="MMJ253" s="63"/>
      <c r="MMK253" s="112"/>
      <c r="MMN253" s="63"/>
      <c r="MMO253" s="112"/>
      <c r="MMR253" s="63"/>
      <c r="MMS253" s="112"/>
      <c r="MMV253" s="63"/>
      <c r="MMW253" s="112"/>
      <c r="MMZ253" s="63"/>
      <c r="MNA253" s="112"/>
      <c r="MND253" s="63"/>
      <c r="MNE253" s="112"/>
      <c r="MNH253" s="63"/>
      <c r="MNI253" s="112"/>
      <c r="MNL253" s="63"/>
      <c r="MNM253" s="112"/>
      <c r="MNP253" s="63"/>
      <c r="MNQ253" s="112"/>
      <c r="MNT253" s="63"/>
      <c r="MNU253" s="112"/>
      <c r="MNX253" s="63"/>
      <c r="MNY253" s="112"/>
      <c r="MOB253" s="63"/>
      <c r="MOC253" s="112"/>
      <c r="MOF253" s="63"/>
      <c r="MOG253" s="112"/>
      <c r="MOJ253" s="63"/>
      <c r="MOK253" s="112"/>
      <c r="MON253" s="63"/>
      <c r="MOO253" s="112"/>
      <c r="MOR253" s="63"/>
      <c r="MOS253" s="112"/>
      <c r="MOV253" s="63"/>
      <c r="MOW253" s="112"/>
      <c r="MOZ253" s="63"/>
      <c r="MPA253" s="112"/>
      <c r="MPD253" s="63"/>
      <c r="MPE253" s="112"/>
      <c r="MPH253" s="63"/>
      <c r="MPI253" s="112"/>
      <c r="MPL253" s="63"/>
      <c r="MPM253" s="112"/>
      <c r="MPP253" s="63"/>
      <c r="MPQ253" s="112"/>
      <c r="MPT253" s="63"/>
      <c r="MPU253" s="112"/>
      <c r="MPX253" s="63"/>
      <c r="MPY253" s="112"/>
      <c r="MQB253" s="63"/>
      <c r="MQC253" s="112"/>
      <c r="MQF253" s="63"/>
      <c r="MQG253" s="112"/>
      <c r="MQJ253" s="63"/>
      <c r="MQK253" s="112"/>
      <c r="MQN253" s="63"/>
      <c r="MQO253" s="112"/>
      <c r="MQR253" s="63"/>
      <c r="MQS253" s="112"/>
      <c r="MQV253" s="63"/>
      <c r="MQW253" s="112"/>
      <c r="MQZ253" s="63"/>
      <c r="MRA253" s="112"/>
      <c r="MRD253" s="63"/>
      <c r="MRE253" s="112"/>
      <c r="MRH253" s="63"/>
      <c r="MRI253" s="112"/>
      <c r="MRL253" s="63"/>
      <c r="MRM253" s="112"/>
      <c r="MRP253" s="63"/>
      <c r="MRQ253" s="112"/>
      <c r="MRT253" s="63"/>
      <c r="MRU253" s="112"/>
      <c r="MRX253" s="63"/>
      <c r="MRY253" s="112"/>
      <c r="MSB253" s="63"/>
      <c r="MSC253" s="112"/>
      <c r="MSF253" s="63"/>
      <c r="MSG253" s="112"/>
      <c r="MSJ253" s="63"/>
      <c r="MSK253" s="112"/>
      <c r="MSN253" s="63"/>
      <c r="MSO253" s="112"/>
      <c r="MSR253" s="63"/>
      <c r="MSS253" s="112"/>
      <c r="MSV253" s="63"/>
      <c r="MSW253" s="112"/>
      <c r="MSZ253" s="63"/>
      <c r="MTA253" s="112"/>
      <c r="MTD253" s="63"/>
      <c r="MTE253" s="112"/>
      <c r="MTH253" s="63"/>
      <c r="MTI253" s="112"/>
      <c r="MTL253" s="63"/>
      <c r="MTM253" s="112"/>
      <c r="MTP253" s="63"/>
      <c r="MTQ253" s="112"/>
      <c r="MTT253" s="63"/>
      <c r="MTU253" s="112"/>
      <c r="MTX253" s="63"/>
      <c r="MTY253" s="112"/>
      <c r="MUB253" s="63"/>
      <c r="MUC253" s="112"/>
      <c r="MUF253" s="63"/>
      <c r="MUG253" s="112"/>
      <c r="MUJ253" s="63"/>
      <c r="MUK253" s="112"/>
      <c r="MUN253" s="63"/>
      <c r="MUO253" s="112"/>
      <c r="MUR253" s="63"/>
      <c r="MUS253" s="112"/>
      <c r="MUV253" s="63"/>
      <c r="MUW253" s="112"/>
      <c r="MUZ253" s="63"/>
      <c r="MVA253" s="112"/>
      <c r="MVD253" s="63"/>
      <c r="MVE253" s="112"/>
      <c r="MVH253" s="63"/>
      <c r="MVI253" s="112"/>
      <c r="MVL253" s="63"/>
      <c r="MVM253" s="112"/>
      <c r="MVP253" s="63"/>
      <c r="MVQ253" s="112"/>
      <c r="MVT253" s="63"/>
      <c r="MVU253" s="112"/>
      <c r="MVX253" s="63"/>
      <c r="MVY253" s="112"/>
      <c r="MWB253" s="63"/>
      <c r="MWC253" s="112"/>
      <c r="MWF253" s="63"/>
      <c r="MWG253" s="112"/>
      <c r="MWJ253" s="63"/>
      <c r="MWK253" s="112"/>
      <c r="MWN253" s="63"/>
      <c r="MWO253" s="112"/>
      <c r="MWR253" s="63"/>
      <c r="MWS253" s="112"/>
      <c r="MWV253" s="63"/>
      <c r="MWW253" s="112"/>
      <c r="MWZ253" s="63"/>
      <c r="MXA253" s="112"/>
      <c r="MXD253" s="63"/>
      <c r="MXE253" s="112"/>
      <c r="MXH253" s="63"/>
      <c r="MXI253" s="112"/>
      <c r="MXL253" s="63"/>
      <c r="MXM253" s="112"/>
      <c r="MXP253" s="63"/>
      <c r="MXQ253" s="112"/>
      <c r="MXT253" s="63"/>
      <c r="MXU253" s="112"/>
      <c r="MXX253" s="63"/>
      <c r="MXY253" s="112"/>
      <c r="MYB253" s="63"/>
      <c r="MYC253" s="112"/>
      <c r="MYF253" s="63"/>
      <c r="MYG253" s="112"/>
      <c r="MYJ253" s="63"/>
      <c r="MYK253" s="112"/>
      <c r="MYN253" s="63"/>
      <c r="MYO253" s="112"/>
      <c r="MYR253" s="63"/>
      <c r="MYS253" s="112"/>
      <c r="MYV253" s="63"/>
      <c r="MYW253" s="112"/>
      <c r="MYZ253" s="63"/>
      <c r="MZA253" s="112"/>
      <c r="MZD253" s="63"/>
      <c r="MZE253" s="112"/>
      <c r="MZH253" s="63"/>
      <c r="MZI253" s="112"/>
      <c r="MZL253" s="63"/>
      <c r="MZM253" s="112"/>
      <c r="MZP253" s="63"/>
      <c r="MZQ253" s="112"/>
      <c r="MZT253" s="63"/>
      <c r="MZU253" s="112"/>
      <c r="MZX253" s="63"/>
      <c r="MZY253" s="112"/>
      <c r="NAB253" s="63"/>
      <c r="NAC253" s="112"/>
      <c r="NAF253" s="63"/>
      <c r="NAG253" s="112"/>
      <c r="NAJ253" s="63"/>
      <c r="NAK253" s="112"/>
      <c r="NAN253" s="63"/>
      <c r="NAO253" s="112"/>
      <c r="NAR253" s="63"/>
      <c r="NAS253" s="112"/>
      <c r="NAV253" s="63"/>
      <c r="NAW253" s="112"/>
      <c r="NAZ253" s="63"/>
      <c r="NBA253" s="112"/>
      <c r="NBD253" s="63"/>
      <c r="NBE253" s="112"/>
      <c r="NBH253" s="63"/>
      <c r="NBI253" s="112"/>
      <c r="NBL253" s="63"/>
      <c r="NBM253" s="112"/>
      <c r="NBP253" s="63"/>
      <c r="NBQ253" s="112"/>
      <c r="NBT253" s="63"/>
      <c r="NBU253" s="112"/>
      <c r="NBX253" s="63"/>
      <c r="NBY253" s="112"/>
      <c r="NCB253" s="63"/>
      <c r="NCC253" s="112"/>
      <c r="NCF253" s="63"/>
      <c r="NCG253" s="112"/>
      <c r="NCJ253" s="63"/>
      <c r="NCK253" s="112"/>
      <c r="NCN253" s="63"/>
      <c r="NCO253" s="112"/>
      <c r="NCR253" s="63"/>
      <c r="NCS253" s="112"/>
      <c r="NCV253" s="63"/>
      <c r="NCW253" s="112"/>
      <c r="NCZ253" s="63"/>
      <c r="NDA253" s="112"/>
      <c r="NDD253" s="63"/>
      <c r="NDE253" s="112"/>
      <c r="NDH253" s="63"/>
      <c r="NDI253" s="112"/>
      <c r="NDL253" s="63"/>
      <c r="NDM253" s="112"/>
      <c r="NDP253" s="63"/>
      <c r="NDQ253" s="112"/>
      <c r="NDT253" s="63"/>
      <c r="NDU253" s="112"/>
      <c r="NDX253" s="63"/>
      <c r="NDY253" s="112"/>
      <c r="NEB253" s="63"/>
      <c r="NEC253" s="112"/>
      <c r="NEF253" s="63"/>
      <c r="NEG253" s="112"/>
      <c r="NEJ253" s="63"/>
      <c r="NEK253" s="112"/>
      <c r="NEN253" s="63"/>
      <c r="NEO253" s="112"/>
      <c r="NER253" s="63"/>
      <c r="NES253" s="112"/>
      <c r="NEV253" s="63"/>
      <c r="NEW253" s="112"/>
      <c r="NEZ253" s="63"/>
      <c r="NFA253" s="112"/>
      <c r="NFD253" s="63"/>
      <c r="NFE253" s="112"/>
      <c r="NFH253" s="63"/>
      <c r="NFI253" s="112"/>
      <c r="NFL253" s="63"/>
      <c r="NFM253" s="112"/>
      <c r="NFP253" s="63"/>
      <c r="NFQ253" s="112"/>
      <c r="NFT253" s="63"/>
      <c r="NFU253" s="112"/>
      <c r="NFX253" s="63"/>
      <c r="NFY253" s="112"/>
      <c r="NGB253" s="63"/>
      <c r="NGC253" s="112"/>
      <c r="NGF253" s="63"/>
      <c r="NGG253" s="112"/>
      <c r="NGJ253" s="63"/>
      <c r="NGK253" s="112"/>
      <c r="NGN253" s="63"/>
      <c r="NGO253" s="112"/>
      <c r="NGR253" s="63"/>
      <c r="NGS253" s="112"/>
      <c r="NGV253" s="63"/>
      <c r="NGW253" s="112"/>
      <c r="NGZ253" s="63"/>
      <c r="NHA253" s="112"/>
      <c r="NHD253" s="63"/>
      <c r="NHE253" s="112"/>
      <c r="NHH253" s="63"/>
      <c r="NHI253" s="112"/>
      <c r="NHL253" s="63"/>
      <c r="NHM253" s="112"/>
      <c r="NHP253" s="63"/>
      <c r="NHQ253" s="112"/>
      <c r="NHT253" s="63"/>
      <c r="NHU253" s="112"/>
      <c r="NHX253" s="63"/>
      <c r="NHY253" s="112"/>
      <c r="NIB253" s="63"/>
      <c r="NIC253" s="112"/>
      <c r="NIF253" s="63"/>
      <c r="NIG253" s="112"/>
      <c r="NIJ253" s="63"/>
      <c r="NIK253" s="112"/>
      <c r="NIN253" s="63"/>
      <c r="NIO253" s="112"/>
      <c r="NIR253" s="63"/>
      <c r="NIS253" s="112"/>
      <c r="NIV253" s="63"/>
      <c r="NIW253" s="112"/>
      <c r="NIZ253" s="63"/>
      <c r="NJA253" s="112"/>
      <c r="NJD253" s="63"/>
      <c r="NJE253" s="112"/>
      <c r="NJH253" s="63"/>
      <c r="NJI253" s="112"/>
      <c r="NJL253" s="63"/>
      <c r="NJM253" s="112"/>
      <c r="NJP253" s="63"/>
      <c r="NJQ253" s="112"/>
      <c r="NJT253" s="63"/>
      <c r="NJU253" s="112"/>
      <c r="NJX253" s="63"/>
      <c r="NJY253" s="112"/>
      <c r="NKB253" s="63"/>
      <c r="NKC253" s="112"/>
      <c r="NKF253" s="63"/>
      <c r="NKG253" s="112"/>
      <c r="NKJ253" s="63"/>
      <c r="NKK253" s="112"/>
      <c r="NKN253" s="63"/>
      <c r="NKO253" s="112"/>
      <c r="NKR253" s="63"/>
      <c r="NKS253" s="112"/>
      <c r="NKV253" s="63"/>
      <c r="NKW253" s="112"/>
      <c r="NKZ253" s="63"/>
      <c r="NLA253" s="112"/>
      <c r="NLD253" s="63"/>
      <c r="NLE253" s="112"/>
      <c r="NLH253" s="63"/>
      <c r="NLI253" s="112"/>
      <c r="NLL253" s="63"/>
      <c r="NLM253" s="112"/>
      <c r="NLP253" s="63"/>
      <c r="NLQ253" s="112"/>
      <c r="NLT253" s="63"/>
      <c r="NLU253" s="112"/>
      <c r="NLX253" s="63"/>
      <c r="NLY253" s="112"/>
      <c r="NMB253" s="63"/>
      <c r="NMC253" s="112"/>
      <c r="NMF253" s="63"/>
      <c r="NMG253" s="112"/>
      <c r="NMJ253" s="63"/>
      <c r="NMK253" s="112"/>
      <c r="NMN253" s="63"/>
      <c r="NMO253" s="112"/>
      <c r="NMR253" s="63"/>
      <c r="NMS253" s="112"/>
      <c r="NMV253" s="63"/>
      <c r="NMW253" s="112"/>
      <c r="NMZ253" s="63"/>
      <c r="NNA253" s="112"/>
      <c r="NND253" s="63"/>
      <c r="NNE253" s="112"/>
      <c r="NNH253" s="63"/>
      <c r="NNI253" s="112"/>
      <c r="NNL253" s="63"/>
      <c r="NNM253" s="112"/>
      <c r="NNP253" s="63"/>
      <c r="NNQ253" s="112"/>
      <c r="NNT253" s="63"/>
      <c r="NNU253" s="112"/>
      <c r="NNX253" s="63"/>
      <c r="NNY253" s="112"/>
      <c r="NOB253" s="63"/>
      <c r="NOC253" s="112"/>
      <c r="NOF253" s="63"/>
      <c r="NOG253" s="112"/>
      <c r="NOJ253" s="63"/>
      <c r="NOK253" s="112"/>
      <c r="NON253" s="63"/>
      <c r="NOO253" s="112"/>
      <c r="NOR253" s="63"/>
      <c r="NOS253" s="112"/>
      <c r="NOV253" s="63"/>
      <c r="NOW253" s="112"/>
      <c r="NOZ253" s="63"/>
      <c r="NPA253" s="112"/>
      <c r="NPD253" s="63"/>
      <c r="NPE253" s="112"/>
      <c r="NPH253" s="63"/>
      <c r="NPI253" s="112"/>
      <c r="NPL253" s="63"/>
      <c r="NPM253" s="112"/>
      <c r="NPP253" s="63"/>
      <c r="NPQ253" s="112"/>
      <c r="NPT253" s="63"/>
      <c r="NPU253" s="112"/>
      <c r="NPX253" s="63"/>
      <c r="NPY253" s="112"/>
      <c r="NQB253" s="63"/>
      <c r="NQC253" s="112"/>
      <c r="NQF253" s="63"/>
      <c r="NQG253" s="112"/>
      <c r="NQJ253" s="63"/>
      <c r="NQK253" s="112"/>
      <c r="NQN253" s="63"/>
      <c r="NQO253" s="112"/>
      <c r="NQR253" s="63"/>
      <c r="NQS253" s="112"/>
      <c r="NQV253" s="63"/>
      <c r="NQW253" s="112"/>
      <c r="NQZ253" s="63"/>
      <c r="NRA253" s="112"/>
      <c r="NRD253" s="63"/>
      <c r="NRE253" s="112"/>
      <c r="NRH253" s="63"/>
      <c r="NRI253" s="112"/>
      <c r="NRL253" s="63"/>
      <c r="NRM253" s="112"/>
      <c r="NRP253" s="63"/>
      <c r="NRQ253" s="112"/>
      <c r="NRT253" s="63"/>
      <c r="NRU253" s="112"/>
      <c r="NRX253" s="63"/>
      <c r="NRY253" s="112"/>
      <c r="NSB253" s="63"/>
      <c r="NSC253" s="112"/>
      <c r="NSF253" s="63"/>
      <c r="NSG253" s="112"/>
      <c r="NSJ253" s="63"/>
      <c r="NSK253" s="112"/>
      <c r="NSN253" s="63"/>
      <c r="NSO253" s="112"/>
      <c r="NSR253" s="63"/>
      <c r="NSS253" s="112"/>
      <c r="NSV253" s="63"/>
      <c r="NSW253" s="112"/>
      <c r="NSZ253" s="63"/>
      <c r="NTA253" s="112"/>
      <c r="NTD253" s="63"/>
      <c r="NTE253" s="112"/>
      <c r="NTH253" s="63"/>
      <c r="NTI253" s="112"/>
      <c r="NTL253" s="63"/>
      <c r="NTM253" s="112"/>
      <c r="NTP253" s="63"/>
      <c r="NTQ253" s="112"/>
      <c r="NTT253" s="63"/>
      <c r="NTU253" s="112"/>
      <c r="NTX253" s="63"/>
      <c r="NTY253" s="112"/>
      <c r="NUB253" s="63"/>
      <c r="NUC253" s="112"/>
      <c r="NUF253" s="63"/>
      <c r="NUG253" s="112"/>
      <c r="NUJ253" s="63"/>
      <c r="NUK253" s="112"/>
      <c r="NUN253" s="63"/>
      <c r="NUO253" s="112"/>
      <c r="NUR253" s="63"/>
      <c r="NUS253" s="112"/>
      <c r="NUV253" s="63"/>
      <c r="NUW253" s="112"/>
      <c r="NUZ253" s="63"/>
      <c r="NVA253" s="112"/>
      <c r="NVD253" s="63"/>
      <c r="NVE253" s="112"/>
      <c r="NVH253" s="63"/>
      <c r="NVI253" s="112"/>
      <c r="NVL253" s="63"/>
      <c r="NVM253" s="112"/>
      <c r="NVP253" s="63"/>
      <c r="NVQ253" s="112"/>
      <c r="NVT253" s="63"/>
      <c r="NVU253" s="112"/>
      <c r="NVX253" s="63"/>
      <c r="NVY253" s="112"/>
      <c r="NWB253" s="63"/>
      <c r="NWC253" s="112"/>
      <c r="NWF253" s="63"/>
      <c r="NWG253" s="112"/>
      <c r="NWJ253" s="63"/>
      <c r="NWK253" s="112"/>
      <c r="NWN253" s="63"/>
      <c r="NWO253" s="112"/>
      <c r="NWR253" s="63"/>
      <c r="NWS253" s="112"/>
      <c r="NWV253" s="63"/>
      <c r="NWW253" s="112"/>
      <c r="NWZ253" s="63"/>
      <c r="NXA253" s="112"/>
      <c r="NXD253" s="63"/>
      <c r="NXE253" s="112"/>
      <c r="NXH253" s="63"/>
      <c r="NXI253" s="112"/>
      <c r="NXL253" s="63"/>
      <c r="NXM253" s="112"/>
      <c r="NXP253" s="63"/>
      <c r="NXQ253" s="112"/>
      <c r="NXT253" s="63"/>
      <c r="NXU253" s="112"/>
      <c r="NXX253" s="63"/>
      <c r="NXY253" s="112"/>
      <c r="NYB253" s="63"/>
      <c r="NYC253" s="112"/>
      <c r="NYF253" s="63"/>
      <c r="NYG253" s="112"/>
      <c r="NYJ253" s="63"/>
      <c r="NYK253" s="112"/>
      <c r="NYN253" s="63"/>
      <c r="NYO253" s="112"/>
      <c r="NYR253" s="63"/>
      <c r="NYS253" s="112"/>
      <c r="NYV253" s="63"/>
      <c r="NYW253" s="112"/>
      <c r="NYZ253" s="63"/>
      <c r="NZA253" s="112"/>
      <c r="NZD253" s="63"/>
      <c r="NZE253" s="112"/>
      <c r="NZH253" s="63"/>
      <c r="NZI253" s="112"/>
      <c r="NZL253" s="63"/>
      <c r="NZM253" s="112"/>
      <c r="NZP253" s="63"/>
      <c r="NZQ253" s="112"/>
      <c r="NZT253" s="63"/>
      <c r="NZU253" s="112"/>
      <c r="NZX253" s="63"/>
      <c r="NZY253" s="112"/>
      <c r="OAB253" s="63"/>
      <c r="OAC253" s="112"/>
      <c r="OAF253" s="63"/>
      <c r="OAG253" s="112"/>
      <c r="OAJ253" s="63"/>
      <c r="OAK253" s="112"/>
      <c r="OAN253" s="63"/>
      <c r="OAO253" s="112"/>
      <c r="OAR253" s="63"/>
      <c r="OAS253" s="112"/>
      <c r="OAV253" s="63"/>
      <c r="OAW253" s="112"/>
      <c r="OAZ253" s="63"/>
      <c r="OBA253" s="112"/>
      <c r="OBD253" s="63"/>
      <c r="OBE253" s="112"/>
      <c r="OBH253" s="63"/>
      <c r="OBI253" s="112"/>
      <c r="OBL253" s="63"/>
      <c r="OBM253" s="112"/>
      <c r="OBP253" s="63"/>
      <c r="OBQ253" s="112"/>
      <c r="OBT253" s="63"/>
      <c r="OBU253" s="112"/>
      <c r="OBX253" s="63"/>
      <c r="OBY253" s="112"/>
      <c r="OCB253" s="63"/>
      <c r="OCC253" s="112"/>
      <c r="OCF253" s="63"/>
      <c r="OCG253" s="112"/>
      <c r="OCJ253" s="63"/>
      <c r="OCK253" s="112"/>
      <c r="OCN253" s="63"/>
      <c r="OCO253" s="112"/>
      <c r="OCR253" s="63"/>
      <c r="OCS253" s="112"/>
      <c r="OCV253" s="63"/>
      <c r="OCW253" s="112"/>
      <c r="OCZ253" s="63"/>
      <c r="ODA253" s="112"/>
      <c r="ODD253" s="63"/>
      <c r="ODE253" s="112"/>
      <c r="ODH253" s="63"/>
      <c r="ODI253" s="112"/>
      <c r="ODL253" s="63"/>
      <c r="ODM253" s="112"/>
      <c r="ODP253" s="63"/>
      <c r="ODQ253" s="112"/>
      <c r="ODT253" s="63"/>
      <c r="ODU253" s="112"/>
      <c r="ODX253" s="63"/>
      <c r="ODY253" s="112"/>
      <c r="OEB253" s="63"/>
      <c r="OEC253" s="112"/>
      <c r="OEF253" s="63"/>
      <c r="OEG253" s="112"/>
      <c r="OEJ253" s="63"/>
      <c r="OEK253" s="112"/>
      <c r="OEN253" s="63"/>
      <c r="OEO253" s="112"/>
      <c r="OER253" s="63"/>
      <c r="OES253" s="112"/>
      <c r="OEV253" s="63"/>
      <c r="OEW253" s="112"/>
      <c r="OEZ253" s="63"/>
      <c r="OFA253" s="112"/>
      <c r="OFD253" s="63"/>
      <c r="OFE253" s="112"/>
      <c r="OFH253" s="63"/>
      <c r="OFI253" s="112"/>
      <c r="OFL253" s="63"/>
      <c r="OFM253" s="112"/>
      <c r="OFP253" s="63"/>
      <c r="OFQ253" s="112"/>
      <c r="OFT253" s="63"/>
      <c r="OFU253" s="112"/>
      <c r="OFX253" s="63"/>
      <c r="OFY253" s="112"/>
      <c r="OGB253" s="63"/>
      <c r="OGC253" s="112"/>
      <c r="OGF253" s="63"/>
      <c r="OGG253" s="112"/>
      <c r="OGJ253" s="63"/>
      <c r="OGK253" s="112"/>
      <c r="OGN253" s="63"/>
      <c r="OGO253" s="112"/>
      <c r="OGR253" s="63"/>
      <c r="OGS253" s="112"/>
      <c r="OGV253" s="63"/>
      <c r="OGW253" s="112"/>
      <c r="OGZ253" s="63"/>
      <c r="OHA253" s="112"/>
      <c r="OHD253" s="63"/>
      <c r="OHE253" s="112"/>
      <c r="OHH253" s="63"/>
      <c r="OHI253" s="112"/>
      <c r="OHL253" s="63"/>
      <c r="OHM253" s="112"/>
      <c r="OHP253" s="63"/>
      <c r="OHQ253" s="112"/>
      <c r="OHT253" s="63"/>
      <c r="OHU253" s="112"/>
      <c r="OHX253" s="63"/>
      <c r="OHY253" s="112"/>
      <c r="OIB253" s="63"/>
      <c r="OIC253" s="112"/>
      <c r="OIF253" s="63"/>
      <c r="OIG253" s="112"/>
      <c r="OIJ253" s="63"/>
      <c r="OIK253" s="112"/>
      <c r="OIN253" s="63"/>
      <c r="OIO253" s="112"/>
      <c r="OIR253" s="63"/>
      <c r="OIS253" s="112"/>
      <c r="OIV253" s="63"/>
      <c r="OIW253" s="112"/>
      <c r="OIZ253" s="63"/>
      <c r="OJA253" s="112"/>
      <c r="OJD253" s="63"/>
      <c r="OJE253" s="112"/>
      <c r="OJH253" s="63"/>
      <c r="OJI253" s="112"/>
      <c r="OJL253" s="63"/>
      <c r="OJM253" s="112"/>
      <c r="OJP253" s="63"/>
      <c r="OJQ253" s="112"/>
      <c r="OJT253" s="63"/>
      <c r="OJU253" s="112"/>
      <c r="OJX253" s="63"/>
      <c r="OJY253" s="112"/>
      <c r="OKB253" s="63"/>
      <c r="OKC253" s="112"/>
      <c r="OKF253" s="63"/>
      <c r="OKG253" s="112"/>
      <c r="OKJ253" s="63"/>
      <c r="OKK253" s="112"/>
      <c r="OKN253" s="63"/>
      <c r="OKO253" s="112"/>
      <c r="OKR253" s="63"/>
      <c r="OKS253" s="112"/>
      <c r="OKV253" s="63"/>
      <c r="OKW253" s="112"/>
      <c r="OKZ253" s="63"/>
      <c r="OLA253" s="112"/>
      <c r="OLD253" s="63"/>
      <c r="OLE253" s="112"/>
      <c r="OLH253" s="63"/>
      <c r="OLI253" s="112"/>
      <c r="OLL253" s="63"/>
      <c r="OLM253" s="112"/>
      <c r="OLP253" s="63"/>
      <c r="OLQ253" s="112"/>
      <c r="OLT253" s="63"/>
      <c r="OLU253" s="112"/>
      <c r="OLX253" s="63"/>
      <c r="OLY253" s="112"/>
      <c r="OMB253" s="63"/>
      <c r="OMC253" s="112"/>
      <c r="OMF253" s="63"/>
      <c r="OMG253" s="112"/>
      <c r="OMJ253" s="63"/>
      <c r="OMK253" s="112"/>
      <c r="OMN253" s="63"/>
      <c r="OMO253" s="112"/>
      <c r="OMR253" s="63"/>
      <c r="OMS253" s="112"/>
      <c r="OMV253" s="63"/>
      <c r="OMW253" s="112"/>
      <c r="OMZ253" s="63"/>
      <c r="ONA253" s="112"/>
      <c r="OND253" s="63"/>
      <c r="ONE253" s="112"/>
      <c r="ONH253" s="63"/>
      <c r="ONI253" s="112"/>
      <c r="ONL253" s="63"/>
      <c r="ONM253" s="112"/>
      <c r="ONP253" s="63"/>
      <c r="ONQ253" s="112"/>
      <c r="ONT253" s="63"/>
      <c r="ONU253" s="112"/>
      <c r="ONX253" s="63"/>
      <c r="ONY253" s="112"/>
      <c r="OOB253" s="63"/>
      <c r="OOC253" s="112"/>
      <c r="OOF253" s="63"/>
      <c r="OOG253" s="112"/>
      <c r="OOJ253" s="63"/>
      <c r="OOK253" s="112"/>
      <c r="OON253" s="63"/>
      <c r="OOO253" s="112"/>
      <c r="OOR253" s="63"/>
      <c r="OOS253" s="112"/>
      <c r="OOV253" s="63"/>
      <c r="OOW253" s="112"/>
      <c r="OOZ253" s="63"/>
      <c r="OPA253" s="112"/>
      <c r="OPD253" s="63"/>
      <c r="OPE253" s="112"/>
      <c r="OPH253" s="63"/>
      <c r="OPI253" s="112"/>
      <c r="OPL253" s="63"/>
      <c r="OPM253" s="112"/>
      <c r="OPP253" s="63"/>
      <c r="OPQ253" s="112"/>
      <c r="OPT253" s="63"/>
      <c r="OPU253" s="112"/>
      <c r="OPX253" s="63"/>
      <c r="OPY253" s="112"/>
      <c r="OQB253" s="63"/>
      <c r="OQC253" s="112"/>
      <c r="OQF253" s="63"/>
      <c r="OQG253" s="112"/>
      <c r="OQJ253" s="63"/>
      <c r="OQK253" s="112"/>
      <c r="OQN253" s="63"/>
      <c r="OQO253" s="112"/>
      <c r="OQR253" s="63"/>
      <c r="OQS253" s="112"/>
      <c r="OQV253" s="63"/>
      <c r="OQW253" s="112"/>
      <c r="OQZ253" s="63"/>
      <c r="ORA253" s="112"/>
      <c r="ORD253" s="63"/>
      <c r="ORE253" s="112"/>
      <c r="ORH253" s="63"/>
      <c r="ORI253" s="112"/>
      <c r="ORL253" s="63"/>
      <c r="ORM253" s="112"/>
      <c r="ORP253" s="63"/>
      <c r="ORQ253" s="112"/>
      <c r="ORT253" s="63"/>
      <c r="ORU253" s="112"/>
      <c r="ORX253" s="63"/>
      <c r="ORY253" s="112"/>
      <c r="OSB253" s="63"/>
      <c r="OSC253" s="112"/>
      <c r="OSF253" s="63"/>
      <c r="OSG253" s="112"/>
      <c r="OSJ253" s="63"/>
      <c r="OSK253" s="112"/>
      <c r="OSN253" s="63"/>
      <c r="OSO253" s="112"/>
      <c r="OSR253" s="63"/>
      <c r="OSS253" s="112"/>
      <c r="OSV253" s="63"/>
      <c r="OSW253" s="112"/>
      <c r="OSZ253" s="63"/>
      <c r="OTA253" s="112"/>
      <c r="OTD253" s="63"/>
      <c r="OTE253" s="112"/>
      <c r="OTH253" s="63"/>
      <c r="OTI253" s="112"/>
      <c r="OTL253" s="63"/>
      <c r="OTM253" s="112"/>
      <c r="OTP253" s="63"/>
      <c r="OTQ253" s="112"/>
      <c r="OTT253" s="63"/>
      <c r="OTU253" s="112"/>
      <c r="OTX253" s="63"/>
      <c r="OTY253" s="112"/>
      <c r="OUB253" s="63"/>
      <c r="OUC253" s="112"/>
      <c r="OUF253" s="63"/>
      <c r="OUG253" s="112"/>
      <c r="OUJ253" s="63"/>
      <c r="OUK253" s="112"/>
      <c r="OUN253" s="63"/>
      <c r="OUO253" s="112"/>
      <c r="OUR253" s="63"/>
      <c r="OUS253" s="112"/>
      <c r="OUV253" s="63"/>
      <c r="OUW253" s="112"/>
      <c r="OUZ253" s="63"/>
      <c r="OVA253" s="112"/>
      <c r="OVD253" s="63"/>
      <c r="OVE253" s="112"/>
      <c r="OVH253" s="63"/>
      <c r="OVI253" s="112"/>
      <c r="OVL253" s="63"/>
      <c r="OVM253" s="112"/>
      <c r="OVP253" s="63"/>
      <c r="OVQ253" s="112"/>
      <c r="OVT253" s="63"/>
      <c r="OVU253" s="112"/>
      <c r="OVX253" s="63"/>
      <c r="OVY253" s="112"/>
      <c r="OWB253" s="63"/>
      <c r="OWC253" s="112"/>
      <c r="OWF253" s="63"/>
      <c r="OWG253" s="112"/>
      <c r="OWJ253" s="63"/>
      <c r="OWK253" s="112"/>
      <c r="OWN253" s="63"/>
      <c r="OWO253" s="112"/>
      <c r="OWR253" s="63"/>
      <c r="OWS253" s="112"/>
      <c r="OWV253" s="63"/>
      <c r="OWW253" s="112"/>
      <c r="OWZ253" s="63"/>
      <c r="OXA253" s="112"/>
      <c r="OXD253" s="63"/>
      <c r="OXE253" s="112"/>
      <c r="OXH253" s="63"/>
      <c r="OXI253" s="112"/>
      <c r="OXL253" s="63"/>
      <c r="OXM253" s="112"/>
      <c r="OXP253" s="63"/>
      <c r="OXQ253" s="112"/>
      <c r="OXT253" s="63"/>
      <c r="OXU253" s="112"/>
      <c r="OXX253" s="63"/>
      <c r="OXY253" s="112"/>
      <c r="OYB253" s="63"/>
      <c r="OYC253" s="112"/>
      <c r="OYF253" s="63"/>
      <c r="OYG253" s="112"/>
      <c r="OYJ253" s="63"/>
      <c r="OYK253" s="112"/>
      <c r="OYN253" s="63"/>
      <c r="OYO253" s="112"/>
      <c r="OYR253" s="63"/>
      <c r="OYS253" s="112"/>
      <c r="OYV253" s="63"/>
      <c r="OYW253" s="112"/>
      <c r="OYZ253" s="63"/>
      <c r="OZA253" s="112"/>
      <c r="OZD253" s="63"/>
      <c r="OZE253" s="112"/>
      <c r="OZH253" s="63"/>
      <c r="OZI253" s="112"/>
      <c r="OZL253" s="63"/>
      <c r="OZM253" s="112"/>
      <c r="OZP253" s="63"/>
      <c r="OZQ253" s="112"/>
      <c r="OZT253" s="63"/>
      <c r="OZU253" s="112"/>
      <c r="OZX253" s="63"/>
      <c r="OZY253" s="112"/>
      <c r="PAB253" s="63"/>
      <c r="PAC253" s="112"/>
      <c r="PAF253" s="63"/>
      <c r="PAG253" s="112"/>
      <c r="PAJ253" s="63"/>
      <c r="PAK253" s="112"/>
      <c r="PAN253" s="63"/>
      <c r="PAO253" s="112"/>
      <c r="PAR253" s="63"/>
      <c r="PAS253" s="112"/>
      <c r="PAV253" s="63"/>
      <c r="PAW253" s="112"/>
      <c r="PAZ253" s="63"/>
      <c r="PBA253" s="112"/>
      <c r="PBD253" s="63"/>
      <c r="PBE253" s="112"/>
      <c r="PBH253" s="63"/>
      <c r="PBI253" s="112"/>
      <c r="PBL253" s="63"/>
      <c r="PBM253" s="112"/>
      <c r="PBP253" s="63"/>
      <c r="PBQ253" s="112"/>
      <c r="PBT253" s="63"/>
      <c r="PBU253" s="112"/>
      <c r="PBX253" s="63"/>
      <c r="PBY253" s="112"/>
      <c r="PCB253" s="63"/>
      <c r="PCC253" s="112"/>
      <c r="PCF253" s="63"/>
      <c r="PCG253" s="112"/>
      <c r="PCJ253" s="63"/>
      <c r="PCK253" s="112"/>
      <c r="PCN253" s="63"/>
      <c r="PCO253" s="112"/>
      <c r="PCR253" s="63"/>
      <c r="PCS253" s="112"/>
      <c r="PCV253" s="63"/>
      <c r="PCW253" s="112"/>
      <c r="PCZ253" s="63"/>
      <c r="PDA253" s="112"/>
      <c r="PDD253" s="63"/>
      <c r="PDE253" s="112"/>
      <c r="PDH253" s="63"/>
      <c r="PDI253" s="112"/>
      <c r="PDL253" s="63"/>
      <c r="PDM253" s="112"/>
      <c r="PDP253" s="63"/>
      <c r="PDQ253" s="112"/>
      <c r="PDT253" s="63"/>
      <c r="PDU253" s="112"/>
      <c r="PDX253" s="63"/>
      <c r="PDY253" s="112"/>
      <c r="PEB253" s="63"/>
      <c r="PEC253" s="112"/>
      <c r="PEF253" s="63"/>
      <c r="PEG253" s="112"/>
      <c r="PEJ253" s="63"/>
      <c r="PEK253" s="112"/>
      <c r="PEN253" s="63"/>
      <c r="PEO253" s="112"/>
      <c r="PER253" s="63"/>
      <c r="PES253" s="112"/>
      <c r="PEV253" s="63"/>
      <c r="PEW253" s="112"/>
      <c r="PEZ253" s="63"/>
      <c r="PFA253" s="112"/>
      <c r="PFD253" s="63"/>
      <c r="PFE253" s="112"/>
      <c r="PFH253" s="63"/>
      <c r="PFI253" s="112"/>
      <c r="PFL253" s="63"/>
      <c r="PFM253" s="112"/>
      <c r="PFP253" s="63"/>
      <c r="PFQ253" s="112"/>
      <c r="PFT253" s="63"/>
      <c r="PFU253" s="112"/>
      <c r="PFX253" s="63"/>
      <c r="PFY253" s="112"/>
      <c r="PGB253" s="63"/>
      <c r="PGC253" s="112"/>
      <c r="PGF253" s="63"/>
      <c r="PGG253" s="112"/>
      <c r="PGJ253" s="63"/>
      <c r="PGK253" s="112"/>
      <c r="PGN253" s="63"/>
      <c r="PGO253" s="112"/>
      <c r="PGR253" s="63"/>
      <c r="PGS253" s="112"/>
      <c r="PGV253" s="63"/>
      <c r="PGW253" s="112"/>
      <c r="PGZ253" s="63"/>
      <c r="PHA253" s="112"/>
      <c r="PHD253" s="63"/>
      <c r="PHE253" s="112"/>
      <c r="PHH253" s="63"/>
      <c r="PHI253" s="112"/>
      <c r="PHL253" s="63"/>
      <c r="PHM253" s="112"/>
      <c r="PHP253" s="63"/>
      <c r="PHQ253" s="112"/>
      <c r="PHT253" s="63"/>
      <c r="PHU253" s="112"/>
      <c r="PHX253" s="63"/>
      <c r="PHY253" s="112"/>
      <c r="PIB253" s="63"/>
      <c r="PIC253" s="112"/>
      <c r="PIF253" s="63"/>
      <c r="PIG253" s="112"/>
      <c r="PIJ253" s="63"/>
      <c r="PIK253" s="112"/>
      <c r="PIN253" s="63"/>
      <c r="PIO253" s="112"/>
      <c r="PIR253" s="63"/>
      <c r="PIS253" s="112"/>
      <c r="PIV253" s="63"/>
      <c r="PIW253" s="112"/>
      <c r="PIZ253" s="63"/>
      <c r="PJA253" s="112"/>
      <c r="PJD253" s="63"/>
      <c r="PJE253" s="112"/>
      <c r="PJH253" s="63"/>
      <c r="PJI253" s="112"/>
      <c r="PJL253" s="63"/>
      <c r="PJM253" s="112"/>
      <c r="PJP253" s="63"/>
      <c r="PJQ253" s="112"/>
      <c r="PJT253" s="63"/>
      <c r="PJU253" s="112"/>
      <c r="PJX253" s="63"/>
      <c r="PJY253" s="112"/>
      <c r="PKB253" s="63"/>
      <c r="PKC253" s="112"/>
      <c r="PKF253" s="63"/>
      <c r="PKG253" s="112"/>
      <c r="PKJ253" s="63"/>
      <c r="PKK253" s="112"/>
      <c r="PKN253" s="63"/>
      <c r="PKO253" s="112"/>
      <c r="PKR253" s="63"/>
      <c r="PKS253" s="112"/>
      <c r="PKV253" s="63"/>
      <c r="PKW253" s="112"/>
      <c r="PKZ253" s="63"/>
      <c r="PLA253" s="112"/>
      <c r="PLD253" s="63"/>
      <c r="PLE253" s="112"/>
      <c r="PLH253" s="63"/>
      <c r="PLI253" s="112"/>
      <c r="PLL253" s="63"/>
      <c r="PLM253" s="112"/>
      <c r="PLP253" s="63"/>
      <c r="PLQ253" s="112"/>
      <c r="PLT253" s="63"/>
      <c r="PLU253" s="112"/>
      <c r="PLX253" s="63"/>
      <c r="PLY253" s="112"/>
      <c r="PMB253" s="63"/>
      <c r="PMC253" s="112"/>
      <c r="PMF253" s="63"/>
      <c r="PMG253" s="112"/>
      <c r="PMJ253" s="63"/>
      <c r="PMK253" s="112"/>
      <c r="PMN253" s="63"/>
      <c r="PMO253" s="112"/>
      <c r="PMR253" s="63"/>
      <c r="PMS253" s="112"/>
      <c r="PMV253" s="63"/>
      <c r="PMW253" s="112"/>
      <c r="PMZ253" s="63"/>
      <c r="PNA253" s="112"/>
      <c r="PND253" s="63"/>
      <c r="PNE253" s="112"/>
      <c r="PNH253" s="63"/>
      <c r="PNI253" s="112"/>
      <c r="PNL253" s="63"/>
      <c r="PNM253" s="112"/>
      <c r="PNP253" s="63"/>
      <c r="PNQ253" s="112"/>
      <c r="PNT253" s="63"/>
      <c r="PNU253" s="112"/>
      <c r="PNX253" s="63"/>
      <c r="PNY253" s="112"/>
      <c r="POB253" s="63"/>
      <c r="POC253" s="112"/>
      <c r="POF253" s="63"/>
      <c r="POG253" s="112"/>
      <c r="POJ253" s="63"/>
      <c r="POK253" s="112"/>
      <c r="PON253" s="63"/>
      <c r="POO253" s="112"/>
      <c r="POR253" s="63"/>
      <c r="POS253" s="112"/>
      <c r="POV253" s="63"/>
      <c r="POW253" s="112"/>
      <c r="POZ253" s="63"/>
      <c r="PPA253" s="112"/>
      <c r="PPD253" s="63"/>
      <c r="PPE253" s="112"/>
      <c r="PPH253" s="63"/>
      <c r="PPI253" s="112"/>
      <c r="PPL253" s="63"/>
      <c r="PPM253" s="112"/>
      <c r="PPP253" s="63"/>
      <c r="PPQ253" s="112"/>
      <c r="PPT253" s="63"/>
      <c r="PPU253" s="112"/>
      <c r="PPX253" s="63"/>
      <c r="PPY253" s="112"/>
      <c r="PQB253" s="63"/>
      <c r="PQC253" s="112"/>
      <c r="PQF253" s="63"/>
      <c r="PQG253" s="112"/>
      <c r="PQJ253" s="63"/>
      <c r="PQK253" s="112"/>
      <c r="PQN253" s="63"/>
      <c r="PQO253" s="112"/>
      <c r="PQR253" s="63"/>
      <c r="PQS253" s="112"/>
      <c r="PQV253" s="63"/>
      <c r="PQW253" s="112"/>
      <c r="PQZ253" s="63"/>
      <c r="PRA253" s="112"/>
      <c r="PRD253" s="63"/>
      <c r="PRE253" s="112"/>
      <c r="PRH253" s="63"/>
      <c r="PRI253" s="112"/>
      <c r="PRL253" s="63"/>
      <c r="PRM253" s="112"/>
      <c r="PRP253" s="63"/>
      <c r="PRQ253" s="112"/>
      <c r="PRT253" s="63"/>
      <c r="PRU253" s="112"/>
      <c r="PRX253" s="63"/>
      <c r="PRY253" s="112"/>
      <c r="PSB253" s="63"/>
      <c r="PSC253" s="112"/>
      <c r="PSF253" s="63"/>
      <c r="PSG253" s="112"/>
      <c r="PSJ253" s="63"/>
      <c r="PSK253" s="112"/>
      <c r="PSN253" s="63"/>
      <c r="PSO253" s="112"/>
      <c r="PSR253" s="63"/>
      <c r="PSS253" s="112"/>
      <c r="PSV253" s="63"/>
      <c r="PSW253" s="112"/>
      <c r="PSZ253" s="63"/>
      <c r="PTA253" s="112"/>
      <c r="PTD253" s="63"/>
      <c r="PTE253" s="112"/>
      <c r="PTH253" s="63"/>
      <c r="PTI253" s="112"/>
      <c r="PTL253" s="63"/>
      <c r="PTM253" s="112"/>
      <c r="PTP253" s="63"/>
      <c r="PTQ253" s="112"/>
      <c r="PTT253" s="63"/>
      <c r="PTU253" s="112"/>
      <c r="PTX253" s="63"/>
      <c r="PTY253" s="112"/>
      <c r="PUB253" s="63"/>
      <c r="PUC253" s="112"/>
      <c r="PUF253" s="63"/>
      <c r="PUG253" s="112"/>
      <c r="PUJ253" s="63"/>
      <c r="PUK253" s="112"/>
      <c r="PUN253" s="63"/>
      <c r="PUO253" s="112"/>
      <c r="PUR253" s="63"/>
      <c r="PUS253" s="112"/>
      <c r="PUV253" s="63"/>
      <c r="PUW253" s="112"/>
      <c r="PUZ253" s="63"/>
      <c r="PVA253" s="112"/>
      <c r="PVD253" s="63"/>
      <c r="PVE253" s="112"/>
      <c r="PVH253" s="63"/>
      <c r="PVI253" s="112"/>
      <c r="PVL253" s="63"/>
      <c r="PVM253" s="112"/>
      <c r="PVP253" s="63"/>
      <c r="PVQ253" s="112"/>
      <c r="PVT253" s="63"/>
      <c r="PVU253" s="112"/>
      <c r="PVX253" s="63"/>
      <c r="PVY253" s="112"/>
      <c r="PWB253" s="63"/>
      <c r="PWC253" s="112"/>
      <c r="PWF253" s="63"/>
      <c r="PWG253" s="112"/>
      <c r="PWJ253" s="63"/>
      <c r="PWK253" s="112"/>
      <c r="PWN253" s="63"/>
      <c r="PWO253" s="112"/>
      <c r="PWR253" s="63"/>
      <c r="PWS253" s="112"/>
      <c r="PWV253" s="63"/>
      <c r="PWW253" s="112"/>
      <c r="PWZ253" s="63"/>
      <c r="PXA253" s="112"/>
      <c r="PXD253" s="63"/>
      <c r="PXE253" s="112"/>
      <c r="PXH253" s="63"/>
      <c r="PXI253" s="112"/>
      <c r="PXL253" s="63"/>
      <c r="PXM253" s="112"/>
      <c r="PXP253" s="63"/>
      <c r="PXQ253" s="112"/>
      <c r="PXT253" s="63"/>
      <c r="PXU253" s="112"/>
      <c r="PXX253" s="63"/>
      <c r="PXY253" s="112"/>
      <c r="PYB253" s="63"/>
      <c r="PYC253" s="112"/>
      <c r="PYF253" s="63"/>
      <c r="PYG253" s="112"/>
      <c r="PYJ253" s="63"/>
      <c r="PYK253" s="112"/>
      <c r="PYN253" s="63"/>
      <c r="PYO253" s="112"/>
      <c r="PYR253" s="63"/>
      <c r="PYS253" s="112"/>
      <c r="PYV253" s="63"/>
      <c r="PYW253" s="112"/>
      <c r="PYZ253" s="63"/>
      <c r="PZA253" s="112"/>
      <c r="PZD253" s="63"/>
      <c r="PZE253" s="112"/>
      <c r="PZH253" s="63"/>
      <c r="PZI253" s="112"/>
      <c r="PZL253" s="63"/>
      <c r="PZM253" s="112"/>
      <c r="PZP253" s="63"/>
      <c r="PZQ253" s="112"/>
      <c r="PZT253" s="63"/>
      <c r="PZU253" s="112"/>
      <c r="PZX253" s="63"/>
      <c r="PZY253" s="112"/>
      <c r="QAB253" s="63"/>
      <c r="QAC253" s="112"/>
      <c r="QAF253" s="63"/>
      <c r="QAG253" s="112"/>
      <c r="QAJ253" s="63"/>
      <c r="QAK253" s="112"/>
      <c r="QAN253" s="63"/>
      <c r="QAO253" s="112"/>
      <c r="QAR253" s="63"/>
      <c r="QAS253" s="112"/>
      <c r="QAV253" s="63"/>
      <c r="QAW253" s="112"/>
      <c r="QAZ253" s="63"/>
      <c r="QBA253" s="112"/>
      <c r="QBD253" s="63"/>
      <c r="QBE253" s="112"/>
      <c r="QBH253" s="63"/>
      <c r="QBI253" s="112"/>
      <c r="QBL253" s="63"/>
      <c r="QBM253" s="112"/>
      <c r="QBP253" s="63"/>
      <c r="QBQ253" s="112"/>
      <c r="QBT253" s="63"/>
      <c r="QBU253" s="112"/>
      <c r="QBX253" s="63"/>
      <c r="QBY253" s="112"/>
      <c r="QCB253" s="63"/>
      <c r="QCC253" s="112"/>
      <c r="QCF253" s="63"/>
      <c r="QCG253" s="112"/>
      <c r="QCJ253" s="63"/>
      <c r="QCK253" s="112"/>
      <c r="QCN253" s="63"/>
      <c r="QCO253" s="112"/>
      <c r="QCR253" s="63"/>
      <c r="QCS253" s="112"/>
      <c r="QCV253" s="63"/>
      <c r="QCW253" s="112"/>
      <c r="QCZ253" s="63"/>
      <c r="QDA253" s="112"/>
      <c r="QDD253" s="63"/>
      <c r="QDE253" s="112"/>
      <c r="QDH253" s="63"/>
      <c r="QDI253" s="112"/>
      <c r="QDL253" s="63"/>
      <c r="QDM253" s="112"/>
      <c r="QDP253" s="63"/>
      <c r="QDQ253" s="112"/>
      <c r="QDT253" s="63"/>
      <c r="QDU253" s="112"/>
      <c r="QDX253" s="63"/>
      <c r="QDY253" s="112"/>
      <c r="QEB253" s="63"/>
      <c r="QEC253" s="112"/>
      <c r="QEF253" s="63"/>
      <c r="QEG253" s="112"/>
      <c r="QEJ253" s="63"/>
      <c r="QEK253" s="112"/>
      <c r="QEN253" s="63"/>
      <c r="QEO253" s="112"/>
      <c r="QER253" s="63"/>
      <c r="QES253" s="112"/>
      <c r="QEV253" s="63"/>
      <c r="QEW253" s="112"/>
      <c r="QEZ253" s="63"/>
      <c r="QFA253" s="112"/>
      <c r="QFD253" s="63"/>
      <c r="QFE253" s="112"/>
      <c r="QFH253" s="63"/>
      <c r="QFI253" s="112"/>
      <c r="QFL253" s="63"/>
      <c r="QFM253" s="112"/>
      <c r="QFP253" s="63"/>
      <c r="QFQ253" s="112"/>
      <c r="QFT253" s="63"/>
      <c r="QFU253" s="112"/>
      <c r="QFX253" s="63"/>
      <c r="QFY253" s="112"/>
      <c r="QGB253" s="63"/>
      <c r="QGC253" s="112"/>
      <c r="QGF253" s="63"/>
      <c r="QGG253" s="112"/>
      <c r="QGJ253" s="63"/>
      <c r="QGK253" s="112"/>
      <c r="QGN253" s="63"/>
      <c r="QGO253" s="112"/>
      <c r="QGR253" s="63"/>
      <c r="QGS253" s="112"/>
      <c r="QGV253" s="63"/>
      <c r="QGW253" s="112"/>
      <c r="QGZ253" s="63"/>
      <c r="QHA253" s="112"/>
      <c r="QHD253" s="63"/>
      <c r="QHE253" s="112"/>
      <c r="QHH253" s="63"/>
      <c r="QHI253" s="112"/>
      <c r="QHL253" s="63"/>
      <c r="QHM253" s="112"/>
      <c r="QHP253" s="63"/>
      <c r="QHQ253" s="112"/>
      <c r="QHT253" s="63"/>
      <c r="QHU253" s="112"/>
      <c r="QHX253" s="63"/>
      <c r="QHY253" s="112"/>
      <c r="QIB253" s="63"/>
      <c r="QIC253" s="112"/>
      <c r="QIF253" s="63"/>
      <c r="QIG253" s="112"/>
      <c r="QIJ253" s="63"/>
      <c r="QIK253" s="112"/>
      <c r="QIN253" s="63"/>
      <c r="QIO253" s="112"/>
      <c r="QIR253" s="63"/>
      <c r="QIS253" s="112"/>
      <c r="QIV253" s="63"/>
      <c r="QIW253" s="112"/>
      <c r="QIZ253" s="63"/>
      <c r="QJA253" s="112"/>
      <c r="QJD253" s="63"/>
      <c r="QJE253" s="112"/>
      <c r="QJH253" s="63"/>
      <c r="QJI253" s="112"/>
      <c r="QJL253" s="63"/>
      <c r="QJM253" s="112"/>
      <c r="QJP253" s="63"/>
      <c r="QJQ253" s="112"/>
      <c r="QJT253" s="63"/>
      <c r="QJU253" s="112"/>
      <c r="QJX253" s="63"/>
      <c r="QJY253" s="112"/>
      <c r="QKB253" s="63"/>
      <c r="QKC253" s="112"/>
      <c r="QKF253" s="63"/>
      <c r="QKG253" s="112"/>
      <c r="QKJ253" s="63"/>
      <c r="QKK253" s="112"/>
      <c r="QKN253" s="63"/>
      <c r="QKO253" s="112"/>
      <c r="QKR253" s="63"/>
      <c r="QKS253" s="112"/>
      <c r="QKV253" s="63"/>
      <c r="QKW253" s="112"/>
      <c r="QKZ253" s="63"/>
      <c r="QLA253" s="112"/>
      <c r="QLD253" s="63"/>
      <c r="QLE253" s="112"/>
      <c r="QLH253" s="63"/>
      <c r="QLI253" s="112"/>
      <c r="QLL253" s="63"/>
      <c r="QLM253" s="112"/>
      <c r="QLP253" s="63"/>
      <c r="QLQ253" s="112"/>
      <c r="QLT253" s="63"/>
      <c r="QLU253" s="112"/>
      <c r="QLX253" s="63"/>
      <c r="QLY253" s="112"/>
      <c r="QMB253" s="63"/>
      <c r="QMC253" s="112"/>
      <c r="QMF253" s="63"/>
      <c r="QMG253" s="112"/>
      <c r="QMJ253" s="63"/>
      <c r="QMK253" s="112"/>
      <c r="QMN253" s="63"/>
      <c r="QMO253" s="112"/>
      <c r="QMR253" s="63"/>
      <c r="QMS253" s="112"/>
      <c r="QMV253" s="63"/>
      <c r="QMW253" s="112"/>
      <c r="QMZ253" s="63"/>
      <c r="QNA253" s="112"/>
      <c r="QND253" s="63"/>
      <c r="QNE253" s="112"/>
      <c r="QNH253" s="63"/>
      <c r="QNI253" s="112"/>
      <c r="QNL253" s="63"/>
      <c r="QNM253" s="112"/>
      <c r="QNP253" s="63"/>
      <c r="QNQ253" s="112"/>
      <c r="QNT253" s="63"/>
      <c r="QNU253" s="112"/>
      <c r="QNX253" s="63"/>
      <c r="QNY253" s="112"/>
      <c r="QOB253" s="63"/>
      <c r="QOC253" s="112"/>
      <c r="QOF253" s="63"/>
      <c r="QOG253" s="112"/>
      <c r="QOJ253" s="63"/>
      <c r="QOK253" s="112"/>
      <c r="QON253" s="63"/>
      <c r="QOO253" s="112"/>
      <c r="QOR253" s="63"/>
      <c r="QOS253" s="112"/>
      <c r="QOV253" s="63"/>
      <c r="QOW253" s="112"/>
      <c r="QOZ253" s="63"/>
      <c r="QPA253" s="112"/>
      <c r="QPD253" s="63"/>
      <c r="QPE253" s="112"/>
      <c r="QPH253" s="63"/>
      <c r="QPI253" s="112"/>
      <c r="QPL253" s="63"/>
      <c r="QPM253" s="112"/>
      <c r="QPP253" s="63"/>
      <c r="QPQ253" s="112"/>
      <c r="QPT253" s="63"/>
      <c r="QPU253" s="112"/>
      <c r="QPX253" s="63"/>
      <c r="QPY253" s="112"/>
      <c r="QQB253" s="63"/>
      <c r="QQC253" s="112"/>
      <c r="QQF253" s="63"/>
      <c r="QQG253" s="112"/>
      <c r="QQJ253" s="63"/>
      <c r="QQK253" s="112"/>
      <c r="QQN253" s="63"/>
      <c r="QQO253" s="112"/>
      <c r="QQR253" s="63"/>
      <c r="QQS253" s="112"/>
      <c r="QQV253" s="63"/>
      <c r="QQW253" s="112"/>
      <c r="QQZ253" s="63"/>
      <c r="QRA253" s="112"/>
      <c r="QRD253" s="63"/>
      <c r="QRE253" s="112"/>
      <c r="QRH253" s="63"/>
      <c r="QRI253" s="112"/>
      <c r="QRL253" s="63"/>
      <c r="QRM253" s="112"/>
      <c r="QRP253" s="63"/>
      <c r="QRQ253" s="112"/>
      <c r="QRT253" s="63"/>
      <c r="QRU253" s="112"/>
      <c r="QRX253" s="63"/>
      <c r="QRY253" s="112"/>
      <c r="QSB253" s="63"/>
      <c r="QSC253" s="112"/>
      <c r="QSF253" s="63"/>
      <c r="QSG253" s="112"/>
      <c r="QSJ253" s="63"/>
      <c r="QSK253" s="112"/>
      <c r="QSN253" s="63"/>
      <c r="QSO253" s="112"/>
      <c r="QSR253" s="63"/>
      <c r="QSS253" s="112"/>
      <c r="QSV253" s="63"/>
      <c r="QSW253" s="112"/>
      <c r="QSZ253" s="63"/>
      <c r="QTA253" s="112"/>
      <c r="QTD253" s="63"/>
      <c r="QTE253" s="112"/>
      <c r="QTH253" s="63"/>
      <c r="QTI253" s="112"/>
      <c r="QTL253" s="63"/>
      <c r="QTM253" s="112"/>
      <c r="QTP253" s="63"/>
      <c r="QTQ253" s="112"/>
      <c r="QTT253" s="63"/>
      <c r="QTU253" s="112"/>
      <c r="QTX253" s="63"/>
      <c r="QTY253" s="112"/>
      <c r="QUB253" s="63"/>
      <c r="QUC253" s="112"/>
      <c r="QUF253" s="63"/>
      <c r="QUG253" s="112"/>
      <c r="QUJ253" s="63"/>
      <c r="QUK253" s="112"/>
      <c r="QUN253" s="63"/>
      <c r="QUO253" s="112"/>
      <c r="QUR253" s="63"/>
      <c r="QUS253" s="112"/>
      <c r="QUV253" s="63"/>
      <c r="QUW253" s="112"/>
      <c r="QUZ253" s="63"/>
      <c r="QVA253" s="112"/>
      <c r="QVD253" s="63"/>
      <c r="QVE253" s="112"/>
      <c r="QVH253" s="63"/>
      <c r="QVI253" s="112"/>
      <c r="QVL253" s="63"/>
      <c r="QVM253" s="112"/>
      <c r="QVP253" s="63"/>
      <c r="QVQ253" s="112"/>
      <c r="QVT253" s="63"/>
      <c r="QVU253" s="112"/>
      <c r="QVX253" s="63"/>
      <c r="QVY253" s="112"/>
      <c r="QWB253" s="63"/>
      <c r="QWC253" s="112"/>
      <c r="QWF253" s="63"/>
      <c r="QWG253" s="112"/>
      <c r="QWJ253" s="63"/>
      <c r="QWK253" s="112"/>
      <c r="QWN253" s="63"/>
      <c r="QWO253" s="112"/>
      <c r="QWR253" s="63"/>
      <c r="QWS253" s="112"/>
      <c r="QWV253" s="63"/>
      <c r="QWW253" s="112"/>
      <c r="QWZ253" s="63"/>
      <c r="QXA253" s="112"/>
      <c r="QXD253" s="63"/>
      <c r="QXE253" s="112"/>
      <c r="QXH253" s="63"/>
      <c r="QXI253" s="112"/>
      <c r="QXL253" s="63"/>
      <c r="QXM253" s="112"/>
      <c r="QXP253" s="63"/>
      <c r="QXQ253" s="112"/>
      <c r="QXT253" s="63"/>
      <c r="QXU253" s="112"/>
      <c r="QXX253" s="63"/>
      <c r="QXY253" s="112"/>
      <c r="QYB253" s="63"/>
      <c r="QYC253" s="112"/>
      <c r="QYF253" s="63"/>
      <c r="QYG253" s="112"/>
      <c r="QYJ253" s="63"/>
      <c r="QYK253" s="112"/>
      <c r="QYN253" s="63"/>
      <c r="QYO253" s="112"/>
      <c r="QYR253" s="63"/>
      <c r="QYS253" s="112"/>
      <c r="QYV253" s="63"/>
      <c r="QYW253" s="112"/>
      <c r="QYZ253" s="63"/>
      <c r="QZA253" s="112"/>
      <c r="QZD253" s="63"/>
      <c r="QZE253" s="112"/>
      <c r="QZH253" s="63"/>
      <c r="QZI253" s="112"/>
      <c r="QZL253" s="63"/>
      <c r="QZM253" s="112"/>
      <c r="QZP253" s="63"/>
      <c r="QZQ253" s="112"/>
      <c r="QZT253" s="63"/>
      <c r="QZU253" s="112"/>
      <c r="QZX253" s="63"/>
      <c r="QZY253" s="112"/>
      <c r="RAB253" s="63"/>
      <c r="RAC253" s="112"/>
      <c r="RAF253" s="63"/>
      <c r="RAG253" s="112"/>
      <c r="RAJ253" s="63"/>
      <c r="RAK253" s="112"/>
      <c r="RAN253" s="63"/>
      <c r="RAO253" s="112"/>
      <c r="RAR253" s="63"/>
      <c r="RAS253" s="112"/>
      <c r="RAV253" s="63"/>
      <c r="RAW253" s="112"/>
      <c r="RAZ253" s="63"/>
      <c r="RBA253" s="112"/>
      <c r="RBD253" s="63"/>
      <c r="RBE253" s="112"/>
      <c r="RBH253" s="63"/>
      <c r="RBI253" s="112"/>
      <c r="RBL253" s="63"/>
      <c r="RBM253" s="112"/>
      <c r="RBP253" s="63"/>
      <c r="RBQ253" s="112"/>
      <c r="RBT253" s="63"/>
      <c r="RBU253" s="112"/>
      <c r="RBX253" s="63"/>
      <c r="RBY253" s="112"/>
      <c r="RCB253" s="63"/>
      <c r="RCC253" s="112"/>
      <c r="RCF253" s="63"/>
      <c r="RCG253" s="112"/>
      <c r="RCJ253" s="63"/>
      <c r="RCK253" s="112"/>
      <c r="RCN253" s="63"/>
      <c r="RCO253" s="112"/>
      <c r="RCR253" s="63"/>
      <c r="RCS253" s="112"/>
      <c r="RCV253" s="63"/>
      <c r="RCW253" s="112"/>
      <c r="RCZ253" s="63"/>
      <c r="RDA253" s="112"/>
      <c r="RDD253" s="63"/>
      <c r="RDE253" s="112"/>
      <c r="RDH253" s="63"/>
      <c r="RDI253" s="112"/>
      <c r="RDL253" s="63"/>
      <c r="RDM253" s="112"/>
      <c r="RDP253" s="63"/>
      <c r="RDQ253" s="112"/>
      <c r="RDT253" s="63"/>
      <c r="RDU253" s="112"/>
      <c r="RDX253" s="63"/>
      <c r="RDY253" s="112"/>
      <c r="REB253" s="63"/>
      <c r="REC253" s="112"/>
      <c r="REF253" s="63"/>
      <c r="REG253" s="112"/>
      <c r="REJ253" s="63"/>
      <c r="REK253" s="112"/>
      <c r="REN253" s="63"/>
      <c r="REO253" s="112"/>
      <c r="RER253" s="63"/>
      <c r="RES253" s="112"/>
      <c r="REV253" s="63"/>
      <c r="REW253" s="112"/>
      <c r="REZ253" s="63"/>
      <c r="RFA253" s="112"/>
      <c r="RFD253" s="63"/>
      <c r="RFE253" s="112"/>
      <c r="RFH253" s="63"/>
      <c r="RFI253" s="112"/>
      <c r="RFL253" s="63"/>
      <c r="RFM253" s="112"/>
      <c r="RFP253" s="63"/>
      <c r="RFQ253" s="112"/>
      <c r="RFT253" s="63"/>
      <c r="RFU253" s="112"/>
      <c r="RFX253" s="63"/>
      <c r="RFY253" s="112"/>
      <c r="RGB253" s="63"/>
      <c r="RGC253" s="112"/>
      <c r="RGF253" s="63"/>
      <c r="RGG253" s="112"/>
      <c r="RGJ253" s="63"/>
      <c r="RGK253" s="112"/>
      <c r="RGN253" s="63"/>
      <c r="RGO253" s="112"/>
      <c r="RGR253" s="63"/>
      <c r="RGS253" s="112"/>
      <c r="RGV253" s="63"/>
      <c r="RGW253" s="112"/>
      <c r="RGZ253" s="63"/>
      <c r="RHA253" s="112"/>
      <c r="RHD253" s="63"/>
      <c r="RHE253" s="112"/>
      <c r="RHH253" s="63"/>
      <c r="RHI253" s="112"/>
      <c r="RHL253" s="63"/>
      <c r="RHM253" s="112"/>
      <c r="RHP253" s="63"/>
      <c r="RHQ253" s="112"/>
      <c r="RHT253" s="63"/>
      <c r="RHU253" s="112"/>
      <c r="RHX253" s="63"/>
      <c r="RHY253" s="112"/>
      <c r="RIB253" s="63"/>
      <c r="RIC253" s="112"/>
      <c r="RIF253" s="63"/>
      <c r="RIG253" s="112"/>
      <c r="RIJ253" s="63"/>
      <c r="RIK253" s="112"/>
      <c r="RIN253" s="63"/>
      <c r="RIO253" s="112"/>
      <c r="RIR253" s="63"/>
      <c r="RIS253" s="112"/>
      <c r="RIV253" s="63"/>
      <c r="RIW253" s="112"/>
      <c r="RIZ253" s="63"/>
      <c r="RJA253" s="112"/>
      <c r="RJD253" s="63"/>
      <c r="RJE253" s="112"/>
      <c r="RJH253" s="63"/>
      <c r="RJI253" s="112"/>
      <c r="RJL253" s="63"/>
      <c r="RJM253" s="112"/>
      <c r="RJP253" s="63"/>
      <c r="RJQ253" s="112"/>
      <c r="RJT253" s="63"/>
      <c r="RJU253" s="112"/>
      <c r="RJX253" s="63"/>
      <c r="RJY253" s="112"/>
      <c r="RKB253" s="63"/>
      <c r="RKC253" s="112"/>
      <c r="RKF253" s="63"/>
      <c r="RKG253" s="112"/>
      <c r="RKJ253" s="63"/>
      <c r="RKK253" s="112"/>
      <c r="RKN253" s="63"/>
      <c r="RKO253" s="112"/>
      <c r="RKR253" s="63"/>
      <c r="RKS253" s="112"/>
      <c r="RKV253" s="63"/>
      <c r="RKW253" s="112"/>
      <c r="RKZ253" s="63"/>
      <c r="RLA253" s="112"/>
      <c r="RLD253" s="63"/>
      <c r="RLE253" s="112"/>
      <c r="RLH253" s="63"/>
      <c r="RLI253" s="112"/>
      <c r="RLL253" s="63"/>
      <c r="RLM253" s="112"/>
      <c r="RLP253" s="63"/>
      <c r="RLQ253" s="112"/>
      <c r="RLT253" s="63"/>
      <c r="RLU253" s="112"/>
      <c r="RLX253" s="63"/>
      <c r="RLY253" s="112"/>
      <c r="RMB253" s="63"/>
      <c r="RMC253" s="112"/>
      <c r="RMF253" s="63"/>
      <c r="RMG253" s="112"/>
      <c r="RMJ253" s="63"/>
      <c r="RMK253" s="112"/>
      <c r="RMN253" s="63"/>
      <c r="RMO253" s="112"/>
      <c r="RMR253" s="63"/>
      <c r="RMS253" s="112"/>
      <c r="RMV253" s="63"/>
      <c r="RMW253" s="112"/>
      <c r="RMZ253" s="63"/>
      <c r="RNA253" s="112"/>
      <c r="RND253" s="63"/>
      <c r="RNE253" s="112"/>
      <c r="RNH253" s="63"/>
      <c r="RNI253" s="112"/>
      <c r="RNL253" s="63"/>
      <c r="RNM253" s="112"/>
      <c r="RNP253" s="63"/>
      <c r="RNQ253" s="112"/>
      <c r="RNT253" s="63"/>
      <c r="RNU253" s="112"/>
      <c r="RNX253" s="63"/>
      <c r="RNY253" s="112"/>
      <c r="ROB253" s="63"/>
      <c r="ROC253" s="112"/>
      <c r="ROF253" s="63"/>
      <c r="ROG253" s="112"/>
      <c r="ROJ253" s="63"/>
      <c r="ROK253" s="112"/>
      <c r="RON253" s="63"/>
      <c r="ROO253" s="112"/>
      <c r="ROR253" s="63"/>
      <c r="ROS253" s="112"/>
      <c r="ROV253" s="63"/>
      <c r="ROW253" s="112"/>
      <c r="ROZ253" s="63"/>
      <c r="RPA253" s="112"/>
      <c r="RPD253" s="63"/>
      <c r="RPE253" s="112"/>
      <c r="RPH253" s="63"/>
      <c r="RPI253" s="112"/>
      <c r="RPL253" s="63"/>
      <c r="RPM253" s="112"/>
      <c r="RPP253" s="63"/>
      <c r="RPQ253" s="112"/>
      <c r="RPT253" s="63"/>
      <c r="RPU253" s="112"/>
      <c r="RPX253" s="63"/>
      <c r="RPY253" s="112"/>
      <c r="RQB253" s="63"/>
      <c r="RQC253" s="112"/>
      <c r="RQF253" s="63"/>
      <c r="RQG253" s="112"/>
      <c r="RQJ253" s="63"/>
      <c r="RQK253" s="112"/>
      <c r="RQN253" s="63"/>
      <c r="RQO253" s="112"/>
      <c r="RQR253" s="63"/>
      <c r="RQS253" s="112"/>
      <c r="RQV253" s="63"/>
      <c r="RQW253" s="112"/>
      <c r="RQZ253" s="63"/>
      <c r="RRA253" s="112"/>
      <c r="RRD253" s="63"/>
      <c r="RRE253" s="112"/>
      <c r="RRH253" s="63"/>
      <c r="RRI253" s="112"/>
      <c r="RRL253" s="63"/>
      <c r="RRM253" s="112"/>
      <c r="RRP253" s="63"/>
      <c r="RRQ253" s="112"/>
      <c r="RRT253" s="63"/>
      <c r="RRU253" s="112"/>
      <c r="RRX253" s="63"/>
      <c r="RRY253" s="112"/>
      <c r="RSB253" s="63"/>
      <c r="RSC253" s="112"/>
      <c r="RSF253" s="63"/>
      <c r="RSG253" s="112"/>
      <c r="RSJ253" s="63"/>
      <c r="RSK253" s="112"/>
      <c r="RSN253" s="63"/>
      <c r="RSO253" s="112"/>
      <c r="RSR253" s="63"/>
      <c r="RSS253" s="112"/>
      <c r="RSV253" s="63"/>
      <c r="RSW253" s="112"/>
      <c r="RSZ253" s="63"/>
      <c r="RTA253" s="112"/>
      <c r="RTD253" s="63"/>
      <c r="RTE253" s="112"/>
      <c r="RTH253" s="63"/>
      <c r="RTI253" s="112"/>
      <c r="RTL253" s="63"/>
      <c r="RTM253" s="112"/>
      <c r="RTP253" s="63"/>
      <c r="RTQ253" s="112"/>
      <c r="RTT253" s="63"/>
      <c r="RTU253" s="112"/>
      <c r="RTX253" s="63"/>
      <c r="RTY253" s="112"/>
      <c r="RUB253" s="63"/>
      <c r="RUC253" s="112"/>
      <c r="RUF253" s="63"/>
      <c r="RUG253" s="112"/>
      <c r="RUJ253" s="63"/>
      <c r="RUK253" s="112"/>
      <c r="RUN253" s="63"/>
      <c r="RUO253" s="112"/>
      <c r="RUR253" s="63"/>
      <c r="RUS253" s="112"/>
      <c r="RUV253" s="63"/>
      <c r="RUW253" s="112"/>
      <c r="RUZ253" s="63"/>
      <c r="RVA253" s="112"/>
      <c r="RVD253" s="63"/>
      <c r="RVE253" s="112"/>
      <c r="RVH253" s="63"/>
      <c r="RVI253" s="112"/>
      <c r="RVL253" s="63"/>
      <c r="RVM253" s="112"/>
      <c r="RVP253" s="63"/>
      <c r="RVQ253" s="112"/>
      <c r="RVT253" s="63"/>
      <c r="RVU253" s="112"/>
      <c r="RVX253" s="63"/>
      <c r="RVY253" s="112"/>
      <c r="RWB253" s="63"/>
      <c r="RWC253" s="112"/>
      <c r="RWF253" s="63"/>
      <c r="RWG253" s="112"/>
      <c r="RWJ253" s="63"/>
      <c r="RWK253" s="112"/>
      <c r="RWN253" s="63"/>
      <c r="RWO253" s="112"/>
      <c r="RWR253" s="63"/>
      <c r="RWS253" s="112"/>
      <c r="RWV253" s="63"/>
      <c r="RWW253" s="112"/>
      <c r="RWZ253" s="63"/>
      <c r="RXA253" s="112"/>
      <c r="RXD253" s="63"/>
      <c r="RXE253" s="112"/>
      <c r="RXH253" s="63"/>
      <c r="RXI253" s="112"/>
      <c r="RXL253" s="63"/>
      <c r="RXM253" s="112"/>
      <c r="RXP253" s="63"/>
      <c r="RXQ253" s="112"/>
      <c r="RXT253" s="63"/>
      <c r="RXU253" s="112"/>
      <c r="RXX253" s="63"/>
      <c r="RXY253" s="112"/>
      <c r="RYB253" s="63"/>
      <c r="RYC253" s="112"/>
      <c r="RYF253" s="63"/>
      <c r="RYG253" s="112"/>
      <c r="RYJ253" s="63"/>
      <c r="RYK253" s="112"/>
      <c r="RYN253" s="63"/>
      <c r="RYO253" s="112"/>
      <c r="RYR253" s="63"/>
      <c r="RYS253" s="112"/>
      <c r="RYV253" s="63"/>
      <c r="RYW253" s="112"/>
      <c r="RYZ253" s="63"/>
      <c r="RZA253" s="112"/>
      <c r="RZD253" s="63"/>
      <c r="RZE253" s="112"/>
      <c r="RZH253" s="63"/>
      <c r="RZI253" s="112"/>
      <c r="RZL253" s="63"/>
      <c r="RZM253" s="112"/>
      <c r="RZP253" s="63"/>
      <c r="RZQ253" s="112"/>
      <c r="RZT253" s="63"/>
      <c r="RZU253" s="112"/>
      <c r="RZX253" s="63"/>
      <c r="RZY253" s="112"/>
      <c r="SAB253" s="63"/>
      <c r="SAC253" s="112"/>
      <c r="SAF253" s="63"/>
      <c r="SAG253" s="112"/>
      <c r="SAJ253" s="63"/>
      <c r="SAK253" s="112"/>
      <c r="SAN253" s="63"/>
      <c r="SAO253" s="112"/>
      <c r="SAR253" s="63"/>
      <c r="SAS253" s="112"/>
      <c r="SAV253" s="63"/>
      <c r="SAW253" s="112"/>
      <c r="SAZ253" s="63"/>
      <c r="SBA253" s="112"/>
      <c r="SBD253" s="63"/>
      <c r="SBE253" s="112"/>
      <c r="SBH253" s="63"/>
      <c r="SBI253" s="112"/>
      <c r="SBL253" s="63"/>
      <c r="SBM253" s="112"/>
      <c r="SBP253" s="63"/>
      <c r="SBQ253" s="112"/>
      <c r="SBT253" s="63"/>
      <c r="SBU253" s="112"/>
      <c r="SBX253" s="63"/>
      <c r="SBY253" s="112"/>
      <c r="SCB253" s="63"/>
      <c r="SCC253" s="112"/>
      <c r="SCF253" s="63"/>
      <c r="SCG253" s="112"/>
      <c r="SCJ253" s="63"/>
      <c r="SCK253" s="112"/>
      <c r="SCN253" s="63"/>
      <c r="SCO253" s="112"/>
      <c r="SCR253" s="63"/>
      <c r="SCS253" s="112"/>
      <c r="SCV253" s="63"/>
      <c r="SCW253" s="112"/>
      <c r="SCZ253" s="63"/>
      <c r="SDA253" s="112"/>
      <c r="SDD253" s="63"/>
      <c r="SDE253" s="112"/>
      <c r="SDH253" s="63"/>
      <c r="SDI253" s="112"/>
      <c r="SDL253" s="63"/>
      <c r="SDM253" s="112"/>
      <c r="SDP253" s="63"/>
      <c r="SDQ253" s="112"/>
      <c r="SDT253" s="63"/>
      <c r="SDU253" s="112"/>
      <c r="SDX253" s="63"/>
      <c r="SDY253" s="112"/>
      <c r="SEB253" s="63"/>
      <c r="SEC253" s="112"/>
      <c r="SEF253" s="63"/>
      <c r="SEG253" s="112"/>
      <c r="SEJ253" s="63"/>
      <c r="SEK253" s="112"/>
      <c r="SEN253" s="63"/>
      <c r="SEO253" s="112"/>
      <c r="SER253" s="63"/>
      <c r="SES253" s="112"/>
      <c r="SEV253" s="63"/>
      <c r="SEW253" s="112"/>
      <c r="SEZ253" s="63"/>
      <c r="SFA253" s="112"/>
      <c r="SFD253" s="63"/>
      <c r="SFE253" s="112"/>
      <c r="SFH253" s="63"/>
      <c r="SFI253" s="112"/>
      <c r="SFL253" s="63"/>
      <c r="SFM253" s="112"/>
      <c r="SFP253" s="63"/>
      <c r="SFQ253" s="112"/>
      <c r="SFT253" s="63"/>
      <c r="SFU253" s="112"/>
      <c r="SFX253" s="63"/>
      <c r="SFY253" s="112"/>
      <c r="SGB253" s="63"/>
      <c r="SGC253" s="112"/>
      <c r="SGF253" s="63"/>
      <c r="SGG253" s="112"/>
      <c r="SGJ253" s="63"/>
      <c r="SGK253" s="112"/>
      <c r="SGN253" s="63"/>
      <c r="SGO253" s="112"/>
      <c r="SGR253" s="63"/>
      <c r="SGS253" s="112"/>
      <c r="SGV253" s="63"/>
      <c r="SGW253" s="112"/>
      <c r="SGZ253" s="63"/>
      <c r="SHA253" s="112"/>
      <c r="SHD253" s="63"/>
      <c r="SHE253" s="112"/>
      <c r="SHH253" s="63"/>
      <c r="SHI253" s="112"/>
      <c r="SHL253" s="63"/>
      <c r="SHM253" s="112"/>
      <c r="SHP253" s="63"/>
      <c r="SHQ253" s="112"/>
      <c r="SHT253" s="63"/>
      <c r="SHU253" s="112"/>
      <c r="SHX253" s="63"/>
      <c r="SHY253" s="112"/>
      <c r="SIB253" s="63"/>
      <c r="SIC253" s="112"/>
      <c r="SIF253" s="63"/>
      <c r="SIG253" s="112"/>
      <c r="SIJ253" s="63"/>
      <c r="SIK253" s="112"/>
      <c r="SIN253" s="63"/>
      <c r="SIO253" s="112"/>
      <c r="SIR253" s="63"/>
      <c r="SIS253" s="112"/>
      <c r="SIV253" s="63"/>
      <c r="SIW253" s="112"/>
      <c r="SIZ253" s="63"/>
      <c r="SJA253" s="112"/>
      <c r="SJD253" s="63"/>
      <c r="SJE253" s="112"/>
      <c r="SJH253" s="63"/>
      <c r="SJI253" s="112"/>
      <c r="SJL253" s="63"/>
      <c r="SJM253" s="112"/>
      <c r="SJP253" s="63"/>
      <c r="SJQ253" s="112"/>
      <c r="SJT253" s="63"/>
      <c r="SJU253" s="112"/>
      <c r="SJX253" s="63"/>
      <c r="SJY253" s="112"/>
      <c r="SKB253" s="63"/>
      <c r="SKC253" s="112"/>
      <c r="SKF253" s="63"/>
      <c r="SKG253" s="112"/>
      <c r="SKJ253" s="63"/>
      <c r="SKK253" s="112"/>
      <c r="SKN253" s="63"/>
      <c r="SKO253" s="112"/>
      <c r="SKR253" s="63"/>
      <c r="SKS253" s="112"/>
      <c r="SKV253" s="63"/>
      <c r="SKW253" s="112"/>
      <c r="SKZ253" s="63"/>
      <c r="SLA253" s="112"/>
      <c r="SLD253" s="63"/>
      <c r="SLE253" s="112"/>
      <c r="SLH253" s="63"/>
      <c r="SLI253" s="112"/>
      <c r="SLL253" s="63"/>
      <c r="SLM253" s="112"/>
      <c r="SLP253" s="63"/>
      <c r="SLQ253" s="112"/>
      <c r="SLT253" s="63"/>
      <c r="SLU253" s="112"/>
      <c r="SLX253" s="63"/>
      <c r="SLY253" s="112"/>
      <c r="SMB253" s="63"/>
      <c r="SMC253" s="112"/>
      <c r="SMF253" s="63"/>
      <c r="SMG253" s="112"/>
      <c r="SMJ253" s="63"/>
      <c r="SMK253" s="112"/>
      <c r="SMN253" s="63"/>
      <c r="SMO253" s="112"/>
      <c r="SMR253" s="63"/>
      <c r="SMS253" s="112"/>
      <c r="SMV253" s="63"/>
      <c r="SMW253" s="112"/>
      <c r="SMZ253" s="63"/>
      <c r="SNA253" s="112"/>
      <c r="SND253" s="63"/>
      <c r="SNE253" s="112"/>
      <c r="SNH253" s="63"/>
      <c r="SNI253" s="112"/>
      <c r="SNL253" s="63"/>
      <c r="SNM253" s="112"/>
      <c r="SNP253" s="63"/>
      <c r="SNQ253" s="112"/>
      <c r="SNT253" s="63"/>
      <c r="SNU253" s="112"/>
      <c r="SNX253" s="63"/>
      <c r="SNY253" s="112"/>
      <c r="SOB253" s="63"/>
      <c r="SOC253" s="112"/>
      <c r="SOF253" s="63"/>
      <c r="SOG253" s="112"/>
      <c r="SOJ253" s="63"/>
      <c r="SOK253" s="112"/>
      <c r="SON253" s="63"/>
      <c r="SOO253" s="112"/>
      <c r="SOR253" s="63"/>
      <c r="SOS253" s="112"/>
      <c r="SOV253" s="63"/>
      <c r="SOW253" s="112"/>
      <c r="SOZ253" s="63"/>
      <c r="SPA253" s="112"/>
      <c r="SPD253" s="63"/>
      <c r="SPE253" s="112"/>
      <c r="SPH253" s="63"/>
      <c r="SPI253" s="112"/>
      <c r="SPL253" s="63"/>
      <c r="SPM253" s="112"/>
      <c r="SPP253" s="63"/>
      <c r="SPQ253" s="112"/>
      <c r="SPT253" s="63"/>
      <c r="SPU253" s="112"/>
      <c r="SPX253" s="63"/>
      <c r="SPY253" s="112"/>
      <c r="SQB253" s="63"/>
      <c r="SQC253" s="112"/>
      <c r="SQF253" s="63"/>
      <c r="SQG253" s="112"/>
      <c r="SQJ253" s="63"/>
      <c r="SQK253" s="112"/>
      <c r="SQN253" s="63"/>
      <c r="SQO253" s="112"/>
      <c r="SQR253" s="63"/>
      <c r="SQS253" s="112"/>
      <c r="SQV253" s="63"/>
      <c r="SQW253" s="112"/>
      <c r="SQZ253" s="63"/>
      <c r="SRA253" s="112"/>
      <c r="SRD253" s="63"/>
      <c r="SRE253" s="112"/>
      <c r="SRH253" s="63"/>
      <c r="SRI253" s="112"/>
      <c r="SRL253" s="63"/>
      <c r="SRM253" s="112"/>
      <c r="SRP253" s="63"/>
      <c r="SRQ253" s="112"/>
      <c r="SRT253" s="63"/>
      <c r="SRU253" s="112"/>
      <c r="SRX253" s="63"/>
      <c r="SRY253" s="112"/>
      <c r="SSB253" s="63"/>
      <c r="SSC253" s="112"/>
      <c r="SSF253" s="63"/>
      <c r="SSG253" s="112"/>
      <c r="SSJ253" s="63"/>
      <c r="SSK253" s="112"/>
      <c r="SSN253" s="63"/>
      <c r="SSO253" s="112"/>
      <c r="SSR253" s="63"/>
      <c r="SSS253" s="112"/>
      <c r="SSV253" s="63"/>
      <c r="SSW253" s="112"/>
      <c r="SSZ253" s="63"/>
      <c r="STA253" s="112"/>
      <c r="STD253" s="63"/>
      <c r="STE253" s="112"/>
      <c r="STH253" s="63"/>
      <c r="STI253" s="112"/>
      <c r="STL253" s="63"/>
      <c r="STM253" s="112"/>
      <c r="STP253" s="63"/>
      <c r="STQ253" s="112"/>
      <c r="STT253" s="63"/>
      <c r="STU253" s="112"/>
      <c r="STX253" s="63"/>
      <c r="STY253" s="112"/>
      <c r="SUB253" s="63"/>
      <c r="SUC253" s="112"/>
      <c r="SUF253" s="63"/>
      <c r="SUG253" s="112"/>
      <c r="SUJ253" s="63"/>
      <c r="SUK253" s="112"/>
      <c r="SUN253" s="63"/>
      <c r="SUO253" s="112"/>
      <c r="SUR253" s="63"/>
      <c r="SUS253" s="112"/>
      <c r="SUV253" s="63"/>
      <c r="SUW253" s="112"/>
      <c r="SUZ253" s="63"/>
      <c r="SVA253" s="112"/>
      <c r="SVD253" s="63"/>
      <c r="SVE253" s="112"/>
      <c r="SVH253" s="63"/>
      <c r="SVI253" s="112"/>
      <c r="SVL253" s="63"/>
      <c r="SVM253" s="112"/>
      <c r="SVP253" s="63"/>
      <c r="SVQ253" s="112"/>
      <c r="SVT253" s="63"/>
      <c r="SVU253" s="112"/>
      <c r="SVX253" s="63"/>
      <c r="SVY253" s="112"/>
      <c r="SWB253" s="63"/>
      <c r="SWC253" s="112"/>
      <c r="SWF253" s="63"/>
      <c r="SWG253" s="112"/>
      <c r="SWJ253" s="63"/>
      <c r="SWK253" s="112"/>
      <c r="SWN253" s="63"/>
      <c r="SWO253" s="112"/>
      <c r="SWR253" s="63"/>
      <c r="SWS253" s="112"/>
      <c r="SWV253" s="63"/>
      <c r="SWW253" s="112"/>
      <c r="SWZ253" s="63"/>
      <c r="SXA253" s="112"/>
      <c r="SXD253" s="63"/>
      <c r="SXE253" s="112"/>
      <c r="SXH253" s="63"/>
      <c r="SXI253" s="112"/>
      <c r="SXL253" s="63"/>
      <c r="SXM253" s="112"/>
      <c r="SXP253" s="63"/>
      <c r="SXQ253" s="112"/>
      <c r="SXT253" s="63"/>
      <c r="SXU253" s="112"/>
      <c r="SXX253" s="63"/>
      <c r="SXY253" s="112"/>
      <c r="SYB253" s="63"/>
      <c r="SYC253" s="112"/>
      <c r="SYF253" s="63"/>
      <c r="SYG253" s="112"/>
      <c r="SYJ253" s="63"/>
      <c r="SYK253" s="112"/>
      <c r="SYN253" s="63"/>
      <c r="SYO253" s="112"/>
      <c r="SYR253" s="63"/>
      <c r="SYS253" s="112"/>
      <c r="SYV253" s="63"/>
      <c r="SYW253" s="112"/>
      <c r="SYZ253" s="63"/>
      <c r="SZA253" s="112"/>
      <c r="SZD253" s="63"/>
      <c r="SZE253" s="112"/>
      <c r="SZH253" s="63"/>
      <c r="SZI253" s="112"/>
      <c r="SZL253" s="63"/>
      <c r="SZM253" s="112"/>
      <c r="SZP253" s="63"/>
      <c r="SZQ253" s="112"/>
      <c r="SZT253" s="63"/>
      <c r="SZU253" s="112"/>
      <c r="SZX253" s="63"/>
      <c r="SZY253" s="112"/>
      <c r="TAB253" s="63"/>
      <c r="TAC253" s="112"/>
      <c r="TAF253" s="63"/>
      <c r="TAG253" s="112"/>
      <c r="TAJ253" s="63"/>
      <c r="TAK253" s="112"/>
      <c r="TAN253" s="63"/>
      <c r="TAO253" s="112"/>
      <c r="TAR253" s="63"/>
      <c r="TAS253" s="112"/>
      <c r="TAV253" s="63"/>
      <c r="TAW253" s="112"/>
      <c r="TAZ253" s="63"/>
      <c r="TBA253" s="112"/>
      <c r="TBD253" s="63"/>
      <c r="TBE253" s="112"/>
      <c r="TBH253" s="63"/>
      <c r="TBI253" s="112"/>
      <c r="TBL253" s="63"/>
      <c r="TBM253" s="112"/>
      <c r="TBP253" s="63"/>
      <c r="TBQ253" s="112"/>
      <c r="TBT253" s="63"/>
      <c r="TBU253" s="112"/>
      <c r="TBX253" s="63"/>
      <c r="TBY253" s="112"/>
      <c r="TCB253" s="63"/>
      <c r="TCC253" s="112"/>
      <c r="TCF253" s="63"/>
      <c r="TCG253" s="112"/>
      <c r="TCJ253" s="63"/>
      <c r="TCK253" s="112"/>
      <c r="TCN253" s="63"/>
      <c r="TCO253" s="112"/>
      <c r="TCR253" s="63"/>
      <c r="TCS253" s="112"/>
      <c r="TCV253" s="63"/>
      <c r="TCW253" s="112"/>
      <c r="TCZ253" s="63"/>
      <c r="TDA253" s="112"/>
      <c r="TDD253" s="63"/>
      <c r="TDE253" s="112"/>
      <c r="TDH253" s="63"/>
      <c r="TDI253" s="112"/>
      <c r="TDL253" s="63"/>
      <c r="TDM253" s="112"/>
      <c r="TDP253" s="63"/>
      <c r="TDQ253" s="112"/>
      <c r="TDT253" s="63"/>
      <c r="TDU253" s="112"/>
      <c r="TDX253" s="63"/>
      <c r="TDY253" s="112"/>
      <c r="TEB253" s="63"/>
      <c r="TEC253" s="112"/>
      <c r="TEF253" s="63"/>
      <c r="TEG253" s="112"/>
      <c r="TEJ253" s="63"/>
      <c r="TEK253" s="112"/>
      <c r="TEN253" s="63"/>
      <c r="TEO253" s="112"/>
      <c r="TER253" s="63"/>
      <c r="TES253" s="112"/>
      <c r="TEV253" s="63"/>
      <c r="TEW253" s="112"/>
      <c r="TEZ253" s="63"/>
      <c r="TFA253" s="112"/>
      <c r="TFD253" s="63"/>
      <c r="TFE253" s="112"/>
      <c r="TFH253" s="63"/>
      <c r="TFI253" s="112"/>
      <c r="TFL253" s="63"/>
      <c r="TFM253" s="112"/>
      <c r="TFP253" s="63"/>
      <c r="TFQ253" s="112"/>
      <c r="TFT253" s="63"/>
      <c r="TFU253" s="112"/>
      <c r="TFX253" s="63"/>
      <c r="TFY253" s="112"/>
      <c r="TGB253" s="63"/>
      <c r="TGC253" s="112"/>
      <c r="TGF253" s="63"/>
      <c r="TGG253" s="112"/>
      <c r="TGJ253" s="63"/>
      <c r="TGK253" s="112"/>
      <c r="TGN253" s="63"/>
      <c r="TGO253" s="112"/>
      <c r="TGR253" s="63"/>
      <c r="TGS253" s="112"/>
      <c r="TGV253" s="63"/>
      <c r="TGW253" s="112"/>
      <c r="TGZ253" s="63"/>
      <c r="THA253" s="112"/>
      <c r="THD253" s="63"/>
      <c r="THE253" s="112"/>
      <c r="THH253" s="63"/>
      <c r="THI253" s="112"/>
      <c r="THL253" s="63"/>
      <c r="THM253" s="112"/>
      <c r="THP253" s="63"/>
      <c r="THQ253" s="112"/>
      <c r="THT253" s="63"/>
      <c r="THU253" s="112"/>
      <c r="THX253" s="63"/>
      <c r="THY253" s="112"/>
      <c r="TIB253" s="63"/>
      <c r="TIC253" s="112"/>
      <c r="TIF253" s="63"/>
      <c r="TIG253" s="112"/>
      <c r="TIJ253" s="63"/>
      <c r="TIK253" s="112"/>
      <c r="TIN253" s="63"/>
      <c r="TIO253" s="112"/>
      <c r="TIR253" s="63"/>
      <c r="TIS253" s="112"/>
      <c r="TIV253" s="63"/>
      <c r="TIW253" s="112"/>
      <c r="TIZ253" s="63"/>
      <c r="TJA253" s="112"/>
      <c r="TJD253" s="63"/>
      <c r="TJE253" s="112"/>
      <c r="TJH253" s="63"/>
      <c r="TJI253" s="112"/>
      <c r="TJL253" s="63"/>
      <c r="TJM253" s="112"/>
      <c r="TJP253" s="63"/>
      <c r="TJQ253" s="112"/>
      <c r="TJT253" s="63"/>
      <c r="TJU253" s="112"/>
      <c r="TJX253" s="63"/>
      <c r="TJY253" s="112"/>
      <c r="TKB253" s="63"/>
      <c r="TKC253" s="112"/>
      <c r="TKF253" s="63"/>
      <c r="TKG253" s="112"/>
      <c r="TKJ253" s="63"/>
      <c r="TKK253" s="112"/>
      <c r="TKN253" s="63"/>
      <c r="TKO253" s="112"/>
      <c r="TKR253" s="63"/>
      <c r="TKS253" s="112"/>
      <c r="TKV253" s="63"/>
      <c r="TKW253" s="112"/>
      <c r="TKZ253" s="63"/>
      <c r="TLA253" s="112"/>
      <c r="TLD253" s="63"/>
      <c r="TLE253" s="112"/>
      <c r="TLH253" s="63"/>
      <c r="TLI253" s="112"/>
      <c r="TLL253" s="63"/>
      <c r="TLM253" s="112"/>
      <c r="TLP253" s="63"/>
      <c r="TLQ253" s="112"/>
      <c r="TLT253" s="63"/>
      <c r="TLU253" s="112"/>
      <c r="TLX253" s="63"/>
      <c r="TLY253" s="112"/>
      <c r="TMB253" s="63"/>
      <c r="TMC253" s="112"/>
      <c r="TMF253" s="63"/>
      <c r="TMG253" s="112"/>
      <c r="TMJ253" s="63"/>
      <c r="TMK253" s="112"/>
      <c r="TMN253" s="63"/>
      <c r="TMO253" s="112"/>
      <c r="TMR253" s="63"/>
      <c r="TMS253" s="112"/>
      <c r="TMV253" s="63"/>
      <c r="TMW253" s="112"/>
      <c r="TMZ253" s="63"/>
      <c r="TNA253" s="112"/>
      <c r="TND253" s="63"/>
      <c r="TNE253" s="112"/>
      <c r="TNH253" s="63"/>
      <c r="TNI253" s="112"/>
      <c r="TNL253" s="63"/>
      <c r="TNM253" s="112"/>
      <c r="TNP253" s="63"/>
      <c r="TNQ253" s="112"/>
      <c r="TNT253" s="63"/>
      <c r="TNU253" s="112"/>
      <c r="TNX253" s="63"/>
      <c r="TNY253" s="112"/>
      <c r="TOB253" s="63"/>
      <c r="TOC253" s="112"/>
      <c r="TOF253" s="63"/>
      <c r="TOG253" s="112"/>
      <c r="TOJ253" s="63"/>
      <c r="TOK253" s="112"/>
      <c r="TON253" s="63"/>
      <c r="TOO253" s="112"/>
      <c r="TOR253" s="63"/>
      <c r="TOS253" s="112"/>
      <c r="TOV253" s="63"/>
      <c r="TOW253" s="112"/>
      <c r="TOZ253" s="63"/>
      <c r="TPA253" s="112"/>
      <c r="TPD253" s="63"/>
      <c r="TPE253" s="112"/>
      <c r="TPH253" s="63"/>
      <c r="TPI253" s="112"/>
      <c r="TPL253" s="63"/>
      <c r="TPM253" s="112"/>
      <c r="TPP253" s="63"/>
      <c r="TPQ253" s="112"/>
      <c r="TPT253" s="63"/>
      <c r="TPU253" s="112"/>
      <c r="TPX253" s="63"/>
      <c r="TPY253" s="112"/>
      <c r="TQB253" s="63"/>
      <c r="TQC253" s="112"/>
      <c r="TQF253" s="63"/>
      <c r="TQG253" s="112"/>
      <c r="TQJ253" s="63"/>
      <c r="TQK253" s="112"/>
      <c r="TQN253" s="63"/>
      <c r="TQO253" s="112"/>
      <c r="TQR253" s="63"/>
      <c r="TQS253" s="112"/>
      <c r="TQV253" s="63"/>
      <c r="TQW253" s="112"/>
      <c r="TQZ253" s="63"/>
      <c r="TRA253" s="112"/>
      <c r="TRD253" s="63"/>
      <c r="TRE253" s="112"/>
      <c r="TRH253" s="63"/>
      <c r="TRI253" s="112"/>
      <c r="TRL253" s="63"/>
      <c r="TRM253" s="112"/>
      <c r="TRP253" s="63"/>
      <c r="TRQ253" s="112"/>
      <c r="TRT253" s="63"/>
      <c r="TRU253" s="112"/>
      <c r="TRX253" s="63"/>
      <c r="TRY253" s="112"/>
      <c r="TSB253" s="63"/>
      <c r="TSC253" s="112"/>
      <c r="TSF253" s="63"/>
      <c r="TSG253" s="112"/>
      <c r="TSJ253" s="63"/>
      <c r="TSK253" s="112"/>
      <c r="TSN253" s="63"/>
      <c r="TSO253" s="112"/>
      <c r="TSR253" s="63"/>
      <c r="TSS253" s="112"/>
      <c r="TSV253" s="63"/>
      <c r="TSW253" s="112"/>
      <c r="TSZ253" s="63"/>
      <c r="TTA253" s="112"/>
      <c r="TTD253" s="63"/>
      <c r="TTE253" s="112"/>
      <c r="TTH253" s="63"/>
      <c r="TTI253" s="112"/>
      <c r="TTL253" s="63"/>
      <c r="TTM253" s="112"/>
      <c r="TTP253" s="63"/>
      <c r="TTQ253" s="112"/>
      <c r="TTT253" s="63"/>
      <c r="TTU253" s="112"/>
      <c r="TTX253" s="63"/>
      <c r="TTY253" s="112"/>
      <c r="TUB253" s="63"/>
      <c r="TUC253" s="112"/>
      <c r="TUF253" s="63"/>
      <c r="TUG253" s="112"/>
      <c r="TUJ253" s="63"/>
      <c r="TUK253" s="112"/>
      <c r="TUN253" s="63"/>
      <c r="TUO253" s="112"/>
      <c r="TUR253" s="63"/>
      <c r="TUS253" s="112"/>
      <c r="TUV253" s="63"/>
      <c r="TUW253" s="112"/>
      <c r="TUZ253" s="63"/>
      <c r="TVA253" s="112"/>
      <c r="TVD253" s="63"/>
      <c r="TVE253" s="112"/>
      <c r="TVH253" s="63"/>
      <c r="TVI253" s="112"/>
      <c r="TVL253" s="63"/>
      <c r="TVM253" s="112"/>
      <c r="TVP253" s="63"/>
      <c r="TVQ253" s="112"/>
      <c r="TVT253" s="63"/>
      <c r="TVU253" s="112"/>
      <c r="TVX253" s="63"/>
      <c r="TVY253" s="112"/>
      <c r="TWB253" s="63"/>
      <c r="TWC253" s="112"/>
      <c r="TWF253" s="63"/>
      <c r="TWG253" s="112"/>
      <c r="TWJ253" s="63"/>
      <c r="TWK253" s="112"/>
      <c r="TWN253" s="63"/>
      <c r="TWO253" s="112"/>
      <c r="TWR253" s="63"/>
      <c r="TWS253" s="112"/>
      <c r="TWV253" s="63"/>
      <c r="TWW253" s="112"/>
      <c r="TWZ253" s="63"/>
      <c r="TXA253" s="112"/>
      <c r="TXD253" s="63"/>
      <c r="TXE253" s="112"/>
      <c r="TXH253" s="63"/>
      <c r="TXI253" s="112"/>
      <c r="TXL253" s="63"/>
      <c r="TXM253" s="112"/>
      <c r="TXP253" s="63"/>
      <c r="TXQ253" s="112"/>
      <c r="TXT253" s="63"/>
      <c r="TXU253" s="112"/>
      <c r="TXX253" s="63"/>
      <c r="TXY253" s="112"/>
      <c r="TYB253" s="63"/>
      <c r="TYC253" s="112"/>
      <c r="TYF253" s="63"/>
      <c r="TYG253" s="112"/>
      <c r="TYJ253" s="63"/>
      <c r="TYK253" s="112"/>
      <c r="TYN253" s="63"/>
      <c r="TYO253" s="112"/>
      <c r="TYR253" s="63"/>
      <c r="TYS253" s="112"/>
      <c r="TYV253" s="63"/>
      <c r="TYW253" s="112"/>
      <c r="TYZ253" s="63"/>
      <c r="TZA253" s="112"/>
      <c r="TZD253" s="63"/>
      <c r="TZE253" s="112"/>
      <c r="TZH253" s="63"/>
      <c r="TZI253" s="112"/>
      <c r="TZL253" s="63"/>
      <c r="TZM253" s="112"/>
      <c r="TZP253" s="63"/>
      <c r="TZQ253" s="112"/>
      <c r="TZT253" s="63"/>
      <c r="TZU253" s="112"/>
      <c r="TZX253" s="63"/>
      <c r="TZY253" s="112"/>
      <c r="UAB253" s="63"/>
      <c r="UAC253" s="112"/>
      <c r="UAF253" s="63"/>
      <c r="UAG253" s="112"/>
      <c r="UAJ253" s="63"/>
      <c r="UAK253" s="112"/>
      <c r="UAN253" s="63"/>
      <c r="UAO253" s="112"/>
      <c r="UAR253" s="63"/>
      <c r="UAS253" s="112"/>
      <c r="UAV253" s="63"/>
      <c r="UAW253" s="112"/>
      <c r="UAZ253" s="63"/>
      <c r="UBA253" s="112"/>
      <c r="UBD253" s="63"/>
      <c r="UBE253" s="112"/>
      <c r="UBH253" s="63"/>
      <c r="UBI253" s="112"/>
      <c r="UBL253" s="63"/>
      <c r="UBM253" s="112"/>
      <c r="UBP253" s="63"/>
      <c r="UBQ253" s="112"/>
      <c r="UBT253" s="63"/>
      <c r="UBU253" s="112"/>
      <c r="UBX253" s="63"/>
      <c r="UBY253" s="112"/>
      <c r="UCB253" s="63"/>
      <c r="UCC253" s="112"/>
      <c r="UCF253" s="63"/>
      <c r="UCG253" s="112"/>
      <c r="UCJ253" s="63"/>
      <c r="UCK253" s="112"/>
      <c r="UCN253" s="63"/>
      <c r="UCO253" s="112"/>
      <c r="UCR253" s="63"/>
      <c r="UCS253" s="112"/>
      <c r="UCV253" s="63"/>
      <c r="UCW253" s="112"/>
      <c r="UCZ253" s="63"/>
      <c r="UDA253" s="112"/>
      <c r="UDD253" s="63"/>
      <c r="UDE253" s="112"/>
      <c r="UDH253" s="63"/>
      <c r="UDI253" s="112"/>
      <c r="UDL253" s="63"/>
      <c r="UDM253" s="112"/>
      <c r="UDP253" s="63"/>
      <c r="UDQ253" s="112"/>
      <c r="UDT253" s="63"/>
      <c r="UDU253" s="112"/>
      <c r="UDX253" s="63"/>
      <c r="UDY253" s="112"/>
      <c r="UEB253" s="63"/>
      <c r="UEC253" s="112"/>
      <c r="UEF253" s="63"/>
      <c r="UEG253" s="112"/>
      <c r="UEJ253" s="63"/>
      <c r="UEK253" s="112"/>
      <c r="UEN253" s="63"/>
      <c r="UEO253" s="112"/>
      <c r="UER253" s="63"/>
      <c r="UES253" s="112"/>
      <c r="UEV253" s="63"/>
      <c r="UEW253" s="112"/>
      <c r="UEZ253" s="63"/>
      <c r="UFA253" s="112"/>
      <c r="UFD253" s="63"/>
      <c r="UFE253" s="112"/>
      <c r="UFH253" s="63"/>
      <c r="UFI253" s="112"/>
      <c r="UFL253" s="63"/>
      <c r="UFM253" s="112"/>
      <c r="UFP253" s="63"/>
      <c r="UFQ253" s="112"/>
      <c r="UFT253" s="63"/>
      <c r="UFU253" s="112"/>
      <c r="UFX253" s="63"/>
      <c r="UFY253" s="112"/>
      <c r="UGB253" s="63"/>
      <c r="UGC253" s="112"/>
      <c r="UGF253" s="63"/>
      <c r="UGG253" s="112"/>
      <c r="UGJ253" s="63"/>
      <c r="UGK253" s="112"/>
      <c r="UGN253" s="63"/>
      <c r="UGO253" s="112"/>
      <c r="UGR253" s="63"/>
      <c r="UGS253" s="112"/>
      <c r="UGV253" s="63"/>
      <c r="UGW253" s="112"/>
      <c r="UGZ253" s="63"/>
      <c r="UHA253" s="112"/>
      <c r="UHD253" s="63"/>
      <c r="UHE253" s="112"/>
      <c r="UHH253" s="63"/>
      <c r="UHI253" s="112"/>
      <c r="UHL253" s="63"/>
      <c r="UHM253" s="112"/>
      <c r="UHP253" s="63"/>
      <c r="UHQ253" s="112"/>
      <c r="UHT253" s="63"/>
      <c r="UHU253" s="112"/>
      <c r="UHX253" s="63"/>
      <c r="UHY253" s="112"/>
      <c r="UIB253" s="63"/>
      <c r="UIC253" s="112"/>
      <c r="UIF253" s="63"/>
      <c r="UIG253" s="112"/>
      <c r="UIJ253" s="63"/>
      <c r="UIK253" s="112"/>
      <c r="UIN253" s="63"/>
      <c r="UIO253" s="112"/>
      <c r="UIR253" s="63"/>
      <c r="UIS253" s="112"/>
      <c r="UIV253" s="63"/>
      <c r="UIW253" s="112"/>
      <c r="UIZ253" s="63"/>
      <c r="UJA253" s="112"/>
      <c r="UJD253" s="63"/>
      <c r="UJE253" s="112"/>
      <c r="UJH253" s="63"/>
      <c r="UJI253" s="112"/>
      <c r="UJL253" s="63"/>
      <c r="UJM253" s="112"/>
      <c r="UJP253" s="63"/>
      <c r="UJQ253" s="112"/>
      <c r="UJT253" s="63"/>
      <c r="UJU253" s="112"/>
      <c r="UJX253" s="63"/>
      <c r="UJY253" s="112"/>
      <c r="UKB253" s="63"/>
      <c r="UKC253" s="112"/>
      <c r="UKF253" s="63"/>
      <c r="UKG253" s="112"/>
      <c r="UKJ253" s="63"/>
      <c r="UKK253" s="112"/>
      <c r="UKN253" s="63"/>
      <c r="UKO253" s="112"/>
      <c r="UKR253" s="63"/>
      <c r="UKS253" s="112"/>
      <c r="UKV253" s="63"/>
      <c r="UKW253" s="112"/>
      <c r="UKZ253" s="63"/>
      <c r="ULA253" s="112"/>
      <c r="ULD253" s="63"/>
      <c r="ULE253" s="112"/>
      <c r="ULH253" s="63"/>
      <c r="ULI253" s="112"/>
      <c r="ULL253" s="63"/>
      <c r="ULM253" s="112"/>
      <c r="ULP253" s="63"/>
      <c r="ULQ253" s="112"/>
      <c r="ULT253" s="63"/>
      <c r="ULU253" s="112"/>
      <c r="ULX253" s="63"/>
      <c r="ULY253" s="112"/>
      <c r="UMB253" s="63"/>
      <c r="UMC253" s="112"/>
      <c r="UMF253" s="63"/>
      <c r="UMG253" s="112"/>
      <c r="UMJ253" s="63"/>
      <c r="UMK253" s="112"/>
      <c r="UMN253" s="63"/>
      <c r="UMO253" s="112"/>
      <c r="UMR253" s="63"/>
      <c r="UMS253" s="112"/>
      <c r="UMV253" s="63"/>
      <c r="UMW253" s="112"/>
      <c r="UMZ253" s="63"/>
      <c r="UNA253" s="112"/>
      <c r="UND253" s="63"/>
      <c r="UNE253" s="112"/>
      <c r="UNH253" s="63"/>
      <c r="UNI253" s="112"/>
      <c r="UNL253" s="63"/>
      <c r="UNM253" s="112"/>
      <c r="UNP253" s="63"/>
      <c r="UNQ253" s="112"/>
      <c r="UNT253" s="63"/>
      <c r="UNU253" s="112"/>
      <c r="UNX253" s="63"/>
      <c r="UNY253" s="112"/>
      <c r="UOB253" s="63"/>
      <c r="UOC253" s="112"/>
      <c r="UOF253" s="63"/>
      <c r="UOG253" s="112"/>
      <c r="UOJ253" s="63"/>
      <c r="UOK253" s="112"/>
      <c r="UON253" s="63"/>
      <c r="UOO253" s="112"/>
      <c r="UOR253" s="63"/>
      <c r="UOS253" s="112"/>
      <c r="UOV253" s="63"/>
      <c r="UOW253" s="112"/>
      <c r="UOZ253" s="63"/>
      <c r="UPA253" s="112"/>
      <c r="UPD253" s="63"/>
      <c r="UPE253" s="112"/>
      <c r="UPH253" s="63"/>
      <c r="UPI253" s="112"/>
      <c r="UPL253" s="63"/>
      <c r="UPM253" s="112"/>
      <c r="UPP253" s="63"/>
      <c r="UPQ253" s="112"/>
      <c r="UPT253" s="63"/>
      <c r="UPU253" s="112"/>
      <c r="UPX253" s="63"/>
      <c r="UPY253" s="112"/>
      <c r="UQB253" s="63"/>
      <c r="UQC253" s="112"/>
      <c r="UQF253" s="63"/>
      <c r="UQG253" s="112"/>
      <c r="UQJ253" s="63"/>
      <c r="UQK253" s="112"/>
      <c r="UQN253" s="63"/>
      <c r="UQO253" s="112"/>
      <c r="UQR253" s="63"/>
      <c r="UQS253" s="112"/>
      <c r="UQV253" s="63"/>
      <c r="UQW253" s="112"/>
      <c r="UQZ253" s="63"/>
      <c r="URA253" s="112"/>
      <c r="URD253" s="63"/>
      <c r="URE253" s="112"/>
      <c r="URH253" s="63"/>
      <c r="URI253" s="112"/>
      <c r="URL253" s="63"/>
      <c r="URM253" s="112"/>
      <c r="URP253" s="63"/>
      <c r="URQ253" s="112"/>
      <c r="URT253" s="63"/>
      <c r="URU253" s="112"/>
      <c r="URX253" s="63"/>
      <c r="URY253" s="112"/>
      <c r="USB253" s="63"/>
      <c r="USC253" s="112"/>
      <c r="USF253" s="63"/>
      <c r="USG253" s="112"/>
      <c r="USJ253" s="63"/>
      <c r="USK253" s="112"/>
      <c r="USN253" s="63"/>
      <c r="USO253" s="112"/>
      <c r="USR253" s="63"/>
      <c r="USS253" s="112"/>
      <c r="USV253" s="63"/>
      <c r="USW253" s="112"/>
      <c r="USZ253" s="63"/>
      <c r="UTA253" s="112"/>
      <c r="UTD253" s="63"/>
      <c r="UTE253" s="112"/>
      <c r="UTH253" s="63"/>
      <c r="UTI253" s="112"/>
      <c r="UTL253" s="63"/>
      <c r="UTM253" s="112"/>
      <c r="UTP253" s="63"/>
      <c r="UTQ253" s="112"/>
      <c r="UTT253" s="63"/>
      <c r="UTU253" s="112"/>
      <c r="UTX253" s="63"/>
      <c r="UTY253" s="112"/>
      <c r="UUB253" s="63"/>
      <c r="UUC253" s="112"/>
      <c r="UUF253" s="63"/>
      <c r="UUG253" s="112"/>
      <c r="UUJ253" s="63"/>
      <c r="UUK253" s="112"/>
      <c r="UUN253" s="63"/>
      <c r="UUO253" s="112"/>
      <c r="UUR253" s="63"/>
      <c r="UUS253" s="112"/>
      <c r="UUV253" s="63"/>
      <c r="UUW253" s="112"/>
      <c r="UUZ253" s="63"/>
      <c r="UVA253" s="112"/>
      <c r="UVD253" s="63"/>
      <c r="UVE253" s="112"/>
      <c r="UVH253" s="63"/>
      <c r="UVI253" s="112"/>
      <c r="UVL253" s="63"/>
      <c r="UVM253" s="112"/>
      <c r="UVP253" s="63"/>
      <c r="UVQ253" s="112"/>
      <c r="UVT253" s="63"/>
      <c r="UVU253" s="112"/>
      <c r="UVX253" s="63"/>
      <c r="UVY253" s="112"/>
      <c r="UWB253" s="63"/>
      <c r="UWC253" s="112"/>
      <c r="UWF253" s="63"/>
      <c r="UWG253" s="112"/>
      <c r="UWJ253" s="63"/>
      <c r="UWK253" s="112"/>
      <c r="UWN253" s="63"/>
      <c r="UWO253" s="112"/>
      <c r="UWR253" s="63"/>
      <c r="UWS253" s="112"/>
      <c r="UWV253" s="63"/>
      <c r="UWW253" s="112"/>
      <c r="UWZ253" s="63"/>
      <c r="UXA253" s="112"/>
      <c r="UXD253" s="63"/>
      <c r="UXE253" s="112"/>
      <c r="UXH253" s="63"/>
      <c r="UXI253" s="112"/>
      <c r="UXL253" s="63"/>
      <c r="UXM253" s="112"/>
      <c r="UXP253" s="63"/>
      <c r="UXQ253" s="112"/>
      <c r="UXT253" s="63"/>
      <c r="UXU253" s="112"/>
      <c r="UXX253" s="63"/>
      <c r="UXY253" s="112"/>
      <c r="UYB253" s="63"/>
      <c r="UYC253" s="112"/>
      <c r="UYF253" s="63"/>
      <c r="UYG253" s="112"/>
      <c r="UYJ253" s="63"/>
      <c r="UYK253" s="112"/>
      <c r="UYN253" s="63"/>
      <c r="UYO253" s="112"/>
      <c r="UYR253" s="63"/>
      <c r="UYS253" s="112"/>
      <c r="UYV253" s="63"/>
      <c r="UYW253" s="112"/>
      <c r="UYZ253" s="63"/>
      <c r="UZA253" s="112"/>
      <c r="UZD253" s="63"/>
      <c r="UZE253" s="112"/>
      <c r="UZH253" s="63"/>
      <c r="UZI253" s="112"/>
      <c r="UZL253" s="63"/>
      <c r="UZM253" s="112"/>
      <c r="UZP253" s="63"/>
      <c r="UZQ253" s="112"/>
      <c r="UZT253" s="63"/>
      <c r="UZU253" s="112"/>
      <c r="UZX253" s="63"/>
      <c r="UZY253" s="112"/>
      <c r="VAB253" s="63"/>
      <c r="VAC253" s="112"/>
      <c r="VAF253" s="63"/>
      <c r="VAG253" s="112"/>
      <c r="VAJ253" s="63"/>
      <c r="VAK253" s="112"/>
      <c r="VAN253" s="63"/>
      <c r="VAO253" s="112"/>
      <c r="VAR253" s="63"/>
      <c r="VAS253" s="112"/>
      <c r="VAV253" s="63"/>
      <c r="VAW253" s="112"/>
      <c r="VAZ253" s="63"/>
      <c r="VBA253" s="112"/>
      <c r="VBD253" s="63"/>
      <c r="VBE253" s="112"/>
      <c r="VBH253" s="63"/>
      <c r="VBI253" s="112"/>
      <c r="VBL253" s="63"/>
      <c r="VBM253" s="112"/>
      <c r="VBP253" s="63"/>
      <c r="VBQ253" s="112"/>
      <c r="VBT253" s="63"/>
      <c r="VBU253" s="112"/>
      <c r="VBX253" s="63"/>
      <c r="VBY253" s="112"/>
      <c r="VCB253" s="63"/>
      <c r="VCC253" s="112"/>
      <c r="VCF253" s="63"/>
      <c r="VCG253" s="112"/>
      <c r="VCJ253" s="63"/>
      <c r="VCK253" s="112"/>
      <c r="VCN253" s="63"/>
      <c r="VCO253" s="112"/>
      <c r="VCR253" s="63"/>
      <c r="VCS253" s="112"/>
      <c r="VCV253" s="63"/>
      <c r="VCW253" s="112"/>
      <c r="VCZ253" s="63"/>
      <c r="VDA253" s="112"/>
      <c r="VDD253" s="63"/>
      <c r="VDE253" s="112"/>
      <c r="VDH253" s="63"/>
      <c r="VDI253" s="112"/>
      <c r="VDL253" s="63"/>
      <c r="VDM253" s="112"/>
      <c r="VDP253" s="63"/>
      <c r="VDQ253" s="112"/>
      <c r="VDT253" s="63"/>
      <c r="VDU253" s="112"/>
      <c r="VDX253" s="63"/>
      <c r="VDY253" s="112"/>
      <c r="VEB253" s="63"/>
      <c r="VEC253" s="112"/>
      <c r="VEF253" s="63"/>
      <c r="VEG253" s="112"/>
      <c r="VEJ253" s="63"/>
      <c r="VEK253" s="112"/>
      <c r="VEN253" s="63"/>
      <c r="VEO253" s="112"/>
      <c r="VER253" s="63"/>
      <c r="VES253" s="112"/>
      <c r="VEV253" s="63"/>
      <c r="VEW253" s="112"/>
      <c r="VEZ253" s="63"/>
      <c r="VFA253" s="112"/>
      <c r="VFD253" s="63"/>
      <c r="VFE253" s="112"/>
      <c r="VFH253" s="63"/>
      <c r="VFI253" s="112"/>
      <c r="VFL253" s="63"/>
      <c r="VFM253" s="112"/>
      <c r="VFP253" s="63"/>
      <c r="VFQ253" s="112"/>
      <c r="VFT253" s="63"/>
      <c r="VFU253" s="112"/>
      <c r="VFX253" s="63"/>
      <c r="VFY253" s="112"/>
      <c r="VGB253" s="63"/>
      <c r="VGC253" s="112"/>
      <c r="VGF253" s="63"/>
      <c r="VGG253" s="112"/>
      <c r="VGJ253" s="63"/>
      <c r="VGK253" s="112"/>
      <c r="VGN253" s="63"/>
      <c r="VGO253" s="112"/>
      <c r="VGR253" s="63"/>
      <c r="VGS253" s="112"/>
      <c r="VGV253" s="63"/>
      <c r="VGW253" s="112"/>
      <c r="VGZ253" s="63"/>
      <c r="VHA253" s="112"/>
      <c r="VHD253" s="63"/>
      <c r="VHE253" s="112"/>
      <c r="VHH253" s="63"/>
      <c r="VHI253" s="112"/>
      <c r="VHL253" s="63"/>
      <c r="VHM253" s="112"/>
      <c r="VHP253" s="63"/>
      <c r="VHQ253" s="112"/>
      <c r="VHT253" s="63"/>
      <c r="VHU253" s="112"/>
      <c r="VHX253" s="63"/>
      <c r="VHY253" s="112"/>
      <c r="VIB253" s="63"/>
      <c r="VIC253" s="112"/>
      <c r="VIF253" s="63"/>
      <c r="VIG253" s="112"/>
      <c r="VIJ253" s="63"/>
      <c r="VIK253" s="112"/>
      <c r="VIN253" s="63"/>
      <c r="VIO253" s="112"/>
      <c r="VIR253" s="63"/>
      <c r="VIS253" s="112"/>
      <c r="VIV253" s="63"/>
      <c r="VIW253" s="112"/>
      <c r="VIZ253" s="63"/>
      <c r="VJA253" s="112"/>
      <c r="VJD253" s="63"/>
      <c r="VJE253" s="112"/>
      <c r="VJH253" s="63"/>
      <c r="VJI253" s="112"/>
      <c r="VJL253" s="63"/>
      <c r="VJM253" s="112"/>
      <c r="VJP253" s="63"/>
      <c r="VJQ253" s="112"/>
      <c r="VJT253" s="63"/>
      <c r="VJU253" s="112"/>
      <c r="VJX253" s="63"/>
      <c r="VJY253" s="112"/>
      <c r="VKB253" s="63"/>
      <c r="VKC253" s="112"/>
      <c r="VKF253" s="63"/>
      <c r="VKG253" s="112"/>
      <c r="VKJ253" s="63"/>
      <c r="VKK253" s="112"/>
      <c r="VKN253" s="63"/>
      <c r="VKO253" s="112"/>
      <c r="VKR253" s="63"/>
      <c r="VKS253" s="112"/>
      <c r="VKV253" s="63"/>
      <c r="VKW253" s="112"/>
      <c r="VKZ253" s="63"/>
      <c r="VLA253" s="112"/>
      <c r="VLD253" s="63"/>
      <c r="VLE253" s="112"/>
      <c r="VLH253" s="63"/>
      <c r="VLI253" s="112"/>
      <c r="VLL253" s="63"/>
      <c r="VLM253" s="112"/>
      <c r="VLP253" s="63"/>
      <c r="VLQ253" s="112"/>
      <c r="VLT253" s="63"/>
      <c r="VLU253" s="112"/>
      <c r="VLX253" s="63"/>
      <c r="VLY253" s="112"/>
      <c r="VMB253" s="63"/>
      <c r="VMC253" s="112"/>
      <c r="VMF253" s="63"/>
      <c r="VMG253" s="112"/>
      <c r="VMJ253" s="63"/>
      <c r="VMK253" s="112"/>
      <c r="VMN253" s="63"/>
      <c r="VMO253" s="112"/>
      <c r="VMR253" s="63"/>
      <c r="VMS253" s="112"/>
      <c r="VMV253" s="63"/>
      <c r="VMW253" s="112"/>
      <c r="VMZ253" s="63"/>
      <c r="VNA253" s="112"/>
      <c r="VND253" s="63"/>
      <c r="VNE253" s="112"/>
      <c r="VNH253" s="63"/>
      <c r="VNI253" s="112"/>
      <c r="VNL253" s="63"/>
      <c r="VNM253" s="112"/>
      <c r="VNP253" s="63"/>
      <c r="VNQ253" s="112"/>
      <c r="VNT253" s="63"/>
      <c r="VNU253" s="112"/>
      <c r="VNX253" s="63"/>
      <c r="VNY253" s="112"/>
      <c r="VOB253" s="63"/>
      <c r="VOC253" s="112"/>
      <c r="VOF253" s="63"/>
      <c r="VOG253" s="112"/>
      <c r="VOJ253" s="63"/>
      <c r="VOK253" s="112"/>
      <c r="VON253" s="63"/>
      <c r="VOO253" s="112"/>
      <c r="VOR253" s="63"/>
      <c r="VOS253" s="112"/>
      <c r="VOV253" s="63"/>
      <c r="VOW253" s="112"/>
      <c r="VOZ253" s="63"/>
      <c r="VPA253" s="112"/>
      <c r="VPD253" s="63"/>
      <c r="VPE253" s="112"/>
      <c r="VPH253" s="63"/>
      <c r="VPI253" s="112"/>
      <c r="VPL253" s="63"/>
      <c r="VPM253" s="112"/>
      <c r="VPP253" s="63"/>
      <c r="VPQ253" s="112"/>
      <c r="VPT253" s="63"/>
      <c r="VPU253" s="112"/>
      <c r="VPX253" s="63"/>
      <c r="VPY253" s="112"/>
      <c r="VQB253" s="63"/>
      <c r="VQC253" s="112"/>
      <c r="VQF253" s="63"/>
      <c r="VQG253" s="112"/>
      <c r="VQJ253" s="63"/>
      <c r="VQK253" s="112"/>
      <c r="VQN253" s="63"/>
      <c r="VQO253" s="112"/>
      <c r="VQR253" s="63"/>
      <c r="VQS253" s="112"/>
      <c r="VQV253" s="63"/>
      <c r="VQW253" s="112"/>
      <c r="VQZ253" s="63"/>
      <c r="VRA253" s="112"/>
      <c r="VRD253" s="63"/>
      <c r="VRE253" s="112"/>
      <c r="VRH253" s="63"/>
      <c r="VRI253" s="112"/>
      <c r="VRL253" s="63"/>
      <c r="VRM253" s="112"/>
      <c r="VRP253" s="63"/>
      <c r="VRQ253" s="112"/>
      <c r="VRT253" s="63"/>
      <c r="VRU253" s="112"/>
      <c r="VRX253" s="63"/>
      <c r="VRY253" s="112"/>
      <c r="VSB253" s="63"/>
      <c r="VSC253" s="112"/>
      <c r="VSF253" s="63"/>
      <c r="VSG253" s="112"/>
      <c r="VSJ253" s="63"/>
      <c r="VSK253" s="112"/>
      <c r="VSN253" s="63"/>
      <c r="VSO253" s="112"/>
      <c r="VSR253" s="63"/>
      <c r="VSS253" s="112"/>
      <c r="VSV253" s="63"/>
      <c r="VSW253" s="112"/>
      <c r="VSZ253" s="63"/>
      <c r="VTA253" s="112"/>
      <c r="VTD253" s="63"/>
      <c r="VTE253" s="112"/>
      <c r="VTH253" s="63"/>
      <c r="VTI253" s="112"/>
      <c r="VTL253" s="63"/>
      <c r="VTM253" s="112"/>
      <c r="VTP253" s="63"/>
      <c r="VTQ253" s="112"/>
      <c r="VTT253" s="63"/>
      <c r="VTU253" s="112"/>
      <c r="VTX253" s="63"/>
      <c r="VTY253" s="112"/>
      <c r="VUB253" s="63"/>
      <c r="VUC253" s="112"/>
      <c r="VUF253" s="63"/>
      <c r="VUG253" s="112"/>
      <c r="VUJ253" s="63"/>
      <c r="VUK253" s="112"/>
      <c r="VUN253" s="63"/>
      <c r="VUO253" s="112"/>
      <c r="VUR253" s="63"/>
      <c r="VUS253" s="112"/>
      <c r="VUV253" s="63"/>
      <c r="VUW253" s="112"/>
      <c r="VUZ253" s="63"/>
      <c r="VVA253" s="112"/>
      <c r="VVD253" s="63"/>
      <c r="VVE253" s="112"/>
      <c r="VVH253" s="63"/>
      <c r="VVI253" s="112"/>
      <c r="VVL253" s="63"/>
      <c r="VVM253" s="112"/>
      <c r="VVP253" s="63"/>
      <c r="VVQ253" s="112"/>
      <c r="VVT253" s="63"/>
      <c r="VVU253" s="112"/>
      <c r="VVX253" s="63"/>
      <c r="VVY253" s="112"/>
      <c r="VWB253" s="63"/>
      <c r="VWC253" s="112"/>
      <c r="VWF253" s="63"/>
      <c r="VWG253" s="112"/>
      <c r="VWJ253" s="63"/>
      <c r="VWK253" s="112"/>
      <c r="VWN253" s="63"/>
      <c r="VWO253" s="112"/>
      <c r="VWR253" s="63"/>
      <c r="VWS253" s="112"/>
      <c r="VWV253" s="63"/>
      <c r="VWW253" s="112"/>
      <c r="VWZ253" s="63"/>
      <c r="VXA253" s="112"/>
      <c r="VXD253" s="63"/>
      <c r="VXE253" s="112"/>
      <c r="VXH253" s="63"/>
      <c r="VXI253" s="112"/>
      <c r="VXL253" s="63"/>
      <c r="VXM253" s="112"/>
      <c r="VXP253" s="63"/>
      <c r="VXQ253" s="112"/>
      <c r="VXT253" s="63"/>
      <c r="VXU253" s="112"/>
      <c r="VXX253" s="63"/>
      <c r="VXY253" s="112"/>
      <c r="VYB253" s="63"/>
      <c r="VYC253" s="112"/>
      <c r="VYF253" s="63"/>
      <c r="VYG253" s="112"/>
      <c r="VYJ253" s="63"/>
      <c r="VYK253" s="112"/>
      <c r="VYN253" s="63"/>
      <c r="VYO253" s="112"/>
      <c r="VYR253" s="63"/>
      <c r="VYS253" s="112"/>
      <c r="VYV253" s="63"/>
      <c r="VYW253" s="112"/>
      <c r="VYZ253" s="63"/>
      <c r="VZA253" s="112"/>
      <c r="VZD253" s="63"/>
      <c r="VZE253" s="112"/>
      <c r="VZH253" s="63"/>
      <c r="VZI253" s="112"/>
      <c r="VZL253" s="63"/>
      <c r="VZM253" s="112"/>
      <c r="VZP253" s="63"/>
      <c r="VZQ253" s="112"/>
      <c r="VZT253" s="63"/>
      <c r="VZU253" s="112"/>
      <c r="VZX253" s="63"/>
      <c r="VZY253" s="112"/>
      <c r="WAB253" s="63"/>
      <c r="WAC253" s="112"/>
      <c r="WAF253" s="63"/>
      <c r="WAG253" s="112"/>
      <c r="WAJ253" s="63"/>
      <c r="WAK253" s="112"/>
      <c r="WAN253" s="63"/>
      <c r="WAO253" s="112"/>
      <c r="WAR253" s="63"/>
      <c r="WAS253" s="112"/>
      <c r="WAV253" s="63"/>
      <c r="WAW253" s="112"/>
      <c r="WAZ253" s="63"/>
      <c r="WBA253" s="112"/>
      <c r="WBD253" s="63"/>
      <c r="WBE253" s="112"/>
      <c r="WBH253" s="63"/>
      <c r="WBI253" s="112"/>
      <c r="WBL253" s="63"/>
      <c r="WBM253" s="112"/>
      <c r="WBP253" s="63"/>
      <c r="WBQ253" s="112"/>
      <c r="WBT253" s="63"/>
      <c r="WBU253" s="112"/>
      <c r="WBX253" s="63"/>
      <c r="WBY253" s="112"/>
      <c r="WCB253" s="63"/>
      <c r="WCC253" s="112"/>
      <c r="WCF253" s="63"/>
      <c r="WCG253" s="112"/>
      <c r="WCJ253" s="63"/>
      <c r="WCK253" s="112"/>
      <c r="WCN253" s="63"/>
      <c r="WCO253" s="112"/>
      <c r="WCR253" s="63"/>
      <c r="WCS253" s="112"/>
      <c r="WCV253" s="63"/>
      <c r="WCW253" s="112"/>
      <c r="WCZ253" s="63"/>
      <c r="WDA253" s="112"/>
      <c r="WDD253" s="63"/>
      <c r="WDE253" s="112"/>
      <c r="WDH253" s="63"/>
      <c r="WDI253" s="112"/>
      <c r="WDL253" s="63"/>
      <c r="WDM253" s="112"/>
      <c r="WDP253" s="63"/>
      <c r="WDQ253" s="112"/>
      <c r="WDT253" s="63"/>
      <c r="WDU253" s="112"/>
      <c r="WDX253" s="63"/>
      <c r="WDY253" s="112"/>
      <c r="WEB253" s="63"/>
      <c r="WEC253" s="112"/>
      <c r="WEF253" s="63"/>
      <c r="WEG253" s="112"/>
      <c r="WEJ253" s="63"/>
      <c r="WEK253" s="112"/>
      <c r="WEN253" s="63"/>
      <c r="WEO253" s="112"/>
      <c r="WER253" s="63"/>
      <c r="WES253" s="112"/>
      <c r="WEV253" s="63"/>
      <c r="WEW253" s="112"/>
      <c r="WEZ253" s="63"/>
      <c r="WFA253" s="112"/>
      <c r="WFD253" s="63"/>
      <c r="WFE253" s="112"/>
      <c r="WFH253" s="63"/>
      <c r="WFI253" s="112"/>
      <c r="WFL253" s="63"/>
      <c r="WFM253" s="112"/>
      <c r="WFP253" s="63"/>
      <c r="WFQ253" s="112"/>
      <c r="WFT253" s="63"/>
      <c r="WFU253" s="112"/>
      <c r="WFX253" s="63"/>
      <c r="WFY253" s="112"/>
      <c r="WGB253" s="63"/>
      <c r="WGC253" s="112"/>
      <c r="WGF253" s="63"/>
      <c r="WGG253" s="112"/>
      <c r="WGJ253" s="63"/>
      <c r="WGK253" s="112"/>
      <c r="WGN253" s="63"/>
      <c r="WGO253" s="112"/>
      <c r="WGR253" s="63"/>
      <c r="WGS253" s="112"/>
      <c r="WGV253" s="63"/>
      <c r="WGW253" s="112"/>
      <c r="WGZ253" s="63"/>
      <c r="WHA253" s="112"/>
      <c r="WHD253" s="63"/>
      <c r="WHE253" s="112"/>
      <c r="WHH253" s="63"/>
      <c r="WHI253" s="112"/>
      <c r="WHL253" s="63"/>
      <c r="WHM253" s="112"/>
      <c r="WHP253" s="63"/>
      <c r="WHQ253" s="112"/>
      <c r="WHT253" s="63"/>
      <c r="WHU253" s="112"/>
      <c r="WHX253" s="63"/>
      <c r="WHY253" s="112"/>
      <c r="WIB253" s="63"/>
      <c r="WIC253" s="112"/>
      <c r="WIF253" s="63"/>
      <c r="WIG253" s="112"/>
      <c r="WIJ253" s="63"/>
      <c r="WIK253" s="112"/>
      <c r="WIN253" s="63"/>
      <c r="WIO253" s="112"/>
      <c r="WIR253" s="63"/>
      <c r="WIS253" s="112"/>
      <c r="WIV253" s="63"/>
      <c r="WIW253" s="112"/>
      <c r="WIZ253" s="63"/>
      <c r="WJA253" s="112"/>
      <c r="WJD253" s="63"/>
      <c r="WJE253" s="112"/>
      <c r="WJH253" s="63"/>
      <c r="WJI253" s="112"/>
      <c r="WJL253" s="63"/>
      <c r="WJM253" s="112"/>
      <c r="WJP253" s="63"/>
      <c r="WJQ253" s="112"/>
      <c r="WJT253" s="63"/>
      <c r="WJU253" s="112"/>
      <c r="WJX253" s="63"/>
      <c r="WJY253" s="112"/>
      <c r="WKB253" s="63"/>
      <c r="WKC253" s="112"/>
      <c r="WKF253" s="63"/>
      <c r="WKG253" s="112"/>
      <c r="WKJ253" s="63"/>
      <c r="WKK253" s="112"/>
      <c r="WKN253" s="63"/>
      <c r="WKO253" s="112"/>
      <c r="WKR253" s="63"/>
      <c r="WKS253" s="112"/>
      <c r="WKV253" s="63"/>
      <c r="WKW253" s="112"/>
      <c r="WKZ253" s="63"/>
      <c r="WLA253" s="112"/>
      <c r="WLD253" s="63"/>
      <c r="WLE253" s="112"/>
      <c r="WLH253" s="63"/>
      <c r="WLI253" s="112"/>
      <c r="WLL253" s="63"/>
      <c r="WLM253" s="112"/>
      <c r="WLP253" s="63"/>
      <c r="WLQ253" s="112"/>
      <c r="WLT253" s="63"/>
      <c r="WLU253" s="112"/>
      <c r="WLX253" s="63"/>
      <c r="WLY253" s="112"/>
      <c r="WMB253" s="63"/>
      <c r="WMC253" s="112"/>
      <c r="WMF253" s="63"/>
      <c r="WMG253" s="112"/>
      <c r="WMJ253" s="63"/>
      <c r="WMK253" s="112"/>
      <c r="WMN253" s="63"/>
      <c r="WMO253" s="112"/>
      <c r="WMR253" s="63"/>
      <c r="WMS253" s="112"/>
      <c r="WMV253" s="63"/>
      <c r="WMW253" s="112"/>
      <c r="WMZ253" s="63"/>
      <c r="WNA253" s="112"/>
      <c r="WND253" s="63"/>
      <c r="WNE253" s="112"/>
      <c r="WNH253" s="63"/>
      <c r="WNI253" s="112"/>
      <c r="WNL253" s="63"/>
      <c r="WNM253" s="112"/>
      <c r="WNP253" s="63"/>
      <c r="WNQ253" s="112"/>
      <c r="WNT253" s="63"/>
      <c r="WNU253" s="112"/>
      <c r="WNX253" s="63"/>
      <c r="WNY253" s="112"/>
      <c r="WOB253" s="63"/>
      <c r="WOC253" s="112"/>
      <c r="WOF253" s="63"/>
      <c r="WOG253" s="112"/>
      <c r="WOJ253" s="63"/>
      <c r="WOK253" s="112"/>
      <c r="WON253" s="63"/>
      <c r="WOO253" s="112"/>
      <c r="WOR253" s="63"/>
      <c r="WOS253" s="112"/>
      <c r="WOV253" s="63"/>
      <c r="WOW253" s="112"/>
      <c r="WOZ253" s="63"/>
      <c r="WPA253" s="112"/>
      <c r="WPD253" s="63"/>
      <c r="WPE253" s="112"/>
      <c r="WPH253" s="63"/>
      <c r="WPI253" s="112"/>
      <c r="WPL253" s="63"/>
      <c r="WPM253" s="112"/>
      <c r="WPP253" s="63"/>
      <c r="WPQ253" s="112"/>
      <c r="WPT253" s="63"/>
      <c r="WPU253" s="112"/>
      <c r="WPX253" s="63"/>
      <c r="WPY253" s="112"/>
      <c r="WQB253" s="63"/>
      <c r="WQC253" s="112"/>
      <c r="WQF253" s="63"/>
      <c r="WQG253" s="112"/>
      <c r="WQJ253" s="63"/>
      <c r="WQK253" s="112"/>
      <c r="WQN253" s="63"/>
      <c r="WQO253" s="112"/>
      <c r="WQR253" s="63"/>
      <c r="WQS253" s="112"/>
      <c r="WQV253" s="63"/>
      <c r="WQW253" s="112"/>
      <c r="WQZ253" s="63"/>
      <c r="WRA253" s="112"/>
      <c r="WRD253" s="63"/>
      <c r="WRE253" s="112"/>
      <c r="WRH253" s="63"/>
      <c r="WRI253" s="112"/>
      <c r="WRL253" s="63"/>
      <c r="WRM253" s="112"/>
      <c r="WRP253" s="63"/>
      <c r="WRQ253" s="112"/>
      <c r="WRT253" s="63"/>
      <c r="WRU253" s="112"/>
      <c r="WRX253" s="63"/>
      <c r="WRY253" s="112"/>
      <c r="WSB253" s="63"/>
      <c r="WSC253" s="112"/>
      <c r="WSF253" s="63"/>
      <c r="WSG253" s="112"/>
      <c r="WSJ253" s="63"/>
      <c r="WSK253" s="112"/>
      <c r="WSN253" s="63"/>
      <c r="WSO253" s="112"/>
      <c r="WSR253" s="63"/>
      <c r="WSS253" s="112"/>
      <c r="WSV253" s="63"/>
      <c r="WSW253" s="112"/>
      <c r="WSZ253" s="63"/>
      <c r="WTA253" s="112"/>
      <c r="WTD253" s="63"/>
      <c r="WTE253" s="112"/>
      <c r="WTH253" s="63"/>
      <c r="WTI253" s="112"/>
      <c r="WTL253" s="63"/>
      <c r="WTM253" s="112"/>
      <c r="WTP253" s="63"/>
      <c r="WTQ253" s="112"/>
      <c r="WTT253" s="63"/>
      <c r="WTU253" s="112"/>
      <c r="WTX253" s="63"/>
      <c r="WTY253" s="112"/>
      <c r="WUB253" s="63"/>
      <c r="WUC253" s="112"/>
      <c r="WUF253" s="63"/>
      <c r="WUG253" s="112"/>
      <c r="WUJ253" s="63"/>
      <c r="WUK253" s="112"/>
      <c r="WUN253" s="63"/>
      <c r="WUO253" s="112"/>
      <c r="WUR253" s="63"/>
      <c r="WUS253" s="112"/>
      <c r="WUV253" s="63"/>
      <c r="WUW253" s="112"/>
      <c r="WUZ253" s="63"/>
      <c r="WVA253" s="112"/>
      <c r="WVD253" s="63"/>
      <c r="WVE253" s="112"/>
      <c r="WVH253" s="63"/>
      <c r="WVI253" s="112"/>
      <c r="WVL253" s="63"/>
      <c r="WVM253" s="112"/>
      <c r="WVP253" s="63"/>
      <c r="WVQ253" s="112"/>
      <c r="WVT253" s="63"/>
      <c r="WVU253" s="112"/>
      <c r="WVX253" s="63"/>
      <c r="WVY253" s="112"/>
      <c r="WWB253" s="63"/>
      <c r="WWC253" s="112"/>
      <c r="WWF253" s="63"/>
      <c r="WWG253" s="112"/>
      <c r="WWJ253" s="63"/>
      <c r="WWK253" s="112"/>
      <c r="WWN253" s="63"/>
      <c r="WWO253" s="112"/>
      <c r="WWR253" s="63"/>
      <c r="WWS253" s="112"/>
      <c r="WWV253" s="63"/>
      <c r="WWW253" s="112"/>
      <c r="WWZ253" s="63"/>
      <c r="WXA253" s="112"/>
      <c r="WXD253" s="63"/>
      <c r="WXE253" s="112"/>
      <c r="WXH253" s="63"/>
      <c r="WXI253" s="112"/>
      <c r="WXL253" s="63"/>
      <c r="WXM253" s="112"/>
      <c r="WXP253" s="63"/>
      <c r="WXQ253" s="112"/>
      <c r="WXT253" s="63"/>
      <c r="WXU253" s="112"/>
      <c r="WXX253" s="63"/>
      <c r="WXY253" s="112"/>
      <c r="WYB253" s="63"/>
      <c r="WYC253" s="112"/>
      <c r="WYF253" s="63"/>
      <c r="WYG253" s="112"/>
      <c r="WYJ253" s="63"/>
      <c r="WYK253" s="112"/>
      <c r="WYN253" s="63"/>
      <c r="WYO253" s="112"/>
      <c r="WYR253" s="63"/>
      <c r="WYS253" s="112"/>
      <c r="WYV253" s="63"/>
      <c r="WYW253" s="112"/>
      <c r="WYZ253" s="63"/>
      <c r="WZA253" s="112"/>
      <c r="WZD253" s="63"/>
      <c r="WZE253" s="112"/>
      <c r="WZH253" s="63"/>
      <c r="WZI253" s="112"/>
      <c r="WZL253" s="63"/>
      <c r="WZM253" s="112"/>
      <c r="WZP253" s="63"/>
      <c r="WZQ253" s="112"/>
      <c r="WZT253" s="63"/>
      <c r="WZU253" s="112"/>
      <c r="WZX253" s="63"/>
      <c r="WZY253" s="112"/>
      <c r="XAB253" s="63"/>
      <c r="XAC253" s="112"/>
      <c r="XAF253" s="63"/>
      <c r="XAG253" s="112"/>
      <c r="XAJ253" s="63"/>
      <c r="XAK253" s="112"/>
      <c r="XAN253" s="63"/>
      <c r="XAO253" s="112"/>
      <c r="XAR253" s="63"/>
      <c r="XAS253" s="112"/>
      <c r="XAV253" s="63"/>
      <c r="XAW253" s="112"/>
      <c r="XAZ253" s="63"/>
      <c r="XBA253" s="112"/>
      <c r="XBD253" s="63"/>
      <c r="XBE253" s="112"/>
      <c r="XBH253" s="63"/>
      <c r="XBI253" s="112"/>
      <c r="XBL253" s="63"/>
      <c r="XBM253" s="112"/>
      <c r="XBP253" s="63"/>
      <c r="XBQ253" s="112"/>
      <c r="XBT253" s="63"/>
      <c r="XBU253" s="112"/>
      <c r="XBX253" s="63"/>
      <c r="XBY253" s="112"/>
      <c r="XCB253" s="63"/>
      <c r="XCC253" s="112"/>
      <c r="XCF253" s="63"/>
      <c r="XCG253" s="112"/>
      <c r="XCJ253" s="63"/>
      <c r="XCK253" s="112"/>
      <c r="XCN253" s="63"/>
      <c r="XCO253" s="112"/>
      <c r="XCR253" s="63"/>
      <c r="XCS253" s="112"/>
      <c r="XCV253" s="63"/>
      <c r="XCW253" s="112"/>
      <c r="XCZ253" s="63"/>
      <c r="XDA253" s="112"/>
      <c r="XDD253" s="63"/>
      <c r="XDE253" s="112"/>
      <c r="XDH253" s="63"/>
      <c r="XDI253" s="112"/>
      <c r="XDL253" s="63"/>
      <c r="XDM253" s="112"/>
      <c r="XDP253" s="63"/>
      <c r="XDQ253" s="112"/>
      <c r="XDT253" s="63"/>
      <c r="XDU253" s="112"/>
      <c r="XDX253" s="63"/>
      <c r="XDY253" s="112"/>
      <c r="XEB253" s="63"/>
      <c r="XEC253" s="112"/>
      <c r="XEF253" s="63"/>
      <c r="XEG253" s="112"/>
      <c r="XEJ253" s="63"/>
      <c r="XEK253" s="112"/>
      <c r="XEN253" s="63"/>
      <c r="XEO253" s="112"/>
      <c r="XER253" s="63"/>
      <c r="XES253" s="112"/>
      <c r="XEV253" s="63"/>
      <c r="XEW253" s="112"/>
      <c r="XEZ253" s="63"/>
      <c r="XFA253" s="112"/>
      <c r="XFD253" s="63"/>
    </row>
    <row r="254" spans="1:16384" s="113" customFormat="1">
      <c r="A254" s="117">
        <v>42864</v>
      </c>
      <c r="B254" t="s">
        <v>380</v>
      </c>
      <c r="C254"/>
      <c r="D254" s="141">
        <v>-100</v>
      </c>
      <c r="E254" s="38"/>
      <c r="F254" s="40">
        <f t="shared" si="3"/>
        <v>4361.3615999999947</v>
      </c>
      <c r="G254" s="115" t="s">
        <v>72</v>
      </c>
      <c r="H254" s="63"/>
      <c r="I254" s="112"/>
      <c r="J254" s="63"/>
      <c r="L254" s="63"/>
      <c r="M254" s="112"/>
      <c r="P254" s="63"/>
      <c r="Q254" s="112"/>
      <c r="T254" s="63"/>
      <c r="U254" s="112"/>
      <c r="X254" s="63"/>
      <c r="Y254" s="112"/>
      <c r="AB254" s="63"/>
      <c r="AC254" s="112"/>
      <c r="AF254" s="63"/>
      <c r="AG254" s="112"/>
      <c r="AJ254" s="63"/>
      <c r="AK254" s="112"/>
      <c r="AN254" s="63"/>
      <c r="AO254" s="112"/>
      <c r="AR254" s="63"/>
      <c r="AS254" s="112"/>
      <c r="AV254" s="63"/>
      <c r="AW254" s="112"/>
      <c r="AZ254" s="63"/>
      <c r="BA254" s="112"/>
      <c r="BD254" s="63"/>
      <c r="BE254" s="112"/>
      <c r="BH254" s="63"/>
      <c r="BI254" s="112"/>
      <c r="BL254" s="63"/>
      <c r="BM254" s="112"/>
      <c r="BP254" s="63"/>
      <c r="BQ254" s="112"/>
      <c r="BT254" s="63"/>
      <c r="BU254" s="112"/>
      <c r="BX254" s="63"/>
      <c r="BY254" s="112"/>
      <c r="CB254" s="63"/>
      <c r="CC254" s="112"/>
      <c r="CF254" s="63"/>
      <c r="CG254" s="112"/>
      <c r="CJ254" s="63"/>
      <c r="CK254" s="112"/>
      <c r="CN254" s="63"/>
      <c r="CO254" s="112"/>
      <c r="CR254" s="63"/>
      <c r="CS254" s="112"/>
      <c r="CV254" s="63"/>
      <c r="CW254" s="112"/>
      <c r="CZ254" s="63"/>
      <c r="DA254" s="112"/>
      <c r="DD254" s="63"/>
      <c r="DE254" s="112"/>
      <c r="DH254" s="63"/>
      <c r="DI254" s="112"/>
      <c r="DL254" s="63"/>
      <c r="DM254" s="112"/>
      <c r="DP254" s="63"/>
      <c r="DQ254" s="112"/>
      <c r="DT254" s="63"/>
      <c r="DU254" s="112"/>
      <c r="DX254" s="63"/>
      <c r="DY254" s="112"/>
      <c r="EB254" s="63"/>
      <c r="EC254" s="112"/>
      <c r="EF254" s="63"/>
      <c r="EG254" s="112"/>
      <c r="EJ254" s="63"/>
      <c r="EK254" s="112"/>
      <c r="EN254" s="63"/>
      <c r="EO254" s="112"/>
      <c r="ER254" s="63"/>
      <c r="ES254" s="112"/>
      <c r="EV254" s="63"/>
      <c r="EW254" s="112"/>
      <c r="EZ254" s="63"/>
      <c r="FA254" s="112"/>
      <c r="FD254" s="63"/>
      <c r="FE254" s="112"/>
      <c r="FH254" s="63"/>
      <c r="FI254" s="112"/>
      <c r="FL254" s="63"/>
      <c r="FM254" s="112"/>
      <c r="FP254" s="63"/>
      <c r="FQ254" s="112"/>
      <c r="FT254" s="63"/>
      <c r="FU254" s="112"/>
      <c r="FX254" s="63"/>
      <c r="FY254" s="112"/>
      <c r="GB254" s="63"/>
      <c r="GC254" s="112"/>
      <c r="GF254" s="63"/>
      <c r="GG254" s="112"/>
      <c r="GJ254" s="63"/>
      <c r="GK254" s="112"/>
      <c r="GN254" s="63"/>
      <c r="GO254" s="112"/>
      <c r="GR254" s="63"/>
      <c r="GS254" s="112"/>
      <c r="GV254" s="63"/>
      <c r="GW254" s="112"/>
      <c r="GZ254" s="63"/>
      <c r="HA254" s="112"/>
      <c r="HD254" s="63"/>
      <c r="HE254" s="112"/>
      <c r="HH254" s="63"/>
      <c r="HI254" s="112"/>
      <c r="HL254" s="63"/>
      <c r="HM254" s="112"/>
      <c r="HP254" s="63"/>
      <c r="HQ254" s="112"/>
      <c r="HT254" s="63"/>
      <c r="HU254" s="112"/>
      <c r="HX254" s="63"/>
      <c r="HY254" s="112"/>
      <c r="IB254" s="63"/>
      <c r="IC254" s="112"/>
      <c r="IF254" s="63"/>
      <c r="IG254" s="112"/>
      <c r="IJ254" s="63"/>
      <c r="IK254" s="112"/>
      <c r="IN254" s="63"/>
      <c r="IO254" s="112"/>
      <c r="IR254" s="63"/>
      <c r="IS254" s="112"/>
      <c r="IV254" s="63"/>
      <c r="IW254" s="112"/>
      <c r="IZ254" s="63"/>
      <c r="JA254" s="112"/>
      <c r="JD254" s="63"/>
      <c r="JE254" s="112"/>
      <c r="JH254" s="63"/>
      <c r="JI254" s="112"/>
      <c r="JL254" s="63"/>
      <c r="JM254" s="112"/>
      <c r="JP254" s="63"/>
      <c r="JQ254" s="112"/>
      <c r="JT254" s="63"/>
      <c r="JU254" s="112"/>
      <c r="JX254" s="63"/>
      <c r="JY254" s="112"/>
      <c r="KB254" s="63"/>
      <c r="KC254" s="112"/>
      <c r="KF254" s="63"/>
      <c r="KG254" s="112"/>
      <c r="KJ254" s="63"/>
      <c r="KK254" s="112"/>
      <c r="KN254" s="63"/>
      <c r="KO254" s="112"/>
      <c r="KR254" s="63"/>
      <c r="KS254" s="112"/>
      <c r="KV254" s="63"/>
      <c r="KW254" s="112"/>
      <c r="KZ254" s="63"/>
      <c r="LA254" s="112"/>
      <c r="LD254" s="63"/>
      <c r="LE254" s="112"/>
      <c r="LH254" s="63"/>
      <c r="LI254" s="112"/>
      <c r="LL254" s="63"/>
      <c r="LM254" s="112"/>
      <c r="LP254" s="63"/>
      <c r="LQ254" s="112"/>
      <c r="LT254" s="63"/>
      <c r="LU254" s="112"/>
      <c r="LX254" s="63"/>
      <c r="LY254" s="112"/>
      <c r="MB254" s="63"/>
      <c r="MC254" s="112"/>
      <c r="MF254" s="63"/>
      <c r="MG254" s="112"/>
      <c r="MJ254" s="63"/>
      <c r="MK254" s="112"/>
      <c r="MN254" s="63"/>
      <c r="MO254" s="112"/>
      <c r="MR254" s="63"/>
      <c r="MS254" s="112"/>
      <c r="MV254" s="63"/>
      <c r="MW254" s="112"/>
      <c r="MZ254" s="63"/>
      <c r="NA254" s="112"/>
      <c r="ND254" s="63"/>
      <c r="NE254" s="112"/>
      <c r="NH254" s="63"/>
      <c r="NI254" s="112"/>
      <c r="NL254" s="63"/>
      <c r="NM254" s="112"/>
      <c r="NP254" s="63"/>
      <c r="NQ254" s="112"/>
      <c r="NT254" s="63"/>
      <c r="NU254" s="112"/>
      <c r="NX254" s="63"/>
      <c r="NY254" s="112"/>
      <c r="OB254" s="63"/>
      <c r="OC254" s="112"/>
      <c r="OF254" s="63"/>
      <c r="OG254" s="112"/>
      <c r="OJ254" s="63"/>
      <c r="OK254" s="112"/>
      <c r="ON254" s="63"/>
      <c r="OO254" s="112"/>
      <c r="OR254" s="63"/>
      <c r="OS254" s="112"/>
      <c r="OV254" s="63"/>
      <c r="OW254" s="112"/>
      <c r="OZ254" s="63"/>
      <c r="PA254" s="112"/>
      <c r="PD254" s="63"/>
      <c r="PE254" s="112"/>
      <c r="PH254" s="63"/>
      <c r="PI254" s="112"/>
      <c r="PL254" s="63"/>
      <c r="PM254" s="112"/>
      <c r="PP254" s="63"/>
      <c r="PQ254" s="112"/>
      <c r="PT254" s="63"/>
      <c r="PU254" s="112"/>
      <c r="PX254" s="63"/>
      <c r="PY254" s="112"/>
      <c r="QB254" s="63"/>
      <c r="QC254" s="112"/>
      <c r="QF254" s="63"/>
      <c r="QG254" s="112"/>
      <c r="QJ254" s="63"/>
      <c r="QK254" s="112"/>
      <c r="QN254" s="63"/>
      <c r="QO254" s="112"/>
      <c r="QR254" s="63"/>
      <c r="QS254" s="112"/>
      <c r="QV254" s="63"/>
      <c r="QW254" s="112"/>
      <c r="QZ254" s="63"/>
      <c r="RA254" s="112"/>
      <c r="RD254" s="63"/>
      <c r="RE254" s="112"/>
      <c r="RH254" s="63"/>
      <c r="RI254" s="112"/>
      <c r="RL254" s="63"/>
      <c r="RM254" s="112"/>
      <c r="RP254" s="63"/>
      <c r="RQ254" s="112"/>
      <c r="RT254" s="63"/>
      <c r="RU254" s="112"/>
      <c r="RX254" s="63"/>
      <c r="RY254" s="112"/>
      <c r="SB254" s="63"/>
      <c r="SC254" s="112"/>
      <c r="SF254" s="63"/>
      <c r="SG254" s="112"/>
      <c r="SJ254" s="63"/>
      <c r="SK254" s="112"/>
      <c r="SN254" s="63"/>
      <c r="SO254" s="112"/>
      <c r="SR254" s="63"/>
      <c r="SS254" s="112"/>
      <c r="SV254" s="63"/>
      <c r="SW254" s="112"/>
      <c r="SZ254" s="63"/>
      <c r="TA254" s="112"/>
      <c r="TD254" s="63"/>
      <c r="TE254" s="112"/>
      <c r="TH254" s="63"/>
      <c r="TI254" s="112"/>
      <c r="TL254" s="63"/>
      <c r="TM254" s="112"/>
      <c r="TP254" s="63"/>
      <c r="TQ254" s="112"/>
      <c r="TT254" s="63"/>
      <c r="TU254" s="112"/>
      <c r="TX254" s="63"/>
      <c r="TY254" s="112"/>
      <c r="UB254" s="63"/>
      <c r="UC254" s="112"/>
      <c r="UF254" s="63"/>
      <c r="UG254" s="112"/>
      <c r="UJ254" s="63"/>
      <c r="UK254" s="112"/>
      <c r="UN254" s="63"/>
      <c r="UO254" s="112"/>
      <c r="UR254" s="63"/>
      <c r="US254" s="112"/>
      <c r="UV254" s="63"/>
      <c r="UW254" s="112"/>
      <c r="UZ254" s="63"/>
      <c r="VA254" s="112"/>
      <c r="VD254" s="63"/>
      <c r="VE254" s="112"/>
      <c r="VH254" s="63"/>
      <c r="VI254" s="112"/>
      <c r="VL254" s="63"/>
      <c r="VM254" s="112"/>
      <c r="VP254" s="63"/>
      <c r="VQ254" s="112"/>
      <c r="VT254" s="63"/>
      <c r="VU254" s="112"/>
      <c r="VX254" s="63"/>
      <c r="VY254" s="112"/>
      <c r="WB254" s="63"/>
      <c r="WC254" s="112"/>
      <c r="WF254" s="63"/>
      <c r="WG254" s="112"/>
      <c r="WJ254" s="63"/>
      <c r="WK254" s="112"/>
      <c r="WN254" s="63"/>
      <c r="WO254" s="112"/>
      <c r="WR254" s="63"/>
      <c r="WS254" s="112"/>
      <c r="WV254" s="63"/>
      <c r="WW254" s="112"/>
      <c r="WZ254" s="63"/>
      <c r="XA254" s="112"/>
      <c r="XD254" s="63"/>
      <c r="XE254" s="112"/>
      <c r="XH254" s="63"/>
      <c r="XI254" s="112"/>
      <c r="XL254" s="63"/>
      <c r="XM254" s="112"/>
      <c r="XP254" s="63"/>
      <c r="XQ254" s="112"/>
      <c r="XT254" s="63"/>
      <c r="XU254" s="112"/>
      <c r="XX254" s="63"/>
      <c r="XY254" s="112"/>
      <c r="YB254" s="63"/>
      <c r="YC254" s="112"/>
      <c r="YF254" s="63"/>
      <c r="YG254" s="112"/>
      <c r="YJ254" s="63"/>
      <c r="YK254" s="112"/>
      <c r="YN254" s="63"/>
      <c r="YO254" s="112"/>
      <c r="YR254" s="63"/>
      <c r="YS254" s="112"/>
      <c r="YV254" s="63"/>
      <c r="YW254" s="112"/>
      <c r="YZ254" s="63"/>
      <c r="ZA254" s="112"/>
      <c r="ZD254" s="63"/>
      <c r="ZE254" s="112"/>
      <c r="ZH254" s="63"/>
      <c r="ZI254" s="112"/>
      <c r="ZL254" s="63"/>
      <c r="ZM254" s="112"/>
      <c r="ZP254" s="63"/>
      <c r="ZQ254" s="112"/>
      <c r="ZT254" s="63"/>
      <c r="ZU254" s="112"/>
      <c r="ZX254" s="63"/>
      <c r="ZY254" s="112"/>
      <c r="AAB254" s="63"/>
      <c r="AAC254" s="112"/>
      <c r="AAF254" s="63"/>
      <c r="AAG254" s="112"/>
      <c r="AAJ254" s="63"/>
      <c r="AAK254" s="112"/>
      <c r="AAN254" s="63"/>
      <c r="AAO254" s="112"/>
      <c r="AAR254" s="63"/>
      <c r="AAS254" s="112"/>
      <c r="AAV254" s="63"/>
      <c r="AAW254" s="112"/>
      <c r="AAZ254" s="63"/>
      <c r="ABA254" s="112"/>
      <c r="ABD254" s="63"/>
      <c r="ABE254" s="112"/>
      <c r="ABH254" s="63"/>
      <c r="ABI254" s="112"/>
      <c r="ABL254" s="63"/>
      <c r="ABM254" s="112"/>
      <c r="ABP254" s="63"/>
      <c r="ABQ254" s="112"/>
      <c r="ABT254" s="63"/>
      <c r="ABU254" s="112"/>
      <c r="ABX254" s="63"/>
      <c r="ABY254" s="112"/>
      <c r="ACB254" s="63"/>
      <c r="ACC254" s="112"/>
      <c r="ACF254" s="63"/>
      <c r="ACG254" s="112"/>
      <c r="ACJ254" s="63"/>
      <c r="ACK254" s="112"/>
      <c r="ACN254" s="63"/>
      <c r="ACO254" s="112"/>
      <c r="ACR254" s="63"/>
      <c r="ACS254" s="112"/>
      <c r="ACV254" s="63"/>
      <c r="ACW254" s="112"/>
      <c r="ACZ254" s="63"/>
      <c r="ADA254" s="112"/>
      <c r="ADD254" s="63"/>
      <c r="ADE254" s="112"/>
      <c r="ADH254" s="63"/>
      <c r="ADI254" s="112"/>
      <c r="ADL254" s="63"/>
      <c r="ADM254" s="112"/>
      <c r="ADP254" s="63"/>
      <c r="ADQ254" s="112"/>
      <c r="ADT254" s="63"/>
      <c r="ADU254" s="112"/>
      <c r="ADX254" s="63"/>
      <c r="ADY254" s="112"/>
      <c r="AEB254" s="63"/>
      <c r="AEC254" s="112"/>
      <c r="AEF254" s="63"/>
      <c r="AEG254" s="112"/>
      <c r="AEJ254" s="63"/>
      <c r="AEK254" s="112"/>
      <c r="AEN254" s="63"/>
      <c r="AEO254" s="112"/>
      <c r="AER254" s="63"/>
      <c r="AES254" s="112"/>
      <c r="AEV254" s="63"/>
      <c r="AEW254" s="112"/>
      <c r="AEZ254" s="63"/>
      <c r="AFA254" s="112"/>
      <c r="AFD254" s="63"/>
      <c r="AFE254" s="112"/>
      <c r="AFH254" s="63"/>
      <c r="AFI254" s="112"/>
      <c r="AFL254" s="63"/>
      <c r="AFM254" s="112"/>
      <c r="AFP254" s="63"/>
      <c r="AFQ254" s="112"/>
      <c r="AFT254" s="63"/>
      <c r="AFU254" s="112"/>
      <c r="AFX254" s="63"/>
      <c r="AFY254" s="112"/>
      <c r="AGB254" s="63"/>
      <c r="AGC254" s="112"/>
      <c r="AGF254" s="63"/>
      <c r="AGG254" s="112"/>
      <c r="AGJ254" s="63"/>
      <c r="AGK254" s="112"/>
      <c r="AGN254" s="63"/>
      <c r="AGO254" s="112"/>
      <c r="AGR254" s="63"/>
      <c r="AGS254" s="112"/>
      <c r="AGV254" s="63"/>
      <c r="AGW254" s="112"/>
      <c r="AGZ254" s="63"/>
      <c r="AHA254" s="112"/>
      <c r="AHD254" s="63"/>
      <c r="AHE254" s="112"/>
      <c r="AHH254" s="63"/>
      <c r="AHI254" s="112"/>
      <c r="AHL254" s="63"/>
      <c r="AHM254" s="112"/>
      <c r="AHP254" s="63"/>
      <c r="AHQ254" s="112"/>
      <c r="AHT254" s="63"/>
      <c r="AHU254" s="112"/>
      <c r="AHX254" s="63"/>
      <c r="AHY254" s="112"/>
      <c r="AIB254" s="63"/>
      <c r="AIC254" s="112"/>
      <c r="AIF254" s="63"/>
      <c r="AIG254" s="112"/>
      <c r="AIJ254" s="63"/>
      <c r="AIK254" s="112"/>
      <c r="AIN254" s="63"/>
      <c r="AIO254" s="112"/>
      <c r="AIR254" s="63"/>
      <c r="AIS254" s="112"/>
      <c r="AIV254" s="63"/>
      <c r="AIW254" s="112"/>
      <c r="AIZ254" s="63"/>
      <c r="AJA254" s="112"/>
      <c r="AJD254" s="63"/>
      <c r="AJE254" s="112"/>
      <c r="AJH254" s="63"/>
      <c r="AJI254" s="112"/>
      <c r="AJL254" s="63"/>
      <c r="AJM254" s="112"/>
      <c r="AJP254" s="63"/>
      <c r="AJQ254" s="112"/>
      <c r="AJT254" s="63"/>
      <c r="AJU254" s="112"/>
      <c r="AJX254" s="63"/>
      <c r="AJY254" s="112"/>
      <c r="AKB254" s="63"/>
      <c r="AKC254" s="112"/>
      <c r="AKF254" s="63"/>
      <c r="AKG254" s="112"/>
      <c r="AKJ254" s="63"/>
      <c r="AKK254" s="112"/>
      <c r="AKN254" s="63"/>
      <c r="AKO254" s="112"/>
      <c r="AKR254" s="63"/>
      <c r="AKS254" s="112"/>
      <c r="AKV254" s="63"/>
      <c r="AKW254" s="112"/>
      <c r="AKZ254" s="63"/>
      <c r="ALA254" s="112"/>
      <c r="ALD254" s="63"/>
      <c r="ALE254" s="112"/>
      <c r="ALH254" s="63"/>
      <c r="ALI254" s="112"/>
      <c r="ALL254" s="63"/>
      <c r="ALM254" s="112"/>
      <c r="ALP254" s="63"/>
      <c r="ALQ254" s="112"/>
      <c r="ALT254" s="63"/>
      <c r="ALU254" s="112"/>
      <c r="ALX254" s="63"/>
      <c r="ALY254" s="112"/>
      <c r="AMB254" s="63"/>
      <c r="AMC254" s="112"/>
      <c r="AMF254" s="63"/>
      <c r="AMG254" s="112"/>
      <c r="AMJ254" s="63"/>
      <c r="AMK254" s="112"/>
      <c r="AMN254" s="63"/>
      <c r="AMO254" s="112"/>
      <c r="AMR254" s="63"/>
      <c r="AMS254" s="112"/>
      <c r="AMV254" s="63"/>
      <c r="AMW254" s="112"/>
      <c r="AMZ254" s="63"/>
      <c r="ANA254" s="112"/>
      <c r="AND254" s="63"/>
      <c r="ANE254" s="112"/>
      <c r="ANH254" s="63"/>
      <c r="ANI254" s="112"/>
      <c r="ANL254" s="63"/>
      <c r="ANM254" s="112"/>
      <c r="ANP254" s="63"/>
      <c r="ANQ254" s="112"/>
      <c r="ANT254" s="63"/>
      <c r="ANU254" s="112"/>
      <c r="ANX254" s="63"/>
      <c r="ANY254" s="112"/>
      <c r="AOB254" s="63"/>
      <c r="AOC254" s="112"/>
      <c r="AOF254" s="63"/>
      <c r="AOG254" s="112"/>
      <c r="AOJ254" s="63"/>
      <c r="AOK254" s="112"/>
      <c r="AON254" s="63"/>
      <c r="AOO254" s="112"/>
      <c r="AOR254" s="63"/>
      <c r="AOS254" s="112"/>
      <c r="AOV254" s="63"/>
      <c r="AOW254" s="112"/>
      <c r="AOZ254" s="63"/>
      <c r="APA254" s="112"/>
      <c r="APD254" s="63"/>
      <c r="APE254" s="112"/>
      <c r="APH254" s="63"/>
      <c r="API254" s="112"/>
      <c r="APL254" s="63"/>
      <c r="APM254" s="112"/>
      <c r="APP254" s="63"/>
      <c r="APQ254" s="112"/>
      <c r="APT254" s="63"/>
      <c r="APU254" s="112"/>
      <c r="APX254" s="63"/>
      <c r="APY254" s="112"/>
      <c r="AQB254" s="63"/>
      <c r="AQC254" s="112"/>
      <c r="AQF254" s="63"/>
      <c r="AQG254" s="112"/>
      <c r="AQJ254" s="63"/>
      <c r="AQK254" s="112"/>
      <c r="AQN254" s="63"/>
      <c r="AQO254" s="112"/>
      <c r="AQR254" s="63"/>
      <c r="AQS254" s="112"/>
      <c r="AQV254" s="63"/>
      <c r="AQW254" s="112"/>
      <c r="AQZ254" s="63"/>
      <c r="ARA254" s="112"/>
      <c r="ARD254" s="63"/>
      <c r="ARE254" s="112"/>
      <c r="ARH254" s="63"/>
      <c r="ARI254" s="112"/>
      <c r="ARL254" s="63"/>
      <c r="ARM254" s="112"/>
      <c r="ARP254" s="63"/>
      <c r="ARQ254" s="112"/>
      <c r="ART254" s="63"/>
      <c r="ARU254" s="112"/>
      <c r="ARX254" s="63"/>
      <c r="ARY254" s="112"/>
      <c r="ASB254" s="63"/>
      <c r="ASC254" s="112"/>
      <c r="ASF254" s="63"/>
      <c r="ASG254" s="112"/>
      <c r="ASJ254" s="63"/>
      <c r="ASK254" s="112"/>
      <c r="ASN254" s="63"/>
      <c r="ASO254" s="112"/>
      <c r="ASR254" s="63"/>
      <c r="ASS254" s="112"/>
      <c r="ASV254" s="63"/>
      <c r="ASW254" s="112"/>
      <c r="ASZ254" s="63"/>
      <c r="ATA254" s="112"/>
      <c r="ATD254" s="63"/>
      <c r="ATE254" s="112"/>
      <c r="ATH254" s="63"/>
      <c r="ATI254" s="112"/>
      <c r="ATL254" s="63"/>
      <c r="ATM254" s="112"/>
      <c r="ATP254" s="63"/>
      <c r="ATQ254" s="112"/>
      <c r="ATT254" s="63"/>
      <c r="ATU254" s="112"/>
      <c r="ATX254" s="63"/>
      <c r="ATY254" s="112"/>
      <c r="AUB254" s="63"/>
      <c r="AUC254" s="112"/>
      <c r="AUF254" s="63"/>
      <c r="AUG254" s="112"/>
      <c r="AUJ254" s="63"/>
      <c r="AUK254" s="112"/>
      <c r="AUN254" s="63"/>
      <c r="AUO254" s="112"/>
      <c r="AUR254" s="63"/>
      <c r="AUS254" s="112"/>
      <c r="AUV254" s="63"/>
      <c r="AUW254" s="112"/>
      <c r="AUZ254" s="63"/>
      <c r="AVA254" s="112"/>
      <c r="AVD254" s="63"/>
      <c r="AVE254" s="112"/>
      <c r="AVH254" s="63"/>
      <c r="AVI254" s="112"/>
      <c r="AVL254" s="63"/>
      <c r="AVM254" s="112"/>
      <c r="AVP254" s="63"/>
      <c r="AVQ254" s="112"/>
      <c r="AVT254" s="63"/>
      <c r="AVU254" s="112"/>
      <c r="AVX254" s="63"/>
      <c r="AVY254" s="112"/>
      <c r="AWB254" s="63"/>
      <c r="AWC254" s="112"/>
      <c r="AWF254" s="63"/>
      <c r="AWG254" s="112"/>
      <c r="AWJ254" s="63"/>
      <c r="AWK254" s="112"/>
      <c r="AWN254" s="63"/>
      <c r="AWO254" s="112"/>
      <c r="AWR254" s="63"/>
      <c r="AWS254" s="112"/>
      <c r="AWV254" s="63"/>
      <c r="AWW254" s="112"/>
      <c r="AWZ254" s="63"/>
      <c r="AXA254" s="112"/>
      <c r="AXD254" s="63"/>
      <c r="AXE254" s="112"/>
      <c r="AXH254" s="63"/>
      <c r="AXI254" s="112"/>
      <c r="AXL254" s="63"/>
      <c r="AXM254" s="112"/>
      <c r="AXP254" s="63"/>
      <c r="AXQ254" s="112"/>
      <c r="AXT254" s="63"/>
      <c r="AXU254" s="112"/>
      <c r="AXX254" s="63"/>
      <c r="AXY254" s="112"/>
      <c r="AYB254" s="63"/>
      <c r="AYC254" s="112"/>
      <c r="AYF254" s="63"/>
      <c r="AYG254" s="112"/>
      <c r="AYJ254" s="63"/>
      <c r="AYK254" s="112"/>
      <c r="AYN254" s="63"/>
      <c r="AYO254" s="112"/>
      <c r="AYR254" s="63"/>
      <c r="AYS254" s="112"/>
      <c r="AYV254" s="63"/>
      <c r="AYW254" s="112"/>
      <c r="AYZ254" s="63"/>
      <c r="AZA254" s="112"/>
      <c r="AZD254" s="63"/>
      <c r="AZE254" s="112"/>
      <c r="AZH254" s="63"/>
      <c r="AZI254" s="112"/>
      <c r="AZL254" s="63"/>
      <c r="AZM254" s="112"/>
      <c r="AZP254" s="63"/>
      <c r="AZQ254" s="112"/>
      <c r="AZT254" s="63"/>
      <c r="AZU254" s="112"/>
      <c r="AZX254" s="63"/>
      <c r="AZY254" s="112"/>
      <c r="BAB254" s="63"/>
      <c r="BAC254" s="112"/>
      <c r="BAF254" s="63"/>
      <c r="BAG254" s="112"/>
      <c r="BAJ254" s="63"/>
      <c r="BAK254" s="112"/>
      <c r="BAN254" s="63"/>
      <c r="BAO254" s="112"/>
      <c r="BAR254" s="63"/>
      <c r="BAS254" s="112"/>
      <c r="BAV254" s="63"/>
      <c r="BAW254" s="112"/>
      <c r="BAZ254" s="63"/>
      <c r="BBA254" s="112"/>
      <c r="BBD254" s="63"/>
      <c r="BBE254" s="112"/>
      <c r="BBH254" s="63"/>
      <c r="BBI254" s="112"/>
      <c r="BBL254" s="63"/>
      <c r="BBM254" s="112"/>
      <c r="BBP254" s="63"/>
      <c r="BBQ254" s="112"/>
      <c r="BBT254" s="63"/>
      <c r="BBU254" s="112"/>
      <c r="BBX254" s="63"/>
      <c r="BBY254" s="112"/>
      <c r="BCB254" s="63"/>
      <c r="BCC254" s="112"/>
      <c r="BCF254" s="63"/>
      <c r="BCG254" s="112"/>
      <c r="BCJ254" s="63"/>
      <c r="BCK254" s="112"/>
      <c r="BCN254" s="63"/>
      <c r="BCO254" s="112"/>
      <c r="BCR254" s="63"/>
      <c r="BCS254" s="112"/>
      <c r="BCV254" s="63"/>
      <c r="BCW254" s="112"/>
      <c r="BCZ254" s="63"/>
      <c r="BDA254" s="112"/>
      <c r="BDD254" s="63"/>
      <c r="BDE254" s="112"/>
      <c r="BDH254" s="63"/>
      <c r="BDI254" s="112"/>
      <c r="BDL254" s="63"/>
      <c r="BDM254" s="112"/>
      <c r="BDP254" s="63"/>
      <c r="BDQ254" s="112"/>
      <c r="BDT254" s="63"/>
      <c r="BDU254" s="112"/>
      <c r="BDX254" s="63"/>
      <c r="BDY254" s="112"/>
      <c r="BEB254" s="63"/>
      <c r="BEC254" s="112"/>
      <c r="BEF254" s="63"/>
      <c r="BEG254" s="112"/>
      <c r="BEJ254" s="63"/>
      <c r="BEK254" s="112"/>
      <c r="BEN254" s="63"/>
      <c r="BEO254" s="112"/>
      <c r="BER254" s="63"/>
      <c r="BES254" s="112"/>
      <c r="BEV254" s="63"/>
      <c r="BEW254" s="112"/>
      <c r="BEZ254" s="63"/>
      <c r="BFA254" s="112"/>
      <c r="BFD254" s="63"/>
      <c r="BFE254" s="112"/>
      <c r="BFH254" s="63"/>
      <c r="BFI254" s="112"/>
      <c r="BFL254" s="63"/>
      <c r="BFM254" s="112"/>
      <c r="BFP254" s="63"/>
      <c r="BFQ254" s="112"/>
      <c r="BFT254" s="63"/>
      <c r="BFU254" s="112"/>
      <c r="BFX254" s="63"/>
      <c r="BFY254" s="112"/>
      <c r="BGB254" s="63"/>
      <c r="BGC254" s="112"/>
      <c r="BGF254" s="63"/>
      <c r="BGG254" s="112"/>
      <c r="BGJ254" s="63"/>
      <c r="BGK254" s="112"/>
      <c r="BGN254" s="63"/>
      <c r="BGO254" s="112"/>
      <c r="BGR254" s="63"/>
      <c r="BGS254" s="112"/>
      <c r="BGV254" s="63"/>
      <c r="BGW254" s="112"/>
      <c r="BGZ254" s="63"/>
      <c r="BHA254" s="112"/>
      <c r="BHD254" s="63"/>
      <c r="BHE254" s="112"/>
      <c r="BHH254" s="63"/>
      <c r="BHI254" s="112"/>
      <c r="BHL254" s="63"/>
      <c r="BHM254" s="112"/>
      <c r="BHP254" s="63"/>
      <c r="BHQ254" s="112"/>
      <c r="BHT254" s="63"/>
      <c r="BHU254" s="112"/>
      <c r="BHX254" s="63"/>
      <c r="BHY254" s="112"/>
      <c r="BIB254" s="63"/>
      <c r="BIC254" s="112"/>
      <c r="BIF254" s="63"/>
      <c r="BIG254" s="112"/>
      <c r="BIJ254" s="63"/>
      <c r="BIK254" s="112"/>
      <c r="BIN254" s="63"/>
      <c r="BIO254" s="112"/>
      <c r="BIR254" s="63"/>
      <c r="BIS254" s="112"/>
      <c r="BIV254" s="63"/>
      <c r="BIW254" s="112"/>
      <c r="BIZ254" s="63"/>
      <c r="BJA254" s="112"/>
      <c r="BJD254" s="63"/>
      <c r="BJE254" s="112"/>
      <c r="BJH254" s="63"/>
      <c r="BJI254" s="112"/>
      <c r="BJL254" s="63"/>
      <c r="BJM254" s="112"/>
      <c r="BJP254" s="63"/>
      <c r="BJQ254" s="112"/>
      <c r="BJT254" s="63"/>
      <c r="BJU254" s="112"/>
      <c r="BJX254" s="63"/>
      <c r="BJY254" s="112"/>
      <c r="BKB254" s="63"/>
      <c r="BKC254" s="112"/>
      <c r="BKF254" s="63"/>
      <c r="BKG254" s="112"/>
      <c r="BKJ254" s="63"/>
      <c r="BKK254" s="112"/>
      <c r="BKN254" s="63"/>
      <c r="BKO254" s="112"/>
      <c r="BKR254" s="63"/>
      <c r="BKS254" s="112"/>
      <c r="BKV254" s="63"/>
      <c r="BKW254" s="112"/>
      <c r="BKZ254" s="63"/>
      <c r="BLA254" s="112"/>
      <c r="BLD254" s="63"/>
      <c r="BLE254" s="112"/>
      <c r="BLH254" s="63"/>
      <c r="BLI254" s="112"/>
      <c r="BLL254" s="63"/>
      <c r="BLM254" s="112"/>
      <c r="BLP254" s="63"/>
      <c r="BLQ254" s="112"/>
      <c r="BLT254" s="63"/>
      <c r="BLU254" s="112"/>
      <c r="BLX254" s="63"/>
      <c r="BLY254" s="112"/>
      <c r="BMB254" s="63"/>
      <c r="BMC254" s="112"/>
      <c r="BMF254" s="63"/>
      <c r="BMG254" s="112"/>
      <c r="BMJ254" s="63"/>
      <c r="BMK254" s="112"/>
      <c r="BMN254" s="63"/>
      <c r="BMO254" s="112"/>
      <c r="BMR254" s="63"/>
      <c r="BMS254" s="112"/>
      <c r="BMV254" s="63"/>
      <c r="BMW254" s="112"/>
      <c r="BMZ254" s="63"/>
      <c r="BNA254" s="112"/>
      <c r="BND254" s="63"/>
      <c r="BNE254" s="112"/>
      <c r="BNH254" s="63"/>
      <c r="BNI254" s="112"/>
      <c r="BNL254" s="63"/>
      <c r="BNM254" s="112"/>
      <c r="BNP254" s="63"/>
      <c r="BNQ254" s="112"/>
      <c r="BNT254" s="63"/>
      <c r="BNU254" s="112"/>
      <c r="BNX254" s="63"/>
      <c r="BNY254" s="112"/>
      <c r="BOB254" s="63"/>
      <c r="BOC254" s="112"/>
      <c r="BOF254" s="63"/>
      <c r="BOG254" s="112"/>
      <c r="BOJ254" s="63"/>
      <c r="BOK254" s="112"/>
      <c r="BON254" s="63"/>
      <c r="BOO254" s="112"/>
      <c r="BOR254" s="63"/>
      <c r="BOS254" s="112"/>
      <c r="BOV254" s="63"/>
      <c r="BOW254" s="112"/>
      <c r="BOZ254" s="63"/>
      <c r="BPA254" s="112"/>
      <c r="BPD254" s="63"/>
      <c r="BPE254" s="112"/>
      <c r="BPH254" s="63"/>
      <c r="BPI254" s="112"/>
      <c r="BPL254" s="63"/>
      <c r="BPM254" s="112"/>
      <c r="BPP254" s="63"/>
      <c r="BPQ254" s="112"/>
      <c r="BPT254" s="63"/>
      <c r="BPU254" s="112"/>
      <c r="BPX254" s="63"/>
      <c r="BPY254" s="112"/>
      <c r="BQB254" s="63"/>
      <c r="BQC254" s="112"/>
      <c r="BQF254" s="63"/>
      <c r="BQG254" s="112"/>
      <c r="BQJ254" s="63"/>
      <c r="BQK254" s="112"/>
      <c r="BQN254" s="63"/>
      <c r="BQO254" s="112"/>
      <c r="BQR254" s="63"/>
      <c r="BQS254" s="112"/>
      <c r="BQV254" s="63"/>
      <c r="BQW254" s="112"/>
      <c r="BQZ254" s="63"/>
      <c r="BRA254" s="112"/>
      <c r="BRD254" s="63"/>
      <c r="BRE254" s="112"/>
      <c r="BRH254" s="63"/>
      <c r="BRI254" s="112"/>
      <c r="BRL254" s="63"/>
      <c r="BRM254" s="112"/>
      <c r="BRP254" s="63"/>
      <c r="BRQ254" s="112"/>
      <c r="BRT254" s="63"/>
      <c r="BRU254" s="112"/>
      <c r="BRX254" s="63"/>
      <c r="BRY254" s="112"/>
      <c r="BSB254" s="63"/>
      <c r="BSC254" s="112"/>
      <c r="BSF254" s="63"/>
      <c r="BSG254" s="112"/>
      <c r="BSJ254" s="63"/>
      <c r="BSK254" s="112"/>
      <c r="BSN254" s="63"/>
      <c r="BSO254" s="112"/>
      <c r="BSR254" s="63"/>
      <c r="BSS254" s="112"/>
      <c r="BSV254" s="63"/>
      <c r="BSW254" s="112"/>
      <c r="BSZ254" s="63"/>
      <c r="BTA254" s="112"/>
      <c r="BTD254" s="63"/>
      <c r="BTE254" s="112"/>
      <c r="BTH254" s="63"/>
      <c r="BTI254" s="112"/>
      <c r="BTL254" s="63"/>
      <c r="BTM254" s="112"/>
      <c r="BTP254" s="63"/>
      <c r="BTQ254" s="112"/>
      <c r="BTT254" s="63"/>
      <c r="BTU254" s="112"/>
      <c r="BTX254" s="63"/>
      <c r="BTY254" s="112"/>
      <c r="BUB254" s="63"/>
      <c r="BUC254" s="112"/>
      <c r="BUF254" s="63"/>
      <c r="BUG254" s="112"/>
      <c r="BUJ254" s="63"/>
      <c r="BUK254" s="112"/>
      <c r="BUN254" s="63"/>
      <c r="BUO254" s="112"/>
      <c r="BUR254" s="63"/>
      <c r="BUS254" s="112"/>
      <c r="BUV254" s="63"/>
      <c r="BUW254" s="112"/>
      <c r="BUZ254" s="63"/>
      <c r="BVA254" s="112"/>
      <c r="BVD254" s="63"/>
      <c r="BVE254" s="112"/>
      <c r="BVH254" s="63"/>
      <c r="BVI254" s="112"/>
      <c r="BVL254" s="63"/>
      <c r="BVM254" s="112"/>
      <c r="BVP254" s="63"/>
      <c r="BVQ254" s="112"/>
      <c r="BVT254" s="63"/>
      <c r="BVU254" s="112"/>
      <c r="BVX254" s="63"/>
      <c r="BVY254" s="112"/>
      <c r="BWB254" s="63"/>
      <c r="BWC254" s="112"/>
      <c r="BWF254" s="63"/>
      <c r="BWG254" s="112"/>
      <c r="BWJ254" s="63"/>
      <c r="BWK254" s="112"/>
      <c r="BWN254" s="63"/>
      <c r="BWO254" s="112"/>
      <c r="BWR254" s="63"/>
      <c r="BWS254" s="112"/>
      <c r="BWV254" s="63"/>
      <c r="BWW254" s="112"/>
      <c r="BWZ254" s="63"/>
      <c r="BXA254" s="112"/>
      <c r="BXD254" s="63"/>
      <c r="BXE254" s="112"/>
      <c r="BXH254" s="63"/>
      <c r="BXI254" s="112"/>
      <c r="BXL254" s="63"/>
      <c r="BXM254" s="112"/>
      <c r="BXP254" s="63"/>
      <c r="BXQ254" s="112"/>
      <c r="BXT254" s="63"/>
      <c r="BXU254" s="112"/>
      <c r="BXX254" s="63"/>
      <c r="BXY254" s="112"/>
      <c r="BYB254" s="63"/>
      <c r="BYC254" s="112"/>
      <c r="BYF254" s="63"/>
      <c r="BYG254" s="112"/>
      <c r="BYJ254" s="63"/>
      <c r="BYK254" s="112"/>
      <c r="BYN254" s="63"/>
      <c r="BYO254" s="112"/>
      <c r="BYR254" s="63"/>
      <c r="BYS254" s="112"/>
      <c r="BYV254" s="63"/>
      <c r="BYW254" s="112"/>
      <c r="BYZ254" s="63"/>
      <c r="BZA254" s="112"/>
      <c r="BZD254" s="63"/>
      <c r="BZE254" s="112"/>
      <c r="BZH254" s="63"/>
      <c r="BZI254" s="112"/>
      <c r="BZL254" s="63"/>
      <c r="BZM254" s="112"/>
      <c r="BZP254" s="63"/>
      <c r="BZQ254" s="112"/>
      <c r="BZT254" s="63"/>
      <c r="BZU254" s="112"/>
      <c r="BZX254" s="63"/>
      <c r="BZY254" s="112"/>
      <c r="CAB254" s="63"/>
      <c r="CAC254" s="112"/>
      <c r="CAF254" s="63"/>
      <c r="CAG254" s="112"/>
      <c r="CAJ254" s="63"/>
      <c r="CAK254" s="112"/>
      <c r="CAN254" s="63"/>
      <c r="CAO254" s="112"/>
      <c r="CAR254" s="63"/>
      <c r="CAS254" s="112"/>
      <c r="CAV254" s="63"/>
      <c r="CAW254" s="112"/>
      <c r="CAZ254" s="63"/>
      <c r="CBA254" s="112"/>
      <c r="CBD254" s="63"/>
      <c r="CBE254" s="112"/>
      <c r="CBH254" s="63"/>
      <c r="CBI254" s="112"/>
      <c r="CBL254" s="63"/>
      <c r="CBM254" s="112"/>
      <c r="CBP254" s="63"/>
      <c r="CBQ254" s="112"/>
      <c r="CBT254" s="63"/>
      <c r="CBU254" s="112"/>
      <c r="CBX254" s="63"/>
      <c r="CBY254" s="112"/>
      <c r="CCB254" s="63"/>
      <c r="CCC254" s="112"/>
      <c r="CCF254" s="63"/>
      <c r="CCG254" s="112"/>
      <c r="CCJ254" s="63"/>
      <c r="CCK254" s="112"/>
      <c r="CCN254" s="63"/>
      <c r="CCO254" s="112"/>
      <c r="CCR254" s="63"/>
      <c r="CCS254" s="112"/>
      <c r="CCV254" s="63"/>
      <c r="CCW254" s="112"/>
      <c r="CCZ254" s="63"/>
      <c r="CDA254" s="112"/>
      <c r="CDD254" s="63"/>
      <c r="CDE254" s="112"/>
      <c r="CDH254" s="63"/>
      <c r="CDI254" s="112"/>
      <c r="CDL254" s="63"/>
      <c r="CDM254" s="112"/>
      <c r="CDP254" s="63"/>
      <c r="CDQ254" s="112"/>
      <c r="CDT254" s="63"/>
      <c r="CDU254" s="112"/>
      <c r="CDX254" s="63"/>
      <c r="CDY254" s="112"/>
      <c r="CEB254" s="63"/>
      <c r="CEC254" s="112"/>
      <c r="CEF254" s="63"/>
      <c r="CEG254" s="112"/>
      <c r="CEJ254" s="63"/>
      <c r="CEK254" s="112"/>
      <c r="CEN254" s="63"/>
      <c r="CEO254" s="112"/>
      <c r="CER254" s="63"/>
      <c r="CES254" s="112"/>
      <c r="CEV254" s="63"/>
      <c r="CEW254" s="112"/>
      <c r="CEZ254" s="63"/>
      <c r="CFA254" s="112"/>
      <c r="CFD254" s="63"/>
      <c r="CFE254" s="112"/>
      <c r="CFH254" s="63"/>
      <c r="CFI254" s="112"/>
      <c r="CFL254" s="63"/>
      <c r="CFM254" s="112"/>
      <c r="CFP254" s="63"/>
      <c r="CFQ254" s="112"/>
      <c r="CFT254" s="63"/>
      <c r="CFU254" s="112"/>
      <c r="CFX254" s="63"/>
      <c r="CFY254" s="112"/>
      <c r="CGB254" s="63"/>
      <c r="CGC254" s="112"/>
      <c r="CGF254" s="63"/>
      <c r="CGG254" s="112"/>
      <c r="CGJ254" s="63"/>
      <c r="CGK254" s="112"/>
      <c r="CGN254" s="63"/>
      <c r="CGO254" s="112"/>
      <c r="CGR254" s="63"/>
      <c r="CGS254" s="112"/>
      <c r="CGV254" s="63"/>
      <c r="CGW254" s="112"/>
      <c r="CGZ254" s="63"/>
      <c r="CHA254" s="112"/>
      <c r="CHD254" s="63"/>
      <c r="CHE254" s="112"/>
      <c r="CHH254" s="63"/>
      <c r="CHI254" s="112"/>
      <c r="CHL254" s="63"/>
      <c r="CHM254" s="112"/>
      <c r="CHP254" s="63"/>
      <c r="CHQ254" s="112"/>
      <c r="CHT254" s="63"/>
      <c r="CHU254" s="112"/>
      <c r="CHX254" s="63"/>
      <c r="CHY254" s="112"/>
      <c r="CIB254" s="63"/>
      <c r="CIC254" s="112"/>
      <c r="CIF254" s="63"/>
      <c r="CIG254" s="112"/>
      <c r="CIJ254" s="63"/>
      <c r="CIK254" s="112"/>
      <c r="CIN254" s="63"/>
      <c r="CIO254" s="112"/>
      <c r="CIR254" s="63"/>
      <c r="CIS254" s="112"/>
      <c r="CIV254" s="63"/>
      <c r="CIW254" s="112"/>
      <c r="CIZ254" s="63"/>
      <c r="CJA254" s="112"/>
      <c r="CJD254" s="63"/>
      <c r="CJE254" s="112"/>
      <c r="CJH254" s="63"/>
      <c r="CJI254" s="112"/>
      <c r="CJL254" s="63"/>
      <c r="CJM254" s="112"/>
      <c r="CJP254" s="63"/>
      <c r="CJQ254" s="112"/>
      <c r="CJT254" s="63"/>
      <c r="CJU254" s="112"/>
      <c r="CJX254" s="63"/>
      <c r="CJY254" s="112"/>
      <c r="CKB254" s="63"/>
      <c r="CKC254" s="112"/>
      <c r="CKF254" s="63"/>
      <c r="CKG254" s="112"/>
      <c r="CKJ254" s="63"/>
      <c r="CKK254" s="112"/>
      <c r="CKN254" s="63"/>
      <c r="CKO254" s="112"/>
      <c r="CKR254" s="63"/>
      <c r="CKS254" s="112"/>
      <c r="CKV254" s="63"/>
      <c r="CKW254" s="112"/>
      <c r="CKZ254" s="63"/>
      <c r="CLA254" s="112"/>
      <c r="CLD254" s="63"/>
      <c r="CLE254" s="112"/>
      <c r="CLH254" s="63"/>
      <c r="CLI254" s="112"/>
      <c r="CLL254" s="63"/>
      <c r="CLM254" s="112"/>
      <c r="CLP254" s="63"/>
      <c r="CLQ254" s="112"/>
      <c r="CLT254" s="63"/>
      <c r="CLU254" s="112"/>
      <c r="CLX254" s="63"/>
      <c r="CLY254" s="112"/>
      <c r="CMB254" s="63"/>
      <c r="CMC254" s="112"/>
      <c r="CMF254" s="63"/>
      <c r="CMG254" s="112"/>
      <c r="CMJ254" s="63"/>
      <c r="CMK254" s="112"/>
      <c r="CMN254" s="63"/>
      <c r="CMO254" s="112"/>
      <c r="CMR254" s="63"/>
      <c r="CMS254" s="112"/>
      <c r="CMV254" s="63"/>
      <c r="CMW254" s="112"/>
      <c r="CMZ254" s="63"/>
      <c r="CNA254" s="112"/>
      <c r="CND254" s="63"/>
      <c r="CNE254" s="112"/>
      <c r="CNH254" s="63"/>
      <c r="CNI254" s="112"/>
      <c r="CNL254" s="63"/>
      <c r="CNM254" s="112"/>
      <c r="CNP254" s="63"/>
      <c r="CNQ254" s="112"/>
      <c r="CNT254" s="63"/>
      <c r="CNU254" s="112"/>
      <c r="CNX254" s="63"/>
      <c r="CNY254" s="112"/>
      <c r="COB254" s="63"/>
      <c r="COC254" s="112"/>
      <c r="COF254" s="63"/>
      <c r="COG254" s="112"/>
      <c r="COJ254" s="63"/>
      <c r="COK254" s="112"/>
      <c r="CON254" s="63"/>
      <c r="COO254" s="112"/>
      <c r="COR254" s="63"/>
      <c r="COS254" s="112"/>
      <c r="COV254" s="63"/>
      <c r="COW254" s="112"/>
      <c r="COZ254" s="63"/>
      <c r="CPA254" s="112"/>
      <c r="CPD254" s="63"/>
      <c r="CPE254" s="112"/>
      <c r="CPH254" s="63"/>
      <c r="CPI254" s="112"/>
      <c r="CPL254" s="63"/>
      <c r="CPM254" s="112"/>
      <c r="CPP254" s="63"/>
      <c r="CPQ254" s="112"/>
      <c r="CPT254" s="63"/>
      <c r="CPU254" s="112"/>
      <c r="CPX254" s="63"/>
      <c r="CPY254" s="112"/>
      <c r="CQB254" s="63"/>
      <c r="CQC254" s="112"/>
      <c r="CQF254" s="63"/>
      <c r="CQG254" s="112"/>
      <c r="CQJ254" s="63"/>
      <c r="CQK254" s="112"/>
      <c r="CQN254" s="63"/>
      <c r="CQO254" s="112"/>
      <c r="CQR254" s="63"/>
      <c r="CQS254" s="112"/>
      <c r="CQV254" s="63"/>
      <c r="CQW254" s="112"/>
      <c r="CQZ254" s="63"/>
      <c r="CRA254" s="112"/>
      <c r="CRD254" s="63"/>
      <c r="CRE254" s="112"/>
      <c r="CRH254" s="63"/>
      <c r="CRI254" s="112"/>
      <c r="CRL254" s="63"/>
      <c r="CRM254" s="112"/>
      <c r="CRP254" s="63"/>
      <c r="CRQ254" s="112"/>
      <c r="CRT254" s="63"/>
      <c r="CRU254" s="112"/>
      <c r="CRX254" s="63"/>
      <c r="CRY254" s="112"/>
      <c r="CSB254" s="63"/>
      <c r="CSC254" s="112"/>
      <c r="CSF254" s="63"/>
      <c r="CSG254" s="112"/>
      <c r="CSJ254" s="63"/>
      <c r="CSK254" s="112"/>
      <c r="CSN254" s="63"/>
      <c r="CSO254" s="112"/>
      <c r="CSR254" s="63"/>
      <c r="CSS254" s="112"/>
      <c r="CSV254" s="63"/>
      <c r="CSW254" s="112"/>
      <c r="CSZ254" s="63"/>
      <c r="CTA254" s="112"/>
      <c r="CTD254" s="63"/>
      <c r="CTE254" s="112"/>
      <c r="CTH254" s="63"/>
      <c r="CTI254" s="112"/>
      <c r="CTL254" s="63"/>
      <c r="CTM254" s="112"/>
      <c r="CTP254" s="63"/>
      <c r="CTQ254" s="112"/>
      <c r="CTT254" s="63"/>
      <c r="CTU254" s="112"/>
      <c r="CTX254" s="63"/>
      <c r="CTY254" s="112"/>
      <c r="CUB254" s="63"/>
      <c r="CUC254" s="112"/>
      <c r="CUF254" s="63"/>
      <c r="CUG254" s="112"/>
      <c r="CUJ254" s="63"/>
      <c r="CUK254" s="112"/>
      <c r="CUN254" s="63"/>
      <c r="CUO254" s="112"/>
      <c r="CUR254" s="63"/>
      <c r="CUS254" s="112"/>
      <c r="CUV254" s="63"/>
      <c r="CUW254" s="112"/>
      <c r="CUZ254" s="63"/>
      <c r="CVA254" s="112"/>
      <c r="CVD254" s="63"/>
      <c r="CVE254" s="112"/>
      <c r="CVH254" s="63"/>
      <c r="CVI254" s="112"/>
      <c r="CVL254" s="63"/>
      <c r="CVM254" s="112"/>
      <c r="CVP254" s="63"/>
      <c r="CVQ254" s="112"/>
      <c r="CVT254" s="63"/>
      <c r="CVU254" s="112"/>
      <c r="CVX254" s="63"/>
      <c r="CVY254" s="112"/>
      <c r="CWB254" s="63"/>
      <c r="CWC254" s="112"/>
      <c r="CWF254" s="63"/>
      <c r="CWG254" s="112"/>
      <c r="CWJ254" s="63"/>
      <c r="CWK254" s="112"/>
      <c r="CWN254" s="63"/>
      <c r="CWO254" s="112"/>
      <c r="CWR254" s="63"/>
      <c r="CWS254" s="112"/>
      <c r="CWV254" s="63"/>
      <c r="CWW254" s="112"/>
      <c r="CWZ254" s="63"/>
      <c r="CXA254" s="112"/>
      <c r="CXD254" s="63"/>
      <c r="CXE254" s="112"/>
      <c r="CXH254" s="63"/>
      <c r="CXI254" s="112"/>
      <c r="CXL254" s="63"/>
      <c r="CXM254" s="112"/>
      <c r="CXP254" s="63"/>
      <c r="CXQ254" s="112"/>
      <c r="CXT254" s="63"/>
      <c r="CXU254" s="112"/>
      <c r="CXX254" s="63"/>
      <c r="CXY254" s="112"/>
      <c r="CYB254" s="63"/>
      <c r="CYC254" s="112"/>
      <c r="CYF254" s="63"/>
      <c r="CYG254" s="112"/>
      <c r="CYJ254" s="63"/>
      <c r="CYK254" s="112"/>
      <c r="CYN254" s="63"/>
      <c r="CYO254" s="112"/>
      <c r="CYR254" s="63"/>
      <c r="CYS254" s="112"/>
      <c r="CYV254" s="63"/>
      <c r="CYW254" s="112"/>
      <c r="CYZ254" s="63"/>
      <c r="CZA254" s="112"/>
      <c r="CZD254" s="63"/>
      <c r="CZE254" s="112"/>
      <c r="CZH254" s="63"/>
      <c r="CZI254" s="112"/>
      <c r="CZL254" s="63"/>
      <c r="CZM254" s="112"/>
      <c r="CZP254" s="63"/>
      <c r="CZQ254" s="112"/>
      <c r="CZT254" s="63"/>
      <c r="CZU254" s="112"/>
      <c r="CZX254" s="63"/>
      <c r="CZY254" s="112"/>
      <c r="DAB254" s="63"/>
      <c r="DAC254" s="112"/>
      <c r="DAF254" s="63"/>
      <c r="DAG254" s="112"/>
      <c r="DAJ254" s="63"/>
      <c r="DAK254" s="112"/>
      <c r="DAN254" s="63"/>
      <c r="DAO254" s="112"/>
      <c r="DAR254" s="63"/>
      <c r="DAS254" s="112"/>
      <c r="DAV254" s="63"/>
      <c r="DAW254" s="112"/>
      <c r="DAZ254" s="63"/>
      <c r="DBA254" s="112"/>
      <c r="DBD254" s="63"/>
      <c r="DBE254" s="112"/>
      <c r="DBH254" s="63"/>
      <c r="DBI254" s="112"/>
      <c r="DBL254" s="63"/>
      <c r="DBM254" s="112"/>
      <c r="DBP254" s="63"/>
      <c r="DBQ254" s="112"/>
      <c r="DBT254" s="63"/>
      <c r="DBU254" s="112"/>
      <c r="DBX254" s="63"/>
      <c r="DBY254" s="112"/>
      <c r="DCB254" s="63"/>
      <c r="DCC254" s="112"/>
      <c r="DCF254" s="63"/>
      <c r="DCG254" s="112"/>
      <c r="DCJ254" s="63"/>
      <c r="DCK254" s="112"/>
      <c r="DCN254" s="63"/>
      <c r="DCO254" s="112"/>
      <c r="DCR254" s="63"/>
      <c r="DCS254" s="112"/>
      <c r="DCV254" s="63"/>
      <c r="DCW254" s="112"/>
      <c r="DCZ254" s="63"/>
      <c r="DDA254" s="112"/>
      <c r="DDD254" s="63"/>
      <c r="DDE254" s="112"/>
      <c r="DDH254" s="63"/>
      <c r="DDI254" s="112"/>
      <c r="DDL254" s="63"/>
      <c r="DDM254" s="112"/>
      <c r="DDP254" s="63"/>
      <c r="DDQ254" s="112"/>
      <c r="DDT254" s="63"/>
      <c r="DDU254" s="112"/>
      <c r="DDX254" s="63"/>
      <c r="DDY254" s="112"/>
      <c r="DEB254" s="63"/>
      <c r="DEC254" s="112"/>
      <c r="DEF254" s="63"/>
      <c r="DEG254" s="112"/>
      <c r="DEJ254" s="63"/>
      <c r="DEK254" s="112"/>
      <c r="DEN254" s="63"/>
      <c r="DEO254" s="112"/>
      <c r="DER254" s="63"/>
      <c r="DES254" s="112"/>
      <c r="DEV254" s="63"/>
      <c r="DEW254" s="112"/>
      <c r="DEZ254" s="63"/>
      <c r="DFA254" s="112"/>
      <c r="DFD254" s="63"/>
      <c r="DFE254" s="112"/>
      <c r="DFH254" s="63"/>
      <c r="DFI254" s="112"/>
      <c r="DFL254" s="63"/>
      <c r="DFM254" s="112"/>
      <c r="DFP254" s="63"/>
      <c r="DFQ254" s="112"/>
      <c r="DFT254" s="63"/>
      <c r="DFU254" s="112"/>
      <c r="DFX254" s="63"/>
      <c r="DFY254" s="112"/>
      <c r="DGB254" s="63"/>
      <c r="DGC254" s="112"/>
      <c r="DGF254" s="63"/>
      <c r="DGG254" s="112"/>
      <c r="DGJ254" s="63"/>
      <c r="DGK254" s="112"/>
      <c r="DGN254" s="63"/>
      <c r="DGO254" s="112"/>
      <c r="DGR254" s="63"/>
      <c r="DGS254" s="112"/>
      <c r="DGV254" s="63"/>
      <c r="DGW254" s="112"/>
      <c r="DGZ254" s="63"/>
      <c r="DHA254" s="112"/>
      <c r="DHD254" s="63"/>
      <c r="DHE254" s="112"/>
      <c r="DHH254" s="63"/>
      <c r="DHI254" s="112"/>
      <c r="DHL254" s="63"/>
      <c r="DHM254" s="112"/>
      <c r="DHP254" s="63"/>
      <c r="DHQ254" s="112"/>
      <c r="DHT254" s="63"/>
      <c r="DHU254" s="112"/>
      <c r="DHX254" s="63"/>
      <c r="DHY254" s="112"/>
      <c r="DIB254" s="63"/>
      <c r="DIC254" s="112"/>
      <c r="DIF254" s="63"/>
      <c r="DIG254" s="112"/>
      <c r="DIJ254" s="63"/>
      <c r="DIK254" s="112"/>
      <c r="DIN254" s="63"/>
      <c r="DIO254" s="112"/>
      <c r="DIR254" s="63"/>
      <c r="DIS254" s="112"/>
      <c r="DIV254" s="63"/>
      <c r="DIW254" s="112"/>
      <c r="DIZ254" s="63"/>
      <c r="DJA254" s="112"/>
      <c r="DJD254" s="63"/>
      <c r="DJE254" s="112"/>
      <c r="DJH254" s="63"/>
      <c r="DJI254" s="112"/>
      <c r="DJL254" s="63"/>
      <c r="DJM254" s="112"/>
      <c r="DJP254" s="63"/>
      <c r="DJQ254" s="112"/>
      <c r="DJT254" s="63"/>
      <c r="DJU254" s="112"/>
      <c r="DJX254" s="63"/>
      <c r="DJY254" s="112"/>
      <c r="DKB254" s="63"/>
      <c r="DKC254" s="112"/>
      <c r="DKF254" s="63"/>
      <c r="DKG254" s="112"/>
      <c r="DKJ254" s="63"/>
      <c r="DKK254" s="112"/>
      <c r="DKN254" s="63"/>
      <c r="DKO254" s="112"/>
      <c r="DKR254" s="63"/>
      <c r="DKS254" s="112"/>
      <c r="DKV254" s="63"/>
      <c r="DKW254" s="112"/>
      <c r="DKZ254" s="63"/>
      <c r="DLA254" s="112"/>
      <c r="DLD254" s="63"/>
      <c r="DLE254" s="112"/>
      <c r="DLH254" s="63"/>
      <c r="DLI254" s="112"/>
      <c r="DLL254" s="63"/>
      <c r="DLM254" s="112"/>
      <c r="DLP254" s="63"/>
      <c r="DLQ254" s="112"/>
      <c r="DLT254" s="63"/>
      <c r="DLU254" s="112"/>
      <c r="DLX254" s="63"/>
      <c r="DLY254" s="112"/>
      <c r="DMB254" s="63"/>
      <c r="DMC254" s="112"/>
      <c r="DMF254" s="63"/>
      <c r="DMG254" s="112"/>
      <c r="DMJ254" s="63"/>
      <c r="DMK254" s="112"/>
      <c r="DMN254" s="63"/>
      <c r="DMO254" s="112"/>
      <c r="DMR254" s="63"/>
      <c r="DMS254" s="112"/>
      <c r="DMV254" s="63"/>
      <c r="DMW254" s="112"/>
      <c r="DMZ254" s="63"/>
      <c r="DNA254" s="112"/>
      <c r="DND254" s="63"/>
      <c r="DNE254" s="112"/>
      <c r="DNH254" s="63"/>
      <c r="DNI254" s="112"/>
      <c r="DNL254" s="63"/>
      <c r="DNM254" s="112"/>
      <c r="DNP254" s="63"/>
      <c r="DNQ254" s="112"/>
      <c r="DNT254" s="63"/>
      <c r="DNU254" s="112"/>
      <c r="DNX254" s="63"/>
      <c r="DNY254" s="112"/>
      <c r="DOB254" s="63"/>
      <c r="DOC254" s="112"/>
      <c r="DOF254" s="63"/>
      <c r="DOG254" s="112"/>
      <c r="DOJ254" s="63"/>
      <c r="DOK254" s="112"/>
      <c r="DON254" s="63"/>
      <c r="DOO254" s="112"/>
      <c r="DOR254" s="63"/>
      <c r="DOS254" s="112"/>
      <c r="DOV254" s="63"/>
      <c r="DOW254" s="112"/>
      <c r="DOZ254" s="63"/>
      <c r="DPA254" s="112"/>
      <c r="DPD254" s="63"/>
      <c r="DPE254" s="112"/>
      <c r="DPH254" s="63"/>
      <c r="DPI254" s="112"/>
      <c r="DPL254" s="63"/>
      <c r="DPM254" s="112"/>
      <c r="DPP254" s="63"/>
      <c r="DPQ254" s="112"/>
      <c r="DPT254" s="63"/>
      <c r="DPU254" s="112"/>
      <c r="DPX254" s="63"/>
      <c r="DPY254" s="112"/>
      <c r="DQB254" s="63"/>
      <c r="DQC254" s="112"/>
      <c r="DQF254" s="63"/>
      <c r="DQG254" s="112"/>
      <c r="DQJ254" s="63"/>
      <c r="DQK254" s="112"/>
      <c r="DQN254" s="63"/>
      <c r="DQO254" s="112"/>
      <c r="DQR254" s="63"/>
      <c r="DQS254" s="112"/>
      <c r="DQV254" s="63"/>
      <c r="DQW254" s="112"/>
      <c r="DQZ254" s="63"/>
      <c r="DRA254" s="112"/>
      <c r="DRD254" s="63"/>
      <c r="DRE254" s="112"/>
      <c r="DRH254" s="63"/>
      <c r="DRI254" s="112"/>
      <c r="DRL254" s="63"/>
      <c r="DRM254" s="112"/>
      <c r="DRP254" s="63"/>
      <c r="DRQ254" s="112"/>
      <c r="DRT254" s="63"/>
      <c r="DRU254" s="112"/>
      <c r="DRX254" s="63"/>
      <c r="DRY254" s="112"/>
      <c r="DSB254" s="63"/>
      <c r="DSC254" s="112"/>
      <c r="DSF254" s="63"/>
      <c r="DSG254" s="112"/>
      <c r="DSJ254" s="63"/>
      <c r="DSK254" s="112"/>
      <c r="DSN254" s="63"/>
      <c r="DSO254" s="112"/>
      <c r="DSR254" s="63"/>
      <c r="DSS254" s="112"/>
      <c r="DSV254" s="63"/>
      <c r="DSW254" s="112"/>
      <c r="DSZ254" s="63"/>
      <c r="DTA254" s="112"/>
      <c r="DTD254" s="63"/>
      <c r="DTE254" s="112"/>
      <c r="DTH254" s="63"/>
      <c r="DTI254" s="112"/>
      <c r="DTL254" s="63"/>
      <c r="DTM254" s="112"/>
      <c r="DTP254" s="63"/>
      <c r="DTQ254" s="112"/>
      <c r="DTT254" s="63"/>
      <c r="DTU254" s="112"/>
      <c r="DTX254" s="63"/>
      <c r="DTY254" s="112"/>
      <c r="DUB254" s="63"/>
      <c r="DUC254" s="112"/>
      <c r="DUF254" s="63"/>
      <c r="DUG254" s="112"/>
      <c r="DUJ254" s="63"/>
      <c r="DUK254" s="112"/>
      <c r="DUN254" s="63"/>
      <c r="DUO254" s="112"/>
      <c r="DUR254" s="63"/>
      <c r="DUS254" s="112"/>
      <c r="DUV254" s="63"/>
      <c r="DUW254" s="112"/>
      <c r="DUZ254" s="63"/>
      <c r="DVA254" s="112"/>
      <c r="DVD254" s="63"/>
      <c r="DVE254" s="112"/>
      <c r="DVH254" s="63"/>
      <c r="DVI254" s="112"/>
      <c r="DVL254" s="63"/>
      <c r="DVM254" s="112"/>
      <c r="DVP254" s="63"/>
      <c r="DVQ254" s="112"/>
      <c r="DVT254" s="63"/>
      <c r="DVU254" s="112"/>
      <c r="DVX254" s="63"/>
      <c r="DVY254" s="112"/>
      <c r="DWB254" s="63"/>
      <c r="DWC254" s="112"/>
      <c r="DWF254" s="63"/>
      <c r="DWG254" s="112"/>
      <c r="DWJ254" s="63"/>
      <c r="DWK254" s="112"/>
      <c r="DWN254" s="63"/>
      <c r="DWO254" s="112"/>
      <c r="DWR254" s="63"/>
      <c r="DWS254" s="112"/>
      <c r="DWV254" s="63"/>
      <c r="DWW254" s="112"/>
      <c r="DWZ254" s="63"/>
      <c r="DXA254" s="112"/>
      <c r="DXD254" s="63"/>
      <c r="DXE254" s="112"/>
      <c r="DXH254" s="63"/>
      <c r="DXI254" s="112"/>
      <c r="DXL254" s="63"/>
      <c r="DXM254" s="112"/>
      <c r="DXP254" s="63"/>
      <c r="DXQ254" s="112"/>
      <c r="DXT254" s="63"/>
      <c r="DXU254" s="112"/>
      <c r="DXX254" s="63"/>
      <c r="DXY254" s="112"/>
      <c r="DYB254" s="63"/>
      <c r="DYC254" s="112"/>
      <c r="DYF254" s="63"/>
      <c r="DYG254" s="112"/>
      <c r="DYJ254" s="63"/>
      <c r="DYK254" s="112"/>
      <c r="DYN254" s="63"/>
      <c r="DYO254" s="112"/>
      <c r="DYR254" s="63"/>
      <c r="DYS254" s="112"/>
      <c r="DYV254" s="63"/>
      <c r="DYW254" s="112"/>
      <c r="DYZ254" s="63"/>
      <c r="DZA254" s="112"/>
      <c r="DZD254" s="63"/>
      <c r="DZE254" s="112"/>
      <c r="DZH254" s="63"/>
      <c r="DZI254" s="112"/>
      <c r="DZL254" s="63"/>
      <c r="DZM254" s="112"/>
      <c r="DZP254" s="63"/>
      <c r="DZQ254" s="112"/>
      <c r="DZT254" s="63"/>
      <c r="DZU254" s="112"/>
      <c r="DZX254" s="63"/>
      <c r="DZY254" s="112"/>
      <c r="EAB254" s="63"/>
      <c r="EAC254" s="112"/>
      <c r="EAF254" s="63"/>
      <c r="EAG254" s="112"/>
      <c r="EAJ254" s="63"/>
      <c r="EAK254" s="112"/>
      <c r="EAN254" s="63"/>
      <c r="EAO254" s="112"/>
      <c r="EAR254" s="63"/>
      <c r="EAS254" s="112"/>
      <c r="EAV254" s="63"/>
      <c r="EAW254" s="112"/>
      <c r="EAZ254" s="63"/>
      <c r="EBA254" s="112"/>
      <c r="EBD254" s="63"/>
      <c r="EBE254" s="112"/>
      <c r="EBH254" s="63"/>
      <c r="EBI254" s="112"/>
      <c r="EBL254" s="63"/>
      <c r="EBM254" s="112"/>
      <c r="EBP254" s="63"/>
      <c r="EBQ254" s="112"/>
      <c r="EBT254" s="63"/>
      <c r="EBU254" s="112"/>
      <c r="EBX254" s="63"/>
      <c r="EBY254" s="112"/>
      <c r="ECB254" s="63"/>
      <c r="ECC254" s="112"/>
      <c r="ECF254" s="63"/>
      <c r="ECG254" s="112"/>
      <c r="ECJ254" s="63"/>
      <c r="ECK254" s="112"/>
      <c r="ECN254" s="63"/>
      <c r="ECO254" s="112"/>
      <c r="ECR254" s="63"/>
      <c r="ECS254" s="112"/>
      <c r="ECV254" s="63"/>
      <c r="ECW254" s="112"/>
      <c r="ECZ254" s="63"/>
      <c r="EDA254" s="112"/>
      <c r="EDD254" s="63"/>
      <c r="EDE254" s="112"/>
      <c r="EDH254" s="63"/>
      <c r="EDI254" s="112"/>
      <c r="EDL254" s="63"/>
      <c r="EDM254" s="112"/>
      <c r="EDP254" s="63"/>
      <c r="EDQ254" s="112"/>
      <c r="EDT254" s="63"/>
      <c r="EDU254" s="112"/>
      <c r="EDX254" s="63"/>
      <c r="EDY254" s="112"/>
      <c r="EEB254" s="63"/>
      <c r="EEC254" s="112"/>
      <c r="EEF254" s="63"/>
      <c r="EEG254" s="112"/>
      <c r="EEJ254" s="63"/>
      <c r="EEK254" s="112"/>
      <c r="EEN254" s="63"/>
      <c r="EEO254" s="112"/>
      <c r="EER254" s="63"/>
      <c r="EES254" s="112"/>
      <c r="EEV254" s="63"/>
      <c r="EEW254" s="112"/>
      <c r="EEZ254" s="63"/>
      <c r="EFA254" s="112"/>
      <c r="EFD254" s="63"/>
      <c r="EFE254" s="112"/>
      <c r="EFH254" s="63"/>
      <c r="EFI254" s="112"/>
      <c r="EFL254" s="63"/>
      <c r="EFM254" s="112"/>
      <c r="EFP254" s="63"/>
      <c r="EFQ254" s="112"/>
      <c r="EFT254" s="63"/>
      <c r="EFU254" s="112"/>
      <c r="EFX254" s="63"/>
      <c r="EFY254" s="112"/>
      <c r="EGB254" s="63"/>
      <c r="EGC254" s="112"/>
      <c r="EGF254" s="63"/>
      <c r="EGG254" s="112"/>
      <c r="EGJ254" s="63"/>
      <c r="EGK254" s="112"/>
      <c r="EGN254" s="63"/>
      <c r="EGO254" s="112"/>
      <c r="EGR254" s="63"/>
      <c r="EGS254" s="112"/>
      <c r="EGV254" s="63"/>
      <c r="EGW254" s="112"/>
      <c r="EGZ254" s="63"/>
      <c r="EHA254" s="112"/>
      <c r="EHD254" s="63"/>
      <c r="EHE254" s="112"/>
      <c r="EHH254" s="63"/>
      <c r="EHI254" s="112"/>
      <c r="EHL254" s="63"/>
      <c r="EHM254" s="112"/>
      <c r="EHP254" s="63"/>
      <c r="EHQ254" s="112"/>
      <c r="EHT254" s="63"/>
      <c r="EHU254" s="112"/>
      <c r="EHX254" s="63"/>
      <c r="EHY254" s="112"/>
      <c r="EIB254" s="63"/>
      <c r="EIC254" s="112"/>
      <c r="EIF254" s="63"/>
      <c r="EIG254" s="112"/>
      <c r="EIJ254" s="63"/>
      <c r="EIK254" s="112"/>
      <c r="EIN254" s="63"/>
      <c r="EIO254" s="112"/>
      <c r="EIR254" s="63"/>
      <c r="EIS254" s="112"/>
      <c r="EIV254" s="63"/>
      <c r="EIW254" s="112"/>
      <c r="EIZ254" s="63"/>
      <c r="EJA254" s="112"/>
      <c r="EJD254" s="63"/>
      <c r="EJE254" s="112"/>
      <c r="EJH254" s="63"/>
      <c r="EJI254" s="112"/>
      <c r="EJL254" s="63"/>
      <c r="EJM254" s="112"/>
      <c r="EJP254" s="63"/>
      <c r="EJQ254" s="112"/>
      <c r="EJT254" s="63"/>
      <c r="EJU254" s="112"/>
      <c r="EJX254" s="63"/>
      <c r="EJY254" s="112"/>
      <c r="EKB254" s="63"/>
      <c r="EKC254" s="112"/>
      <c r="EKF254" s="63"/>
      <c r="EKG254" s="112"/>
      <c r="EKJ254" s="63"/>
      <c r="EKK254" s="112"/>
      <c r="EKN254" s="63"/>
      <c r="EKO254" s="112"/>
      <c r="EKR254" s="63"/>
      <c r="EKS254" s="112"/>
      <c r="EKV254" s="63"/>
      <c r="EKW254" s="112"/>
      <c r="EKZ254" s="63"/>
      <c r="ELA254" s="112"/>
      <c r="ELD254" s="63"/>
      <c r="ELE254" s="112"/>
      <c r="ELH254" s="63"/>
      <c r="ELI254" s="112"/>
      <c r="ELL254" s="63"/>
      <c r="ELM254" s="112"/>
      <c r="ELP254" s="63"/>
      <c r="ELQ254" s="112"/>
      <c r="ELT254" s="63"/>
      <c r="ELU254" s="112"/>
      <c r="ELX254" s="63"/>
      <c r="ELY254" s="112"/>
      <c r="EMB254" s="63"/>
      <c r="EMC254" s="112"/>
      <c r="EMF254" s="63"/>
      <c r="EMG254" s="112"/>
      <c r="EMJ254" s="63"/>
      <c r="EMK254" s="112"/>
      <c r="EMN254" s="63"/>
      <c r="EMO254" s="112"/>
      <c r="EMR254" s="63"/>
      <c r="EMS254" s="112"/>
      <c r="EMV254" s="63"/>
      <c r="EMW254" s="112"/>
      <c r="EMZ254" s="63"/>
      <c r="ENA254" s="112"/>
      <c r="END254" s="63"/>
      <c r="ENE254" s="112"/>
      <c r="ENH254" s="63"/>
      <c r="ENI254" s="112"/>
      <c r="ENL254" s="63"/>
      <c r="ENM254" s="112"/>
      <c r="ENP254" s="63"/>
      <c r="ENQ254" s="112"/>
      <c r="ENT254" s="63"/>
      <c r="ENU254" s="112"/>
      <c r="ENX254" s="63"/>
      <c r="ENY254" s="112"/>
      <c r="EOB254" s="63"/>
      <c r="EOC254" s="112"/>
      <c r="EOF254" s="63"/>
      <c r="EOG254" s="112"/>
      <c r="EOJ254" s="63"/>
      <c r="EOK254" s="112"/>
      <c r="EON254" s="63"/>
      <c r="EOO254" s="112"/>
      <c r="EOR254" s="63"/>
      <c r="EOS254" s="112"/>
      <c r="EOV254" s="63"/>
      <c r="EOW254" s="112"/>
      <c r="EOZ254" s="63"/>
      <c r="EPA254" s="112"/>
      <c r="EPD254" s="63"/>
      <c r="EPE254" s="112"/>
      <c r="EPH254" s="63"/>
      <c r="EPI254" s="112"/>
      <c r="EPL254" s="63"/>
      <c r="EPM254" s="112"/>
      <c r="EPP254" s="63"/>
      <c r="EPQ254" s="112"/>
      <c r="EPT254" s="63"/>
      <c r="EPU254" s="112"/>
      <c r="EPX254" s="63"/>
      <c r="EPY254" s="112"/>
      <c r="EQB254" s="63"/>
      <c r="EQC254" s="112"/>
      <c r="EQF254" s="63"/>
      <c r="EQG254" s="112"/>
      <c r="EQJ254" s="63"/>
      <c r="EQK254" s="112"/>
      <c r="EQN254" s="63"/>
      <c r="EQO254" s="112"/>
      <c r="EQR254" s="63"/>
      <c r="EQS254" s="112"/>
      <c r="EQV254" s="63"/>
      <c r="EQW254" s="112"/>
      <c r="EQZ254" s="63"/>
      <c r="ERA254" s="112"/>
      <c r="ERD254" s="63"/>
      <c r="ERE254" s="112"/>
      <c r="ERH254" s="63"/>
      <c r="ERI254" s="112"/>
      <c r="ERL254" s="63"/>
      <c r="ERM254" s="112"/>
      <c r="ERP254" s="63"/>
      <c r="ERQ254" s="112"/>
      <c r="ERT254" s="63"/>
      <c r="ERU254" s="112"/>
      <c r="ERX254" s="63"/>
      <c r="ERY254" s="112"/>
      <c r="ESB254" s="63"/>
      <c r="ESC254" s="112"/>
      <c r="ESF254" s="63"/>
      <c r="ESG254" s="112"/>
      <c r="ESJ254" s="63"/>
      <c r="ESK254" s="112"/>
      <c r="ESN254" s="63"/>
      <c r="ESO254" s="112"/>
      <c r="ESR254" s="63"/>
      <c r="ESS254" s="112"/>
      <c r="ESV254" s="63"/>
      <c r="ESW254" s="112"/>
      <c r="ESZ254" s="63"/>
      <c r="ETA254" s="112"/>
      <c r="ETD254" s="63"/>
      <c r="ETE254" s="112"/>
      <c r="ETH254" s="63"/>
      <c r="ETI254" s="112"/>
      <c r="ETL254" s="63"/>
      <c r="ETM254" s="112"/>
      <c r="ETP254" s="63"/>
      <c r="ETQ254" s="112"/>
      <c r="ETT254" s="63"/>
      <c r="ETU254" s="112"/>
      <c r="ETX254" s="63"/>
      <c r="ETY254" s="112"/>
      <c r="EUB254" s="63"/>
      <c r="EUC254" s="112"/>
      <c r="EUF254" s="63"/>
      <c r="EUG254" s="112"/>
      <c r="EUJ254" s="63"/>
      <c r="EUK254" s="112"/>
      <c r="EUN254" s="63"/>
      <c r="EUO254" s="112"/>
      <c r="EUR254" s="63"/>
      <c r="EUS254" s="112"/>
      <c r="EUV254" s="63"/>
      <c r="EUW254" s="112"/>
      <c r="EUZ254" s="63"/>
      <c r="EVA254" s="112"/>
      <c r="EVD254" s="63"/>
      <c r="EVE254" s="112"/>
      <c r="EVH254" s="63"/>
      <c r="EVI254" s="112"/>
      <c r="EVL254" s="63"/>
      <c r="EVM254" s="112"/>
      <c r="EVP254" s="63"/>
      <c r="EVQ254" s="112"/>
      <c r="EVT254" s="63"/>
      <c r="EVU254" s="112"/>
      <c r="EVX254" s="63"/>
      <c r="EVY254" s="112"/>
      <c r="EWB254" s="63"/>
      <c r="EWC254" s="112"/>
      <c r="EWF254" s="63"/>
      <c r="EWG254" s="112"/>
      <c r="EWJ254" s="63"/>
      <c r="EWK254" s="112"/>
      <c r="EWN254" s="63"/>
      <c r="EWO254" s="112"/>
      <c r="EWR254" s="63"/>
      <c r="EWS254" s="112"/>
      <c r="EWV254" s="63"/>
      <c r="EWW254" s="112"/>
      <c r="EWZ254" s="63"/>
      <c r="EXA254" s="112"/>
      <c r="EXD254" s="63"/>
      <c r="EXE254" s="112"/>
      <c r="EXH254" s="63"/>
      <c r="EXI254" s="112"/>
      <c r="EXL254" s="63"/>
      <c r="EXM254" s="112"/>
      <c r="EXP254" s="63"/>
      <c r="EXQ254" s="112"/>
      <c r="EXT254" s="63"/>
      <c r="EXU254" s="112"/>
      <c r="EXX254" s="63"/>
      <c r="EXY254" s="112"/>
      <c r="EYB254" s="63"/>
      <c r="EYC254" s="112"/>
      <c r="EYF254" s="63"/>
      <c r="EYG254" s="112"/>
      <c r="EYJ254" s="63"/>
      <c r="EYK254" s="112"/>
      <c r="EYN254" s="63"/>
      <c r="EYO254" s="112"/>
      <c r="EYR254" s="63"/>
      <c r="EYS254" s="112"/>
      <c r="EYV254" s="63"/>
      <c r="EYW254" s="112"/>
      <c r="EYZ254" s="63"/>
      <c r="EZA254" s="112"/>
      <c r="EZD254" s="63"/>
      <c r="EZE254" s="112"/>
      <c r="EZH254" s="63"/>
      <c r="EZI254" s="112"/>
      <c r="EZL254" s="63"/>
      <c r="EZM254" s="112"/>
      <c r="EZP254" s="63"/>
      <c r="EZQ254" s="112"/>
      <c r="EZT254" s="63"/>
      <c r="EZU254" s="112"/>
      <c r="EZX254" s="63"/>
      <c r="EZY254" s="112"/>
      <c r="FAB254" s="63"/>
      <c r="FAC254" s="112"/>
      <c r="FAF254" s="63"/>
      <c r="FAG254" s="112"/>
      <c r="FAJ254" s="63"/>
      <c r="FAK254" s="112"/>
      <c r="FAN254" s="63"/>
      <c r="FAO254" s="112"/>
      <c r="FAR254" s="63"/>
      <c r="FAS254" s="112"/>
      <c r="FAV254" s="63"/>
      <c r="FAW254" s="112"/>
      <c r="FAZ254" s="63"/>
      <c r="FBA254" s="112"/>
      <c r="FBD254" s="63"/>
      <c r="FBE254" s="112"/>
      <c r="FBH254" s="63"/>
      <c r="FBI254" s="112"/>
      <c r="FBL254" s="63"/>
      <c r="FBM254" s="112"/>
      <c r="FBP254" s="63"/>
      <c r="FBQ254" s="112"/>
      <c r="FBT254" s="63"/>
      <c r="FBU254" s="112"/>
      <c r="FBX254" s="63"/>
      <c r="FBY254" s="112"/>
      <c r="FCB254" s="63"/>
      <c r="FCC254" s="112"/>
      <c r="FCF254" s="63"/>
      <c r="FCG254" s="112"/>
      <c r="FCJ254" s="63"/>
      <c r="FCK254" s="112"/>
      <c r="FCN254" s="63"/>
      <c r="FCO254" s="112"/>
      <c r="FCR254" s="63"/>
      <c r="FCS254" s="112"/>
      <c r="FCV254" s="63"/>
      <c r="FCW254" s="112"/>
      <c r="FCZ254" s="63"/>
      <c r="FDA254" s="112"/>
      <c r="FDD254" s="63"/>
      <c r="FDE254" s="112"/>
      <c r="FDH254" s="63"/>
      <c r="FDI254" s="112"/>
      <c r="FDL254" s="63"/>
      <c r="FDM254" s="112"/>
      <c r="FDP254" s="63"/>
      <c r="FDQ254" s="112"/>
      <c r="FDT254" s="63"/>
      <c r="FDU254" s="112"/>
      <c r="FDX254" s="63"/>
      <c r="FDY254" s="112"/>
      <c r="FEB254" s="63"/>
      <c r="FEC254" s="112"/>
      <c r="FEF254" s="63"/>
      <c r="FEG254" s="112"/>
      <c r="FEJ254" s="63"/>
      <c r="FEK254" s="112"/>
      <c r="FEN254" s="63"/>
      <c r="FEO254" s="112"/>
      <c r="FER254" s="63"/>
      <c r="FES254" s="112"/>
      <c r="FEV254" s="63"/>
      <c r="FEW254" s="112"/>
      <c r="FEZ254" s="63"/>
      <c r="FFA254" s="112"/>
      <c r="FFD254" s="63"/>
      <c r="FFE254" s="112"/>
      <c r="FFH254" s="63"/>
      <c r="FFI254" s="112"/>
      <c r="FFL254" s="63"/>
      <c r="FFM254" s="112"/>
      <c r="FFP254" s="63"/>
      <c r="FFQ254" s="112"/>
      <c r="FFT254" s="63"/>
      <c r="FFU254" s="112"/>
      <c r="FFX254" s="63"/>
      <c r="FFY254" s="112"/>
      <c r="FGB254" s="63"/>
      <c r="FGC254" s="112"/>
      <c r="FGF254" s="63"/>
      <c r="FGG254" s="112"/>
      <c r="FGJ254" s="63"/>
      <c r="FGK254" s="112"/>
      <c r="FGN254" s="63"/>
      <c r="FGO254" s="112"/>
      <c r="FGR254" s="63"/>
      <c r="FGS254" s="112"/>
      <c r="FGV254" s="63"/>
      <c r="FGW254" s="112"/>
      <c r="FGZ254" s="63"/>
      <c r="FHA254" s="112"/>
      <c r="FHD254" s="63"/>
      <c r="FHE254" s="112"/>
      <c r="FHH254" s="63"/>
      <c r="FHI254" s="112"/>
      <c r="FHL254" s="63"/>
      <c r="FHM254" s="112"/>
      <c r="FHP254" s="63"/>
      <c r="FHQ254" s="112"/>
      <c r="FHT254" s="63"/>
      <c r="FHU254" s="112"/>
      <c r="FHX254" s="63"/>
      <c r="FHY254" s="112"/>
      <c r="FIB254" s="63"/>
      <c r="FIC254" s="112"/>
      <c r="FIF254" s="63"/>
      <c r="FIG254" s="112"/>
      <c r="FIJ254" s="63"/>
      <c r="FIK254" s="112"/>
      <c r="FIN254" s="63"/>
      <c r="FIO254" s="112"/>
      <c r="FIR254" s="63"/>
      <c r="FIS254" s="112"/>
      <c r="FIV254" s="63"/>
      <c r="FIW254" s="112"/>
      <c r="FIZ254" s="63"/>
      <c r="FJA254" s="112"/>
      <c r="FJD254" s="63"/>
      <c r="FJE254" s="112"/>
      <c r="FJH254" s="63"/>
      <c r="FJI254" s="112"/>
      <c r="FJL254" s="63"/>
      <c r="FJM254" s="112"/>
      <c r="FJP254" s="63"/>
      <c r="FJQ254" s="112"/>
      <c r="FJT254" s="63"/>
      <c r="FJU254" s="112"/>
      <c r="FJX254" s="63"/>
      <c r="FJY254" s="112"/>
      <c r="FKB254" s="63"/>
      <c r="FKC254" s="112"/>
      <c r="FKF254" s="63"/>
      <c r="FKG254" s="112"/>
      <c r="FKJ254" s="63"/>
      <c r="FKK254" s="112"/>
      <c r="FKN254" s="63"/>
      <c r="FKO254" s="112"/>
      <c r="FKR254" s="63"/>
      <c r="FKS254" s="112"/>
      <c r="FKV254" s="63"/>
      <c r="FKW254" s="112"/>
      <c r="FKZ254" s="63"/>
      <c r="FLA254" s="112"/>
      <c r="FLD254" s="63"/>
      <c r="FLE254" s="112"/>
      <c r="FLH254" s="63"/>
      <c r="FLI254" s="112"/>
      <c r="FLL254" s="63"/>
      <c r="FLM254" s="112"/>
      <c r="FLP254" s="63"/>
      <c r="FLQ254" s="112"/>
      <c r="FLT254" s="63"/>
      <c r="FLU254" s="112"/>
      <c r="FLX254" s="63"/>
      <c r="FLY254" s="112"/>
      <c r="FMB254" s="63"/>
      <c r="FMC254" s="112"/>
      <c r="FMF254" s="63"/>
      <c r="FMG254" s="112"/>
      <c r="FMJ254" s="63"/>
      <c r="FMK254" s="112"/>
      <c r="FMN254" s="63"/>
      <c r="FMO254" s="112"/>
      <c r="FMR254" s="63"/>
      <c r="FMS254" s="112"/>
      <c r="FMV254" s="63"/>
      <c r="FMW254" s="112"/>
      <c r="FMZ254" s="63"/>
      <c r="FNA254" s="112"/>
      <c r="FND254" s="63"/>
      <c r="FNE254" s="112"/>
      <c r="FNH254" s="63"/>
      <c r="FNI254" s="112"/>
      <c r="FNL254" s="63"/>
      <c r="FNM254" s="112"/>
      <c r="FNP254" s="63"/>
      <c r="FNQ254" s="112"/>
      <c r="FNT254" s="63"/>
      <c r="FNU254" s="112"/>
      <c r="FNX254" s="63"/>
      <c r="FNY254" s="112"/>
      <c r="FOB254" s="63"/>
      <c r="FOC254" s="112"/>
      <c r="FOF254" s="63"/>
      <c r="FOG254" s="112"/>
      <c r="FOJ254" s="63"/>
      <c r="FOK254" s="112"/>
      <c r="FON254" s="63"/>
      <c r="FOO254" s="112"/>
      <c r="FOR254" s="63"/>
      <c r="FOS254" s="112"/>
      <c r="FOV254" s="63"/>
      <c r="FOW254" s="112"/>
      <c r="FOZ254" s="63"/>
      <c r="FPA254" s="112"/>
      <c r="FPD254" s="63"/>
      <c r="FPE254" s="112"/>
      <c r="FPH254" s="63"/>
      <c r="FPI254" s="112"/>
      <c r="FPL254" s="63"/>
      <c r="FPM254" s="112"/>
      <c r="FPP254" s="63"/>
      <c r="FPQ254" s="112"/>
      <c r="FPT254" s="63"/>
      <c r="FPU254" s="112"/>
      <c r="FPX254" s="63"/>
      <c r="FPY254" s="112"/>
      <c r="FQB254" s="63"/>
      <c r="FQC254" s="112"/>
      <c r="FQF254" s="63"/>
      <c r="FQG254" s="112"/>
      <c r="FQJ254" s="63"/>
      <c r="FQK254" s="112"/>
      <c r="FQN254" s="63"/>
      <c r="FQO254" s="112"/>
      <c r="FQR254" s="63"/>
      <c r="FQS254" s="112"/>
      <c r="FQV254" s="63"/>
      <c r="FQW254" s="112"/>
      <c r="FQZ254" s="63"/>
      <c r="FRA254" s="112"/>
      <c r="FRD254" s="63"/>
      <c r="FRE254" s="112"/>
      <c r="FRH254" s="63"/>
      <c r="FRI254" s="112"/>
      <c r="FRL254" s="63"/>
      <c r="FRM254" s="112"/>
      <c r="FRP254" s="63"/>
      <c r="FRQ254" s="112"/>
      <c r="FRT254" s="63"/>
      <c r="FRU254" s="112"/>
      <c r="FRX254" s="63"/>
      <c r="FRY254" s="112"/>
      <c r="FSB254" s="63"/>
      <c r="FSC254" s="112"/>
      <c r="FSF254" s="63"/>
      <c r="FSG254" s="112"/>
      <c r="FSJ254" s="63"/>
      <c r="FSK254" s="112"/>
      <c r="FSN254" s="63"/>
      <c r="FSO254" s="112"/>
      <c r="FSR254" s="63"/>
      <c r="FSS254" s="112"/>
      <c r="FSV254" s="63"/>
      <c r="FSW254" s="112"/>
      <c r="FSZ254" s="63"/>
      <c r="FTA254" s="112"/>
      <c r="FTD254" s="63"/>
      <c r="FTE254" s="112"/>
      <c r="FTH254" s="63"/>
      <c r="FTI254" s="112"/>
      <c r="FTL254" s="63"/>
      <c r="FTM254" s="112"/>
      <c r="FTP254" s="63"/>
      <c r="FTQ254" s="112"/>
      <c r="FTT254" s="63"/>
      <c r="FTU254" s="112"/>
      <c r="FTX254" s="63"/>
      <c r="FTY254" s="112"/>
      <c r="FUB254" s="63"/>
      <c r="FUC254" s="112"/>
      <c r="FUF254" s="63"/>
      <c r="FUG254" s="112"/>
      <c r="FUJ254" s="63"/>
      <c r="FUK254" s="112"/>
      <c r="FUN254" s="63"/>
      <c r="FUO254" s="112"/>
      <c r="FUR254" s="63"/>
      <c r="FUS254" s="112"/>
      <c r="FUV254" s="63"/>
      <c r="FUW254" s="112"/>
      <c r="FUZ254" s="63"/>
      <c r="FVA254" s="112"/>
      <c r="FVD254" s="63"/>
      <c r="FVE254" s="112"/>
      <c r="FVH254" s="63"/>
      <c r="FVI254" s="112"/>
      <c r="FVL254" s="63"/>
      <c r="FVM254" s="112"/>
      <c r="FVP254" s="63"/>
      <c r="FVQ254" s="112"/>
      <c r="FVT254" s="63"/>
      <c r="FVU254" s="112"/>
      <c r="FVX254" s="63"/>
      <c r="FVY254" s="112"/>
      <c r="FWB254" s="63"/>
      <c r="FWC254" s="112"/>
      <c r="FWF254" s="63"/>
      <c r="FWG254" s="112"/>
      <c r="FWJ254" s="63"/>
      <c r="FWK254" s="112"/>
      <c r="FWN254" s="63"/>
      <c r="FWO254" s="112"/>
      <c r="FWR254" s="63"/>
      <c r="FWS254" s="112"/>
      <c r="FWV254" s="63"/>
      <c r="FWW254" s="112"/>
      <c r="FWZ254" s="63"/>
      <c r="FXA254" s="112"/>
      <c r="FXD254" s="63"/>
      <c r="FXE254" s="112"/>
      <c r="FXH254" s="63"/>
      <c r="FXI254" s="112"/>
      <c r="FXL254" s="63"/>
      <c r="FXM254" s="112"/>
      <c r="FXP254" s="63"/>
      <c r="FXQ254" s="112"/>
      <c r="FXT254" s="63"/>
      <c r="FXU254" s="112"/>
      <c r="FXX254" s="63"/>
      <c r="FXY254" s="112"/>
      <c r="FYB254" s="63"/>
      <c r="FYC254" s="112"/>
      <c r="FYF254" s="63"/>
      <c r="FYG254" s="112"/>
      <c r="FYJ254" s="63"/>
      <c r="FYK254" s="112"/>
      <c r="FYN254" s="63"/>
      <c r="FYO254" s="112"/>
      <c r="FYR254" s="63"/>
      <c r="FYS254" s="112"/>
      <c r="FYV254" s="63"/>
      <c r="FYW254" s="112"/>
      <c r="FYZ254" s="63"/>
      <c r="FZA254" s="112"/>
      <c r="FZD254" s="63"/>
      <c r="FZE254" s="112"/>
      <c r="FZH254" s="63"/>
      <c r="FZI254" s="112"/>
      <c r="FZL254" s="63"/>
      <c r="FZM254" s="112"/>
      <c r="FZP254" s="63"/>
      <c r="FZQ254" s="112"/>
      <c r="FZT254" s="63"/>
      <c r="FZU254" s="112"/>
      <c r="FZX254" s="63"/>
      <c r="FZY254" s="112"/>
      <c r="GAB254" s="63"/>
      <c r="GAC254" s="112"/>
      <c r="GAF254" s="63"/>
      <c r="GAG254" s="112"/>
      <c r="GAJ254" s="63"/>
      <c r="GAK254" s="112"/>
      <c r="GAN254" s="63"/>
      <c r="GAO254" s="112"/>
      <c r="GAR254" s="63"/>
      <c r="GAS254" s="112"/>
      <c r="GAV254" s="63"/>
      <c r="GAW254" s="112"/>
      <c r="GAZ254" s="63"/>
      <c r="GBA254" s="112"/>
      <c r="GBD254" s="63"/>
      <c r="GBE254" s="112"/>
      <c r="GBH254" s="63"/>
      <c r="GBI254" s="112"/>
      <c r="GBL254" s="63"/>
      <c r="GBM254" s="112"/>
      <c r="GBP254" s="63"/>
      <c r="GBQ254" s="112"/>
      <c r="GBT254" s="63"/>
      <c r="GBU254" s="112"/>
      <c r="GBX254" s="63"/>
      <c r="GBY254" s="112"/>
      <c r="GCB254" s="63"/>
      <c r="GCC254" s="112"/>
      <c r="GCF254" s="63"/>
      <c r="GCG254" s="112"/>
      <c r="GCJ254" s="63"/>
      <c r="GCK254" s="112"/>
      <c r="GCN254" s="63"/>
      <c r="GCO254" s="112"/>
      <c r="GCR254" s="63"/>
      <c r="GCS254" s="112"/>
      <c r="GCV254" s="63"/>
      <c r="GCW254" s="112"/>
      <c r="GCZ254" s="63"/>
      <c r="GDA254" s="112"/>
      <c r="GDD254" s="63"/>
      <c r="GDE254" s="112"/>
      <c r="GDH254" s="63"/>
      <c r="GDI254" s="112"/>
      <c r="GDL254" s="63"/>
      <c r="GDM254" s="112"/>
      <c r="GDP254" s="63"/>
      <c r="GDQ254" s="112"/>
      <c r="GDT254" s="63"/>
      <c r="GDU254" s="112"/>
      <c r="GDX254" s="63"/>
      <c r="GDY254" s="112"/>
      <c r="GEB254" s="63"/>
      <c r="GEC254" s="112"/>
      <c r="GEF254" s="63"/>
      <c r="GEG254" s="112"/>
      <c r="GEJ254" s="63"/>
      <c r="GEK254" s="112"/>
      <c r="GEN254" s="63"/>
      <c r="GEO254" s="112"/>
      <c r="GER254" s="63"/>
      <c r="GES254" s="112"/>
      <c r="GEV254" s="63"/>
      <c r="GEW254" s="112"/>
      <c r="GEZ254" s="63"/>
      <c r="GFA254" s="112"/>
      <c r="GFD254" s="63"/>
      <c r="GFE254" s="112"/>
      <c r="GFH254" s="63"/>
      <c r="GFI254" s="112"/>
      <c r="GFL254" s="63"/>
      <c r="GFM254" s="112"/>
      <c r="GFP254" s="63"/>
      <c r="GFQ254" s="112"/>
      <c r="GFT254" s="63"/>
      <c r="GFU254" s="112"/>
      <c r="GFX254" s="63"/>
      <c r="GFY254" s="112"/>
      <c r="GGB254" s="63"/>
      <c r="GGC254" s="112"/>
      <c r="GGF254" s="63"/>
      <c r="GGG254" s="112"/>
      <c r="GGJ254" s="63"/>
      <c r="GGK254" s="112"/>
      <c r="GGN254" s="63"/>
      <c r="GGO254" s="112"/>
      <c r="GGR254" s="63"/>
      <c r="GGS254" s="112"/>
      <c r="GGV254" s="63"/>
      <c r="GGW254" s="112"/>
      <c r="GGZ254" s="63"/>
      <c r="GHA254" s="112"/>
      <c r="GHD254" s="63"/>
      <c r="GHE254" s="112"/>
      <c r="GHH254" s="63"/>
      <c r="GHI254" s="112"/>
      <c r="GHL254" s="63"/>
      <c r="GHM254" s="112"/>
      <c r="GHP254" s="63"/>
      <c r="GHQ254" s="112"/>
      <c r="GHT254" s="63"/>
      <c r="GHU254" s="112"/>
      <c r="GHX254" s="63"/>
      <c r="GHY254" s="112"/>
      <c r="GIB254" s="63"/>
      <c r="GIC254" s="112"/>
      <c r="GIF254" s="63"/>
      <c r="GIG254" s="112"/>
      <c r="GIJ254" s="63"/>
      <c r="GIK254" s="112"/>
      <c r="GIN254" s="63"/>
      <c r="GIO254" s="112"/>
      <c r="GIR254" s="63"/>
      <c r="GIS254" s="112"/>
      <c r="GIV254" s="63"/>
      <c r="GIW254" s="112"/>
      <c r="GIZ254" s="63"/>
      <c r="GJA254" s="112"/>
      <c r="GJD254" s="63"/>
      <c r="GJE254" s="112"/>
      <c r="GJH254" s="63"/>
      <c r="GJI254" s="112"/>
      <c r="GJL254" s="63"/>
      <c r="GJM254" s="112"/>
      <c r="GJP254" s="63"/>
      <c r="GJQ254" s="112"/>
      <c r="GJT254" s="63"/>
      <c r="GJU254" s="112"/>
      <c r="GJX254" s="63"/>
      <c r="GJY254" s="112"/>
      <c r="GKB254" s="63"/>
      <c r="GKC254" s="112"/>
      <c r="GKF254" s="63"/>
      <c r="GKG254" s="112"/>
      <c r="GKJ254" s="63"/>
      <c r="GKK254" s="112"/>
      <c r="GKN254" s="63"/>
      <c r="GKO254" s="112"/>
      <c r="GKR254" s="63"/>
      <c r="GKS254" s="112"/>
      <c r="GKV254" s="63"/>
      <c r="GKW254" s="112"/>
      <c r="GKZ254" s="63"/>
      <c r="GLA254" s="112"/>
      <c r="GLD254" s="63"/>
      <c r="GLE254" s="112"/>
      <c r="GLH254" s="63"/>
      <c r="GLI254" s="112"/>
      <c r="GLL254" s="63"/>
      <c r="GLM254" s="112"/>
      <c r="GLP254" s="63"/>
      <c r="GLQ254" s="112"/>
      <c r="GLT254" s="63"/>
      <c r="GLU254" s="112"/>
      <c r="GLX254" s="63"/>
      <c r="GLY254" s="112"/>
      <c r="GMB254" s="63"/>
      <c r="GMC254" s="112"/>
      <c r="GMF254" s="63"/>
      <c r="GMG254" s="112"/>
      <c r="GMJ254" s="63"/>
      <c r="GMK254" s="112"/>
      <c r="GMN254" s="63"/>
      <c r="GMO254" s="112"/>
      <c r="GMR254" s="63"/>
      <c r="GMS254" s="112"/>
      <c r="GMV254" s="63"/>
      <c r="GMW254" s="112"/>
      <c r="GMZ254" s="63"/>
      <c r="GNA254" s="112"/>
      <c r="GND254" s="63"/>
      <c r="GNE254" s="112"/>
      <c r="GNH254" s="63"/>
      <c r="GNI254" s="112"/>
      <c r="GNL254" s="63"/>
      <c r="GNM254" s="112"/>
      <c r="GNP254" s="63"/>
      <c r="GNQ254" s="112"/>
      <c r="GNT254" s="63"/>
      <c r="GNU254" s="112"/>
      <c r="GNX254" s="63"/>
      <c r="GNY254" s="112"/>
      <c r="GOB254" s="63"/>
      <c r="GOC254" s="112"/>
      <c r="GOF254" s="63"/>
      <c r="GOG254" s="112"/>
      <c r="GOJ254" s="63"/>
      <c r="GOK254" s="112"/>
      <c r="GON254" s="63"/>
      <c r="GOO254" s="112"/>
      <c r="GOR254" s="63"/>
      <c r="GOS254" s="112"/>
      <c r="GOV254" s="63"/>
      <c r="GOW254" s="112"/>
      <c r="GOZ254" s="63"/>
      <c r="GPA254" s="112"/>
      <c r="GPD254" s="63"/>
      <c r="GPE254" s="112"/>
      <c r="GPH254" s="63"/>
      <c r="GPI254" s="112"/>
      <c r="GPL254" s="63"/>
      <c r="GPM254" s="112"/>
      <c r="GPP254" s="63"/>
      <c r="GPQ254" s="112"/>
      <c r="GPT254" s="63"/>
      <c r="GPU254" s="112"/>
      <c r="GPX254" s="63"/>
      <c r="GPY254" s="112"/>
      <c r="GQB254" s="63"/>
      <c r="GQC254" s="112"/>
      <c r="GQF254" s="63"/>
      <c r="GQG254" s="112"/>
      <c r="GQJ254" s="63"/>
      <c r="GQK254" s="112"/>
      <c r="GQN254" s="63"/>
      <c r="GQO254" s="112"/>
      <c r="GQR254" s="63"/>
      <c r="GQS254" s="112"/>
      <c r="GQV254" s="63"/>
      <c r="GQW254" s="112"/>
      <c r="GQZ254" s="63"/>
      <c r="GRA254" s="112"/>
      <c r="GRD254" s="63"/>
      <c r="GRE254" s="112"/>
      <c r="GRH254" s="63"/>
      <c r="GRI254" s="112"/>
      <c r="GRL254" s="63"/>
      <c r="GRM254" s="112"/>
      <c r="GRP254" s="63"/>
      <c r="GRQ254" s="112"/>
      <c r="GRT254" s="63"/>
      <c r="GRU254" s="112"/>
      <c r="GRX254" s="63"/>
      <c r="GRY254" s="112"/>
      <c r="GSB254" s="63"/>
      <c r="GSC254" s="112"/>
      <c r="GSF254" s="63"/>
      <c r="GSG254" s="112"/>
      <c r="GSJ254" s="63"/>
      <c r="GSK254" s="112"/>
      <c r="GSN254" s="63"/>
      <c r="GSO254" s="112"/>
      <c r="GSR254" s="63"/>
      <c r="GSS254" s="112"/>
      <c r="GSV254" s="63"/>
      <c r="GSW254" s="112"/>
      <c r="GSZ254" s="63"/>
      <c r="GTA254" s="112"/>
      <c r="GTD254" s="63"/>
      <c r="GTE254" s="112"/>
      <c r="GTH254" s="63"/>
      <c r="GTI254" s="112"/>
      <c r="GTL254" s="63"/>
      <c r="GTM254" s="112"/>
      <c r="GTP254" s="63"/>
      <c r="GTQ254" s="112"/>
      <c r="GTT254" s="63"/>
      <c r="GTU254" s="112"/>
      <c r="GTX254" s="63"/>
      <c r="GTY254" s="112"/>
      <c r="GUB254" s="63"/>
      <c r="GUC254" s="112"/>
      <c r="GUF254" s="63"/>
      <c r="GUG254" s="112"/>
      <c r="GUJ254" s="63"/>
      <c r="GUK254" s="112"/>
      <c r="GUN254" s="63"/>
      <c r="GUO254" s="112"/>
      <c r="GUR254" s="63"/>
      <c r="GUS254" s="112"/>
      <c r="GUV254" s="63"/>
      <c r="GUW254" s="112"/>
      <c r="GUZ254" s="63"/>
      <c r="GVA254" s="112"/>
      <c r="GVD254" s="63"/>
      <c r="GVE254" s="112"/>
      <c r="GVH254" s="63"/>
      <c r="GVI254" s="112"/>
      <c r="GVL254" s="63"/>
      <c r="GVM254" s="112"/>
      <c r="GVP254" s="63"/>
      <c r="GVQ254" s="112"/>
      <c r="GVT254" s="63"/>
      <c r="GVU254" s="112"/>
      <c r="GVX254" s="63"/>
      <c r="GVY254" s="112"/>
      <c r="GWB254" s="63"/>
      <c r="GWC254" s="112"/>
      <c r="GWF254" s="63"/>
      <c r="GWG254" s="112"/>
      <c r="GWJ254" s="63"/>
      <c r="GWK254" s="112"/>
      <c r="GWN254" s="63"/>
      <c r="GWO254" s="112"/>
      <c r="GWR254" s="63"/>
      <c r="GWS254" s="112"/>
      <c r="GWV254" s="63"/>
      <c r="GWW254" s="112"/>
      <c r="GWZ254" s="63"/>
      <c r="GXA254" s="112"/>
      <c r="GXD254" s="63"/>
      <c r="GXE254" s="112"/>
      <c r="GXH254" s="63"/>
      <c r="GXI254" s="112"/>
      <c r="GXL254" s="63"/>
      <c r="GXM254" s="112"/>
      <c r="GXP254" s="63"/>
      <c r="GXQ254" s="112"/>
      <c r="GXT254" s="63"/>
      <c r="GXU254" s="112"/>
      <c r="GXX254" s="63"/>
      <c r="GXY254" s="112"/>
      <c r="GYB254" s="63"/>
      <c r="GYC254" s="112"/>
      <c r="GYF254" s="63"/>
      <c r="GYG254" s="112"/>
      <c r="GYJ254" s="63"/>
      <c r="GYK254" s="112"/>
      <c r="GYN254" s="63"/>
      <c r="GYO254" s="112"/>
      <c r="GYR254" s="63"/>
      <c r="GYS254" s="112"/>
      <c r="GYV254" s="63"/>
      <c r="GYW254" s="112"/>
      <c r="GYZ254" s="63"/>
      <c r="GZA254" s="112"/>
      <c r="GZD254" s="63"/>
      <c r="GZE254" s="112"/>
      <c r="GZH254" s="63"/>
      <c r="GZI254" s="112"/>
      <c r="GZL254" s="63"/>
      <c r="GZM254" s="112"/>
      <c r="GZP254" s="63"/>
      <c r="GZQ254" s="112"/>
      <c r="GZT254" s="63"/>
      <c r="GZU254" s="112"/>
      <c r="GZX254" s="63"/>
      <c r="GZY254" s="112"/>
      <c r="HAB254" s="63"/>
      <c r="HAC254" s="112"/>
      <c r="HAF254" s="63"/>
      <c r="HAG254" s="112"/>
      <c r="HAJ254" s="63"/>
      <c r="HAK254" s="112"/>
      <c r="HAN254" s="63"/>
      <c r="HAO254" s="112"/>
      <c r="HAR254" s="63"/>
      <c r="HAS254" s="112"/>
      <c r="HAV254" s="63"/>
      <c r="HAW254" s="112"/>
      <c r="HAZ254" s="63"/>
      <c r="HBA254" s="112"/>
      <c r="HBD254" s="63"/>
      <c r="HBE254" s="112"/>
      <c r="HBH254" s="63"/>
      <c r="HBI254" s="112"/>
      <c r="HBL254" s="63"/>
      <c r="HBM254" s="112"/>
      <c r="HBP254" s="63"/>
      <c r="HBQ254" s="112"/>
      <c r="HBT254" s="63"/>
      <c r="HBU254" s="112"/>
      <c r="HBX254" s="63"/>
      <c r="HBY254" s="112"/>
      <c r="HCB254" s="63"/>
      <c r="HCC254" s="112"/>
      <c r="HCF254" s="63"/>
      <c r="HCG254" s="112"/>
      <c r="HCJ254" s="63"/>
      <c r="HCK254" s="112"/>
      <c r="HCN254" s="63"/>
      <c r="HCO254" s="112"/>
      <c r="HCR254" s="63"/>
      <c r="HCS254" s="112"/>
      <c r="HCV254" s="63"/>
      <c r="HCW254" s="112"/>
      <c r="HCZ254" s="63"/>
      <c r="HDA254" s="112"/>
      <c r="HDD254" s="63"/>
      <c r="HDE254" s="112"/>
      <c r="HDH254" s="63"/>
      <c r="HDI254" s="112"/>
      <c r="HDL254" s="63"/>
      <c r="HDM254" s="112"/>
      <c r="HDP254" s="63"/>
      <c r="HDQ254" s="112"/>
      <c r="HDT254" s="63"/>
      <c r="HDU254" s="112"/>
      <c r="HDX254" s="63"/>
      <c r="HDY254" s="112"/>
      <c r="HEB254" s="63"/>
      <c r="HEC254" s="112"/>
      <c r="HEF254" s="63"/>
      <c r="HEG254" s="112"/>
      <c r="HEJ254" s="63"/>
      <c r="HEK254" s="112"/>
      <c r="HEN254" s="63"/>
      <c r="HEO254" s="112"/>
      <c r="HER254" s="63"/>
      <c r="HES254" s="112"/>
      <c r="HEV254" s="63"/>
      <c r="HEW254" s="112"/>
      <c r="HEZ254" s="63"/>
      <c r="HFA254" s="112"/>
      <c r="HFD254" s="63"/>
      <c r="HFE254" s="112"/>
      <c r="HFH254" s="63"/>
      <c r="HFI254" s="112"/>
      <c r="HFL254" s="63"/>
      <c r="HFM254" s="112"/>
      <c r="HFP254" s="63"/>
      <c r="HFQ254" s="112"/>
      <c r="HFT254" s="63"/>
      <c r="HFU254" s="112"/>
      <c r="HFX254" s="63"/>
      <c r="HFY254" s="112"/>
      <c r="HGB254" s="63"/>
      <c r="HGC254" s="112"/>
      <c r="HGF254" s="63"/>
      <c r="HGG254" s="112"/>
      <c r="HGJ254" s="63"/>
      <c r="HGK254" s="112"/>
      <c r="HGN254" s="63"/>
      <c r="HGO254" s="112"/>
      <c r="HGR254" s="63"/>
      <c r="HGS254" s="112"/>
      <c r="HGV254" s="63"/>
      <c r="HGW254" s="112"/>
      <c r="HGZ254" s="63"/>
      <c r="HHA254" s="112"/>
      <c r="HHD254" s="63"/>
      <c r="HHE254" s="112"/>
      <c r="HHH254" s="63"/>
      <c r="HHI254" s="112"/>
      <c r="HHL254" s="63"/>
      <c r="HHM254" s="112"/>
      <c r="HHP254" s="63"/>
      <c r="HHQ254" s="112"/>
      <c r="HHT254" s="63"/>
      <c r="HHU254" s="112"/>
      <c r="HHX254" s="63"/>
      <c r="HHY254" s="112"/>
      <c r="HIB254" s="63"/>
      <c r="HIC254" s="112"/>
      <c r="HIF254" s="63"/>
      <c r="HIG254" s="112"/>
      <c r="HIJ254" s="63"/>
      <c r="HIK254" s="112"/>
      <c r="HIN254" s="63"/>
      <c r="HIO254" s="112"/>
      <c r="HIR254" s="63"/>
      <c r="HIS254" s="112"/>
      <c r="HIV254" s="63"/>
      <c r="HIW254" s="112"/>
      <c r="HIZ254" s="63"/>
      <c r="HJA254" s="112"/>
      <c r="HJD254" s="63"/>
      <c r="HJE254" s="112"/>
      <c r="HJH254" s="63"/>
      <c r="HJI254" s="112"/>
      <c r="HJL254" s="63"/>
      <c r="HJM254" s="112"/>
      <c r="HJP254" s="63"/>
      <c r="HJQ254" s="112"/>
      <c r="HJT254" s="63"/>
      <c r="HJU254" s="112"/>
      <c r="HJX254" s="63"/>
      <c r="HJY254" s="112"/>
      <c r="HKB254" s="63"/>
      <c r="HKC254" s="112"/>
      <c r="HKF254" s="63"/>
      <c r="HKG254" s="112"/>
      <c r="HKJ254" s="63"/>
      <c r="HKK254" s="112"/>
      <c r="HKN254" s="63"/>
      <c r="HKO254" s="112"/>
      <c r="HKR254" s="63"/>
      <c r="HKS254" s="112"/>
      <c r="HKV254" s="63"/>
      <c r="HKW254" s="112"/>
      <c r="HKZ254" s="63"/>
      <c r="HLA254" s="112"/>
      <c r="HLD254" s="63"/>
      <c r="HLE254" s="112"/>
      <c r="HLH254" s="63"/>
      <c r="HLI254" s="112"/>
      <c r="HLL254" s="63"/>
      <c r="HLM254" s="112"/>
      <c r="HLP254" s="63"/>
      <c r="HLQ254" s="112"/>
      <c r="HLT254" s="63"/>
      <c r="HLU254" s="112"/>
      <c r="HLX254" s="63"/>
      <c r="HLY254" s="112"/>
      <c r="HMB254" s="63"/>
      <c r="HMC254" s="112"/>
      <c r="HMF254" s="63"/>
      <c r="HMG254" s="112"/>
      <c r="HMJ254" s="63"/>
      <c r="HMK254" s="112"/>
      <c r="HMN254" s="63"/>
      <c r="HMO254" s="112"/>
      <c r="HMR254" s="63"/>
      <c r="HMS254" s="112"/>
      <c r="HMV254" s="63"/>
      <c r="HMW254" s="112"/>
      <c r="HMZ254" s="63"/>
      <c r="HNA254" s="112"/>
      <c r="HND254" s="63"/>
      <c r="HNE254" s="112"/>
      <c r="HNH254" s="63"/>
      <c r="HNI254" s="112"/>
      <c r="HNL254" s="63"/>
      <c r="HNM254" s="112"/>
      <c r="HNP254" s="63"/>
      <c r="HNQ254" s="112"/>
      <c r="HNT254" s="63"/>
      <c r="HNU254" s="112"/>
      <c r="HNX254" s="63"/>
      <c r="HNY254" s="112"/>
      <c r="HOB254" s="63"/>
      <c r="HOC254" s="112"/>
      <c r="HOF254" s="63"/>
      <c r="HOG254" s="112"/>
      <c r="HOJ254" s="63"/>
      <c r="HOK254" s="112"/>
      <c r="HON254" s="63"/>
      <c r="HOO254" s="112"/>
      <c r="HOR254" s="63"/>
      <c r="HOS254" s="112"/>
      <c r="HOV254" s="63"/>
      <c r="HOW254" s="112"/>
      <c r="HOZ254" s="63"/>
      <c r="HPA254" s="112"/>
      <c r="HPD254" s="63"/>
      <c r="HPE254" s="112"/>
      <c r="HPH254" s="63"/>
      <c r="HPI254" s="112"/>
      <c r="HPL254" s="63"/>
      <c r="HPM254" s="112"/>
      <c r="HPP254" s="63"/>
      <c r="HPQ254" s="112"/>
      <c r="HPT254" s="63"/>
      <c r="HPU254" s="112"/>
      <c r="HPX254" s="63"/>
      <c r="HPY254" s="112"/>
      <c r="HQB254" s="63"/>
      <c r="HQC254" s="112"/>
      <c r="HQF254" s="63"/>
      <c r="HQG254" s="112"/>
      <c r="HQJ254" s="63"/>
      <c r="HQK254" s="112"/>
      <c r="HQN254" s="63"/>
      <c r="HQO254" s="112"/>
      <c r="HQR254" s="63"/>
      <c r="HQS254" s="112"/>
      <c r="HQV254" s="63"/>
      <c r="HQW254" s="112"/>
      <c r="HQZ254" s="63"/>
      <c r="HRA254" s="112"/>
      <c r="HRD254" s="63"/>
      <c r="HRE254" s="112"/>
      <c r="HRH254" s="63"/>
      <c r="HRI254" s="112"/>
      <c r="HRL254" s="63"/>
      <c r="HRM254" s="112"/>
      <c r="HRP254" s="63"/>
      <c r="HRQ254" s="112"/>
      <c r="HRT254" s="63"/>
      <c r="HRU254" s="112"/>
      <c r="HRX254" s="63"/>
      <c r="HRY254" s="112"/>
      <c r="HSB254" s="63"/>
      <c r="HSC254" s="112"/>
      <c r="HSF254" s="63"/>
      <c r="HSG254" s="112"/>
      <c r="HSJ254" s="63"/>
      <c r="HSK254" s="112"/>
      <c r="HSN254" s="63"/>
      <c r="HSO254" s="112"/>
      <c r="HSR254" s="63"/>
      <c r="HSS254" s="112"/>
      <c r="HSV254" s="63"/>
      <c r="HSW254" s="112"/>
      <c r="HSZ254" s="63"/>
      <c r="HTA254" s="112"/>
      <c r="HTD254" s="63"/>
      <c r="HTE254" s="112"/>
      <c r="HTH254" s="63"/>
      <c r="HTI254" s="112"/>
      <c r="HTL254" s="63"/>
      <c r="HTM254" s="112"/>
      <c r="HTP254" s="63"/>
      <c r="HTQ254" s="112"/>
      <c r="HTT254" s="63"/>
      <c r="HTU254" s="112"/>
      <c r="HTX254" s="63"/>
      <c r="HTY254" s="112"/>
      <c r="HUB254" s="63"/>
      <c r="HUC254" s="112"/>
      <c r="HUF254" s="63"/>
      <c r="HUG254" s="112"/>
      <c r="HUJ254" s="63"/>
      <c r="HUK254" s="112"/>
      <c r="HUN254" s="63"/>
      <c r="HUO254" s="112"/>
      <c r="HUR254" s="63"/>
      <c r="HUS254" s="112"/>
      <c r="HUV254" s="63"/>
      <c r="HUW254" s="112"/>
      <c r="HUZ254" s="63"/>
      <c r="HVA254" s="112"/>
      <c r="HVD254" s="63"/>
      <c r="HVE254" s="112"/>
      <c r="HVH254" s="63"/>
      <c r="HVI254" s="112"/>
      <c r="HVL254" s="63"/>
      <c r="HVM254" s="112"/>
      <c r="HVP254" s="63"/>
      <c r="HVQ254" s="112"/>
      <c r="HVT254" s="63"/>
      <c r="HVU254" s="112"/>
      <c r="HVX254" s="63"/>
      <c r="HVY254" s="112"/>
      <c r="HWB254" s="63"/>
      <c r="HWC254" s="112"/>
      <c r="HWF254" s="63"/>
      <c r="HWG254" s="112"/>
      <c r="HWJ254" s="63"/>
      <c r="HWK254" s="112"/>
      <c r="HWN254" s="63"/>
      <c r="HWO254" s="112"/>
      <c r="HWR254" s="63"/>
      <c r="HWS254" s="112"/>
      <c r="HWV254" s="63"/>
      <c r="HWW254" s="112"/>
      <c r="HWZ254" s="63"/>
      <c r="HXA254" s="112"/>
      <c r="HXD254" s="63"/>
      <c r="HXE254" s="112"/>
      <c r="HXH254" s="63"/>
      <c r="HXI254" s="112"/>
      <c r="HXL254" s="63"/>
      <c r="HXM254" s="112"/>
      <c r="HXP254" s="63"/>
      <c r="HXQ254" s="112"/>
      <c r="HXT254" s="63"/>
      <c r="HXU254" s="112"/>
      <c r="HXX254" s="63"/>
      <c r="HXY254" s="112"/>
      <c r="HYB254" s="63"/>
      <c r="HYC254" s="112"/>
      <c r="HYF254" s="63"/>
      <c r="HYG254" s="112"/>
      <c r="HYJ254" s="63"/>
      <c r="HYK254" s="112"/>
      <c r="HYN254" s="63"/>
      <c r="HYO254" s="112"/>
      <c r="HYR254" s="63"/>
      <c r="HYS254" s="112"/>
      <c r="HYV254" s="63"/>
      <c r="HYW254" s="112"/>
      <c r="HYZ254" s="63"/>
      <c r="HZA254" s="112"/>
      <c r="HZD254" s="63"/>
      <c r="HZE254" s="112"/>
      <c r="HZH254" s="63"/>
      <c r="HZI254" s="112"/>
      <c r="HZL254" s="63"/>
      <c r="HZM254" s="112"/>
      <c r="HZP254" s="63"/>
      <c r="HZQ254" s="112"/>
      <c r="HZT254" s="63"/>
      <c r="HZU254" s="112"/>
      <c r="HZX254" s="63"/>
      <c r="HZY254" s="112"/>
      <c r="IAB254" s="63"/>
      <c r="IAC254" s="112"/>
      <c r="IAF254" s="63"/>
      <c r="IAG254" s="112"/>
      <c r="IAJ254" s="63"/>
      <c r="IAK254" s="112"/>
      <c r="IAN254" s="63"/>
      <c r="IAO254" s="112"/>
      <c r="IAR254" s="63"/>
      <c r="IAS254" s="112"/>
      <c r="IAV254" s="63"/>
      <c r="IAW254" s="112"/>
      <c r="IAZ254" s="63"/>
      <c r="IBA254" s="112"/>
      <c r="IBD254" s="63"/>
      <c r="IBE254" s="112"/>
      <c r="IBH254" s="63"/>
      <c r="IBI254" s="112"/>
      <c r="IBL254" s="63"/>
      <c r="IBM254" s="112"/>
      <c r="IBP254" s="63"/>
      <c r="IBQ254" s="112"/>
      <c r="IBT254" s="63"/>
      <c r="IBU254" s="112"/>
      <c r="IBX254" s="63"/>
      <c r="IBY254" s="112"/>
      <c r="ICB254" s="63"/>
      <c r="ICC254" s="112"/>
      <c r="ICF254" s="63"/>
      <c r="ICG254" s="112"/>
      <c r="ICJ254" s="63"/>
      <c r="ICK254" s="112"/>
      <c r="ICN254" s="63"/>
      <c r="ICO254" s="112"/>
      <c r="ICR254" s="63"/>
      <c r="ICS254" s="112"/>
      <c r="ICV254" s="63"/>
      <c r="ICW254" s="112"/>
      <c r="ICZ254" s="63"/>
      <c r="IDA254" s="112"/>
      <c r="IDD254" s="63"/>
      <c r="IDE254" s="112"/>
      <c r="IDH254" s="63"/>
      <c r="IDI254" s="112"/>
      <c r="IDL254" s="63"/>
      <c r="IDM254" s="112"/>
      <c r="IDP254" s="63"/>
      <c r="IDQ254" s="112"/>
      <c r="IDT254" s="63"/>
      <c r="IDU254" s="112"/>
      <c r="IDX254" s="63"/>
      <c r="IDY254" s="112"/>
      <c r="IEB254" s="63"/>
      <c r="IEC254" s="112"/>
      <c r="IEF254" s="63"/>
      <c r="IEG254" s="112"/>
      <c r="IEJ254" s="63"/>
      <c r="IEK254" s="112"/>
      <c r="IEN254" s="63"/>
      <c r="IEO254" s="112"/>
      <c r="IER254" s="63"/>
      <c r="IES254" s="112"/>
      <c r="IEV254" s="63"/>
      <c r="IEW254" s="112"/>
      <c r="IEZ254" s="63"/>
      <c r="IFA254" s="112"/>
      <c r="IFD254" s="63"/>
      <c r="IFE254" s="112"/>
      <c r="IFH254" s="63"/>
      <c r="IFI254" s="112"/>
      <c r="IFL254" s="63"/>
      <c r="IFM254" s="112"/>
      <c r="IFP254" s="63"/>
      <c r="IFQ254" s="112"/>
      <c r="IFT254" s="63"/>
      <c r="IFU254" s="112"/>
      <c r="IFX254" s="63"/>
      <c r="IFY254" s="112"/>
      <c r="IGB254" s="63"/>
      <c r="IGC254" s="112"/>
      <c r="IGF254" s="63"/>
      <c r="IGG254" s="112"/>
      <c r="IGJ254" s="63"/>
      <c r="IGK254" s="112"/>
      <c r="IGN254" s="63"/>
      <c r="IGO254" s="112"/>
      <c r="IGR254" s="63"/>
      <c r="IGS254" s="112"/>
      <c r="IGV254" s="63"/>
      <c r="IGW254" s="112"/>
      <c r="IGZ254" s="63"/>
      <c r="IHA254" s="112"/>
      <c r="IHD254" s="63"/>
      <c r="IHE254" s="112"/>
      <c r="IHH254" s="63"/>
      <c r="IHI254" s="112"/>
      <c r="IHL254" s="63"/>
      <c r="IHM254" s="112"/>
      <c r="IHP254" s="63"/>
      <c r="IHQ254" s="112"/>
      <c r="IHT254" s="63"/>
      <c r="IHU254" s="112"/>
      <c r="IHX254" s="63"/>
      <c r="IHY254" s="112"/>
      <c r="IIB254" s="63"/>
      <c r="IIC254" s="112"/>
      <c r="IIF254" s="63"/>
      <c r="IIG254" s="112"/>
      <c r="IIJ254" s="63"/>
      <c r="IIK254" s="112"/>
      <c r="IIN254" s="63"/>
      <c r="IIO254" s="112"/>
      <c r="IIR254" s="63"/>
      <c r="IIS254" s="112"/>
      <c r="IIV254" s="63"/>
      <c r="IIW254" s="112"/>
      <c r="IIZ254" s="63"/>
      <c r="IJA254" s="112"/>
      <c r="IJD254" s="63"/>
      <c r="IJE254" s="112"/>
      <c r="IJH254" s="63"/>
      <c r="IJI254" s="112"/>
      <c r="IJL254" s="63"/>
      <c r="IJM254" s="112"/>
      <c r="IJP254" s="63"/>
      <c r="IJQ254" s="112"/>
      <c r="IJT254" s="63"/>
      <c r="IJU254" s="112"/>
      <c r="IJX254" s="63"/>
      <c r="IJY254" s="112"/>
      <c r="IKB254" s="63"/>
      <c r="IKC254" s="112"/>
      <c r="IKF254" s="63"/>
      <c r="IKG254" s="112"/>
      <c r="IKJ254" s="63"/>
      <c r="IKK254" s="112"/>
      <c r="IKN254" s="63"/>
      <c r="IKO254" s="112"/>
      <c r="IKR254" s="63"/>
      <c r="IKS254" s="112"/>
      <c r="IKV254" s="63"/>
      <c r="IKW254" s="112"/>
      <c r="IKZ254" s="63"/>
      <c r="ILA254" s="112"/>
      <c r="ILD254" s="63"/>
      <c r="ILE254" s="112"/>
      <c r="ILH254" s="63"/>
      <c r="ILI254" s="112"/>
      <c r="ILL254" s="63"/>
      <c r="ILM254" s="112"/>
      <c r="ILP254" s="63"/>
      <c r="ILQ254" s="112"/>
      <c r="ILT254" s="63"/>
      <c r="ILU254" s="112"/>
      <c r="ILX254" s="63"/>
      <c r="ILY254" s="112"/>
      <c r="IMB254" s="63"/>
      <c r="IMC254" s="112"/>
      <c r="IMF254" s="63"/>
      <c r="IMG254" s="112"/>
      <c r="IMJ254" s="63"/>
      <c r="IMK254" s="112"/>
      <c r="IMN254" s="63"/>
      <c r="IMO254" s="112"/>
      <c r="IMR254" s="63"/>
      <c r="IMS254" s="112"/>
      <c r="IMV254" s="63"/>
      <c r="IMW254" s="112"/>
      <c r="IMZ254" s="63"/>
      <c r="INA254" s="112"/>
      <c r="IND254" s="63"/>
      <c r="INE254" s="112"/>
      <c r="INH254" s="63"/>
      <c r="INI254" s="112"/>
      <c r="INL254" s="63"/>
      <c r="INM254" s="112"/>
      <c r="INP254" s="63"/>
      <c r="INQ254" s="112"/>
      <c r="INT254" s="63"/>
      <c r="INU254" s="112"/>
      <c r="INX254" s="63"/>
      <c r="INY254" s="112"/>
      <c r="IOB254" s="63"/>
      <c r="IOC254" s="112"/>
      <c r="IOF254" s="63"/>
      <c r="IOG254" s="112"/>
      <c r="IOJ254" s="63"/>
      <c r="IOK254" s="112"/>
      <c r="ION254" s="63"/>
      <c r="IOO254" s="112"/>
      <c r="IOR254" s="63"/>
      <c r="IOS254" s="112"/>
      <c r="IOV254" s="63"/>
      <c r="IOW254" s="112"/>
      <c r="IOZ254" s="63"/>
      <c r="IPA254" s="112"/>
      <c r="IPD254" s="63"/>
      <c r="IPE254" s="112"/>
      <c r="IPH254" s="63"/>
      <c r="IPI254" s="112"/>
      <c r="IPL254" s="63"/>
      <c r="IPM254" s="112"/>
      <c r="IPP254" s="63"/>
      <c r="IPQ254" s="112"/>
      <c r="IPT254" s="63"/>
      <c r="IPU254" s="112"/>
      <c r="IPX254" s="63"/>
      <c r="IPY254" s="112"/>
      <c r="IQB254" s="63"/>
      <c r="IQC254" s="112"/>
      <c r="IQF254" s="63"/>
      <c r="IQG254" s="112"/>
      <c r="IQJ254" s="63"/>
      <c r="IQK254" s="112"/>
      <c r="IQN254" s="63"/>
      <c r="IQO254" s="112"/>
      <c r="IQR254" s="63"/>
      <c r="IQS254" s="112"/>
      <c r="IQV254" s="63"/>
      <c r="IQW254" s="112"/>
      <c r="IQZ254" s="63"/>
      <c r="IRA254" s="112"/>
      <c r="IRD254" s="63"/>
      <c r="IRE254" s="112"/>
      <c r="IRH254" s="63"/>
      <c r="IRI254" s="112"/>
      <c r="IRL254" s="63"/>
      <c r="IRM254" s="112"/>
      <c r="IRP254" s="63"/>
      <c r="IRQ254" s="112"/>
      <c r="IRT254" s="63"/>
      <c r="IRU254" s="112"/>
      <c r="IRX254" s="63"/>
      <c r="IRY254" s="112"/>
      <c r="ISB254" s="63"/>
      <c r="ISC254" s="112"/>
      <c r="ISF254" s="63"/>
      <c r="ISG254" s="112"/>
      <c r="ISJ254" s="63"/>
      <c r="ISK254" s="112"/>
      <c r="ISN254" s="63"/>
      <c r="ISO254" s="112"/>
      <c r="ISR254" s="63"/>
      <c r="ISS254" s="112"/>
      <c r="ISV254" s="63"/>
      <c r="ISW254" s="112"/>
      <c r="ISZ254" s="63"/>
      <c r="ITA254" s="112"/>
      <c r="ITD254" s="63"/>
      <c r="ITE254" s="112"/>
      <c r="ITH254" s="63"/>
      <c r="ITI254" s="112"/>
      <c r="ITL254" s="63"/>
      <c r="ITM254" s="112"/>
      <c r="ITP254" s="63"/>
      <c r="ITQ254" s="112"/>
      <c r="ITT254" s="63"/>
      <c r="ITU254" s="112"/>
      <c r="ITX254" s="63"/>
      <c r="ITY254" s="112"/>
      <c r="IUB254" s="63"/>
      <c r="IUC254" s="112"/>
      <c r="IUF254" s="63"/>
      <c r="IUG254" s="112"/>
      <c r="IUJ254" s="63"/>
      <c r="IUK254" s="112"/>
      <c r="IUN254" s="63"/>
      <c r="IUO254" s="112"/>
      <c r="IUR254" s="63"/>
      <c r="IUS254" s="112"/>
      <c r="IUV254" s="63"/>
      <c r="IUW254" s="112"/>
      <c r="IUZ254" s="63"/>
      <c r="IVA254" s="112"/>
      <c r="IVD254" s="63"/>
      <c r="IVE254" s="112"/>
      <c r="IVH254" s="63"/>
      <c r="IVI254" s="112"/>
      <c r="IVL254" s="63"/>
      <c r="IVM254" s="112"/>
      <c r="IVP254" s="63"/>
      <c r="IVQ254" s="112"/>
      <c r="IVT254" s="63"/>
      <c r="IVU254" s="112"/>
      <c r="IVX254" s="63"/>
      <c r="IVY254" s="112"/>
      <c r="IWB254" s="63"/>
      <c r="IWC254" s="112"/>
      <c r="IWF254" s="63"/>
      <c r="IWG254" s="112"/>
      <c r="IWJ254" s="63"/>
      <c r="IWK254" s="112"/>
      <c r="IWN254" s="63"/>
      <c r="IWO254" s="112"/>
      <c r="IWR254" s="63"/>
      <c r="IWS254" s="112"/>
      <c r="IWV254" s="63"/>
      <c r="IWW254" s="112"/>
      <c r="IWZ254" s="63"/>
      <c r="IXA254" s="112"/>
      <c r="IXD254" s="63"/>
      <c r="IXE254" s="112"/>
      <c r="IXH254" s="63"/>
      <c r="IXI254" s="112"/>
      <c r="IXL254" s="63"/>
      <c r="IXM254" s="112"/>
      <c r="IXP254" s="63"/>
      <c r="IXQ254" s="112"/>
      <c r="IXT254" s="63"/>
      <c r="IXU254" s="112"/>
      <c r="IXX254" s="63"/>
      <c r="IXY254" s="112"/>
      <c r="IYB254" s="63"/>
      <c r="IYC254" s="112"/>
      <c r="IYF254" s="63"/>
      <c r="IYG254" s="112"/>
      <c r="IYJ254" s="63"/>
      <c r="IYK254" s="112"/>
      <c r="IYN254" s="63"/>
      <c r="IYO254" s="112"/>
      <c r="IYR254" s="63"/>
      <c r="IYS254" s="112"/>
      <c r="IYV254" s="63"/>
      <c r="IYW254" s="112"/>
      <c r="IYZ254" s="63"/>
      <c r="IZA254" s="112"/>
      <c r="IZD254" s="63"/>
      <c r="IZE254" s="112"/>
      <c r="IZH254" s="63"/>
      <c r="IZI254" s="112"/>
      <c r="IZL254" s="63"/>
      <c r="IZM254" s="112"/>
      <c r="IZP254" s="63"/>
      <c r="IZQ254" s="112"/>
      <c r="IZT254" s="63"/>
      <c r="IZU254" s="112"/>
      <c r="IZX254" s="63"/>
      <c r="IZY254" s="112"/>
      <c r="JAB254" s="63"/>
      <c r="JAC254" s="112"/>
      <c r="JAF254" s="63"/>
      <c r="JAG254" s="112"/>
      <c r="JAJ254" s="63"/>
      <c r="JAK254" s="112"/>
      <c r="JAN254" s="63"/>
      <c r="JAO254" s="112"/>
      <c r="JAR254" s="63"/>
      <c r="JAS254" s="112"/>
      <c r="JAV254" s="63"/>
      <c r="JAW254" s="112"/>
      <c r="JAZ254" s="63"/>
      <c r="JBA254" s="112"/>
      <c r="JBD254" s="63"/>
      <c r="JBE254" s="112"/>
      <c r="JBH254" s="63"/>
      <c r="JBI254" s="112"/>
      <c r="JBL254" s="63"/>
      <c r="JBM254" s="112"/>
      <c r="JBP254" s="63"/>
      <c r="JBQ254" s="112"/>
      <c r="JBT254" s="63"/>
      <c r="JBU254" s="112"/>
      <c r="JBX254" s="63"/>
      <c r="JBY254" s="112"/>
      <c r="JCB254" s="63"/>
      <c r="JCC254" s="112"/>
      <c r="JCF254" s="63"/>
      <c r="JCG254" s="112"/>
      <c r="JCJ254" s="63"/>
      <c r="JCK254" s="112"/>
      <c r="JCN254" s="63"/>
      <c r="JCO254" s="112"/>
      <c r="JCR254" s="63"/>
      <c r="JCS254" s="112"/>
      <c r="JCV254" s="63"/>
      <c r="JCW254" s="112"/>
      <c r="JCZ254" s="63"/>
      <c r="JDA254" s="112"/>
      <c r="JDD254" s="63"/>
      <c r="JDE254" s="112"/>
      <c r="JDH254" s="63"/>
      <c r="JDI254" s="112"/>
      <c r="JDL254" s="63"/>
      <c r="JDM254" s="112"/>
      <c r="JDP254" s="63"/>
      <c r="JDQ254" s="112"/>
      <c r="JDT254" s="63"/>
      <c r="JDU254" s="112"/>
      <c r="JDX254" s="63"/>
      <c r="JDY254" s="112"/>
      <c r="JEB254" s="63"/>
      <c r="JEC254" s="112"/>
      <c r="JEF254" s="63"/>
      <c r="JEG254" s="112"/>
      <c r="JEJ254" s="63"/>
      <c r="JEK254" s="112"/>
      <c r="JEN254" s="63"/>
      <c r="JEO254" s="112"/>
      <c r="JER254" s="63"/>
      <c r="JES254" s="112"/>
      <c r="JEV254" s="63"/>
      <c r="JEW254" s="112"/>
      <c r="JEZ254" s="63"/>
      <c r="JFA254" s="112"/>
      <c r="JFD254" s="63"/>
      <c r="JFE254" s="112"/>
      <c r="JFH254" s="63"/>
      <c r="JFI254" s="112"/>
      <c r="JFL254" s="63"/>
      <c r="JFM254" s="112"/>
      <c r="JFP254" s="63"/>
      <c r="JFQ254" s="112"/>
      <c r="JFT254" s="63"/>
      <c r="JFU254" s="112"/>
      <c r="JFX254" s="63"/>
      <c r="JFY254" s="112"/>
      <c r="JGB254" s="63"/>
      <c r="JGC254" s="112"/>
      <c r="JGF254" s="63"/>
      <c r="JGG254" s="112"/>
      <c r="JGJ254" s="63"/>
      <c r="JGK254" s="112"/>
      <c r="JGN254" s="63"/>
      <c r="JGO254" s="112"/>
      <c r="JGR254" s="63"/>
      <c r="JGS254" s="112"/>
      <c r="JGV254" s="63"/>
      <c r="JGW254" s="112"/>
      <c r="JGZ254" s="63"/>
      <c r="JHA254" s="112"/>
      <c r="JHD254" s="63"/>
      <c r="JHE254" s="112"/>
      <c r="JHH254" s="63"/>
      <c r="JHI254" s="112"/>
      <c r="JHL254" s="63"/>
      <c r="JHM254" s="112"/>
      <c r="JHP254" s="63"/>
      <c r="JHQ254" s="112"/>
      <c r="JHT254" s="63"/>
      <c r="JHU254" s="112"/>
      <c r="JHX254" s="63"/>
      <c r="JHY254" s="112"/>
      <c r="JIB254" s="63"/>
      <c r="JIC254" s="112"/>
      <c r="JIF254" s="63"/>
      <c r="JIG254" s="112"/>
      <c r="JIJ254" s="63"/>
      <c r="JIK254" s="112"/>
      <c r="JIN254" s="63"/>
      <c r="JIO254" s="112"/>
      <c r="JIR254" s="63"/>
      <c r="JIS254" s="112"/>
      <c r="JIV254" s="63"/>
      <c r="JIW254" s="112"/>
      <c r="JIZ254" s="63"/>
      <c r="JJA254" s="112"/>
      <c r="JJD254" s="63"/>
      <c r="JJE254" s="112"/>
      <c r="JJH254" s="63"/>
      <c r="JJI254" s="112"/>
      <c r="JJL254" s="63"/>
      <c r="JJM254" s="112"/>
      <c r="JJP254" s="63"/>
      <c r="JJQ254" s="112"/>
      <c r="JJT254" s="63"/>
      <c r="JJU254" s="112"/>
      <c r="JJX254" s="63"/>
      <c r="JJY254" s="112"/>
      <c r="JKB254" s="63"/>
      <c r="JKC254" s="112"/>
      <c r="JKF254" s="63"/>
      <c r="JKG254" s="112"/>
      <c r="JKJ254" s="63"/>
      <c r="JKK254" s="112"/>
      <c r="JKN254" s="63"/>
      <c r="JKO254" s="112"/>
      <c r="JKR254" s="63"/>
      <c r="JKS254" s="112"/>
      <c r="JKV254" s="63"/>
      <c r="JKW254" s="112"/>
      <c r="JKZ254" s="63"/>
      <c r="JLA254" s="112"/>
      <c r="JLD254" s="63"/>
      <c r="JLE254" s="112"/>
      <c r="JLH254" s="63"/>
      <c r="JLI254" s="112"/>
      <c r="JLL254" s="63"/>
      <c r="JLM254" s="112"/>
      <c r="JLP254" s="63"/>
      <c r="JLQ254" s="112"/>
      <c r="JLT254" s="63"/>
      <c r="JLU254" s="112"/>
      <c r="JLX254" s="63"/>
      <c r="JLY254" s="112"/>
      <c r="JMB254" s="63"/>
      <c r="JMC254" s="112"/>
      <c r="JMF254" s="63"/>
      <c r="JMG254" s="112"/>
      <c r="JMJ254" s="63"/>
      <c r="JMK254" s="112"/>
      <c r="JMN254" s="63"/>
      <c r="JMO254" s="112"/>
      <c r="JMR254" s="63"/>
      <c r="JMS254" s="112"/>
      <c r="JMV254" s="63"/>
      <c r="JMW254" s="112"/>
      <c r="JMZ254" s="63"/>
      <c r="JNA254" s="112"/>
      <c r="JND254" s="63"/>
      <c r="JNE254" s="112"/>
      <c r="JNH254" s="63"/>
      <c r="JNI254" s="112"/>
      <c r="JNL254" s="63"/>
      <c r="JNM254" s="112"/>
      <c r="JNP254" s="63"/>
      <c r="JNQ254" s="112"/>
      <c r="JNT254" s="63"/>
      <c r="JNU254" s="112"/>
      <c r="JNX254" s="63"/>
      <c r="JNY254" s="112"/>
      <c r="JOB254" s="63"/>
      <c r="JOC254" s="112"/>
      <c r="JOF254" s="63"/>
      <c r="JOG254" s="112"/>
      <c r="JOJ254" s="63"/>
      <c r="JOK254" s="112"/>
      <c r="JON254" s="63"/>
      <c r="JOO254" s="112"/>
      <c r="JOR254" s="63"/>
      <c r="JOS254" s="112"/>
      <c r="JOV254" s="63"/>
      <c r="JOW254" s="112"/>
      <c r="JOZ254" s="63"/>
      <c r="JPA254" s="112"/>
      <c r="JPD254" s="63"/>
      <c r="JPE254" s="112"/>
      <c r="JPH254" s="63"/>
      <c r="JPI254" s="112"/>
      <c r="JPL254" s="63"/>
      <c r="JPM254" s="112"/>
      <c r="JPP254" s="63"/>
      <c r="JPQ254" s="112"/>
      <c r="JPT254" s="63"/>
      <c r="JPU254" s="112"/>
      <c r="JPX254" s="63"/>
      <c r="JPY254" s="112"/>
      <c r="JQB254" s="63"/>
      <c r="JQC254" s="112"/>
      <c r="JQF254" s="63"/>
      <c r="JQG254" s="112"/>
      <c r="JQJ254" s="63"/>
      <c r="JQK254" s="112"/>
      <c r="JQN254" s="63"/>
      <c r="JQO254" s="112"/>
      <c r="JQR254" s="63"/>
      <c r="JQS254" s="112"/>
      <c r="JQV254" s="63"/>
      <c r="JQW254" s="112"/>
      <c r="JQZ254" s="63"/>
      <c r="JRA254" s="112"/>
      <c r="JRD254" s="63"/>
      <c r="JRE254" s="112"/>
      <c r="JRH254" s="63"/>
      <c r="JRI254" s="112"/>
      <c r="JRL254" s="63"/>
      <c r="JRM254" s="112"/>
      <c r="JRP254" s="63"/>
      <c r="JRQ254" s="112"/>
      <c r="JRT254" s="63"/>
      <c r="JRU254" s="112"/>
      <c r="JRX254" s="63"/>
      <c r="JRY254" s="112"/>
      <c r="JSB254" s="63"/>
      <c r="JSC254" s="112"/>
      <c r="JSF254" s="63"/>
      <c r="JSG254" s="112"/>
      <c r="JSJ254" s="63"/>
      <c r="JSK254" s="112"/>
      <c r="JSN254" s="63"/>
      <c r="JSO254" s="112"/>
      <c r="JSR254" s="63"/>
      <c r="JSS254" s="112"/>
      <c r="JSV254" s="63"/>
      <c r="JSW254" s="112"/>
      <c r="JSZ254" s="63"/>
      <c r="JTA254" s="112"/>
      <c r="JTD254" s="63"/>
      <c r="JTE254" s="112"/>
      <c r="JTH254" s="63"/>
      <c r="JTI254" s="112"/>
      <c r="JTL254" s="63"/>
      <c r="JTM254" s="112"/>
      <c r="JTP254" s="63"/>
      <c r="JTQ254" s="112"/>
      <c r="JTT254" s="63"/>
      <c r="JTU254" s="112"/>
      <c r="JTX254" s="63"/>
      <c r="JTY254" s="112"/>
      <c r="JUB254" s="63"/>
      <c r="JUC254" s="112"/>
      <c r="JUF254" s="63"/>
      <c r="JUG254" s="112"/>
      <c r="JUJ254" s="63"/>
      <c r="JUK254" s="112"/>
      <c r="JUN254" s="63"/>
      <c r="JUO254" s="112"/>
      <c r="JUR254" s="63"/>
      <c r="JUS254" s="112"/>
      <c r="JUV254" s="63"/>
      <c r="JUW254" s="112"/>
      <c r="JUZ254" s="63"/>
      <c r="JVA254" s="112"/>
      <c r="JVD254" s="63"/>
      <c r="JVE254" s="112"/>
      <c r="JVH254" s="63"/>
      <c r="JVI254" s="112"/>
      <c r="JVL254" s="63"/>
      <c r="JVM254" s="112"/>
      <c r="JVP254" s="63"/>
      <c r="JVQ254" s="112"/>
      <c r="JVT254" s="63"/>
      <c r="JVU254" s="112"/>
      <c r="JVX254" s="63"/>
      <c r="JVY254" s="112"/>
      <c r="JWB254" s="63"/>
      <c r="JWC254" s="112"/>
      <c r="JWF254" s="63"/>
      <c r="JWG254" s="112"/>
      <c r="JWJ254" s="63"/>
      <c r="JWK254" s="112"/>
      <c r="JWN254" s="63"/>
      <c r="JWO254" s="112"/>
      <c r="JWR254" s="63"/>
      <c r="JWS254" s="112"/>
      <c r="JWV254" s="63"/>
      <c r="JWW254" s="112"/>
      <c r="JWZ254" s="63"/>
      <c r="JXA254" s="112"/>
      <c r="JXD254" s="63"/>
      <c r="JXE254" s="112"/>
      <c r="JXH254" s="63"/>
      <c r="JXI254" s="112"/>
      <c r="JXL254" s="63"/>
      <c r="JXM254" s="112"/>
      <c r="JXP254" s="63"/>
      <c r="JXQ254" s="112"/>
      <c r="JXT254" s="63"/>
      <c r="JXU254" s="112"/>
      <c r="JXX254" s="63"/>
      <c r="JXY254" s="112"/>
      <c r="JYB254" s="63"/>
      <c r="JYC254" s="112"/>
      <c r="JYF254" s="63"/>
      <c r="JYG254" s="112"/>
      <c r="JYJ254" s="63"/>
      <c r="JYK254" s="112"/>
      <c r="JYN254" s="63"/>
      <c r="JYO254" s="112"/>
      <c r="JYR254" s="63"/>
      <c r="JYS254" s="112"/>
      <c r="JYV254" s="63"/>
      <c r="JYW254" s="112"/>
      <c r="JYZ254" s="63"/>
      <c r="JZA254" s="112"/>
      <c r="JZD254" s="63"/>
      <c r="JZE254" s="112"/>
      <c r="JZH254" s="63"/>
      <c r="JZI254" s="112"/>
      <c r="JZL254" s="63"/>
      <c r="JZM254" s="112"/>
      <c r="JZP254" s="63"/>
      <c r="JZQ254" s="112"/>
      <c r="JZT254" s="63"/>
      <c r="JZU254" s="112"/>
      <c r="JZX254" s="63"/>
      <c r="JZY254" s="112"/>
      <c r="KAB254" s="63"/>
      <c r="KAC254" s="112"/>
      <c r="KAF254" s="63"/>
      <c r="KAG254" s="112"/>
      <c r="KAJ254" s="63"/>
      <c r="KAK254" s="112"/>
      <c r="KAN254" s="63"/>
      <c r="KAO254" s="112"/>
      <c r="KAR254" s="63"/>
      <c r="KAS254" s="112"/>
      <c r="KAV254" s="63"/>
      <c r="KAW254" s="112"/>
      <c r="KAZ254" s="63"/>
      <c r="KBA254" s="112"/>
      <c r="KBD254" s="63"/>
      <c r="KBE254" s="112"/>
      <c r="KBH254" s="63"/>
      <c r="KBI254" s="112"/>
      <c r="KBL254" s="63"/>
      <c r="KBM254" s="112"/>
      <c r="KBP254" s="63"/>
      <c r="KBQ254" s="112"/>
      <c r="KBT254" s="63"/>
      <c r="KBU254" s="112"/>
      <c r="KBX254" s="63"/>
      <c r="KBY254" s="112"/>
      <c r="KCB254" s="63"/>
      <c r="KCC254" s="112"/>
      <c r="KCF254" s="63"/>
      <c r="KCG254" s="112"/>
      <c r="KCJ254" s="63"/>
      <c r="KCK254" s="112"/>
      <c r="KCN254" s="63"/>
      <c r="KCO254" s="112"/>
      <c r="KCR254" s="63"/>
      <c r="KCS254" s="112"/>
      <c r="KCV254" s="63"/>
      <c r="KCW254" s="112"/>
      <c r="KCZ254" s="63"/>
      <c r="KDA254" s="112"/>
      <c r="KDD254" s="63"/>
      <c r="KDE254" s="112"/>
      <c r="KDH254" s="63"/>
      <c r="KDI254" s="112"/>
      <c r="KDL254" s="63"/>
      <c r="KDM254" s="112"/>
      <c r="KDP254" s="63"/>
      <c r="KDQ254" s="112"/>
      <c r="KDT254" s="63"/>
      <c r="KDU254" s="112"/>
      <c r="KDX254" s="63"/>
      <c r="KDY254" s="112"/>
      <c r="KEB254" s="63"/>
      <c r="KEC254" s="112"/>
      <c r="KEF254" s="63"/>
      <c r="KEG254" s="112"/>
      <c r="KEJ254" s="63"/>
      <c r="KEK254" s="112"/>
      <c r="KEN254" s="63"/>
      <c r="KEO254" s="112"/>
      <c r="KER254" s="63"/>
      <c r="KES254" s="112"/>
      <c r="KEV254" s="63"/>
      <c r="KEW254" s="112"/>
      <c r="KEZ254" s="63"/>
      <c r="KFA254" s="112"/>
      <c r="KFD254" s="63"/>
      <c r="KFE254" s="112"/>
      <c r="KFH254" s="63"/>
      <c r="KFI254" s="112"/>
      <c r="KFL254" s="63"/>
      <c r="KFM254" s="112"/>
      <c r="KFP254" s="63"/>
      <c r="KFQ254" s="112"/>
      <c r="KFT254" s="63"/>
      <c r="KFU254" s="112"/>
      <c r="KFX254" s="63"/>
      <c r="KFY254" s="112"/>
      <c r="KGB254" s="63"/>
      <c r="KGC254" s="112"/>
      <c r="KGF254" s="63"/>
      <c r="KGG254" s="112"/>
      <c r="KGJ254" s="63"/>
      <c r="KGK254" s="112"/>
      <c r="KGN254" s="63"/>
      <c r="KGO254" s="112"/>
      <c r="KGR254" s="63"/>
      <c r="KGS254" s="112"/>
      <c r="KGV254" s="63"/>
      <c r="KGW254" s="112"/>
      <c r="KGZ254" s="63"/>
      <c r="KHA254" s="112"/>
      <c r="KHD254" s="63"/>
      <c r="KHE254" s="112"/>
      <c r="KHH254" s="63"/>
      <c r="KHI254" s="112"/>
      <c r="KHL254" s="63"/>
      <c r="KHM254" s="112"/>
      <c r="KHP254" s="63"/>
      <c r="KHQ254" s="112"/>
      <c r="KHT254" s="63"/>
      <c r="KHU254" s="112"/>
      <c r="KHX254" s="63"/>
      <c r="KHY254" s="112"/>
      <c r="KIB254" s="63"/>
      <c r="KIC254" s="112"/>
      <c r="KIF254" s="63"/>
      <c r="KIG254" s="112"/>
      <c r="KIJ254" s="63"/>
      <c r="KIK254" s="112"/>
      <c r="KIN254" s="63"/>
      <c r="KIO254" s="112"/>
      <c r="KIR254" s="63"/>
      <c r="KIS254" s="112"/>
      <c r="KIV254" s="63"/>
      <c r="KIW254" s="112"/>
      <c r="KIZ254" s="63"/>
      <c r="KJA254" s="112"/>
      <c r="KJD254" s="63"/>
      <c r="KJE254" s="112"/>
      <c r="KJH254" s="63"/>
      <c r="KJI254" s="112"/>
      <c r="KJL254" s="63"/>
      <c r="KJM254" s="112"/>
      <c r="KJP254" s="63"/>
      <c r="KJQ254" s="112"/>
      <c r="KJT254" s="63"/>
      <c r="KJU254" s="112"/>
      <c r="KJX254" s="63"/>
      <c r="KJY254" s="112"/>
      <c r="KKB254" s="63"/>
      <c r="KKC254" s="112"/>
      <c r="KKF254" s="63"/>
      <c r="KKG254" s="112"/>
      <c r="KKJ254" s="63"/>
      <c r="KKK254" s="112"/>
      <c r="KKN254" s="63"/>
      <c r="KKO254" s="112"/>
      <c r="KKR254" s="63"/>
      <c r="KKS254" s="112"/>
      <c r="KKV254" s="63"/>
      <c r="KKW254" s="112"/>
      <c r="KKZ254" s="63"/>
      <c r="KLA254" s="112"/>
      <c r="KLD254" s="63"/>
      <c r="KLE254" s="112"/>
      <c r="KLH254" s="63"/>
      <c r="KLI254" s="112"/>
      <c r="KLL254" s="63"/>
      <c r="KLM254" s="112"/>
      <c r="KLP254" s="63"/>
      <c r="KLQ254" s="112"/>
      <c r="KLT254" s="63"/>
      <c r="KLU254" s="112"/>
      <c r="KLX254" s="63"/>
      <c r="KLY254" s="112"/>
      <c r="KMB254" s="63"/>
      <c r="KMC254" s="112"/>
      <c r="KMF254" s="63"/>
      <c r="KMG254" s="112"/>
      <c r="KMJ254" s="63"/>
      <c r="KMK254" s="112"/>
      <c r="KMN254" s="63"/>
      <c r="KMO254" s="112"/>
      <c r="KMR254" s="63"/>
      <c r="KMS254" s="112"/>
      <c r="KMV254" s="63"/>
      <c r="KMW254" s="112"/>
      <c r="KMZ254" s="63"/>
      <c r="KNA254" s="112"/>
      <c r="KND254" s="63"/>
      <c r="KNE254" s="112"/>
      <c r="KNH254" s="63"/>
      <c r="KNI254" s="112"/>
      <c r="KNL254" s="63"/>
      <c r="KNM254" s="112"/>
      <c r="KNP254" s="63"/>
      <c r="KNQ254" s="112"/>
      <c r="KNT254" s="63"/>
      <c r="KNU254" s="112"/>
      <c r="KNX254" s="63"/>
      <c r="KNY254" s="112"/>
      <c r="KOB254" s="63"/>
      <c r="KOC254" s="112"/>
      <c r="KOF254" s="63"/>
      <c r="KOG254" s="112"/>
      <c r="KOJ254" s="63"/>
      <c r="KOK254" s="112"/>
      <c r="KON254" s="63"/>
      <c r="KOO254" s="112"/>
      <c r="KOR254" s="63"/>
      <c r="KOS254" s="112"/>
      <c r="KOV254" s="63"/>
      <c r="KOW254" s="112"/>
      <c r="KOZ254" s="63"/>
      <c r="KPA254" s="112"/>
      <c r="KPD254" s="63"/>
      <c r="KPE254" s="112"/>
      <c r="KPH254" s="63"/>
      <c r="KPI254" s="112"/>
      <c r="KPL254" s="63"/>
      <c r="KPM254" s="112"/>
      <c r="KPP254" s="63"/>
      <c r="KPQ254" s="112"/>
      <c r="KPT254" s="63"/>
      <c r="KPU254" s="112"/>
      <c r="KPX254" s="63"/>
      <c r="KPY254" s="112"/>
      <c r="KQB254" s="63"/>
      <c r="KQC254" s="112"/>
      <c r="KQF254" s="63"/>
      <c r="KQG254" s="112"/>
      <c r="KQJ254" s="63"/>
      <c r="KQK254" s="112"/>
      <c r="KQN254" s="63"/>
      <c r="KQO254" s="112"/>
      <c r="KQR254" s="63"/>
      <c r="KQS254" s="112"/>
      <c r="KQV254" s="63"/>
      <c r="KQW254" s="112"/>
      <c r="KQZ254" s="63"/>
      <c r="KRA254" s="112"/>
      <c r="KRD254" s="63"/>
      <c r="KRE254" s="112"/>
      <c r="KRH254" s="63"/>
      <c r="KRI254" s="112"/>
      <c r="KRL254" s="63"/>
      <c r="KRM254" s="112"/>
      <c r="KRP254" s="63"/>
      <c r="KRQ254" s="112"/>
      <c r="KRT254" s="63"/>
      <c r="KRU254" s="112"/>
      <c r="KRX254" s="63"/>
      <c r="KRY254" s="112"/>
      <c r="KSB254" s="63"/>
      <c r="KSC254" s="112"/>
      <c r="KSF254" s="63"/>
      <c r="KSG254" s="112"/>
      <c r="KSJ254" s="63"/>
      <c r="KSK254" s="112"/>
      <c r="KSN254" s="63"/>
      <c r="KSO254" s="112"/>
      <c r="KSR254" s="63"/>
      <c r="KSS254" s="112"/>
      <c r="KSV254" s="63"/>
      <c r="KSW254" s="112"/>
      <c r="KSZ254" s="63"/>
      <c r="KTA254" s="112"/>
      <c r="KTD254" s="63"/>
      <c r="KTE254" s="112"/>
      <c r="KTH254" s="63"/>
      <c r="KTI254" s="112"/>
      <c r="KTL254" s="63"/>
      <c r="KTM254" s="112"/>
      <c r="KTP254" s="63"/>
      <c r="KTQ254" s="112"/>
      <c r="KTT254" s="63"/>
      <c r="KTU254" s="112"/>
      <c r="KTX254" s="63"/>
      <c r="KTY254" s="112"/>
      <c r="KUB254" s="63"/>
      <c r="KUC254" s="112"/>
      <c r="KUF254" s="63"/>
      <c r="KUG254" s="112"/>
      <c r="KUJ254" s="63"/>
      <c r="KUK254" s="112"/>
      <c r="KUN254" s="63"/>
      <c r="KUO254" s="112"/>
      <c r="KUR254" s="63"/>
      <c r="KUS254" s="112"/>
      <c r="KUV254" s="63"/>
      <c r="KUW254" s="112"/>
      <c r="KUZ254" s="63"/>
      <c r="KVA254" s="112"/>
      <c r="KVD254" s="63"/>
      <c r="KVE254" s="112"/>
      <c r="KVH254" s="63"/>
      <c r="KVI254" s="112"/>
      <c r="KVL254" s="63"/>
      <c r="KVM254" s="112"/>
      <c r="KVP254" s="63"/>
      <c r="KVQ254" s="112"/>
      <c r="KVT254" s="63"/>
      <c r="KVU254" s="112"/>
      <c r="KVX254" s="63"/>
      <c r="KVY254" s="112"/>
      <c r="KWB254" s="63"/>
      <c r="KWC254" s="112"/>
      <c r="KWF254" s="63"/>
      <c r="KWG254" s="112"/>
      <c r="KWJ254" s="63"/>
      <c r="KWK254" s="112"/>
      <c r="KWN254" s="63"/>
      <c r="KWO254" s="112"/>
      <c r="KWR254" s="63"/>
      <c r="KWS254" s="112"/>
      <c r="KWV254" s="63"/>
      <c r="KWW254" s="112"/>
      <c r="KWZ254" s="63"/>
      <c r="KXA254" s="112"/>
      <c r="KXD254" s="63"/>
      <c r="KXE254" s="112"/>
      <c r="KXH254" s="63"/>
      <c r="KXI254" s="112"/>
      <c r="KXL254" s="63"/>
      <c r="KXM254" s="112"/>
      <c r="KXP254" s="63"/>
      <c r="KXQ254" s="112"/>
      <c r="KXT254" s="63"/>
      <c r="KXU254" s="112"/>
      <c r="KXX254" s="63"/>
      <c r="KXY254" s="112"/>
      <c r="KYB254" s="63"/>
      <c r="KYC254" s="112"/>
      <c r="KYF254" s="63"/>
      <c r="KYG254" s="112"/>
      <c r="KYJ254" s="63"/>
      <c r="KYK254" s="112"/>
      <c r="KYN254" s="63"/>
      <c r="KYO254" s="112"/>
      <c r="KYR254" s="63"/>
      <c r="KYS254" s="112"/>
      <c r="KYV254" s="63"/>
      <c r="KYW254" s="112"/>
      <c r="KYZ254" s="63"/>
      <c r="KZA254" s="112"/>
      <c r="KZD254" s="63"/>
      <c r="KZE254" s="112"/>
      <c r="KZH254" s="63"/>
      <c r="KZI254" s="112"/>
      <c r="KZL254" s="63"/>
      <c r="KZM254" s="112"/>
      <c r="KZP254" s="63"/>
      <c r="KZQ254" s="112"/>
      <c r="KZT254" s="63"/>
      <c r="KZU254" s="112"/>
      <c r="KZX254" s="63"/>
      <c r="KZY254" s="112"/>
      <c r="LAB254" s="63"/>
      <c r="LAC254" s="112"/>
      <c r="LAF254" s="63"/>
      <c r="LAG254" s="112"/>
      <c r="LAJ254" s="63"/>
      <c r="LAK254" s="112"/>
      <c r="LAN254" s="63"/>
      <c r="LAO254" s="112"/>
      <c r="LAR254" s="63"/>
      <c r="LAS254" s="112"/>
      <c r="LAV254" s="63"/>
      <c r="LAW254" s="112"/>
      <c r="LAZ254" s="63"/>
      <c r="LBA254" s="112"/>
      <c r="LBD254" s="63"/>
      <c r="LBE254" s="112"/>
      <c r="LBH254" s="63"/>
      <c r="LBI254" s="112"/>
      <c r="LBL254" s="63"/>
      <c r="LBM254" s="112"/>
      <c r="LBP254" s="63"/>
      <c r="LBQ254" s="112"/>
      <c r="LBT254" s="63"/>
      <c r="LBU254" s="112"/>
      <c r="LBX254" s="63"/>
      <c r="LBY254" s="112"/>
      <c r="LCB254" s="63"/>
      <c r="LCC254" s="112"/>
      <c r="LCF254" s="63"/>
      <c r="LCG254" s="112"/>
      <c r="LCJ254" s="63"/>
      <c r="LCK254" s="112"/>
      <c r="LCN254" s="63"/>
      <c r="LCO254" s="112"/>
      <c r="LCR254" s="63"/>
      <c r="LCS254" s="112"/>
      <c r="LCV254" s="63"/>
      <c r="LCW254" s="112"/>
      <c r="LCZ254" s="63"/>
      <c r="LDA254" s="112"/>
      <c r="LDD254" s="63"/>
      <c r="LDE254" s="112"/>
      <c r="LDH254" s="63"/>
      <c r="LDI254" s="112"/>
      <c r="LDL254" s="63"/>
      <c r="LDM254" s="112"/>
      <c r="LDP254" s="63"/>
      <c r="LDQ254" s="112"/>
      <c r="LDT254" s="63"/>
      <c r="LDU254" s="112"/>
      <c r="LDX254" s="63"/>
      <c r="LDY254" s="112"/>
      <c r="LEB254" s="63"/>
      <c r="LEC254" s="112"/>
      <c r="LEF254" s="63"/>
      <c r="LEG254" s="112"/>
      <c r="LEJ254" s="63"/>
      <c r="LEK254" s="112"/>
      <c r="LEN254" s="63"/>
      <c r="LEO254" s="112"/>
      <c r="LER254" s="63"/>
      <c r="LES254" s="112"/>
      <c r="LEV254" s="63"/>
      <c r="LEW254" s="112"/>
      <c r="LEZ254" s="63"/>
      <c r="LFA254" s="112"/>
      <c r="LFD254" s="63"/>
      <c r="LFE254" s="112"/>
      <c r="LFH254" s="63"/>
      <c r="LFI254" s="112"/>
      <c r="LFL254" s="63"/>
      <c r="LFM254" s="112"/>
      <c r="LFP254" s="63"/>
      <c r="LFQ254" s="112"/>
      <c r="LFT254" s="63"/>
      <c r="LFU254" s="112"/>
      <c r="LFX254" s="63"/>
      <c r="LFY254" s="112"/>
      <c r="LGB254" s="63"/>
      <c r="LGC254" s="112"/>
      <c r="LGF254" s="63"/>
      <c r="LGG254" s="112"/>
      <c r="LGJ254" s="63"/>
      <c r="LGK254" s="112"/>
      <c r="LGN254" s="63"/>
      <c r="LGO254" s="112"/>
      <c r="LGR254" s="63"/>
      <c r="LGS254" s="112"/>
      <c r="LGV254" s="63"/>
      <c r="LGW254" s="112"/>
      <c r="LGZ254" s="63"/>
      <c r="LHA254" s="112"/>
      <c r="LHD254" s="63"/>
      <c r="LHE254" s="112"/>
      <c r="LHH254" s="63"/>
      <c r="LHI254" s="112"/>
      <c r="LHL254" s="63"/>
      <c r="LHM254" s="112"/>
      <c r="LHP254" s="63"/>
      <c r="LHQ254" s="112"/>
      <c r="LHT254" s="63"/>
      <c r="LHU254" s="112"/>
      <c r="LHX254" s="63"/>
      <c r="LHY254" s="112"/>
      <c r="LIB254" s="63"/>
      <c r="LIC254" s="112"/>
      <c r="LIF254" s="63"/>
      <c r="LIG254" s="112"/>
      <c r="LIJ254" s="63"/>
      <c r="LIK254" s="112"/>
      <c r="LIN254" s="63"/>
      <c r="LIO254" s="112"/>
      <c r="LIR254" s="63"/>
      <c r="LIS254" s="112"/>
      <c r="LIV254" s="63"/>
      <c r="LIW254" s="112"/>
      <c r="LIZ254" s="63"/>
      <c r="LJA254" s="112"/>
      <c r="LJD254" s="63"/>
      <c r="LJE254" s="112"/>
      <c r="LJH254" s="63"/>
      <c r="LJI254" s="112"/>
      <c r="LJL254" s="63"/>
      <c r="LJM254" s="112"/>
      <c r="LJP254" s="63"/>
      <c r="LJQ254" s="112"/>
      <c r="LJT254" s="63"/>
      <c r="LJU254" s="112"/>
      <c r="LJX254" s="63"/>
      <c r="LJY254" s="112"/>
      <c r="LKB254" s="63"/>
      <c r="LKC254" s="112"/>
      <c r="LKF254" s="63"/>
      <c r="LKG254" s="112"/>
      <c r="LKJ254" s="63"/>
      <c r="LKK254" s="112"/>
      <c r="LKN254" s="63"/>
      <c r="LKO254" s="112"/>
      <c r="LKR254" s="63"/>
      <c r="LKS254" s="112"/>
      <c r="LKV254" s="63"/>
      <c r="LKW254" s="112"/>
      <c r="LKZ254" s="63"/>
      <c r="LLA254" s="112"/>
      <c r="LLD254" s="63"/>
      <c r="LLE254" s="112"/>
      <c r="LLH254" s="63"/>
      <c r="LLI254" s="112"/>
      <c r="LLL254" s="63"/>
      <c r="LLM254" s="112"/>
      <c r="LLP254" s="63"/>
      <c r="LLQ254" s="112"/>
      <c r="LLT254" s="63"/>
      <c r="LLU254" s="112"/>
      <c r="LLX254" s="63"/>
      <c r="LLY254" s="112"/>
      <c r="LMB254" s="63"/>
      <c r="LMC254" s="112"/>
      <c r="LMF254" s="63"/>
      <c r="LMG254" s="112"/>
      <c r="LMJ254" s="63"/>
      <c r="LMK254" s="112"/>
      <c r="LMN254" s="63"/>
      <c r="LMO254" s="112"/>
      <c r="LMR254" s="63"/>
      <c r="LMS254" s="112"/>
      <c r="LMV254" s="63"/>
      <c r="LMW254" s="112"/>
      <c r="LMZ254" s="63"/>
      <c r="LNA254" s="112"/>
      <c r="LND254" s="63"/>
      <c r="LNE254" s="112"/>
      <c r="LNH254" s="63"/>
      <c r="LNI254" s="112"/>
      <c r="LNL254" s="63"/>
      <c r="LNM254" s="112"/>
      <c r="LNP254" s="63"/>
      <c r="LNQ254" s="112"/>
      <c r="LNT254" s="63"/>
      <c r="LNU254" s="112"/>
      <c r="LNX254" s="63"/>
      <c r="LNY254" s="112"/>
      <c r="LOB254" s="63"/>
      <c r="LOC254" s="112"/>
      <c r="LOF254" s="63"/>
      <c r="LOG254" s="112"/>
      <c r="LOJ254" s="63"/>
      <c r="LOK254" s="112"/>
      <c r="LON254" s="63"/>
      <c r="LOO254" s="112"/>
      <c r="LOR254" s="63"/>
      <c r="LOS254" s="112"/>
      <c r="LOV254" s="63"/>
      <c r="LOW254" s="112"/>
      <c r="LOZ254" s="63"/>
      <c r="LPA254" s="112"/>
      <c r="LPD254" s="63"/>
      <c r="LPE254" s="112"/>
      <c r="LPH254" s="63"/>
      <c r="LPI254" s="112"/>
      <c r="LPL254" s="63"/>
      <c r="LPM254" s="112"/>
      <c r="LPP254" s="63"/>
      <c r="LPQ254" s="112"/>
      <c r="LPT254" s="63"/>
      <c r="LPU254" s="112"/>
      <c r="LPX254" s="63"/>
      <c r="LPY254" s="112"/>
      <c r="LQB254" s="63"/>
      <c r="LQC254" s="112"/>
      <c r="LQF254" s="63"/>
      <c r="LQG254" s="112"/>
      <c r="LQJ254" s="63"/>
      <c r="LQK254" s="112"/>
      <c r="LQN254" s="63"/>
      <c r="LQO254" s="112"/>
      <c r="LQR254" s="63"/>
      <c r="LQS254" s="112"/>
      <c r="LQV254" s="63"/>
      <c r="LQW254" s="112"/>
      <c r="LQZ254" s="63"/>
      <c r="LRA254" s="112"/>
      <c r="LRD254" s="63"/>
      <c r="LRE254" s="112"/>
      <c r="LRH254" s="63"/>
      <c r="LRI254" s="112"/>
      <c r="LRL254" s="63"/>
      <c r="LRM254" s="112"/>
      <c r="LRP254" s="63"/>
      <c r="LRQ254" s="112"/>
      <c r="LRT254" s="63"/>
      <c r="LRU254" s="112"/>
      <c r="LRX254" s="63"/>
      <c r="LRY254" s="112"/>
      <c r="LSB254" s="63"/>
      <c r="LSC254" s="112"/>
      <c r="LSF254" s="63"/>
      <c r="LSG254" s="112"/>
      <c r="LSJ254" s="63"/>
      <c r="LSK254" s="112"/>
      <c r="LSN254" s="63"/>
      <c r="LSO254" s="112"/>
      <c r="LSR254" s="63"/>
      <c r="LSS254" s="112"/>
      <c r="LSV254" s="63"/>
      <c r="LSW254" s="112"/>
      <c r="LSZ254" s="63"/>
      <c r="LTA254" s="112"/>
      <c r="LTD254" s="63"/>
      <c r="LTE254" s="112"/>
      <c r="LTH254" s="63"/>
      <c r="LTI254" s="112"/>
      <c r="LTL254" s="63"/>
      <c r="LTM254" s="112"/>
      <c r="LTP254" s="63"/>
      <c r="LTQ254" s="112"/>
      <c r="LTT254" s="63"/>
      <c r="LTU254" s="112"/>
      <c r="LTX254" s="63"/>
      <c r="LTY254" s="112"/>
      <c r="LUB254" s="63"/>
      <c r="LUC254" s="112"/>
      <c r="LUF254" s="63"/>
      <c r="LUG254" s="112"/>
      <c r="LUJ254" s="63"/>
      <c r="LUK254" s="112"/>
      <c r="LUN254" s="63"/>
      <c r="LUO254" s="112"/>
      <c r="LUR254" s="63"/>
      <c r="LUS254" s="112"/>
      <c r="LUV254" s="63"/>
      <c r="LUW254" s="112"/>
      <c r="LUZ254" s="63"/>
      <c r="LVA254" s="112"/>
      <c r="LVD254" s="63"/>
      <c r="LVE254" s="112"/>
      <c r="LVH254" s="63"/>
      <c r="LVI254" s="112"/>
      <c r="LVL254" s="63"/>
      <c r="LVM254" s="112"/>
      <c r="LVP254" s="63"/>
      <c r="LVQ254" s="112"/>
      <c r="LVT254" s="63"/>
      <c r="LVU254" s="112"/>
      <c r="LVX254" s="63"/>
      <c r="LVY254" s="112"/>
      <c r="LWB254" s="63"/>
      <c r="LWC254" s="112"/>
      <c r="LWF254" s="63"/>
      <c r="LWG254" s="112"/>
      <c r="LWJ254" s="63"/>
      <c r="LWK254" s="112"/>
      <c r="LWN254" s="63"/>
      <c r="LWO254" s="112"/>
      <c r="LWR254" s="63"/>
      <c r="LWS254" s="112"/>
      <c r="LWV254" s="63"/>
      <c r="LWW254" s="112"/>
      <c r="LWZ254" s="63"/>
      <c r="LXA254" s="112"/>
      <c r="LXD254" s="63"/>
      <c r="LXE254" s="112"/>
      <c r="LXH254" s="63"/>
      <c r="LXI254" s="112"/>
      <c r="LXL254" s="63"/>
      <c r="LXM254" s="112"/>
      <c r="LXP254" s="63"/>
      <c r="LXQ254" s="112"/>
      <c r="LXT254" s="63"/>
      <c r="LXU254" s="112"/>
      <c r="LXX254" s="63"/>
      <c r="LXY254" s="112"/>
      <c r="LYB254" s="63"/>
      <c r="LYC254" s="112"/>
      <c r="LYF254" s="63"/>
      <c r="LYG254" s="112"/>
      <c r="LYJ254" s="63"/>
      <c r="LYK254" s="112"/>
      <c r="LYN254" s="63"/>
      <c r="LYO254" s="112"/>
      <c r="LYR254" s="63"/>
      <c r="LYS254" s="112"/>
      <c r="LYV254" s="63"/>
      <c r="LYW254" s="112"/>
      <c r="LYZ254" s="63"/>
      <c r="LZA254" s="112"/>
      <c r="LZD254" s="63"/>
      <c r="LZE254" s="112"/>
      <c r="LZH254" s="63"/>
      <c r="LZI254" s="112"/>
      <c r="LZL254" s="63"/>
      <c r="LZM254" s="112"/>
      <c r="LZP254" s="63"/>
      <c r="LZQ254" s="112"/>
      <c r="LZT254" s="63"/>
      <c r="LZU254" s="112"/>
      <c r="LZX254" s="63"/>
      <c r="LZY254" s="112"/>
      <c r="MAB254" s="63"/>
      <c r="MAC254" s="112"/>
      <c r="MAF254" s="63"/>
      <c r="MAG254" s="112"/>
      <c r="MAJ254" s="63"/>
      <c r="MAK254" s="112"/>
      <c r="MAN254" s="63"/>
      <c r="MAO254" s="112"/>
      <c r="MAR254" s="63"/>
      <c r="MAS254" s="112"/>
      <c r="MAV254" s="63"/>
      <c r="MAW254" s="112"/>
      <c r="MAZ254" s="63"/>
      <c r="MBA254" s="112"/>
      <c r="MBD254" s="63"/>
      <c r="MBE254" s="112"/>
      <c r="MBH254" s="63"/>
      <c r="MBI254" s="112"/>
      <c r="MBL254" s="63"/>
      <c r="MBM254" s="112"/>
      <c r="MBP254" s="63"/>
      <c r="MBQ254" s="112"/>
      <c r="MBT254" s="63"/>
      <c r="MBU254" s="112"/>
      <c r="MBX254" s="63"/>
      <c r="MBY254" s="112"/>
      <c r="MCB254" s="63"/>
      <c r="MCC254" s="112"/>
      <c r="MCF254" s="63"/>
      <c r="MCG254" s="112"/>
      <c r="MCJ254" s="63"/>
      <c r="MCK254" s="112"/>
      <c r="MCN254" s="63"/>
      <c r="MCO254" s="112"/>
      <c r="MCR254" s="63"/>
      <c r="MCS254" s="112"/>
      <c r="MCV254" s="63"/>
      <c r="MCW254" s="112"/>
      <c r="MCZ254" s="63"/>
      <c r="MDA254" s="112"/>
      <c r="MDD254" s="63"/>
      <c r="MDE254" s="112"/>
      <c r="MDH254" s="63"/>
      <c r="MDI254" s="112"/>
      <c r="MDL254" s="63"/>
      <c r="MDM254" s="112"/>
      <c r="MDP254" s="63"/>
      <c r="MDQ254" s="112"/>
      <c r="MDT254" s="63"/>
      <c r="MDU254" s="112"/>
      <c r="MDX254" s="63"/>
      <c r="MDY254" s="112"/>
      <c r="MEB254" s="63"/>
      <c r="MEC254" s="112"/>
      <c r="MEF254" s="63"/>
      <c r="MEG254" s="112"/>
      <c r="MEJ254" s="63"/>
      <c r="MEK254" s="112"/>
      <c r="MEN254" s="63"/>
      <c r="MEO254" s="112"/>
      <c r="MER254" s="63"/>
      <c r="MES254" s="112"/>
      <c r="MEV254" s="63"/>
      <c r="MEW254" s="112"/>
      <c r="MEZ254" s="63"/>
      <c r="MFA254" s="112"/>
      <c r="MFD254" s="63"/>
      <c r="MFE254" s="112"/>
      <c r="MFH254" s="63"/>
      <c r="MFI254" s="112"/>
      <c r="MFL254" s="63"/>
      <c r="MFM254" s="112"/>
      <c r="MFP254" s="63"/>
      <c r="MFQ254" s="112"/>
      <c r="MFT254" s="63"/>
      <c r="MFU254" s="112"/>
      <c r="MFX254" s="63"/>
      <c r="MFY254" s="112"/>
      <c r="MGB254" s="63"/>
      <c r="MGC254" s="112"/>
      <c r="MGF254" s="63"/>
      <c r="MGG254" s="112"/>
      <c r="MGJ254" s="63"/>
      <c r="MGK254" s="112"/>
      <c r="MGN254" s="63"/>
      <c r="MGO254" s="112"/>
      <c r="MGR254" s="63"/>
      <c r="MGS254" s="112"/>
      <c r="MGV254" s="63"/>
      <c r="MGW254" s="112"/>
      <c r="MGZ254" s="63"/>
      <c r="MHA254" s="112"/>
      <c r="MHD254" s="63"/>
      <c r="MHE254" s="112"/>
      <c r="MHH254" s="63"/>
      <c r="MHI254" s="112"/>
      <c r="MHL254" s="63"/>
      <c r="MHM254" s="112"/>
      <c r="MHP254" s="63"/>
      <c r="MHQ254" s="112"/>
      <c r="MHT254" s="63"/>
      <c r="MHU254" s="112"/>
      <c r="MHX254" s="63"/>
      <c r="MHY254" s="112"/>
      <c r="MIB254" s="63"/>
      <c r="MIC254" s="112"/>
      <c r="MIF254" s="63"/>
      <c r="MIG254" s="112"/>
      <c r="MIJ254" s="63"/>
      <c r="MIK254" s="112"/>
      <c r="MIN254" s="63"/>
      <c r="MIO254" s="112"/>
      <c r="MIR254" s="63"/>
      <c r="MIS254" s="112"/>
      <c r="MIV254" s="63"/>
      <c r="MIW254" s="112"/>
      <c r="MIZ254" s="63"/>
      <c r="MJA254" s="112"/>
      <c r="MJD254" s="63"/>
      <c r="MJE254" s="112"/>
      <c r="MJH254" s="63"/>
      <c r="MJI254" s="112"/>
      <c r="MJL254" s="63"/>
      <c r="MJM254" s="112"/>
      <c r="MJP254" s="63"/>
      <c r="MJQ254" s="112"/>
      <c r="MJT254" s="63"/>
      <c r="MJU254" s="112"/>
      <c r="MJX254" s="63"/>
      <c r="MJY254" s="112"/>
      <c r="MKB254" s="63"/>
      <c r="MKC254" s="112"/>
      <c r="MKF254" s="63"/>
      <c r="MKG254" s="112"/>
      <c r="MKJ254" s="63"/>
      <c r="MKK254" s="112"/>
      <c r="MKN254" s="63"/>
      <c r="MKO254" s="112"/>
      <c r="MKR254" s="63"/>
      <c r="MKS254" s="112"/>
      <c r="MKV254" s="63"/>
      <c r="MKW254" s="112"/>
      <c r="MKZ254" s="63"/>
      <c r="MLA254" s="112"/>
      <c r="MLD254" s="63"/>
      <c r="MLE254" s="112"/>
      <c r="MLH254" s="63"/>
      <c r="MLI254" s="112"/>
      <c r="MLL254" s="63"/>
      <c r="MLM254" s="112"/>
      <c r="MLP254" s="63"/>
      <c r="MLQ254" s="112"/>
      <c r="MLT254" s="63"/>
      <c r="MLU254" s="112"/>
      <c r="MLX254" s="63"/>
      <c r="MLY254" s="112"/>
      <c r="MMB254" s="63"/>
      <c r="MMC254" s="112"/>
      <c r="MMF254" s="63"/>
      <c r="MMG254" s="112"/>
      <c r="MMJ254" s="63"/>
      <c r="MMK254" s="112"/>
      <c r="MMN254" s="63"/>
      <c r="MMO254" s="112"/>
      <c r="MMR254" s="63"/>
      <c r="MMS254" s="112"/>
      <c r="MMV254" s="63"/>
      <c r="MMW254" s="112"/>
      <c r="MMZ254" s="63"/>
      <c r="MNA254" s="112"/>
      <c r="MND254" s="63"/>
      <c r="MNE254" s="112"/>
      <c r="MNH254" s="63"/>
      <c r="MNI254" s="112"/>
      <c r="MNL254" s="63"/>
      <c r="MNM254" s="112"/>
      <c r="MNP254" s="63"/>
      <c r="MNQ254" s="112"/>
      <c r="MNT254" s="63"/>
      <c r="MNU254" s="112"/>
      <c r="MNX254" s="63"/>
      <c r="MNY254" s="112"/>
      <c r="MOB254" s="63"/>
      <c r="MOC254" s="112"/>
      <c r="MOF254" s="63"/>
      <c r="MOG254" s="112"/>
      <c r="MOJ254" s="63"/>
      <c r="MOK254" s="112"/>
      <c r="MON254" s="63"/>
      <c r="MOO254" s="112"/>
      <c r="MOR254" s="63"/>
      <c r="MOS254" s="112"/>
      <c r="MOV254" s="63"/>
      <c r="MOW254" s="112"/>
      <c r="MOZ254" s="63"/>
      <c r="MPA254" s="112"/>
      <c r="MPD254" s="63"/>
      <c r="MPE254" s="112"/>
      <c r="MPH254" s="63"/>
      <c r="MPI254" s="112"/>
      <c r="MPL254" s="63"/>
      <c r="MPM254" s="112"/>
      <c r="MPP254" s="63"/>
      <c r="MPQ254" s="112"/>
      <c r="MPT254" s="63"/>
      <c r="MPU254" s="112"/>
      <c r="MPX254" s="63"/>
      <c r="MPY254" s="112"/>
      <c r="MQB254" s="63"/>
      <c r="MQC254" s="112"/>
      <c r="MQF254" s="63"/>
      <c r="MQG254" s="112"/>
      <c r="MQJ254" s="63"/>
      <c r="MQK254" s="112"/>
      <c r="MQN254" s="63"/>
      <c r="MQO254" s="112"/>
      <c r="MQR254" s="63"/>
      <c r="MQS254" s="112"/>
      <c r="MQV254" s="63"/>
      <c r="MQW254" s="112"/>
      <c r="MQZ254" s="63"/>
      <c r="MRA254" s="112"/>
      <c r="MRD254" s="63"/>
      <c r="MRE254" s="112"/>
      <c r="MRH254" s="63"/>
      <c r="MRI254" s="112"/>
      <c r="MRL254" s="63"/>
      <c r="MRM254" s="112"/>
      <c r="MRP254" s="63"/>
      <c r="MRQ254" s="112"/>
      <c r="MRT254" s="63"/>
      <c r="MRU254" s="112"/>
      <c r="MRX254" s="63"/>
      <c r="MRY254" s="112"/>
      <c r="MSB254" s="63"/>
      <c r="MSC254" s="112"/>
      <c r="MSF254" s="63"/>
      <c r="MSG254" s="112"/>
      <c r="MSJ254" s="63"/>
      <c r="MSK254" s="112"/>
      <c r="MSN254" s="63"/>
      <c r="MSO254" s="112"/>
      <c r="MSR254" s="63"/>
      <c r="MSS254" s="112"/>
      <c r="MSV254" s="63"/>
      <c r="MSW254" s="112"/>
      <c r="MSZ254" s="63"/>
      <c r="MTA254" s="112"/>
      <c r="MTD254" s="63"/>
      <c r="MTE254" s="112"/>
      <c r="MTH254" s="63"/>
      <c r="MTI254" s="112"/>
      <c r="MTL254" s="63"/>
      <c r="MTM254" s="112"/>
      <c r="MTP254" s="63"/>
      <c r="MTQ254" s="112"/>
      <c r="MTT254" s="63"/>
      <c r="MTU254" s="112"/>
      <c r="MTX254" s="63"/>
      <c r="MTY254" s="112"/>
      <c r="MUB254" s="63"/>
      <c r="MUC254" s="112"/>
      <c r="MUF254" s="63"/>
      <c r="MUG254" s="112"/>
      <c r="MUJ254" s="63"/>
      <c r="MUK254" s="112"/>
      <c r="MUN254" s="63"/>
      <c r="MUO254" s="112"/>
      <c r="MUR254" s="63"/>
      <c r="MUS254" s="112"/>
      <c r="MUV254" s="63"/>
      <c r="MUW254" s="112"/>
      <c r="MUZ254" s="63"/>
      <c r="MVA254" s="112"/>
      <c r="MVD254" s="63"/>
      <c r="MVE254" s="112"/>
      <c r="MVH254" s="63"/>
      <c r="MVI254" s="112"/>
      <c r="MVL254" s="63"/>
      <c r="MVM254" s="112"/>
      <c r="MVP254" s="63"/>
      <c r="MVQ254" s="112"/>
      <c r="MVT254" s="63"/>
      <c r="MVU254" s="112"/>
      <c r="MVX254" s="63"/>
      <c r="MVY254" s="112"/>
      <c r="MWB254" s="63"/>
      <c r="MWC254" s="112"/>
      <c r="MWF254" s="63"/>
      <c r="MWG254" s="112"/>
      <c r="MWJ254" s="63"/>
      <c r="MWK254" s="112"/>
      <c r="MWN254" s="63"/>
      <c r="MWO254" s="112"/>
      <c r="MWR254" s="63"/>
      <c r="MWS254" s="112"/>
      <c r="MWV254" s="63"/>
      <c r="MWW254" s="112"/>
      <c r="MWZ254" s="63"/>
      <c r="MXA254" s="112"/>
      <c r="MXD254" s="63"/>
      <c r="MXE254" s="112"/>
      <c r="MXH254" s="63"/>
      <c r="MXI254" s="112"/>
      <c r="MXL254" s="63"/>
      <c r="MXM254" s="112"/>
      <c r="MXP254" s="63"/>
      <c r="MXQ254" s="112"/>
      <c r="MXT254" s="63"/>
      <c r="MXU254" s="112"/>
      <c r="MXX254" s="63"/>
      <c r="MXY254" s="112"/>
      <c r="MYB254" s="63"/>
      <c r="MYC254" s="112"/>
      <c r="MYF254" s="63"/>
      <c r="MYG254" s="112"/>
      <c r="MYJ254" s="63"/>
      <c r="MYK254" s="112"/>
      <c r="MYN254" s="63"/>
      <c r="MYO254" s="112"/>
      <c r="MYR254" s="63"/>
      <c r="MYS254" s="112"/>
      <c r="MYV254" s="63"/>
      <c r="MYW254" s="112"/>
      <c r="MYZ254" s="63"/>
      <c r="MZA254" s="112"/>
      <c r="MZD254" s="63"/>
      <c r="MZE254" s="112"/>
      <c r="MZH254" s="63"/>
      <c r="MZI254" s="112"/>
      <c r="MZL254" s="63"/>
      <c r="MZM254" s="112"/>
      <c r="MZP254" s="63"/>
      <c r="MZQ254" s="112"/>
      <c r="MZT254" s="63"/>
      <c r="MZU254" s="112"/>
      <c r="MZX254" s="63"/>
      <c r="MZY254" s="112"/>
      <c r="NAB254" s="63"/>
      <c r="NAC254" s="112"/>
      <c r="NAF254" s="63"/>
      <c r="NAG254" s="112"/>
      <c r="NAJ254" s="63"/>
      <c r="NAK254" s="112"/>
      <c r="NAN254" s="63"/>
      <c r="NAO254" s="112"/>
      <c r="NAR254" s="63"/>
      <c r="NAS254" s="112"/>
      <c r="NAV254" s="63"/>
      <c r="NAW254" s="112"/>
      <c r="NAZ254" s="63"/>
      <c r="NBA254" s="112"/>
      <c r="NBD254" s="63"/>
      <c r="NBE254" s="112"/>
      <c r="NBH254" s="63"/>
      <c r="NBI254" s="112"/>
      <c r="NBL254" s="63"/>
      <c r="NBM254" s="112"/>
      <c r="NBP254" s="63"/>
      <c r="NBQ254" s="112"/>
      <c r="NBT254" s="63"/>
      <c r="NBU254" s="112"/>
      <c r="NBX254" s="63"/>
      <c r="NBY254" s="112"/>
      <c r="NCB254" s="63"/>
      <c r="NCC254" s="112"/>
      <c r="NCF254" s="63"/>
      <c r="NCG254" s="112"/>
      <c r="NCJ254" s="63"/>
      <c r="NCK254" s="112"/>
      <c r="NCN254" s="63"/>
      <c r="NCO254" s="112"/>
      <c r="NCR254" s="63"/>
      <c r="NCS254" s="112"/>
      <c r="NCV254" s="63"/>
      <c r="NCW254" s="112"/>
      <c r="NCZ254" s="63"/>
      <c r="NDA254" s="112"/>
      <c r="NDD254" s="63"/>
      <c r="NDE254" s="112"/>
      <c r="NDH254" s="63"/>
      <c r="NDI254" s="112"/>
      <c r="NDL254" s="63"/>
      <c r="NDM254" s="112"/>
      <c r="NDP254" s="63"/>
      <c r="NDQ254" s="112"/>
      <c r="NDT254" s="63"/>
      <c r="NDU254" s="112"/>
      <c r="NDX254" s="63"/>
      <c r="NDY254" s="112"/>
      <c r="NEB254" s="63"/>
      <c r="NEC254" s="112"/>
      <c r="NEF254" s="63"/>
      <c r="NEG254" s="112"/>
      <c r="NEJ254" s="63"/>
      <c r="NEK254" s="112"/>
      <c r="NEN254" s="63"/>
      <c r="NEO254" s="112"/>
      <c r="NER254" s="63"/>
      <c r="NES254" s="112"/>
      <c r="NEV254" s="63"/>
      <c r="NEW254" s="112"/>
      <c r="NEZ254" s="63"/>
      <c r="NFA254" s="112"/>
      <c r="NFD254" s="63"/>
      <c r="NFE254" s="112"/>
      <c r="NFH254" s="63"/>
      <c r="NFI254" s="112"/>
      <c r="NFL254" s="63"/>
      <c r="NFM254" s="112"/>
      <c r="NFP254" s="63"/>
      <c r="NFQ254" s="112"/>
      <c r="NFT254" s="63"/>
      <c r="NFU254" s="112"/>
      <c r="NFX254" s="63"/>
      <c r="NFY254" s="112"/>
      <c r="NGB254" s="63"/>
      <c r="NGC254" s="112"/>
      <c r="NGF254" s="63"/>
      <c r="NGG254" s="112"/>
      <c r="NGJ254" s="63"/>
      <c r="NGK254" s="112"/>
      <c r="NGN254" s="63"/>
      <c r="NGO254" s="112"/>
      <c r="NGR254" s="63"/>
      <c r="NGS254" s="112"/>
      <c r="NGV254" s="63"/>
      <c r="NGW254" s="112"/>
      <c r="NGZ254" s="63"/>
      <c r="NHA254" s="112"/>
      <c r="NHD254" s="63"/>
      <c r="NHE254" s="112"/>
      <c r="NHH254" s="63"/>
      <c r="NHI254" s="112"/>
      <c r="NHL254" s="63"/>
      <c r="NHM254" s="112"/>
      <c r="NHP254" s="63"/>
      <c r="NHQ254" s="112"/>
      <c r="NHT254" s="63"/>
      <c r="NHU254" s="112"/>
      <c r="NHX254" s="63"/>
      <c r="NHY254" s="112"/>
      <c r="NIB254" s="63"/>
      <c r="NIC254" s="112"/>
      <c r="NIF254" s="63"/>
      <c r="NIG254" s="112"/>
      <c r="NIJ254" s="63"/>
      <c r="NIK254" s="112"/>
      <c r="NIN254" s="63"/>
      <c r="NIO254" s="112"/>
      <c r="NIR254" s="63"/>
      <c r="NIS254" s="112"/>
      <c r="NIV254" s="63"/>
      <c r="NIW254" s="112"/>
      <c r="NIZ254" s="63"/>
      <c r="NJA254" s="112"/>
      <c r="NJD254" s="63"/>
      <c r="NJE254" s="112"/>
      <c r="NJH254" s="63"/>
      <c r="NJI254" s="112"/>
      <c r="NJL254" s="63"/>
      <c r="NJM254" s="112"/>
      <c r="NJP254" s="63"/>
      <c r="NJQ254" s="112"/>
      <c r="NJT254" s="63"/>
      <c r="NJU254" s="112"/>
      <c r="NJX254" s="63"/>
      <c r="NJY254" s="112"/>
      <c r="NKB254" s="63"/>
      <c r="NKC254" s="112"/>
      <c r="NKF254" s="63"/>
      <c r="NKG254" s="112"/>
      <c r="NKJ254" s="63"/>
      <c r="NKK254" s="112"/>
      <c r="NKN254" s="63"/>
      <c r="NKO254" s="112"/>
      <c r="NKR254" s="63"/>
      <c r="NKS254" s="112"/>
      <c r="NKV254" s="63"/>
      <c r="NKW254" s="112"/>
      <c r="NKZ254" s="63"/>
      <c r="NLA254" s="112"/>
      <c r="NLD254" s="63"/>
      <c r="NLE254" s="112"/>
      <c r="NLH254" s="63"/>
      <c r="NLI254" s="112"/>
      <c r="NLL254" s="63"/>
      <c r="NLM254" s="112"/>
      <c r="NLP254" s="63"/>
      <c r="NLQ254" s="112"/>
      <c r="NLT254" s="63"/>
      <c r="NLU254" s="112"/>
      <c r="NLX254" s="63"/>
      <c r="NLY254" s="112"/>
      <c r="NMB254" s="63"/>
      <c r="NMC254" s="112"/>
      <c r="NMF254" s="63"/>
      <c r="NMG254" s="112"/>
      <c r="NMJ254" s="63"/>
      <c r="NMK254" s="112"/>
      <c r="NMN254" s="63"/>
      <c r="NMO254" s="112"/>
      <c r="NMR254" s="63"/>
      <c r="NMS254" s="112"/>
      <c r="NMV254" s="63"/>
      <c r="NMW254" s="112"/>
      <c r="NMZ254" s="63"/>
      <c r="NNA254" s="112"/>
      <c r="NND254" s="63"/>
      <c r="NNE254" s="112"/>
      <c r="NNH254" s="63"/>
      <c r="NNI254" s="112"/>
      <c r="NNL254" s="63"/>
      <c r="NNM254" s="112"/>
      <c r="NNP254" s="63"/>
      <c r="NNQ254" s="112"/>
      <c r="NNT254" s="63"/>
      <c r="NNU254" s="112"/>
      <c r="NNX254" s="63"/>
      <c r="NNY254" s="112"/>
      <c r="NOB254" s="63"/>
      <c r="NOC254" s="112"/>
      <c r="NOF254" s="63"/>
      <c r="NOG254" s="112"/>
      <c r="NOJ254" s="63"/>
      <c r="NOK254" s="112"/>
      <c r="NON254" s="63"/>
      <c r="NOO254" s="112"/>
      <c r="NOR254" s="63"/>
      <c r="NOS254" s="112"/>
      <c r="NOV254" s="63"/>
      <c r="NOW254" s="112"/>
      <c r="NOZ254" s="63"/>
      <c r="NPA254" s="112"/>
      <c r="NPD254" s="63"/>
      <c r="NPE254" s="112"/>
      <c r="NPH254" s="63"/>
      <c r="NPI254" s="112"/>
      <c r="NPL254" s="63"/>
      <c r="NPM254" s="112"/>
      <c r="NPP254" s="63"/>
      <c r="NPQ254" s="112"/>
      <c r="NPT254" s="63"/>
      <c r="NPU254" s="112"/>
      <c r="NPX254" s="63"/>
      <c r="NPY254" s="112"/>
      <c r="NQB254" s="63"/>
      <c r="NQC254" s="112"/>
      <c r="NQF254" s="63"/>
      <c r="NQG254" s="112"/>
      <c r="NQJ254" s="63"/>
      <c r="NQK254" s="112"/>
      <c r="NQN254" s="63"/>
      <c r="NQO254" s="112"/>
      <c r="NQR254" s="63"/>
      <c r="NQS254" s="112"/>
      <c r="NQV254" s="63"/>
      <c r="NQW254" s="112"/>
      <c r="NQZ254" s="63"/>
      <c r="NRA254" s="112"/>
      <c r="NRD254" s="63"/>
      <c r="NRE254" s="112"/>
      <c r="NRH254" s="63"/>
      <c r="NRI254" s="112"/>
      <c r="NRL254" s="63"/>
      <c r="NRM254" s="112"/>
      <c r="NRP254" s="63"/>
      <c r="NRQ254" s="112"/>
      <c r="NRT254" s="63"/>
      <c r="NRU254" s="112"/>
      <c r="NRX254" s="63"/>
      <c r="NRY254" s="112"/>
      <c r="NSB254" s="63"/>
      <c r="NSC254" s="112"/>
      <c r="NSF254" s="63"/>
      <c r="NSG254" s="112"/>
      <c r="NSJ254" s="63"/>
      <c r="NSK254" s="112"/>
      <c r="NSN254" s="63"/>
      <c r="NSO254" s="112"/>
      <c r="NSR254" s="63"/>
      <c r="NSS254" s="112"/>
      <c r="NSV254" s="63"/>
      <c r="NSW254" s="112"/>
      <c r="NSZ254" s="63"/>
      <c r="NTA254" s="112"/>
      <c r="NTD254" s="63"/>
      <c r="NTE254" s="112"/>
      <c r="NTH254" s="63"/>
      <c r="NTI254" s="112"/>
      <c r="NTL254" s="63"/>
      <c r="NTM254" s="112"/>
      <c r="NTP254" s="63"/>
      <c r="NTQ254" s="112"/>
      <c r="NTT254" s="63"/>
      <c r="NTU254" s="112"/>
      <c r="NTX254" s="63"/>
      <c r="NTY254" s="112"/>
      <c r="NUB254" s="63"/>
      <c r="NUC254" s="112"/>
      <c r="NUF254" s="63"/>
      <c r="NUG254" s="112"/>
      <c r="NUJ254" s="63"/>
      <c r="NUK254" s="112"/>
      <c r="NUN254" s="63"/>
      <c r="NUO254" s="112"/>
      <c r="NUR254" s="63"/>
      <c r="NUS254" s="112"/>
      <c r="NUV254" s="63"/>
      <c r="NUW254" s="112"/>
      <c r="NUZ254" s="63"/>
      <c r="NVA254" s="112"/>
      <c r="NVD254" s="63"/>
      <c r="NVE254" s="112"/>
      <c r="NVH254" s="63"/>
      <c r="NVI254" s="112"/>
      <c r="NVL254" s="63"/>
      <c r="NVM254" s="112"/>
      <c r="NVP254" s="63"/>
      <c r="NVQ254" s="112"/>
      <c r="NVT254" s="63"/>
      <c r="NVU254" s="112"/>
      <c r="NVX254" s="63"/>
      <c r="NVY254" s="112"/>
      <c r="NWB254" s="63"/>
      <c r="NWC254" s="112"/>
      <c r="NWF254" s="63"/>
      <c r="NWG254" s="112"/>
      <c r="NWJ254" s="63"/>
      <c r="NWK254" s="112"/>
      <c r="NWN254" s="63"/>
      <c r="NWO254" s="112"/>
      <c r="NWR254" s="63"/>
      <c r="NWS254" s="112"/>
      <c r="NWV254" s="63"/>
      <c r="NWW254" s="112"/>
      <c r="NWZ254" s="63"/>
      <c r="NXA254" s="112"/>
      <c r="NXD254" s="63"/>
      <c r="NXE254" s="112"/>
      <c r="NXH254" s="63"/>
      <c r="NXI254" s="112"/>
      <c r="NXL254" s="63"/>
      <c r="NXM254" s="112"/>
      <c r="NXP254" s="63"/>
      <c r="NXQ254" s="112"/>
      <c r="NXT254" s="63"/>
      <c r="NXU254" s="112"/>
      <c r="NXX254" s="63"/>
      <c r="NXY254" s="112"/>
      <c r="NYB254" s="63"/>
      <c r="NYC254" s="112"/>
      <c r="NYF254" s="63"/>
      <c r="NYG254" s="112"/>
      <c r="NYJ254" s="63"/>
      <c r="NYK254" s="112"/>
      <c r="NYN254" s="63"/>
      <c r="NYO254" s="112"/>
      <c r="NYR254" s="63"/>
      <c r="NYS254" s="112"/>
      <c r="NYV254" s="63"/>
      <c r="NYW254" s="112"/>
      <c r="NYZ254" s="63"/>
      <c r="NZA254" s="112"/>
      <c r="NZD254" s="63"/>
      <c r="NZE254" s="112"/>
      <c r="NZH254" s="63"/>
      <c r="NZI254" s="112"/>
      <c r="NZL254" s="63"/>
      <c r="NZM254" s="112"/>
      <c r="NZP254" s="63"/>
      <c r="NZQ254" s="112"/>
      <c r="NZT254" s="63"/>
      <c r="NZU254" s="112"/>
      <c r="NZX254" s="63"/>
      <c r="NZY254" s="112"/>
      <c r="OAB254" s="63"/>
      <c r="OAC254" s="112"/>
      <c r="OAF254" s="63"/>
      <c r="OAG254" s="112"/>
      <c r="OAJ254" s="63"/>
      <c r="OAK254" s="112"/>
      <c r="OAN254" s="63"/>
      <c r="OAO254" s="112"/>
      <c r="OAR254" s="63"/>
      <c r="OAS254" s="112"/>
      <c r="OAV254" s="63"/>
      <c r="OAW254" s="112"/>
      <c r="OAZ254" s="63"/>
      <c r="OBA254" s="112"/>
      <c r="OBD254" s="63"/>
      <c r="OBE254" s="112"/>
      <c r="OBH254" s="63"/>
      <c r="OBI254" s="112"/>
      <c r="OBL254" s="63"/>
      <c r="OBM254" s="112"/>
      <c r="OBP254" s="63"/>
      <c r="OBQ254" s="112"/>
      <c r="OBT254" s="63"/>
      <c r="OBU254" s="112"/>
      <c r="OBX254" s="63"/>
      <c r="OBY254" s="112"/>
      <c r="OCB254" s="63"/>
      <c r="OCC254" s="112"/>
      <c r="OCF254" s="63"/>
      <c r="OCG254" s="112"/>
      <c r="OCJ254" s="63"/>
      <c r="OCK254" s="112"/>
      <c r="OCN254" s="63"/>
      <c r="OCO254" s="112"/>
      <c r="OCR254" s="63"/>
      <c r="OCS254" s="112"/>
      <c r="OCV254" s="63"/>
      <c r="OCW254" s="112"/>
      <c r="OCZ254" s="63"/>
      <c r="ODA254" s="112"/>
      <c r="ODD254" s="63"/>
      <c r="ODE254" s="112"/>
      <c r="ODH254" s="63"/>
      <c r="ODI254" s="112"/>
      <c r="ODL254" s="63"/>
      <c r="ODM254" s="112"/>
      <c r="ODP254" s="63"/>
      <c r="ODQ254" s="112"/>
      <c r="ODT254" s="63"/>
      <c r="ODU254" s="112"/>
      <c r="ODX254" s="63"/>
      <c r="ODY254" s="112"/>
      <c r="OEB254" s="63"/>
      <c r="OEC254" s="112"/>
      <c r="OEF254" s="63"/>
      <c r="OEG254" s="112"/>
      <c r="OEJ254" s="63"/>
      <c r="OEK254" s="112"/>
      <c r="OEN254" s="63"/>
      <c r="OEO254" s="112"/>
      <c r="OER254" s="63"/>
      <c r="OES254" s="112"/>
      <c r="OEV254" s="63"/>
      <c r="OEW254" s="112"/>
      <c r="OEZ254" s="63"/>
      <c r="OFA254" s="112"/>
      <c r="OFD254" s="63"/>
      <c r="OFE254" s="112"/>
      <c r="OFH254" s="63"/>
      <c r="OFI254" s="112"/>
      <c r="OFL254" s="63"/>
      <c r="OFM254" s="112"/>
      <c r="OFP254" s="63"/>
      <c r="OFQ254" s="112"/>
      <c r="OFT254" s="63"/>
      <c r="OFU254" s="112"/>
      <c r="OFX254" s="63"/>
      <c r="OFY254" s="112"/>
      <c r="OGB254" s="63"/>
      <c r="OGC254" s="112"/>
      <c r="OGF254" s="63"/>
      <c r="OGG254" s="112"/>
      <c r="OGJ254" s="63"/>
      <c r="OGK254" s="112"/>
      <c r="OGN254" s="63"/>
      <c r="OGO254" s="112"/>
      <c r="OGR254" s="63"/>
      <c r="OGS254" s="112"/>
      <c r="OGV254" s="63"/>
      <c r="OGW254" s="112"/>
      <c r="OGZ254" s="63"/>
      <c r="OHA254" s="112"/>
      <c r="OHD254" s="63"/>
      <c r="OHE254" s="112"/>
      <c r="OHH254" s="63"/>
      <c r="OHI254" s="112"/>
      <c r="OHL254" s="63"/>
      <c r="OHM254" s="112"/>
      <c r="OHP254" s="63"/>
      <c r="OHQ254" s="112"/>
      <c r="OHT254" s="63"/>
      <c r="OHU254" s="112"/>
      <c r="OHX254" s="63"/>
      <c r="OHY254" s="112"/>
      <c r="OIB254" s="63"/>
      <c r="OIC254" s="112"/>
      <c r="OIF254" s="63"/>
      <c r="OIG254" s="112"/>
      <c r="OIJ254" s="63"/>
      <c r="OIK254" s="112"/>
      <c r="OIN254" s="63"/>
      <c r="OIO254" s="112"/>
      <c r="OIR254" s="63"/>
      <c r="OIS254" s="112"/>
      <c r="OIV254" s="63"/>
      <c r="OIW254" s="112"/>
      <c r="OIZ254" s="63"/>
      <c r="OJA254" s="112"/>
      <c r="OJD254" s="63"/>
      <c r="OJE254" s="112"/>
      <c r="OJH254" s="63"/>
      <c r="OJI254" s="112"/>
      <c r="OJL254" s="63"/>
      <c r="OJM254" s="112"/>
      <c r="OJP254" s="63"/>
      <c r="OJQ254" s="112"/>
      <c r="OJT254" s="63"/>
      <c r="OJU254" s="112"/>
      <c r="OJX254" s="63"/>
      <c r="OJY254" s="112"/>
      <c r="OKB254" s="63"/>
      <c r="OKC254" s="112"/>
      <c r="OKF254" s="63"/>
      <c r="OKG254" s="112"/>
      <c r="OKJ254" s="63"/>
      <c r="OKK254" s="112"/>
      <c r="OKN254" s="63"/>
      <c r="OKO254" s="112"/>
      <c r="OKR254" s="63"/>
      <c r="OKS254" s="112"/>
      <c r="OKV254" s="63"/>
      <c r="OKW254" s="112"/>
      <c r="OKZ254" s="63"/>
      <c r="OLA254" s="112"/>
      <c r="OLD254" s="63"/>
      <c r="OLE254" s="112"/>
      <c r="OLH254" s="63"/>
      <c r="OLI254" s="112"/>
      <c r="OLL254" s="63"/>
      <c r="OLM254" s="112"/>
      <c r="OLP254" s="63"/>
      <c r="OLQ254" s="112"/>
      <c r="OLT254" s="63"/>
      <c r="OLU254" s="112"/>
      <c r="OLX254" s="63"/>
      <c r="OLY254" s="112"/>
      <c r="OMB254" s="63"/>
      <c r="OMC254" s="112"/>
      <c r="OMF254" s="63"/>
      <c r="OMG254" s="112"/>
      <c r="OMJ254" s="63"/>
      <c r="OMK254" s="112"/>
      <c r="OMN254" s="63"/>
      <c r="OMO254" s="112"/>
      <c r="OMR254" s="63"/>
      <c r="OMS254" s="112"/>
      <c r="OMV254" s="63"/>
      <c r="OMW254" s="112"/>
      <c r="OMZ254" s="63"/>
      <c r="ONA254" s="112"/>
      <c r="OND254" s="63"/>
      <c r="ONE254" s="112"/>
      <c r="ONH254" s="63"/>
      <c r="ONI254" s="112"/>
      <c r="ONL254" s="63"/>
      <c r="ONM254" s="112"/>
      <c r="ONP254" s="63"/>
      <c r="ONQ254" s="112"/>
      <c r="ONT254" s="63"/>
      <c r="ONU254" s="112"/>
      <c r="ONX254" s="63"/>
      <c r="ONY254" s="112"/>
      <c r="OOB254" s="63"/>
      <c r="OOC254" s="112"/>
      <c r="OOF254" s="63"/>
      <c r="OOG254" s="112"/>
      <c r="OOJ254" s="63"/>
      <c r="OOK254" s="112"/>
      <c r="OON254" s="63"/>
      <c r="OOO254" s="112"/>
      <c r="OOR254" s="63"/>
      <c r="OOS254" s="112"/>
      <c r="OOV254" s="63"/>
      <c r="OOW254" s="112"/>
      <c r="OOZ254" s="63"/>
      <c r="OPA254" s="112"/>
      <c r="OPD254" s="63"/>
      <c r="OPE254" s="112"/>
      <c r="OPH254" s="63"/>
      <c r="OPI254" s="112"/>
      <c r="OPL254" s="63"/>
      <c r="OPM254" s="112"/>
      <c r="OPP254" s="63"/>
      <c r="OPQ254" s="112"/>
      <c r="OPT254" s="63"/>
      <c r="OPU254" s="112"/>
      <c r="OPX254" s="63"/>
      <c r="OPY254" s="112"/>
      <c r="OQB254" s="63"/>
      <c r="OQC254" s="112"/>
      <c r="OQF254" s="63"/>
      <c r="OQG254" s="112"/>
      <c r="OQJ254" s="63"/>
      <c r="OQK254" s="112"/>
      <c r="OQN254" s="63"/>
      <c r="OQO254" s="112"/>
      <c r="OQR254" s="63"/>
      <c r="OQS254" s="112"/>
      <c r="OQV254" s="63"/>
      <c r="OQW254" s="112"/>
      <c r="OQZ254" s="63"/>
      <c r="ORA254" s="112"/>
      <c r="ORD254" s="63"/>
      <c r="ORE254" s="112"/>
      <c r="ORH254" s="63"/>
      <c r="ORI254" s="112"/>
      <c r="ORL254" s="63"/>
      <c r="ORM254" s="112"/>
      <c r="ORP254" s="63"/>
      <c r="ORQ254" s="112"/>
      <c r="ORT254" s="63"/>
      <c r="ORU254" s="112"/>
      <c r="ORX254" s="63"/>
      <c r="ORY254" s="112"/>
      <c r="OSB254" s="63"/>
      <c r="OSC254" s="112"/>
      <c r="OSF254" s="63"/>
      <c r="OSG254" s="112"/>
      <c r="OSJ254" s="63"/>
      <c r="OSK254" s="112"/>
      <c r="OSN254" s="63"/>
      <c r="OSO254" s="112"/>
      <c r="OSR254" s="63"/>
      <c r="OSS254" s="112"/>
      <c r="OSV254" s="63"/>
      <c r="OSW254" s="112"/>
      <c r="OSZ254" s="63"/>
      <c r="OTA254" s="112"/>
      <c r="OTD254" s="63"/>
      <c r="OTE254" s="112"/>
      <c r="OTH254" s="63"/>
      <c r="OTI254" s="112"/>
      <c r="OTL254" s="63"/>
      <c r="OTM254" s="112"/>
      <c r="OTP254" s="63"/>
      <c r="OTQ254" s="112"/>
      <c r="OTT254" s="63"/>
      <c r="OTU254" s="112"/>
      <c r="OTX254" s="63"/>
      <c r="OTY254" s="112"/>
      <c r="OUB254" s="63"/>
      <c r="OUC254" s="112"/>
      <c r="OUF254" s="63"/>
      <c r="OUG254" s="112"/>
      <c r="OUJ254" s="63"/>
      <c r="OUK254" s="112"/>
      <c r="OUN254" s="63"/>
      <c r="OUO254" s="112"/>
      <c r="OUR254" s="63"/>
      <c r="OUS254" s="112"/>
      <c r="OUV254" s="63"/>
      <c r="OUW254" s="112"/>
      <c r="OUZ254" s="63"/>
      <c r="OVA254" s="112"/>
      <c r="OVD254" s="63"/>
      <c r="OVE254" s="112"/>
      <c r="OVH254" s="63"/>
      <c r="OVI254" s="112"/>
      <c r="OVL254" s="63"/>
      <c r="OVM254" s="112"/>
      <c r="OVP254" s="63"/>
      <c r="OVQ254" s="112"/>
      <c r="OVT254" s="63"/>
      <c r="OVU254" s="112"/>
      <c r="OVX254" s="63"/>
      <c r="OVY254" s="112"/>
      <c r="OWB254" s="63"/>
      <c r="OWC254" s="112"/>
      <c r="OWF254" s="63"/>
      <c r="OWG254" s="112"/>
      <c r="OWJ254" s="63"/>
      <c r="OWK254" s="112"/>
      <c r="OWN254" s="63"/>
      <c r="OWO254" s="112"/>
      <c r="OWR254" s="63"/>
      <c r="OWS254" s="112"/>
      <c r="OWV254" s="63"/>
      <c r="OWW254" s="112"/>
      <c r="OWZ254" s="63"/>
      <c r="OXA254" s="112"/>
      <c r="OXD254" s="63"/>
      <c r="OXE254" s="112"/>
      <c r="OXH254" s="63"/>
      <c r="OXI254" s="112"/>
      <c r="OXL254" s="63"/>
      <c r="OXM254" s="112"/>
      <c r="OXP254" s="63"/>
      <c r="OXQ254" s="112"/>
      <c r="OXT254" s="63"/>
      <c r="OXU254" s="112"/>
      <c r="OXX254" s="63"/>
      <c r="OXY254" s="112"/>
      <c r="OYB254" s="63"/>
      <c r="OYC254" s="112"/>
      <c r="OYF254" s="63"/>
      <c r="OYG254" s="112"/>
      <c r="OYJ254" s="63"/>
      <c r="OYK254" s="112"/>
      <c r="OYN254" s="63"/>
      <c r="OYO254" s="112"/>
      <c r="OYR254" s="63"/>
      <c r="OYS254" s="112"/>
      <c r="OYV254" s="63"/>
      <c r="OYW254" s="112"/>
      <c r="OYZ254" s="63"/>
      <c r="OZA254" s="112"/>
      <c r="OZD254" s="63"/>
      <c r="OZE254" s="112"/>
      <c r="OZH254" s="63"/>
      <c r="OZI254" s="112"/>
      <c r="OZL254" s="63"/>
      <c r="OZM254" s="112"/>
      <c r="OZP254" s="63"/>
      <c r="OZQ254" s="112"/>
      <c r="OZT254" s="63"/>
      <c r="OZU254" s="112"/>
      <c r="OZX254" s="63"/>
      <c r="OZY254" s="112"/>
      <c r="PAB254" s="63"/>
      <c r="PAC254" s="112"/>
      <c r="PAF254" s="63"/>
      <c r="PAG254" s="112"/>
      <c r="PAJ254" s="63"/>
      <c r="PAK254" s="112"/>
      <c r="PAN254" s="63"/>
      <c r="PAO254" s="112"/>
      <c r="PAR254" s="63"/>
      <c r="PAS254" s="112"/>
      <c r="PAV254" s="63"/>
      <c r="PAW254" s="112"/>
      <c r="PAZ254" s="63"/>
      <c r="PBA254" s="112"/>
      <c r="PBD254" s="63"/>
      <c r="PBE254" s="112"/>
      <c r="PBH254" s="63"/>
      <c r="PBI254" s="112"/>
      <c r="PBL254" s="63"/>
      <c r="PBM254" s="112"/>
      <c r="PBP254" s="63"/>
      <c r="PBQ254" s="112"/>
      <c r="PBT254" s="63"/>
      <c r="PBU254" s="112"/>
      <c r="PBX254" s="63"/>
      <c r="PBY254" s="112"/>
      <c r="PCB254" s="63"/>
      <c r="PCC254" s="112"/>
      <c r="PCF254" s="63"/>
      <c r="PCG254" s="112"/>
      <c r="PCJ254" s="63"/>
      <c r="PCK254" s="112"/>
      <c r="PCN254" s="63"/>
      <c r="PCO254" s="112"/>
      <c r="PCR254" s="63"/>
      <c r="PCS254" s="112"/>
      <c r="PCV254" s="63"/>
      <c r="PCW254" s="112"/>
      <c r="PCZ254" s="63"/>
      <c r="PDA254" s="112"/>
      <c r="PDD254" s="63"/>
      <c r="PDE254" s="112"/>
      <c r="PDH254" s="63"/>
      <c r="PDI254" s="112"/>
      <c r="PDL254" s="63"/>
      <c r="PDM254" s="112"/>
      <c r="PDP254" s="63"/>
      <c r="PDQ254" s="112"/>
      <c r="PDT254" s="63"/>
      <c r="PDU254" s="112"/>
      <c r="PDX254" s="63"/>
      <c r="PDY254" s="112"/>
      <c r="PEB254" s="63"/>
      <c r="PEC254" s="112"/>
      <c r="PEF254" s="63"/>
      <c r="PEG254" s="112"/>
      <c r="PEJ254" s="63"/>
      <c r="PEK254" s="112"/>
      <c r="PEN254" s="63"/>
      <c r="PEO254" s="112"/>
      <c r="PER254" s="63"/>
      <c r="PES254" s="112"/>
      <c r="PEV254" s="63"/>
      <c r="PEW254" s="112"/>
      <c r="PEZ254" s="63"/>
      <c r="PFA254" s="112"/>
      <c r="PFD254" s="63"/>
      <c r="PFE254" s="112"/>
      <c r="PFH254" s="63"/>
      <c r="PFI254" s="112"/>
      <c r="PFL254" s="63"/>
      <c r="PFM254" s="112"/>
      <c r="PFP254" s="63"/>
      <c r="PFQ254" s="112"/>
      <c r="PFT254" s="63"/>
      <c r="PFU254" s="112"/>
      <c r="PFX254" s="63"/>
      <c r="PFY254" s="112"/>
      <c r="PGB254" s="63"/>
      <c r="PGC254" s="112"/>
      <c r="PGF254" s="63"/>
      <c r="PGG254" s="112"/>
      <c r="PGJ254" s="63"/>
      <c r="PGK254" s="112"/>
      <c r="PGN254" s="63"/>
      <c r="PGO254" s="112"/>
      <c r="PGR254" s="63"/>
      <c r="PGS254" s="112"/>
      <c r="PGV254" s="63"/>
      <c r="PGW254" s="112"/>
      <c r="PGZ254" s="63"/>
      <c r="PHA254" s="112"/>
      <c r="PHD254" s="63"/>
      <c r="PHE254" s="112"/>
      <c r="PHH254" s="63"/>
      <c r="PHI254" s="112"/>
      <c r="PHL254" s="63"/>
      <c r="PHM254" s="112"/>
      <c r="PHP254" s="63"/>
      <c r="PHQ254" s="112"/>
      <c r="PHT254" s="63"/>
      <c r="PHU254" s="112"/>
      <c r="PHX254" s="63"/>
      <c r="PHY254" s="112"/>
      <c r="PIB254" s="63"/>
      <c r="PIC254" s="112"/>
      <c r="PIF254" s="63"/>
      <c r="PIG254" s="112"/>
      <c r="PIJ254" s="63"/>
      <c r="PIK254" s="112"/>
      <c r="PIN254" s="63"/>
      <c r="PIO254" s="112"/>
      <c r="PIR254" s="63"/>
      <c r="PIS254" s="112"/>
      <c r="PIV254" s="63"/>
      <c r="PIW254" s="112"/>
      <c r="PIZ254" s="63"/>
      <c r="PJA254" s="112"/>
      <c r="PJD254" s="63"/>
      <c r="PJE254" s="112"/>
      <c r="PJH254" s="63"/>
      <c r="PJI254" s="112"/>
      <c r="PJL254" s="63"/>
      <c r="PJM254" s="112"/>
      <c r="PJP254" s="63"/>
      <c r="PJQ254" s="112"/>
      <c r="PJT254" s="63"/>
      <c r="PJU254" s="112"/>
      <c r="PJX254" s="63"/>
      <c r="PJY254" s="112"/>
      <c r="PKB254" s="63"/>
      <c r="PKC254" s="112"/>
      <c r="PKF254" s="63"/>
      <c r="PKG254" s="112"/>
      <c r="PKJ254" s="63"/>
      <c r="PKK254" s="112"/>
      <c r="PKN254" s="63"/>
      <c r="PKO254" s="112"/>
      <c r="PKR254" s="63"/>
      <c r="PKS254" s="112"/>
      <c r="PKV254" s="63"/>
      <c r="PKW254" s="112"/>
      <c r="PKZ254" s="63"/>
      <c r="PLA254" s="112"/>
      <c r="PLD254" s="63"/>
      <c r="PLE254" s="112"/>
      <c r="PLH254" s="63"/>
      <c r="PLI254" s="112"/>
      <c r="PLL254" s="63"/>
      <c r="PLM254" s="112"/>
      <c r="PLP254" s="63"/>
      <c r="PLQ254" s="112"/>
      <c r="PLT254" s="63"/>
      <c r="PLU254" s="112"/>
      <c r="PLX254" s="63"/>
      <c r="PLY254" s="112"/>
      <c r="PMB254" s="63"/>
      <c r="PMC254" s="112"/>
      <c r="PMF254" s="63"/>
      <c r="PMG254" s="112"/>
      <c r="PMJ254" s="63"/>
      <c r="PMK254" s="112"/>
      <c r="PMN254" s="63"/>
      <c r="PMO254" s="112"/>
      <c r="PMR254" s="63"/>
      <c r="PMS254" s="112"/>
      <c r="PMV254" s="63"/>
      <c r="PMW254" s="112"/>
      <c r="PMZ254" s="63"/>
      <c r="PNA254" s="112"/>
      <c r="PND254" s="63"/>
      <c r="PNE254" s="112"/>
      <c r="PNH254" s="63"/>
      <c r="PNI254" s="112"/>
      <c r="PNL254" s="63"/>
      <c r="PNM254" s="112"/>
      <c r="PNP254" s="63"/>
      <c r="PNQ254" s="112"/>
      <c r="PNT254" s="63"/>
      <c r="PNU254" s="112"/>
      <c r="PNX254" s="63"/>
      <c r="PNY254" s="112"/>
      <c r="POB254" s="63"/>
      <c r="POC254" s="112"/>
      <c r="POF254" s="63"/>
      <c r="POG254" s="112"/>
      <c r="POJ254" s="63"/>
      <c r="POK254" s="112"/>
      <c r="PON254" s="63"/>
      <c r="POO254" s="112"/>
      <c r="POR254" s="63"/>
      <c r="POS254" s="112"/>
      <c r="POV254" s="63"/>
      <c r="POW254" s="112"/>
      <c r="POZ254" s="63"/>
      <c r="PPA254" s="112"/>
      <c r="PPD254" s="63"/>
      <c r="PPE254" s="112"/>
      <c r="PPH254" s="63"/>
      <c r="PPI254" s="112"/>
      <c r="PPL254" s="63"/>
      <c r="PPM254" s="112"/>
      <c r="PPP254" s="63"/>
      <c r="PPQ254" s="112"/>
      <c r="PPT254" s="63"/>
      <c r="PPU254" s="112"/>
      <c r="PPX254" s="63"/>
      <c r="PPY254" s="112"/>
      <c r="PQB254" s="63"/>
      <c r="PQC254" s="112"/>
      <c r="PQF254" s="63"/>
      <c r="PQG254" s="112"/>
      <c r="PQJ254" s="63"/>
      <c r="PQK254" s="112"/>
      <c r="PQN254" s="63"/>
      <c r="PQO254" s="112"/>
      <c r="PQR254" s="63"/>
      <c r="PQS254" s="112"/>
      <c r="PQV254" s="63"/>
      <c r="PQW254" s="112"/>
      <c r="PQZ254" s="63"/>
      <c r="PRA254" s="112"/>
      <c r="PRD254" s="63"/>
      <c r="PRE254" s="112"/>
      <c r="PRH254" s="63"/>
      <c r="PRI254" s="112"/>
      <c r="PRL254" s="63"/>
      <c r="PRM254" s="112"/>
      <c r="PRP254" s="63"/>
      <c r="PRQ254" s="112"/>
      <c r="PRT254" s="63"/>
      <c r="PRU254" s="112"/>
      <c r="PRX254" s="63"/>
      <c r="PRY254" s="112"/>
      <c r="PSB254" s="63"/>
      <c r="PSC254" s="112"/>
      <c r="PSF254" s="63"/>
      <c r="PSG254" s="112"/>
      <c r="PSJ254" s="63"/>
      <c r="PSK254" s="112"/>
      <c r="PSN254" s="63"/>
      <c r="PSO254" s="112"/>
      <c r="PSR254" s="63"/>
      <c r="PSS254" s="112"/>
      <c r="PSV254" s="63"/>
      <c r="PSW254" s="112"/>
      <c r="PSZ254" s="63"/>
      <c r="PTA254" s="112"/>
      <c r="PTD254" s="63"/>
      <c r="PTE254" s="112"/>
      <c r="PTH254" s="63"/>
      <c r="PTI254" s="112"/>
      <c r="PTL254" s="63"/>
      <c r="PTM254" s="112"/>
      <c r="PTP254" s="63"/>
      <c r="PTQ254" s="112"/>
      <c r="PTT254" s="63"/>
      <c r="PTU254" s="112"/>
      <c r="PTX254" s="63"/>
      <c r="PTY254" s="112"/>
      <c r="PUB254" s="63"/>
      <c r="PUC254" s="112"/>
      <c r="PUF254" s="63"/>
      <c r="PUG254" s="112"/>
      <c r="PUJ254" s="63"/>
      <c r="PUK254" s="112"/>
      <c r="PUN254" s="63"/>
      <c r="PUO254" s="112"/>
      <c r="PUR254" s="63"/>
      <c r="PUS254" s="112"/>
      <c r="PUV254" s="63"/>
      <c r="PUW254" s="112"/>
      <c r="PUZ254" s="63"/>
      <c r="PVA254" s="112"/>
      <c r="PVD254" s="63"/>
      <c r="PVE254" s="112"/>
      <c r="PVH254" s="63"/>
      <c r="PVI254" s="112"/>
      <c r="PVL254" s="63"/>
      <c r="PVM254" s="112"/>
      <c r="PVP254" s="63"/>
      <c r="PVQ254" s="112"/>
      <c r="PVT254" s="63"/>
      <c r="PVU254" s="112"/>
      <c r="PVX254" s="63"/>
      <c r="PVY254" s="112"/>
      <c r="PWB254" s="63"/>
      <c r="PWC254" s="112"/>
      <c r="PWF254" s="63"/>
      <c r="PWG254" s="112"/>
      <c r="PWJ254" s="63"/>
      <c r="PWK254" s="112"/>
      <c r="PWN254" s="63"/>
      <c r="PWO254" s="112"/>
      <c r="PWR254" s="63"/>
      <c r="PWS254" s="112"/>
      <c r="PWV254" s="63"/>
      <c r="PWW254" s="112"/>
      <c r="PWZ254" s="63"/>
      <c r="PXA254" s="112"/>
      <c r="PXD254" s="63"/>
      <c r="PXE254" s="112"/>
      <c r="PXH254" s="63"/>
      <c r="PXI254" s="112"/>
      <c r="PXL254" s="63"/>
      <c r="PXM254" s="112"/>
      <c r="PXP254" s="63"/>
      <c r="PXQ254" s="112"/>
      <c r="PXT254" s="63"/>
      <c r="PXU254" s="112"/>
      <c r="PXX254" s="63"/>
      <c r="PXY254" s="112"/>
      <c r="PYB254" s="63"/>
      <c r="PYC254" s="112"/>
      <c r="PYF254" s="63"/>
      <c r="PYG254" s="112"/>
      <c r="PYJ254" s="63"/>
      <c r="PYK254" s="112"/>
      <c r="PYN254" s="63"/>
      <c r="PYO254" s="112"/>
      <c r="PYR254" s="63"/>
      <c r="PYS254" s="112"/>
      <c r="PYV254" s="63"/>
      <c r="PYW254" s="112"/>
      <c r="PYZ254" s="63"/>
      <c r="PZA254" s="112"/>
      <c r="PZD254" s="63"/>
      <c r="PZE254" s="112"/>
      <c r="PZH254" s="63"/>
      <c r="PZI254" s="112"/>
      <c r="PZL254" s="63"/>
      <c r="PZM254" s="112"/>
      <c r="PZP254" s="63"/>
      <c r="PZQ254" s="112"/>
      <c r="PZT254" s="63"/>
      <c r="PZU254" s="112"/>
      <c r="PZX254" s="63"/>
      <c r="PZY254" s="112"/>
      <c r="QAB254" s="63"/>
      <c r="QAC254" s="112"/>
      <c r="QAF254" s="63"/>
      <c r="QAG254" s="112"/>
      <c r="QAJ254" s="63"/>
      <c r="QAK254" s="112"/>
      <c r="QAN254" s="63"/>
      <c r="QAO254" s="112"/>
      <c r="QAR254" s="63"/>
      <c r="QAS254" s="112"/>
      <c r="QAV254" s="63"/>
      <c r="QAW254" s="112"/>
      <c r="QAZ254" s="63"/>
      <c r="QBA254" s="112"/>
      <c r="QBD254" s="63"/>
      <c r="QBE254" s="112"/>
      <c r="QBH254" s="63"/>
      <c r="QBI254" s="112"/>
      <c r="QBL254" s="63"/>
      <c r="QBM254" s="112"/>
      <c r="QBP254" s="63"/>
      <c r="QBQ254" s="112"/>
      <c r="QBT254" s="63"/>
      <c r="QBU254" s="112"/>
      <c r="QBX254" s="63"/>
      <c r="QBY254" s="112"/>
      <c r="QCB254" s="63"/>
      <c r="QCC254" s="112"/>
      <c r="QCF254" s="63"/>
      <c r="QCG254" s="112"/>
      <c r="QCJ254" s="63"/>
      <c r="QCK254" s="112"/>
      <c r="QCN254" s="63"/>
      <c r="QCO254" s="112"/>
      <c r="QCR254" s="63"/>
      <c r="QCS254" s="112"/>
      <c r="QCV254" s="63"/>
      <c r="QCW254" s="112"/>
      <c r="QCZ254" s="63"/>
      <c r="QDA254" s="112"/>
      <c r="QDD254" s="63"/>
      <c r="QDE254" s="112"/>
      <c r="QDH254" s="63"/>
      <c r="QDI254" s="112"/>
      <c r="QDL254" s="63"/>
      <c r="QDM254" s="112"/>
      <c r="QDP254" s="63"/>
      <c r="QDQ254" s="112"/>
      <c r="QDT254" s="63"/>
      <c r="QDU254" s="112"/>
      <c r="QDX254" s="63"/>
      <c r="QDY254" s="112"/>
      <c r="QEB254" s="63"/>
      <c r="QEC254" s="112"/>
      <c r="QEF254" s="63"/>
      <c r="QEG254" s="112"/>
      <c r="QEJ254" s="63"/>
      <c r="QEK254" s="112"/>
      <c r="QEN254" s="63"/>
      <c r="QEO254" s="112"/>
      <c r="QER254" s="63"/>
      <c r="QES254" s="112"/>
      <c r="QEV254" s="63"/>
      <c r="QEW254" s="112"/>
      <c r="QEZ254" s="63"/>
      <c r="QFA254" s="112"/>
      <c r="QFD254" s="63"/>
      <c r="QFE254" s="112"/>
      <c r="QFH254" s="63"/>
      <c r="QFI254" s="112"/>
      <c r="QFL254" s="63"/>
      <c r="QFM254" s="112"/>
      <c r="QFP254" s="63"/>
      <c r="QFQ254" s="112"/>
      <c r="QFT254" s="63"/>
      <c r="QFU254" s="112"/>
      <c r="QFX254" s="63"/>
      <c r="QFY254" s="112"/>
      <c r="QGB254" s="63"/>
      <c r="QGC254" s="112"/>
      <c r="QGF254" s="63"/>
      <c r="QGG254" s="112"/>
      <c r="QGJ254" s="63"/>
      <c r="QGK254" s="112"/>
      <c r="QGN254" s="63"/>
      <c r="QGO254" s="112"/>
      <c r="QGR254" s="63"/>
      <c r="QGS254" s="112"/>
      <c r="QGV254" s="63"/>
      <c r="QGW254" s="112"/>
      <c r="QGZ254" s="63"/>
      <c r="QHA254" s="112"/>
      <c r="QHD254" s="63"/>
      <c r="QHE254" s="112"/>
      <c r="QHH254" s="63"/>
      <c r="QHI254" s="112"/>
      <c r="QHL254" s="63"/>
      <c r="QHM254" s="112"/>
      <c r="QHP254" s="63"/>
      <c r="QHQ254" s="112"/>
      <c r="QHT254" s="63"/>
      <c r="QHU254" s="112"/>
      <c r="QHX254" s="63"/>
      <c r="QHY254" s="112"/>
      <c r="QIB254" s="63"/>
      <c r="QIC254" s="112"/>
      <c r="QIF254" s="63"/>
      <c r="QIG254" s="112"/>
      <c r="QIJ254" s="63"/>
      <c r="QIK254" s="112"/>
      <c r="QIN254" s="63"/>
      <c r="QIO254" s="112"/>
      <c r="QIR254" s="63"/>
      <c r="QIS254" s="112"/>
      <c r="QIV254" s="63"/>
      <c r="QIW254" s="112"/>
      <c r="QIZ254" s="63"/>
      <c r="QJA254" s="112"/>
      <c r="QJD254" s="63"/>
      <c r="QJE254" s="112"/>
      <c r="QJH254" s="63"/>
      <c r="QJI254" s="112"/>
      <c r="QJL254" s="63"/>
      <c r="QJM254" s="112"/>
      <c r="QJP254" s="63"/>
      <c r="QJQ254" s="112"/>
      <c r="QJT254" s="63"/>
      <c r="QJU254" s="112"/>
      <c r="QJX254" s="63"/>
      <c r="QJY254" s="112"/>
      <c r="QKB254" s="63"/>
      <c r="QKC254" s="112"/>
      <c r="QKF254" s="63"/>
      <c r="QKG254" s="112"/>
      <c r="QKJ254" s="63"/>
      <c r="QKK254" s="112"/>
      <c r="QKN254" s="63"/>
      <c r="QKO254" s="112"/>
      <c r="QKR254" s="63"/>
      <c r="QKS254" s="112"/>
      <c r="QKV254" s="63"/>
      <c r="QKW254" s="112"/>
      <c r="QKZ254" s="63"/>
      <c r="QLA254" s="112"/>
      <c r="QLD254" s="63"/>
      <c r="QLE254" s="112"/>
      <c r="QLH254" s="63"/>
      <c r="QLI254" s="112"/>
      <c r="QLL254" s="63"/>
      <c r="QLM254" s="112"/>
      <c r="QLP254" s="63"/>
      <c r="QLQ254" s="112"/>
      <c r="QLT254" s="63"/>
      <c r="QLU254" s="112"/>
      <c r="QLX254" s="63"/>
      <c r="QLY254" s="112"/>
      <c r="QMB254" s="63"/>
      <c r="QMC254" s="112"/>
      <c r="QMF254" s="63"/>
      <c r="QMG254" s="112"/>
      <c r="QMJ254" s="63"/>
      <c r="QMK254" s="112"/>
      <c r="QMN254" s="63"/>
      <c r="QMO254" s="112"/>
      <c r="QMR254" s="63"/>
      <c r="QMS254" s="112"/>
      <c r="QMV254" s="63"/>
      <c r="QMW254" s="112"/>
      <c r="QMZ254" s="63"/>
      <c r="QNA254" s="112"/>
      <c r="QND254" s="63"/>
      <c r="QNE254" s="112"/>
      <c r="QNH254" s="63"/>
      <c r="QNI254" s="112"/>
      <c r="QNL254" s="63"/>
      <c r="QNM254" s="112"/>
      <c r="QNP254" s="63"/>
      <c r="QNQ254" s="112"/>
      <c r="QNT254" s="63"/>
      <c r="QNU254" s="112"/>
      <c r="QNX254" s="63"/>
      <c r="QNY254" s="112"/>
      <c r="QOB254" s="63"/>
      <c r="QOC254" s="112"/>
      <c r="QOF254" s="63"/>
      <c r="QOG254" s="112"/>
      <c r="QOJ254" s="63"/>
      <c r="QOK254" s="112"/>
      <c r="QON254" s="63"/>
      <c r="QOO254" s="112"/>
      <c r="QOR254" s="63"/>
      <c r="QOS254" s="112"/>
      <c r="QOV254" s="63"/>
      <c r="QOW254" s="112"/>
      <c r="QOZ254" s="63"/>
      <c r="QPA254" s="112"/>
      <c r="QPD254" s="63"/>
      <c r="QPE254" s="112"/>
      <c r="QPH254" s="63"/>
      <c r="QPI254" s="112"/>
      <c r="QPL254" s="63"/>
      <c r="QPM254" s="112"/>
      <c r="QPP254" s="63"/>
      <c r="QPQ254" s="112"/>
      <c r="QPT254" s="63"/>
      <c r="QPU254" s="112"/>
      <c r="QPX254" s="63"/>
      <c r="QPY254" s="112"/>
      <c r="QQB254" s="63"/>
      <c r="QQC254" s="112"/>
      <c r="QQF254" s="63"/>
      <c r="QQG254" s="112"/>
      <c r="QQJ254" s="63"/>
      <c r="QQK254" s="112"/>
      <c r="QQN254" s="63"/>
      <c r="QQO254" s="112"/>
      <c r="QQR254" s="63"/>
      <c r="QQS254" s="112"/>
      <c r="QQV254" s="63"/>
      <c r="QQW254" s="112"/>
      <c r="QQZ254" s="63"/>
      <c r="QRA254" s="112"/>
      <c r="QRD254" s="63"/>
      <c r="QRE254" s="112"/>
      <c r="QRH254" s="63"/>
      <c r="QRI254" s="112"/>
      <c r="QRL254" s="63"/>
      <c r="QRM254" s="112"/>
      <c r="QRP254" s="63"/>
      <c r="QRQ254" s="112"/>
      <c r="QRT254" s="63"/>
      <c r="QRU254" s="112"/>
      <c r="QRX254" s="63"/>
      <c r="QRY254" s="112"/>
      <c r="QSB254" s="63"/>
      <c r="QSC254" s="112"/>
      <c r="QSF254" s="63"/>
      <c r="QSG254" s="112"/>
      <c r="QSJ254" s="63"/>
      <c r="QSK254" s="112"/>
      <c r="QSN254" s="63"/>
      <c r="QSO254" s="112"/>
      <c r="QSR254" s="63"/>
      <c r="QSS254" s="112"/>
      <c r="QSV254" s="63"/>
      <c r="QSW254" s="112"/>
      <c r="QSZ254" s="63"/>
      <c r="QTA254" s="112"/>
      <c r="QTD254" s="63"/>
      <c r="QTE254" s="112"/>
      <c r="QTH254" s="63"/>
      <c r="QTI254" s="112"/>
      <c r="QTL254" s="63"/>
      <c r="QTM254" s="112"/>
      <c r="QTP254" s="63"/>
      <c r="QTQ254" s="112"/>
      <c r="QTT254" s="63"/>
      <c r="QTU254" s="112"/>
      <c r="QTX254" s="63"/>
      <c r="QTY254" s="112"/>
      <c r="QUB254" s="63"/>
      <c r="QUC254" s="112"/>
      <c r="QUF254" s="63"/>
      <c r="QUG254" s="112"/>
      <c r="QUJ254" s="63"/>
      <c r="QUK254" s="112"/>
      <c r="QUN254" s="63"/>
      <c r="QUO254" s="112"/>
      <c r="QUR254" s="63"/>
      <c r="QUS254" s="112"/>
      <c r="QUV254" s="63"/>
      <c r="QUW254" s="112"/>
      <c r="QUZ254" s="63"/>
      <c r="QVA254" s="112"/>
      <c r="QVD254" s="63"/>
      <c r="QVE254" s="112"/>
      <c r="QVH254" s="63"/>
      <c r="QVI254" s="112"/>
      <c r="QVL254" s="63"/>
      <c r="QVM254" s="112"/>
      <c r="QVP254" s="63"/>
      <c r="QVQ254" s="112"/>
      <c r="QVT254" s="63"/>
      <c r="QVU254" s="112"/>
      <c r="QVX254" s="63"/>
      <c r="QVY254" s="112"/>
      <c r="QWB254" s="63"/>
      <c r="QWC254" s="112"/>
      <c r="QWF254" s="63"/>
      <c r="QWG254" s="112"/>
      <c r="QWJ254" s="63"/>
      <c r="QWK254" s="112"/>
      <c r="QWN254" s="63"/>
      <c r="QWO254" s="112"/>
      <c r="QWR254" s="63"/>
      <c r="QWS254" s="112"/>
      <c r="QWV254" s="63"/>
      <c r="QWW254" s="112"/>
      <c r="QWZ254" s="63"/>
      <c r="QXA254" s="112"/>
      <c r="QXD254" s="63"/>
      <c r="QXE254" s="112"/>
      <c r="QXH254" s="63"/>
      <c r="QXI254" s="112"/>
      <c r="QXL254" s="63"/>
      <c r="QXM254" s="112"/>
      <c r="QXP254" s="63"/>
      <c r="QXQ254" s="112"/>
      <c r="QXT254" s="63"/>
      <c r="QXU254" s="112"/>
      <c r="QXX254" s="63"/>
      <c r="QXY254" s="112"/>
      <c r="QYB254" s="63"/>
      <c r="QYC254" s="112"/>
      <c r="QYF254" s="63"/>
      <c r="QYG254" s="112"/>
      <c r="QYJ254" s="63"/>
      <c r="QYK254" s="112"/>
      <c r="QYN254" s="63"/>
      <c r="QYO254" s="112"/>
      <c r="QYR254" s="63"/>
      <c r="QYS254" s="112"/>
      <c r="QYV254" s="63"/>
      <c r="QYW254" s="112"/>
      <c r="QYZ254" s="63"/>
      <c r="QZA254" s="112"/>
      <c r="QZD254" s="63"/>
      <c r="QZE254" s="112"/>
      <c r="QZH254" s="63"/>
      <c r="QZI254" s="112"/>
      <c r="QZL254" s="63"/>
      <c r="QZM254" s="112"/>
      <c r="QZP254" s="63"/>
      <c r="QZQ254" s="112"/>
      <c r="QZT254" s="63"/>
      <c r="QZU254" s="112"/>
      <c r="QZX254" s="63"/>
      <c r="QZY254" s="112"/>
      <c r="RAB254" s="63"/>
      <c r="RAC254" s="112"/>
      <c r="RAF254" s="63"/>
      <c r="RAG254" s="112"/>
      <c r="RAJ254" s="63"/>
      <c r="RAK254" s="112"/>
      <c r="RAN254" s="63"/>
      <c r="RAO254" s="112"/>
      <c r="RAR254" s="63"/>
      <c r="RAS254" s="112"/>
      <c r="RAV254" s="63"/>
      <c r="RAW254" s="112"/>
      <c r="RAZ254" s="63"/>
      <c r="RBA254" s="112"/>
      <c r="RBD254" s="63"/>
      <c r="RBE254" s="112"/>
      <c r="RBH254" s="63"/>
      <c r="RBI254" s="112"/>
      <c r="RBL254" s="63"/>
      <c r="RBM254" s="112"/>
      <c r="RBP254" s="63"/>
      <c r="RBQ254" s="112"/>
      <c r="RBT254" s="63"/>
      <c r="RBU254" s="112"/>
      <c r="RBX254" s="63"/>
      <c r="RBY254" s="112"/>
      <c r="RCB254" s="63"/>
      <c r="RCC254" s="112"/>
      <c r="RCF254" s="63"/>
      <c r="RCG254" s="112"/>
      <c r="RCJ254" s="63"/>
      <c r="RCK254" s="112"/>
      <c r="RCN254" s="63"/>
      <c r="RCO254" s="112"/>
      <c r="RCR254" s="63"/>
      <c r="RCS254" s="112"/>
      <c r="RCV254" s="63"/>
      <c r="RCW254" s="112"/>
      <c r="RCZ254" s="63"/>
      <c r="RDA254" s="112"/>
      <c r="RDD254" s="63"/>
      <c r="RDE254" s="112"/>
      <c r="RDH254" s="63"/>
      <c r="RDI254" s="112"/>
      <c r="RDL254" s="63"/>
      <c r="RDM254" s="112"/>
      <c r="RDP254" s="63"/>
      <c r="RDQ254" s="112"/>
      <c r="RDT254" s="63"/>
      <c r="RDU254" s="112"/>
      <c r="RDX254" s="63"/>
      <c r="RDY254" s="112"/>
      <c r="REB254" s="63"/>
      <c r="REC254" s="112"/>
      <c r="REF254" s="63"/>
      <c r="REG254" s="112"/>
      <c r="REJ254" s="63"/>
      <c r="REK254" s="112"/>
      <c r="REN254" s="63"/>
      <c r="REO254" s="112"/>
      <c r="RER254" s="63"/>
      <c r="RES254" s="112"/>
      <c r="REV254" s="63"/>
      <c r="REW254" s="112"/>
      <c r="REZ254" s="63"/>
      <c r="RFA254" s="112"/>
      <c r="RFD254" s="63"/>
      <c r="RFE254" s="112"/>
      <c r="RFH254" s="63"/>
      <c r="RFI254" s="112"/>
      <c r="RFL254" s="63"/>
      <c r="RFM254" s="112"/>
      <c r="RFP254" s="63"/>
      <c r="RFQ254" s="112"/>
      <c r="RFT254" s="63"/>
      <c r="RFU254" s="112"/>
      <c r="RFX254" s="63"/>
      <c r="RFY254" s="112"/>
      <c r="RGB254" s="63"/>
      <c r="RGC254" s="112"/>
      <c r="RGF254" s="63"/>
      <c r="RGG254" s="112"/>
      <c r="RGJ254" s="63"/>
      <c r="RGK254" s="112"/>
      <c r="RGN254" s="63"/>
      <c r="RGO254" s="112"/>
      <c r="RGR254" s="63"/>
      <c r="RGS254" s="112"/>
      <c r="RGV254" s="63"/>
      <c r="RGW254" s="112"/>
      <c r="RGZ254" s="63"/>
      <c r="RHA254" s="112"/>
      <c r="RHD254" s="63"/>
      <c r="RHE254" s="112"/>
      <c r="RHH254" s="63"/>
      <c r="RHI254" s="112"/>
      <c r="RHL254" s="63"/>
      <c r="RHM254" s="112"/>
      <c r="RHP254" s="63"/>
      <c r="RHQ254" s="112"/>
      <c r="RHT254" s="63"/>
      <c r="RHU254" s="112"/>
      <c r="RHX254" s="63"/>
      <c r="RHY254" s="112"/>
      <c r="RIB254" s="63"/>
      <c r="RIC254" s="112"/>
      <c r="RIF254" s="63"/>
      <c r="RIG254" s="112"/>
      <c r="RIJ254" s="63"/>
      <c r="RIK254" s="112"/>
      <c r="RIN254" s="63"/>
      <c r="RIO254" s="112"/>
      <c r="RIR254" s="63"/>
      <c r="RIS254" s="112"/>
      <c r="RIV254" s="63"/>
      <c r="RIW254" s="112"/>
      <c r="RIZ254" s="63"/>
      <c r="RJA254" s="112"/>
      <c r="RJD254" s="63"/>
      <c r="RJE254" s="112"/>
      <c r="RJH254" s="63"/>
      <c r="RJI254" s="112"/>
      <c r="RJL254" s="63"/>
      <c r="RJM254" s="112"/>
      <c r="RJP254" s="63"/>
      <c r="RJQ254" s="112"/>
      <c r="RJT254" s="63"/>
      <c r="RJU254" s="112"/>
      <c r="RJX254" s="63"/>
      <c r="RJY254" s="112"/>
      <c r="RKB254" s="63"/>
      <c r="RKC254" s="112"/>
      <c r="RKF254" s="63"/>
      <c r="RKG254" s="112"/>
      <c r="RKJ254" s="63"/>
      <c r="RKK254" s="112"/>
      <c r="RKN254" s="63"/>
      <c r="RKO254" s="112"/>
      <c r="RKR254" s="63"/>
      <c r="RKS254" s="112"/>
      <c r="RKV254" s="63"/>
      <c r="RKW254" s="112"/>
      <c r="RKZ254" s="63"/>
      <c r="RLA254" s="112"/>
      <c r="RLD254" s="63"/>
      <c r="RLE254" s="112"/>
      <c r="RLH254" s="63"/>
      <c r="RLI254" s="112"/>
      <c r="RLL254" s="63"/>
      <c r="RLM254" s="112"/>
      <c r="RLP254" s="63"/>
      <c r="RLQ254" s="112"/>
      <c r="RLT254" s="63"/>
      <c r="RLU254" s="112"/>
      <c r="RLX254" s="63"/>
      <c r="RLY254" s="112"/>
      <c r="RMB254" s="63"/>
      <c r="RMC254" s="112"/>
      <c r="RMF254" s="63"/>
      <c r="RMG254" s="112"/>
      <c r="RMJ254" s="63"/>
      <c r="RMK254" s="112"/>
      <c r="RMN254" s="63"/>
      <c r="RMO254" s="112"/>
      <c r="RMR254" s="63"/>
      <c r="RMS254" s="112"/>
      <c r="RMV254" s="63"/>
      <c r="RMW254" s="112"/>
      <c r="RMZ254" s="63"/>
      <c r="RNA254" s="112"/>
      <c r="RND254" s="63"/>
      <c r="RNE254" s="112"/>
      <c r="RNH254" s="63"/>
      <c r="RNI254" s="112"/>
      <c r="RNL254" s="63"/>
      <c r="RNM254" s="112"/>
      <c r="RNP254" s="63"/>
      <c r="RNQ254" s="112"/>
      <c r="RNT254" s="63"/>
      <c r="RNU254" s="112"/>
      <c r="RNX254" s="63"/>
      <c r="RNY254" s="112"/>
      <c r="ROB254" s="63"/>
      <c r="ROC254" s="112"/>
      <c r="ROF254" s="63"/>
      <c r="ROG254" s="112"/>
      <c r="ROJ254" s="63"/>
      <c r="ROK254" s="112"/>
      <c r="RON254" s="63"/>
      <c r="ROO254" s="112"/>
      <c r="ROR254" s="63"/>
      <c r="ROS254" s="112"/>
      <c r="ROV254" s="63"/>
      <c r="ROW254" s="112"/>
      <c r="ROZ254" s="63"/>
      <c r="RPA254" s="112"/>
      <c r="RPD254" s="63"/>
      <c r="RPE254" s="112"/>
      <c r="RPH254" s="63"/>
      <c r="RPI254" s="112"/>
      <c r="RPL254" s="63"/>
      <c r="RPM254" s="112"/>
      <c r="RPP254" s="63"/>
      <c r="RPQ254" s="112"/>
      <c r="RPT254" s="63"/>
      <c r="RPU254" s="112"/>
      <c r="RPX254" s="63"/>
      <c r="RPY254" s="112"/>
      <c r="RQB254" s="63"/>
      <c r="RQC254" s="112"/>
      <c r="RQF254" s="63"/>
      <c r="RQG254" s="112"/>
      <c r="RQJ254" s="63"/>
      <c r="RQK254" s="112"/>
      <c r="RQN254" s="63"/>
      <c r="RQO254" s="112"/>
      <c r="RQR254" s="63"/>
      <c r="RQS254" s="112"/>
      <c r="RQV254" s="63"/>
      <c r="RQW254" s="112"/>
      <c r="RQZ254" s="63"/>
      <c r="RRA254" s="112"/>
      <c r="RRD254" s="63"/>
      <c r="RRE254" s="112"/>
      <c r="RRH254" s="63"/>
      <c r="RRI254" s="112"/>
      <c r="RRL254" s="63"/>
      <c r="RRM254" s="112"/>
      <c r="RRP254" s="63"/>
      <c r="RRQ254" s="112"/>
      <c r="RRT254" s="63"/>
      <c r="RRU254" s="112"/>
      <c r="RRX254" s="63"/>
      <c r="RRY254" s="112"/>
      <c r="RSB254" s="63"/>
      <c r="RSC254" s="112"/>
      <c r="RSF254" s="63"/>
      <c r="RSG254" s="112"/>
      <c r="RSJ254" s="63"/>
      <c r="RSK254" s="112"/>
      <c r="RSN254" s="63"/>
      <c r="RSO254" s="112"/>
      <c r="RSR254" s="63"/>
      <c r="RSS254" s="112"/>
      <c r="RSV254" s="63"/>
      <c r="RSW254" s="112"/>
      <c r="RSZ254" s="63"/>
      <c r="RTA254" s="112"/>
      <c r="RTD254" s="63"/>
      <c r="RTE254" s="112"/>
      <c r="RTH254" s="63"/>
      <c r="RTI254" s="112"/>
      <c r="RTL254" s="63"/>
      <c r="RTM254" s="112"/>
      <c r="RTP254" s="63"/>
      <c r="RTQ254" s="112"/>
      <c r="RTT254" s="63"/>
      <c r="RTU254" s="112"/>
      <c r="RTX254" s="63"/>
      <c r="RTY254" s="112"/>
      <c r="RUB254" s="63"/>
      <c r="RUC254" s="112"/>
      <c r="RUF254" s="63"/>
      <c r="RUG254" s="112"/>
      <c r="RUJ254" s="63"/>
      <c r="RUK254" s="112"/>
      <c r="RUN254" s="63"/>
      <c r="RUO254" s="112"/>
      <c r="RUR254" s="63"/>
      <c r="RUS254" s="112"/>
      <c r="RUV254" s="63"/>
      <c r="RUW254" s="112"/>
      <c r="RUZ254" s="63"/>
      <c r="RVA254" s="112"/>
      <c r="RVD254" s="63"/>
      <c r="RVE254" s="112"/>
      <c r="RVH254" s="63"/>
      <c r="RVI254" s="112"/>
      <c r="RVL254" s="63"/>
      <c r="RVM254" s="112"/>
      <c r="RVP254" s="63"/>
      <c r="RVQ254" s="112"/>
      <c r="RVT254" s="63"/>
      <c r="RVU254" s="112"/>
      <c r="RVX254" s="63"/>
      <c r="RVY254" s="112"/>
      <c r="RWB254" s="63"/>
      <c r="RWC254" s="112"/>
      <c r="RWF254" s="63"/>
      <c r="RWG254" s="112"/>
      <c r="RWJ254" s="63"/>
      <c r="RWK254" s="112"/>
      <c r="RWN254" s="63"/>
      <c r="RWO254" s="112"/>
      <c r="RWR254" s="63"/>
      <c r="RWS254" s="112"/>
      <c r="RWV254" s="63"/>
      <c r="RWW254" s="112"/>
      <c r="RWZ254" s="63"/>
      <c r="RXA254" s="112"/>
      <c r="RXD254" s="63"/>
      <c r="RXE254" s="112"/>
      <c r="RXH254" s="63"/>
      <c r="RXI254" s="112"/>
      <c r="RXL254" s="63"/>
      <c r="RXM254" s="112"/>
      <c r="RXP254" s="63"/>
      <c r="RXQ254" s="112"/>
      <c r="RXT254" s="63"/>
      <c r="RXU254" s="112"/>
      <c r="RXX254" s="63"/>
      <c r="RXY254" s="112"/>
      <c r="RYB254" s="63"/>
      <c r="RYC254" s="112"/>
      <c r="RYF254" s="63"/>
      <c r="RYG254" s="112"/>
      <c r="RYJ254" s="63"/>
      <c r="RYK254" s="112"/>
      <c r="RYN254" s="63"/>
      <c r="RYO254" s="112"/>
      <c r="RYR254" s="63"/>
      <c r="RYS254" s="112"/>
      <c r="RYV254" s="63"/>
      <c r="RYW254" s="112"/>
      <c r="RYZ254" s="63"/>
      <c r="RZA254" s="112"/>
      <c r="RZD254" s="63"/>
      <c r="RZE254" s="112"/>
      <c r="RZH254" s="63"/>
      <c r="RZI254" s="112"/>
      <c r="RZL254" s="63"/>
      <c r="RZM254" s="112"/>
      <c r="RZP254" s="63"/>
      <c r="RZQ254" s="112"/>
      <c r="RZT254" s="63"/>
      <c r="RZU254" s="112"/>
      <c r="RZX254" s="63"/>
      <c r="RZY254" s="112"/>
      <c r="SAB254" s="63"/>
      <c r="SAC254" s="112"/>
      <c r="SAF254" s="63"/>
      <c r="SAG254" s="112"/>
      <c r="SAJ254" s="63"/>
      <c r="SAK254" s="112"/>
      <c r="SAN254" s="63"/>
      <c r="SAO254" s="112"/>
      <c r="SAR254" s="63"/>
      <c r="SAS254" s="112"/>
      <c r="SAV254" s="63"/>
      <c r="SAW254" s="112"/>
      <c r="SAZ254" s="63"/>
      <c r="SBA254" s="112"/>
      <c r="SBD254" s="63"/>
      <c r="SBE254" s="112"/>
      <c r="SBH254" s="63"/>
      <c r="SBI254" s="112"/>
      <c r="SBL254" s="63"/>
      <c r="SBM254" s="112"/>
      <c r="SBP254" s="63"/>
      <c r="SBQ254" s="112"/>
      <c r="SBT254" s="63"/>
      <c r="SBU254" s="112"/>
      <c r="SBX254" s="63"/>
      <c r="SBY254" s="112"/>
      <c r="SCB254" s="63"/>
      <c r="SCC254" s="112"/>
      <c r="SCF254" s="63"/>
      <c r="SCG254" s="112"/>
      <c r="SCJ254" s="63"/>
      <c r="SCK254" s="112"/>
      <c r="SCN254" s="63"/>
      <c r="SCO254" s="112"/>
      <c r="SCR254" s="63"/>
      <c r="SCS254" s="112"/>
      <c r="SCV254" s="63"/>
      <c r="SCW254" s="112"/>
      <c r="SCZ254" s="63"/>
      <c r="SDA254" s="112"/>
      <c r="SDD254" s="63"/>
      <c r="SDE254" s="112"/>
      <c r="SDH254" s="63"/>
      <c r="SDI254" s="112"/>
      <c r="SDL254" s="63"/>
      <c r="SDM254" s="112"/>
      <c r="SDP254" s="63"/>
      <c r="SDQ254" s="112"/>
      <c r="SDT254" s="63"/>
      <c r="SDU254" s="112"/>
      <c r="SDX254" s="63"/>
      <c r="SDY254" s="112"/>
      <c r="SEB254" s="63"/>
      <c r="SEC254" s="112"/>
      <c r="SEF254" s="63"/>
      <c r="SEG254" s="112"/>
      <c r="SEJ254" s="63"/>
      <c r="SEK254" s="112"/>
      <c r="SEN254" s="63"/>
      <c r="SEO254" s="112"/>
      <c r="SER254" s="63"/>
      <c r="SES254" s="112"/>
      <c r="SEV254" s="63"/>
      <c r="SEW254" s="112"/>
      <c r="SEZ254" s="63"/>
      <c r="SFA254" s="112"/>
      <c r="SFD254" s="63"/>
      <c r="SFE254" s="112"/>
      <c r="SFH254" s="63"/>
      <c r="SFI254" s="112"/>
      <c r="SFL254" s="63"/>
      <c r="SFM254" s="112"/>
      <c r="SFP254" s="63"/>
      <c r="SFQ254" s="112"/>
      <c r="SFT254" s="63"/>
      <c r="SFU254" s="112"/>
      <c r="SFX254" s="63"/>
      <c r="SFY254" s="112"/>
      <c r="SGB254" s="63"/>
      <c r="SGC254" s="112"/>
      <c r="SGF254" s="63"/>
      <c r="SGG254" s="112"/>
      <c r="SGJ254" s="63"/>
      <c r="SGK254" s="112"/>
      <c r="SGN254" s="63"/>
      <c r="SGO254" s="112"/>
      <c r="SGR254" s="63"/>
      <c r="SGS254" s="112"/>
      <c r="SGV254" s="63"/>
      <c r="SGW254" s="112"/>
      <c r="SGZ254" s="63"/>
      <c r="SHA254" s="112"/>
      <c r="SHD254" s="63"/>
      <c r="SHE254" s="112"/>
      <c r="SHH254" s="63"/>
      <c r="SHI254" s="112"/>
      <c r="SHL254" s="63"/>
      <c r="SHM254" s="112"/>
      <c r="SHP254" s="63"/>
      <c r="SHQ254" s="112"/>
      <c r="SHT254" s="63"/>
      <c r="SHU254" s="112"/>
      <c r="SHX254" s="63"/>
      <c r="SHY254" s="112"/>
      <c r="SIB254" s="63"/>
      <c r="SIC254" s="112"/>
      <c r="SIF254" s="63"/>
      <c r="SIG254" s="112"/>
      <c r="SIJ254" s="63"/>
      <c r="SIK254" s="112"/>
      <c r="SIN254" s="63"/>
      <c r="SIO254" s="112"/>
      <c r="SIR254" s="63"/>
      <c r="SIS254" s="112"/>
      <c r="SIV254" s="63"/>
      <c r="SIW254" s="112"/>
      <c r="SIZ254" s="63"/>
      <c r="SJA254" s="112"/>
      <c r="SJD254" s="63"/>
      <c r="SJE254" s="112"/>
      <c r="SJH254" s="63"/>
      <c r="SJI254" s="112"/>
      <c r="SJL254" s="63"/>
      <c r="SJM254" s="112"/>
      <c r="SJP254" s="63"/>
      <c r="SJQ254" s="112"/>
      <c r="SJT254" s="63"/>
      <c r="SJU254" s="112"/>
      <c r="SJX254" s="63"/>
      <c r="SJY254" s="112"/>
      <c r="SKB254" s="63"/>
      <c r="SKC254" s="112"/>
      <c r="SKF254" s="63"/>
      <c r="SKG254" s="112"/>
      <c r="SKJ254" s="63"/>
      <c r="SKK254" s="112"/>
      <c r="SKN254" s="63"/>
      <c r="SKO254" s="112"/>
      <c r="SKR254" s="63"/>
      <c r="SKS254" s="112"/>
      <c r="SKV254" s="63"/>
      <c r="SKW254" s="112"/>
      <c r="SKZ254" s="63"/>
      <c r="SLA254" s="112"/>
      <c r="SLD254" s="63"/>
      <c r="SLE254" s="112"/>
      <c r="SLH254" s="63"/>
      <c r="SLI254" s="112"/>
      <c r="SLL254" s="63"/>
      <c r="SLM254" s="112"/>
      <c r="SLP254" s="63"/>
      <c r="SLQ254" s="112"/>
      <c r="SLT254" s="63"/>
      <c r="SLU254" s="112"/>
      <c r="SLX254" s="63"/>
      <c r="SLY254" s="112"/>
      <c r="SMB254" s="63"/>
      <c r="SMC254" s="112"/>
      <c r="SMF254" s="63"/>
      <c r="SMG254" s="112"/>
      <c r="SMJ254" s="63"/>
      <c r="SMK254" s="112"/>
      <c r="SMN254" s="63"/>
      <c r="SMO254" s="112"/>
      <c r="SMR254" s="63"/>
      <c r="SMS254" s="112"/>
      <c r="SMV254" s="63"/>
      <c r="SMW254" s="112"/>
      <c r="SMZ254" s="63"/>
      <c r="SNA254" s="112"/>
      <c r="SND254" s="63"/>
      <c r="SNE254" s="112"/>
      <c r="SNH254" s="63"/>
      <c r="SNI254" s="112"/>
      <c r="SNL254" s="63"/>
      <c r="SNM254" s="112"/>
      <c r="SNP254" s="63"/>
      <c r="SNQ254" s="112"/>
      <c r="SNT254" s="63"/>
      <c r="SNU254" s="112"/>
      <c r="SNX254" s="63"/>
      <c r="SNY254" s="112"/>
      <c r="SOB254" s="63"/>
      <c r="SOC254" s="112"/>
      <c r="SOF254" s="63"/>
      <c r="SOG254" s="112"/>
      <c r="SOJ254" s="63"/>
      <c r="SOK254" s="112"/>
      <c r="SON254" s="63"/>
      <c r="SOO254" s="112"/>
      <c r="SOR254" s="63"/>
      <c r="SOS254" s="112"/>
      <c r="SOV254" s="63"/>
      <c r="SOW254" s="112"/>
      <c r="SOZ254" s="63"/>
      <c r="SPA254" s="112"/>
      <c r="SPD254" s="63"/>
      <c r="SPE254" s="112"/>
      <c r="SPH254" s="63"/>
      <c r="SPI254" s="112"/>
      <c r="SPL254" s="63"/>
      <c r="SPM254" s="112"/>
      <c r="SPP254" s="63"/>
      <c r="SPQ254" s="112"/>
      <c r="SPT254" s="63"/>
      <c r="SPU254" s="112"/>
      <c r="SPX254" s="63"/>
      <c r="SPY254" s="112"/>
      <c r="SQB254" s="63"/>
      <c r="SQC254" s="112"/>
      <c r="SQF254" s="63"/>
      <c r="SQG254" s="112"/>
      <c r="SQJ254" s="63"/>
      <c r="SQK254" s="112"/>
      <c r="SQN254" s="63"/>
      <c r="SQO254" s="112"/>
      <c r="SQR254" s="63"/>
      <c r="SQS254" s="112"/>
      <c r="SQV254" s="63"/>
      <c r="SQW254" s="112"/>
      <c r="SQZ254" s="63"/>
      <c r="SRA254" s="112"/>
      <c r="SRD254" s="63"/>
      <c r="SRE254" s="112"/>
      <c r="SRH254" s="63"/>
      <c r="SRI254" s="112"/>
      <c r="SRL254" s="63"/>
      <c r="SRM254" s="112"/>
      <c r="SRP254" s="63"/>
      <c r="SRQ254" s="112"/>
      <c r="SRT254" s="63"/>
      <c r="SRU254" s="112"/>
      <c r="SRX254" s="63"/>
      <c r="SRY254" s="112"/>
      <c r="SSB254" s="63"/>
      <c r="SSC254" s="112"/>
      <c r="SSF254" s="63"/>
      <c r="SSG254" s="112"/>
      <c r="SSJ254" s="63"/>
      <c r="SSK254" s="112"/>
      <c r="SSN254" s="63"/>
      <c r="SSO254" s="112"/>
      <c r="SSR254" s="63"/>
      <c r="SSS254" s="112"/>
      <c r="SSV254" s="63"/>
      <c r="SSW254" s="112"/>
      <c r="SSZ254" s="63"/>
      <c r="STA254" s="112"/>
      <c r="STD254" s="63"/>
      <c r="STE254" s="112"/>
      <c r="STH254" s="63"/>
      <c r="STI254" s="112"/>
      <c r="STL254" s="63"/>
      <c r="STM254" s="112"/>
      <c r="STP254" s="63"/>
      <c r="STQ254" s="112"/>
      <c r="STT254" s="63"/>
      <c r="STU254" s="112"/>
      <c r="STX254" s="63"/>
      <c r="STY254" s="112"/>
      <c r="SUB254" s="63"/>
      <c r="SUC254" s="112"/>
      <c r="SUF254" s="63"/>
      <c r="SUG254" s="112"/>
      <c r="SUJ254" s="63"/>
      <c r="SUK254" s="112"/>
      <c r="SUN254" s="63"/>
      <c r="SUO254" s="112"/>
      <c r="SUR254" s="63"/>
      <c r="SUS254" s="112"/>
      <c r="SUV254" s="63"/>
      <c r="SUW254" s="112"/>
      <c r="SUZ254" s="63"/>
      <c r="SVA254" s="112"/>
      <c r="SVD254" s="63"/>
      <c r="SVE254" s="112"/>
      <c r="SVH254" s="63"/>
      <c r="SVI254" s="112"/>
      <c r="SVL254" s="63"/>
      <c r="SVM254" s="112"/>
      <c r="SVP254" s="63"/>
      <c r="SVQ254" s="112"/>
      <c r="SVT254" s="63"/>
      <c r="SVU254" s="112"/>
      <c r="SVX254" s="63"/>
      <c r="SVY254" s="112"/>
      <c r="SWB254" s="63"/>
      <c r="SWC254" s="112"/>
      <c r="SWF254" s="63"/>
      <c r="SWG254" s="112"/>
      <c r="SWJ254" s="63"/>
      <c r="SWK254" s="112"/>
      <c r="SWN254" s="63"/>
      <c r="SWO254" s="112"/>
      <c r="SWR254" s="63"/>
      <c r="SWS254" s="112"/>
      <c r="SWV254" s="63"/>
      <c r="SWW254" s="112"/>
      <c r="SWZ254" s="63"/>
      <c r="SXA254" s="112"/>
      <c r="SXD254" s="63"/>
      <c r="SXE254" s="112"/>
      <c r="SXH254" s="63"/>
      <c r="SXI254" s="112"/>
      <c r="SXL254" s="63"/>
      <c r="SXM254" s="112"/>
      <c r="SXP254" s="63"/>
      <c r="SXQ254" s="112"/>
      <c r="SXT254" s="63"/>
      <c r="SXU254" s="112"/>
      <c r="SXX254" s="63"/>
      <c r="SXY254" s="112"/>
      <c r="SYB254" s="63"/>
      <c r="SYC254" s="112"/>
      <c r="SYF254" s="63"/>
      <c r="SYG254" s="112"/>
      <c r="SYJ254" s="63"/>
      <c r="SYK254" s="112"/>
      <c r="SYN254" s="63"/>
      <c r="SYO254" s="112"/>
      <c r="SYR254" s="63"/>
      <c r="SYS254" s="112"/>
      <c r="SYV254" s="63"/>
      <c r="SYW254" s="112"/>
      <c r="SYZ254" s="63"/>
      <c r="SZA254" s="112"/>
      <c r="SZD254" s="63"/>
      <c r="SZE254" s="112"/>
      <c r="SZH254" s="63"/>
      <c r="SZI254" s="112"/>
      <c r="SZL254" s="63"/>
      <c r="SZM254" s="112"/>
      <c r="SZP254" s="63"/>
      <c r="SZQ254" s="112"/>
      <c r="SZT254" s="63"/>
      <c r="SZU254" s="112"/>
      <c r="SZX254" s="63"/>
      <c r="SZY254" s="112"/>
      <c r="TAB254" s="63"/>
      <c r="TAC254" s="112"/>
      <c r="TAF254" s="63"/>
      <c r="TAG254" s="112"/>
      <c r="TAJ254" s="63"/>
      <c r="TAK254" s="112"/>
      <c r="TAN254" s="63"/>
      <c r="TAO254" s="112"/>
      <c r="TAR254" s="63"/>
      <c r="TAS254" s="112"/>
      <c r="TAV254" s="63"/>
      <c r="TAW254" s="112"/>
      <c r="TAZ254" s="63"/>
      <c r="TBA254" s="112"/>
      <c r="TBD254" s="63"/>
      <c r="TBE254" s="112"/>
      <c r="TBH254" s="63"/>
      <c r="TBI254" s="112"/>
      <c r="TBL254" s="63"/>
      <c r="TBM254" s="112"/>
      <c r="TBP254" s="63"/>
      <c r="TBQ254" s="112"/>
      <c r="TBT254" s="63"/>
      <c r="TBU254" s="112"/>
      <c r="TBX254" s="63"/>
      <c r="TBY254" s="112"/>
      <c r="TCB254" s="63"/>
      <c r="TCC254" s="112"/>
      <c r="TCF254" s="63"/>
      <c r="TCG254" s="112"/>
      <c r="TCJ254" s="63"/>
      <c r="TCK254" s="112"/>
      <c r="TCN254" s="63"/>
      <c r="TCO254" s="112"/>
      <c r="TCR254" s="63"/>
      <c r="TCS254" s="112"/>
      <c r="TCV254" s="63"/>
      <c r="TCW254" s="112"/>
      <c r="TCZ254" s="63"/>
      <c r="TDA254" s="112"/>
      <c r="TDD254" s="63"/>
      <c r="TDE254" s="112"/>
      <c r="TDH254" s="63"/>
      <c r="TDI254" s="112"/>
      <c r="TDL254" s="63"/>
      <c r="TDM254" s="112"/>
      <c r="TDP254" s="63"/>
      <c r="TDQ254" s="112"/>
      <c r="TDT254" s="63"/>
      <c r="TDU254" s="112"/>
      <c r="TDX254" s="63"/>
      <c r="TDY254" s="112"/>
      <c r="TEB254" s="63"/>
      <c r="TEC254" s="112"/>
      <c r="TEF254" s="63"/>
      <c r="TEG254" s="112"/>
      <c r="TEJ254" s="63"/>
      <c r="TEK254" s="112"/>
      <c r="TEN254" s="63"/>
      <c r="TEO254" s="112"/>
      <c r="TER254" s="63"/>
      <c r="TES254" s="112"/>
      <c r="TEV254" s="63"/>
      <c r="TEW254" s="112"/>
      <c r="TEZ254" s="63"/>
      <c r="TFA254" s="112"/>
      <c r="TFD254" s="63"/>
      <c r="TFE254" s="112"/>
      <c r="TFH254" s="63"/>
      <c r="TFI254" s="112"/>
      <c r="TFL254" s="63"/>
      <c r="TFM254" s="112"/>
      <c r="TFP254" s="63"/>
      <c r="TFQ254" s="112"/>
      <c r="TFT254" s="63"/>
      <c r="TFU254" s="112"/>
      <c r="TFX254" s="63"/>
      <c r="TFY254" s="112"/>
      <c r="TGB254" s="63"/>
      <c r="TGC254" s="112"/>
      <c r="TGF254" s="63"/>
      <c r="TGG254" s="112"/>
      <c r="TGJ254" s="63"/>
      <c r="TGK254" s="112"/>
      <c r="TGN254" s="63"/>
      <c r="TGO254" s="112"/>
      <c r="TGR254" s="63"/>
      <c r="TGS254" s="112"/>
      <c r="TGV254" s="63"/>
      <c r="TGW254" s="112"/>
      <c r="TGZ254" s="63"/>
      <c r="THA254" s="112"/>
      <c r="THD254" s="63"/>
      <c r="THE254" s="112"/>
      <c r="THH254" s="63"/>
      <c r="THI254" s="112"/>
      <c r="THL254" s="63"/>
      <c r="THM254" s="112"/>
      <c r="THP254" s="63"/>
      <c r="THQ254" s="112"/>
      <c r="THT254" s="63"/>
      <c r="THU254" s="112"/>
      <c r="THX254" s="63"/>
      <c r="THY254" s="112"/>
      <c r="TIB254" s="63"/>
      <c r="TIC254" s="112"/>
      <c r="TIF254" s="63"/>
      <c r="TIG254" s="112"/>
      <c r="TIJ254" s="63"/>
      <c r="TIK254" s="112"/>
      <c r="TIN254" s="63"/>
      <c r="TIO254" s="112"/>
      <c r="TIR254" s="63"/>
      <c r="TIS254" s="112"/>
      <c r="TIV254" s="63"/>
      <c r="TIW254" s="112"/>
      <c r="TIZ254" s="63"/>
      <c r="TJA254" s="112"/>
      <c r="TJD254" s="63"/>
      <c r="TJE254" s="112"/>
      <c r="TJH254" s="63"/>
      <c r="TJI254" s="112"/>
      <c r="TJL254" s="63"/>
      <c r="TJM254" s="112"/>
      <c r="TJP254" s="63"/>
      <c r="TJQ254" s="112"/>
      <c r="TJT254" s="63"/>
      <c r="TJU254" s="112"/>
      <c r="TJX254" s="63"/>
      <c r="TJY254" s="112"/>
      <c r="TKB254" s="63"/>
      <c r="TKC254" s="112"/>
      <c r="TKF254" s="63"/>
      <c r="TKG254" s="112"/>
      <c r="TKJ254" s="63"/>
      <c r="TKK254" s="112"/>
      <c r="TKN254" s="63"/>
      <c r="TKO254" s="112"/>
      <c r="TKR254" s="63"/>
      <c r="TKS254" s="112"/>
      <c r="TKV254" s="63"/>
      <c r="TKW254" s="112"/>
      <c r="TKZ254" s="63"/>
      <c r="TLA254" s="112"/>
      <c r="TLD254" s="63"/>
      <c r="TLE254" s="112"/>
      <c r="TLH254" s="63"/>
      <c r="TLI254" s="112"/>
      <c r="TLL254" s="63"/>
      <c r="TLM254" s="112"/>
      <c r="TLP254" s="63"/>
      <c r="TLQ254" s="112"/>
      <c r="TLT254" s="63"/>
      <c r="TLU254" s="112"/>
      <c r="TLX254" s="63"/>
      <c r="TLY254" s="112"/>
      <c r="TMB254" s="63"/>
      <c r="TMC254" s="112"/>
      <c r="TMF254" s="63"/>
      <c r="TMG254" s="112"/>
      <c r="TMJ254" s="63"/>
      <c r="TMK254" s="112"/>
      <c r="TMN254" s="63"/>
      <c r="TMO254" s="112"/>
      <c r="TMR254" s="63"/>
      <c r="TMS254" s="112"/>
      <c r="TMV254" s="63"/>
      <c r="TMW254" s="112"/>
      <c r="TMZ254" s="63"/>
      <c r="TNA254" s="112"/>
      <c r="TND254" s="63"/>
      <c r="TNE254" s="112"/>
      <c r="TNH254" s="63"/>
      <c r="TNI254" s="112"/>
      <c r="TNL254" s="63"/>
      <c r="TNM254" s="112"/>
      <c r="TNP254" s="63"/>
      <c r="TNQ254" s="112"/>
      <c r="TNT254" s="63"/>
      <c r="TNU254" s="112"/>
      <c r="TNX254" s="63"/>
      <c r="TNY254" s="112"/>
      <c r="TOB254" s="63"/>
      <c r="TOC254" s="112"/>
      <c r="TOF254" s="63"/>
      <c r="TOG254" s="112"/>
      <c r="TOJ254" s="63"/>
      <c r="TOK254" s="112"/>
      <c r="TON254" s="63"/>
      <c r="TOO254" s="112"/>
      <c r="TOR254" s="63"/>
      <c r="TOS254" s="112"/>
      <c r="TOV254" s="63"/>
      <c r="TOW254" s="112"/>
      <c r="TOZ254" s="63"/>
      <c r="TPA254" s="112"/>
      <c r="TPD254" s="63"/>
      <c r="TPE254" s="112"/>
      <c r="TPH254" s="63"/>
      <c r="TPI254" s="112"/>
      <c r="TPL254" s="63"/>
      <c r="TPM254" s="112"/>
      <c r="TPP254" s="63"/>
      <c r="TPQ254" s="112"/>
      <c r="TPT254" s="63"/>
      <c r="TPU254" s="112"/>
      <c r="TPX254" s="63"/>
      <c r="TPY254" s="112"/>
      <c r="TQB254" s="63"/>
      <c r="TQC254" s="112"/>
      <c r="TQF254" s="63"/>
      <c r="TQG254" s="112"/>
      <c r="TQJ254" s="63"/>
      <c r="TQK254" s="112"/>
      <c r="TQN254" s="63"/>
      <c r="TQO254" s="112"/>
      <c r="TQR254" s="63"/>
      <c r="TQS254" s="112"/>
      <c r="TQV254" s="63"/>
      <c r="TQW254" s="112"/>
      <c r="TQZ254" s="63"/>
      <c r="TRA254" s="112"/>
      <c r="TRD254" s="63"/>
      <c r="TRE254" s="112"/>
      <c r="TRH254" s="63"/>
      <c r="TRI254" s="112"/>
      <c r="TRL254" s="63"/>
      <c r="TRM254" s="112"/>
      <c r="TRP254" s="63"/>
      <c r="TRQ254" s="112"/>
      <c r="TRT254" s="63"/>
      <c r="TRU254" s="112"/>
      <c r="TRX254" s="63"/>
      <c r="TRY254" s="112"/>
      <c r="TSB254" s="63"/>
      <c r="TSC254" s="112"/>
      <c r="TSF254" s="63"/>
      <c r="TSG254" s="112"/>
      <c r="TSJ254" s="63"/>
      <c r="TSK254" s="112"/>
      <c r="TSN254" s="63"/>
      <c r="TSO254" s="112"/>
      <c r="TSR254" s="63"/>
      <c r="TSS254" s="112"/>
      <c r="TSV254" s="63"/>
      <c r="TSW254" s="112"/>
      <c r="TSZ254" s="63"/>
      <c r="TTA254" s="112"/>
      <c r="TTD254" s="63"/>
      <c r="TTE254" s="112"/>
      <c r="TTH254" s="63"/>
      <c r="TTI254" s="112"/>
      <c r="TTL254" s="63"/>
      <c r="TTM254" s="112"/>
      <c r="TTP254" s="63"/>
      <c r="TTQ254" s="112"/>
      <c r="TTT254" s="63"/>
      <c r="TTU254" s="112"/>
      <c r="TTX254" s="63"/>
      <c r="TTY254" s="112"/>
      <c r="TUB254" s="63"/>
      <c r="TUC254" s="112"/>
      <c r="TUF254" s="63"/>
      <c r="TUG254" s="112"/>
      <c r="TUJ254" s="63"/>
      <c r="TUK254" s="112"/>
      <c r="TUN254" s="63"/>
      <c r="TUO254" s="112"/>
      <c r="TUR254" s="63"/>
      <c r="TUS254" s="112"/>
      <c r="TUV254" s="63"/>
      <c r="TUW254" s="112"/>
      <c r="TUZ254" s="63"/>
      <c r="TVA254" s="112"/>
      <c r="TVD254" s="63"/>
      <c r="TVE254" s="112"/>
      <c r="TVH254" s="63"/>
      <c r="TVI254" s="112"/>
      <c r="TVL254" s="63"/>
      <c r="TVM254" s="112"/>
      <c r="TVP254" s="63"/>
      <c r="TVQ254" s="112"/>
      <c r="TVT254" s="63"/>
      <c r="TVU254" s="112"/>
      <c r="TVX254" s="63"/>
      <c r="TVY254" s="112"/>
      <c r="TWB254" s="63"/>
      <c r="TWC254" s="112"/>
      <c r="TWF254" s="63"/>
      <c r="TWG254" s="112"/>
      <c r="TWJ254" s="63"/>
      <c r="TWK254" s="112"/>
      <c r="TWN254" s="63"/>
      <c r="TWO254" s="112"/>
      <c r="TWR254" s="63"/>
      <c r="TWS254" s="112"/>
      <c r="TWV254" s="63"/>
      <c r="TWW254" s="112"/>
      <c r="TWZ254" s="63"/>
      <c r="TXA254" s="112"/>
      <c r="TXD254" s="63"/>
      <c r="TXE254" s="112"/>
      <c r="TXH254" s="63"/>
      <c r="TXI254" s="112"/>
      <c r="TXL254" s="63"/>
      <c r="TXM254" s="112"/>
      <c r="TXP254" s="63"/>
      <c r="TXQ254" s="112"/>
      <c r="TXT254" s="63"/>
      <c r="TXU254" s="112"/>
      <c r="TXX254" s="63"/>
      <c r="TXY254" s="112"/>
      <c r="TYB254" s="63"/>
      <c r="TYC254" s="112"/>
      <c r="TYF254" s="63"/>
      <c r="TYG254" s="112"/>
      <c r="TYJ254" s="63"/>
      <c r="TYK254" s="112"/>
      <c r="TYN254" s="63"/>
      <c r="TYO254" s="112"/>
      <c r="TYR254" s="63"/>
      <c r="TYS254" s="112"/>
      <c r="TYV254" s="63"/>
      <c r="TYW254" s="112"/>
      <c r="TYZ254" s="63"/>
      <c r="TZA254" s="112"/>
      <c r="TZD254" s="63"/>
      <c r="TZE254" s="112"/>
      <c r="TZH254" s="63"/>
      <c r="TZI254" s="112"/>
      <c r="TZL254" s="63"/>
      <c r="TZM254" s="112"/>
      <c r="TZP254" s="63"/>
      <c r="TZQ254" s="112"/>
      <c r="TZT254" s="63"/>
      <c r="TZU254" s="112"/>
      <c r="TZX254" s="63"/>
      <c r="TZY254" s="112"/>
      <c r="UAB254" s="63"/>
      <c r="UAC254" s="112"/>
      <c r="UAF254" s="63"/>
      <c r="UAG254" s="112"/>
      <c r="UAJ254" s="63"/>
      <c r="UAK254" s="112"/>
      <c r="UAN254" s="63"/>
      <c r="UAO254" s="112"/>
      <c r="UAR254" s="63"/>
      <c r="UAS254" s="112"/>
      <c r="UAV254" s="63"/>
      <c r="UAW254" s="112"/>
      <c r="UAZ254" s="63"/>
      <c r="UBA254" s="112"/>
      <c r="UBD254" s="63"/>
      <c r="UBE254" s="112"/>
      <c r="UBH254" s="63"/>
      <c r="UBI254" s="112"/>
      <c r="UBL254" s="63"/>
      <c r="UBM254" s="112"/>
      <c r="UBP254" s="63"/>
      <c r="UBQ254" s="112"/>
      <c r="UBT254" s="63"/>
      <c r="UBU254" s="112"/>
      <c r="UBX254" s="63"/>
      <c r="UBY254" s="112"/>
      <c r="UCB254" s="63"/>
      <c r="UCC254" s="112"/>
      <c r="UCF254" s="63"/>
      <c r="UCG254" s="112"/>
      <c r="UCJ254" s="63"/>
      <c r="UCK254" s="112"/>
      <c r="UCN254" s="63"/>
      <c r="UCO254" s="112"/>
      <c r="UCR254" s="63"/>
      <c r="UCS254" s="112"/>
      <c r="UCV254" s="63"/>
      <c r="UCW254" s="112"/>
      <c r="UCZ254" s="63"/>
      <c r="UDA254" s="112"/>
      <c r="UDD254" s="63"/>
      <c r="UDE254" s="112"/>
      <c r="UDH254" s="63"/>
      <c r="UDI254" s="112"/>
      <c r="UDL254" s="63"/>
      <c r="UDM254" s="112"/>
      <c r="UDP254" s="63"/>
      <c r="UDQ254" s="112"/>
      <c r="UDT254" s="63"/>
      <c r="UDU254" s="112"/>
      <c r="UDX254" s="63"/>
      <c r="UDY254" s="112"/>
      <c r="UEB254" s="63"/>
      <c r="UEC254" s="112"/>
      <c r="UEF254" s="63"/>
      <c r="UEG254" s="112"/>
      <c r="UEJ254" s="63"/>
      <c r="UEK254" s="112"/>
      <c r="UEN254" s="63"/>
      <c r="UEO254" s="112"/>
      <c r="UER254" s="63"/>
      <c r="UES254" s="112"/>
      <c r="UEV254" s="63"/>
      <c r="UEW254" s="112"/>
      <c r="UEZ254" s="63"/>
      <c r="UFA254" s="112"/>
      <c r="UFD254" s="63"/>
      <c r="UFE254" s="112"/>
      <c r="UFH254" s="63"/>
      <c r="UFI254" s="112"/>
      <c r="UFL254" s="63"/>
      <c r="UFM254" s="112"/>
      <c r="UFP254" s="63"/>
      <c r="UFQ254" s="112"/>
      <c r="UFT254" s="63"/>
      <c r="UFU254" s="112"/>
      <c r="UFX254" s="63"/>
      <c r="UFY254" s="112"/>
      <c r="UGB254" s="63"/>
      <c r="UGC254" s="112"/>
      <c r="UGF254" s="63"/>
      <c r="UGG254" s="112"/>
      <c r="UGJ254" s="63"/>
      <c r="UGK254" s="112"/>
      <c r="UGN254" s="63"/>
      <c r="UGO254" s="112"/>
      <c r="UGR254" s="63"/>
      <c r="UGS254" s="112"/>
      <c r="UGV254" s="63"/>
      <c r="UGW254" s="112"/>
      <c r="UGZ254" s="63"/>
      <c r="UHA254" s="112"/>
      <c r="UHD254" s="63"/>
      <c r="UHE254" s="112"/>
      <c r="UHH254" s="63"/>
      <c r="UHI254" s="112"/>
      <c r="UHL254" s="63"/>
      <c r="UHM254" s="112"/>
      <c r="UHP254" s="63"/>
      <c r="UHQ254" s="112"/>
      <c r="UHT254" s="63"/>
      <c r="UHU254" s="112"/>
      <c r="UHX254" s="63"/>
      <c r="UHY254" s="112"/>
      <c r="UIB254" s="63"/>
      <c r="UIC254" s="112"/>
      <c r="UIF254" s="63"/>
      <c r="UIG254" s="112"/>
      <c r="UIJ254" s="63"/>
      <c r="UIK254" s="112"/>
      <c r="UIN254" s="63"/>
      <c r="UIO254" s="112"/>
      <c r="UIR254" s="63"/>
      <c r="UIS254" s="112"/>
      <c r="UIV254" s="63"/>
      <c r="UIW254" s="112"/>
      <c r="UIZ254" s="63"/>
      <c r="UJA254" s="112"/>
      <c r="UJD254" s="63"/>
      <c r="UJE254" s="112"/>
      <c r="UJH254" s="63"/>
      <c r="UJI254" s="112"/>
      <c r="UJL254" s="63"/>
      <c r="UJM254" s="112"/>
      <c r="UJP254" s="63"/>
      <c r="UJQ254" s="112"/>
      <c r="UJT254" s="63"/>
      <c r="UJU254" s="112"/>
      <c r="UJX254" s="63"/>
      <c r="UJY254" s="112"/>
      <c r="UKB254" s="63"/>
      <c r="UKC254" s="112"/>
      <c r="UKF254" s="63"/>
      <c r="UKG254" s="112"/>
      <c r="UKJ254" s="63"/>
      <c r="UKK254" s="112"/>
      <c r="UKN254" s="63"/>
      <c r="UKO254" s="112"/>
      <c r="UKR254" s="63"/>
      <c r="UKS254" s="112"/>
      <c r="UKV254" s="63"/>
      <c r="UKW254" s="112"/>
      <c r="UKZ254" s="63"/>
      <c r="ULA254" s="112"/>
      <c r="ULD254" s="63"/>
      <c r="ULE254" s="112"/>
      <c r="ULH254" s="63"/>
      <c r="ULI254" s="112"/>
      <c r="ULL254" s="63"/>
      <c r="ULM254" s="112"/>
      <c r="ULP254" s="63"/>
      <c r="ULQ254" s="112"/>
      <c r="ULT254" s="63"/>
      <c r="ULU254" s="112"/>
      <c r="ULX254" s="63"/>
      <c r="ULY254" s="112"/>
      <c r="UMB254" s="63"/>
      <c r="UMC254" s="112"/>
      <c r="UMF254" s="63"/>
      <c r="UMG254" s="112"/>
      <c r="UMJ254" s="63"/>
      <c r="UMK254" s="112"/>
      <c r="UMN254" s="63"/>
      <c r="UMO254" s="112"/>
      <c r="UMR254" s="63"/>
      <c r="UMS254" s="112"/>
      <c r="UMV254" s="63"/>
      <c r="UMW254" s="112"/>
      <c r="UMZ254" s="63"/>
      <c r="UNA254" s="112"/>
      <c r="UND254" s="63"/>
      <c r="UNE254" s="112"/>
      <c r="UNH254" s="63"/>
      <c r="UNI254" s="112"/>
      <c r="UNL254" s="63"/>
      <c r="UNM254" s="112"/>
      <c r="UNP254" s="63"/>
      <c r="UNQ254" s="112"/>
      <c r="UNT254" s="63"/>
      <c r="UNU254" s="112"/>
      <c r="UNX254" s="63"/>
      <c r="UNY254" s="112"/>
      <c r="UOB254" s="63"/>
      <c r="UOC254" s="112"/>
      <c r="UOF254" s="63"/>
      <c r="UOG254" s="112"/>
      <c r="UOJ254" s="63"/>
      <c r="UOK254" s="112"/>
      <c r="UON254" s="63"/>
      <c r="UOO254" s="112"/>
      <c r="UOR254" s="63"/>
      <c r="UOS254" s="112"/>
      <c r="UOV254" s="63"/>
      <c r="UOW254" s="112"/>
      <c r="UOZ254" s="63"/>
      <c r="UPA254" s="112"/>
      <c r="UPD254" s="63"/>
      <c r="UPE254" s="112"/>
      <c r="UPH254" s="63"/>
      <c r="UPI254" s="112"/>
      <c r="UPL254" s="63"/>
      <c r="UPM254" s="112"/>
      <c r="UPP254" s="63"/>
      <c r="UPQ254" s="112"/>
      <c r="UPT254" s="63"/>
      <c r="UPU254" s="112"/>
      <c r="UPX254" s="63"/>
      <c r="UPY254" s="112"/>
      <c r="UQB254" s="63"/>
      <c r="UQC254" s="112"/>
      <c r="UQF254" s="63"/>
      <c r="UQG254" s="112"/>
      <c r="UQJ254" s="63"/>
      <c r="UQK254" s="112"/>
      <c r="UQN254" s="63"/>
      <c r="UQO254" s="112"/>
      <c r="UQR254" s="63"/>
      <c r="UQS254" s="112"/>
      <c r="UQV254" s="63"/>
      <c r="UQW254" s="112"/>
      <c r="UQZ254" s="63"/>
      <c r="URA254" s="112"/>
      <c r="URD254" s="63"/>
      <c r="URE254" s="112"/>
      <c r="URH254" s="63"/>
      <c r="URI254" s="112"/>
      <c r="URL254" s="63"/>
      <c r="URM254" s="112"/>
      <c r="URP254" s="63"/>
      <c r="URQ254" s="112"/>
      <c r="URT254" s="63"/>
      <c r="URU254" s="112"/>
      <c r="URX254" s="63"/>
      <c r="URY254" s="112"/>
      <c r="USB254" s="63"/>
      <c r="USC254" s="112"/>
      <c r="USF254" s="63"/>
      <c r="USG254" s="112"/>
      <c r="USJ254" s="63"/>
      <c r="USK254" s="112"/>
      <c r="USN254" s="63"/>
      <c r="USO254" s="112"/>
      <c r="USR254" s="63"/>
      <c r="USS254" s="112"/>
      <c r="USV254" s="63"/>
      <c r="USW254" s="112"/>
      <c r="USZ254" s="63"/>
      <c r="UTA254" s="112"/>
      <c r="UTD254" s="63"/>
      <c r="UTE254" s="112"/>
      <c r="UTH254" s="63"/>
      <c r="UTI254" s="112"/>
      <c r="UTL254" s="63"/>
      <c r="UTM254" s="112"/>
      <c r="UTP254" s="63"/>
      <c r="UTQ254" s="112"/>
      <c r="UTT254" s="63"/>
      <c r="UTU254" s="112"/>
      <c r="UTX254" s="63"/>
      <c r="UTY254" s="112"/>
      <c r="UUB254" s="63"/>
      <c r="UUC254" s="112"/>
      <c r="UUF254" s="63"/>
      <c r="UUG254" s="112"/>
      <c r="UUJ254" s="63"/>
      <c r="UUK254" s="112"/>
      <c r="UUN254" s="63"/>
      <c r="UUO254" s="112"/>
      <c r="UUR254" s="63"/>
      <c r="UUS254" s="112"/>
      <c r="UUV254" s="63"/>
      <c r="UUW254" s="112"/>
      <c r="UUZ254" s="63"/>
      <c r="UVA254" s="112"/>
      <c r="UVD254" s="63"/>
      <c r="UVE254" s="112"/>
      <c r="UVH254" s="63"/>
      <c r="UVI254" s="112"/>
      <c r="UVL254" s="63"/>
      <c r="UVM254" s="112"/>
      <c r="UVP254" s="63"/>
      <c r="UVQ254" s="112"/>
      <c r="UVT254" s="63"/>
      <c r="UVU254" s="112"/>
      <c r="UVX254" s="63"/>
      <c r="UVY254" s="112"/>
      <c r="UWB254" s="63"/>
      <c r="UWC254" s="112"/>
      <c r="UWF254" s="63"/>
      <c r="UWG254" s="112"/>
      <c r="UWJ254" s="63"/>
      <c r="UWK254" s="112"/>
      <c r="UWN254" s="63"/>
      <c r="UWO254" s="112"/>
      <c r="UWR254" s="63"/>
      <c r="UWS254" s="112"/>
      <c r="UWV254" s="63"/>
      <c r="UWW254" s="112"/>
      <c r="UWZ254" s="63"/>
      <c r="UXA254" s="112"/>
      <c r="UXD254" s="63"/>
      <c r="UXE254" s="112"/>
      <c r="UXH254" s="63"/>
      <c r="UXI254" s="112"/>
      <c r="UXL254" s="63"/>
      <c r="UXM254" s="112"/>
      <c r="UXP254" s="63"/>
      <c r="UXQ254" s="112"/>
      <c r="UXT254" s="63"/>
      <c r="UXU254" s="112"/>
      <c r="UXX254" s="63"/>
      <c r="UXY254" s="112"/>
      <c r="UYB254" s="63"/>
      <c r="UYC254" s="112"/>
      <c r="UYF254" s="63"/>
      <c r="UYG254" s="112"/>
      <c r="UYJ254" s="63"/>
      <c r="UYK254" s="112"/>
      <c r="UYN254" s="63"/>
      <c r="UYO254" s="112"/>
      <c r="UYR254" s="63"/>
      <c r="UYS254" s="112"/>
      <c r="UYV254" s="63"/>
      <c r="UYW254" s="112"/>
      <c r="UYZ254" s="63"/>
      <c r="UZA254" s="112"/>
      <c r="UZD254" s="63"/>
      <c r="UZE254" s="112"/>
      <c r="UZH254" s="63"/>
      <c r="UZI254" s="112"/>
      <c r="UZL254" s="63"/>
      <c r="UZM254" s="112"/>
      <c r="UZP254" s="63"/>
      <c r="UZQ254" s="112"/>
      <c r="UZT254" s="63"/>
      <c r="UZU254" s="112"/>
      <c r="UZX254" s="63"/>
      <c r="UZY254" s="112"/>
      <c r="VAB254" s="63"/>
      <c r="VAC254" s="112"/>
      <c r="VAF254" s="63"/>
      <c r="VAG254" s="112"/>
      <c r="VAJ254" s="63"/>
      <c r="VAK254" s="112"/>
      <c r="VAN254" s="63"/>
      <c r="VAO254" s="112"/>
      <c r="VAR254" s="63"/>
      <c r="VAS254" s="112"/>
      <c r="VAV254" s="63"/>
      <c r="VAW254" s="112"/>
      <c r="VAZ254" s="63"/>
      <c r="VBA254" s="112"/>
      <c r="VBD254" s="63"/>
      <c r="VBE254" s="112"/>
      <c r="VBH254" s="63"/>
      <c r="VBI254" s="112"/>
      <c r="VBL254" s="63"/>
      <c r="VBM254" s="112"/>
      <c r="VBP254" s="63"/>
      <c r="VBQ254" s="112"/>
      <c r="VBT254" s="63"/>
      <c r="VBU254" s="112"/>
      <c r="VBX254" s="63"/>
      <c r="VBY254" s="112"/>
      <c r="VCB254" s="63"/>
      <c r="VCC254" s="112"/>
      <c r="VCF254" s="63"/>
      <c r="VCG254" s="112"/>
      <c r="VCJ254" s="63"/>
      <c r="VCK254" s="112"/>
      <c r="VCN254" s="63"/>
      <c r="VCO254" s="112"/>
      <c r="VCR254" s="63"/>
      <c r="VCS254" s="112"/>
      <c r="VCV254" s="63"/>
      <c r="VCW254" s="112"/>
      <c r="VCZ254" s="63"/>
      <c r="VDA254" s="112"/>
      <c r="VDD254" s="63"/>
      <c r="VDE254" s="112"/>
      <c r="VDH254" s="63"/>
      <c r="VDI254" s="112"/>
      <c r="VDL254" s="63"/>
      <c r="VDM254" s="112"/>
      <c r="VDP254" s="63"/>
      <c r="VDQ254" s="112"/>
      <c r="VDT254" s="63"/>
      <c r="VDU254" s="112"/>
      <c r="VDX254" s="63"/>
      <c r="VDY254" s="112"/>
      <c r="VEB254" s="63"/>
      <c r="VEC254" s="112"/>
      <c r="VEF254" s="63"/>
      <c r="VEG254" s="112"/>
      <c r="VEJ254" s="63"/>
      <c r="VEK254" s="112"/>
      <c r="VEN254" s="63"/>
      <c r="VEO254" s="112"/>
      <c r="VER254" s="63"/>
      <c r="VES254" s="112"/>
      <c r="VEV254" s="63"/>
      <c r="VEW254" s="112"/>
      <c r="VEZ254" s="63"/>
      <c r="VFA254" s="112"/>
      <c r="VFD254" s="63"/>
      <c r="VFE254" s="112"/>
      <c r="VFH254" s="63"/>
      <c r="VFI254" s="112"/>
      <c r="VFL254" s="63"/>
      <c r="VFM254" s="112"/>
      <c r="VFP254" s="63"/>
      <c r="VFQ254" s="112"/>
      <c r="VFT254" s="63"/>
      <c r="VFU254" s="112"/>
      <c r="VFX254" s="63"/>
      <c r="VFY254" s="112"/>
      <c r="VGB254" s="63"/>
      <c r="VGC254" s="112"/>
      <c r="VGF254" s="63"/>
      <c r="VGG254" s="112"/>
      <c r="VGJ254" s="63"/>
      <c r="VGK254" s="112"/>
      <c r="VGN254" s="63"/>
      <c r="VGO254" s="112"/>
      <c r="VGR254" s="63"/>
      <c r="VGS254" s="112"/>
      <c r="VGV254" s="63"/>
      <c r="VGW254" s="112"/>
      <c r="VGZ254" s="63"/>
      <c r="VHA254" s="112"/>
      <c r="VHD254" s="63"/>
      <c r="VHE254" s="112"/>
      <c r="VHH254" s="63"/>
      <c r="VHI254" s="112"/>
      <c r="VHL254" s="63"/>
      <c r="VHM254" s="112"/>
      <c r="VHP254" s="63"/>
      <c r="VHQ254" s="112"/>
      <c r="VHT254" s="63"/>
      <c r="VHU254" s="112"/>
      <c r="VHX254" s="63"/>
      <c r="VHY254" s="112"/>
      <c r="VIB254" s="63"/>
      <c r="VIC254" s="112"/>
      <c r="VIF254" s="63"/>
      <c r="VIG254" s="112"/>
      <c r="VIJ254" s="63"/>
      <c r="VIK254" s="112"/>
      <c r="VIN254" s="63"/>
      <c r="VIO254" s="112"/>
      <c r="VIR254" s="63"/>
      <c r="VIS254" s="112"/>
      <c r="VIV254" s="63"/>
      <c r="VIW254" s="112"/>
      <c r="VIZ254" s="63"/>
      <c r="VJA254" s="112"/>
      <c r="VJD254" s="63"/>
      <c r="VJE254" s="112"/>
      <c r="VJH254" s="63"/>
      <c r="VJI254" s="112"/>
      <c r="VJL254" s="63"/>
      <c r="VJM254" s="112"/>
      <c r="VJP254" s="63"/>
      <c r="VJQ254" s="112"/>
      <c r="VJT254" s="63"/>
      <c r="VJU254" s="112"/>
      <c r="VJX254" s="63"/>
      <c r="VJY254" s="112"/>
      <c r="VKB254" s="63"/>
      <c r="VKC254" s="112"/>
      <c r="VKF254" s="63"/>
      <c r="VKG254" s="112"/>
      <c r="VKJ254" s="63"/>
      <c r="VKK254" s="112"/>
      <c r="VKN254" s="63"/>
      <c r="VKO254" s="112"/>
      <c r="VKR254" s="63"/>
      <c r="VKS254" s="112"/>
      <c r="VKV254" s="63"/>
      <c r="VKW254" s="112"/>
      <c r="VKZ254" s="63"/>
      <c r="VLA254" s="112"/>
      <c r="VLD254" s="63"/>
      <c r="VLE254" s="112"/>
      <c r="VLH254" s="63"/>
      <c r="VLI254" s="112"/>
      <c r="VLL254" s="63"/>
      <c r="VLM254" s="112"/>
      <c r="VLP254" s="63"/>
      <c r="VLQ254" s="112"/>
      <c r="VLT254" s="63"/>
      <c r="VLU254" s="112"/>
      <c r="VLX254" s="63"/>
      <c r="VLY254" s="112"/>
      <c r="VMB254" s="63"/>
      <c r="VMC254" s="112"/>
      <c r="VMF254" s="63"/>
      <c r="VMG254" s="112"/>
      <c r="VMJ254" s="63"/>
      <c r="VMK254" s="112"/>
      <c r="VMN254" s="63"/>
      <c r="VMO254" s="112"/>
      <c r="VMR254" s="63"/>
      <c r="VMS254" s="112"/>
      <c r="VMV254" s="63"/>
      <c r="VMW254" s="112"/>
      <c r="VMZ254" s="63"/>
      <c r="VNA254" s="112"/>
      <c r="VND254" s="63"/>
      <c r="VNE254" s="112"/>
      <c r="VNH254" s="63"/>
      <c r="VNI254" s="112"/>
      <c r="VNL254" s="63"/>
      <c r="VNM254" s="112"/>
      <c r="VNP254" s="63"/>
      <c r="VNQ254" s="112"/>
      <c r="VNT254" s="63"/>
      <c r="VNU254" s="112"/>
      <c r="VNX254" s="63"/>
      <c r="VNY254" s="112"/>
      <c r="VOB254" s="63"/>
      <c r="VOC254" s="112"/>
      <c r="VOF254" s="63"/>
      <c r="VOG254" s="112"/>
      <c r="VOJ254" s="63"/>
      <c r="VOK254" s="112"/>
      <c r="VON254" s="63"/>
      <c r="VOO254" s="112"/>
      <c r="VOR254" s="63"/>
      <c r="VOS254" s="112"/>
      <c r="VOV254" s="63"/>
      <c r="VOW254" s="112"/>
      <c r="VOZ254" s="63"/>
      <c r="VPA254" s="112"/>
      <c r="VPD254" s="63"/>
      <c r="VPE254" s="112"/>
      <c r="VPH254" s="63"/>
      <c r="VPI254" s="112"/>
      <c r="VPL254" s="63"/>
      <c r="VPM254" s="112"/>
      <c r="VPP254" s="63"/>
      <c r="VPQ254" s="112"/>
      <c r="VPT254" s="63"/>
      <c r="VPU254" s="112"/>
      <c r="VPX254" s="63"/>
      <c r="VPY254" s="112"/>
      <c r="VQB254" s="63"/>
      <c r="VQC254" s="112"/>
      <c r="VQF254" s="63"/>
      <c r="VQG254" s="112"/>
      <c r="VQJ254" s="63"/>
      <c r="VQK254" s="112"/>
      <c r="VQN254" s="63"/>
      <c r="VQO254" s="112"/>
      <c r="VQR254" s="63"/>
      <c r="VQS254" s="112"/>
      <c r="VQV254" s="63"/>
      <c r="VQW254" s="112"/>
      <c r="VQZ254" s="63"/>
      <c r="VRA254" s="112"/>
      <c r="VRD254" s="63"/>
      <c r="VRE254" s="112"/>
      <c r="VRH254" s="63"/>
      <c r="VRI254" s="112"/>
      <c r="VRL254" s="63"/>
      <c r="VRM254" s="112"/>
      <c r="VRP254" s="63"/>
      <c r="VRQ254" s="112"/>
      <c r="VRT254" s="63"/>
      <c r="VRU254" s="112"/>
      <c r="VRX254" s="63"/>
      <c r="VRY254" s="112"/>
      <c r="VSB254" s="63"/>
      <c r="VSC254" s="112"/>
      <c r="VSF254" s="63"/>
      <c r="VSG254" s="112"/>
      <c r="VSJ254" s="63"/>
      <c r="VSK254" s="112"/>
      <c r="VSN254" s="63"/>
      <c r="VSO254" s="112"/>
      <c r="VSR254" s="63"/>
      <c r="VSS254" s="112"/>
      <c r="VSV254" s="63"/>
      <c r="VSW254" s="112"/>
      <c r="VSZ254" s="63"/>
      <c r="VTA254" s="112"/>
      <c r="VTD254" s="63"/>
      <c r="VTE254" s="112"/>
      <c r="VTH254" s="63"/>
      <c r="VTI254" s="112"/>
      <c r="VTL254" s="63"/>
      <c r="VTM254" s="112"/>
      <c r="VTP254" s="63"/>
      <c r="VTQ254" s="112"/>
      <c r="VTT254" s="63"/>
      <c r="VTU254" s="112"/>
      <c r="VTX254" s="63"/>
      <c r="VTY254" s="112"/>
      <c r="VUB254" s="63"/>
      <c r="VUC254" s="112"/>
      <c r="VUF254" s="63"/>
      <c r="VUG254" s="112"/>
      <c r="VUJ254" s="63"/>
      <c r="VUK254" s="112"/>
      <c r="VUN254" s="63"/>
      <c r="VUO254" s="112"/>
      <c r="VUR254" s="63"/>
      <c r="VUS254" s="112"/>
      <c r="VUV254" s="63"/>
      <c r="VUW254" s="112"/>
      <c r="VUZ254" s="63"/>
      <c r="VVA254" s="112"/>
      <c r="VVD254" s="63"/>
      <c r="VVE254" s="112"/>
      <c r="VVH254" s="63"/>
      <c r="VVI254" s="112"/>
      <c r="VVL254" s="63"/>
      <c r="VVM254" s="112"/>
      <c r="VVP254" s="63"/>
      <c r="VVQ254" s="112"/>
      <c r="VVT254" s="63"/>
      <c r="VVU254" s="112"/>
      <c r="VVX254" s="63"/>
      <c r="VVY254" s="112"/>
      <c r="VWB254" s="63"/>
      <c r="VWC254" s="112"/>
      <c r="VWF254" s="63"/>
      <c r="VWG254" s="112"/>
      <c r="VWJ254" s="63"/>
      <c r="VWK254" s="112"/>
      <c r="VWN254" s="63"/>
      <c r="VWO254" s="112"/>
      <c r="VWR254" s="63"/>
      <c r="VWS254" s="112"/>
      <c r="VWV254" s="63"/>
      <c r="VWW254" s="112"/>
      <c r="VWZ254" s="63"/>
      <c r="VXA254" s="112"/>
      <c r="VXD254" s="63"/>
      <c r="VXE254" s="112"/>
      <c r="VXH254" s="63"/>
      <c r="VXI254" s="112"/>
      <c r="VXL254" s="63"/>
      <c r="VXM254" s="112"/>
      <c r="VXP254" s="63"/>
      <c r="VXQ254" s="112"/>
      <c r="VXT254" s="63"/>
      <c r="VXU254" s="112"/>
      <c r="VXX254" s="63"/>
      <c r="VXY254" s="112"/>
      <c r="VYB254" s="63"/>
      <c r="VYC254" s="112"/>
      <c r="VYF254" s="63"/>
      <c r="VYG254" s="112"/>
      <c r="VYJ254" s="63"/>
      <c r="VYK254" s="112"/>
      <c r="VYN254" s="63"/>
      <c r="VYO254" s="112"/>
      <c r="VYR254" s="63"/>
      <c r="VYS254" s="112"/>
      <c r="VYV254" s="63"/>
      <c r="VYW254" s="112"/>
      <c r="VYZ254" s="63"/>
      <c r="VZA254" s="112"/>
      <c r="VZD254" s="63"/>
      <c r="VZE254" s="112"/>
      <c r="VZH254" s="63"/>
      <c r="VZI254" s="112"/>
      <c r="VZL254" s="63"/>
      <c r="VZM254" s="112"/>
      <c r="VZP254" s="63"/>
      <c r="VZQ254" s="112"/>
      <c r="VZT254" s="63"/>
      <c r="VZU254" s="112"/>
      <c r="VZX254" s="63"/>
      <c r="VZY254" s="112"/>
      <c r="WAB254" s="63"/>
      <c r="WAC254" s="112"/>
      <c r="WAF254" s="63"/>
      <c r="WAG254" s="112"/>
      <c r="WAJ254" s="63"/>
      <c r="WAK254" s="112"/>
      <c r="WAN254" s="63"/>
      <c r="WAO254" s="112"/>
      <c r="WAR254" s="63"/>
      <c r="WAS254" s="112"/>
      <c r="WAV254" s="63"/>
      <c r="WAW254" s="112"/>
      <c r="WAZ254" s="63"/>
      <c r="WBA254" s="112"/>
      <c r="WBD254" s="63"/>
      <c r="WBE254" s="112"/>
      <c r="WBH254" s="63"/>
      <c r="WBI254" s="112"/>
      <c r="WBL254" s="63"/>
      <c r="WBM254" s="112"/>
      <c r="WBP254" s="63"/>
      <c r="WBQ254" s="112"/>
      <c r="WBT254" s="63"/>
      <c r="WBU254" s="112"/>
      <c r="WBX254" s="63"/>
      <c r="WBY254" s="112"/>
      <c r="WCB254" s="63"/>
      <c r="WCC254" s="112"/>
      <c r="WCF254" s="63"/>
      <c r="WCG254" s="112"/>
      <c r="WCJ254" s="63"/>
      <c r="WCK254" s="112"/>
      <c r="WCN254" s="63"/>
      <c r="WCO254" s="112"/>
      <c r="WCR254" s="63"/>
      <c r="WCS254" s="112"/>
      <c r="WCV254" s="63"/>
      <c r="WCW254" s="112"/>
      <c r="WCZ254" s="63"/>
      <c r="WDA254" s="112"/>
      <c r="WDD254" s="63"/>
      <c r="WDE254" s="112"/>
      <c r="WDH254" s="63"/>
      <c r="WDI254" s="112"/>
      <c r="WDL254" s="63"/>
      <c r="WDM254" s="112"/>
      <c r="WDP254" s="63"/>
      <c r="WDQ254" s="112"/>
      <c r="WDT254" s="63"/>
      <c r="WDU254" s="112"/>
      <c r="WDX254" s="63"/>
      <c r="WDY254" s="112"/>
      <c r="WEB254" s="63"/>
      <c r="WEC254" s="112"/>
      <c r="WEF254" s="63"/>
      <c r="WEG254" s="112"/>
      <c r="WEJ254" s="63"/>
      <c r="WEK254" s="112"/>
      <c r="WEN254" s="63"/>
      <c r="WEO254" s="112"/>
      <c r="WER254" s="63"/>
      <c r="WES254" s="112"/>
      <c r="WEV254" s="63"/>
      <c r="WEW254" s="112"/>
      <c r="WEZ254" s="63"/>
      <c r="WFA254" s="112"/>
      <c r="WFD254" s="63"/>
      <c r="WFE254" s="112"/>
      <c r="WFH254" s="63"/>
      <c r="WFI254" s="112"/>
      <c r="WFL254" s="63"/>
      <c r="WFM254" s="112"/>
      <c r="WFP254" s="63"/>
      <c r="WFQ254" s="112"/>
      <c r="WFT254" s="63"/>
      <c r="WFU254" s="112"/>
      <c r="WFX254" s="63"/>
      <c r="WFY254" s="112"/>
      <c r="WGB254" s="63"/>
      <c r="WGC254" s="112"/>
      <c r="WGF254" s="63"/>
      <c r="WGG254" s="112"/>
      <c r="WGJ254" s="63"/>
      <c r="WGK254" s="112"/>
      <c r="WGN254" s="63"/>
      <c r="WGO254" s="112"/>
      <c r="WGR254" s="63"/>
      <c r="WGS254" s="112"/>
      <c r="WGV254" s="63"/>
      <c r="WGW254" s="112"/>
      <c r="WGZ254" s="63"/>
      <c r="WHA254" s="112"/>
      <c r="WHD254" s="63"/>
      <c r="WHE254" s="112"/>
      <c r="WHH254" s="63"/>
      <c r="WHI254" s="112"/>
      <c r="WHL254" s="63"/>
      <c r="WHM254" s="112"/>
      <c r="WHP254" s="63"/>
      <c r="WHQ254" s="112"/>
      <c r="WHT254" s="63"/>
      <c r="WHU254" s="112"/>
      <c r="WHX254" s="63"/>
      <c r="WHY254" s="112"/>
      <c r="WIB254" s="63"/>
      <c r="WIC254" s="112"/>
      <c r="WIF254" s="63"/>
      <c r="WIG254" s="112"/>
      <c r="WIJ254" s="63"/>
      <c r="WIK254" s="112"/>
      <c r="WIN254" s="63"/>
      <c r="WIO254" s="112"/>
      <c r="WIR254" s="63"/>
      <c r="WIS254" s="112"/>
      <c r="WIV254" s="63"/>
      <c r="WIW254" s="112"/>
      <c r="WIZ254" s="63"/>
      <c r="WJA254" s="112"/>
      <c r="WJD254" s="63"/>
      <c r="WJE254" s="112"/>
      <c r="WJH254" s="63"/>
      <c r="WJI254" s="112"/>
      <c r="WJL254" s="63"/>
      <c r="WJM254" s="112"/>
      <c r="WJP254" s="63"/>
      <c r="WJQ254" s="112"/>
      <c r="WJT254" s="63"/>
      <c r="WJU254" s="112"/>
      <c r="WJX254" s="63"/>
      <c r="WJY254" s="112"/>
      <c r="WKB254" s="63"/>
      <c r="WKC254" s="112"/>
      <c r="WKF254" s="63"/>
      <c r="WKG254" s="112"/>
      <c r="WKJ254" s="63"/>
      <c r="WKK254" s="112"/>
      <c r="WKN254" s="63"/>
      <c r="WKO254" s="112"/>
      <c r="WKR254" s="63"/>
      <c r="WKS254" s="112"/>
      <c r="WKV254" s="63"/>
      <c r="WKW254" s="112"/>
      <c r="WKZ254" s="63"/>
      <c r="WLA254" s="112"/>
      <c r="WLD254" s="63"/>
      <c r="WLE254" s="112"/>
      <c r="WLH254" s="63"/>
      <c r="WLI254" s="112"/>
      <c r="WLL254" s="63"/>
      <c r="WLM254" s="112"/>
      <c r="WLP254" s="63"/>
      <c r="WLQ254" s="112"/>
      <c r="WLT254" s="63"/>
      <c r="WLU254" s="112"/>
      <c r="WLX254" s="63"/>
      <c r="WLY254" s="112"/>
      <c r="WMB254" s="63"/>
      <c r="WMC254" s="112"/>
      <c r="WMF254" s="63"/>
      <c r="WMG254" s="112"/>
      <c r="WMJ254" s="63"/>
      <c r="WMK254" s="112"/>
      <c r="WMN254" s="63"/>
      <c r="WMO254" s="112"/>
      <c r="WMR254" s="63"/>
      <c r="WMS254" s="112"/>
      <c r="WMV254" s="63"/>
      <c r="WMW254" s="112"/>
      <c r="WMZ254" s="63"/>
      <c r="WNA254" s="112"/>
      <c r="WND254" s="63"/>
      <c r="WNE254" s="112"/>
      <c r="WNH254" s="63"/>
      <c r="WNI254" s="112"/>
      <c r="WNL254" s="63"/>
      <c r="WNM254" s="112"/>
      <c r="WNP254" s="63"/>
      <c r="WNQ254" s="112"/>
      <c r="WNT254" s="63"/>
      <c r="WNU254" s="112"/>
      <c r="WNX254" s="63"/>
      <c r="WNY254" s="112"/>
      <c r="WOB254" s="63"/>
      <c r="WOC254" s="112"/>
      <c r="WOF254" s="63"/>
      <c r="WOG254" s="112"/>
      <c r="WOJ254" s="63"/>
      <c r="WOK254" s="112"/>
      <c r="WON254" s="63"/>
      <c r="WOO254" s="112"/>
      <c r="WOR254" s="63"/>
      <c r="WOS254" s="112"/>
      <c r="WOV254" s="63"/>
      <c r="WOW254" s="112"/>
      <c r="WOZ254" s="63"/>
      <c r="WPA254" s="112"/>
      <c r="WPD254" s="63"/>
      <c r="WPE254" s="112"/>
      <c r="WPH254" s="63"/>
      <c r="WPI254" s="112"/>
      <c r="WPL254" s="63"/>
      <c r="WPM254" s="112"/>
      <c r="WPP254" s="63"/>
      <c r="WPQ254" s="112"/>
      <c r="WPT254" s="63"/>
      <c r="WPU254" s="112"/>
      <c r="WPX254" s="63"/>
      <c r="WPY254" s="112"/>
      <c r="WQB254" s="63"/>
      <c r="WQC254" s="112"/>
      <c r="WQF254" s="63"/>
      <c r="WQG254" s="112"/>
      <c r="WQJ254" s="63"/>
      <c r="WQK254" s="112"/>
      <c r="WQN254" s="63"/>
      <c r="WQO254" s="112"/>
      <c r="WQR254" s="63"/>
      <c r="WQS254" s="112"/>
      <c r="WQV254" s="63"/>
      <c r="WQW254" s="112"/>
      <c r="WQZ254" s="63"/>
      <c r="WRA254" s="112"/>
      <c r="WRD254" s="63"/>
      <c r="WRE254" s="112"/>
      <c r="WRH254" s="63"/>
      <c r="WRI254" s="112"/>
      <c r="WRL254" s="63"/>
      <c r="WRM254" s="112"/>
      <c r="WRP254" s="63"/>
      <c r="WRQ254" s="112"/>
      <c r="WRT254" s="63"/>
      <c r="WRU254" s="112"/>
      <c r="WRX254" s="63"/>
      <c r="WRY254" s="112"/>
      <c r="WSB254" s="63"/>
      <c r="WSC254" s="112"/>
      <c r="WSF254" s="63"/>
      <c r="WSG254" s="112"/>
      <c r="WSJ254" s="63"/>
      <c r="WSK254" s="112"/>
      <c r="WSN254" s="63"/>
      <c r="WSO254" s="112"/>
      <c r="WSR254" s="63"/>
      <c r="WSS254" s="112"/>
      <c r="WSV254" s="63"/>
      <c r="WSW254" s="112"/>
      <c r="WSZ254" s="63"/>
      <c r="WTA254" s="112"/>
      <c r="WTD254" s="63"/>
      <c r="WTE254" s="112"/>
      <c r="WTH254" s="63"/>
      <c r="WTI254" s="112"/>
      <c r="WTL254" s="63"/>
      <c r="WTM254" s="112"/>
      <c r="WTP254" s="63"/>
      <c r="WTQ254" s="112"/>
      <c r="WTT254" s="63"/>
      <c r="WTU254" s="112"/>
      <c r="WTX254" s="63"/>
      <c r="WTY254" s="112"/>
      <c r="WUB254" s="63"/>
      <c r="WUC254" s="112"/>
      <c r="WUF254" s="63"/>
      <c r="WUG254" s="112"/>
      <c r="WUJ254" s="63"/>
      <c r="WUK254" s="112"/>
      <c r="WUN254" s="63"/>
      <c r="WUO254" s="112"/>
      <c r="WUR254" s="63"/>
      <c r="WUS254" s="112"/>
      <c r="WUV254" s="63"/>
      <c r="WUW254" s="112"/>
      <c r="WUZ254" s="63"/>
      <c r="WVA254" s="112"/>
      <c r="WVD254" s="63"/>
      <c r="WVE254" s="112"/>
      <c r="WVH254" s="63"/>
      <c r="WVI254" s="112"/>
      <c r="WVL254" s="63"/>
      <c r="WVM254" s="112"/>
      <c r="WVP254" s="63"/>
      <c r="WVQ254" s="112"/>
      <c r="WVT254" s="63"/>
      <c r="WVU254" s="112"/>
      <c r="WVX254" s="63"/>
      <c r="WVY254" s="112"/>
      <c r="WWB254" s="63"/>
      <c r="WWC254" s="112"/>
      <c r="WWF254" s="63"/>
      <c r="WWG254" s="112"/>
      <c r="WWJ254" s="63"/>
      <c r="WWK254" s="112"/>
      <c r="WWN254" s="63"/>
      <c r="WWO254" s="112"/>
      <c r="WWR254" s="63"/>
      <c r="WWS254" s="112"/>
      <c r="WWV254" s="63"/>
      <c r="WWW254" s="112"/>
      <c r="WWZ254" s="63"/>
      <c r="WXA254" s="112"/>
      <c r="WXD254" s="63"/>
      <c r="WXE254" s="112"/>
      <c r="WXH254" s="63"/>
      <c r="WXI254" s="112"/>
      <c r="WXL254" s="63"/>
      <c r="WXM254" s="112"/>
      <c r="WXP254" s="63"/>
      <c r="WXQ254" s="112"/>
      <c r="WXT254" s="63"/>
      <c r="WXU254" s="112"/>
      <c r="WXX254" s="63"/>
      <c r="WXY254" s="112"/>
      <c r="WYB254" s="63"/>
      <c r="WYC254" s="112"/>
      <c r="WYF254" s="63"/>
      <c r="WYG254" s="112"/>
      <c r="WYJ254" s="63"/>
      <c r="WYK254" s="112"/>
      <c r="WYN254" s="63"/>
      <c r="WYO254" s="112"/>
      <c r="WYR254" s="63"/>
      <c r="WYS254" s="112"/>
      <c r="WYV254" s="63"/>
      <c r="WYW254" s="112"/>
      <c r="WYZ254" s="63"/>
      <c r="WZA254" s="112"/>
      <c r="WZD254" s="63"/>
      <c r="WZE254" s="112"/>
      <c r="WZH254" s="63"/>
      <c r="WZI254" s="112"/>
      <c r="WZL254" s="63"/>
      <c r="WZM254" s="112"/>
      <c r="WZP254" s="63"/>
      <c r="WZQ254" s="112"/>
      <c r="WZT254" s="63"/>
      <c r="WZU254" s="112"/>
      <c r="WZX254" s="63"/>
      <c r="WZY254" s="112"/>
      <c r="XAB254" s="63"/>
      <c r="XAC254" s="112"/>
      <c r="XAF254" s="63"/>
      <c r="XAG254" s="112"/>
      <c r="XAJ254" s="63"/>
      <c r="XAK254" s="112"/>
      <c r="XAN254" s="63"/>
      <c r="XAO254" s="112"/>
      <c r="XAR254" s="63"/>
      <c r="XAS254" s="112"/>
      <c r="XAV254" s="63"/>
      <c r="XAW254" s="112"/>
      <c r="XAZ254" s="63"/>
      <c r="XBA254" s="112"/>
      <c r="XBD254" s="63"/>
      <c r="XBE254" s="112"/>
      <c r="XBH254" s="63"/>
      <c r="XBI254" s="112"/>
      <c r="XBL254" s="63"/>
      <c r="XBM254" s="112"/>
      <c r="XBP254" s="63"/>
      <c r="XBQ254" s="112"/>
      <c r="XBT254" s="63"/>
      <c r="XBU254" s="112"/>
      <c r="XBX254" s="63"/>
      <c r="XBY254" s="112"/>
      <c r="XCB254" s="63"/>
      <c r="XCC254" s="112"/>
      <c r="XCF254" s="63"/>
      <c r="XCG254" s="112"/>
      <c r="XCJ254" s="63"/>
      <c r="XCK254" s="112"/>
      <c r="XCN254" s="63"/>
      <c r="XCO254" s="112"/>
      <c r="XCR254" s="63"/>
      <c r="XCS254" s="112"/>
      <c r="XCV254" s="63"/>
      <c r="XCW254" s="112"/>
      <c r="XCZ254" s="63"/>
      <c r="XDA254" s="112"/>
      <c r="XDD254" s="63"/>
      <c r="XDE254" s="112"/>
      <c r="XDH254" s="63"/>
      <c r="XDI254" s="112"/>
      <c r="XDL254" s="63"/>
      <c r="XDM254" s="112"/>
      <c r="XDP254" s="63"/>
      <c r="XDQ254" s="112"/>
      <c r="XDT254" s="63"/>
      <c r="XDU254" s="112"/>
      <c r="XDX254" s="63"/>
      <c r="XDY254" s="112"/>
      <c r="XEB254" s="63"/>
      <c r="XEC254" s="112"/>
      <c r="XEF254" s="63"/>
      <c r="XEG254" s="112"/>
      <c r="XEJ254" s="63"/>
      <c r="XEK254" s="112"/>
      <c r="XEN254" s="63"/>
      <c r="XEO254" s="112"/>
      <c r="XER254" s="63"/>
      <c r="XES254" s="112"/>
      <c r="XEV254" s="63"/>
      <c r="XEW254" s="112"/>
      <c r="XEZ254" s="63"/>
      <c r="XFA254" s="112"/>
      <c r="XFD254" s="63"/>
    </row>
    <row r="255" spans="1:16384" s="113" customFormat="1">
      <c r="A255" s="117">
        <v>42864</v>
      </c>
      <c r="B255" t="s">
        <v>109</v>
      </c>
      <c r="C255"/>
      <c r="D255" s="141">
        <v>-24.8</v>
      </c>
      <c r="E255" s="38"/>
      <c r="F255" s="40">
        <f t="shared" si="3"/>
        <v>4336.5615999999945</v>
      </c>
      <c r="G255" s="115" t="s">
        <v>72</v>
      </c>
      <c r="H255" s="63"/>
      <c r="I255" s="112"/>
      <c r="J255" s="63"/>
      <c r="L255" s="63"/>
      <c r="M255" s="112"/>
      <c r="P255" s="63"/>
      <c r="Q255" s="112"/>
      <c r="T255" s="63"/>
      <c r="U255" s="112"/>
      <c r="X255" s="63"/>
      <c r="Y255" s="112"/>
      <c r="AB255" s="63"/>
      <c r="AC255" s="112"/>
      <c r="AF255" s="63"/>
      <c r="AG255" s="112"/>
      <c r="AJ255" s="63"/>
      <c r="AK255" s="112"/>
      <c r="AN255" s="63"/>
      <c r="AO255" s="112"/>
      <c r="AR255" s="63"/>
      <c r="AS255" s="112"/>
      <c r="AV255" s="63"/>
      <c r="AW255" s="112"/>
      <c r="AZ255" s="63"/>
      <c r="BA255" s="112"/>
      <c r="BD255" s="63"/>
      <c r="BE255" s="112"/>
      <c r="BH255" s="63"/>
      <c r="BI255" s="112"/>
      <c r="BL255" s="63"/>
      <c r="BM255" s="112"/>
      <c r="BP255" s="63"/>
      <c r="BQ255" s="112"/>
      <c r="BT255" s="63"/>
      <c r="BU255" s="112"/>
      <c r="BX255" s="63"/>
      <c r="BY255" s="112"/>
      <c r="CB255" s="63"/>
      <c r="CC255" s="112"/>
      <c r="CF255" s="63"/>
      <c r="CG255" s="112"/>
      <c r="CJ255" s="63"/>
      <c r="CK255" s="112"/>
      <c r="CN255" s="63"/>
      <c r="CO255" s="112"/>
      <c r="CR255" s="63"/>
      <c r="CS255" s="112"/>
      <c r="CV255" s="63"/>
      <c r="CW255" s="112"/>
      <c r="CZ255" s="63"/>
      <c r="DA255" s="112"/>
      <c r="DD255" s="63"/>
      <c r="DE255" s="112"/>
      <c r="DH255" s="63"/>
      <c r="DI255" s="112"/>
      <c r="DL255" s="63"/>
      <c r="DM255" s="112"/>
      <c r="DP255" s="63"/>
      <c r="DQ255" s="112"/>
      <c r="DT255" s="63"/>
      <c r="DU255" s="112"/>
      <c r="DX255" s="63"/>
      <c r="DY255" s="112"/>
      <c r="EB255" s="63"/>
      <c r="EC255" s="112"/>
      <c r="EF255" s="63"/>
      <c r="EG255" s="112"/>
      <c r="EJ255" s="63"/>
      <c r="EK255" s="112"/>
      <c r="EN255" s="63"/>
      <c r="EO255" s="112"/>
      <c r="ER255" s="63"/>
      <c r="ES255" s="112"/>
      <c r="EV255" s="63"/>
      <c r="EW255" s="112"/>
      <c r="EZ255" s="63"/>
      <c r="FA255" s="112"/>
      <c r="FD255" s="63"/>
      <c r="FE255" s="112"/>
      <c r="FH255" s="63"/>
      <c r="FI255" s="112"/>
      <c r="FL255" s="63"/>
      <c r="FM255" s="112"/>
      <c r="FP255" s="63"/>
      <c r="FQ255" s="112"/>
      <c r="FT255" s="63"/>
      <c r="FU255" s="112"/>
      <c r="FX255" s="63"/>
      <c r="FY255" s="112"/>
      <c r="GB255" s="63"/>
      <c r="GC255" s="112"/>
      <c r="GF255" s="63"/>
      <c r="GG255" s="112"/>
      <c r="GJ255" s="63"/>
      <c r="GK255" s="112"/>
      <c r="GN255" s="63"/>
      <c r="GO255" s="112"/>
      <c r="GR255" s="63"/>
      <c r="GS255" s="112"/>
      <c r="GV255" s="63"/>
      <c r="GW255" s="112"/>
      <c r="GZ255" s="63"/>
      <c r="HA255" s="112"/>
      <c r="HD255" s="63"/>
      <c r="HE255" s="112"/>
      <c r="HH255" s="63"/>
      <c r="HI255" s="112"/>
      <c r="HL255" s="63"/>
      <c r="HM255" s="112"/>
      <c r="HP255" s="63"/>
      <c r="HQ255" s="112"/>
      <c r="HT255" s="63"/>
      <c r="HU255" s="112"/>
      <c r="HX255" s="63"/>
      <c r="HY255" s="112"/>
      <c r="IB255" s="63"/>
      <c r="IC255" s="112"/>
      <c r="IF255" s="63"/>
      <c r="IG255" s="112"/>
      <c r="IJ255" s="63"/>
      <c r="IK255" s="112"/>
      <c r="IN255" s="63"/>
      <c r="IO255" s="112"/>
      <c r="IR255" s="63"/>
      <c r="IS255" s="112"/>
      <c r="IV255" s="63"/>
      <c r="IW255" s="112"/>
      <c r="IZ255" s="63"/>
      <c r="JA255" s="112"/>
      <c r="JD255" s="63"/>
      <c r="JE255" s="112"/>
      <c r="JH255" s="63"/>
      <c r="JI255" s="112"/>
      <c r="JL255" s="63"/>
      <c r="JM255" s="112"/>
      <c r="JP255" s="63"/>
      <c r="JQ255" s="112"/>
      <c r="JT255" s="63"/>
      <c r="JU255" s="112"/>
      <c r="JX255" s="63"/>
      <c r="JY255" s="112"/>
      <c r="KB255" s="63"/>
      <c r="KC255" s="112"/>
      <c r="KF255" s="63"/>
      <c r="KG255" s="112"/>
      <c r="KJ255" s="63"/>
      <c r="KK255" s="112"/>
      <c r="KN255" s="63"/>
      <c r="KO255" s="112"/>
      <c r="KR255" s="63"/>
      <c r="KS255" s="112"/>
      <c r="KV255" s="63"/>
      <c r="KW255" s="112"/>
      <c r="KZ255" s="63"/>
      <c r="LA255" s="112"/>
      <c r="LD255" s="63"/>
      <c r="LE255" s="112"/>
      <c r="LH255" s="63"/>
      <c r="LI255" s="112"/>
      <c r="LL255" s="63"/>
      <c r="LM255" s="112"/>
      <c r="LP255" s="63"/>
      <c r="LQ255" s="112"/>
      <c r="LT255" s="63"/>
      <c r="LU255" s="112"/>
      <c r="LX255" s="63"/>
      <c r="LY255" s="112"/>
      <c r="MB255" s="63"/>
      <c r="MC255" s="112"/>
      <c r="MF255" s="63"/>
      <c r="MG255" s="112"/>
      <c r="MJ255" s="63"/>
      <c r="MK255" s="112"/>
      <c r="MN255" s="63"/>
      <c r="MO255" s="112"/>
      <c r="MR255" s="63"/>
      <c r="MS255" s="112"/>
      <c r="MV255" s="63"/>
      <c r="MW255" s="112"/>
      <c r="MZ255" s="63"/>
      <c r="NA255" s="112"/>
      <c r="ND255" s="63"/>
      <c r="NE255" s="112"/>
      <c r="NH255" s="63"/>
      <c r="NI255" s="112"/>
      <c r="NL255" s="63"/>
      <c r="NM255" s="112"/>
      <c r="NP255" s="63"/>
      <c r="NQ255" s="112"/>
      <c r="NT255" s="63"/>
      <c r="NU255" s="112"/>
      <c r="NX255" s="63"/>
      <c r="NY255" s="112"/>
      <c r="OB255" s="63"/>
      <c r="OC255" s="112"/>
      <c r="OF255" s="63"/>
      <c r="OG255" s="112"/>
      <c r="OJ255" s="63"/>
      <c r="OK255" s="112"/>
      <c r="ON255" s="63"/>
      <c r="OO255" s="112"/>
      <c r="OR255" s="63"/>
      <c r="OS255" s="112"/>
      <c r="OV255" s="63"/>
      <c r="OW255" s="112"/>
      <c r="OZ255" s="63"/>
      <c r="PA255" s="112"/>
      <c r="PD255" s="63"/>
      <c r="PE255" s="112"/>
      <c r="PH255" s="63"/>
      <c r="PI255" s="112"/>
      <c r="PL255" s="63"/>
      <c r="PM255" s="112"/>
      <c r="PP255" s="63"/>
      <c r="PQ255" s="112"/>
      <c r="PT255" s="63"/>
      <c r="PU255" s="112"/>
      <c r="PX255" s="63"/>
      <c r="PY255" s="112"/>
      <c r="QB255" s="63"/>
      <c r="QC255" s="112"/>
      <c r="QF255" s="63"/>
      <c r="QG255" s="112"/>
      <c r="QJ255" s="63"/>
      <c r="QK255" s="112"/>
      <c r="QN255" s="63"/>
      <c r="QO255" s="112"/>
      <c r="QR255" s="63"/>
      <c r="QS255" s="112"/>
      <c r="QV255" s="63"/>
      <c r="QW255" s="112"/>
      <c r="QZ255" s="63"/>
      <c r="RA255" s="112"/>
      <c r="RD255" s="63"/>
      <c r="RE255" s="112"/>
      <c r="RH255" s="63"/>
      <c r="RI255" s="112"/>
      <c r="RL255" s="63"/>
      <c r="RM255" s="112"/>
      <c r="RP255" s="63"/>
      <c r="RQ255" s="112"/>
      <c r="RT255" s="63"/>
      <c r="RU255" s="112"/>
      <c r="RX255" s="63"/>
      <c r="RY255" s="112"/>
      <c r="SB255" s="63"/>
      <c r="SC255" s="112"/>
      <c r="SF255" s="63"/>
      <c r="SG255" s="112"/>
      <c r="SJ255" s="63"/>
      <c r="SK255" s="112"/>
      <c r="SN255" s="63"/>
      <c r="SO255" s="112"/>
      <c r="SR255" s="63"/>
      <c r="SS255" s="112"/>
      <c r="SV255" s="63"/>
      <c r="SW255" s="112"/>
      <c r="SZ255" s="63"/>
      <c r="TA255" s="112"/>
      <c r="TD255" s="63"/>
      <c r="TE255" s="112"/>
      <c r="TH255" s="63"/>
      <c r="TI255" s="112"/>
      <c r="TL255" s="63"/>
      <c r="TM255" s="112"/>
      <c r="TP255" s="63"/>
      <c r="TQ255" s="112"/>
      <c r="TT255" s="63"/>
      <c r="TU255" s="112"/>
      <c r="TX255" s="63"/>
      <c r="TY255" s="112"/>
      <c r="UB255" s="63"/>
      <c r="UC255" s="112"/>
      <c r="UF255" s="63"/>
      <c r="UG255" s="112"/>
      <c r="UJ255" s="63"/>
      <c r="UK255" s="112"/>
      <c r="UN255" s="63"/>
      <c r="UO255" s="112"/>
      <c r="UR255" s="63"/>
      <c r="US255" s="112"/>
      <c r="UV255" s="63"/>
      <c r="UW255" s="112"/>
      <c r="UZ255" s="63"/>
      <c r="VA255" s="112"/>
      <c r="VD255" s="63"/>
      <c r="VE255" s="112"/>
      <c r="VH255" s="63"/>
      <c r="VI255" s="112"/>
      <c r="VL255" s="63"/>
      <c r="VM255" s="112"/>
      <c r="VP255" s="63"/>
      <c r="VQ255" s="112"/>
      <c r="VT255" s="63"/>
      <c r="VU255" s="112"/>
      <c r="VX255" s="63"/>
      <c r="VY255" s="112"/>
      <c r="WB255" s="63"/>
      <c r="WC255" s="112"/>
      <c r="WF255" s="63"/>
      <c r="WG255" s="112"/>
      <c r="WJ255" s="63"/>
      <c r="WK255" s="112"/>
      <c r="WN255" s="63"/>
      <c r="WO255" s="112"/>
      <c r="WR255" s="63"/>
      <c r="WS255" s="112"/>
      <c r="WV255" s="63"/>
      <c r="WW255" s="112"/>
      <c r="WZ255" s="63"/>
      <c r="XA255" s="112"/>
      <c r="XD255" s="63"/>
      <c r="XE255" s="112"/>
      <c r="XH255" s="63"/>
      <c r="XI255" s="112"/>
      <c r="XL255" s="63"/>
      <c r="XM255" s="112"/>
      <c r="XP255" s="63"/>
      <c r="XQ255" s="112"/>
      <c r="XT255" s="63"/>
      <c r="XU255" s="112"/>
      <c r="XX255" s="63"/>
      <c r="XY255" s="112"/>
      <c r="YB255" s="63"/>
      <c r="YC255" s="112"/>
      <c r="YF255" s="63"/>
      <c r="YG255" s="112"/>
      <c r="YJ255" s="63"/>
      <c r="YK255" s="112"/>
      <c r="YN255" s="63"/>
      <c r="YO255" s="112"/>
      <c r="YR255" s="63"/>
      <c r="YS255" s="112"/>
      <c r="YV255" s="63"/>
      <c r="YW255" s="112"/>
      <c r="YZ255" s="63"/>
      <c r="ZA255" s="112"/>
      <c r="ZD255" s="63"/>
      <c r="ZE255" s="112"/>
      <c r="ZH255" s="63"/>
      <c r="ZI255" s="112"/>
      <c r="ZL255" s="63"/>
      <c r="ZM255" s="112"/>
      <c r="ZP255" s="63"/>
      <c r="ZQ255" s="112"/>
      <c r="ZT255" s="63"/>
      <c r="ZU255" s="112"/>
      <c r="ZX255" s="63"/>
      <c r="ZY255" s="112"/>
      <c r="AAB255" s="63"/>
      <c r="AAC255" s="112"/>
      <c r="AAF255" s="63"/>
      <c r="AAG255" s="112"/>
      <c r="AAJ255" s="63"/>
      <c r="AAK255" s="112"/>
      <c r="AAN255" s="63"/>
      <c r="AAO255" s="112"/>
      <c r="AAR255" s="63"/>
      <c r="AAS255" s="112"/>
      <c r="AAV255" s="63"/>
      <c r="AAW255" s="112"/>
      <c r="AAZ255" s="63"/>
      <c r="ABA255" s="112"/>
      <c r="ABD255" s="63"/>
      <c r="ABE255" s="112"/>
      <c r="ABH255" s="63"/>
      <c r="ABI255" s="112"/>
      <c r="ABL255" s="63"/>
      <c r="ABM255" s="112"/>
      <c r="ABP255" s="63"/>
      <c r="ABQ255" s="112"/>
      <c r="ABT255" s="63"/>
      <c r="ABU255" s="112"/>
      <c r="ABX255" s="63"/>
      <c r="ABY255" s="112"/>
      <c r="ACB255" s="63"/>
      <c r="ACC255" s="112"/>
      <c r="ACF255" s="63"/>
      <c r="ACG255" s="112"/>
      <c r="ACJ255" s="63"/>
      <c r="ACK255" s="112"/>
      <c r="ACN255" s="63"/>
      <c r="ACO255" s="112"/>
      <c r="ACR255" s="63"/>
      <c r="ACS255" s="112"/>
      <c r="ACV255" s="63"/>
      <c r="ACW255" s="112"/>
      <c r="ACZ255" s="63"/>
      <c r="ADA255" s="112"/>
      <c r="ADD255" s="63"/>
      <c r="ADE255" s="112"/>
      <c r="ADH255" s="63"/>
      <c r="ADI255" s="112"/>
      <c r="ADL255" s="63"/>
      <c r="ADM255" s="112"/>
      <c r="ADP255" s="63"/>
      <c r="ADQ255" s="112"/>
      <c r="ADT255" s="63"/>
      <c r="ADU255" s="112"/>
      <c r="ADX255" s="63"/>
      <c r="ADY255" s="112"/>
      <c r="AEB255" s="63"/>
      <c r="AEC255" s="112"/>
      <c r="AEF255" s="63"/>
      <c r="AEG255" s="112"/>
      <c r="AEJ255" s="63"/>
      <c r="AEK255" s="112"/>
      <c r="AEN255" s="63"/>
      <c r="AEO255" s="112"/>
      <c r="AER255" s="63"/>
      <c r="AES255" s="112"/>
      <c r="AEV255" s="63"/>
      <c r="AEW255" s="112"/>
      <c r="AEZ255" s="63"/>
      <c r="AFA255" s="112"/>
      <c r="AFD255" s="63"/>
      <c r="AFE255" s="112"/>
      <c r="AFH255" s="63"/>
      <c r="AFI255" s="112"/>
      <c r="AFL255" s="63"/>
      <c r="AFM255" s="112"/>
      <c r="AFP255" s="63"/>
      <c r="AFQ255" s="112"/>
      <c r="AFT255" s="63"/>
      <c r="AFU255" s="112"/>
      <c r="AFX255" s="63"/>
      <c r="AFY255" s="112"/>
      <c r="AGB255" s="63"/>
      <c r="AGC255" s="112"/>
      <c r="AGF255" s="63"/>
      <c r="AGG255" s="112"/>
      <c r="AGJ255" s="63"/>
      <c r="AGK255" s="112"/>
      <c r="AGN255" s="63"/>
      <c r="AGO255" s="112"/>
      <c r="AGR255" s="63"/>
      <c r="AGS255" s="112"/>
      <c r="AGV255" s="63"/>
      <c r="AGW255" s="112"/>
      <c r="AGZ255" s="63"/>
      <c r="AHA255" s="112"/>
      <c r="AHD255" s="63"/>
      <c r="AHE255" s="112"/>
      <c r="AHH255" s="63"/>
      <c r="AHI255" s="112"/>
      <c r="AHL255" s="63"/>
      <c r="AHM255" s="112"/>
      <c r="AHP255" s="63"/>
      <c r="AHQ255" s="112"/>
      <c r="AHT255" s="63"/>
      <c r="AHU255" s="112"/>
      <c r="AHX255" s="63"/>
      <c r="AHY255" s="112"/>
      <c r="AIB255" s="63"/>
      <c r="AIC255" s="112"/>
      <c r="AIF255" s="63"/>
      <c r="AIG255" s="112"/>
      <c r="AIJ255" s="63"/>
      <c r="AIK255" s="112"/>
      <c r="AIN255" s="63"/>
      <c r="AIO255" s="112"/>
      <c r="AIR255" s="63"/>
      <c r="AIS255" s="112"/>
      <c r="AIV255" s="63"/>
      <c r="AIW255" s="112"/>
      <c r="AIZ255" s="63"/>
      <c r="AJA255" s="112"/>
      <c r="AJD255" s="63"/>
      <c r="AJE255" s="112"/>
      <c r="AJH255" s="63"/>
      <c r="AJI255" s="112"/>
      <c r="AJL255" s="63"/>
      <c r="AJM255" s="112"/>
      <c r="AJP255" s="63"/>
      <c r="AJQ255" s="112"/>
      <c r="AJT255" s="63"/>
      <c r="AJU255" s="112"/>
      <c r="AJX255" s="63"/>
      <c r="AJY255" s="112"/>
      <c r="AKB255" s="63"/>
      <c r="AKC255" s="112"/>
      <c r="AKF255" s="63"/>
      <c r="AKG255" s="112"/>
      <c r="AKJ255" s="63"/>
      <c r="AKK255" s="112"/>
      <c r="AKN255" s="63"/>
      <c r="AKO255" s="112"/>
      <c r="AKR255" s="63"/>
      <c r="AKS255" s="112"/>
      <c r="AKV255" s="63"/>
      <c r="AKW255" s="112"/>
      <c r="AKZ255" s="63"/>
      <c r="ALA255" s="112"/>
      <c r="ALD255" s="63"/>
      <c r="ALE255" s="112"/>
      <c r="ALH255" s="63"/>
      <c r="ALI255" s="112"/>
      <c r="ALL255" s="63"/>
      <c r="ALM255" s="112"/>
      <c r="ALP255" s="63"/>
      <c r="ALQ255" s="112"/>
      <c r="ALT255" s="63"/>
      <c r="ALU255" s="112"/>
      <c r="ALX255" s="63"/>
      <c r="ALY255" s="112"/>
      <c r="AMB255" s="63"/>
      <c r="AMC255" s="112"/>
      <c r="AMF255" s="63"/>
      <c r="AMG255" s="112"/>
      <c r="AMJ255" s="63"/>
      <c r="AMK255" s="112"/>
      <c r="AMN255" s="63"/>
      <c r="AMO255" s="112"/>
      <c r="AMR255" s="63"/>
      <c r="AMS255" s="112"/>
      <c r="AMV255" s="63"/>
      <c r="AMW255" s="112"/>
      <c r="AMZ255" s="63"/>
      <c r="ANA255" s="112"/>
      <c r="AND255" s="63"/>
      <c r="ANE255" s="112"/>
      <c r="ANH255" s="63"/>
      <c r="ANI255" s="112"/>
      <c r="ANL255" s="63"/>
      <c r="ANM255" s="112"/>
      <c r="ANP255" s="63"/>
      <c r="ANQ255" s="112"/>
      <c r="ANT255" s="63"/>
      <c r="ANU255" s="112"/>
      <c r="ANX255" s="63"/>
      <c r="ANY255" s="112"/>
      <c r="AOB255" s="63"/>
      <c r="AOC255" s="112"/>
      <c r="AOF255" s="63"/>
      <c r="AOG255" s="112"/>
      <c r="AOJ255" s="63"/>
      <c r="AOK255" s="112"/>
      <c r="AON255" s="63"/>
      <c r="AOO255" s="112"/>
      <c r="AOR255" s="63"/>
      <c r="AOS255" s="112"/>
      <c r="AOV255" s="63"/>
      <c r="AOW255" s="112"/>
      <c r="AOZ255" s="63"/>
      <c r="APA255" s="112"/>
      <c r="APD255" s="63"/>
      <c r="APE255" s="112"/>
      <c r="APH255" s="63"/>
      <c r="API255" s="112"/>
      <c r="APL255" s="63"/>
      <c r="APM255" s="112"/>
      <c r="APP255" s="63"/>
      <c r="APQ255" s="112"/>
      <c r="APT255" s="63"/>
      <c r="APU255" s="112"/>
      <c r="APX255" s="63"/>
      <c r="APY255" s="112"/>
      <c r="AQB255" s="63"/>
      <c r="AQC255" s="112"/>
      <c r="AQF255" s="63"/>
      <c r="AQG255" s="112"/>
      <c r="AQJ255" s="63"/>
      <c r="AQK255" s="112"/>
      <c r="AQN255" s="63"/>
      <c r="AQO255" s="112"/>
      <c r="AQR255" s="63"/>
      <c r="AQS255" s="112"/>
      <c r="AQV255" s="63"/>
      <c r="AQW255" s="112"/>
      <c r="AQZ255" s="63"/>
      <c r="ARA255" s="112"/>
      <c r="ARD255" s="63"/>
      <c r="ARE255" s="112"/>
      <c r="ARH255" s="63"/>
      <c r="ARI255" s="112"/>
      <c r="ARL255" s="63"/>
      <c r="ARM255" s="112"/>
      <c r="ARP255" s="63"/>
      <c r="ARQ255" s="112"/>
      <c r="ART255" s="63"/>
      <c r="ARU255" s="112"/>
      <c r="ARX255" s="63"/>
      <c r="ARY255" s="112"/>
      <c r="ASB255" s="63"/>
      <c r="ASC255" s="112"/>
      <c r="ASF255" s="63"/>
      <c r="ASG255" s="112"/>
      <c r="ASJ255" s="63"/>
      <c r="ASK255" s="112"/>
      <c r="ASN255" s="63"/>
      <c r="ASO255" s="112"/>
      <c r="ASR255" s="63"/>
      <c r="ASS255" s="112"/>
      <c r="ASV255" s="63"/>
      <c r="ASW255" s="112"/>
      <c r="ASZ255" s="63"/>
      <c r="ATA255" s="112"/>
      <c r="ATD255" s="63"/>
      <c r="ATE255" s="112"/>
      <c r="ATH255" s="63"/>
      <c r="ATI255" s="112"/>
      <c r="ATL255" s="63"/>
      <c r="ATM255" s="112"/>
      <c r="ATP255" s="63"/>
      <c r="ATQ255" s="112"/>
      <c r="ATT255" s="63"/>
      <c r="ATU255" s="112"/>
      <c r="ATX255" s="63"/>
      <c r="ATY255" s="112"/>
      <c r="AUB255" s="63"/>
      <c r="AUC255" s="112"/>
      <c r="AUF255" s="63"/>
      <c r="AUG255" s="112"/>
      <c r="AUJ255" s="63"/>
      <c r="AUK255" s="112"/>
      <c r="AUN255" s="63"/>
      <c r="AUO255" s="112"/>
      <c r="AUR255" s="63"/>
      <c r="AUS255" s="112"/>
      <c r="AUV255" s="63"/>
      <c r="AUW255" s="112"/>
      <c r="AUZ255" s="63"/>
      <c r="AVA255" s="112"/>
      <c r="AVD255" s="63"/>
      <c r="AVE255" s="112"/>
      <c r="AVH255" s="63"/>
      <c r="AVI255" s="112"/>
      <c r="AVL255" s="63"/>
      <c r="AVM255" s="112"/>
      <c r="AVP255" s="63"/>
      <c r="AVQ255" s="112"/>
      <c r="AVT255" s="63"/>
      <c r="AVU255" s="112"/>
      <c r="AVX255" s="63"/>
      <c r="AVY255" s="112"/>
      <c r="AWB255" s="63"/>
      <c r="AWC255" s="112"/>
      <c r="AWF255" s="63"/>
      <c r="AWG255" s="112"/>
      <c r="AWJ255" s="63"/>
      <c r="AWK255" s="112"/>
      <c r="AWN255" s="63"/>
      <c r="AWO255" s="112"/>
      <c r="AWR255" s="63"/>
      <c r="AWS255" s="112"/>
      <c r="AWV255" s="63"/>
      <c r="AWW255" s="112"/>
      <c r="AWZ255" s="63"/>
      <c r="AXA255" s="112"/>
      <c r="AXD255" s="63"/>
      <c r="AXE255" s="112"/>
      <c r="AXH255" s="63"/>
      <c r="AXI255" s="112"/>
      <c r="AXL255" s="63"/>
      <c r="AXM255" s="112"/>
      <c r="AXP255" s="63"/>
      <c r="AXQ255" s="112"/>
      <c r="AXT255" s="63"/>
      <c r="AXU255" s="112"/>
      <c r="AXX255" s="63"/>
      <c r="AXY255" s="112"/>
      <c r="AYB255" s="63"/>
      <c r="AYC255" s="112"/>
      <c r="AYF255" s="63"/>
      <c r="AYG255" s="112"/>
      <c r="AYJ255" s="63"/>
      <c r="AYK255" s="112"/>
      <c r="AYN255" s="63"/>
      <c r="AYO255" s="112"/>
      <c r="AYR255" s="63"/>
      <c r="AYS255" s="112"/>
      <c r="AYV255" s="63"/>
      <c r="AYW255" s="112"/>
      <c r="AYZ255" s="63"/>
      <c r="AZA255" s="112"/>
      <c r="AZD255" s="63"/>
      <c r="AZE255" s="112"/>
      <c r="AZH255" s="63"/>
      <c r="AZI255" s="112"/>
      <c r="AZL255" s="63"/>
      <c r="AZM255" s="112"/>
      <c r="AZP255" s="63"/>
      <c r="AZQ255" s="112"/>
      <c r="AZT255" s="63"/>
      <c r="AZU255" s="112"/>
      <c r="AZX255" s="63"/>
      <c r="AZY255" s="112"/>
      <c r="BAB255" s="63"/>
      <c r="BAC255" s="112"/>
      <c r="BAF255" s="63"/>
      <c r="BAG255" s="112"/>
      <c r="BAJ255" s="63"/>
      <c r="BAK255" s="112"/>
      <c r="BAN255" s="63"/>
      <c r="BAO255" s="112"/>
      <c r="BAR255" s="63"/>
      <c r="BAS255" s="112"/>
      <c r="BAV255" s="63"/>
      <c r="BAW255" s="112"/>
      <c r="BAZ255" s="63"/>
      <c r="BBA255" s="112"/>
      <c r="BBD255" s="63"/>
      <c r="BBE255" s="112"/>
      <c r="BBH255" s="63"/>
      <c r="BBI255" s="112"/>
      <c r="BBL255" s="63"/>
      <c r="BBM255" s="112"/>
      <c r="BBP255" s="63"/>
      <c r="BBQ255" s="112"/>
      <c r="BBT255" s="63"/>
      <c r="BBU255" s="112"/>
      <c r="BBX255" s="63"/>
      <c r="BBY255" s="112"/>
      <c r="BCB255" s="63"/>
      <c r="BCC255" s="112"/>
      <c r="BCF255" s="63"/>
      <c r="BCG255" s="112"/>
      <c r="BCJ255" s="63"/>
      <c r="BCK255" s="112"/>
      <c r="BCN255" s="63"/>
      <c r="BCO255" s="112"/>
      <c r="BCR255" s="63"/>
      <c r="BCS255" s="112"/>
      <c r="BCV255" s="63"/>
      <c r="BCW255" s="112"/>
      <c r="BCZ255" s="63"/>
      <c r="BDA255" s="112"/>
      <c r="BDD255" s="63"/>
      <c r="BDE255" s="112"/>
      <c r="BDH255" s="63"/>
      <c r="BDI255" s="112"/>
      <c r="BDL255" s="63"/>
      <c r="BDM255" s="112"/>
      <c r="BDP255" s="63"/>
      <c r="BDQ255" s="112"/>
      <c r="BDT255" s="63"/>
      <c r="BDU255" s="112"/>
      <c r="BDX255" s="63"/>
      <c r="BDY255" s="112"/>
      <c r="BEB255" s="63"/>
      <c r="BEC255" s="112"/>
      <c r="BEF255" s="63"/>
      <c r="BEG255" s="112"/>
      <c r="BEJ255" s="63"/>
      <c r="BEK255" s="112"/>
      <c r="BEN255" s="63"/>
      <c r="BEO255" s="112"/>
      <c r="BER255" s="63"/>
      <c r="BES255" s="112"/>
      <c r="BEV255" s="63"/>
      <c r="BEW255" s="112"/>
      <c r="BEZ255" s="63"/>
      <c r="BFA255" s="112"/>
      <c r="BFD255" s="63"/>
      <c r="BFE255" s="112"/>
      <c r="BFH255" s="63"/>
      <c r="BFI255" s="112"/>
      <c r="BFL255" s="63"/>
      <c r="BFM255" s="112"/>
      <c r="BFP255" s="63"/>
      <c r="BFQ255" s="112"/>
      <c r="BFT255" s="63"/>
      <c r="BFU255" s="112"/>
      <c r="BFX255" s="63"/>
      <c r="BFY255" s="112"/>
      <c r="BGB255" s="63"/>
      <c r="BGC255" s="112"/>
      <c r="BGF255" s="63"/>
      <c r="BGG255" s="112"/>
      <c r="BGJ255" s="63"/>
      <c r="BGK255" s="112"/>
      <c r="BGN255" s="63"/>
      <c r="BGO255" s="112"/>
      <c r="BGR255" s="63"/>
      <c r="BGS255" s="112"/>
      <c r="BGV255" s="63"/>
      <c r="BGW255" s="112"/>
      <c r="BGZ255" s="63"/>
      <c r="BHA255" s="112"/>
      <c r="BHD255" s="63"/>
      <c r="BHE255" s="112"/>
      <c r="BHH255" s="63"/>
      <c r="BHI255" s="112"/>
      <c r="BHL255" s="63"/>
      <c r="BHM255" s="112"/>
      <c r="BHP255" s="63"/>
      <c r="BHQ255" s="112"/>
      <c r="BHT255" s="63"/>
      <c r="BHU255" s="112"/>
      <c r="BHX255" s="63"/>
      <c r="BHY255" s="112"/>
      <c r="BIB255" s="63"/>
      <c r="BIC255" s="112"/>
      <c r="BIF255" s="63"/>
      <c r="BIG255" s="112"/>
      <c r="BIJ255" s="63"/>
      <c r="BIK255" s="112"/>
      <c r="BIN255" s="63"/>
      <c r="BIO255" s="112"/>
      <c r="BIR255" s="63"/>
      <c r="BIS255" s="112"/>
      <c r="BIV255" s="63"/>
      <c r="BIW255" s="112"/>
      <c r="BIZ255" s="63"/>
      <c r="BJA255" s="112"/>
      <c r="BJD255" s="63"/>
      <c r="BJE255" s="112"/>
      <c r="BJH255" s="63"/>
      <c r="BJI255" s="112"/>
      <c r="BJL255" s="63"/>
      <c r="BJM255" s="112"/>
      <c r="BJP255" s="63"/>
      <c r="BJQ255" s="112"/>
      <c r="BJT255" s="63"/>
      <c r="BJU255" s="112"/>
      <c r="BJX255" s="63"/>
      <c r="BJY255" s="112"/>
      <c r="BKB255" s="63"/>
      <c r="BKC255" s="112"/>
      <c r="BKF255" s="63"/>
      <c r="BKG255" s="112"/>
      <c r="BKJ255" s="63"/>
      <c r="BKK255" s="112"/>
      <c r="BKN255" s="63"/>
      <c r="BKO255" s="112"/>
      <c r="BKR255" s="63"/>
      <c r="BKS255" s="112"/>
      <c r="BKV255" s="63"/>
      <c r="BKW255" s="112"/>
      <c r="BKZ255" s="63"/>
      <c r="BLA255" s="112"/>
      <c r="BLD255" s="63"/>
      <c r="BLE255" s="112"/>
      <c r="BLH255" s="63"/>
      <c r="BLI255" s="112"/>
      <c r="BLL255" s="63"/>
      <c r="BLM255" s="112"/>
      <c r="BLP255" s="63"/>
      <c r="BLQ255" s="112"/>
      <c r="BLT255" s="63"/>
      <c r="BLU255" s="112"/>
      <c r="BLX255" s="63"/>
      <c r="BLY255" s="112"/>
      <c r="BMB255" s="63"/>
      <c r="BMC255" s="112"/>
      <c r="BMF255" s="63"/>
      <c r="BMG255" s="112"/>
      <c r="BMJ255" s="63"/>
      <c r="BMK255" s="112"/>
      <c r="BMN255" s="63"/>
      <c r="BMO255" s="112"/>
      <c r="BMR255" s="63"/>
      <c r="BMS255" s="112"/>
      <c r="BMV255" s="63"/>
      <c r="BMW255" s="112"/>
      <c r="BMZ255" s="63"/>
      <c r="BNA255" s="112"/>
      <c r="BND255" s="63"/>
      <c r="BNE255" s="112"/>
      <c r="BNH255" s="63"/>
      <c r="BNI255" s="112"/>
      <c r="BNL255" s="63"/>
      <c r="BNM255" s="112"/>
      <c r="BNP255" s="63"/>
      <c r="BNQ255" s="112"/>
      <c r="BNT255" s="63"/>
      <c r="BNU255" s="112"/>
      <c r="BNX255" s="63"/>
      <c r="BNY255" s="112"/>
      <c r="BOB255" s="63"/>
      <c r="BOC255" s="112"/>
      <c r="BOF255" s="63"/>
      <c r="BOG255" s="112"/>
      <c r="BOJ255" s="63"/>
      <c r="BOK255" s="112"/>
      <c r="BON255" s="63"/>
      <c r="BOO255" s="112"/>
      <c r="BOR255" s="63"/>
      <c r="BOS255" s="112"/>
      <c r="BOV255" s="63"/>
      <c r="BOW255" s="112"/>
      <c r="BOZ255" s="63"/>
      <c r="BPA255" s="112"/>
      <c r="BPD255" s="63"/>
      <c r="BPE255" s="112"/>
      <c r="BPH255" s="63"/>
      <c r="BPI255" s="112"/>
      <c r="BPL255" s="63"/>
      <c r="BPM255" s="112"/>
      <c r="BPP255" s="63"/>
      <c r="BPQ255" s="112"/>
      <c r="BPT255" s="63"/>
      <c r="BPU255" s="112"/>
      <c r="BPX255" s="63"/>
      <c r="BPY255" s="112"/>
      <c r="BQB255" s="63"/>
      <c r="BQC255" s="112"/>
      <c r="BQF255" s="63"/>
      <c r="BQG255" s="112"/>
      <c r="BQJ255" s="63"/>
      <c r="BQK255" s="112"/>
      <c r="BQN255" s="63"/>
      <c r="BQO255" s="112"/>
      <c r="BQR255" s="63"/>
      <c r="BQS255" s="112"/>
      <c r="BQV255" s="63"/>
      <c r="BQW255" s="112"/>
      <c r="BQZ255" s="63"/>
      <c r="BRA255" s="112"/>
      <c r="BRD255" s="63"/>
      <c r="BRE255" s="112"/>
      <c r="BRH255" s="63"/>
      <c r="BRI255" s="112"/>
      <c r="BRL255" s="63"/>
      <c r="BRM255" s="112"/>
      <c r="BRP255" s="63"/>
      <c r="BRQ255" s="112"/>
      <c r="BRT255" s="63"/>
      <c r="BRU255" s="112"/>
      <c r="BRX255" s="63"/>
      <c r="BRY255" s="112"/>
      <c r="BSB255" s="63"/>
      <c r="BSC255" s="112"/>
      <c r="BSF255" s="63"/>
      <c r="BSG255" s="112"/>
      <c r="BSJ255" s="63"/>
      <c r="BSK255" s="112"/>
      <c r="BSN255" s="63"/>
      <c r="BSO255" s="112"/>
      <c r="BSR255" s="63"/>
      <c r="BSS255" s="112"/>
      <c r="BSV255" s="63"/>
      <c r="BSW255" s="112"/>
      <c r="BSZ255" s="63"/>
      <c r="BTA255" s="112"/>
      <c r="BTD255" s="63"/>
      <c r="BTE255" s="112"/>
      <c r="BTH255" s="63"/>
      <c r="BTI255" s="112"/>
      <c r="BTL255" s="63"/>
      <c r="BTM255" s="112"/>
      <c r="BTP255" s="63"/>
      <c r="BTQ255" s="112"/>
      <c r="BTT255" s="63"/>
      <c r="BTU255" s="112"/>
      <c r="BTX255" s="63"/>
      <c r="BTY255" s="112"/>
      <c r="BUB255" s="63"/>
      <c r="BUC255" s="112"/>
      <c r="BUF255" s="63"/>
      <c r="BUG255" s="112"/>
      <c r="BUJ255" s="63"/>
      <c r="BUK255" s="112"/>
      <c r="BUN255" s="63"/>
      <c r="BUO255" s="112"/>
      <c r="BUR255" s="63"/>
      <c r="BUS255" s="112"/>
      <c r="BUV255" s="63"/>
      <c r="BUW255" s="112"/>
      <c r="BUZ255" s="63"/>
      <c r="BVA255" s="112"/>
      <c r="BVD255" s="63"/>
      <c r="BVE255" s="112"/>
      <c r="BVH255" s="63"/>
      <c r="BVI255" s="112"/>
      <c r="BVL255" s="63"/>
      <c r="BVM255" s="112"/>
      <c r="BVP255" s="63"/>
      <c r="BVQ255" s="112"/>
      <c r="BVT255" s="63"/>
      <c r="BVU255" s="112"/>
      <c r="BVX255" s="63"/>
      <c r="BVY255" s="112"/>
      <c r="BWB255" s="63"/>
      <c r="BWC255" s="112"/>
      <c r="BWF255" s="63"/>
      <c r="BWG255" s="112"/>
      <c r="BWJ255" s="63"/>
      <c r="BWK255" s="112"/>
      <c r="BWN255" s="63"/>
      <c r="BWO255" s="112"/>
      <c r="BWR255" s="63"/>
      <c r="BWS255" s="112"/>
      <c r="BWV255" s="63"/>
      <c r="BWW255" s="112"/>
      <c r="BWZ255" s="63"/>
      <c r="BXA255" s="112"/>
      <c r="BXD255" s="63"/>
      <c r="BXE255" s="112"/>
      <c r="BXH255" s="63"/>
      <c r="BXI255" s="112"/>
      <c r="BXL255" s="63"/>
      <c r="BXM255" s="112"/>
      <c r="BXP255" s="63"/>
      <c r="BXQ255" s="112"/>
      <c r="BXT255" s="63"/>
      <c r="BXU255" s="112"/>
      <c r="BXX255" s="63"/>
      <c r="BXY255" s="112"/>
      <c r="BYB255" s="63"/>
      <c r="BYC255" s="112"/>
      <c r="BYF255" s="63"/>
      <c r="BYG255" s="112"/>
      <c r="BYJ255" s="63"/>
      <c r="BYK255" s="112"/>
      <c r="BYN255" s="63"/>
      <c r="BYO255" s="112"/>
      <c r="BYR255" s="63"/>
      <c r="BYS255" s="112"/>
      <c r="BYV255" s="63"/>
      <c r="BYW255" s="112"/>
      <c r="BYZ255" s="63"/>
      <c r="BZA255" s="112"/>
      <c r="BZD255" s="63"/>
      <c r="BZE255" s="112"/>
      <c r="BZH255" s="63"/>
      <c r="BZI255" s="112"/>
      <c r="BZL255" s="63"/>
      <c r="BZM255" s="112"/>
      <c r="BZP255" s="63"/>
      <c r="BZQ255" s="112"/>
      <c r="BZT255" s="63"/>
      <c r="BZU255" s="112"/>
      <c r="BZX255" s="63"/>
      <c r="BZY255" s="112"/>
      <c r="CAB255" s="63"/>
      <c r="CAC255" s="112"/>
      <c r="CAF255" s="63"/>
      <c r="CAG255" s="112"/>
      <c r="CAJ255" s="63"/>
      <c r="CAK255" s="112"/>
      <c r="CAN255" s="63"/>
      <c r="CAO255" s="112"/>
      <c r="CAR255" s="63"/>
      <c r="CAS255" s="112"/>
      <c r="CAV255" s="63"/>
      <c r="CAW255" s="112"/>
      <c r="CAZ255" s="63"/>
      <c r="CBA255" s="112"/>
      <c r="CBD255" s="63"/>
      <c r="CBE255" s="112"/>
      <c r="CBH255" s="63"/>
      <c r="CBI255" s="112"/>
      <c r="CBL255" s="63"/>
      <c r="CBM255" s="112"/>
      <c r="CBP255" s="63"/>
      <c r="CBQ255" s="112"/>
      <c r="CBT255" s="63"/>
      <c r="CBU255" s="112"/>
      <c r="CBX255" s="63"/>
      <c r="CBY255" s="112"/>
      <c r="CCB255" s="63"/>
      <c r="CCC255" s="112"/>
      <c r="CCF255" s="63"/>
      <c r="CCG255" s="112"/>
      <c r="CCJ255" s="63"/>
      <c r="CCK255" s="112"/>
      <c r="CCN255" s="63"/>
      <c r="CCO255" s="112"/>
      <c r="CCR255" s="63"/>
      <c r="CCS255" s="112"/>
      <c r="CCV255" s="63"/>
      <c r="CCW255" s="112"/>
      <c r="CCZ255" s="63"/>
      <c r="CDA255" s="112"/>
      <c r="CDD255" s="63"/>
      <c r="CDE255" s="112"/>
      <c r="CDH255" s="63"/>
      <c r="CDI255" s="112"/>
      <c r="CDL255" s="63"/>
      <c r="CDM255" s="112"/>
      <c r="CDP255" s="63"/>
      <c r="CDQ255" s="112"/>
      <c r="CDT255" s="63"/>
      <c r="CDU255" s="112"/>
      <c r="CDX255" s="63"/>
      <c r="CDY255" s="112"/>
      <c r="CEB255" s="63"/>
      <c r="CEC255" s="112"/>
      <c r="CEF255" s="63"/>
      <c r="CEG255" s="112"/>
      <c r="CEJ255" s="63"/>
      <c r="CEK255" s="112"/>
      <c r="CEN255" s="63"/>
      <c r="CEO255" s="112"/>
      <c r="CER255" s="63"/>
      <c r="CES255" s="112"/>
      <c r="CEV255" s="63"/>
      <c r="CEW255" s="112"/>
      <c r="CEZ255" s="63"/>
      <c r="CFA255" s="112"/>
      <c r="CFD255" s="63"/>
      <c r="CFE255" s="112"/>
      <c r="CFH255" s="63"/>
      <c r="CFI255" s="112"/>
      <c r="CFL255" s="63"/>
      <c r="CFM255" s="112"/>
      <c r="CFP255" s="63"/>
      <c r="CFQ255" s="112"/>
      <c r="CFT255" s="63"/>
      <c r="CFU255" s="112"/>
      <c r="CFX255" s="63"/>
      <c r="CFY255" s="112"/>
      <c r="CGB255" s="63"/>
      <c r="CGC255" s="112"/>
      <c r="CGF255" s="63"/>
      <c r="CGG255" s="112"/>
      <c r="CGJ255" s="63"/>
      <c r="CGK255" s="112"/>
      <c r="CGN255" s="63"/>
      <c r="CGO255" s="112"/>
      <c r="CGR255" s="63"/>
      <c r="CGS255" s="112"/>
      <c r="CGV255" s="63"/>
      <c r="CGW255" s="112"/>
      <c r="CGZ255" s="63"/>
      <c r="CHA255" s="112"/>
      <c r="CHD255" s="63"/>
      <c r="CHE255" s="112"/>
      <c r="CHH255" s="63"/>
      <c r="CHI255" s="112"/>
      <c r="CHL255" s="63"/>
      <c r="CHM255" s="112"/>
      <c r="CHP255" s="63"/>
      <c r="CHQ255" s="112"/>
      <c r="CHT255" s="63"/>
      <c r="CHU255" s="112"/>
      <c r="CHX255" s="63"/>
      <c r="CHY255" s="112"/>
      <c r="CIB255" s="63"/>
      <c r="CIC255" s="112"/>
      <c r="CIF255" s="63"/>
      <c r="CIG255" s="112"/>
      <c r="CIJ255" s="63"/>
      <c r="CIK255" s="112"/>
      <c r="CIN255" s="63"/>
      <c r="CIO255" s="112"/>
      <c r="CIR255" s="63"/>
      <c r="CIS255" s="112"/>
      <c r="CIV255" s="63"/>
      <c r="CIW255" s="112"/>
      <c r="CIZ255" s="63"/>
      <c r="CJA255" s="112"/>
      <c r="CJD255" s="63"/>
      <c r="CJE255" s="112"/>
      <c r="CJH255" s="63"/>
      <c r="CJI255" s="112"/>
      <c r="CJL255" s="63"/>
      <c r="CJM255" s="112"/>
      <c r="CJP255" s="63"/>
      <c r="CJQ255" s="112"/>
      <c r="CJT255" s="63"/>
      <c r="CJU255" s="112"/>
      <c r="CJX255" s="63"/>
      <c r="CJY255" s="112"/>
      <c r="CKB255" s="63"/>
      <c r="CKC255" s="112"/>
      <c r="CKF255" s="63"/>
      <c r="CKG255" s="112"/>
      <c r="CKJ255" s="63"/>
      <c r="CKK255" s="112"/>
      <c r="CKN255" s="63"/>
      <c r="CKO255" s="112"/>
      <c r="CKR255" s="63"/>
      <c r="CKS255" s="112"/>
      <c r="CKV255" s="63"/>
      <c r="CKW255" s="112"/>
      <c r="CKZ255" s="63"/>
      <c r="CLA255" s="112"/>
      <c r="CLD255" s="63"/>
      <c r="CLE255" s="112"/>
      <c r="CLH255" s="63"/>
      <c r="CLI255" s="112"/>
      <c r="CLL255" s="63"/>
      <c r="CLM255" s="112"/>
      <c r="CLP255" s="63"/>
      <c r="CLQ255" s="112"/>
      <c r="CLT255" s="63"/>
      <c r="CLU255" s="112"/>
      <c r="CLX255" s="63"/>
      <c r="CLY255" s="112"/>
      <c r="CMB255" s="63"/>
      <c r="CMC255" s="112"/>
      <c r="CMF255" s="63"/>
      <c r="CMG255" s="112"/>
      <c r="CMJ255" s="63"/>
      <c r="CMK255" s="112"/>
      <c r="CMN255" s="63"/>
      <c r="CMO255" s="112"/>
      <c r="CMR255" s="63"/>
      <c r="CMS255" s="112"/>
      <c r="CMV255" s="63"/>
      <c r="CMW255" s="112"/>
      <c r="CMZ255" s="63"/>
      <c r="CNA255" s="112"/>
      <c r="CND255" s="63"/>
      <c r="CNE255" s="112"/>
      <c r="CNH255" s="63"/>
      <c r="CNI255" s="112"/>
      <c r="CNL255" s="63"/>
      <c r="CNM255" s="112"/>
      <c r="CNP255" s="63"/>
      <c r="CNQ255" s="112"/>
      <c r="CNT255" s="63"/>
      <c r="CNU255" s="112"/>
      <c r="CNX255" s="63"/>
      <c r="CNY255" s="112"/>
      <c r="COB255" s="63"/>
      <c r="COC255" s="112"/>
      <c r="COF255" s="63"/>
      <c r="COG255" s="112"/>
      <c r="COJ255" s="63"/>
      <c r="COK255" s="112"/>
      <c r="CON255" s="63"/>
      <c r="COO255" s="112"/>
      <c r="COR255" s="63"/>
      <c r="COS255" s="112"/>
      <c r="COV255" s="63"/>
      <c r="COW255" s="112"/>
      <c r="COZ255" s="63"/>
      <c r="CPA255" s="112"/>
      <c r="CPD255" s="63"/>
      <c r="CPE255" s="112"/>
      <c r="CPH255" s="63"/>
      <c r="CPI255" s="112"/>
      <c r="CPL255" s="63"/>
      <c r="CPM255" s="112"/>
      <c r="CPP255" s="63"/>
      <c r="CPQ255" s="112"/>
      <c r="CPT255" s="63"/>
      <c r="CPU255" s="112"/>
      <c r="CPX255" s="63"/>
      <c r="CPY255" s="112"/>
      <c r="CQB255" s="63"/>
      <c r="CQC255" s="112"/>
      <c r="CQF255" s="63"/>
      <c r="CQG255" s="112"/>
      <c r="CQJ255" s="63"/>
      <c r="CQK255" s="112"/>
      <c r="CQN255" s="63"/>
      <c r="CQO255" s="112"/>
      <c r="CQR255" s="63"/>
      <c r="CQS255" s="112"/>
      <c r="CQV255" s="63"/>
      <c r="CQW255" s="112"/>
      <c r="CQZ255" s="63"/>
      <c r="CRA255" s="112"/>
      <c r="CRD255" s="63"/>
      <c r="CRE255" s="112"/>
      <c r="CRH255" s="63"/>
      <c r="CRI255" s="112"/>
      <c r="CRL255" s="63"/>
      <c r="CRM255" s="112"/>
      <c r="CRP255" s="63"/>
      <c r="CRQ255" s="112"/>
      <c r="CRT255" s="63"/>
      <c r="CRU255" s="112"/>
      <c r="CRX255" s="63"/>
      <c r="CRY255" s="112"/>
      <c r="CSB255" s="63"/>
      <c r="CSC255" s="112"/>
      <c r="CSF255" s="63"/>
      <c r="CSG255" s="112"/>
      <c r="CSJ255" s="63"/>
      <c r="CSK255" s="112"/>
      <c r="CSN255" s="63"/>
      <c r="CSO255" s="112"/>
      <c r="CSR255" s="63"/>
      <c r="CSS255" s="112"/>
      <c r="CSV255" s="63"/>
      <c r="CSW255" s="112"/>
      <c r="CSZ255" s="63"/>
      <c r="CTA255" s="112"/>
      <c r="CTD255" s="63"/>
      <c r="CTE255" s="112"/>
      <c r="CTH255" s="63"/>
      <c r="CTI255" s="112"/>
      <c r="CTL255" s="63"/>
      <c r="CTM255" s="112"/>
      <c r="CTP255" s="63"/>
      <c r="CTQ255" s="112"/>
      <c r="CTT255" s="63"/>
      <c r="CTU255" s="112"/>
      <c r="CTX255" s="63"/>
      <c r="CTY255" s="112"/>
      <c r="CUB255" s="63"/>
      <c r="CUC255" s="112"/>
      <c r="CUF255" s="63"/>
      <c r="CUG255" s="112"/>
      <c r="CUJ255" s="63"/>
      <c r="CUK255" s="112"/>
      <c r="CUN255" s="63"/>
      <c r="CUO255" s="112"/>
      <c r="CUR255" s="63"/>
      <c r="CUS255" s="112"/>
      <c r="CUV255" s="63"/>
      <c r="CUW255" s="112"/>
      <c r="CUZ255" s="63"/>
      <c r="CVA255" s="112"/>
      <c r="CVD255" s="63"/>
      <c r="CVE255" s="112"/>
      <c r="CVH255" s="63"/>
      <c r="CVI255" s="112"/>
      <c r="CVL255" s="63"/>
      <c r="CVM255" s="112"/>
      <c r="CVP255" s="63"/>
      <c r="CVQ255" s="112"/>
      <c r="CVT255" s="63"/>
      <c r="CVU255" s="112"/>
      <c r="CVX255" s="63"/>
      <c r="CVY255" s="112"/>
      <c r="CWB255" s="63"/>
      <c r="CWC255" s="112"/>
      <c r="CWF255" s="63"/>
      <c r="CWG255" s="112"/>
      <c r="CWJ255" s="63"/>
      <c r="CWK255" s="112"/>
      <c r="CWN255" s="63"/>
      <c r="CWO255" s="112"/>
      <c r="CWR255" s="63"/>
      <c r="CWS255" s="112"/>
      <c r="CWV255" s="63"/>
      <c r="CWW255" s="112"/>
      <c r="CWZ255" s="63"/>
      <c r="CXA255" s="112"/>
      <c r="CXD255" s="63"/>
      <c r="CXE255" s="112"/>
      <c r="CXH255" s="63"/>
      <c r="CXI255" s="112"/>
      <c r="CXL255" s="63"/>
      <c r="CXM255" s="112"/>
      <c r="CXP255" s="63"/>
      <c r="CXQ255" s="112"/>
      <c r="CXT255" s="63"/>
      <c r="CXU255" s="112"/>
      <c r="CXX255" s="63"/>
      <c r="CXY255" s="112"/>
      <c r="CYB255" s="63"/>
      <c r="CYC255" s="112"/>
      <c r="CYF255" s="63"/>
      <c r="CYG255" s="112"/>
      <c r="CYJ255" s="63"/>
      <c r="CYK255" s="112"/>
      <c r="CYN255" s="63"/>
      <c r="CYO255" s="112"/>
      <c r="CYR255" s="63"/>
      <c r="CYS255" s="112"/>
      <c r="CYV255" s="63"/>
      <c r="CYW255" s="112"/>
      <c r="CYZ255" s="63"/>
      <c r="CZA255" s="112"/>
      <c r="CZD255" s="63"/>
      <c r="CZE255" s="112"/>
      <c r="CZH255" s="63"/>
      <c r="CZI255" s="112"/>
      <c r="CZL255" s="63"/>
      <c r="CZM255" s="112"/>
      <c r="CZP255" s="63"/>
      <c r="CZQ255" s="112"/>
      <c r="CZT255" s="63"/>
      <c r="CZU255" s="112"/>
      <c r="CZX255" s="63"/>
      <c r="CZY255" s="112"/>
      <c r="DAB255" s="63"/>
      <c r="DAC255" s="112"/>
      <c r="DAF255" s="63"/>
      <c r="DAG255" s="112"/>
      <c r="DAJ255" s="63"/>
      <c r="DAK255" s="112"/>
      <c r="DAN255" s="63"/>
      <c r="DAO255" s="112"/>
      <c r="DAR255" s="63"/>
      <c r="DAS255" s="112"/>
      <c r="DAV255" s="63"/>
      <c r="DAW255" s="112"/>
      <c r="DAZ255" s="63"/>
      <c r="DBA255" s="112"/>
      <c r="DBD255" s="63"/>
      <c r="DBE255" s="112"/>
      <c r="DBH255" s="63"/>
      <c r="DBI255" s="112"/>
      <c r="DBL255" s="63"/>
      <c r="DBM255" s="112"/>
      <c r="DBP255" s="63"/>
      <c r="DBQ255" s="112"/>
      <c r="DBT255" s="63"/>
      <c r="DBU255" s="112"/>
      <c r="DBX255" s="63"/>
      <c r="DBY255" s="112"/>
      <c r="DCB255" s="63"/>
      <c r="DCC255" s="112"/>
      <c r="DCF255" s="63"/>
      <c r="DCG255" s="112"/>
      <c r="DCJ255" s="63"/>
      <c r="DCK255" s="112"/>
      <c r="DCN255" s="63"/>
      <c r="DCO255" s="112"/>
      <c r="DCR255" s="63"/>
      <c r="DCS255" s="112"/>
      <c r="DCV255" s="63"/>
      <c r="DCW255" s="112"/>
      <c r="DCZ255" s="63"/>
      <c r="DDA255" s="112"/>
      <c r="DDD255" s="63"/>
      <c r="DDE255" s="112"/>
      <c r="DDH255" s="63"/>
      <c r="DDI255" s="112"/>
      <c r="DDL255" s="63"/>
      <c r="DDM255" s="112"/>
      <c r="DDP255" s="63"/>
      <c r="DDQ255" s="112"/>
      <c r="DDT255" s="63"/>
      <c r="DDU255" s="112"/>
      <c r="DDX255" s="63"/>
      <c r="DDY255" s="112"/>
      <c r="DEB255" s="63"/>
      <c r="DEC255" s="112"/>
      <c r="DEF255" s="63"/>
      <c r="DEG255" s="112"/>
      <c r="DEJ255" s="63"/>
      <c r="DEK255" s="112"/>
      <c r="DEN255" s="63"/>
      <c r="DEO255" s="112"/>
      <c r="DER255" s="63"/>
      <c r="DES255" s="112"/>
      <c r="DEV255" s="63"/>
      <c r="DEW255" s="112"/>
      <c r="DEZ255" s="63"/>
      <c r="DFA255" s="112"/>
      <c r="DFD255" s="63"/>
      <c r="DFE255" s="112"/>
      <c r="DFH255" s="63"/>
      <c r="DFI255" s="112"/>
      <c r="DFL255" s="63"/>
      <c r="DFM255" s="112"/>
      <c r="DFP255" s="63"/>
      <c r="DFQ255" s="112"/>
      <c r="DFT255" s="63"/>
      <c r="DFU255" s="112"/>
      <c r="DFX255" s="63"/>
      <c r="DFY255" s="112"/>
      <c r="DGB255" s="63"/>
      <c r="DGC255" s="112"/>
      <c r="DGF255" s="63"/>
      <c r="DGG255" s="112"/>
      <c r="DGJ255" s="63"/>
      <c r="DGK255" s="112"/>
      <c r="DGN255" s="63"/>
      <c r="DGO255" s="112"/>
      <c r="DGR255" s="63"/>
      <c r="DGS255" s="112"/>
      <c r="DGV255" s="63"/>
      <c r="DGW255" s="112"/>
      <c r="DGZ255" s="63"/>
      <c r="DHA255" s="112"/>
      <c r="DHD255" s="63"/>
      <c r="DHE255" s="112"/>
      <c r="DHH255" s="63"/>
      <c r="DHI255" s="112"/>
      <c r="DHL255" s="63"/>
      <c r="DHM255" s="112"/>
      <c r="DHP255" s="63"/>
      <c r="DHQ255" s="112"/>
      <c r="DHT255" s="63"/>
      <c r="DHU255" s="112"/>
      <c r="DHX255" s="63"/>
      <c r="DHY255" s="112"/>
      <c r="DIB255" s="63"/>
      <c r="DIC255" s="112"/>
      <c r="DIF255" s="63"/>
      <c r="DIG255" s="112"/>
      <c r="DIJ255" s="63"/>
      <c r="DIK255" s="112"/>
      <c r="DIN255" s="63"/>
      <c r="DIO255" s="112"/>
      <c r="DIR255" s="63"/>
      <c r="DIS255" s="112"/>
      <c r="DIV255" s="63"/>
      <c r="DIW255" s="112"/>
      <c r="DIZ255" s="63"/>
      <c r="DJA255" s="112"/>
      <c r="DJD255" s="63"/>
      <c r="DJE255" s="112"/>
      <c r="DJH255" s="63"/>
      <c r="DJI255" s="112"/>
      <c r="DJL255" s="63"/>
      <c r="DJM255" s="112"/>
      <c r="DJP255" s="63"/>
      <c r="DJQ255" s="112"/>
      <c r="DJT255" s="63"/>
      <c r="DJU255" s="112"/>
      <c r="DJX255" s="63"/>
      <c r="DJY255" s="112"/>
      <c r="DKB255" s="63"/>
      <c r="DKC255" s="112"/>
      <c r="DKF255" s="63"/>
      <c r="DKG255" s="112"/>
      <c r="DKJ255" s="63"/>
      <c r="DKK255" s="112"/>
      <c r="DKN255" s="63"/>
      <c r="DKO255" s="112"/>
      <c r="DKR255" s="63"/>
      <c r="DKS255" s="112"/>
      <c r="DKV255" s="63"/>
      <c r="DKW255" s="112"/>
      <c r="DKZ255" s="63"/>
      <c r="DLA255" s="112"/>
      <c r="DLD255" s="63"/>
      <c r="DLE255" s="112"/>
      <c r="DLH255" s="63"/>
      <c r="DLI255" s="112"/>
      <c r="DLL255" s="63"/>
      <c r="DLM255" s="112"/>
      <c r="DLP255" s="63"/>
      <c r="DLQ255" s="112"/>
      <c r="DLT255" s="63"/>
      <c r="DLU255" s="112"/>
      <c r="DLX255" s="63"/>
      <c r="DLY255" s="112"/>
      <c r="DMB255" s="63"/>
      <c r="DMC255" s="112"/>
      <c r="DMF255" s="63"/>
      <c r="DMG255" s="112"/>
      <c r="DMJ255" s="63"/>
      <c r="DMK255" s="112"/>
      <c r="DMN255" s="63"/>
      <c r="DMO255" s="112"/>
      <c r="DMR255" s="63"/>
      <c r="DMS255" s="112"/>
      <c r="DMV255" s="63"/>
      <c r="DMW255" s="112"/>
      <c r="DMZ255" s="63"/>
      <c r="DNA255" s="112"/>
      <c r="DND255" s="63"/>
      <c r="DNE255" s="112"/>
      <c r="DNH255" s="63"/>
      <c r="DNI255" s="112"/>
      <c r="DNL255" s="63"/>
      <c r="DNM255" s="112"/>
      <c r="DNP255" s="63"/>
      <c r="DNQ255" s="112"/>
      <c r="DNT255" s="63"/>
      <c r="DNU255" s="112"/>
      <c r="DNX255" s="63"/>
      <c r="DNY255" s="112"/>
      <c r="DOB255" s="63"/>
      <c r="DOC255" s="112"/>
      <c r="DOF255" s="63"/>
      <c r="DOG255" s="112"/>
      <c r="DOJ255" s="63"/>
      <c r="DOK255" s="112"/>
      <c r="DON255" s="63"/>
      <c r="DOO255" s="112"/>
      <c r="DOR255" s="63"/>
      <c r="DOS255" s="112"/>
      <c r="DOV255" s="63"/>
      <c r="DOW255" s="112"/>
      <c r="DOZ255" s="63"/>
      <c r="DPA255" s="112"/>
      <c r="DPD255" s="63"/>
      <c r="DPE255" s="112"/>
      <c r="DPH255" s="63"/>
      <c r="DPI255" s="112"/>
      <c r="DPL255" s="63"/>
      <c r="DPM255" s="112"/>
      <c r="DPP255" s="63"/>
      <c r="DPQ255" s="112"/>
      <c r="DPT255" s="63"/>
      <c r="DPU255" s="112"/>
      <c r="DPX255" s="63"/>
      <c r="DPY255" s="112"/>
      <c r="DQB255" s="63"/>
      <c r="DQC255" s="112"/>
      <c r="DQF255" s="63"/>
      <c r="DQG255" s="112"/>
      <c r="DQJ255" s="63"/>
      <c r="DQK255" s="112"/>
      <c r="DQN255" s="63"/>
      <c r="DQO255" s="112"/>
      <c r="DQR255" s="63"/>
      <c r="DQS255" s="112"/>
      <c r="DQV255" s="63"/>
      <c r="DQW255" s="112"/>
      <c r="DQZ255" s="63"/>
      <c r="DRA255" s="112"/>
      <c r="DRD255" s="63"/>
      <c r="DRE255" s="112"/>
      <c r="DRH255" s="63"/>
      <c r="DRI255" s="112"/>
      <c r="DRL255" s="63"/>
      <c r="DRM255" s="112"/>
      <c r="DRP255" s="63"/>
      <c r="DRQ255" s="112"/>
      <c r="DRT255" s="63"/>
      <c r="DRU255" s="112"/>
      <c r="DRX255" s="63"/>
      <c r="DRY255" s="112"/>
      <c r="DSB255" s="63"/>
      <c r="DSC255" s="112"/>
      <c r="DSF255" s="63"/>
      <c r="DSG255" s="112"/>
      <c r="DSJ255" s="63"/>
      <c r="DSK255" s="112"/>
      <c r="DSN255" s="63"/>
      <c r="DSO255" s="112"/>
      <c r="DSR255" s="63"/>
      <c r="DSS255" s="112"/>
      <c r="DSV255" s="63"/>
      <c r="DSW255" s="112"/>
      <c r="DSZ255" s="63"/>
      <c r="DTA255" s="112"/>
      <c r="DTD255" s="63"/>
      <c r="DTE255" s="112"/>
      <c r="DTH255" s="63"/>
      <c r="DTI255" s="112"/>
      <c r="DTL255" s="63"/>
      <c r="DTM255" s="112"/>
      <c r="DTP255" s="63"/>
      <c r="DTQ255" s="112"/>
      <c r="DTT255" s="63"/>
      <c r="DTU255" s="112"/>
      <c r="DTX255" s="63"/>
      <c r="DTY255" s="112"/>
      <c r="DUB255" s="63"/>
      <c r="DUC255" s="112"/>
      <c r="DUF255" s="63"/>
      <c r="DUG255" s="112"/>
      <c r="DUJ255" s="63"/>
      <c r="DUK255" s="112"/>
      <c r="DUN255" s="63"/>
      <c r="DUO255" s="112"/>
      <c r="DUR255" s="63"/>
      <c r="DUS255" s="112"/>
      <c r="DUV255" s="63"/>
      <c r="DUW255" s="112"/>
      <c r="DUZ255" s="63"/>
      <c r="DVA255" s="112"/>
      <c r="DVD255" s="63"/>
      <c r="DVE255" s="112"/>
      <c r="DVH255" s="63"/>
      <c r="DVI255" s="112"/>
      <c r="DVL255" s="63"/>
      <c r="DVM255" s="112"/>
      <c r="DVP255" s="63"/>
      <c r="DVQ255" s="112"/>
      <c r="DVT255" s="63"/>
      <c r="DVU255" s="112"/>
      <c r="DVX255" s="63"/>
      <c r="DVY255" s="112"/>
      <c r="DWB255" s="63"/>
      <c r="DWC255" s="112"/>
      <c r="DWF255" s="63"/>
      <c r="DWG255" s="112"/>
      <c r="DWJ255" s="63"/>
      <c r="DWK255" s="112"/>
      <c r="DWN255" s="63"/>
      <c r="DWO255" s="112"/>
      <c r="DWR255" s="63"/>
      <c r="DWS255" s="112"/>
      <c r="DWV255" s="63"/>
      <c r="DWW255" s="112"/>
      <c r="DWZ255" s="63"/>
      <c r="DXA255" s="112"/>
      <c r="DXD255" s="63"/>
      <c r="DXE255" s="112"/>
      <c r="DXH255" s="63"/>
      <c r="DXI255" s="112"/>
      <c r="DXL255" s="63"/>
      <c r="DXM255" s="112"/>
      <c r="DXP255" s="63"/>
      <c r="DXQ255" s="112"/>
      <c r="DXT255" s="63"/>
      <c r="DXU255" s="112"/>
      <c r="DXX255" s="63"/>
      <c r="DXY255" s="112"/>
      <c r="DYB255" s="63"/>
      <c r="DYC255" s="112"/>
      <c r="DYF255" s="63"/>
      <c r="DYG255" s="112"/>
      <c r="DYJ255" s="63"/>
      <c r="DYK255" s="112"/>
      <c r="DYN255" s="63"/>
      <c r="DYO255" s="112"/>
      <c r="DYR255" s="63"/>
      <c r="DYS255" s="112"/>
      <c r="DYV255" s="63"/>
      <c r="DYW255" s="112"/>
      <c r="DYZ255" s="63"/>
      <c r="DZA255" s="112"/>
      <c r="DZD255" s="63"/>
      <c r="DZE255" s="112"/>
      <c r="DZH255" s="63"/>
      <c r="DZI255" s="112"/>
      <c r="DZL255" s="63"/>
      <c r="DZM255" s="112"/>
      <c r="DZP255" s="63"/>
      <c r="DZQ255" s="112"/>
      <c r="DZT255" s="63"/>
      <c r="DZU255" s="112"/>
      <c r="DZX255" s="63"/>
      <c r="DZY255" s="112"/>
      <c r="EAB255" s="63"/>
      <c r="EAC255" s="112"/>
      <c r="EAF255" s="63"/>
      <c r="EAG255" s="112"/>
      <c r="EAJ255" s="63"/>
      <c r="EAK255" s="112"/>
      <c r="EAN255" s="63"/>
      <c r="EAO255" s="112"/>
      <c r="EAR255" s="63"/>
      <c r="EAS255" s="112"/>
      <c r="EAV255" s="63"/>
      <c r="EAW255" s="112"/>
      <c r="EAZ255" s="63"/>
      <c r="EBA255" s="112"/>
      <c r="EBD255" s="63"/>
      <c r="EBE255" s="112"/>
      <c r="EBH255" s="63"/>
      <c r="EBI255" s="112"/>
      <c r="EBL255" s="63"/>
      <c r="EBM255" s="112"/>
      <c r="EBP255" s="63"/>
      <c r="EBQ255" s="112"/>
      <c r="EBT255" s="63"/>
      <c r="EBU255" s="112"/>
      <c r="EBX255" s="63"/>
      <c r="EBY255" s="112"/>
      <c r="ECB255" s="63"/>
      <c r="ECC255" s="112"/>
      <c r="ECF255" s="63"/>
      <c r="ECG255" s="112"/>
      <c r="ECJ255" s="63"/>
      <c r="ECK255" s="112"/>
      <c r="ECN255" s="63"/>
      <c r="ECO255" s="112"/>
      <c r="ECR255" s="63"/>
      <c r="ECS255" s="112"/>
      <c r="ECV255" s="63"/>
      <c r="ECW255" s="112"/>
      <c r="ECZ255" s="63"/>
      <c r="EDA255" s="112"/>
      <c r="EDD255" s="63"/>
      <c r="EDE255" s="112"/>
      <c r="EDH255" s="63"/>
      <c r="EDI255" s="112"/>
      <c r="EDL255" s="63"/>
      <c r="EDM255" s="112"/>
      <c r="EDP255" s="63"/>
      <c r="EDQ255" s="112"/>
      <c r="EDT255" s="63"/>
      <c r="EDU255" s="112"/>
      <c r="EDX255" s="63"/>
      <c r="EDY255" s="112"/>
      <c r="EEB255" s="63"/>
      <c r="EEC255" s="112"/>
      <c r="EEF255" s="63"/>
      <c r="EEG255" s="112"/>
      <c r="EEJ255" s="63"/>
      <c r="EEK255" s="112"/>
      <c r="EEN255" s="63"/>
      <c r="EEO255" s="112"/>
      <c r="EER255" s="63"/>
      <c r="EES255" s="112"/>
      <c r="EEV255" s="63"/>
      <c r="EEW255" s="112"/>
      <c r="EEZ255" s="63"/>
      <c r="EFA255" s="112"/>
      <c r="EFD255" s="63"/>
      <c r="EFE255" s="112"/>
      <c r="EFH255" s="63"/>
      <c r="EFI255" s="112"/>
      <c r="EFL255" s="63"/>
      <c r="EFM255" s="112"/>
      <c r="EFP255" s="63"/>
      <c r="EFQ255" s="112"/>
      <c r="EFT255" s="63"/>
      <c r="EFU255" s="112"/>
      <c r="EFX255" s="63"/>
      <c r="EFY255" s="112"/>
      <c r="EGB255" s="63"/>
      <c r="EGC255" s="112"/>
      <c r="EGF255" s="63"/>
      <c r="EGG255" s="112"/>
      <c r="EGJ255" s="63"/>
      <c r="EGK255" s="112"/>
      <c r="EGN255" s="63"/>
      <c r="EGO255" s="112"/>
      <c r="EGR255" s="63"/>
      <c r="EGS255" s="112"/>
      <c r="EGV255" s="63"/>
      <c r="EGW255" s="112"/>
      <c r="EGZ255" s="63"/>
      <c r="EHA255" s="112"/>
      <c r="EHD255" s="63"/>
      <c r="EHE255" s="112"/>
      <c r="EHH255" s="63"/>
      <c r="EHI255" s="112"/>
      <c r="EHL255" s="63"/>
      <c r="EHM255" s="112"/>
      <c r="EHP255" s="63"/>
      <c r="EHQ255" s="112"/>
      <c r="EHT255" s="63"/>
      <c r="EHU255" s="112"/>
      <c r="EHX255" s="63"/>
      <c r="EHY255" s="112"/>
      <c r="EIB255" s="63"/>
      <c r="EIC255" s="112"/>
      <c r="EIF255" s="63"/>
      <c r="EIG255" s="112"/>
      <c r="EIJ255" s="63"/>
      <c r="EIK255" s="112"/>
      <c r="EIN255" s="63"/>
      <c r="EIO255" s="112"/>
      <c r="EIR255" s="63"/>
      <c r="EIS255" s="112"/>
      <c r="EIV255" s="63"/>
      <c r="EIW255" s="112"/>
      <c r="EIZ255" s="63"/>
      <c r="EJA255" s="112"/>
      <c r="EJD255" s="63"/>
      <c r="EJE255" s="112"/>
      <c r="EJH255" s="63"/>
      <c r="EJI255" s="112"/>
      <c r="EJL255" s="63"/>
      <c r="EJM255" s="112"/>
      <c r="EJP255" s="63"/>
      <c r="EJQ255" s="112"/>
      <c r="EJT255" s="63"/>
      <c r="EJU255" s="112"/>
      <c r="EJX255" s="63"/>
      <c r="EJY255" s="112"/>
      <c r="EKB255" s="63"/>
      <c r="EKC255" s="112"/>
      <c r="EKF255" s="63"/>
      <c r="EKG255" s="112"/>
      <c r="EKJ255" s="63"/>
      <c r="EKK255" s="112"/>
      <c r="EKN255" s="63"/>
      <c r="EKO255" s="112"/>
      <c r="EKR255" s="63"/>
      <c r="EKS255" s="112"/>
      <c r="EKV255" s="63"/>
      <c r="EKW255" s="112"/>
      <c r="EKZ255" s="63"/>
      <c r="ELA255" s="112"/>
      <c r="ELD255" s="63"/>
      <c r="ELE255" s="112"/>
      <c r="ELH255" s="63"/>
      <c r="ELI255" s="112"/>
      <c r="ELL255" s="63"/>
      <c r="ELM255" s="112"/>
      <c r="ELP255" s="63"/>
      <c r="ELQ255" s="112"/>
      <c r="ELT255" s="63"/>
      <c r="ELU255" s="112"/>
      <c r="ELX255" s="63"/>
      <c r="ELY255" s="112"/>
      <c r="EMB255" s="63"/>
      <c r="EMC255" s="112"/>
      <c r="EMF255" s="63"/>
      <c r="EMG255" s="112"/>
      <c r="EMJ255" s="63"/>
      <c r="EMK255" s="112"/>
      <c r="EMN255" s="63"/>
      <c r="EMO255" s="112"/>
      <c r="EMR255" s="63"/>
      <c r="EMS255" s="112"/>
      <c r="EMV255" s="63"/>
      <c r="EMW255" s="112"/>
      <c r="EMZ255" s="63"/>
      <c r="ENA255" s="112"/>
      <c r="END255" s="63"/>
      <c r="ENE255" s="112"/>
      <c r="ENH255" s="63"/>
      <c r="ENI255" s="112"/>
      <c r="ENL255" s="63"/>
      <c r="ENM255" s="112"/>
      <c r="ENP255" s="63"/>
      <c r="ENQ255" s="112"/>
      <c r="ENT255" s="63"/>
      <c r="ENU255" s="112"/>
      <c r="ENX255" s="63"/>
      <c r="ENY255" s="112"/>
      <c r="EOB255" s="63"/>
      <c r="EOC255" s="112"/>
      <c r="EOF255" s="63"/>
      <c r="EOG255" s="112"/>
      <c r="EOJ255" s="63"/>
      <c r="EOK255" s="112"/>
      <c r="EON255" s="63"/>
      <c r="EOO255" s="112"/>
      <c r="EOR255" s="63"/>
      <c r="EOS255" s="112"/>
      <c r="EOV255" s="63"/>
      <c r="EOW255" s="112"/>
      <c r="EOZ255" s="63"/>
      <c r="EPA255" s="112"/>
      <c r="EPD255" s="63"/>
      <c r="EPE255" s="112"/>
      <c r="EPH255" s="63"/>
      <c r="EPI255" s="112"/>
      <c r="EPL255" s="63"/>
      <c r="EPM255" s="112"/>
      <c r="EPP255" s="63"/>
      <c r="EPQ255" s="112"/>
      <c r="EPT255" s="63"/>
      <c r="EPU255" s="112"/>
      <c r="EPX255" s="63"/>
      <c r="EPY255" s="112"/>
      <c r="EQB255" s="63"/>
      <c r="EQC255" s="112"/>
      <c r="EQF255" s="63"/>
      <c r="EQG255" s="112"/>
      <c r="EQJ255" s="63"/>
      <c r="EQK255" s="112"/>
      <c r="EQN255" s="63"/>
      <c r="EQO255" s="112"/>
      <c r="EQR255" s="63"/>
      <c r="EQS255" s="112"/>
      <c r="EQV255" s="63"/>
      <c r="EQW255" s="112"/>
      <c r="EQZ255" s="63"/>
      <c r="ERA255" s="112"/>
      <c r="ERD255" s="63"/>
      <c r="ERE255" s="112"/>
      <c r="ERH255" s="63"/>
      <c r="ERI255" s="112"/>
      <c r="ERL255" s="63"/>
      <c r="ERM255" s="112"/>
      <c r="ERP255" s="63"/>
      <c r="ERQ255" s="112"/>
      <c r="ERT255" s="63"/>
      <c r="ERU255" s="112"/>
      <c r="ERX255" s="63"/>
      <c r="ERY255" s="112"/>
      <c r="ESB255" s="63"/>
      <c r="ESC255" s="112"/>
      <c r="ESF255" s="63"/>
      <c r="ESG255" s="112"/>
      <c r="ESJ255" s="63"/>
      <c r="ESK255" s="112"/>
      <c r="ESN255" s="63"/>
      <c r="ESO255" s="112"/>
      <c r="ESR255" s="63"/>
      <c r="ESS255" s="112"/>
      <c r="ESV255" s="63"/>
      <c r="ESW255" s="112"/>
      <c r="ESZ255" s="63"/>
      <c r="ETA255" s="112"/>
      <c r="ETD255" s="63"/>
      <c r="ETE255" s="112"/>
      <c r="ETH255" s="63"/>
      <c r="ETI255" s="112"/>
      <c r="ETL255" s="63"/>
      <c r="ETM255" s="112"/>
      <c r="ETP255" s="63"/>
      <c r="ETQ255" s="112"/>
      <c r="ETT255" s="63"/>
      <c r="ETU255" s="112"/>
      <c r="ETX255" s="63"/>
      <c r="ETY255" s="112"/>
      <c r="EUB255" s="63"/>
      <c r="EUC255" s="112"/>
      <c r="EUF255" s="63"/>
      <c r="EUG255" s="112"/>
      <c r="EUJ255" s="63"/>
      <c r="EUK255" s="112"/>
      <c r="EUN255" s="63"/>
      <c r="EUO255" s="112"/>
      <c r="EUR255" s="63"/>
      <c r="EUS255" s="112"/>
      <c r="EUV255" s="63"/>
      <c r="EUW255" s="112"/>
      <c r="EUZ255" s="63"/>
      <c r="EVA255" s="112"/>
      <c r="EVD255" s="63"/>
      <c r="EVE255" s="112"/>
      <c r="EVH255" s="63"/>
      <c r="EVI255" s="112"/>
      <c r="EVL255" s="63"/>
      <c r="EVM255" s="112"/>
      <c r="EVP255" s="63"/>
      <c r="EVQ255" s="112"/>
      <c r="EVT255" s="63"/>
      <c r="EVU255" s="112"/>
      <c r="EVX255" s="63"/>
      <c r="EVY255" s="112"/>
      <c r="EWB255" s="63"/>
      <c r="EWC255" s="112"/>
      <c r="EWF255" s="63"/>
      <c r="EWG255" s="112"/>
      <c r="EWJ255" s="63"/>
      <c r="EWK255" s="112"/>
      <c r="EWN255" s="63"/>
      <c r="EWO255" s="112"/>
      <c r="EWR255" s="63"/>
      <c r="EWS255" s="112"/>
      <c r="EWV255" s="63"/>
      <c r="EWW255" s="112"/>
      <c r="EWZ255" s="63"/>
      <c r="EXA255" s="112"/>
      <c r="EXD255" s="63"/>
      <c r="EXE255" s="112"/>
      <c r="EXH255" s="63"/>
      <c r="EXI255" s="112"/>
      <c r="EXL255" s="63"/>
      <c r="EXM255" s="112"/>
      <c r="EXP255" s="63"/>
      <c r="EXQ255" s="112"/>
      <c r="EXT255" s="63"/>
      <c r="EXU255" s="112"/>
      <c r="EXX255" s="63"/>
      <c r="EXY255" s="112"/>
      <c r="EYB255" s="63"/>
      <c r="EYC255" s="112"/>
      <c r="EYF255" s="63"/>
      <c r="EYG255" s="112"/>
      <c r="EYJ255" s="63"/>
      <c r="EYK255" s="112"/>
      <c r="EYN255" s="63"/>
      <c r="EYO255" s="112"/>
      <c r="EYR255" s="63"/>
      <c r="EYS255" s="112"/>
      <c r="EYV255" s="63"/>
      <c r="EYW255" s="112"/>
      <c r="EYZ255" s="63"/>
      <c r="EZA255" s="112"/>
      <c r="EZD255" s="63"/>
      <c r="EZE255" s="112"/>
      <c r="EZH255" s="63"/>
      <c r="EZI255" s="112"/>
      <c r="EZL255" s="63"/>
      <c r="EZM255" s="112"/>
      <c r="EZP255" s="63"/>
      <c r="EZQ255" s="112"/>
      <c r="EZT255" s="63"/>
      <c r="EZU255" s="112"/>
      <c r="EZX255" s="63"/>
      <c r="EZY255" s="112"/>
      <c r="FAB255" s="63"/>
      <c r="FAC255" s="112"/>
      <c r="FAF255" s="63"/>
      <c r="FAG255" s="112"/>
      <c r="FAJ255" s="63"/>
      <c r="FAK255" s="112"/>
      <c r="FAN255" s="63"/>
      <c r="FAO255" s="112"/>
      <c r="FAR255" s="63"/>
      <c r="FAS255" s="112"/>
      <c r="FAV255" s="63"/>
      <c r="FAW255" s="112"/>
      <c r="FAZ255" s="63"/>
      <c r="FBA255" s="112"/>
      <c r="FBD255" s="63"/>
      <c r="FBE255" s="112"/>
      <c r="FBH255" s="63"/>
      <c r="FBI255" s="112"/>
      <c r="FBL255" s="63"/>
      <c r="FBM255" s="112"/>
      <c r="FBP255" s="63"/>
      <c r="FBQ255" s="112"/>
      <c r="FBT255" s="63"/>
      <c r="FBU255" s="112"/>
      <c r="FBX255" s="63"/>
      <c r="FBY255" s="112"/>
      <c r="FCB255" s="63"/>
      <c r="FCC255" s="112"/>
      <c r="FCF255" s="63"/>
      <c r="FCG255" s="112"/>
      <c r="FCJ255" s="63"/>
      <c r="FCK255" s="112"/>
      <c r="FCN255" s="63"/>
      <c r="FCO255" s="112"/>
      <c r="FCR255" s="63"/>
      <c r="FCS255" s="112"/>
      <c r="FCV255" s="63"/>
      <c r="FCW255" s="112"/>
      <c r="FCZ255" s="63"/>
      <c r="FDA255" s="112"/>
      <c r="FDD255" s="63"/>
      <c r="FDE255" s="112"/>
      <c r="FDH255" s="63"/>
      <c r="FDI255" s="112"/>
      <c r="FDL255" s="63"/>
      <c r="FDM255" s="112"/>
      <c r="FDP255" s="63"/>
      <c r="FDQ255" s="112"/>
      <c r="FDT255" s="63"/>
      <c r="FDU255" s="112"/>
      <c r="FDX255" s="63"/>
      <c r="FDY255" s="112"/>
      <c r="FEB255" s="63"/>
      <c r="FEC255" s="112"/>
      <c r="FEF255" s="63"/>
      <c r="FEG255" s="112"/>
      <c r="FEJ255" s="63"/>
      <c r="FEK255" s="112"/>
      <c r="FEN255" s="63"/>
      <c r="FEO255" s="112"/>
      <c r="FER255" s="63"/>
      <c r="FES255" s="112"/>
      <c r="FEV255" s="63"/>
      <c r="FEW255" s="112"/>
      <c r="FEZ255" s="63"/>
      <c r="FFA255" s="112"/>
      <c r="FFD255" s="63"/>
      <c r="FFE255" s="112"/>
      <c r="FFH255" s="63"/>
      <c r="FFI255" s="112"/>
      <c r="FFL255" s="63"/>
      <c r="FFM255" s="112"/>
      <c r="FFP255" s="63"/>
      <c r="FFQ255" s="112"/>
      <c r="FFT255" s="63"/>
      <c r="FFU255" s="112"/>
      <c r="FFX255" s="63"/>
      <c r="FFY255" s="112"/>
      <c r="FGB255" s="63"/>
      <c r="FGC255" s="112"/>
      <c r="FGF255" s="63"/>
      <c r="FGG255" s="112"/>
      <c r="FGJ255" s="63"/>
      <c r="FGK255" s="112"/>
      <c r="FGN255" s="63"/>
      <c r="FGO255" s="112"/>
      <c r="FGR255" s="63"/>
      <c r="FGS255" s="112"/>
      <c r="FGV255" s="63"/>
      <c r="FGW255" s="112"/>
      <c r="FGZ255" s="63"/>
      <c r="FHA255" s="112"/>
      <c r="FHD255" s="63"/>
      <c r="FHE255" s="112"/>
      <c r="FHH255" s="63"/>
      <c r="FHI255" s="112"/>
      <c r="FHL255" s="63"/>
      <c r="FHM255" s="112"/>
      <c r="FHP255" s="63"/>
      <c r="FHQ255" s="112"/>
      <c r="FHT255" s="63"/>
      <c r="FHU255" s="112"/>
      <c r="FHX255" s="63"/>
      <c r="FHY255" s="112"/>
      <c r="FIB255" s="63"/>
      <c r="FIC255" s="112"/>
      <c r="FIF255" s="63"/>
      <c r="FIG255" s="112"/>
      <c r="FIJ255" s="63"/>
      <c r="FIK255" s="112"/>
      <c r="FIN255" s="63"/>
      <c r="FIO255" s="112"/>
      <c r="FIR255" s="63"/>
      <c r="FIS255" s="112"/>
      <c r="FIV255" s="63"/>
      <c r="FIW255" s="112"/>
      <c r="FIZ255" s="63"/>
      <c r="FJA255" s="112"/>
      <c r="FJD255" s="63"/>
      <c r="FJE255" s="112"/>
      <c r="FJH255" s="63"/>
      <c r="FJI255" s="112"/>
      <c r="FJL255" s="63"/>
      <c r="FJM255" s="112"/>
      <c r="FJP255" s="63"/>
      <c r="FJQ255" s="112"/>
      <c r="FJT255" s="63"/>
      <c r="FJU255" s="112"/>
      <c r="FJX255" s="63"/>
      <c r="FJY255" s="112"/>
      <c r="FKB255" s="63"/>
      <c r="FKC255" s="112"/>
      <c r="FKF255" s="63"/>
      <c r="FKG255" s="112"/>
      <c r="FKJ255" s="63"/>
      <c r="FKK255" s="112"/>
      <c r="FKN255" s="63"/>
      <c r="FKO255" s="112"/>
      <c r="FKR255" s="63"/>
      <c r="FKS255" s="112"/>
      <c r="FKV255" s="63"/>
      <c r="FKW255" s="112"/>
      <c r="FKZ255" s="63"/>
      <c r="FLA255" s="112"/>
      <c r="FLD255" s="63"/>
      <c r="FLE255" s="112"/>
      <c r="FLH255" s="63"/>
      <c r="FLI255" s="112"/>
      <c r="FLL255" s="63"/>
      <c r="FLM255" s="112"/>
      <c r="FLP255" s="63"/>
      <c r="FLQ255" s="112"/>
      <c r="FLT255" s="63"/>
      <c r="FLU255" s="112"/>
      <c r="FLX255" s="63"/>
      <c r="FLY255" s="112"/>
      <c r="FMB255" s="63"/>
      <c r="FMC255" s="112"/>
      <c r="FMF255" s="63"/>
      <c r="FMG255" s="112"/>
      <c r="FMJ255" s="63"/>
      <c r="FMK255" s="112"/>
      <c r="FMN255" s="63"/>
      <c r="FMO255" s="112"/>
      <c r="FMR255" s="63"/>
      <c r="FMS255" s="112"/>
      <c r="FMV255" s="63"/>
      <c r="FMW255" s="112"/>
      <c r="FMZ255" s="63"/>
      <c r="FNA255" s="112"/>
      <c r="FND255" s="63"/>
      <c r="FNE255" s="112"/>
      <c r="FNH255" s="63"/>
      <c r="FNI255" s="112"/>
      <c r="FNL255" s="63"/>
      <c r="FNM255" s="112"/>
      <c r="FNP255" s="63"/>
      <c r="FNQ255" s="112"/>
      <c r="FNT255" s="63"/>
      <c r="FNU255" s="112"/>
      <c r="FNX255" s="63"/>
      <c r="FNY255" s="112"/>
      <c r="FOB255" s="63"/>
      <c r="FOC255" s="112"/>
      <c r="FOF255" s="63"/>
      <c r="FOG255" s="112"/>
      <c r="FOJ255" s="63"/>
      <c r="FOK255" s="112"/>
      <c r="FON255" s="63"/>
      <c r="FOO255" s="112"/>
      <c r="FOR255" s="63"/>
      <c r="FOS255" s="112"/>
      <c r="FOV255" s="63"/>
      <c r="FOW255" s="112"/>
      <c r="FOZ255" s="63"/>
      <c r="FPA255" s="112"/>
      <c r="FPD255" s="63"/>
      <c r="FPE255" s="112"/>
      <c r="FPH255" s="63"/>
      <c r="FPI255" s="112"/>
      <c r="FPL255" s="63"/>
      <c r="FPM255" s="112"/>
      <c r="FPP255" s="63"/>
      <c r="FPQ255" s="112"/>
      <c r="FPT255" s="63"/>
      <c r="FPU255" s="112"/>
      <c r="FPX255" s="63"/>
      <c r="FPY255" s="112"/>
      <c r="FQB255" s="63"/>
      <c r="FQC255" s="112"/>
      <c r="FQF255" s="63"/>
      <c r="FQG255" s="112"/>
      <c r="FQJ255" s="63"/>
      <c r="FQK255" s="112"/>
      <c r="FQN255" s="63"/>
      <c r="FQO255" s="112"/>
      <c r="FQR255" s="63"/>
      <c r="FQS255" s="112"/>
      <c r="FQV255" s="63"/>
      <c r="FQW255" s="112"/>
      <c r="FQZ255" s="63"/>
      <c r="FRA255" s="112"/>
      <c r="FRD255" s="63"/>
      <c r="FRE255" s="112"/>
      <c r="FRH255" s="63"/>
      <c r="FRI255" s="112"/>
      <c r="FRL255" s="63"/>
      <c r="FRM255" s="112"/>
      <c r="FRP255" s="63"/>
      <c r="FRQ255" s="112"/>
      <c r="FRT255" s="63"/>
      <c r="FRU255" s="112"/>
      <c r="FRX255" s="63"/>
      <c r="FRY255" s="112"/>
      <c r="FSB255" s="63"/>
      <c r="FSC255" s="112"/>
      <c r="FSF255" s="63"/>
      <c r="FSG255" s="112"/>
      <c r="FSJ255" s="63"/>
      <c r="FSK255" s="112"/>
      <c r="FSN255" s="63"/>
      <c r="FSO255" s="112"/>
      <c r="FSR255" s="63"/>
      <c r="FSS255" s="112"/>
      <c r="FSV255" s="63"/>
      <c r="FSW255" s="112"/>
      <c r="FSZ255" s="63"/>
      <c r="FTA255" s="112"/>
      <c r="FTD255" s="63"/>
      <c r="FTE255" s="112"/>
      <c r="FTH255" s="63"/>
      <c r="FTI255" s="112"/>
      <c r="FTL255" s="63"/>
      <c r="FTM255" s="112"/>
      <c r="FTP255" s="63"/>
      <c r="FTQ255" s="112"/>
      <c r="FTT255" s="63"/>
      <c r="FTU255" s="112"/>
      <c r="FTX255" s="63"/>
      <c r="FTY255" s="112"/>
      <c r="FUB255" s="63"/>
      <c r="FUC255" s="112"/>
      <c r="FUF255" s="63"/>
      <c r="FUG255" s="112"/>
      <c r="FUJ255" s="63"/>
      <c r="FUK255" s="112"/>
      <c r="FUN255" s="63"/>
      <c r="FUO255" s="112"/>
      <c r="FUR255" s="63"/>
      <c r="FUS255" s="112"/>
      <c r="FUV255" s="63"/>
      <c r="FUW255" s="112"/>
      <c r="FUZ255" s="63"/>
      <c r="FVA255" s="112"/>
      <c r="FVD255" s="63"/>
      <c r="FVE255" s="112"/>
      <c r="FVH255" s="63"/>
      <c r="FVI255" s="112"/>
      <c r="FVL255" s="63"/>
      <c r="FVM255" s="112"/>
      <c r="FVP255" s="63"/>
      <c r="FVQ255" s="112"/>
      <c r="FVT255" s="63"/>
      <c r="FVU255" s="112"/>
      <c r="FVX255" s="63"/>
      <c r="FVY255" s="112"/>
      <c r="FWB255" s="63"/>
      <c r="FWC255" s="112"/>
      <c r="FWF255" s="63"/>
      <c r="FWG255" s="112"/>
      <c r="FWJ255" s="63"/>
      <c r="FWK255" s="112"/>
      <c r="FWN255" s="63"/>
      <c r="FWO255" s="112"/>
      <c r="FWR255" s="63"/>
      <c r="FWS255" s="112"/>
      <c r="FWV255" s="63"/>
      <c r="FWW255" s="112"/>
      <c r="FWZ255" s="63"/>
      <c r="FXA255" s="112"/>
      <c r="FXD255" s="63"/>
      <c r="FXE255" s="112"/>
      <c r="FXH255" s="63"/>
      <c r="FXI255" s="112"/>
      <c r="FXL255" s="63"/>
      <c r="FXM255" s="112"/>
      <c r="FXP255" s="63"/>
      <c r="FXQ255" s="112"/>
      <c r="FXT255" s="63"/>
      <c r="FXU255" s="112"/>
      <c r="FXX255" s="63"/>
      <c r="FXY255" s="112"/>
      <c r="FYB255" s="63"/>
      <c r="FYC255" s="112"/>
      <c r="FYF255" s="63"/>
      <c r="FYG255" s="112"/>
      <c r="FYJ255" s="63"/>
      <c r="FYK255" s="112"/>
      <c r="FYN255" s="63"/>
      <c r="FYO255" s="112"/>
      <c r="FYR255" s="63"/>
      <c r="FYS255" s="112"/>
      <c r="FYV255" s="63"/>
      <c r="FYW255" s="112"/>
      <c r="FYZ255" s="63"/>
      <c r="FZA255" s="112"/>
      <c r="FZD255" s="63"/>
      <c r="FZE255" s="112"/>
      <c r="FZH255" s="63"/>
      <c r="FZI255" s="112"/>
      <c r="FZL255" s="63"/>
      <c r="FZM255" s="112"/>
      <c r="FZP255" s="63"/>
      <c r="FZQ255" s="112"/>
      <c r="FZT255" s="63"/>
      <c r="FZU255" s="112"/>
      <c r="FZX255" s="63"/>
      <c r="FZY255" s="112"/>
      <c r="GAB255" s="63"/>
      <c r="GAC255" s="112"/>
      <c r="GAF255" s="63"/>
      <c r="GAG255" s="112"/>
      <c r="GAJ255" s="63"/>
      <c r="GAK255" s="112"/>
      <c r="GAN255" s="63"/>
      <c r="GAO255" s="112"/>
      <c r="GAR255" s="63"/>
      <c r="GAS255" s="112"/>
      <c r="GAV255" s="63"/>
      <c r="GAW255" s="112"/>
      <c r="GAZ255" s="63"/>
      <c r="GBA255" s="112"/>
      <c r="GBD255" s="63"/>
      <c r="GBE255" s="112"/>
      <c r="GBH255" s="63"/>
      <c r="GBI255" s="112"/>
      <c r="GBL255" s="63"/>
      <c r="GBM255" s="112"/>
      <c r="GBP255" s="63"/>
      <c r="GBQ255" s="112"/>
      <c r="GBT255" s="63"/>
      <c r="GBU255" s="112"/>
      <c r="GBX255" s="63"/>
      <c r="GBY255" s="112"/>
      <c r="GCB255" s="63"/>
      <c r="GCC255" s="112"/>
      <c r="GCF255" s="63"/>
      <c r="GCG255" s="112"/>
      <c r="GCJ255" s="63"/>
      <c r="GCK255" s="112"/>
      <c r="GCN255" s="63"/>
      <c r="GCO255" s="112"/>
      <c r="GCR255" s="63"/>
      <c r="GCS255" s="112"/>
      <c r="GCV255" s="63"/>
      <c r="GCW255" s="112"/>
      <c r="GCZ255" s="63"/>
      <c r="GDA255" s="112"/>
      <c r="GDD255" s="63"/>
      <c r="GDE255" s="112"/>
      <c r="GDH255" s="63"/>
      <c r="GDI255" s="112"/>
      <c r="GDL255" s="63"/>
      <c r="GDM255" s="112"/>
      <c r="GDP255" s="63"/>
      <c r="GDQ255" s="112"/>
      <c r="GDT255" s="63"/>
      <c r="GDU255" s="112"/>
      <c r="GDX255" s="63"/>
      <c r="GDY255" s="112"/>
      <c r="GEB255" s="63"/>
      <c r="GEC255" s="112"/>
      <c r="GEF255" s="63"/>
      <c r="GEG255" s="112"/>
      <c r="GEJ255" s="63"/>
      <c r="GEK255" s="112"/>
      <c r="GEN255" s="63"/>
      <c r="GEO255" s="112"/>
      <c r="GER255" s="63"/>
      <c r="GES255" s="112"/>
      <c r="GEV255" s="63"/>
      <c r="GEW255" s="112"/>
      <c r="GEZ255" s="63"/>
      <c r="GFA255" s="112"/>
      <c r="GFD255" s="63"/>
      <c r="GFE255" s="112"/>
      <c r="GFH255" s="63"/>
      <c r="GFI255" s="112"/>
      <c r="GFL255" s="63"/>
      <c r="GFM255" s="112"/>
      <c r="GFP255" s="63"/>
      <c r="GFQ255" s="112"/>
      <c r="GFT255" s="63"/>
      <c r="GFU255" s="112"/>
      <c r="GFX255" s="63"/>
      <c r="GFY255" s="112"/>
      <c r="GGB255" s="63"/>
      <c r="GGC255" s="112"/>
      <c r="GGF255" s="63"/>
      <c r="GGG255" s="112"/>
      <c r="GGJ255" s="63"/>
      <c r="GGK255" s="112"/>
      <c r="GGN255" s="63"/>
      <c r="GGO255" s="112"/>
      <c r="GGR255" s="63"/>
      <c r="GGS255" s="112"/>
      <c r="GGV255" s="63"/>
      <c r="GGW255" s="112"/>
      <c r="GGZ255" s="63"/>
      <c r="GHA255" s="112"/>
      <c r="GHD255" s="63"/>
      <c r="GHE255" s="112"/>
      <c r="GHH255" s="63"/>
      <c r="GHI255" s="112"/>
      <c r="GHL255" s="63"/>
      <c r="GHM255" s="112"/>
      <c r="GHP255" s="63"/>
      <c r="GHQ255" s="112"/>
      <c r="GHT255" s="63"/>
      <c r="GHU255" s="112"/>
      <c r="GHX255" s="63"/>
      <c r="GHY255" s="112"/>
      <c r="GIB255" s="63"/>
      <c r="GIC255" s="112"/>
      <c r="GIF255" s="63"/>
      <c r="GIG255" s="112"/>
      <c r="GIJ255" s="63"/>
      <c r="GIK255" s="112"/>
      <c r="GIN255" s="63"/>
      <c r="GIO255" s="112"/>
      <c r="GIR255" s="63"/>
      <c r="GIS255" s="112"/>
      <c r="GIV255" s="63"/>
      <c r="GIW255" s="112"/>
      <c r="GIZ255" s="63"/>
      <c r="GJA255" s="112"/>
      <c r="GJD255" s="63"/>
      <c r="GJE255" s="112"/>
      <c r="GJH255" s="63"/>
      <c r="GJI255" s="112"/>
      <c r="GJL255" s="63"/>
      <c r="GJM255" s="112"/>
      <c r="GJP255" s="63"/>
      <c r="GJQ255" s="112"/>
      <c r="GJT255" s="63"/>
      <c r="GJU255" s="112"/>
      <c r="GJX255" s="63"/>
      <c r="GJY255" s="112"/>
      <c r="GKB255" s="63"/>
      <c r="GKC255" s="112"/>
      <c r="GKF255" s="63"/>
      <c r="GKG255" s="112"/>
      <c r="GKJ255" s="63"/>
      <c r="GKK255" s="112"/>
      <c r="GKN255" s="63"/>
      <c r="GKO255" s="112"/>
      <c r="GKR255" s="63"/>
      <c r="GKS255" s="112"/>
      <c r="GKV255" s="63"/>
      <c r="GKW255" s="112"/>
      <c r="GKZ255" s="63"/>
      <c r="GLA255" s="112"/>
      <c r="GLD255" s="63"/>
      <c r="GLE255" s="112"/>
      <c r="GLH255" s="63"/>
      <c r="GLI255" s="112"/>
      <c r="GLL255" s="63"/>
      <c r="GLM255" s="112"/>
      <c r="GLP255" s="63"/>
      <c r="GLQ255" s="112"/>
      <c r="GLT255" s="63"/>
      <c r="GLU255" s="112"/>
      <c r="GLX255" s="63"/>
      <c r="GLY255" s="112"/>
      <c r="GMB255" s="63"/>
      <c r="GMC255" s="112"/>
      <c r="GMF255" s="63"/>
      <c r="GMG255" s="112"/>
      <c r="GMJ255" s="63"/>
      <c r="GMK255" s="112"/>
      <c r="GMN255" s="63"/>
      <c r="GMO255" s="112"/>
      <c r="GMR255" s="63"/>
      <c r="GMS255" s="112"/>
      <c r="GMV255" s="63"/>
      <c r="GMW255" s="112"/>
      <c r="GMZ255" s="63"/>
      <c r="GNA255" s="112"/>
      <c r="GND255" s="63"/>
      <c r="GNE255" s="112"/>
      <c r="GNH255" s="63"/>
      <c r="GNI255" s="112"/>
      <c r="GNL255" s="63"/>
      <c r="GNM255" s="112"/>
      <c r="GNP255" s="63"/>
      <c r="GNQ255" s="112"/>
      <c r="GNT255" s="63"/>
      <c r="GNU255" s="112"/>
      <c r="GNX255" s="63"/>
      <c r="GNY255" s="112"/>
      <c r="GOB255" s="63"/>
      <c r="GOC255" s="112"/>
      <c r="GOF255" s="63"/>
      <c r="GOG255" s="112"/>
      <c r="GOJ255" s="63"/>
      <c r="GOK255" s="112"/>
      <c r="GON255" s="63"/>
      <c r="GOO255" s="112"/>
      <c r="GOR255" s="63"/>
      <c r="GOS255" s="112"/>
      <c r="GOV255" s="63"/>
      <c r="GOW255" s="112"/>
      <c r="GOZ255" s="63"/>
      <c r="GPA255" s="112"/>
      <c r="GPD255" s="63"/>
      <c r="GPE255" s="112"/>
      <c r="GPH255" s="63"/>
      <c r="GPI255" s="112"/>
      <c r="GPL255" s="63"/>
      <c r="GPM255" s="112"/>
      <c r="GPP255" s="63"/>
      <c r="GPQ255" s="112"/>
      <c r="GPT255" s="63"/>
      <c r="GPU255" s="112"/>
      <c r="GPX255" s="63"/>
      <c r="GPY255" s="112"/>
      <c r="GQB255" s="63"/>
      <c r="GQC255" s="112"/>
      <c r="GQF255" s="63"/>
      <c r="GQG255" s="112"/>
      <c r="GQJ255" s="63"/>
      <c r="GQK255" s="112"/>
      <c r="GQN255" s="63"/>
      <c r="GQO255" s="112"/>
      <c r="GQR255" s="63"/>
      <c r="GQS255" s="112"/>
      <c r="GQV255" s="63"/>
      <c r="GQW255" s="112"/>
      <c r="GQZ255" s="63"/>
      <c r="GRA255" s="112"/>
      <c r="GRD255" s="63"/>
      <c r="GRE255" s="112"/>
      <c r="GRH255" s="63"/>
      <c r="GRI255" s="112"/>
      <c r="GRL255" s="63"/>
      <c r="GRM255" s="112"/>
      <c r="GRP255" s="63"/>
      <c r="GRQ255" s="112"/>
      <c r="GRT255" s="63"/>
      <c r="GRU255" s="112"/>
      <c r="GRX255" s="63"/>
      <c r="GRY255" s="112"/>
      <c r="GSB255" s="63"/>
      <c r="GSC255" s="112"/>
      <c r="GSF255" s="63"/>
      <c r="GSG255" s="112"/>
      <c r="GSJ255" s="63"/>
      <c r="GSK255" s="112"/>
      <c r="GSN255" s="63"/>
      <c r="GSO255" s="112"/>
      <c r="GSR255" s="63"/>
      <c r="GSS255" s="112"/>
      <c r="GSV255" s="63"/>
      <c r="GSW255" s="112"/>
      <c r="GSZ255" s="63"/>
      <c r="GTA255" s="112"/>
      <c r="GTD255" s="63"/>
      <c r="GTE255" s="112"/>
      <c r="GTH255" s="63"/>
      <c r="GTI255" s="112"/>
      <c r="GTL255" s="63"/>
      <c r="GTM255" s="112"/>
      <c r="GTP255" s="63"/>
      <c r="GTQ255" s="112"/>
      <c r="GTT255" s="63"/>
      <c r="GTU255" s="112"/>
      <c r="GTX255" s="63"/>
      <c r="GTY255" s="112"/>
      <c r="GUB255" s="63"/>
      <c r="GUC255" s="112"/>
      <c r="GUF255" s="63"/>
      <c r="GUG255" s="112"/>
      <c r="GUJ255" s="63"/>
      <c r="GUK255" s="112"/>
      <c r="GUN255" s="63"/>
      <c r="GUO255" s="112"/>
      <c r="GUR255" s="63"/>
      <c r="GUS255" s="112"/>
      <c r="GUV255" s="63"/>
      <c r="GUW255" s="112"/>
      <c r="GUZ255" s="63"/>
      <c r="GVA255" s="112"/>
      <c r="GVD255" s="63"/>
      <c r="GVE255" s="112"/>
      <c r="GVH255" s="63"/>
      <c r="GVI255" s="112"/>
      <c r="GVL255" s="63"/>
      <c r="GVM255" s="112"/>
      <c r="GVP255" s="63"/>
      <c r="GVQ255" s="112"/>
      <c r="GVT255" s="63"/>
      <c r="GVU255" s="112"/>
      <c r="GVX255" s="63"/>
      <c r="GVY255" s="112"/>
      <c r="GWB255" s="63"/>
      <c r="GWC255" s="112"/>
      <c r="GWF255" s="63"/>
      <c r="GWG255" s="112"/>
      <c r="GWJ255" s="63"/>
      <c r="GWK255" s="112"/>
      <c r="GWN255" s="63"/>
      <c r="GWO255" s="112"/>
      <c r="GWR255" s="63"/>
      <c r="GWS255" s="112"/>
      <c r="GWV255" s="63"/>
      <c r="GWW255" s="112"/>
      <c r="GWZ255" s="63"/>
      <c r="GXA255" s="112"/>
      <c r="GXD255" s="63"/>
      <c r="GXE255" s="112"/>
      <c r="GXH255" s="63"/>
      <c r="GXI255" s="112"/>
      <c r="GXL255" s="63"/>
      <c r="GXM255" s="112"/>
      <c r="GXP255" s="63"/>
      <c r="GXQ255" s="112"/>
      <c r="GXT255" s="63"/>
      <c r="GXU255" s="112"/>
      <c r="GXX255" s="63"/>
      <c r="GXY255" s="112"/>
      <c r="GYB255" s="63"/>
      <c r="GYC255" s="112"/>
      <c r="GYF255" s="63"/>
      <c r="GYG255" s="112"/>
      <c r="GYJ255" s="63"/>
      <c r="GYK255" s="112"/>
      <c r="GYN255" s="63"/>
      <c r="GYO255" s="112"/>
      <c r="GYR255" s="63"/>
      <c r="GYS255" s="112"/>
      <c r="GYV255" s="63"/>
      <c r="GYW255" s="112"/>
      <c r="GYZ255" s="63"/>
      <c r="GZA255" s="112"/>
      <c r="GZD255" s="63"/>
      <c r="GZE255" s="112"/>
      <c r="GZH255" s="63"/>
      <c r="GZI255" s="112"/>
      <c r="GZL255" s="63"/>
      <c r="GZM255" s="112"/>
      <c r="GZP255" s="63"/>
      <c r="GZQ255" s="112"/>
      <c r="GZT255" s="63"/>
      <c r="GZU255" s="112"/>
      <c r="GZX255" s="63"/>
      <c r="GZY255" s="112"/>
      <c r="HAB255" s="63"/>
      <c r="HAC255" s="112"/>
      <c r="HAF255" s="63"/>
      <c r="HAG255" s="112"/>
      <c r="HAJ255" s="63"/>
      <c r="HAK255" s="112"/>
      <c r="HAN255" s="63"/>
      <c r="HAO255" s="112"/>
      <c r="HAR255" s="63"/>
      <c r="HAS255" s="112"/>
      <c r="HAV255" s="63"/>
      <c r="HAW255" s="112"/>
      <c r="HAZ255" s="63"/>
      <c r="HBA255" s="112"/>
      <c r="HBD255" s="63"/>
      <c r="HBE255" s="112"/>
      <c r="HBH255" s="63"/>
      <c r="HBI255" s="112"/>
      <c r="HBL255" s="63"/>
      <c r="HBM255" s="112"/>
      <c r="HBP255" s="63"/>
      <c r="HBQ255" s="112"/>
      <c r="HBT255" s="63"/>
      <c r="HBU255" s="112"/>
      <c r="HBX255" s="63"/>
      <c r="HBY255" s="112"/>
      <c r="HCB255" s="63"/>
      <c r="HCC255" s="112"/>
      <c r="HCF255" s="63"/>
      <c r="HCG255" s="112"/>
      <c r="HCJ255" s="63"/>
      <c r="HCK255" s="112"/>
      <c r="HCN255" s="63"/>
      <c r="HCO255" s="112"/>
      <c r="HCR255" s="63"/>
      <c r="HCS255" s="112"/>
      <c r="HCV255" s="63"/>
      <c r="HCW255" s="112"/>
      <c r="HCZ255" s="63"/>
      <c r="HDA255" s="112"/>
      <c r="HDD255" s="63"/>
      <c r="HDE255" s="112"/>
      <c r="HDH255" s="63"/>
      <c r="HDI255" s="112"/>
      <c r="HDL255" s="63"/>
      <c r="HDM255" s="112"/>
      <c r="HDP255" s="63"/>
      <c r="HDQ255" s="112"/>
      <c r="HDT255" s="63"/>
      <c r="HDU255" s="112"/>
      <c r="HDX255" s="63"/>
      <c r="HDY255" s="112"/>
      <c r="HEB255" s="63"/>
      <c r="HEC255" s="112"/>
      <c r="HEF255" s="63"/>
      <c r="HEG255" s="112"/>
      <c r="HEJ255" s="63"/>
      <c r="HEK255" s="112"/>
      <c r="HEN255" s="63"/>
      <c r="HEO255" s="112"/>
      <c r="HER255" s="63"/>
      <c r="HES255" s="112"/>
      <c r="HEV255" s="63"/>
      <c r="HEW255" s="112"/>
      <c r="HEZ255" s="63"/>
      <c r="HFA255" s="112"/>
      <c r="HFD255" s="63"/>
      <c r="HFE255" s="112"/>
      <c r="HFH255" s="63"/>
      <c r="HFI255" s="112"/>
      <c r="HFL255" s="63"/>
      <c r="HFM255" s="112"/>
      <c r="HFP255" s="63"/>
      <c r="HFQ255" s="112"/>
      <c r="HFT255" s="63"/>
      <c r="HFU255" s="112"/>
      <c r="HFX255" s="63"/>
      <c r="HFY255" s="112"/>
      <c r="HGB255" s="63"/>
      <c r="HGC255" s="112"/>
      <c r="HGF255" s="63"/>
      <c r="HGG255" s="112"/>
      <c r="HGJ255" s="63"/>
      <c r="HGK255" s="112"/>
      <c r="HGN255" s="63"/>
      <c r="HGO255" s="112"/>
      <c r="HGR255" s="63"/>
      <c r="HGS255" s="112"/>
      <c r="HGV255" s="63"/>
      <c r="HGW255" s="112"/>
      <c r="HGZ255" s="63"/>
      <c r="HHA255" s="112"/>
      <c r="HHD255" s="63"/>
      <c r="HHE255" s="112"/>
      <c r="HHH255" s="63"/>
      <c r="HHI255" s="112"/>
      <c r="HHL255" s="63"/>
      <c r="HHM255" s="112"/>
      <c r="HHP255" s="63"/>
      <c r="HHQ255" s="112"/>
      <c r="HHT255" s="63"/>
      <c r="HHU255" s="112"/>
      <c r="HHX255" s="63"/>
      <c r="HHY255" s="112"/>
      <c r="HIB255" s="63"/>
      <c r="HIC255" s="112"/>
      <c r="HIF255" s="63"/>
      <c r="HIG255" s="112"/>
      <c r="HIJ255" s="63"/>
      <c r="HIK255" s="112"/>
      <c r="HIN255" s="63"/>
      <c r="HIO255" s="112"/>
      <c r="HIR255" s="63"/>
      <c r="HIS255" s="112"/>
      <c r="HIV255" s="63"/>
      <c r="HIW255" s="112"/>
      <c r="HIZ255" s="63"/>
      <c r="HJA255" s="112"/>
      <c r="HJD255" s="63"/>
      <c r="HJE255" s="112"/>
      <c r="HJH255" s="63"/>
      <c r="HJI255" s="112"/>
      <c r="HJL255" s="63"/>
      <c r="HJM255" s="112"/>
      <c r="HJP255" s="63"/>
      <c r="HJQ255" s="112"/>
      <c r="HJT255" s="63"/>
      <c r="HJU255" s="112"/>
      <c r="HJX255" s="63"/>
      <c r="HJY255" s="112"/>
      <c r="HKB255" s="63"/>
      <c r="HKC255" s="112"/>
      <c r="HKF255" s="63"/>
      <c r="HKG255" s="112"/>
      <c r="HKJ255" s="63"/>
      <c r="HKK255" s="112"/>
      <c r="HKN255" s="63"/>
      <c r="HKO255" s="112"/>
      <c r="HKR255" s="63"/>
      <c r="HKS255" s="112"/>
      <c r="HKV255" s="63"/>
      <c r="HKW255" s="112"/>
      <c r="HKZ255" s="63"/>
      <c r="HLA255" s="112"/>
      <c r="HLD255" s="63"/>
      <c r="HLE255" s="112"/>
      <c r="HLH255" s="63"/>
      <c r="HLI255" s="112"/>
      <c r="HLL255" s="63"/>
      <c r="HLM255" s="112"/>
      <c r="HLP255" s="63"/>
      <c r="HLQ255" s="112"/>
      <c r="HLT255" s="63"/>
      <c r="HLU255" s="112"/>
      <c r="HLX255" s="63"/>
      <c r="HLY255" s="112"/>
      <c r="HMB255" s="63"/>
      <c r="HMC255" s="112"/>
      <c r="HMF255" s="63"/>
      <c r="HMG255" s="112"/>
      <c r="HMJ255" s="63"/>
      <c r="HMK255" s="112"/>
      <c r="HMN255" s="63"/>
      <c r="HMO255" s="112"/>
      <c r="HMR255" s="63"/>
      <c r="HMS255" s="112"/>
      <c r="HMV255" s="63"/>
      <c r="HMW255" s="112"/>
      <c r="HMZ255" s="63"/>
      <c r="HNA255" s="112"/>
      <c r="HND255" s="63"/>
      <c r="HNE255" s="112"/>
      <c r="HNH255" s="63"/>
      <c r="HNI255" s="112"/>
      <c r="HNL255" s="63"/>
      <c r="HNM255" s="112"/>
      <c r="HNP255" s="63"/>
      <c r="HNQ255" s="112"/>
      <c r="HNT255" s="63"/>
      <c r="HNU255" s="112"/>
      <c r="HNX255" s="63"/>
      <c r="HNY255" s="112"/>
      <c r="HOB255" s="63"/>
      <c r="HOC255" s="112"/>
      <c r="HOF255" s="63"/>
      <c r="HOG255" s="112"/>
      <c r="HOJ255" s="63"/>
      <c r="HOK255" s="112"/>
      <c r="HON255" s="63"/>
      <c r="HOO255" s="112"/>
      <c r="HOR255" s="63"/>
      <c r="HOS255" s="112"/>
      <c r="HOV255" s="63"/>
      <c r="HOW255" s="112"/>
      <c r="HOZ255" s="63"/>
      <c r="HPA255" s="112"/>
      <c r="HPD255" s="63"/>
      <c r="HPE255" s="112"/>
      <c r="HPH255" s="63"/>
      <c r="HPI255" s="112"/>
      <c r="HPL255" s="63"/>
      <c r="HPM255" s="112"/>
      <c r="HPP255" s="63"/>
      <c r="HPQ255" s="112"/>
      <c r="HPT255" s="63"/>
      <c r="HPU255" s="112"/>
      <c r="HPX255" s="63"/>
      <c r="HPY255" s="112"/>
      <c r="HQB255" s="63"/>
      <c r="HQC255" s="112"/>
      <c r="HQF255" s="63"/>
      <c r="HQG255" s="112"/>
      <c r="HQJ255" s="63"/>
      <c r="HQK255" s="112"/>
      <c r="HQN255" s="63"/>
      <c r="HQO255" s="112"/>
      <c r="HQR255" s="63"/>
      <c r="HQS255" s="112"/>
      <c r="HQV255" s="63"/>
      <c r="HQW255" s="112"/>
      <c r="HQZ255" s="63"/>
      <c r="HRA255" s="112"/>
      <c r="HRD255" s="63"/>
      <c r="HRE255" s="112"/>
      <c r="HRH255" s="63"/>
      <c r="HRI255" s="112"/>
      <c r="HRL255" s="63"/>
      <c r="HRM255" s="112"/>
      <c r="HRP255" s="63"/>
      <c r="HRQ255" s="112"/>
      <c r="HRT255" s="63"/>
      <c r="HRU255" s="112"/>
      <c r="HRX255" s="63"/>
      <c r="HRY255" s="112"/>
      <c r="HSB255" s="63"/>
      <c r="HSC255" s="112"/>
      <c r="HSF255" s="63"/>
      <c r="HSG255" s="112"/>
      <c r="HSJ255" s="63"/>
      <c r="HSK255" s="112"/>
      <c r="HSN255" s="63"/>
      <c r="HSO255" s="112"/>
      <c r="HSR255" s="63"/>
      <c r="HSS255" s="112"/>
      <c r="HSV255" s="63"/>
      <c r="HSW255" s="112"/>
      <c r="HSZ255" s="63"/>
      <c r="HTA255" s="112"/>
      <c r="HTD255" s="63"/>
      <c r="HTE255" s="112"/>
      <c r="HTH255" s="63"/>
      <c r="HTI255" s="112"/>
      <c r="HTL255" s="63"/>
      <c r="HTM255" s="112"/>
      <c r="HTP255" s="63"/>
      <c r="HTQ255" s="112"/>
      <c r="HTT255" s="63"/>
      <c r="HTU255" s="112"/>
      <c r="HTX255" s="63"/>
      <c r="HTY255" s="112"/>
      <c r="HUB255" s="63"/>
      <c r="HUC255" s="112"/>
      <c r="HUF255" s="63"/>
      <c r="HUG255" s="112"/>
      <c r="HUJ255" s="63"/>
      <c r="HUK255" s="112"/>
      <c r="HUN255" s="63"/>
      <c r="HUO255" s="112"/>
      <c r="HUR255" s="63"/>
      <c r="HUS255" s="112"/>
      <c r="HUV255" s="63"/>
      <c r="HUW255" s="112"/>
      <c r="HUZ255" s="63"/>
      <c r="HVA255" s="112"/>
      <c r="HVD255" s="63"/>
      <c r="HVE255" s="112"/>
      <c r="HVH255" s="63"/>
      <c r="HVI255" s="112"/>
      <c r="HVL255" s="63"/>
      <c r="HVM255" s="112"/>
      <c r="HVP255" s="63"/>
      <c r="HVQ255" s="112"/>
      <c r="HVT255" s="63"/>
      <c r="HVU255" s="112"/>
      <c r="HVX255" s="63"/>
      <c r="HVY255" s="112"/>
      <c r="HWB255" s="63"/>
      <c r="HWC255" s="112"/>
      <c r="HWF255" s="63"/>
      <c r="HWG255" s="112"/>
      <c r="HWJ255" s="63"/>
      <c r="HWK255" s="112"/>
      <c r="HWN255" s="63"/>
      <c r="HWO255" s="112"/>
      <c r="HWR255" s="63"/>
      <c r="HWS255" s="112"/>
      <c r="HWV255" s="63"/>
      <c r="HWW255" s="112"/>
      <c r="HWZ255" s="63"/>
      <c r="HXA255" s="112"/>
      <c r="HXD255" s="63"/>
      <c r="HXE255" s="112"/>
      <c r="HXH255" s="63"/>
      <c r="HXI255" s="112"/>
      <c r="HXL255" s="63"/>
      <c r="HXM255" s="112"/>
      <c r="HXP255" s="63"/>
      <c r="HXQ255" s="112"/>
      <c r="HXT255" s="63"/>
      <c r="HXU255" s="112"/>
      <c r="HXX255" s="63"/>
      <c r="HXY255" s="112"/>
      <c r="HYB255" s="63"/>
      <c r="HYC255" s="112"/>
      <c r="HYF255" s="63"/>
      <c r="HYG255" s="112"/>
      <c r="HYJ255" s="63"/>
      <c r="HYK255" s="112"/>
      <c r="HYN255" s="63"/>
      <c r="HYO255" s="112"/>
      <c r="HYR255" s="63"/>
      <c r="HYS255" s="112"/>
      <c r="HYV255" s="63"/>
      <c r="HYW255" s="112"/>
      <c r="HYZ255" s="63"/>
      <c r="HZA255" s="112"/>
      <c r="HZD255" s="63"/>
      <c r="HZE255" s="112"/>
      <c r="HZH255" s="63"/>
      <c r="HZI255" s="112"/>
      <c r="HZL255" s="63"/>
      <c r="HZM255" s="112"/>
      <c r="HZP255" s="63"/>
      <c r="HZQ255" s="112"/>
      <c r="HZT255" s="63"/>
      <c r="HZU255" s="112"/>
      <c r="HZX255" s="63"/>
      <c r="HZY255" s="112"/>
      <c r="IAB255" s="63"/>
      <c r="IAC255" s="112"/>
      <c r="IAF255" s="63"/>
      <c r="IAG255" s="112"/>
      <c r="IAJ255" s="63"/>
      <c r="IAK255" s="112"/>
      <c r="IAN255" s="63"/>
      <c r="IAO255" s="112"/>
      <c r="IAR255" s="63"/>
      <c r="IAS255" s="112"/>
      <c r="IAV255" s="63"/>
      <c r="IAW255" s="112"/>
      <c r="IAZ255" s="63"/>
      <c r="IBA255" s="112"/>
      <c r="IBD255" s="63"/>
      <c r="IBE255" s="112"/>
      <c r="IBH255" s="63"/>
      <c r="IBI255" s="112"/>
      <c r="IBL255" s="63"/>
      <c r="IBM255" s="112"/>
      <c r="IBP255" s="63"/>
      <c r="IBQ255" s="112"/>
      <c r="IBT255" s="63"/>
      <c r="IBU255" s="112"/>
      <c r="IBX255" s="63"/>
      <c r="IBY255" s="112"/>
      <c r="ICB255" s="63"/>
      <c r="ICC255" s="112"/>
      <c r="ICF255" s="63"/>
      <c r="ICG255" s="112"/>
      <c r="ICJ255" s="63"/>
      <c r="ICK255" s="112"/>
      <c r="ICN255" s="63"/>
      <c r="ICO255" s="112"/>
      <c r="ICR255" s="63"/>
      <c r="ICS255" s="112"/>
      <c r="ICV255" s="63"/>
      <c r="ICW255" s="112"/>
      <c r="ICZ255" s="63"/>
      <c r="IDA255" s="112"/>
      <c r="IDD255" s="63"/>
      <c r="IDE255" s="112"/>
      <c r="IDH255" s="63"/>
      <c r="IDI255" s="112"/>
      <c r="IDL255" s="63"/>
      <c r="IDM255" s="112"/>
      <c r="IDP255" s="63"/>
      <c r="IDQ255" s="112"/>
      <c r="IDT255" s="63"/>
      <c r="IDU255" s="112"/>
      <c r="IDX255" s="63"/>
      <c r="IDY255" s="112"/>
      <c r="IEB255" s="63"/>
      <c r="IEC255" s="112"/>
      <c r="IEF255" s="63"/>
      <c r="IEG255" s="112"/>
      <c r="IEJ255" s="63"/>
      <c r="IEK255" s="112"/>
      <c r="IEN255" s="63"/>
      <c r="IEO255" s="112"/>
      <c r="IER255" s="63"/>
      <c r="IES255" s="112"/>
      <c r="IEV255" s="63"/>
      <c r="IEW255" s="112"/>
      <c r="IEZ255" s="63"/>
      <c r="IFA255" s="112"/>
      <c r="IFD255" s="63"/>
      <c r="IFE255" s="112"/>
      <c r="IFH255" s="63"/>
      <c r="IFI255" s="112"/>
      <c r="IFL255" s="63"/>
      <c r="IFM255" s="112"/>
      <c r="IFP255" s="63"/>
      <c r="IFQ255" s="112"/>
      <c r="IFT255" s="63"/>
      <c r="IFU255" s="112"/>
      <c r="IFX255" s="63"/>
      <c r="IFY255" s="112"/>
      <c r="IGB255" s="63"/>
      <c r="IGC255" s="112"/>
      <c r="IGF255" s="63"/>
      <c r="IGG255" s="112"/>
      <c r="IGJ255" s="63"/>
      <c r="IGK255" s="112"/>
      <c r="IGN255" s="63"/>
      <c r="IGO255" s="112"/>
      <c r="IGR255" s="63"/>
      <c r="IGS255" s="112"/>
      <c r="IGV255" s="63"/>
      <c r="IGW255" s="112"/>
      <c r="IGZ255" s="63"/>
      <c r="IHA255" s="112"/>
      <c r="IHD255" s="63"/>
      <c r="IHE255" s="112"/>
      <c r="IHH255" s="63"/>
      <c r="IHI255" s="112"/>
      <c r="IHL255" s="63"/>
      <c r="IHM255" s="112"/>
      <c r="IHP255" s="63"/>
      <c r="IHQ255" s="112"/>
      <c r="IHT255" s="63"/>
      <c r="IHU255" s="112"/>
      <c r="IHX255" s="63"/>
      <c r="IHY255" s="112"/>
      <c r="IIB255" s="63"/>
      <c r="IIC255" s="112"/>
      <c r="IIF255" s="63"/>
      <c r="IIG255" s="112"/>
      <c r="IIJ255" s="63"/>
      <c r="IIK255" s="112"/>
      <c r="IIN255" s="63"/>
      <c r="IIO255" s="112"/>
      <c r="IIR255" s="63"/>
      <c r="IIS255" s="112"/>
      <c r="IIV255" s="63"/>
      <c r="IIW255" s="112"/>
      <c r="IIZ255" s="63"/>
      <c r="IJA255" s="112"/>
      <c r="IJD255" s="63"/>
      <c r="IJE255" s="112"/>
      <c r="IJH255" s="63"/>
      <c r="IJI255" s="112"/>
      <c r="IJL255" s="63"/>
      <c r="IJM255" s="112"/>
      <c r="IJP255" s="63"/>
      <c r="IJQ255" s="112"/>
      <c r="IJT255" s="63"/>
      <c r="IJU255" s="112"/>
      <c r="IJX255" s="63"/>
      <c r="IJY255" s="112"/>
      <c r="IKB255" s="63"/>
      <c r="IKC255" s="112"/>
      <c r="IKF255" s="63"/>
      <c r="IKG255" s="112"/>
      <c r="IKJ255" s="63"/>
      <c r="IKK255" s="112"/>
      <c r="IKN255" s="63"/>
      <c r="IKO255" s="112"/>
      <c r="IKR255" s="63"/>
      <c r="IKS255" s="112"/>
      <c r="IKV255" s="63"/>
      <c r="IKW255" s="112"/>
      <c r="IKZ255" s="63"/>
      <c r="ILA255" s="112"/>
      <c r="ILD255" s="63"/>
      <c r="ILE255" s="112"/>
      <c r="ILH255" s="63"/>
      <c r="ILI255" s="112"/>
      <c r="ILL255" s="63"/>
      <c r="ILM255" s="112"/>
      <c r="ILP255" s="63"/>
      <c r="ILQ255" s="112"/>
      <c r="ILT255" s="63"/>
      <c r="ILU255" s="112"/>
      <c r="ILX255" s="63"/>
      <c r="ILY255" s="112"/>
      <c r="IMB255" s="63"/>
      <c r="IMC255" s="112"/>
      <c r="IMF255" s="63"/>
      <c r="IMG255" s="112"/>
      <c r="IMJ255" s="63"/>
      <c r="IMK255" s="112"/>
      <c r="IMN255" s="63"/>
      <c r="IMO255" s="112"/>
      <c r="IMR255" s="63"/>
      <c r="IMS255" s="112"/>
      <c r="IMV255" s="63"/>
      <c r="IMW255" s="112"/>
      <c r="IMZ255" s="63"/>
      <c r="INA255" s="112"/>
      <c r="IND255" s="63"/>
      <c r="INE255" s="112"/>
      <c r="INH255" s="63"/>
      <c r="INI255" s="112"/>
      <c r="INL255" s="63"/>
      <c r="INM255" s="112"/>
      <c r="INP255" s="63"/>
      <c r="INQ255" s="112"/>
      <c r="INT255" s="63"/>
      <c r="INU255" s="112"/>
      <c r="INX255" s="63"/>
      <c r="INY255" s="112"/>
      <c r="IOB255" s="63"/>
      <c r="IOC255" s="112"/>
      <c r="IOF255" s="63"/>
      <c r="IOG255" s="112"/>
      <c r="IOJ255" s="63"/>
      <c r="IOK255" s="112"/>
      <c r="ION255" s="63"/>
      <c r="IOO255" s="112"/>
      <c r="IOR255" s="63"/>
      <c r="IOS255" s="112"/>
      <c r="IOV255" s="63"/>
      <c r="IOW255" s="112"/>
      <c r="IOZ255" s="63"/>
      <c r="IPA255" s="112"/>
      <c r="IPD255" s="63"/>
      <c r="IPE255" s="112"/>
      <c r="IPH255" s="63"/>
      <c r="IPI255" s="112"/>
      <c r="IPL255" s="63"/>
      <c r="IPM255" s="112"/>
      <c r="IPP255" s="63"/>
      <c r="IPQ255" s="112"/>
      <c r="IPT255" s="63"/>
      <c r="IPU255" s="112"/>
      <c r="IPX255" s="63"/>
      <c r="IPY255" s="112"/>
      <c r="IQB255" s="63"/>
      <c r="IQC255" s="112"/>
      <c r="IQF255" s="63"/>
      <c r="IQG255" s="112"/>
      <c r="IQJ255" s="63"/>
      <c r="IQK255" s="112"/>
      <c r="IQN255" s="63"/>
      <c r="IQO255" s="112"/>
      <c r="IQR255" s="63"/>
      <c r="IQS255" s="112"/>
      <c r="IQV255" s="63"/>
      <c r="IQW255" s="112"/>
      <c r="IQZ255" s="63"/>
      <c r="IRA255" s="112"/>
      <c r="IRD255" s="63"/>
      <c r="IRE255" s="112"/>
      <c r="IRH255" s="63"/>
      <c r="IRI255" s="112"/>
      <c r="IRL255" s="63"/>
      <c r="IRM255" s="112"/>
      <c r="IRP255" s="63"/>
      <c r="IRQ255" s="112"/>
      <c r="IRT255" s="63"/>
      <c r="IRU255" s="112"/>
      <c r="IRX255" s="63"/>
      <c r="IRY255" s="112"/>
      <c r="ISB255" s="63"/>
      <c r="ISC255" s="112"/>
      <c r="ISF255" s="63"/>
      <c r="ISG255" s="112"/>
      <c r="ISJ255" s="63"/>
      <c r="ISK255" s="112"/>
      <c r="ISN255" s="63"/>
      <c r="ISO255" s="112"/>
      <c r="ISR255" s="63"/>
      <c r="ISS255" s="112"/>
      <c r="ISV255" s="63"/>
      <c r="ISW255" s="112"/>
      <c r="ISZ255" s="63"/>
      <c r="ITA255" s="112"/>
      <c r="ITD255" s="63"/>
      <c r="ITE255" s="112"/>
      <c r="ITH255" s="63"/>
      <c r="ITI255" s="112"/>
      <c r="ITL255" s="63"/>
      <c r="ITM255" s="112"/>
      <c r="ITP255" s="63"/>
      <c r="ITQ255" s="112"/>
      <c r="ITT255" s="63"/>
      <c r="ITU255" s="112"/>
      <c r="ITX255" s="63"/>
      <c r="ITY255" s="112"/>
      <c r="IUB255" s="63"/>
      <c r="IUC255" s="112"/>
      <c r="IUF255" s="63"/>
      <c r="IUG255" s="112"/>
      <c r="IUJ255" s="63"/>
      <c r="IUK255" s="112"/>
      <c r="IUN255" s="63"/>
      <c r="IUO255" s="112"/>
      <c r="IUR255" s="63"/>
      <c r="IUS255" s="112"/>
      <c r="IUV255" s="63"/>
      <c r="IUW255" s="112"/>
      <c r="IUZ255" s="63"/>
      <c r="IVA255" s="112"/>
      <c r="IVD255" s="63"/>
      <c r="IVE255" s="112"/>
      <c r="IVH255" s="63"/>
      <c r="IVI255" s="112"/>
      <c r="IVL255" s="63"/>
      <c r="IVM255" s="112"/>
      <c r="IVP255" s="63"/>
      <c r="IVQ255" s="112"/>
      <c r="IVT255" s="63"/>
      <c r="IVU255" s="112"/>
      <c r="IVX255" s="63"/>
      <c r="IVY255" s="112"/>
      <c r="IWB255" s="63"/>
      <c r="IWC255" s="112"/>
      <c r="IWF255" s="63"/>
      <c r="IWG255" s="112"/>
      <c r="IWJ255" s="63"/>
      <c r="IWK255" s="112"/>
      <c r="IWN255" s="63"/>
      <c r="IWO255" s="112"/>
      <c r="IWR255" s="63"/>
      <c r="IWS255" s="112"/>
      <c r="IWV255" s="63"/>
      <c r="IWW255" s="112"/>
      <c r="IWZ255" s="63"/>
      <c r="IXA255" s="112"/>
      <c r="IXD255" s="63"/>
      <c r="IXE255" s="112"/>
      <c r="IXH255" s="63"/>
      <c r="IXI255" s="112"/>
      <c r="IXL255" s="63"/>
      <c r="IXM255" s="112"/>
      <c r="IXP255" s="63"/>
      <c r="IXQ255" s="112"/>
      <c r="IXT255" s="63"/>
      <c r="IXU255" s="112"/>
      <c r="IXX255" s="63"/>
      <c r="IXY255" s="112"/>
      <c r="IYB255" s="63"/>
      <c r="IYC255" s="112"/>
      <c r="IYF255" s="63"/>
      <c r="IYG255" s="112"/>
      <c r="IYJ255" s="63"/>
      <c r="IYK255" s="112"/>
      <c r="IYN255" s="63"/>
      <c r="IYO255" s="112"/>
      <c r="IYR255" s="63"/>
      <c r="IYS255" s="112"/>
      <c r="IYV255" s="63"/>
      <c r="IYW255" s="112"/>
      <c r="IYZ255" s="63"/>
      <c r="IZA255" s="112"/>
      <c r="IZD255" s="63"/>
      <c r="IZE255" s="112"/>
      <c r="IZH255" s="63"/>
      <c r="IZI255" s="112"/>
      <c r="IZL255" s="63"/>
      <c r="IZM255" s="112"/>
      <c r="IZP255" s="63"/>
      <c r="IZQ255" s="112"/>
      <c r="IZT255" s="63"/>
      <c r="IZU255" s="112"/>
      <c r="IZX255" s="63"/>
      <c r="IZY255" s="112"/>
      <c r="JAB255" s="63"/>
      <c r="JAC255" s="112"/>
      <c r="JAF255" s="63"/>
      <c r="JAG255" s="112"/>
      <c r="JAJ255" s="63"/>
      <c r="JAK255" s="112"/>
      <c r="JAN255" s="63"/>
      <c r="JAO255" s="112"/>
      <c r="JAR255" s="63"/>
      <c r="JAS255" s="112"/>
      <c r="JAV255" s="63"/>
      <c r="JAW255" s="112"/>
      <c r="JAZ255" s="63"/>
      <c r="JBA255" s="112"/>
      <c r="JBD255" s="63"/>
      <c r="JBE255" s="112"/>
      <c r="JBH255" s="63"/>
      <c r="JBI255" s="112"/>
      <c r="JBL255" s="63"/>
      <c r="JBM255" s="112"/>
      <c r="JBP255" s="63"/>
      <c r="JBQ255" s="112"/>
      <c r="JBT255" s="63"/>
      <c r="JBU255" s="112"/>
      <c r="JBX255" s="63"/>
      <c r="JBY255" s="112"/>
      <c r="JCB255" s="63"/>
      <c r="JCC255" s="112"/>
      <c r="JCF255" s="63"/>
      <c r="JCG255" s="112"/>
      <c r="JCJ255" s="63"/>
      <c r="JCK255" s="112"/>
      <c r="JCN255" s="63"/>
      <c r="JCO255" s="112"/>
      <c r="JCR255" s="63"/>
      <c r="JCS255" s="112"/>
      <c r="JCV255" s="63"/>
      <c r="JCW255" s="112"/>
      <c r="JCZ255" s="63"/>
      <c r="JDA255" s="112"/>
      <c r="JDD255" s="63"/>
      <c r="JDE255" s="112"/>
      <c r="JDH255" s="63"/>
      <c r="JDI255" s="112"/>
      <c r="JDL255" s="63"/>
      <c r="JDM255" s="112"/>
      <c r="JDP255" s="63"/>
      <c r="JDQ255" s="112"/>
      <c r="JDT255" s="63"/>
      <c r="JDU255" s="112"/>
      <c r="JDX255" s="63"/>
      <c r="JDY255" s="112"/>
      <c r="JEB255" s="63"/>
      <c r="JEC255" s="112"/>
      <c r="JEF255" s="63"/>
      <c r="JEG255" s="112"/>
      <c r="JEJ255" s="63"/>
      <c r="JEK255" s="112"/>
      <c r="JEN255" s="63"/>
      <c r="JEO255" s="112"/>
      <c r="JER255" s="63"/>
      <c r="JES255" s="112"/>
      <c r="JEV255" s="63"/>
      <c r="JEW255" s="112"/>
      <c r="JEZ255" s="63"/>
      <c r="JFA255" s="112"/>
      <c r="JFD255" s="63"/>
      <c r="JFE255" s="112"/>
      <c r="JFH255" s="63"/>
      <c r="JFI255" s="112"/>
      <c r="JFL255" s="63"/>
      <c r="JFM255" s="112"/>
      <c r="JFP255" s="63"/>
      <c r="JFQ255" s="112"/>
      <c r="JFT255" s="63"/>
      <c r="JFU255" s="112"/>
      <c r="JFX255" s="63"/>
      <c r="JFY255" s="112"/>
      <c r="JGB255" s="63"/>
      <c r="JGC255" s="112"/>
      <c r="JGF255" s="63"/>
      <c r="JGG255" s="112"/>
      <c r="JGJ255" s="63"/>
      <c r="JGK255" s="112"/>
      <c r="JGN255" s="63"/>
      <c r="JGO255" s="112"/>
      <c r="JGR255" s="63"/>
      <c r="JGS255" s="112"/>
      <c r="JGV255" s="63"/>
      <c r="JGW255" s="112"/>
      <c r="JGZ255" s="63"/>
      <c r="JHA255" s="112"/>
      <c r="JHD255" s="63"/>
      <c r="JHE255" s="112"/>
      <c r="JHH255" s="63"/>
      <c r="JHI255" s="112"/>
      <c r="JHL255" s="63"/>
      <c r="JHM255" s="112"/>
      <c r="JHP255" s="63"/>
      <c r="JHQ255" s="112"/>
      <c r="JHT255" s="63"/>
      <c r="JHU255" s="112"/>
      <c r="JHX255" s="63"/>
      <c r="JHY255" s="112"/>
      <c r="JIB255" s="63"/>
      <c r="JIC255" s="112"/>
      <c r="JIF255" s="63"/>
      <c r="JIG255" s="112"/>
      <c r="JIJ255" s="63"/>
      <c r="JIK255" s="112"/>
      <c r="JIN255" s="63"/>
      <c r="JIO255" s="112"/>
      <c r="JIR255" s="63"/>
      <c r="JIS255" s="112"/>
      <c r="JIV255" s="63"/>
      <c r="JIW255" s="112"/>
      <c r="JIZ255" s="63"/>
      <c r="JJA255" s="112"/>
      <c r="JJD255" s="63"/>
      <c r="JJE255" s="112"/>
      <c r="JJH255" s="63"/>
      <c r="JJI255" s="112"/>
      <c r="JJL255" s="63"/>
      <c r="JJM255" s="112"/>
      <c r="JJP255" s="63"/>
      <c r="JJQ255" s="112"/>
      <c r="JJT255" s="63"/>
      <c r="JJU255" s="112"/>
      <c r="JJX255" s="63"/>
      <c r="JJY255" s="112"/>
      <c r="JKB255" s="63"/>
      <c r="JKC255" s="112"/>
      <c r="JKF255" s="63"/>
      <c r="JKG255" s="112"/>
      <c r="JKJ255" s="63"/>
      <c r="JKK255" s="112"/>
      <c r="JKN255" s="63"/>
      <c r="JKO255" s="112"/>
      <c r="JKR255" s="63"/>
      <c r="JKS255" s="112"/>
      <c r="JKV255" s="63"/>
      <c r="JKW255" s="112"/>
      <c r="JKZ255" s="63"/>
      <c r="JLA255" s="112"/>
      <c r="JLD255" s="63"/>
      <c r="JLE255" s="112"/>
      <c r="JLH255" s="63"/>
      <c r="JLI255" s="112"/>
      <c r="JLL255" s="63"/>
      <c r="JLM255" s="112"/>
      <c r="JLP255" s="63"/>
      <c r="JLQ255" s="112"/>
      <c r="JLT255" s="63"/>
      <c r="JLU255" s="112"/>
      <c r="JLX255" s="63"/>
      <c r="JLY255" s="112"/>
      <c r="JMB255" s="63"/>
      <c r="JMC255" s="112"/>
      <c r="JMF255" s="63"/>
      <c r="JMG255" s="112"/>
      <c r="JMJ255" s="63"/>
      <c r="JMK255" s="112"/>
      <c r="JMN255" s="63"/>
      <c r="JMO255" s="112"/>
      <c r="JMR255" s="63"/>
      <c r="JMS255" s="112"/>
      <c r="JMV255" s="63"/>
      <c r="JMW255" s="112"/>
      <c r="JMZ255" s="63"/>
      <c r="JNA255" s="112"/>
      <c r="JND255" s="63"/>
      <c r="JNE255" s="112"/>
      <c r="JNH255" s="63"/>
      <c r="JNI255" s="112"/>
      <c r="JNL255" s="63"/>
      <c r="JNM255" s="112"/>
      <c r="JNP255" s="63"/>
      <c r="JNQ255" s="112"/>
      <c r="JNT255" s="63"/>
      <c r="JNU255" s="112"/>
      <c r="JNX255" s="63"/>
      <c r="JNY255" s="112"/>
      <c r="JOB255" s="63"/>
      <c r="JOC255" s="112"/>
      <c r="JOF255" s="63"/>
      <c r="JOG255" s="112"/>
      <c r="JOJ255" s="63"/>
      <c r="JOK255" s="112"/>
      <c r="JON255" s="63"/>
      <c r="JOO255" s="112"/>
      <c r="JOR255" s="63"/>
      <c r="JOS255" s="112"/>
      <c r="JOV255" s="63"/>
      <c r="JOW255" s="112"/>
      <c r="JOZ255" s="63"/>
      <c r="JPA255" s="112"/>
      <c r="JPD255" s="63"/>
      <c r="JPE255" s="112"/>
      <c r="JPH255" s="63"/>
      <c r="JPI255" s="112"/>
      <c r="JPL255" s="63"/>
      <c r="JPM255" s="112"/>
      <c r="JPP255" s="63"/>
      <c r="JPQ255" s="112"/>
      <c r="JPT255" s="63"/>
      <c r="JPU255" s="112"/>
      <c r="JPX255" s="63"/>
      <c r="JPY255" s="112"/>
      <c r="JQB255" s="63"/>
      <c r="JQC255" s="112"/>
      <c r="JQF255" s="63"/>
      <c r="JQG255" s="112"/>
      <c r="JQJ255" s="63"/>
      <c r="JQK255" s="112"/>
      <c r="JQN255" s="63"/>
      <c r="JQO255" s="112"/>
      <c r="JQR255" s="63"/>
      <c r="JQS255" s="112"/>
      <c r="JQV255" s="63"/>
      <c r="JQW255" s="112"/>
      <c r="JQZ255" s="63"/>
      <c r="JRA255" s="112"/>
      <c r="JRD255" s="63"/>
      <c r="JRE255" s="112"/>
      <c r="JRH255" s="63"/>
      <c r="JRI255" s="112"/>
      <c r="JRL255" s="63"/>
      <c r="JRM255" s="112"/>
      <c r="JRP255" s="63"/>
      <c r="JRQ255" s="112"/>
      <c r="JRT255" s="63"/>
      <c r="JRU255" s="112"/>
      <c r="JRX255" s="63"/>
      <c r="JRY255" s="112"/>
      <c r="JSB255" s="63"/>
      <c r="JSC255" s="112"/>
      <c r="JSF255" s="63"/>
      <c r="JSG255" s="112"/>
      <c r="JSJ255" s="63"/>
      <c r="JSK255" s="112"/>
      <c r="JSN255" s="63"/>
      <c r="JSO255" s="112"/>
      <c r="JSR255" s="63"/>
      <c r="JSS255" s="112"/>
      <c r="JSV255" s="63"/>
      <c r="JSW255" s="112"/>
      <c r="JSZ255" s="63"/>
      <c r="JTA255" s="112"/>
      <c r="JTD255" s="63"/>
      <c r="JTE255" s="112"/>
      <c r="JTH255" s="63"/>
      <c r="JTI255" s="112"/>
      <c r="JTL255" s="63"/>
      <c r="JTM255" s="112"/>
      <c r="JTP255" s="63"/>
      <c r="JTQ255" s="112"/>
      <c r="JTT255" s="63"/>
      <c r="JTU255" s="112"/>
      <c r="JTX255" s="63"/>
      <c r="JTY255" s="112"/>
      <c r="JUB255" s="63"/>
      <c r="JUC255" s="112"/>
      <c r="JUF255" s="63"/>
      <c r="JUG255" s="112"/>
      <c r="JUJ255" s="63"/>
      <c r="JUK255" s="112"/>
      <c r="JUN255" s="63"/>
      <c r="JUO255" s="112"/>
      <c r="JUR255" s="63"/>
      <c r="JUS255" s="112"/>
      <c r="JUV255" s="63"/>
      <c r="JUW255" s="112"/>
      <c r="JUZ255" s="63"/>
      <c r="JVA255" s="112"/>
      <c r="JVD255" s="63"/>
      <c r="JVE255" s="112"/>
      <c r="JVH255" s="63"/>
      <c r="JVI255" s="112"/>
      <c r="JVL255" s="63"/>
      <c r="JVM255" s="112"/>
      <c r="JVP255" s="63"/>
      <c r="JVQ255" s="112"/>
      <c r="JVT255" s="63"/>
      <c r="JVU255" s="112"/>
      <c r="JVX255" s="63"/>
      <c r="JVY255" s="112"/>
      <c r="JWB255" s="63"/>
      <c r="JWC255" s="112"/>
      <c r="JWF255" s="63"/>
      <c r="JWG255" s="112"/>
      <c r="JWJ255" s="63"/>
      <c r="JWK255" s="112"/>
      <c r="JWN255" s="63"/>
      <c r="JWO255" s="112"/>
      <c r="JWR255" s="63"/>
      <c r="JWS255" s="112"/>
      <c r="JWV255" s="63"/>
      <c r="JWW255" s="112"/>
      <c r="JWZ255" s="63"/>
      <c r="JXA255" s="112"/>
      <c r="JXD255" s="63"/>
      <c r="JXE255" s="112"/>
      <c r="JXH255" s="63"/>
      <c r="JXI255" s="112"/>
      <c r="JXL255" s="63"/>
      <c r="JXM255" s="112"/>
      <c r="JXP255" s="63"/>
      <c r="JXQ255" s="112"/>
      <c r="JXT255" s="63"/>
      <c r="JXU255" s="112"/>
      <c r="JXX255" s="63"/>
      <c r="JXY255" s="112"/>
      <c r="JYB255" s="63"/>
      <c r="JYC255" s="112"/>
      <c r="JYF255" s="63"/>
      <c r="JYG255" s="112"/>
      <c r="JYJ255" s="63"/>
      <c r="JYK255" s="112"/>
      <c r="JYN255" s="63"/>
      <c r="JYO255" s="112"/>
      <c r="JYR255" s="63"/>
      <c r="JYS255" s="112"/>
      <c r="JYV255" s="63"/>
      <c r="JYW255" s="112"/>
      <c r="JYZ255" s="63"/>
      <c r="JZA255" s="112"/>
      <c r="JZD255" s="63"/>
      <c r="JZE255" s="112"/>
      <c r="JZH255" s="63"/>
      <c r="JZI255" s="112"/>
      <c r="JZL255" s="63"/>
      <c r="JZM255" s="112"/>
      <c r="JZP255" s="63"/>
      <c r="JZQ255" s="112"/>
      <c r="JZT255" s="63"/>
      <c r="JZU255" s="112"/>
      <c r="JZX255" s="63"/>
      <c r="JZY255" s="112"/>
      <c r="KAB255" s="63"/>
      <c r="KAC255" s="112"/>
      <c r="KAF255" s="63"/>
      <c r="KAG255" s="112"/>
      <c r="KAJ255" s="63"/>
      <c r="KAK255" s="112"/>
      <c r="KAN255" s="63"/>
      <c r="KAO255" s="112"/>
      <c r="KAR255" s="63"/>
      <c r="KAS255" s="112"/>
      <c r="KAV255" s="63"/>
      <c r="KAW255" s="112"/>
      <c r="KAZ255" s="63"/>
      <c r="KBA255" s="112"/>
      <c r="KBD255" s="63"/>
      <c r="KBE255" s="112"/>
      <c r="KBH255" s="63"/>
      <c r="KBI255" s="112"/>
      <c r="KBL255" s="63"/>
      <c r="KBM255" s="112"/>
      <c r="KBP255" s="63"/>
      <c r="KBQ255" s="112"/>
      <c r="KBT255" s="63"/>
      <c r="KBU255" s="112"/>
      <c r="KBX255" s="63"/>
      <c r="KBY255" s="112"/>
      <c r="KCB255" s="63"/>
      <c r="KCC255" s="112"/>
      <c r="KCF255" s="63"/>
      <c r="KCG255" s="112"/>
      <c r="KCJ255" s="63"/>
      <c r="KCK255" s="112"/>
      <c r="KCN255" s="63"/>
      <c r="KCO255" s="112"/>
      <c r="KCR255" s="63"/>
      <c r="KCS255" s="112"/>
      <c r="KCV255" s="63"/>
      <c r="KCW255" s="112"/>
      <c r="KCZ255" s="63"/>
      <c r="KDA255" s="112"/>
      <c r="KDD255" s="63"/>
      <c r="KDE255" s="112"/>
      <c r="KDH255" s="63"/>
      <c r="KDI255" s="112"/>
      <c r="KDL255" s="63"/>
      <c r="KDM255" s="112"/>
      <c r="KDP255" s="63"/>
      <c r="KDQ255" s="112"/>
      <c r="KDT255" s="63"/>
      <c r="KDU255" s="112"/>
      <c r="KDX255" s="63"/>
      <c r="KDY255" s="112"/>
      <c r="KEB255" s="63"/>
      <c r="KEC255" s="112"/>
      <c r="KEF255" s="63"/>
      <c r="KEG255" s="112"/>
      <c r="KEJ255" s="63"/>
      <c r="KEK255" s="112"/>
      <c r="KEN255" s="63"/>
      <c r="KEO255" s="112"/>
      <c r="KER255" s="63"/>
      <c r="KES255" s="112"/>
      <c r="KEV255" s="63"/>
      <c r="KEW255" s="112"/>
      <c r="KEZ255" s="63"/>
      <c r="KFA255" s="112"/>
      <c r="KFD255" s="63"/>
      <c r="KFE255" s="112"/>
      <c r="KFH255" s="63"/>
      <c r="KFI255" s="112"/>
      <c r="KFL255" s="63"/>
      <c r="KFM255" s="112"/>
      <c r="KFP255" s="63"/>
      <c r="KFQ255" s="112"/>
      <c r="KFT255" s="63"/>
      <c r="KFU255" s="112"/>
      <c r="KFX255" s="63"/>
      <c r="KFY255" s="112"/>
      <c r="KGB255" s="63"/>
      <c r="KGC255" s="112"/>
      <c r="KGF255" s="63"/>
      <c r="KGG255" s="112"/>
      <c r="KGJ255" s="63"/>
      <c r="KGK255" s="112"/>
      <c r="KGN255" s="63"/>
      <c r="KGO255" s="112"/>
      <c r="KGR255" s="63"/>
      <c r="KGS255" s="112"/>
      <c r="KGV255" s="63"/>
      <c r="KGW255" s="112"/>
      <c r="KGZ255" s="63"/>
      <c r="KHA255" s="112"/>
      <c r="KHD255" s="63"/>
      <c r="KHE255" s="112"/>
      <c r="KHH255" s="63"/>
      <c r="KHI255" s="112"/>
      <c r="KHL255" s="63"/>
      <c r="KHM255" s="112"/>
      <c r="KHP255" s="63"/>
      <c r="KHQ255" s="112"/>
      <c r="KHT255" s="63"/>
      <c r="KHU255" s="112"/>
      <c r="KHX255" s="63"/>
      <c r="KHY255" s="112"/>
      <c r="KIB255" s="63"/>
      <c r="KIC255" s="112"/>
      <c r="KIF255" s="63"/>
      <c r="KIG255" s="112"/>
      <c r="KIJ255" s="63"/>
      <c r="KIK255" s="112"/>
      <c r="KIN255" s="63"/>
      <c r="KIO255" s="112"/>
      <c r="KIR255" s="63"/>
      <c r="KIS255" s="112"/>
      <c r="KIV255" s="63"/>
      <c r="KIW255" s="112"/>
      <c r="KIZ255" s="63"/>
      <c r="KJA255" s="112"/>
      <c r="KJD255" s="63"/>
      <c r="KJE255" s="112"/>
      <c r="KJH255" s="63"/>
      <c r="KJI255" s="112"/>
      <c r="KJL255" s="63"/>
      <c r="KJM255" s="112"/>
      <c r="KJP255" s="63"/>
      <c r="KJQ255" s="112"/>
      <c r="KJT255" s="63"/>
      <c r="KJU255" s="112"/>
      <c r="KJX255" s="63"/>
      <c r="KJY255" s="112"/>
      <c r="KKB255" s="63"/>
      <c r="KKC255" s="112"/>
      <c r="KKF255" s="63"/>
      <c r="KKG255" s="112"/>
      <c r="KKJ255" s="63"/>
      <c r="KKK255" s="112"/>
      <c r="KKN255" s="63"/>
      <c r="KKO255" s="112"/>
      <c r="KKR255" s="63"/>
      <c r="KKS255" s="112"/>
      <c r="KKV255" s="63"/>
      <c r="KKW255" s="112"/>
      <c r="KKZ255" s="63"/>
      <c r="KLA255" s="112"/>
      <c r="KLD255" s="63"/>
      <c r="KLE255" s="112"/>
      <c r="KLH255" s="63"/>
      <c r="KLI255" s="112"/>
      <c r="KLL255" s="63"/>
      <c r="KLM255" s="112"/>
      <c r="KLP255" s="63"/>
      <c r="KLQ255" s="112"/>
      <c r="KLT255" s="63"/>
      <c r="KLU255" s="112"/>
      <c r="KLX255" s="63"/>
      <c r="KLY255" s="112"/>
      <c r="KMB255" s="63"/>
      <c r="KMC255" s="112"/>
      <c r="KMF255" s="63"/>
      <c r="KMG255" s="112"/>
      <c r="KMJ255" s="63"/>
      <c r="KMK255" s="112"/>
      <c r="KMN255" s="63"/>
      <c r="KMO255" s="112"/>
      <c r="KMR255" s="63"/>
      <c r="KMS255" s="112"/>
      <c r="KMV255" s="63"/>
      <c r="KMW255" s="112"/>
      <c r="KMZ255" s="63"/>
      <c r="KNA255" s="112"/>
      <c r="KND255" s="63"/>
      <c r="KNE255" s="112"/>
      <c r="KNH255" s="63"/>
      <c r="KNI255" s="112"/>
      <c r="KNL255" s="63"/>
      <c r="KNM255" s="112"/>
      <c r="KNP255" s="63"/>
      <c r="KNQ255" s="112"/>
      <c r="KNT255" s="63"/>
      <c r="KNU255" s="112"/>
      <c r="KNX255" s="63"/>
      <c r="KNY255" s="112"/>
      <c r="KOB255" s="63"/>
      <c r="KOC255" s="112"/>
      <c r="KOF255" s="63"/>
      <c r="KOG255" s="112"/>
      <c r="KOJ255" s="63"/>
      <c r="KOK255" s="112"/>
      <c r="KON255" s="63"/>
      <c r="KOO255" s="112"/>
      <c r="KOR255" s="63"/>
      <c r="KOS255" s="112"/>
      <c r="KOV255" s="63"/>
      <c r="KOW255" s="112"/>
      <c r="KOZ255" s="63"/>
      <c r="KPA255" s="112"/>
      <c r="KPD255" s="63"/>
      <c r="KPE255" s="112"/>
      <c r="KPH255" s="63"/>
      <c r="KPI255" s="112"/>
      <c r="KPL255" s="63"/>
      <c r="KPM255" s="112"/>
      <c r="KPP255" s="63"/>
      <c r="KPQ255" s="112"/>
      <c r="KPT255" s="63"/>
      <c r="KPU255" s="112"/>
      <c r="KPX255" s="63"/>
      <c r="KPY255" s="112"/>
      <c r="KQB255" s="63"/>
      <c r="KQC255" s="112"/>
      <c r="KQF255" s="63"/>
      <c r="KQG255" s="112"/>
      <c r="KQJ255" s="63"/>
      <c r="KQK255" s="112"/>
      <c r="KQN255" s="63"/>
      <c r="KQO255" s="112"/>
      <c r="KQR255" s="63"/>
      <c r="KQS255" s="112"/>
      <c r="KQV255" s="63"/>
      <c r="KQW255" s="112"/>
      <c r="KQZ255" s="63"/>
      <c r="KRA255" s="112"/>
      <c r="KRD255" s="63"/>
      <c r="KRE255" s="112"/>
      <c r="KRH255" s="63"/>
      <c r="KRI255" s="112"/>
      <c r="KRL255" s="63"/>
      <c r="KRM255" s="112"/>
      <c r="KRP255" s="63"/>
      <c r="KRQ255" s="112"/>
      <c r="KRT255" s="63"/>
      <c r="KRU255" s="112"/>
      <c r="KRX255" s="63"/>
      <c r="KRY255" s="112"/>
      <c r="KSB255" s="63"/>
      <c r="KSC255" s="112"/>
      <c r="KSF255" s="63"/>
      <c r="KSG255" s="112"/>
      <c r="KSJ255" s="63"/>
      <c r="KSK255" s="112"/>
      <c r="KSN255" s="63"/>
      <c r="KSO255" s="112"/>
      <c r="KSR255" s="63"/>
      <c r="KSS255" s="112"/>
      <c r="KSV255" s="63"/>
      <c r="KSW255" s="112"/>
      <c r="KSZ255" s="63"/>
      <c r="KTA255" s="112"/>
      <c r="KTD255" s="63"/>
      <c r="KTE255" s="112"/>
      <c r="KTH255" s="63"/>
      <c r="KTI255" s="112"/>
      <c r="KTL255" s="63"/>
      <c r="KTM255" s="112"/>
      <c r="KTP255" s="63"/>
      <c r="KTQ255" s="112"/>
      <c r="KTT255" s="63"/>
      <c r="KTU255" s="112"/>
      <c r="KTX255" s="63"/>
      <c r="KTY255" s="112"/>
      <c r="KUB255" s="63"/>
      <c r="KUC255" s="112"/>
      <c r="KUF255" s="63"/>
      <c r="KUG255" s="112"/>
      <c r="KUJ255" s="63"/>
      <c r="KUK255" s="112"/>
      <c r="KUN255" s="63"/>
      <c r="KUO255" s="112"/>
      <c r="KUR255" s="63"/>
      <c r="KUS255" s="112"/>
      <c r="KUV255" s="63"/>
      <c r="KUW255" s="112"/>
      <c r="KUZ255" s="63"/>
      <c r="KVA255" s="112"/>
      <c r="KVD255" s="63"/>
      <c r="KVE255" s="112"/>
      <c r="KVH255" s="63"/>
      <c r="KVI255" s="112"/>
      <c r="KVL255" s="63"/>
      <c r="KVM255" s="112"/>
      <c r="KVP255" s="63"/>
      <c r="KVQ255" s="112"/>
      <c r="KVT255" s="63"/>
      <c r="KVU255" s="112"/>
      <c r="KVX255" s="63"/>
      <c r="KVY255" s="112"/>
      <c r="KWB255" s="63"/>
      <c r="KWC255" s="112"/>
      <c r="KWF255" s="63"/>
      <c r="KWG255" s="112"/>
      <c r="KWJ255" s="63"/>
      <c r="KWK255" s="112"/>
      <c r="KWN255" s="63"/>
      <c r="KWO255" s="112"/>
      <c r="KWR255" s="63"/>
      <c r="KWS255" s="112"/>
      <c r="KWV255" s="63"/>
      <c r="KWW255" s="112"/>
      <c r="KWZ255" s="63"/>
      <c r="KXA255" s="112"/>
      <c r="KXD255" s="63"/>
      <c r="KXE255" s="112"/>
      <c r="KXH255" s="63"/>
      <c r="KXI255" s="112"/>
      <c r="KXL255" s="63"/>
      <c r="KXM255" s="112"/>
      <c r="KXP255" s="63"/>
      <c r="KXQ255" s="112"/>
      <c r="KXT255" s="63"/>
      <c r="KXU255" s="112"/>
      <c r="KXX255" s="63"/>
      <c r="KXY255" s="112"/>
      <c r="KYB255" s="63"/>
      <c r="KYC255" s="112"/>
      <c r="KYF255" s="63"/>
      <c r="KYG255" s="112"/>
      <c r="KYJ255" s="63"/>
      <c r="KYK255" s="112"/>
      <c r="KYN255" s="63"/>
      <c r="KYO255" s="112"/>
      <c r="KYR255" s="63"/>
      <c r="KYS255" s="112"/>
      <c r="KYV255" s="63"/>
      <c r="KYW255" s="112"/>
      <c r="KYZ255" s="63"/>
      <c r="KZA255" s="112"/>
      <c r="KZD255" s="63"/>
      <c r="KZE255" s="112"/>
      <c r="KZH255" s="63"/>
      <c r="KZI255" s="112"/>
      <c r="KZL255" s="63"/>
      <c r="KZM255" s="112"/>
      <c r="KZP255" s="63"/>
      <c r="KZQ255" s="112"/>
      <c r="KZT255" s="63"/>
      <c r="KZU255" s="112"/>
      <c r="KZX255" s="63"/>
      <c r="KZY255" s="112"/>
      <c r="LAB255" s="63"/>
      <c r="LAC255" s="112"/>
      <c r="LAF255" s="63"/>
      <c r="LAG255" s="112"/>
      <c r="LAJ255" s="63"/>
      <c r="LAK255" s="112"/>
      <c r="LAN255" s="63"/>
      <c r="LAO255" s="112"/>
      <c r="LAR255" s="63"/>
      <c r="LAS255" s="112"/>
      <c r="LAV255" s="63"/>
      <c r="LAW255" s="112"/>
      <c r="LAZ255" s="63"/>
      <c r="LBA255" s="112"/>
      <c r="LBD255" s="63"/>
      <c r="LBE255" s="112"/>
      <c r="LBH255" s="63"/>
      <c r="LBI255" s="112"/>
      <c r="LBL255" s="63"/>
      <c r="LBM255" s="112"/>
      <c r="LBP255" s="63"/>
      <c r="LBQ255" s="112"/>
      <c r="LBT255" s="63"/>
      <c r="LBU255" s="112"/>
      <c r="LBX255" s="63"/>
      <c r="LBY255" s="112"/>
      <c r="LCB255" s="63"/>
      <c r="LCC255" s="112"/>
      <c r="LCF255" s="63"/>
      <c r="LCG255" s="112"/>
      <c r="LCJ255" s="63"/>
      <c r="LCK255" s="112"/>
      <c r="LCN255" s="63"/>
      <c r="LCO255" s="112"/>
      <c r="LCR255" s="63"/>
      <c r="LCS255" s="112"/>
      <c r="LCV255" s="63"/>
      <c r="LCW255" s="112"/>
      <c r="LCZ255" s="63"/>
      <c r="LDA255" s="112"/>
      <c r="LDD255" s="63"/>
      <c r="LDE255" s="112"/>
      <c r="LDH255" s="63"/>
      <c r="LDI255" s="112"/>
      <c r="LDL255" s="63"/>
      <c r="LDM255" s="112"/>
      <c r="LDP255" s="63"/>
      <c r="LDQ255" s="112"/>
      <c r="LDT255" s="63"/>
      <c r="LDU255" s="112"/>
      <c r="LDX255" s="63"/>
      <c r="LDY255" s="112"/>
      <c r="LEB255" s="63"/>
      <c r="LEC255" s="112"/>
      <c r="LEF255" s="63"/>
      <c r="LEG255" s="112"/>
      <c r="LEJ255" s="63"/>
      <c r="LEK255" s="112"/>
      <c r="LEN255" s="63"/>
      <c r="LEO255" s="112"/>
      <c r="LER255" s="63"/>
      <c r="LES255" s="112"/>
      <c r="LEV255" s="63"/>
      <c r="LEW255" s="112"/>
      <c r="LEZ255" s="63"/>
      <c r="LFA255" s="112"/>
      <c r="LFD255" s="63"/>
      <c r="LFE255" s="112"/>
      <c r="LFH255" s="63"/>
      <c r="LFI255" s="112"/>
      <c r="LFL255" s="63"/>
      <c r="LFM255" s="112"/>
      <c r="LFP255" s="63"/>
      <c r="LFQ255" s="112"/>
      <c r="LFT255" s="63"/>
      <c r="LFU255" s="112"/>
      <c r="LFX255" s="63"/>
      <c r="LFY255" s="112"/>
      <c r="LGB255" s="63"/>
      <c r="LGC255" s="112"/>
      <c r="LGF255" s="63"/>
      <c r="LGG255" s="112"/>
      <c r="LGJ255" s="63"/>
      <c r="LGK255" s="112"/>
      <c r="LGN255" s="63"/>
      <c r="LGO255" s="112"/>
      <c r="LGR255" s="63"/>
      <c r="LGS255" s="112"/>
      <c r="LGV255" s="63"/>
      <c r="LGW255" s="112"/>
      <c r="LGZ255" s="63"/>
      <c r="LHA255" s="112"/>
      <c r="LHD255" s="63"/>
      <c r="LHE255" s="112"/>
      <c r="LHH255" s="63"/>
      <c r="LHI255" s="112"/>
      <c r="LHL255" s="63"/>
      <c r="LHM255" s="112"/>
      <c r="LHP255" s="63"/>
      <c r="LHQ255" s="112"/>
      <c r="LHT255" s="63"/>
      <c r="LHU255" s="112"/>
      <c r="LHX255" s="63"/>
      <c r="LHY255" s="112"/>
      <c r="LIB255" s="63"/>
      <c r="LIC255" s="112"/>
      <c r="LIF255" s="63"/>
      <c r="LIG255" s="112"/>
      <c r="LIJ255" s="63"/>
      <c r="LIK255" s="112"/>
      <c r="LIN255" s="63"/>
      <c r="LIO255" s="112"/>
      <c r="LIR255" s="63"/>
      <c r="LIS255" s="112"/>
      <c r="LIV255" s="63"/>
      <c r="LIW255" s="112"/>
      <c r="LIZ255" s="63"/>
      <c r="LJA255" s="112"/>
      <c r="LJD255" s="63"/>
      <c r="LJE255" s="112"/>
      <c r="LJH255" s="63"/>
      <c r="LJI255" s="112"/>
      <c r="LJL255" s="63"/>
      <c r="LJM255" s="112"/>
      <c r="LJP255" s="63"/>
      <c r="LJQ255" s="112"/>
      <c r="LJT255" s="63"/>
      <c r="LJU255" s="112"/>
      <c r="LJX255" s="63"/>
      <c r="LJY255" s="112"/>
      <c r="LKB255" s="63"/>
      <c r="LKC255" s="112"/>
      <c r="LKF255" s="63"/>
      <c r="LKG255" s="112"/>
      <c r="LKJ255" s="63"/>
      <c r="LKK255" s="112"/>
      <c r="LKN255" s="63"/>
      <c r="LKO255" s="112"/>
      <c r="LKR255" s="63"/>
      <c r="LKS255" s="112"/>
      <c r="LKV255" s="63"/>
      <c r="LKW255" s="112"/>
      <c r="LKZ255" s="63"/>
      <c r="LLA255" s="112"/>
      <c r="LLD255" s="63"/>
      <c r="LLE255" s="112"/>
      <c r="LLH255" s="63"/>
      <c r="LLI255" s="112"/>
      <c r="LLL255" s="63"/>
      <c r="LLM255" s="112"/>
      <c r="LLP255" s="63"/>
      <c r="LLQ255" s="112"/>
      <c r="LLT255" s="63"/>
      <c r="LLU255" s="112"/>
      <c r="LLX255" s="63"/>
      <c r="LLY255" s="112"/>
      <c r="LMB255" s="63"/>
      <c r="LMC255" s="112"/>
      <c r="LMF255" s="63"/>
      <c r="LMG255" s="112"/>
      <c r="LMJ255" s="63"/>
      <c r="LMK255" s="112"/>
      <c r="LMN255" s="63"/>
      <c r="LMO255" s="112"/>
      <c r="LMR255" s="63"/>
      <c r="LMS255" s="112"/>
      <c r="LMV255" s="63"/>
      <c r="LMW255" s="112"/>
      <c r="LMZ255" s="63"/>
      <c r="LNA255" s="112"/>
      <c r="LND255" s="63"/>
      <c r="LNE255" s="112"/>
      <c r="LNH255" s="63"/>
      <c r="LNI255" s="112"/>
      <c r="LNL255" s="63"/>
      <c r="LNM255" s="112"/>
      <c r="LNP255" s="63"/>
      <c r="LNQ255" s="112"/>
      <c r="LNT255" s="63"/>
      <c r="LNU255" s="112"/>
      <c r="LNX255" s="63"/>
      <c r="LNY255" s="112"/>
      <c r="LOB255" s="63"/>
      <c r="LOC255" s="112"/>
      <c r="LOF255" s="63"/>
      <c r="LOG255" s="112"/>
      <c r="LOJ255" s="63"/>
      <c r="LOK255" s="112"/>
      <c r="LON255" s="63"/>
      <c r="LOO255" s="112"/>
      <c r="LOR255" s="63"/>
      <c r="LOS255" s="112"/>
      <c r="LOV255" s="63"/>
      <c r="LOW255" s="112"/>
      <c r="LOZ255" s="63"/>
      <c r="LPA255" s="112"/>
      <c r="LPD255" s="63"/>
      <c r="LPE255" s="112"/>
      <c r="LPH255" s="63"/>
      <c r="LPI255" s="112"/>
      <c r="LPL255" s="63"/>
      <c r="LPM255" s="112"/>
      <c r="LPP255" s="63"/>
      <c r="LPQ255" s="112"/>
      <c r="LPT255" s="63"/>
      <c r="LPU255" s="112"/>
      <c r="LPX255" s="63"/>
      <c r="LPY255" s="112"/>
      <c r="LQB255" s="63"/>
      <c r="LQC255" s="112"/>
      <c r="LQF255" s="63"/>
      <c r="LQG255" s="112"/>
      <c r="LQJ255" s="63"/>
      <c r="LQK255" s="112"/>
      <c r="LQN255" s="63"/>
      <c r="LQO255" s="112"/>
      <c r="LQR255" s="63"/>
      <c r="LQS255" s="112"/>
      <c r="LQV255" s="63"/>
      <c r="LQW255" s="112"/>
      <c r="LQZ255" s="63"/>
      <c r="LRA255" s="112"/>
      <c r="LRD255" s="63"/>
      <c r="LRE255" s="112"/>
      <c r="LRH255" s="63"/>
      <c r="LRI255" s="112"/>
      <c r="LRL255" s="63"/>
      <c r="LRM255" s="112"/>
      <c r="LRP255" s="63"/>
      <c r="LRQ255" s="112"/>
      <c r="LRT255" s="63"/>
      <c r="LRU255" s="112"/>
      <c r="LRX255" s="63"/>
      <c r="LRY255" s="112"/>
      <c r="LSB255" s="63"/>
      <c r="LSC255" s="112"/>
      <c r="LSF255" s="63"/>
      <c r="LSG255" s="112"/>
      <c r="LSJ255" s="63"/>
      <c r="LSK255" s="112"/>
      <c r="LSN255" s="63"/>
      <c r="LSO255" s="112"/>
      <c r="LSR255" s="63"/>
      <c r="LSS255" s="112"/>
      <c r="LSV255" s="63"/>
      <c r="LSW255" s="112"/>
      <c r="LSZ255" s="63"/>
      <c r="LTA255" s="112"/>
      <c r="LTD255" s="63"/>
      <c r="LTE255" s="112"/>
      <c r="LTH255" s="63"/>
      <c r="LTI255" s="112"/>
      <c r="LTL255" s="63"/>
      <c r="LTM255" s="112"/>
      <c r="LTP255" s="63"/>
      <c r="LTQ255" s="112"/>
      <c r="LTT255" s="63"/>
      <c r="LTU255" s="112"/>
      <c r="LTX255" s="63"/>
      <c r="LTY255" s="112"/>
      <c r="LUB255" s="63"/>
      <c r="LUC255" s="112"/>
      <c r="LUF255" s="63"/>
      <c r="LUG255" s="112"/>
      <c r="LUJ255" s="63"/>
      <c r="LUK255" s="112"/>
      <c r="LUN255" s="63"/>
      <c r="LUO255" s="112"/>
      <c r="LUR255" s="63"/>
      <c r="LUS255" s="112"/>
      <c r="LUV255" s="63"/>
      <c r="LUW255" s="112"/>
      <c r="LUZ255" s="63"/>
      <c r="LVA255" s="112"/>
      <c r="LVD255" s="63"/>
      <c r="LVE255" s="112"/>
      <c r="LVH255" s="63"/>
      <c r="LVI255" s="112"/>
      <c r="LVL255" s="63"/>
      <c r="LVM255" s="112"/>
      <c r="LVP255" s="63"/>
      <c r="LVQ255" s="112"/>
      <c r="LVT255" s="63"/>
      <c r="LVU255" s="112"/>
      <c r="LVX255" s="63"/>
      <c r="LVY255" s="112"/>
      <c r="LWB255" s="63"/>
      <c r="LWC255" s="112"/>
      <c r="LWF255" s="63"/>
      <c r="LWG255" s="112"/>
      <c r="LWJ255" s="63"/>
      <c r="LWK255" s="112"/>
      <c r="LWN255" s="63"/>
      <c r="LWO255" s="112"/>
      <c r="LWR255" s="63"/>
      <c r="LWS255" s="112"/>
      <c r="LWV255" s="63"/>
      <c r="LWW255" s="112"/>
      <c r="LWZ255" s="63"/>
      <c r="LXA255" s="112"/>
      <c r="LXD255" s="63"/>
      <c r="LXE255" s="112"/>
      <c r="LXH255" s="63"/>
      <c r="LXI255" s="112"/>
      <c r="LXL255" s="63"/>
      <c r="LXM255" s="112"/>
      <c r="LXP255" s="63"/>
      <c r="LXQ255" s="112"/>
      <c r="LXT255" s="63"/>
      <c r="LXU255" s="112"/>
      <c r="LXX255" s="63"/>
      <c r="LXY255" s="112"/>
      <c r="LYB255" s="63"/>
      <c r="LYC255" s="112"/>
      <c r="LYF255" s="63"/>
      <c r="LYG255" s="112"/>
      <c r="LYJ255" s="63"/>
      <c r="LYK255" s="112"/>
      <c r="LYN255" s="63"/>
      <c r="LYO255" s="112"/>
      <c r="LYR255" s="63"/>
      <c r="LYS255" s="112"/>
      <c r="LYV255" s="63"/>
      <c r="LYW255" s="112"/>
      <c r="LYZ255" s="63"/>
      <c r="LZA255" s="112"/>
      <c r="LZD255" s="63"/>
      <c r="LZE255" s="112"/>
      <c r="LZH255" s="63"/>
      <c r="LZI255" s="112"/>
      <c r="LZL255" s="63"/>
      <c r="LZM255" s="112"/>
      <c r="LZP255" s="63"/>
      <c r="LZQ255" s="112"/>
      <c r="LZT255" s="63"/>
      <c r="LZU255" s="112"/>
      <c r="LZX255" s="63"/>
      <c r="LZY255" s="112"/>
      <c r="MAB255" s="63"/>
      <c r="MAC255" s="112"/>
      <c r="MAF255" s="63"/>
      <c r="MAG255" s="112"/>
      <c r="MAJ255" s="63"/>
      <c r="MAK255" s="112"/>
      <c r="MAN255" s="63"/>
      <c r="MAO255" s="112"/>
      <c r="MAR255" s="63"/>
      <c r="MAS255" s="112"/>
      <c r="MAV255" s="63"/>
      <c r="MAW255" s="112"/>
      <c r="MAZ255" s="63"/>
      <c r="MBA255" s="112"/>
      <c r="MBD255" s="63"/>
      <c r="MBE255" s="112"/>
      <c r="MBH255" s="63"/>
      <c r="MBI255" s="112"/>
      <c r="MBL255" s="63"/>
      <c r="MBM255" s="112"/>
      <c r="MBP255" s="63"/>
      <c r="MBQ255" s="112"/>
      <c r="MBT255" s="63"/>
      <c r="MBU255" s="112"/>
      <c r="MBX255" s="63"/>
      <c r="MBY255" s="112"/>
      <c r="MCB255" s="63"/>
      <c r="MCC255" s="112"/>
      <c r="MCF255" s="63"/>
      <c r="MCG255" s="112"/>
      <c r="MCJ255" s="63"/>
      <c r="MCK255" s="112"/>
      <c r="MCN255" s="63"/>
      <c r="MCO255" s="112"/>
      <c r="MCR255" s="63"/>
      <c r="MCS255" s="112"/>
      <c r="MCV255" s="63"/>
      <c r="MCW255" s="112"/>
      <c r="MCZ255" s="63"/>
      <c r="MDA255" s="112"/>
      <c r="MDD255" s="63"/>
      <c r="MDE255" s="112"/>
      <c r="MDH255" s="63"/>
      <c r="MDI255" s="112"/>
      <c r="MDL255" s="63"/>
      <c r="MDM255" s="112"/>
      <c r="MDP255" s="63"/>
      <c r="MDQ255" s="112"/>
      <c r="MDT255" s="63"/>
      <c r="MDU255" s="112"/>
      <c r="MDX255" s="63"/>
      <c r="MDY255" s="112"/>
      <c r="MEB255" s="63"/>
      <c r="MEC255" s="112"/>
      <c r="MEF255" s="63"/>
      <c r="MEG255" s="112"/>
      <c r="MEJ255" s="63"/>
      <c r="MEK255" s="112"/>
      <c r="MEN255" s="63"/>
      <c r="MEO255" s="112"/>
      <c r="MER255" s="63"/>
      <c r="MES255" s="112"/>
      <c r="MEV255" s="63"/>
      <c r="MEW255" s="112"/>
      <c r="MEZ255" s="63"/>
      <c r="MFA255" s="112"/>
      <c r="MFD255" s="63"/>
      <c r="MFE255" s="112"/>
      <c r="MFH255" s="63"/>
      <c r="MFI255" s="112"/>
      <c r="MFL255" s="63"/>
      <c r="MFM255" s="112"/>
      <c r="MFP255" s="63"/>
      <c r="MFQ255" s="112"/>
      <c r="MFT255" s="63"/>
      <c r="MFU255" s="112"/>
      <c r="MFX255" s="63"/>
      <c r="MFY255" s="112"/>
      <c r="MGB255" s="63"/>
      <c r="MGC255" s="112"/>
      <c r="MGF255" s="63"/>
      <c r="MGG255" s="112"/>
      <c r="MGJ255" s="63"/>
      <c r="MGK255" s="112"/>
      <c r="MGN255" s="63"/>
      <c r="MGO255" s="112"/>
      <c r="MGR255" s="63"/>
      <c r="MGS255" s="112"/>
      <c r="MGV255" s="63"/>
      <c r="MGW255" s="112"/>
      <c r="MGZ255" s="63"/>
      <c r="MHA255" s="112"/>
      <c r="MHD255" s="63"/>
      <c r="MHE255" s="112"/>
      <c r="MHH255" s="63"/>
      <c r="MHI255" s="112"/>
      <c r="MHL255" s="63"/>
      <c r="MHM255" s="112"/>
      <c r="MHP255" s="63"/>
      <c r="MHQ255" s="112"/>
      <c r="MHT255" s="63"/>
      <c r="MHU255" s="112"/>
      <c r="MHX255" s="63"/>
      <c r="MHY255" s="112"/>
      <c r="MIB255" s="63"/>
      <c r="MIC255" s="112"/>
      <c r="MIF255" s="63"/>
      <c r="MIG255" s="112"/>
      <c r="MIJ255" s="63"/>
      <c r="MIK255" s="112"/>
      <c r="MIN255" s="63"/>
      <c r="MIO255" s="112"/>
      <c r="MIR255" s="63"/>
      <c r="MIS255" s="112"/>
      <c r="MIV255" s="63"/>
      <c r="MIW255" s="112"/>
      <c r="MIZ255" s="63"/>
      <c r="MJA255" s="112"/>
      <c r="MJD255" s="63"/>
      <c r="MJE255" s="112"/>
      <c r="MJH255" s="63"/>
      <c r="MJI255" s="112"/>
      <c r="MJL255" s="63"/>
      <c r="MJM255" s="112"/>
      <c r="MJP255" s="63"/>
      <c r="MJQ255" s="112"/>
      <c r="MJT255" s="63"/>
      <c r="MJU255" s="112"/>
      <c r="MJX255" s="63"/>
      <c r="MJY255" s="112"/>
      <c r="MKB255" s="63"/>
      <c r="MKC255" s="112"/>
      <c r="MKF255" s="63"/>
      <c r="MKG255" s="112"/>
      <c r="MKJ255" s="63"/>
      <c r="MKK255" s="112"/>
      <c r="MKN255" s="63"/>
      <c r="MKO255" s="112"/>
      <c r="MKR255" s="63"/>
      <c r="MKS255" s="112"/>
      <c r="MKV255" s="63"/>
      <c r="MKW255" s="112"/>
      <c r="MKZ255" s="63"/>
      <c r="MLA255" s="112"/>
      <c r="MLD255" s="63"/>
      <c r="MLE255" s="112"/>
      <c r="MLH255" s="63"/>
      <c r="MLI255" s="112"/>
      <c r="MLL255" s="63"/>
      <c r="MLM255" s="112"/>
      <c r="MLP255" s="63"/>
      <c r="MLQ255" s="112"/>
      <c r="MLT255" s="63"/>
      <c r="MLU255" s="112"/>
      <c r="MLX255" s="63"/>
      <c r="MLY255" s="112"/>
      <c r="MMB255" s="63"/>
      <c r="MMC255" s="112"/>
      <c r="MMF255" s="63"/>
      <c r="MMG255" s="112"/>
      <c r="MMJ255" s="63"/>
      <c r="MMK255" s="112"/>
      <c r="MMN255" s="63"/>
      <c r="MMO255" s="112"/>
      <c r="MMR255" s="63"/>
      <c r="MMS255" s="112"/>
      <c r="MMV255" s="63"/>
      <c r="MMW255" s="112"/>
      <c r="MMZ255" s="63"/>
      <c r="MNA255" s="112"/>
      <c r="MND255" s="63"/>
      <c r="MNE255" s="112"/>
      <c r="MNH255" s="63"/>
      <c r="MNI255" s="112"/>
      <c r="MNL255" s="63"/>
      <c r="MNM255" s="112"/>
      <c r="MNP255" s="63"/>
      <c r="MNQ255" s="112"/>
      <c r="MNT255" s="63"/>
      <c r="MNU255" s="112"/>
      <c r="MNX255" s="63"/>
      <c r="MNY255" s="112"/>
      <c r="MOB255" s="63"/>
      <c r="MOC255" s="112"/>
      <c r="MOF255" s="63"/>
      <c r="MOG255" s="112"/>
      <c r="MOJ255" s="63"/>
      <c r="MOK255" s="112"/>
      <c r="MON255" s="63"/>
      <c r="MOO255" s="112"/>
      <c r="MOR255" s="63"/>
      <c r="MOS255" s="112"/>
      <c r="MOV255" s="63"/>
      <c r="MOW255" s="112"/>
      <c r="MOZ255" s="63"/>
      <c r="MPA255" s="112"/>
      <c r="MPD255" s="63"/>
      <c r="MPE255" s="112"/>
      <c r="MPH255" s="63"/>
      <c r="MPI255" s="112"/>
      <c r="MPL255" s="63"/>
      <c r="MPM255" s="112"/>
      <c r="MPP255" s="63"/>
      <c r="MPQ255" s="112"/>
      <c r="MPT255" s="63"/>
      <c r="MPU255" s="112"/>
      <c r="MPX255" s="63"/>
      <c r="MPY255" s="112"/>
      <c r="MQB255" s="63"/>
      <c r="MQC255" s="112"/>
      <c r="MQF255" s="63"/>
      <c r="MQG255" s="112"/>
      <c r="MQJ255" s="63"/>
      <c r="MQK255" s="112"/>
      <c r="MQN255" s="63"/>
      <c r="MQO255" s="112"/>
      <c r="MQR255" s="63"/>
      <c r="MQS255" s="112"/>
      <c r="MQV255" s="63"/>
      <c r="MQW255" s="112"/>
      <c r="MQZ255" s="63"/>
      <c r="MRA255" s="112"/>
      <c r="MRD255" s="63"/>
      <c r="MRE255" s="112"/>
      <c r="MRH255" s="63"/>
      <c r="MRI255" s="112"/>
      <c r="MRL255" s="63"/>
      <c r="MRM255" s="112"/>
      <c r="MRP255" s="63"/>
      <c r="MRQ255" s="112"/>
      <c r="MRT255" s="63"/>
      <c r="MRU255" s="112"/>
      <c r="MRX255" s="63"/>
      <c r="MRY255" s="112"/>
      <c r="MSB255" s="63"/>
      <c r="MSC255" s="112"/>
      <c r="MSF255" s="63"/>
      <c r="MSG255" s="112"/>
      <c r="MSJ255" s="63"/>
      <c r="MSK255" s="112"/>
      <c r="MSN255" s="63"/>
      <c r="MSO255" s="112"/>
      <c r="MSR255" s="63"/>
      <c r="MSS255" s="112"/>
      <c r="MSV255" s="63"/>
      <c r="MSW255" s="112"/>
      <c r="MSZ255" s="63"/>
      <c r="MTA255" s="112"/>
      <c r="MTD255" s="63"/>
      <c r="MTE255" s="112"/>
      <c r="MTH255" s="63"/>
      <c r="MTI255" s="112"/>
      <c r="MTL255" s="63"/>
      <c r="MTM255" s="112"/>
      <c r="MTP255" s="63"/>
      <c r="MTQ255" s="112"/>
      <c r="MTT255" s="63"/>
      <c r="MTU255" s="112"/>
      <c r="MTX255" s="63"/>
      <c r="MTY255" s="112"/>
      <c r="MUB255" s="63"/>
      <c r="MUC255" s="112"/>
      <c r="MUF255" s="63"/>
      <c r="MUG255" s="112"/>
      <c r="MUJ255" s="63"/>
      <c r="MUK255" s="112"/>
      <c r="MUN255" s="63"/>
      <c r="MUO255" s="112"/>
      <c r="MUR255" s="63"/>
      <c r="MUS255" s="112"/>
      <c r="MUV255" s="63"/>
      <c r="MUW255" s="112"/>
      <c r="MUZ255" s="63"/>
      <c r="MVA255" s="112"/>
      <c r="MVD255" s="63"/>
      <c r="MVE255" s="112"/>
      <c r="MVH255" s="63"/>
      <c r="MVI255" s="112"/>
      <c r="MVL255" s="63"/>
      <c r="MVM255" s="112"/>
      <c r="MVP255" s="63"/>
      <c r="MVQ255" s="112"/>
      <c r="MVT255" s="63"/>
      <c r="MVU255" s="112"/>
      <c r="MVX255" s="63"/>
      <c r="MVY255" s="112"/>
      <c r="MWB255" s="63"/>
      <c r="MWC255" s="112"/>
      <c r="MWF255" s="63"/>
      <c r="MWG255" s="112"/>
      <c r="MWJ255" s="63"/>
      <c r="MWK255" s="112"/>
      <c r="MWN255" s="63"/>
      <c r="MWO255" s="112"/>
      <c r="MWR255" s="63"/>
      <c r="MWS255" s="112"/>
      <c r="MWV255" s="63"/>
      <c r="MWW255" s="112"/>
      <c r="MWZ255" s="63"/>
      <c r="MXA255" s="112"/>
      <c r="MXD255" s="63"/>
      <c r="MXE255" s="112"/>
      <c r="MXH255" s="63"/>
      <c r="MXI255" s="112"/>
      <c r="MXL255" s="63"/>
      <c r="MXM255" s="112"/>
      <c r="MXP255" s="63"/>
      <c r="MXQ255" s="112"/>
      <c r="MXT255" s="63"/>
      <c r="MXU255" s="112"/>
      <c r="MXX255" s="63"/>
      <c r="MXY255" s="112"/>
      <c r="MYB255" s="63"/>
      <c r="MYC255" s="112"/>
      <c r="MYF255" s="63"/>
      <c r="MYG255" s="112"/>
      <c r="MYJ255" s="63"/>
      <c r="MYK255" s="112"/>
      <c r="MYN255" s="63"/>
      <c r="MYO255" s="112"/>
      <c r="MYR255" s="63"/>
      <c r="MYS255" s="112"/>
      <c r="MYV255" s="63"/>
      <c r="MYW255" s="112"/>
      <c r="MYZ255" s="63"/>
      <c r="MZA255" s="112"/>
      <c r="MZD255" s="63"/>
      <c r="MZE255" s="112"/>
      <c r="MZH255" s="63"/>
      <c r="MZI255" s="112"/>
      <c r="MZL255" s="63"/>
      <c r="MZM255" s="112"/>
      <c r="MZP255" s="63"/>
      <c r="MZQ255" s="112"/>
      <c r="MZT255" s="63"/>
      <c r="MZU255" s="112"/>
      <c r="MZX255" s="63"/>
      <c r="MZY255" s="112"/>
      <c r="NAB255" s="63"/>
      <c r="NAC255" s="112"/>
      <c r="NAF255" s="63"/>
      <c r="NAG255" s="112"/>
      <c r="NAJ255" s="63"/>
      <c r="NAK255" s="112"/>
      <c r="NAN255" s="63"/>
      <c r="NAO255" s="112"/>
      <c r="NAR255" s="63"/>
      <c r="NAS255" s="112"/>
      <c r="NAV255" s="63"/>
      <c r="NAW255" s="112"/>
      <c r="NAZ255" s="63"/>
      <c r="NBA255" s="112"/>
      <c r="NBD255" s="63"/>
      <c r="NBE255" s="112"/>
      <c r="NBH255" s="63"/>
      <c r="NBI255" s="112"/>
      <c r="NBL255" s="63"/>
      <c r="NBM255" s="112"/>
      <c r="NBP255" s="63"/>
      <c r="NBQ255" s="112"/>
      <c r="NBT255" s="63"/>
      <c r="NBU255" s="112"/>
      <c r="NBX255" s="63"/>
      <c r="NBY255" s="112"/>
      <c r="NCB255" s="63"/>
      <c r="NCC255" s="112"/>
      <c r="NCF255" s="63"/>
      <c r="NCG255" s="112"/>
      <c r="NCJ255" s="63"/>
      <c r="NCK255" s="112"/>
      <c r="NCN255" s="63"/>
      <c r="NCO255" s="112"/>
      <c r="NCR255" s="63"/>
      <c r="NCS255" s="112"/>
      <c r="NCV255" s="63"/>
      <c r="NCW255" s="112"/>
      <c r="NCZ255" s="63"/>
      <c r="NDA255" s="112"/>
      <c r="NDD255" s="63"/>
      <c r="NDE255" s="112"/>
      <c r="NDH255" s="63"/>
      <c r="NDI255" s="112"/>
      <c r="NDL255" s="63"/>
      <c r="NDM255" s="112"/>
      <c r="NDP255" s="63"/>
      <c r="NDQ255" s="112"/>
      <c r="NDT255" s="63"/>
      <c r="NDU255" s="112"/>
      <c r="NDX255" s="63"/>
      <c r="NDY255" s="112"/>
      <c r="NEB255" s="63"/>
      <c r="NEC255" s="112"/>
      <c r="NEF255" s="63"/>
      <c r="NEG255" s="112"/>
      <c r="NEJ255" s="63"/>
      <c r="NEK255" s="112"/>
      <c r="NEN255" s="63"/>
      <c r="NEO255" s="112"/>
      <c r="NER255" s="63"/>
      <c r="NES255" s="112"/>
      <c r="NEV255" s="63"/>
      <c r="NEW255" s="112"/>
      <c r="NEZ255" s="63"/>
      <c r="NFA255" s="112"/>
      <c r="NFD255" s="63"/>
      <c r="NFE255" s="112"/>
      <c r="NFH255" s="63"/>
      <c r="NFI255" s="112"/>
      <c r="NFL255" s="63"/>
      <c r="NFM255" s="112"/>
      <c r="NFP255" s="63"/>
      <c r="NFQ255" s="112"/>
      <c r="NFT255" s="63"/>
      <c r="NFU255" s="112"/>
      <c r="NFX255" s="63"/>
      <c r="NFY255" s="112"/>
      <c r="NGB255" s="63"/>
      <c r="NGC255" s="112"/>
      <c r="NGF255" s="63"/>
      <c r="NGG255" s="112"/>
      <c r="NGJ255" s="63"/>
      <c r="NGK255" s="112"/>
      <c r="NGN255" s="63"/>
      <c r="NGO255" s="112"/>
      <c r="NGR255" s="63"/>
      <c r="NGS255" s="112"/>
      <c r="NGV255" s="63"/>
      <c r="NGW255" s="112"/>
      <c r="NGZ255" s="63"/>
      <c r="NHA255" s="112"/>
      <c r="NHD255" s="63"/>
      <c r="NHE255" s="112"/>
      <c r="NHH255" s="63"/>
      <c r="NHI255" s="112"/>
      <c r="NHL255" s="63"/>
      <c r="NHM255" s="112"/>
      <c r="NHP255" s="63"/>
      <c r="NHQ255" s="112"/>
      <c r="NHT255" s="63"/>
      <c r="NHU255" s="112"/>
      <c r="NHX255" s="63"/>
      <c r="NHY255" s="112"/>
      <c r="NIB255" s="63"/>
      <c r="NIC255" s="112"/>
      <c r="NIF255" s="63"/>
      <c r="NIG255" s="112"/>
      <c r="NIJ255" s="63"/>
      <c r="NIK255" s="112"/>
      <c r="NIN255" s="63"/>
      <c r="NIO255" s="112"/>
      <c r="NIR255" s="63"/>
      <c r="NIS255" s="112"/>
      <c r="NIV255" s="63"/>
      <c r="NIW255" s="112"/>
      <c r="NIZ255" s="63"/>
      <c r="NJA255" s="112"/>
      <c r="NJD255" s="63"/>
      <c r="NJE255" s="112"/>
      <c r="NJH255" s="63"/>
      <c r="NJI255" s="112"/>
      <c r="NJL255" s="63"/>
      <c r="NJM255" s="112"/>
      <c r="NJP255" s="63"/>
      <c r="NJQ255" s="112"/>
      <c r="NJT255" s="63"/>
      <c r="NJU255" s="112"/>
      <c r="NJX255" s="63"/>
      <c r="NJY255" s="112"/>
      <c r="NKB255" s="63"/>
      <c r="NKC255" s="112"/>
      <c r="NKF255" s="63"/>
      <c r="NKG255" s="112"/>
      <c r="NKJ255" s="63"/>
      <c r="NKK255" s="112"/>
      <c r="NKN255" s="63"/>
      <c r="NKO255" s="112"/>
      <c r="NKR255" s="63"/>
      <c r="NKS255" s="112"/>
      <c r="NKV255" s="63"/>
      <c r="NKW255" s="112"/>
      <c r="NKZ255" s="63"/>
      <c r="NLA255" s="112"/>
      <c r="NLD255" s="63"/>
      <c r="NLE255" s="112"/>
      <c r="NLH255" s="63"/>
      <c r="NLI255" s="112"/>
      <c r="NLL255" s="63"/>
      <c r="NLM255" s="112"/>
      <c r="NLP255" s="63"/>
      <c r="NLQ255" s="112"/>
      <c r="NLT255" s="63"/>
      <c r="NLU255" s="112"/>
      <c r="NLX255" s="63"/>
      <c r="NLY255" s="112"/>
      <c r="NMB255" s="63"/>
      <c r="NMC255" s="112"/>
      <c r="NMF255" s="63"/>
      <c r="NMG255" s="112"/>
      <c r="NMJ255" s="63"/>
      <c r="NMK255" s="112"/>
      <c r="NMN255" s="63"/>
      <c r="NMO255" s="112"/>
      <c r="NMR255" s="63"/>
      <c r="NMS255" s="112"/>
      <c r="NMV255" s="63"/>
      <c r="NMW255" s="112"/>
      <c r="NMZ255" s="63"/>
      <c r="NNA255" s="112"/>
      <c r="NND255" s="63"/>
      <c r="NNE255" s="112"/>
      <c r="NNH255" s="63"/>
      <c r="NNI255" s="112"/>
      <c r="NNL255" s="63"/>
      <c r="NNM255" s="112"/>
      <c r="NNP255" s="63"/>
      <c r="NNQ255" s="112"/>
      <c r="NNT255" s="63"/>
      <c r="NNU255" s="112"/>
      <c r="NNX255" s="63"/>
      <c r="NNY255" s="112"/>
      <c r="NOB255" s="63"/>
      <c r="NOC255" s="112"/>
      <c r="NOF255" s="63"/>
      <c r="NOG255" s="112"/>
      <c r="NOJ255" s="63"/>
      <c r="NOK255" s="112"/>
      <c r="NON255" s="63"/>
      <c r="NOO255" s="112"/>
      <c r="NOR255" s="63"/>
      <c r="NOS255" s="112"/>
      <c r="NOV255" s="63"/>
      <c r="NOW255" s="112"/>
      <c r="NOZ255" s="63"/>
      <c r="NPA255" s="112"/>
      <c r="NPD255" s="63"/>
      <c r="NPE255" s="112"/>
      <c r="NPH255" s="63"/>
      <c r="NPI255" s="112"/>
      <c r="NPL255" s="63"/>
      <c r="NPM255" s="112"/>
      <c r="NPP255" s="63"/>
      <c r="NPQ255" s="112"/>
      <c r="NPT255" s="63"/>
      <c r="NPU255" s="112"/>
      <c r="NPX255" s="63"/>
      <c r="NPY255" s="112"/>
      <c r="NQB255" s="63"/>
      <c r="NQC255" s="112"/>
      <c r="NQF255" s="63"/>
      <c r="NQG255" s="112"/>
      <c r="NQJ255" s="63"/>
      <c r="NQK255" s="112"/>
      <c r="NQN255" s="63"/>
      <c r="NQO255" s="112"/>
      <c r="NQR255" s="63"/>
      <c r="NQS255" s="112"/>
      <c r="NQV255" s="63"/>
      <c r="NQW255" s="112"/>
      <c r="NQZ255" s="63"/>
      <c r="NRA255" s="112"/>
      <c r="NRD255" s="63"/>
      <c r="NRE255" s="112"/>
      <c r="NRH255" s="63"/>
      <c r="NRI255" s="112"/>
      <c r="NRL255" s="63"/>
      <c r="NRM255" s="112"/>
      <c r="NRP255" s="63"/>
      <c r="NRQ255" s="112"/>
      <c r="NRT255" s="63"/>
      <c r="NRU255" s="112"/>
      <c r="NRX255" s="63"/>
      <c r="NRY255" s="112"/>
      <c r="NSB255" s="63"/>
      <c r="NSC255" s="112"/>
      <c r="NSF255" s="63"/>
      <c r="NSG255" s="112"/>
      <c r="NSJ255" s="63"/>
      <c r="NSK255" s="112"/>
      <c r="NSN255" s="63"/>
      <c r="NSO255" s="112"/>
      <c r="NSR255" s="63"/>
      <c r="NSS255" s="112"/>
      <c r="NSV255" s="63"/>
      <c r="NSW255" s="112"/>
      <c r="NSZ255" s="63"/>
      <c r="NTA255" s="112"/>
      <c r="NTD255" s="63"/>
      <c r="NTE255" s="112"/>
      <c r="NTH255" s="63"/>
      <c r="NTI255" s="112"/>
      <c r="NTL255" s="63"/>
      <c r="NTM255" s="112"/>
      <c r="NTP255" s="63"/>
      <c r="NTQ255" s="112"/>
      <c r="NTT255" s="63"/>
      <c r="NTU255" s="112"/>
      <c r="NTX255" s="63"/>
      <c r="NTY255" s="112"/>
      <c r="NUB255" s="63"/>
      <c r="NUC255" s="112"/>
      <c r="NUF255" s="63"/>
      <c r="NUG255" s="112"/>
      <c r="NUJ255" s="63"/>
      <c r="NUK255" s="112"/>
      <c r="NUN255" s="63"/>
      <c r="NUO255" s="112"/>
      <c r="NUR255" s="63"/>
      <c r="NUS255" s="112"/>
      <c r="NUV255" s="63"/>
      <c r="NUW255" s="112"/>
      <c r="NUZ255" s="63"/>
      <c r="NVA255" s="112"/>
      <c r="NVD255" s="63"/>
      <c r="NVE255" s="112"/>
      <c r="NVH255" s="63"/>
      <c r="NVI255" s="112"/>
      <c r="NVL255" s="63"/>
      <c r="NVM255" s="112"/>
      <c r="NVP255" s="63"/>
      <c r="NVQ255" s="112"/>
      <c r="NVT255" s="63"/>
      <c r="NVU255" s="112"/>
      <c r="NVX255" s="63"/>
      <c r="NVY255" s="112"/>
      <c r="NWB255" s="63"/>
      <c r="NWC255" s="112"/>
      <c r="NWF255" s="63"/>
      <c r="NWG255" s="112"/>
      <c r="NWJ255" s="63"/>
      <c r="NWK255" s="112"/>
      <c r="NWN255" s="63"/>
      <c r="NWO255" s="112"/>
      <c r="NWR255" s="63"/>
      <c r="NWS255" s="112"/>
      <c r="NWV255" s="63"/>
      <c r="NWW255" s="112"/>
      <c r="NWZ255" s="63"/>
      <c r="NXA255" s="112"/>
      <c r="NXD255" s="63"/>
      <c r="NXE255" s="112"/>
      <c r="NXH255" s="63"/>
      <c r="NXI255" s="112"/>
      <c r="NXL255" s="63"/>
      <c r="NXM255" s="112"/>
      <c r="NXP255" s="63"/>
      <c r="NXQ255" s="112"/>
      <c r="NXT255" s="63"/>
      <c r="NXU255" s="112"/>
      <c r="NXX255" s="63"/>
      <c r="NXY255" s="112"/>
      <c r="NYB255" s="63"/>
      <c r="NYC255" s="112"/>
      <c r="NYF255" s="63"/>
      <c r="NYG255" s="112"/>
      <c r="NYJ255" s="63"/>
      <c r="NYK255" s="112"/>
      <c r="NYN255" s="63"/>
      <c r="NYO255" s="112"/>
      <c r="NYR255" s="63"/>
      <c r="NYS255" s="112"/>
      <c r="NYV255" s="63"/>
      <c r="NYW255" s="112"/>
      <c r="NYZ255" s="63"/>
      <c r="NZA255" s="112"/>
      <c r="NZD255" s="63"/>
      <c r="NZE255" s="112"/>
      <c r="NZH255" s="63"/>
      <c r="NZI255" s="112"/>
      <c r="NZL255" s="63"/>
      <c r="NZM255" s="112"/>
      <c r="NZP255" s="63"/>
      <c r="NZQ255" s="112"/>
      <c r="NZT255" s="63"/>
      <c r="NZU255" s="112"/>
      <c r="NZX255" s="63"/>
      <c r="NZY255" s="112"/>
      <c r="OAB255" s="63"/>
      <c r="OAC255" s="112"/>
      <c r="OAF255" s="63"/>
      <c r="OAG255" s="112"/>
      <c r="OAJ255" s="63"/>
      <c r="OAK255" s="112"/>
      <c r="OAN255" s="63"/>
      <c r="OAO255" s="112"/>
      <c r="OAR255" s="63"/>
      <c r="OAS255" s="112"/>
      <c r="OAV255" s="63"/>
      <c r="OAW255" s="112"/>
      <c r="OAZ255" s="63"/>
      <c r="OBA255" s="112"/>
      <c r="OBD255" s="63"/>
      <c r="OBE255" s="112"/>
      <c r="OBH255" s="63"/>
      <c r="OBI255" s="112"/>
      <c r="OBL255" s="63"/>
      <c r="OBM255" s="112"/>
      <c r="OBP255" s="63"/>
      <c r="OBQ255" s="112"/>
      <c r="OBT255" s="63"/>
      <c r="OBU255" s="112"/>
      <c r="OBX255" s="63"/>
      <c r="OBY255" s="112"/>
      <c r="OCB255" s="63"/>
      <c r="OCC255" s="112"/>
      <c r="OCF255" s="63"/>
      <c r="OCG255" s="112"/>
      <c r="OCJ255" s="63"/>
      <c r="OCK255" s="112"/>
      <c r="OCN255" s="63"/>
      <c r="OCO255" s="112"/>
      <c r="OCR255" s="63"/>
      <c r="OCS255" s="112"/>
      <c r="OCV255" s="63"/>
      <c r="OCW255" s="112"/>
      <c r="OCZ255" s="63"/>
      <c r="ODA255" s="112"/>
      <c r="ODD255" s="63"/>
      <c r="ODE255" s="112"/>
      <c r="ODH255" s="63"/>
      <c r="ODI255" s="112"/>
      <c r="ODL255" s="63"/>
      <c r="ODM255" s="112"/>
      <c r="ODP255" s="63"/>
      <c r="ODQ255" s="112"/>
      <c r="ODT255" s="63"/>
      <c r="ODU255" s="112"/>
      <c r="ODX255" s="63"/>
      <c r="ODY255" s="112"/>
      <c r="OEB255" s="63"/>
      <c r="OEC255" s="112"/>
      <c r="OEF255" s="63"/>
      <c r="OEG255" s="112"/>
      <c r="OEJ255" s="63"/>
      <c r="OEK255" s="112"/>
      <c r="OEN255" s="63"/>
      <c r="OEO255" s="112"/>
      <c r="OER255" s="63"/>
      <c r="OES255" s="112"/>
      <c r="OEV255" s="63"/>
      <c r="OEW255" s="112"/>
      <c r="OEZ255" s="63"/>
      <c r="OFA255" s="112"/>
      <c r="OFD255" s="63"/>
      <c r="OFE255" s="112"/>
      <c r="OFH255" s="63"/>
      <c r="OFI255" s="112"/>
      <c r="OFL255" s="63"/>
      <c r="OFM255" s="112"/>
      <c r="OFP255" s="63"/>
      <c r="OFQ255" s="112"/>
      <c r="OFT255" s="63"/>
      <c r="OFU255" s="112"/>
      <c r="OFX255" s="63"/>
      <c r="OFY255" s="112"/>
      <c r="OGB255" s="63"/>
      <c r="OGC255" s="112"/>
      <c r="OGF255" s="63"/>
      <c r="OGG255" s="112"/>
      <c r="OGJ255" s="63"/>
      <c r="OGK255" s="112"/>
      <c r="OGN255" s="63"/>
      <c r="OGO255" s="112"/>
      <c r="OGR255" s="63"/>
      <c r="OGS255" s="112"/>
      <c r="OGV255" s="63"/>
      <c r="OGW255" s="112"/>
      <c r="OGZ255" s="63"/>
      <c r="OHA255" s="112"/>
      <c r="OHD255" s="63"/>
      <c r="OHE255" s="112"/>
      <c r="OHH255" s="63"/>
      <c r="OHI255" s="112"/>
      <c r="OHL255" s="63"/>
      <c r="OHM255" s="112"/>
      <c r="OHP255" s="63"/>
      <c r="OHQ255" s="112"/>
      <c r="OHT255" s="63"/>
      <c r="OHU255" s="112"/>
      <c r="OHX255" s="63"/>
      <c r="OHY255" s="112"/>
      <c r="OIB255" s="63"/>
      <c r="OIC255" s="112"/>
      <c r="OIF255" s="63"/>
      <c r="OIG255" s="112"/>
      <c r="OIJ255" s="63"/>
      <c r="OIK255" s="112"/>
      <c r="OIN255" s="63"/>
      <c r="OIO255" s="112"/>
      <c r="OIR255" s="63"/>
      <c r="OIS255" s="112"/>
      <c r="OIV255" s="63"/>
      <c r="OIW255" s="112"/>
      <c r="OIZ255" s="63"/>
      <c r="OJA255" s="112"/>
      <c r="OJD255" s="63"/>
      <c r="OJE255" s="112"/>
      <c r="OJH255" s="63"/>
      <c r="OJI255" s="112"/>
      <c r="OJL255" s="63"/>
      <c r="OJM255" s="112"/>
      <c r="OJP255" s="63"/>
      <c r="OJQ255" s="112"/>
      <c r="OJT255" s="63"/>
      <c r="OJU255" s="112"/>
      <c r="OJX255" s="63"/>
      <c r="OJY255" s="112"/>
      <c r="OKB255" s="63"/>
      <c r="OKC255" s="112"/>
      <c r="OKF255" s="63"/>
      <c r="OKG255" s="112"/>
      <c r="OKJ255" s="63"/>
      <c r="OKK255" s="112"/>
      <c r="OKN255" s="63"/>
      <c r="OKO255" s="112"/>
      <c r="OKR255" s="63"/>
      <c r="OKS255" s="112"/>
      <c r="OKV255" s="63"/>
      <c r="OKW255" s="112"/>
      <c r="OKZ255" s="63"/>
      <c r="OLA255" s="112"/>
      <c r="OLD255" s="63"/>
      <c r="OLE255" s="112"/>
      <c r="OLH255" s="63"/>
      <c r="OLI255" s="112"/>
      <c r="OLL255" s="63"/>
      <c r="OLM255" s="112"/>
      <c r="OLP255" s="63"/>
      <c r="OLQ255" s="112"/>
      <c r="OLT255" s="63"/>
      <c r="OLU255" s="112"/>
      <c r="OLX255" s="63"/>
      <c r="OLY255" s="112"/>
      <c r="OMB255" s="63"/>
      <c r="OMC255" s="112"/>
      <c r="OMF255" s="63"/>
      <c r="OMG255" s="112"/>
      <c r="OMJ255" s="63"/>
      <c r="OMK255" s="112"/>
      <c r="OMN255" s="63"/>
      <c r="OMO255" s="112"/>
      <c r="OMR255" s="63"/>
      <c r="OMS255" s="112"/>
      <c r="OMV255" s="63"/>
      <c r="OMW255" s="112"/>
      <c r="OMZ255" s="63"/>
      <c r="ONA255" s="112"/>
      <c r="OND255" s="63"/>
      <c r="ONE255" s="112"/>
      <c r="ONH255" s="63"/>
      <c r="ONI255" s="112"/>
      <c r="ONL255" s="63"/>
      <c r="ONM255" s="112"/>
      <c r="ONP255" s="63"/>
      <c r="ONQ255" s="112"/>
      <c r="ONT255" s="63"/>
      <c r="ONU255" s="112"/>
      <c r="ONX255" s="63"/>
      <c r="ONY255" s="112"/>
      <c r="OOB255" s="63"/>
      <c r="OOC255" s="112"/>
      <c r="OOF255" s="63"/>
      <c r="OOG255" s="112"/>
      <c r="OOJ255" s="63"/>
      <c r="OOK255" s="112"/>
      <c r="OON255" s="63"/>
      <c r="OOO255" s="112"/>
      <c r="OOR255" s="63"/>
      <c r="OOS255" s="112"/>
      <c r="OOV255" s="63"/>
      <c r="OOW255" s="112"/>
      <c r="OOZ255" s="63"/>
      <c r="OPA255" s="112"/>
      <c r="OPD255" s="63"/>
      <c r="OPE255" s="112"/>
      <c r="OPH255" s="63"/>
      <c r="OPI255" s="112"/>
      <c r="OPL255" s="63"/>
      <c r="OPM255" s="112"/>
      <c r="OPP255" s="63"/>
      <c r="OPQ255" s="112"/>
      <c r="OPT255" s="63"/>
      <c r="OPU255" s="112"/>
      <c r="OPX255" s="63"/>
      <c r="OPY255" s="112"/>
      <c r="OQB255" s="63"/>
      <c r="OQC255" s="112"/>
      <c r="OQF255" s="63"/>
      <c r="OQG255" s="112"/>
      <c r="OQJ255" s="63"/>
      <c r="OQK255" s="112"/>
      <c r="OQN255" s="63"/>
      <c r="OQO255" s="112"/>
      <c r="OQR255" s="63"/>
      <c r="OQS255" s="112"/>
      <c r="OQV255" s="63"/>
      <c r="OQW255" s="112"/>
      <c r="OQZ255" s="63"/>
      <c r="ORA255" s="112"/>
      <c r="ORD255" s="63"/>
      <c r="ORE255" s="112"/>
      <c r="ORH255" s="63"/>
      <c r="ORI255" s="112"/>
      <c r="ORL255" s="63"/>
      <c r="ORM255" s="112"/>
      <c r="ORP255" s="63"/>
      <c r="ORQ255" s="112"/>
      <c r="ORT255" s="63"/>
      <c r="ORU255" s="112"/>
      <c r="ORX255" s="63"/>
      <c r="ORY255" s="112"/>
      <c r="OSB255" s="63"/>
      <c r="OSC255" s="112"/>
      <c r="OSF255" s="63"/>
      <c r="OSG255" s="112"/>
      <c r="OSJ255" s="63"/>
      <c r="OSK255" s="112"/>
      <c r="OSN255" s="63"/>
      <c r="OSO255" s="112"/>
      <c r="OSR255" s="63"/>
      <c r="OSS255" s="112"/>
      <c r="OSV255" s="63"/>
      <c r="OSW255" s="112"/>
      <c r="OSZ255" s="63"/>
      <c r="OTA255" s="112"/>
      <c r="OTD255" s="63"/>
      <c r="OTE255" s="112"/>
      <c r="OTH255" s="63"/>
      <c r="OTI255" s="112"/>
      <c r="OTL255" s="63"/>
      <c r="OTM255" s="112"/>
      <c r="OTP255" s="63"/>
      <c r="OTQ255" s="112"/>
      <c r="OTT255" s="63"/>
      <c r="OTU255" s="112"/>
      <c r="OTX255" s="63"/>
      <c r="OTY255" s="112"/>
      <c r="OUB255" s="63"/>
      <c r="OUC255" s="112"/>
      <c r="OUF255" s="63"/>
      <c r="OUG255" s="112"/>
      <c r="OUJ255" s="63"/>
      <c r="OUK255" s="112"/>
      <c r="OUN255" s="63"/>
      <c r="OUO255" s="112"/>
      <c r="OUR255" s="63"/>
      <c r="OUS255" s="112"/>
      <c r="OUV255" s="63"/>
      <c r="OUW255" s="112"/>
      <c r="OUZ255" s="63"/>
      <c r="OVA255" s="112"/>
      <c r="OVD255" s="63"/>
      <c r="OVE255" s="112"/>
      <c r="OVH255" s="63"/>
      <c r="OVI255" s="112"/>
      <c r="OVL255" s="63"/>
      <c r="OVM255" s="112"/>
      <c r="OVP255" s="63"/>
      <c r="OVQ255" s="112"/>
      <c r="OVT255" s="63"/>
      <c r="OVU255" s="112"/>
      <c r="OVX255" s="63"/>
      <c r="OVY255" s="112"/>
      <c r="OWB255" s="63"/>
      <c r="OWC255" s="112"/>
      <c r="OWF255" s="63"/>
      <c r="OWG255" s="112"/>
      <c r="OWJ255" s="63"/>
      <c r="OWK255" s="112"/>
      <c r="OWN255" s="63"/>
      <c r="OWO255" s="112"/>
      <c r="OWR255" s="63"/>
      <c r="OWS255" s="112"/>
      <c r="OWV255" s="63"/>
      <c r="OWW255" s="112"/>
      <c r="OWZ255" s="63"/>
      <c r="OXA255" s="112"/>
      <c r="OXD255" s="63"/>
      <c r="OXE255" s="112"/>
      <c r="OXH255" s="63"/>
      <c r="OXI255" s="112"/>
      <c r="OXL255" s="63"/>
      <c r="OXM255" s="112"/>
      <c r="OXP255" s="63"/>
      <c r="OXQ255" s="112"/>
      <c r="OXT255" s="63"/>
      <c r="OXU255" s="112"/>
      <c r="OXX255" s="63"/>
      <c r="OXY255" s="112"/>
      <c r="OYB255" s="63"/>
      <c r="OYC255" s="112"/>
      <c r="OYF255" s="63"/>
      <c r="OYG255" s="112"/>
      <c r="OYJ255" s="63"/>
      <c r="OYK255" s="112"/>
      <c r="OYN255" s="63"/>
      <c r="OYO255" s="112"/>
      <c r="OYR255" s="63"/>
      <c r="OYS255" s="112"/>
      <c r="OYV255" s="63"/>
      <c r="OYW255" s="112"/>
      <c r="OYZ255" s="63"/>
      <c r="OZA255" s="112"/>
      <c r="OZD255" s="63"/>
      <c r="OZE255" s="112"/>
      <c r="OZH255" s="63"/>
      <c r="OZI255" s="112"/>
      <c r="OZL255" s="63"/>
      <c r="OZM255" s="112"/>
      <c r="OZP255" s="63"/>
      <c r="OZQ255" s="112"/>
      <c r="OZT255" s="63"/>
      <c r="OZU255" s="112"/>
      <c r="OZX255" s="63"/>
      <c r="OZY255" s="112"/>
      <c r="PAB255" s="63"/>
      <c r="PAC255" s="112"/>
      <c r="PAF255" s="63"/>
      <c r="PAG255" s="112"/>
      <c r="PAJ255" s="63"/>
      <c r="PAK255" s="112"/>
      <c r="PAN255" s="63"/>
      <c r="PAO255" s="112"/>
      <c r="PAR255" s="63"/>
      <c r="PAS255" s="112"/>
      <c r="PAV255" s="63"/>
      <c r="PAW255" s="112"/>
      <c r="PAZ255" s="63"/>
      <c r="PBA255" s="112"/>
      <c r="PBD255" s="63"/>
      <c r="PBE255" s="112"/>
      <c r="PBH255" s="63"/>
      <c r="PBI255" s="112"/>
      <c r="PBL255" s="63"/>
      <c r="PBM255" s="112"/>
      <c r="PBP255" s="63"/>
      <c r="PBQ255" s="112"/>
      <c r="PBT255" s="63"/>
      <c r="PBU255" s="112"/>
      <c r="PBX255" s="63"/>
      <c r="PBY255" s="112"/>
      <c r="PCB255" s="63"/>
      <c r="PCC255" s="112"/>
      <c r="PCF255" s="63"/>
      <c r="PCG255" s="112"/>
      <c r="PCJ255" s="63"/>
      <c r="PCK255" s="112"/>
      <c r="PCN255" s="63"/>
      <c r="PCO255" s="112"/>
      <c r="PCR255" s="63"/>
      <c r="PCS255" s="112"/>
      <c r="PCV255" s="63"/>
      <c r="PCW255" s="112"/>
      <c r="PCZ255" s="63"/>
      <c r="PDA255" s="112"/>
      <c r="PDD255" s="63"/>
      <c r="PDE255" s="112"/>
      <c r="PDH255" s="63"/>
      <c r="PDI255" s="112"/>
      <c r="PDL255" s="63"/>
      <c r="PDM255" s="112"/>
      <c r="PDP255" s="63"/>
      <c r="PDQ255" s="112"/>
      <c r="PDT255" s="63"/>
      <c r="PDU255" s="112"/>
      <c r="PDX255" s="63"/>
      <c r="PDY255" s="112"/>
      <c r="PEB255" s="63"/>
      <c r="PEC255" s="112"/>
      <c r="PEF255" s="63"/>
      <c r="PEG255" s="112"/>
      <c r="PEJ255" s="63"/>
      <c r="PEK255" s="112"/>
      <c r="PEN255" s="63"/>
      <c r="PEO255" s="112"/>
      <c r="PER255" s="63"/>
      <c r="PES255" s="112"/>
      <c r="PEV255" s="63"/>
      <c r="PEW255" s="112"/>
      <c r="PEZ255" s="63"/>
      <c r="PFA255" s="112"/>
      <c r="PFD255" s="63"/>
      <c r="PFE255" s="112"/>
      <c r="PFH255" s="63"/>
      <c r="PFI255" s="112"/>
      <c r="PFL255" s="63"/>
      <c r="PFM255" s="112"/>
      <c r="PFP255" s="63"/>
      <c r="PFQ255" s="112"/>
      <c r="PFT255" s="63"/>
      <c r="PFU255" s="112"/>
      <c r="PFX255" s="63"/>
      <c r="PFY255" s="112"/>
      <c r="PGB255" s="63"/>
      <c r="PGC255" s="112"/>
      <c r="PGF255" s="63"/>
      <c r="PGG255" s="112"/>
      <c r="PGJ255" s="63"/>
      <c r="PGK255" s="112"/>
      <c r="PGN255" s="63"/>
      <c r="PGO255" s="112"/>
      <c r="PGR255" s="63"/>
      <c r="PGS255" s="112"/>
      <c r="PGV255" s="63"/>
      <c r="PGW255" s="112"/>
      <c r="PGZ255" s="63"/>
      <c r="PHA255" s="112"/>
      <c r="PHD255" s="63"/>
      <c r="PHE255" s="112"/>
      <c r="PHH255" s="63"/>
      <c r="PHI255" s="112"/>
      <c r="PHL255" s="63"/>
      <c r="PHM255" s="112"/>
      <c r="PHP255" s="63"/>
      <c r="PHQ255" s="112"/>
      <c r="PHT255" s="63"/>
      <c r="PHU255" s="112"/>
      <c r="PHX255" s="63"/>
      <c r="PHY255" s="112"/>
      <c r="PIB255" s="63"/>
      <c r="PIC255" s="112"/>
      <c r="PIF255" s="63"/>
      <c r="PIG255" s="112"/>
      <c r="PIJ255" s="63"/>
      <c r="PIK255" s="112"/>
      <c r="PIN255" s="63"/>
      <c r="PIO255" s="112"/>
      <c r="PIR255" s="63"/>
      <c r="PIS255" s="112"/>
      <c r="PIV255" s="63"/>
      <c r="PIW255" s="112"/>
      <c r="PIZ255" s="63"/>
      <c r="PJA255" s="112"/>
      <c r="PJD255" s="63"/>
      <c r="PJE255" s="112"/>
      <c r="PJH255" s="63"/>
      <c r="PJI255" s="112"/>
      <c r="PJL255" s="63"/>
      <c r="PJM255" s="112"/>
      <c r="PJP255" s="63"/>
      <c r="PJQ255" s="112"/>
      <c r="PJT255" s="63"/>
      <c r="PJU255" s="112"/>
      <c r="PJX255" s="63"/>
      <c r="PJY255" s="112"/>
      <c r="PKB255" s="63"/>
      <c r="PKC255" s="112"/>
      <c r="PKF255" s="63"/>
      <c r="PKG255" s="112"/>
      <c r="PKJ255" s="63"/>
      <c r="PKK255" s="112"/>
      <c r="PKN255" s="63"/>
      <c r="PKO255" s="112"/>
      <c r="PKR255" s="63"/>
      <c r="PKS255" s="112"/>
      <c r="PKV255" s="63"/>
      <c r="PKW255" s="112"/>
      <c r="PKZ255" s="63"/>
      <c r="PLA255" s="112"/>
      <c r="PLD255" s="63"/>
      <c r="PLE255" s="112"/>
      <c r="PLH255" s="63"/>
      <c r="PLI255" s="112"/>
      <c r="PLL255" s="63"/>
      <c r="PLM255" s="112"/>
      <c r="PLP255" s="63"/>
      <c r="PLQ255" s="112"/>
      <c r="PLT255" s="63"/>
      <c r="PLU255" s="112"/>
      <c r="PLX255" s="63"/>
      <c r="PLY255" s="112"/>
      <c r="PMB255" s="63"/>
      <c r="PMC255" s="112"/>
      <c r="PMF255" s="63"/>
      <c r="PMG255" s="112"/>
      <c r="PMJ255" s="63"/>
      <c r="PMK255" s="112"/>
      <c r="PMN255" s="63"/>
      <c r="PMO255" s="112"/>
      <c r="PMR255" s="63"/>
      <c r="PMS255" s="112"/>
      <c r="PMV255" s="63"/>
      <c r="PMW255" s="112"/>
      <c r="PMZ255" s="63"/>
      <c r="PNA255" s="112"/>
      <c r="PND255" s="63"/>
      <c r="PNE255" s="112"/>
      <c r="PNH255" s="63"/>
      <c r="PNI255" s="112"/>
      <c r="PNL255" s="63"/>
      <c r="PNM255" s="112"/>
      <c r="PNP255" s="63"/>
      <c r="PNQ255" s="112"/>
      <c r="PNT255" s="63"/>
      <c r="PNU255" s="112"/>
      <c r="PNX255" s="63"/>
      <c r="PNY255" s="112"/>
      <c r="POB255" s="63"/>
      <c r="POC255" s="112"/>
      <c r="POF255" s="63"/>
      <c r="POG255" s="112"/>
      <c r="POJ255" s="63"/>
      <c r="POK255" s="112"/>
      <c r="PON255" s="63"/>
      <c r="POO255" s="112"/>
      <c r="POR255" s="63"/>
      <c r="POS255" s="112"/>
      <c r="POV255" s="63"/>
      <c r="POW255" s="112"/>
      <c r="POZ255" s="63"/>
      <c r="PPA255" s="112"/>
      <c r="PPD255" s="63"/>
      <c r="PPE255" s="112"/>
      <c r="PPH255" s="63"/>
      <c r="PPI255" s="112"/>
      <c r="PPL255" s="63"/>
      <c r="PPM255" s="112"/>
      <c r="PPP255" s="63"/>
      <c r="PPQ255" s="112"/>
      <c r="PPT255" s="63"/>
      <c r="PPU255" s="112"/>
      <c r="PPX255" s="63"/>
      <c r="PPY255" s="112"/>
      <c r="PQB255" s="63"/>
      <c r="PQC255" s="112"/>
      <c r="PQF255" s="63"/>
      <c r="PQG255" s="112"/>
      <c r="PQJ255" s="63"/>
      <c r="PQK255" s="112"/>
      <c r="PQN255" s="63"/>
      <c r="PQO255" s="112"/>
      <c r="PQR255" s="63"/>
      <c r="PQS255" s="112"/>
      <c r="PQV255" s="63"/>
      <c r="PQW255" s="112"/>
      <c r="PQZ255" s="63"/>
      <c r="PRA255" s="112"/>
      <c r="PRD255" s="63"/>
      <c r="PRE255" s="112"/>
      <c r="PRH255" s="63"/>
      <c r="PRI255" s="112"/>
      <c r="PRL255" s="63"/>
      <c r="PRM255" s="112"/>
      <c r="PRP255" s="63"/>
      <c r="PRQ255" s="112"/>
      <c r="PRT255" s="63"/>
      <c r="PRU255" s="112"/>
      <c r="PRX255" s="63"/>
      <c r="PRY255" s="112"/>
      <c r="PSB255" s="63"/>
      <c r="PSC255" s="112"/>
      <c r="PSF255" s="63"/>
      <c r="PSG255" s="112"/>
      <c r="PSJ255" s="63"/>
      <c r="PSK255" s="112"/>
      <c r="PSN255" s="63"/>
      <c r="PSO255" s="112"/>
      <c r="PSR255" s="63"/>
      <c r="PSS255" s="112"/>
      <c r="PSV255" s="63"/>
      <c r="PSW255" s="112"/>
      <c r="PSZ255" s="63"/>
      <c r="PTA255" s="112"/>
      <c r="PTD255" s="63"/>
      <c r="PTE255" s="112"/>
      <c r="PTH255" s="63"/>
      <c r="PTI255" s="112"/>
      <c r="PTL255" s="63"/>
      <c r="PTM255" s="112"/>
      <c r="PTP255" s="63"/>
      <c r="PTQ255" s="112"/>
      <c r="PTT255" s="63"/>
      <c r="PTU255" s="112"/>
      <c r="PTX255" s="63"/>
      <c r="PTY255" s="112"/>
      <c r="PUB255" s="63"/>
      <c r="PUC255" s="112"/>
      <c r="PUF255" s="63"/>
      <c r="PUG255" s="112"/>
      <c r="PUJ255" s="63"/>
      <c r="PUK255" s="112"/>
      <c r="PUN255" s="63"/>
      <c r="PUO255" s="112"/>
      <c r="PUR255" s="63"/>
      <c r="PUS255" s="112"/>
      <c r="PUV255" s="63"/>
      <c r="PUW255" s="112"/>
      <c r="PUZ255" s="63"/>
      <c r="PVA255" s="112"/>
      <c r="PVD255" s="63"/>
      <c r="PVE255" s="112"/>
      <c r="PVH255" s="63"/>
      <c r="PVI255" s="112"/>
      <c r="PVL255" s="63"/>
      <c r="PVM255" s="112"/>
      <c r="PVP255" s="63"/>
      <c r="PVQ255" s="112"/>
      <c r="PVT255" s="63"/>
      <c r="PVU255" s="112"/>
      <c r="PVX255" s="63"/>
      <c r="PVY255" s="112"/>
      <c r="PWB255" s="63"/>
      <c r="PWC255" s="112"/>
      <c r="PWF255" s="63"/>
      <c r="PWG255" s="112"/>
      <c r="PWJ255" s="63"/>
      <c r="PWK255" s="112"/>
      <c r="PWN255" s="63"/>
      <c r="PWO255" s="112"/>
      <c r="PWR255" s="63"/>
      <c r="PWS255" s="112"/>
      <c r="PWV255" s="63"/>
      <c r="PWW255" s="112"/>
      <c r="PWZ255" s="63"/>
      <c r="PXA255" s="112"/>
      <c r="PXD255" s="63"/>
      <c r="PXE255" s="112"/>
      <c r="PXH255" s="63"/>
      <c r="PXI255" s="112"/>
      <c r="PXL255" s="63"/>
      <c r="PXM255" s="112"/>
      <c r="PXP255" s="63"/>
      <c r="PXQ255" s="112"/>
      <c r="PXT255" s="63"/>
      <c r="PXU255" s="112"/>
      <c r="PXX255" s="63"/>
      <c r="PXY255" s="112"/>
      <c r="PYB255" s="63"/>
      <c r="PYC255" s="112"/>
      <c r="PYF255" s="63"/>
      <c r="PYG255" s="112"/>
      <c r="PYJ255" s="63"/>
      <c r="PYK255" s="112"/>
      <c r="PYN255" s="63"/>
      <c r="PYO255" s="112"/>
      <c r="PYR255" s="63"/>
      <c r="PYS255" s="112"/>
      <c r="PYV255" s="63"/>
      <c r="PYW255" s="112"/>
      <c r="PYZ255" s="63"/>
      <c r="PZA255" s="112"/>
      <c r="PZD255" s="63"/>
      <c r="PZE255" s="112"/>
      <c r="PZH255" s="63"/>
      <c r="PZI255" s="112"/>
      <c r="PZL255" s="63"/>
      <c r="PZM255" s="112"/>
      <c r="PZP255" s="63"/>
      <c r="PZQ255" s="112"/>
      <c r="PZT255" s="63"/>
      <c r="PZU255" s="112"/>
      <c r="PZX255" s="63"/>
      <c r="PZY255" s="112"/>
      <c r="QAB255" s="63"/>
      <c r="QAC255" s="112"/>
      <c r="QAF255" s="63"/>
      <c r="QAG255" s="112"/>
      <c r="QAJ255" s="63"/>
      <c r="QAK255" s="112"/>
      <c r="QAN255" s="63"/>
      <c r="QAO255" s="112"/>
      <c r="QAR255" s="63"/>
      <c r="QAS255" s="112"/>
      <c r="QAV255" s="63"/>
      <c r="QAW255" s="112"/>
      <c r="QAZ255" s="63"/>
      <c r="QBA255" s="112"/>
      <c r="QBD255" s="63"/>
      <c r="QBE255" s="112"/>
      <c r="QBH255" s="63"/>
      <c r="QBI255" s="112"/>
      <c r="QBL255" s="63"/>
      <c r="QBM255" s="112"/>
      <c r="QBP255" s="63"/>
      <c r="QBQ255" s="112"/>
      <c r="QBT255" s="63"/>
      <c r="QBU255" s="112"/>
      <c r="QBX255" s="63"/>
      <c r="QBY255" s="112"/>
      <c r="QCB255" s="63"/>
      <c r="QCC255" s="112"/>
      <c r="QCF255" s="63"/>
      <c r="QCG255" s="112"/>
      <c r="QCJ255" s="63"/>
      <c r="QCK255" s="112"/>
      <c r="QCN255" s="63"/>
      <c r="QCO255" s="112"/>
      <c r="QCR255" s="63"/>
      <c r="QCS255" s="112"/>
      <c r="QCV255" s="63"/>
      <c r="QCW255" s="112"/>
      <c r="QCZ255" s="63"/>
      <c r="QDA255" s="112"/>
      <c r="QDD255" s="63"/>
      <c r="QDE255" s="112"/>
      <c r="QDH255" s="63"/>
      <c r="QDI255" s="112"/>
      <c r="QDL255" s="63"/>
      <c r="QDM255" s="112"/>
      <c r="QDP255" s="63"/>
      <c r="QDQ255" s="112"/>
      <c r="QDT255" s="63"/>
      <c r="QDU255" s="112"/>
      <c r="QDX255" s="63"/>
      <c r="QDY255" s="112"/>
      <c r="QEB255" s="63"/>
      <c r="QEC255" s="112"/>
      <c r="QEF255" s="63"/>
      <c r="QEG255" s="112"/>
      <c r="QEJ255" s="63"/>
      <c r="QEK255" s="112"/>
      <c r="QEN255" s="63"/>
      <c r="QEO255" s="112"/>
      <c r="QER255" s="63"/>
      <c r="QES255" s="112"/>
      <c r="QEV255" s="63"/>
      <c r="QEW255" s="112"/>
      <c r="QEZ255" s="63"/>
      <c r="QFA255" s="112"/>
      <c r="QFD255" s="63"/>
      <c r="QFE255" s="112"/>
      <c r="QFH255" s="63"/>
      <c r="QFI255" s="112"/>
      <c r="QFL255" s="63"/>
      <c r="QFM255" s="112"/>
      <c r="QFP255" s="63"/>
      <c r="QFQ255" s="112"/>
      <c r="QFT255" s="63"/>
      <c r="QFU255" s="112"/>
      <c r="QFX255" s="63"/>
      <c r="QFY255" s="112"/>
      <c r="QGB255" s="63"/>
      <c r="QGC255" s="112"/>
      <c r="QGF255" s="63"/>
      <c r="QGG255" s="112"/>
      <c r="QGJ255" s="63"/>
      <c r="QGK255" s="112"/>
      <c r="QGN255" s="63"/>
      <c r="QGO255" s="112"/>
      <c r="QGR255" s="63"/>
      <c r="QGS255" s="112"/>
      <c r="QGV255" s="63"/>
      <c r="QGW255" s="112"/>
      <c r="QGZ255" s="63"/>
      <c r="QHA255" s="112"/>
      <c r="QHD255" s="63"/>
      <c r="QHE255" s="112"/>
      <c r="QHH255" s="63"/>
      <c r="QHI255" s="112"/>
      <c r="QHL255" s="63"/>
      <c r="QHM255" s="112"/>
      <c r="QHP255" s="63"/>
      <c r="QHQ255" s="112"/>
      <c r="QHT255" s="63"/>
      <c r="QHU255" s="112"/>
      <c r="QHX255" s="63"/>
      <c r="QHY255" s="112"/>
      <c r="QIB255" s="63"/>
      <c r="QIC255" s="112"/>
      <c r="QIF255" s="63"/>
      <c r="QIG255" s="112"/>
      <c r="QIJ255" s="63"/>
      <c r="QIK255" s="112"/>
      <c r="QIN255" s="63"/>
      <c r="QIO255" s="112"/>
      <c r="QIR255" s="63"/>
      <c r="QIS255" s="112"/>
      <c r="QIV255" s="63"/>
      <c r="QIW255" s="112"/>
      <c r="QIZ255" s="63"/>
      <c r="QJA255" s="112"/>
      <c r="QJD255" s="63"/>
      <c r="QJE255" s="112"/>
      <c r="QJH255" s="63"/>
      <c r="QJI255" s="112"/>
      <c r="QJL255" s="63"/>
      <c r="QJM255" s="112"/>
      <c r="QJP255" s="63"/>
      <c r="QJQ255" s="112"/>
      <c r="QJT255" s="63"/>
      <c r="QJU255" s="112"/>
      <c r="QJX255" s="63"/>
      <c r="QJY255" s="112"/>
      <c r="QKB255" s="63"/>
      <c r="QKC255" s="112"/>
      <c r="QKF255" s="63"/>
      <c r="QKG255" s="112"/>
      <c r="QKJ255" s="63"/>
      <c r="QKK255" s="112"/>
      <c r="QKN255" s="63"/>
      <c r="QKO255" s="112"/>
      <c r="QKR255" s="63"/>
      <c r="QKS255" s="112"/>
      <c r="QKV255" s="63"/>
      <c r="QKW255" s="112"/>
      <c r="QKZ255" s="63"/>
      <c r="QLA255" s="112"/>
      <c r="QLD255" s="63"/>
      <c r="QLE255" s="112"/>
      <c r="QLH255" s="63"/>
      <c r="QLI255" s="112"/>
      <c r="QLL255" s="63"/>
      <c r="QLM255" s="112"/>
      <c r="QLP255" s="63"/>
      <c r="QLQ255" s="112"/>
      <c r="QLT255" s="63"/>
      <c r="QLU255" s="112"/>
      <c r="QLX255" s="63"/>
      <c r="QLY255" s="112"/>
      <c r="QMB255" s="63"/>
      <c r="QMC255" s="112"/>
      <c r="QMF255" s="63"/>
      <c r="QMG255" s="112"/>
      <c r="QMJ255" s="63"/>
      <c r="QMK255" s="112"/>
      <c r="QMN255" s="63"/>
      <c r="QMO255" s="112"/>
      <c r="QMR255" s="63"/>
      <c r="QMS255" s="112"/>
      <c r="QMV255" s="63"/>
      <c r="QMW255" s="112"/>
      <c r="QMZ255" s="63"/>
      <c r="QNA255" s="112"/>
      <c r="QND255" s="63"/>
      <c r="QNE255" s="112"/>
      <c r="QNH255" s="63"/>
      <c r="QNI255" s="112"/>
      <c r="QNL255" s="63"/>
      <c r="QNM255" s="112"/>
      <c r="QNP255" s="63"/>
      <c r="QNQ255" s="112"/>
      <c r="QNT255" s="63"/>
      <c r="QNU255" s="112"/>
      <c r="QNX255" s="63"/>
      <c r="QNY255" s="112"/>
      <c r="QOB255" s="63"/>
      <c r="QOC255" s="112"/>
      <c r="QOF255" s="63"/>
      <c r="QOG255" s="112"/>
      <c r="QOJ255" s="63"/>
      <c r="QOK255" s="112"/>
      <c r="QON255" s="63"/>
      <c r="QOO255" s="112"/>
      <c r="QOR255" s="63"/>
      <c r="QOS255" s="112"/>
      <c r="QOV255" s="63"/>
      <c r="QOW255" s="112"/>
      <c r="QOZ255" s="63"/>
      <c r="QPA255" s="112"/>
      <c r="QPD255" s="63"/>
      <c r="QPE255" s="112"/>
      <c r="QPH255" s="63"/>
      <c r="QPI255" s="112"/>
      <c r="QPL255" s="63"/>
      <c r="QPM255" s="112"/>
      <c r="QPP255" s="63"/>
      <c r="QPQ255" s="112"/>
      <c r="QPT255" s="63"/>
      <c r="QPU255" s="112"/>
      <c r="QPX255" s="63"/>
      <c r="QPY255" s="112"/>
      <c r="QQB255" s="63"/>
      <c r="QQC255" s="112"/>
      <c r="QQF255" s="63"/>
      <c r="QQG255" s="112"/>
      <c r="QQJ255" s="63"/>
      <c r="QQK255" s="112"/>
      <c r="QQN255" s="63"/>
      <c r="QQO255" s="112"/>
      <c r="QQR255" s="63"/>
      <c r="QQS255" s="112"/>
      <c r="QQV255" s="63"/>
      <c r="QQW255" s="112"/>
      <c r="QQZ255" s="63"/>
      <c r="QRA255" s="112"/>
      <c r="QRD255" s="63"/>
      <c r="QRE255" s="112"/>
      <c r="QRH255" s="63"/>
      <c r="QRI255" s="112"/>
      <c r="QRL255" s="63"/>
      <c r="QRM255" s="112"/>
      <c r="QRP255" s="63"/>
      <c r="QRQ255" s="112"/>
      <c r="QRT255" s="63"/>
      <c r="QRU255" s="112"/>
      <c r="QRX255" s="63"/>
      <c r="QRY255" s="112"/>
      <c r="QSB255" s="63"/>
      <c r="QSC255" s="112"/>
      <c r="QSF255" s="63"/>
      <c r="QSG255" s="112"/>
      <c r="QSJ255" s="63"/>
      <c r="QSK255" s="112"/>
      <c r="QSN255" s="63"/>
      <c r="QSO255" s="112"/>
      <c r="QSR255" s="63"/>
      <c r="QSS255" s="112"/>
      <c r="QSV255" s="63"/>
      <c r="QSW255" s="112"/>
      <c r="QSZ255" s="63"/>
      <c r="QTA255" s="112"/>
      <c r="QTD255" s="63"/>
      <c r="QTE255" s="112"/>
      <c r="QTH255" s="63"/>
      <c r="QTI255" s="112"/>
      <c r="QTL255" s="63"/>
      <c r="QTM255" s="112"/>
      <c r="QTP255" s="63"/>
      <c r="QTQ255" s="112"/>
      <c r="QTT255" s="63"/>
      <c r="QTU255" s="112"/>
      <c r="QTX255" s="63"/>
      <c r="QTY255" s="112"/>
      <c r="QUB255" s="63"/>
      <c r="QUC255" s="112"/>
      <c r="QUF255" s="63"/>
      <c r="QUG255" s="112"/>
      <c r="QUJ255" s="63"/>
      <c r="QUK255" s="112"/>
      <c r="QUN255" s="63"/>
      <c r="QUO255" s="112"/>
      <c r="QUR255" s="63"/>
      <c r="QUS255" s="112"/>
      <c r="QUV255" s="63"/>
      <c r="QUW255" s="112"/>
      <c r="QUZ255" s="63"/>
      <c r="QVA255" s="112"/>
      <c r="QVD255" s="63"/>
      <c r="QVE255" s="112"/>
      <c r="QVH255" s="63"/>
      <c r="QVI255" s="112"/>
      <c r="QVL255" s="63"/>
      <c r="QVM255" s="112"/>
      <c r="QVP255" s="63"/>
      <c r="QVQ255" s="112"/>
      <c r="QVT255" s="63"/>
      <c r="QVU255" s="112"/>
      <c r="QVX255" s="63"/>
      <c r="QVY255" s="112"/>
      <c r="QWB255" s="63"/>
      <c r="QWC255" s="112"/>
      <c r="QWF255" s="63"/>
      <c r="QWG255" s="112"/>
      <c r="QWJ255" s="63"/>
      <c r="QWK255" s="112"/>
      <c r="QWN255" s="63"/>
      <c r="QWO255" s="112"/>
      <c r="QWR255" s="63"/>
      <c r="QWS255" s="112"/>
      <c r="QWV255" s="63"/>
      <c r="QWW255" s="112"/>
      <c r="QWZ255" s="63"/>
      <c r="QXA255" s="112"/>
      <c r="QXD255" s="63"/>
      <c r="QXE255" s="112"/>
      <c r="QXH255" s="63"/>
      <c r="QXI255" s="112"/>
      <c r="QXL255" s="63"/>
      <c r="QXM255" s="112"/>
      <c r="QXP255" s="63"/>
      <c r="QXQ255" s="112"/>
      <c r="QXT255" s="63"/>
      <c r="QXU255" s="112"/>
      <c r="QXX255" s="63"/>
      <c r="QXY255" s="112"/>
      <c r="QYB255" s="63"/>
      <c r="QYC255" s="112"/>
      <c r="QYF255" s="63"/>
      <c r="QYG255" s="112"/>
      <c r="QYJ255" s="63"/>
      <c r="QYK255" s="112"/>
      <c r="QYN255" s="63"/>
      <c r="QYO255" s="112"/>
      <c r="QYR255" s="63"/>
      <c r="QYS255" s="112"/>
      <c r="QYV255" s="63"/>
      <c r="QYW255" s="112"/>
      <c r="QYZ255" s="63"/>
      <c r="QZA255" s="112"/>
      <c r="QZD255" s="63"/>
      <c r="QZE255" s="112"/>
      <c r="QZH255" s="63"/>
      <c r="QZI255" s="112"/>
      <c r="QZL255" s="63"/>
      <c r="QZM255" s="112"/>
      <c r="QZP255" s="63"/>
      <c r="QZQ255" s="112"/>
      <c r="QZT255" s="63"/>
      <c r="QZU255" s="112"/>
      <c r="QZX255" s="63"/>
      <c r="QZY255" s="112"/>
      <c r="RAB255" s="63"/>
      <c r="RAC255" s="112"/>
      <c r="RAF255" s="63"/>
      <c r="RAG255" s="112"/>
      <c r="RAJ255" s="63"/>
      <c r="RAK255" s="112"/>
      <c r="RAN255" s="63"/>
      <c r="RAO255" s="112"/>
      <c r="RAR255" s="63"/>
      <c r="RAS255" s="112"/>
      <c r="RAV255" s="63"/>
      <c r="RAW255" s="112"/>
      <c r="RAZ255" s="63"/>
      <c r="RBA255" s="112"/>
      <c r="RBD255" s="63"/>
      <c r="RBE255" s="112"/>
      <c r="RBH255" s="63"/>
      <c r="RBI255" s="112"/>
      <c r="RBL255" s="63"/>
      <c r="RBM255" s="112"/>
      <c r="RBP255" s="63"/>
      <c r="RBQ255" s="112"/>
      <c r="RBT255" s="63"/>
      <c r="RBU255" s="112"/>
      <c r="RBX255" s="63"/>
      <c r="RBY255" s="112"/>
      <c r="RCB255" s="63"/>
      <c r="RCC255" s="112"/>
      <c r="RCF255" s="63"/>
      <c r="RCG255" s="112"/>
      <c r="RCJ255" s="63"/>
      <c r="RCK255" s="112"/>
      <c r="RCN255" s="63"/>
      <c r="RCO255" s="112"/>
      <c r="RCR255" s="63"/>
      <c r="RCS255" s="112"/>
      <c r="RCV255" s="63"/>
      <c r="RCW255" s="112"/>
      <c r="RCZ255" s="63"/>
      <c r="RDA255" s="112"/>
      <c r="RDD255" s="63"/>
      <c r="RDE255" s="112"/>
      <c r="RDH255" s="63"/>
      <c r="RDI255" s="112"/>
      <c r="RDL255" s="63"/>
      <c r="RDM255" s="112"/>
      <c r="RDP255" s="63"/>
      <c r="RDQ255" s="112"/>
      <c r="RDT255" s="63"/>
      <c r="RDU255" s="112"/>
      <c r="RDX255" s="63"/>
      <c r="RDY255" s="112"/>
      <c r="REB255" s="63"/>
      <c r="REC255" s="112"/>
      <c r="REF255" s="63"/>
      <c r="REG255" s="112"/>
      <c r="REJ255" s="63"/>
      <c r="REK255" s="112"/>
      <c r="REN255" s="63"/>
      <c r="REO255" s="112"/>
      <c r="RER255" s="63"/>
      <c r="RES255" s="112"/>
      <c r="REV255" s="63"/>
      <c r="REW255" s="112"/>
      <c r="REZ255" s="63"/>
      <c r="RFA255" s="112"/>
      <c r="RFD255" s="63"/>
      <c r="RFE255" s="112"/>
      <c r="RFH255" s="63"/>
      <c r="RFI255" s="112"/>
      <c r="RFL255" s="63"/>
      <c r="RFM255" s="112"/>
      <c r="RFP255" s="63"/>
      <c r="RFQ255" s="112"/>
      <c r="RFT255" s="63"/>
      <c r="RFU255" s="112"/>
      <c r="RFX255" s="63"/>
      <c r="RFY255" s="112"/>
      <c r="RGB255" s="63"/>
      <c r="RGC255" s="112"/>
      <c r="RGF255" s="63"/>
      <c r="RGG255" s="112"/>
      <c r="RGJ255" s="63"/>
      <c r="RGK255" s="112"/>
      <c r="RGN255" s="63"/>
      <c r="RGO255" s="112"/>
      <c r="RGR255" s="63"/>
      <c r="RGS255" s="112"/>
      <c r="RGV255" s="63"/>
      <c r="RGW255" s="112"/>
      <c r="RGZ255" s="63"/>
      <c r="RHA255" s="112"/>
      <c r="RHD255" s="63"/>
      <c r="RHE255" s="112"/>
      <c r="RHH255" s="63"/>
      <c r="RHI255" s="112"/>
      <c r="RHL255" s="63"/>
      <c r="RHM255" s="112"/>
      <c r="RHP255" s="63"/>
      <c r="RHQ255" s="112"/>
      <c r="RHT255" s="63"/>
      <c r="RHU255" s="112"/>
      <c r="RHX255" s="63"/>
      <c r="RHY255" s="112"/>
      <c r="RIB255" s="63"/>
      <c r="RIC255" s="112"/>
      <c r="RIF255" s="63"/>
      <c r="RIG255" s="112"/>
      <c r="RIJ255" s="63"/>
      <c r="RIK255" s="112"/>
      <c r="RIN255" s="63"/>
      <c r="RIO255" s="112"/>
      <c r="RIR255" s="63"/>
      <c r="RIS255" s="112"/>
      <c r="RIV255" s="63"/>
      <c r="RIW255" s="112"/>
      <c r="RIZ255" s="63"/>
      <c r="RJA255" s="112"/>
      <c r="RJD255" s="63"/>
      <c r="RJE255" s="112"/>
      <c r="RJH255" s="63"/>
      <c r="RJI255" s="112"/>
      <c r="RJL255" s="63"/>
      <c r="RJM255" s="112"/>
      <c r="RJP255" s="63"/>
      <c r="RJQ255" s="112"/>
      <c r="RJT255" s="63"/>
      <c r="RJU255" s="112"/>
      <c r="RJX255" s="63"/>
      <c r="RJY255" s="112"/>
      <c r="RKB255" s="63"/>
      <c r="RKC255" s="112"/>
      <c r="RKF255" s="63"/>
      <c r="RKG255" s="112"/>
      <c r="RKJ255" s="63"/>
      <c r="RKK255" s="112"/>
      <c r="RKN255" s="63"/>
      <c r="RKO255" s="112"/>
      <c r="RKR255" s="63"/>
      <c r="RKS255" s="112"/>
      <c r="RKV255" s="63"/>
      <c r="RKW255" s="112"/>
      <c r="RKZ255" s="63"/>
      <c r="RLA255" s="112"/>
      <c r="RLD255" s="63"/>
      <c r="RLE255" s="112"/>
      <c r="RLH255" s="63"/>
      <c r="RLI255" s="112"/>
      <c r="RLL255" s="63"/>
      <c r="RLM255" s="112"/>
      <c r="RLP255" s="63"/>
      <c r="RLQ255" s="112"/>
      <c r="RLT255" s="63"/>
      <c r="RLU255" s="112"/>
      <c r="RLX255" s="63"/>
      <c r="RLY255" s="112"/>
      <c r="RMB255" s="63"/>
      <c r="RMC255" s="112"/>
      <c r="RMF255" s="63"/>
      <c r="RMG255" s="112"/>
      <c r="RMJ255" s="63"/>
      <c r="RMK255" s="112"/>
      <c r="RMN255" s="63"/>
      <c r="RMO255" s="112"/>
      <c r="RMR255" s="63"/>
      <c r="RMS255" s="112"/>
      <c r="RMV255" s="63"/>
      <c r="RMW255" s="112"/>
      <c r="RMZ255" s="63"/>
      <c r="RNA255" s="112"/>
      <c r="RND255" s="63"/>
      <c r="RNE255" s="112"/>
      <c r="RNH255" s="63"/>
      <c r="RNI255" s="112"/>
      <c r="RNL255" s="63"/>
      <c r="RNM255" s="112"/>
      <c r="RNP255" s="63"/>
      <c r="RNQ255" s="112"/>
      <c r="RNT255" s="63"/>
      <c r="RNU255" s="112"/>
      <c r="RNX255" s="63"/>
      <c r="RNY255" s="112"/>
      <c r="ROB255" s="63"/>
      <c r="ROC255" s="112"/>
      <c r="ROF255" s="63"/>
      <c r="ROG255" s="112"/>
      <c r="ROJ255" s="63"/>
      <c r="ROK255" s="112"/>
      <c r="RON255" s="63"/>
      <c r="ROO255" s="112"/>
      <c r="ROR255" s="63"/>
      <c r="ROS255" s="112"/>
      <c r="ROV255" s="63"/>
      <c r="ROW255" s="112"/>
      <c r="ROZ255" s="63"/>
      <c r="RPA255" s="112"/>
      <c r="RPD255" s="63"/>
      <c r="RPE255" s="112"/>
      <c r="RPH255" s="63"/>
      <c r="RPI255" s="112"/>
      <c r="RPL255" s="63"/>
      <c r="RPM255" s="112"/>
      <c r="RPP255" s="63"/>
      <c r="RPQ255" s="112"/>
      <c r="RPT255" s="63"/>
      <c r="RPU255" s="112"/>
      <c r="RPX255" s="63"/>
      <c r="RPY255" s="112"/>
      <c r="RQB255" s="63"/>
      <c r="RQC255" s="112"/>
      <c r="RQF255" s="63"/>
      <c r="RQG255" s="112"/>
      <c r="RQJ255" s="63"/>
      <c r="RQK255" s="112"/>
      <c r="RQN255" s="63"/>
      <c r="RQO255" s="112"/>
      <c r="RQR255" s="63"/>
      <c r="RQS255" s="112"/>
      <c r="RQV255" s="63"/>
      <c r="RQW255" s="112"/>
      <c r="RQZ255" s="63"/>
      <c r="RRA255" s="112"/>
      <c r="RRD255" s="63"/>
      <c r="RRE255" s="112"/>
      <c r="RRH255" s="63"/>
      <c r="RRI255" s="112"/>
      <c r="RRL255" s="63"/>
      <c r="RRM255" s="112"/>
      <c r="RRP255" s="63"/>
      <c r="RRQ255" s="112"/>
      <c r="RRT255" s="63"/>
      <c r="RRU255" s="112"/>
      <c r="RRX255" s="63"/>
      <c r="RRY255" s="112"/>
      <c r="RSB255" s="63"/>
      <c r="RSC255" s="112"/>
      <c r="RSF255" s="63"/>
      <c r="RSG255" s="112"/>
      <c r="RSJ255" s="63"/>
      <c r="RSK255" s="112"/>
      <c r="RSN255" s="63"/>
      <c r="RSO255" s="112"/>
      <c r="RSR255" s="63"/>
      <c r="RSS255" s="112"/>
      <c r="RSV255" s="63"/>
      <c r="RSW255" s="112"/>
      <c r="RSZ255" s="63"/>
      <c r="RTA255" s="112"/>
      <c r="RTD255" s="63"/>
      <c r="RTE255" s="112"/>
      <c r="RTH255" s="63"/>
      <c r="RTI255" s="112"/>
      <c r="RTL255" s="63"/>
      <c r="RTM255" s="112"/>
      <c r="RTP255" s="63"/>
      <c r="RTQ255" s="112"/>
      <c r="RTT255" s="63"/>
      <c r="RTU255" s="112"/>
      <c r="RTX255" s="63"/>
      <c r="RTY255" s="112"/>
      <c r="RUB255" s="63"/>
      <c r="RUC255" s="112"/>
      <c r="RUF255" s="63"/>
      <c r="RUG255" s="112"/>
      <c r="RUJ255" s="63"/>
      <c r="RUK255" s="112"/>
      <c r="RUN255" s="63"/>
      <c r="RUO255" s="112"/>
      <c r="RUR255" s="63"/>
      <c r="RUS255" s="112"/>
      <c r="RUV255" s="63"/>
      <c r="RUW255" s="112"/>
      <c r="RUZ255" s="63"/>
      <c r="RVA255" s="112"/>
      <c r="RVD255" s="63"/>
      <c r="RVE255" s="112"/>
      <c r="RVH255" s="63"/>
      <c r="RVI255" s="112"/>
      <c r="RVL255" s="63"/>
      <c r="RVM255" s="112"/>
      <c r="RVP255" s="63"/>
      <c r="RVQ255" s="112"/>
      <c r="RVT255" s="63"/>
      <c r="RVU255" s="112"/>
      <c r="RVX255" s="63"/>
      <c r="RVY255" s="112"/>
      <c r="RWB255" s="63"/>
      <c r="RWC255" s="112"/>
      <c r="RWF255" s="63"/>
      <c r="RWG255" s="112"/>
      <c r="RWJ255" s="63"/>
      <c r="RWK255" s="112"/>
      <c r="RWN255" s="63"/>
      <c r="RWO255" s="112"/>
      <c r="RWR255" s="63"/>
      <c r="RWS255" s="112"/>
      <c r="RWV255" s="63"/>
      <c r="RWW255" s="112"/>
      <c r="RWZ255" s="63"/>
      <c r="RXA255" s="112"/>
      <c r="RXD255" s="63"/>
      <c r="RXE255" s="112"/>
      <c r="RXH255" s="63"/>
      <c r="RXI255" s="112"/>
      <c r="RXL255" s="63"/>
      <c r="RXM255" s="112"/>
      <c r="RXP255" s="63"/>
      <c r="RXQ255" s="112"/>
      <c r="RXT255" s="63"/>
      <c r="RXU255" s="112"/>
      <c r="RXX255" s="63"/>
      <c r="RXY255" s="112"/>
      <c r="RYB255" s="63"/>
      <c r="RYC255" s="112"/>
      <c r="RYF255" s="63"/>
      <c r="RYG255" s="112"/>
      <c r="RYJ255" s="63"/>
      <c r="RYK255" s="112"/>
      <c r="RYN255" s="63"/>
      <c r="RYO255" s="112"/>
      <c r="RYR255" s="63"/>
      <c r="RYS255" s="112"/>
      <c r="RYV255" s="63"/>
      <c r="RYW255" s="112"/>
      <c r="RYZ255" s="63"/>
      <c r="RZA255" s="112"/>
      <c r="RZD255" s="63"/>
      <c r="RZE255" s="112"/>
      <c r="RZH255" s="63"/>
      <c r="RZI255" s="112"/>
      <c r="RZL255" s="63"/>
      <c r="RZM255" s="112"/>
      <c r="RZP255" s="63"/>
      <c r="RZQ255" s="112"/>
      <c r="RZT255" s="63"/>
      <c r="RZU255" s="112"/>
      <c r="RZX255" s="63"/>
      <c r="RZY255" s="112"/>
      <c r="SAB255" s="63"/>
      <c r="SAC255" s="112"/>
      <c r="SAF255" s="63"/>
      <c r="SAG255" s="112"/>
      <c r="SAJ255" s="63"/>
      <c r="SAK255" s="112"/>
      <c r="SAN255" s="63"/>
      <c r="SAO255" s="112"/>
      <c r="SAR255" s="63"/>
      <c r="SAS255" s="112"/>
      <c r="SAV255" s="63"/>
      <c r="SAW255" s="112"/>
      <c r="SAZ255" s="63"/>
      <c r="SBA255" s="112"/>
      <c r="SBD255" s="63"/>
      <c r="SBE255" s="112"/>
      <c r="SBH255" s="63"/>
      <c r="SBI255" s="112"/>
      <c r="SBL255" s="63"/>
      <c r="SBM255" s="112"/>
      <c r="SBP255" s="63"/>
      <c r="SBQ255" s="112"/>
      <c r="SBT255" s="63"/>
      <c r="SBU255" s="112"/>
      <c r="SBX255" s="63"/>
      <c r="SBY255" s="112"/>
      <c r="SCB255" s="63"/>
      <c r="SCC255" s="112"/>
      <c r="SCF255" s="63"/>
      <c r="SCG255" s="112"/>
      <c r="SCJ255" s="63"/>
      <c r="SCK255" s="112"/>
      <c r="SCN255" s="63"/>
      <c r="SCO255" s="112"/>
      <c r="SCR255" s="63"/>
      <c r="SCS255" s="112"/>
      <c r="SCV255" s="63"/>
      <c r="SCW255" s="112"/>
      <c r="SCZ255" s="63"/>
      <c r="SDA255" s="112"/>
      <c r="SDD255" s="63"/>
      <c r="SDE255" s="112"/>
      <c r="SDH255" s="63"/>
      <c r="SDI255" s="112"/>
      <c r="SDL255" s="63"/>
      <c r="SDM255" s="112"/>
      <c r="SDP255" s="63"/>
      <c r="SDQ255" s="112"/>
      <c r="SDT255" s="63"/>
      <c r="SDU255" s="112"/>
      <c r="SDX255" s="63"/>
      <c r="SDY255" s="112"/>
      <c r="SEB255" s="63"/>
      <c r="SEC255" s="112"/>
      <c r="SEF255" s="63"/>
      <c r="SEG255" s="112"/>
      <c r="SEJ255" s="63"/>
      <c r="SEK255" s="112"/>
      <c r="SEN255" s="63"/>
      <c r="SEO255" s="112"/>
      <c r="SER255" s="63"/>
      <c r="SES255" s="112"/>
      <c r="SEV255" s="63"/>
      <c r="SEW255" s="112"/>
      <c r="SEZ255" s="63"/>
      <c r="SFA255" s="112"/>
      <c r="SFD255" s="63"/>
      <c r="SFE255" s="112"/>
      <c r="SFH255" s="63"/>
      <c r="SFI255" s="112"/>
      <c r="SFL255" s="63"/>
      <c r="SFM255" s="112"/>
      <c r="SFP255" s="63"/>
      <c r="SFQ255" s="112"/>
      <c r="SFT255" s="63"/>
      <c r="SFU255" s="112"/>
      <c r="SFX255" s="63"/>
      <c r="SFY255" s="112"/>
      <c r="SGB255" s="63"/>
      <c r="SGC255" s="112"/>
      <c r="SGF255" s="63"/>
      <c r="SGG255" s="112"/>
      <c r="SGJ255" s="63"/>
      <c r="SGK255" s="112"/>
      <c r="SGN255" s="63"/>
      <c r="SGO255" s="112"/>
      <c r="SGR255" s="63"/>
      <c r="SGS255" s="112"/>
      <c r="SGV255" s="63"/>
      <c r="SGW255" s="112"/>
      <c r="SGZ255" s="63"/>
      <c r="SHA255" s="112"/>
      <c r="SHD255" s="63"/>
      <c r="SHE255" s="112"/>
      <c r="SHH255" s="63"/>
      <c r="SHI255" s="112"/>
      <c r="SHL255" s="63"/>
      <c r="SHM255" s="112"/>
      <c r="SHP255" s="63"/>
      <c r="SHQ255" s="112"/>
      <c r="SHT255" s="63"/>
      <c r="SHU255" s="112"/>
      <c r="SHX255" s="63"/>
      <c r="SHY255" s="112"/>
      <c r="SIB255" s="63"/>
      <c r="SIC255" s="112"/>
      <c r="SIF255" s="63"/>
      <c r="SIG255" s="112"/>
      <c r="SIJ255" s="63"/>
      <c r="SIK255" s="112"/>
      <c r="SIN255" s="63"/>
      <c r="SIO255" s="112"/>
      <c r="SIR255" s="63"/>
      <c r="SIS255" s="112"/>
      <c r="SIV255" s="63"/>
      <c r="SIW255" s="112"/>
      <c r="SIZ255" s="63"/>
      <c r="SJA255" s="112"/>
      <c r="SJD255" s="63"/>
      <c r="SJE255" s="112"/>
      <c r="SJH255" s="63"/>
      <c r="SJI255" s="112"/>
      <c r="SJL255" s="63"/>
      <c r="SJM255" s="112"/>
      <c r="SJP255" s="63"/>
      <c r="SJQ255" s="112"/>
      <c r="SJT255" s="63"/>
      <c r="SJU255" s="112"/>
      <c r="SJX255" s="63"/>
      <c r="SJY255" s="112"/>
      <c r="SKB255" s="63"/>
      <c r="SKC255" s="112"/>
      <c r="SKF255" s="63"/>
      <c r="SKG255" s="112"/>
      <c r="SKJ255" s="63"/>
      <c r="SKK255" s="112"/>
      <c r="SKN255" s="63"/>
      <c r="SKO255" s="112"/>
      <c r="SKR255" s="63"/>
      <c r="SKS255" s="112"/>
      <c r="SKV255" s="63"/>
      <c r="SKW255" s="112"/>
      <c r="SKZ255" s="63"/>
      <c r="SLA255" s="112"/>
      <c r="SLD255" s="63"/>
      <c r="SLE255" s="112"/>
      <c r="SLH255" s="63"/>
      <c r="SLI255" s="112"/>
      <c r="SLL255" s="63"/>
      <c r="SLM255" s="112"/>
      <c r="SLP255" s="63"/>
      <c r="SLQ255" s="112"/>
      <c r="SLT255" s="63"/>
      <c r="SLU255" s="112"/>
      <c r="SLX255" s="63"/>
      <c r="SLY255" s="112"/>
      <c r="SMB255" s="63"/>
      <c r="SMC255" s="112"/>
      <c r="SMF255" s="63"/>
      <c r="SMG255" s="112"/>
      <c r="SMJ255" s="63"/>
      <c r="SMK255" s="112"/>
      <c r="SMN255" s="63"/>
      <c r="SMO255" s="112"/>
      <c r="SMR255" s="63"/>
      <c r="SMS255" s="112"/>
      <c r="SMV255" s="63"/>
      <c r="SMW255" s="112"/>
      <c r="SMZ255" s="63"/>
      <c r="SNA255" s="112"/>
      <c r="SND255" s="63"/>
      <c r="SNE255" s="112"/>
      <c r="SNH255" s="63"/>
      <c r="SNI255" s="112"/>
      <c r="SNL255" s="63"/>
      <c r="SNM255" s="112"/>
      <c r="SNP255" s="63"/>
      <c r="SNQ255" s="112"/>
      <c r="SNT255" s="63"/>
      <c r="SNU255" s="112"/>
      <c r="SNX255" s="63"/>
      <c r="SNY255" s="112"/>
      <c r="SOB255" s="63"/>
      <c r="SOC255" s="112"/>
      <c r="SOF255" s="63"/>
      <c r="SOG255" s="112"/>
      <c r="SOJ255" s="63"/>
      <c r="SOK255" s="112"/>
      <c r="SON255" s="63"/>
      <c r="SOO255" s="112"/>
      <c r="SOR255" s="63"/>
      <c r="SOS255" s="112"/>
      <c r="SOV255" s="63"/>
      <c r="SOW255" s="112"/>
      <c r="SOZ255" s="63"/>
      <c r="SPA255" s="112"/>
      <c r="SPD255" s="63"/>
      <c r="SPE255" s="112"/>
      <c r="SPH255" s="63"/>
      <c r="SPI255" s="112"/>
      <c r="SPL255" s="63"/>
      <c r="SPM255" s="112"/>
      <c r="SPP255" s="63"/>
      <c r="SPQ255" s="112"/>
      <c r="SPT255" s="63"/>
      <c r="SPU255" s="112"/>
      <c r="SPX255" s="63"/>
      <c r="SPY255" s="112"/>
      <c r="SQB255" s="63"/>
      <c r="SQC255" s="112"/>
      <c r="SQF255" s="63"/>
      <c r="SQG255" s="112"/>
      <c r="SQJ255" s="63"/>
      <c r="SQK255" s="112"/>
      <c r="SQN255" s="63"/>
      <c r="SQO255" s="112"/>
      <c r="SQR255" s="63"/>
      <c r="SQS255" s="112"/>
      <c r="SQV255" s="63"/>
      <c r="SQW255" s="112"/>
      <c r="SQZ255" s="63"/>
      <c r="SRA255" s="112"/>
      <c r="SRD255" s="63"/>
      <c r="SRE255" s="112"/>
      <c r="SRH255" s="63"/>
      <c r="SRI255" s="112"/>
      <c r="SRL255" s="63"/>
      <c r="SRM255" s="112"/>
      <c r="SRP255" s="63"/>
      <c r="SRQ255" s="112"/>
      <c r="SRT255" s="63"/>
      <c r="SRU255" s="112"/>
      <c r="SRX255" s="63"/>
      <c r="SRY255" s="112"/>
      <c r="SSB255" s="63"/>
      <c r="SSC255" s="112"/>
      <c r="SSF255" s="63"/>
      <c r="SSG255" s="112"/>
      <c r="SSJ255" s="63"/>
      <c r="SSK255" s="112"/>
      <c r="SSN255" s="63"/>
      <c r="SSO255" s="112"/>
      <c r="SSR255" s="63"/>
      <c r="SSS255" s="112"/>
      <c r="SSV255" s="63"/>
      <c r="SSW255" s="112"/>
      <c r="SSZ255" s="63"/>
      <c r="STA255" s="112"/>
      <c r="STD255" s="63"/>
      <c r="STE255" s="112"/>
      <c r="STH255" s="63"/>
      <c r="STI255" s="112"/>
      <c r="STL255" s="63"/>
      <c r="STM255" s="112"/>
      <c r="STP255" s="63"/>
      <c r="STQ255" s="112"/>
      <c r="STT255" s="63"/>
      <c r="STU255" s="112"/>
      <c r="STX255" s="63"/>
      <c r="STY255" s="112"/>
      <c r="SUB255" s="63"/>
      <c r="SUC255" s="112"/>
      <c r="SUF255" s="63"/>
      <c r="SUG255" s="112"/>
      <c r="SUJ255" s="63"/>
      <c r="SUK255" s="112"/>
      <c r="SUN255" s="63"/>
      <c r="SUO255" s="112"/>
      <c r="SUR255" s="63"/>
      <c r="SUS255" s="112"/>
      <c r="SUV255" s="63"/>
      <c r="SUW255" s="112"/>
      <c r="SUZ255" s="63"/>
      <c r="SVA255" s="112"/>
      <c r="SVD255" s="63"/>
      <c r="SVE255" s="112"/>
      <c r="SVH255" s="63"/>
      <c r="SVI255" s="112"/>
      <c r="SVL255" s="63"/>
      <c r="SVM255" s="112"/>
      <c r="SVP255" s="63"/>
      <c r="SVQ255" s="112"/>
      <c r="SVT255" s="63"/>
      <c r="SVU255" s="112"/>
      <c r="SVX255" s="63"/>
      <c r="SVY255" s="112"/>
      <c r="SWB255" s="63"/>
      <c r="SWC255" s="112"/>
      <c r="SWF255" s="63"/>
      <c r="SWG255" s="112"/>
      <c r="SWJ255" s="63"/>
      <c r="SWK255" s="112"/>
      <c r="SWN255" s="63"/>
      <c r="SWO255" s="112"/>
      <c r="SWR255" s="63"/>
      <c r="SWS255" s="112"/>
      <c r="SWV255" s="63"/>
      <c r="SWW255" s="112"/>
      <c r="SWZ255" s="63"/>
      <c r="SXA255" s="112"/>
      <c r="SXD255" s="63"/>
      <c r="SXE255" s="112"/>
      <c r="SXH255" s="63"/>
      <c r="SXI255" s="112"/>
      <c r="SXL255" s="63"/>
      <c r="SXM255" s="112"/>
      <c r="SXP255" s="63"/>
      <c r="SXQ255" s="112"/>
      <c r="SXT255" s="63"/>
      <c r="SXU255" s="112"/>
      <c r="SXX255" s="63"/>
      <c r="SXY255" s="112"/>
      <c r="SYB255" s="63"/>
      <c r="SYC255" s="112"/>
      <c r="SYF255" s="63"/>
      <c r="SYG255" s="112"/>
      <c r="SYJ255" s="63"/>
      <c r="SYK255" s="112"/>
      <c r="SYN255" s="63"/>
      <c r="SYO255" s="112"/>
      <c r="SYR255" s="63"/>
      <c r="SYS255" s="112"/>
      <c r="SYV255" s="63"/>
      <c r="SYW255" s="112"/>
      <c r="SYZ255" s="63"/>
      <c r="SZA255" s="112"/>
      <c r="SZD255" s="63"/>
      <c r="SZE255" s="112"/>
      <c r="SZH255" s="63"/>
      <c r="SZI255" s="112"/>
      <c r="SZL255" s="63"/>
      <c r="SZM255" s="112"/>
      <c r="SZP255" s="63"/>
      <c r="SZQ255" s="112"/>
      <c r="SZT255" s="63"/>
      <c r="SZU255" s="112"/>
      <c r="SZX255" s="63"/>
      <c r="SZY255" s="112"/>
      <c r="TAB255" s="63"/>
      <c r="TAC255" s="112"/>
      <c r="TAF255" s="63"/>
      <c r="TAG255" s="112"/>
      <c r="TAJ255" s="63"/>
      <c r="TAK255" s="112"/>
      <c r="TAN255" s="63"/>
      <c r="TAO255" s="112"/>
      <c r="TAR255" s="63"/>
      <c r="TAS255" s="112"/>
      <c r="TAV255" s="63"/>
      <c r="TAW255" s="112"/>
      <c r="TAZ255" s="63"/>
      <c r="TBA255" s="112"/>
      <c r="TBD255" s="63"/>
      <c r="TBE255" s="112"/>
      <c r="TBH255" s="63"/>
      <c r="TBI255" s="112"/>
      <c r="TBL255" s="63"/>
      <c r="TBM255" s="112"/>
      <c r="TBP255" s="63"/>
      <c r="TBQ255" s="112"/>
      <c r="TBT255" s="63"/>
      <c r="TBU255" s="112"/>
      <c r="TBX255" s="63"/>
      <c r="TBY255" s="112"/>
      <c r="TCB255" s="63"/>
      <c r="TCC255" s="112"/>
      <c r="TCF255" s="63"/>
      <c r="TCG255" s="112"/>
      <c r="TCJ255" s="63"/>
      <c r="TCK255" s="112"/>
      <c r="TCN255" s="63"/>
      <c r="TCO255" s="112"/>
      <c r="TCR255" s="63"/>
      <c r="TCS255" s="112"/>
      <c r="TCV255" s="63"/>
      <c r="TCW255" s="112"/>
      <c r="TCZ255" s="63"/>
      <c r="TDA255" s="112"/>
      <c r="TDD255" s="63"/>
      <c r="TDE255" s="112"/>
      <c r="TDH255" s="63"/>
      <c r="TDI255" s="112"/>
      <c r="TDL255" s="63"/>
      <c r="TDM255" s="112"/>
      <c r="TDP255" s="63"/>
      <c r="TDQ255" s="112"/>
      <c r="TDT255" s="63"/>
      <c r="TDU255" s="112"/>
      <c r="TDX255" s="63"/>
      <c r="TDY255" s="112"/>
      <c r="TEB255" s="63"/>
      <c r="TEC255" s="112"/>
      <c r="TEF255" s="63"/>
      <c r="TEG255" s="112"/>
      <c r="TEJ255" s="63"/>
      <c r="TEK255" s="112"/>
      <c r="TEN255" s="63"/>
      <c r="TEO255" s="112"/>
      <c r="TER255" s="63"/>
      <c r="TES255" s="112"/>
      <c r="TEV255" s="63"/>
      <c r="TEW255" s="112"/>
      <c r="TEZ255" s="63"/>
      <c r="TFA255" s="112"/>
      <c r="TFD255" s="63"/>
      <c r="TFE255" s="112"/>
      <c r="TFH255" s="63"/>
      <c r="TFI255" s="112"/>
      <c r="TFL255" s="63"/>
      <c r="TFM255" s="112"/>
      <c r="TFP255" s="63"/>
      <c r="TFQ255" s="112"/>
      <c r="TFT255" s="63"/>
      <c r="TFU255" s="112"/>
      <c r="TFX255" s="63"/>
      <c r="TFY255" s="112"/>
      <c r="TGB255" s="63"/>
      <c r="TGC255" s="112"/>
      <c r="TGF255" s="63"/>
      <c r="TGG255" s="112"/>
      <c r="TGJ255" s="63"/>
      <c r="TGK255" s="112"/>
      <c r="TGN255" s="63"/>
      <c r="TGO255" s="112"/>
      <c r="TGR255" s="63"/>
      <c r="TGS255" s="112"/>
      <c r="TGV255" s="63"/>
      <c r="TGW255" s="112"/>
      <c r="TGZ255" s="63"/>
      <c r="THA255" s="112"/>
      <c r="THD255" s="63"/>
      <c r="THE255" s="112"/>
      <c r="THH255" s="63"/>
      <c r="THI255" s="112"/>
      <c r="THL255" s="63"/>
      <c r="THM255" s="112"/>
      <c r="THP255" s="63"/>
      <c r="THQ255" s="112"/>
      <c r="THT255" s="63"/>
      <c r="THU255" s="112"/>
      <c r="THX255" s="63"/>
      <c r="THY255" s="112"/>
      <c r="TIB255" s="63"/>
      <c r="TIC255" s="112"/>
      <c r="TIF255" s="63"/>
      <c r="TIG255" s="112"/>
      <c r="TIJ255" s="63"/>
      <c r="TIK255" s="112"/>
      <c r="TIN255" s="63"/>
      <c r="TIO255" s="112"/>
      <c r="TIR255" s="63"/>
      <c r="TIS255" s="112"/>
      <c r="TIV255" s="63"/>
      <c r="TIW255" s="112"/>
      <c r="TIZ255" s="63"/>
      <c r="TJA255" s="112"/>
      <c r="TJD255" s="63"/>
      <c r="TJE255" s="112"/>
      <c r="TJH255" s="63"/>
      <c r="TJI255" s="112"/>
      <c r="TJL255" s="63"/>
      <c r="TJM255" s="112"/>
      <c r="TJP255" s="63"/>
      <c r="TJQ255" s="112"/>
      <c r="TJT255" s="63"/>
      <c r="TJU255" s="112"/>
      <c r="TJX255" s="63"/>
      <c r="TJY255" s="112"/>
      <c r="TKB255" s="63"/>
      <c r="TKC255" s="112"/>
      <c r="TKF255" s="63"/>
      <c r="TKG255" s="112"/>
      <c r="TKJ255" s="63"/>
      <c r="TKK255" s="112"/>
      <c r="TKN255" s="63"/>
      <c r="TKO255" s="112"/>
      <c r="TKR255" s="63"/>
      <c r="TKS255" s="112"/>
      <c r="TKV255" s="63"/>
      <c r="TKW255" s="112"/>
      <c r="TKZ255" s="63"/>
      <c r="TLA255" s="112"/>
      <c r="TLD255" s="63"/>
      <c r="TLE255" s="112"/>
      <c r="TLH255" s="63"/>
      <c r="TLI255" s="112"/>
      <c r="TLL255" s="63"/>
      <c r="TLM255" s="112"/>
      <c r="TLP255" s="63"/>
      <c r="TLQ255" s="112"/>
      <c r="TLT255" s="63"/>
      <c r="TLU255" s="112"/>
      <c r="TLX255" s="63"/>
      <c r="TLY255" s="112"/>
      <c r="TMB255" s="63"/>
      <c r="TMC255" s="112"/>
      <c r="TMF255" s="63"/>
      <c r="TMG255" s="112"/>
      <c r="TMJ255" s="63"/>
      <c r="TMK255" s="112"/>
      <c r="TMN255" s="63"/>
      <c r="TMO255" s="112"/>
      <c r="TMR255" s="63"/>
      <c r="TMS255" s="112"/>
      <c r="TMV255" s="63"/>
      <c r="TMW255" s="112"/>
      <c r="TMZ255" s="63"/>
      <c r="TNA255" s="112"/>
      <c r="TND255" s="63"/>
      <c r="TNE255" s="112"/>
      <c r="TNH255" s="63"/>
      <c r="TNI255" s="112"/>
      <c r="TNL255" s="63"/>
      <c r="TNM255" s="112"/>
      <c r="TNP255" s="63"/>
      <c r="TNQ255" s="112"/>
      <c r="TNT255" s="63"/>
      <c r="TNU255" s="112"/>
      <c r="TNX255" s="63"/>
      <c r="TNY255" s="112"/>
      <c r="TOB255" s="63"/>
      <c r="TOC255" s="112"/>
      <c r="TOF255" s="63"/>
      <c r="TOG255" s="112"/>
      <c r="TOJ255" s="63"/>
      <c r="TOK255" s="112"/>
      <c r="TON255" s="63"/>
      <c r="TOO255" s="112"/>
      <c r="TOR255" s="63"/>
      <c r="TOS255" s="112"/>
      <c r="TOV255" s="63"/>
      <c r="TOW255" s="112"/>
      <c r="TOZ255" s="63"/>
      <c r="TPA255" s="112"/>
      <c r="TPD255" s="63"/>
      <c r="TPE255" s="112"/>
      <c r="TPH255" s="63"/>
      <c r="TPI255" s="112"/>
      <c r="TPL255" s="63"/>
      <c r="TPM255" s="112"/>
      <c r="TPP255" s="63"/>
      <c r="TPQ255" s="112"/>
      <c r="TPT255" s="63"/>
      <c r="TPU255" s="112"/>
      <c r="TPX255" s="63"/>
      <c r="TPY255" s="112"/>
      <c r="TQB255" s="63"/>
      <c r="TQC255" s="112"/>
      <c r="TQF255" s="63"/>
      <c r="TQG255" s="112"/>
      <c r="TQJ255" s="63"/>
      <c r="TQK255" s="112"/>
      <c r="TQN255" s="63"/>
      <c r="TQO255" s="112"/>
      <c r="TQR255" s="63"/>
      <c r="TQS255" s="112"/>
      <c r="TQV255" s="63"/>
      <c r="TQW255" s="112"/>
      <c r="TQZ255" s="63"/>
      <c r="TRA255" s="112"/>
      <c r="TRD255" s="63"/>
      <c r="TRE255" s="112"/>
      <c r="TRH255" s="63"/>
      <c r="TRI255" s="112"/>
      <c r="TRL255" s="63"/>
      <c r="TRM255" s="112"/>
      <c r="TRP255" s="63"/>
      <c r="TRQ255" s="112"/>
      <c r="TRT255" s="63"/>
      <c r="TRU255" s="112"/>
      <c r="TRX255" s="63"/>
      <c r="TRY255" s="112"/>
      <c r="TSB255" s="63"/>
      <c r="TSC255" s="112"/>
      <c r="TSF255" s="63"/>
      <c r="TSG255" s="112"/>
      <c r="TSJ255" s="63"/>
      <c r="TSK255" s="112"/>
      <c r="TSN255" s="63"/>
      <c r="TSO255" s="112"/>
      <c r="TSR255" s="63"/>
      <c r="TSS255" s="112"/>
      <c r="TSV255" s="63"/>
      <c r="TSW255" s="112"/>
      <c r="TSZ255" s="63"/>
      <c r="TTA255" s="112"/>
      <c r="TTD255" s="63"/>
      <c r="TTE255" s="112"/>
      <c r="TTH255" s="63"/>
      <c r="TTI255" s="112"/>
      <c r="TTL255" s="63"/>
      <c r="TTM255" s="112"/>
      <c r="TTP255" s="63"/>
      <c r="TTQ255" s="112"/>
      <c r="TTT255" s="63"/>
      <c r="TTU255" s="112"/>
      <c r="TTX255" s="63"/>
      <c r="TTY255" s="112"/>
      <c r="TUB255" s="63"/>
      <c r="TUC255" s="112"/>
      <c r="TUF255" s="63"/>
      <c r="TUG255" s="112"/>
      <c r="TUJ255" s="63"/>
      <c r="TUK255" s="112"/>
      <c r="TUN255" s="63"/>
      <c r="TUO255" s="112"/>
      <c r="TUR255" s="63"/>
      <c r="TUS255" s="112"/>
      <c r="TUV255" s="63"/>
      <c r="TUW255" s="112"/>
      <c r="TUZ255" s="63"/>
      <c r="TVA255" s="112"/>
      <c r="TVD255" s="63"/>
      <c r="TVE255" s="112"/>
      <c r="TVH255" s="63"/>
      <c r="TVI255" s="112"/>
      <c r="TVL255" s="63"/>
      <c r="TVM255" s="112"/>
      <c r="TVP255" s="63"/>
      <c r="TVQ255" s="112"/>
      <c r="TVT255" s="63"/>
      <c r="TVU255" s="112"/>
      <c r="TVX255" s="63"/>
      <c r="TVY255" s="112"/>
      <c r="TWB255" s="63"/>
      <c r="TWC255" s="112"/>
      <c r="TWF255" s="63"/>
      <c r="TWG255" s="112"/>
      <c r="TWJ255" s="63"/>
      <c r="TWK255" s="112"/>
      <c r="TWN255" s="63"/>
      <c r="TWO255" s="112"/>
      <c r="TWR255" s="63"/>
      <c r="TWS255" s="112"/>
      <c r="TWV255" s="63"/>
      <c r="TWW255" s="112"/>
      <c r="TWZ255" s="63"/>
      <c r="TXA255" s="112"/>
      <c r="TXD255" s="63"/>
      <c r="TXE255" s="112"/>
      <c r="TXH255" s="63"/>
      <c r="TXI255" s="112"/>
      <c r="TXL255" s="63"/>
      <c r="TXM255" s="112"/>
      <c r="TXP255" s="63"/>
      <c r="TXQ255" s="112"/>
      <c r="TXT255" s="63"/>
      <c r="TXU255" s="112"/>
      <c r="TXX255" s="63"/>
      <c r="TXY255" s="112"/>
      <c r="TYB255" s="63"/>
      <c r="TYC255" s="112"/>
      <c r="TYF255" s="63"/>
      <c r="TYG255" s="112"/>
      <c r="TYJ255" s="63"/>
      <c r="TYK255" s="112"/>
      <c r="TYN255" s="63"/>
      <c r="TYO255" s="112"/>
      <c r="TYR255" s="63"/>
      <c r="TYS255" s="112"/>
      <c r="TYV255" s="63"/>
      <c r="TYW255" s="112"/>
      <c r="TYZ255" s="63"/>
      <c r="TZA255" s="112"/>
      <c r="TZD255" s="63"/>
      <c r="TZE255" s="112"/>
      <c r="TZH255" s="63"/>
      <c r="TZI255" s="112"/>
      <c r="TZL255" s="63"/>
      <c r="TZM255" s="112"/>
      <c r="TZP255" s="63"/>
      <c r="TZQ255" s="112"/>
      <c r="TZT255" s="63"/>
      <c r="TZU255" s="112"/>
      <c r="TZX255" s="63"/>
      <c r="TZY255" s="112"/>
      <c r="UAB255" s="63"/>
      <c r="UAC255" s="112"/>
      <c r="UAF255" s="63"/>
      <c r="UAG255" s="112"/>
      <c r="UAJ255" s="63"/>
      <c r="UAK255" s="112"/>
      <c r="UAN255" s="63"/>
      <c r="UAO255" s="112"/>
      <c r="UAR255" s="63"/>
      <c r="UAS255" s="112"/>
      <c r="UAV255" s="63"/>
      <c r="UAW255" s="112"/>
      <c r="UAZ255" s="63"/>
      <c r="UBA255" s="112"/>
      <c r="UBD255" s="63"/>
      <c r="UBE255" s="112"/>
      <c r="UBH255" s="63"/>
      <c r="UBI255" s="112"/>
      <c r="UBL255" s="63"/>
      <c r="UBM255" s="112"/>
      <c r="UBP255" s="63"/>
      <c r="UBQ255" s="112"/>
      <c r="UBT255" s="63"/>
      <c r="UBU255" s="112"/>
      <c r="UBX255" s="63"/>
      <c r="UBY255" s="112"/>
      <c r="UCB255" s="63"/>
      <c r="UCC255" s="112"/>
      <c r="UCF255" s="63"/>
      <c r="UCG255" s="112"/>
      <c r="UCJ255" s="63"/>
      <c r="UCK255" s="112"/>
      <c r="UCN255" s="63"/>
      <c r="UCO255" s="112"/>
      <c r="UCR255" s="63"/>
      <c r="UCS255" s="112"/>
      <c r="UCV255" s="63"/>
      <c r="UCW255" s="112"/>
      <c r="UCZ255" s="63"/>
      <c r="UDA255" s="112"/>
      <c r="UDD255" s="63"/>
      <c r="UDE255" s="112"/>
      <c r="UDH255" s="63"/>
      <c r="UDI255" s="112"/>
      <c r="UDL255" s="63"/>
      <c r="UDM255" s="112"/>
      <c r="UDP255" s="63"/>
      <c r="UDQ255" s="112"/>
      <c r="UDT255" s="63"/>
      <c r="UDU255" s="112"/>
      <c r="UDX255" s="63"/>
      <c r="UDY255" s="112"/>
      <c r="UEB255" s="63"/>
      <c r="UEC255" s="112"/>
      <c r="UEF255" s="63"/>
      <c r="UEG255" s="112"/>
      <c r="UEJ255" s="63"/>
      <c r="UEK255" s="112"/>
      <c r="UEN255" s="63"/>
      <c r="UEO255" s="112"/>
      <c r="UER255" s="63"/>
      <c r="UES255" s="112"/>
      <c r="UEV255" s="63"/>
      <c r="UEW255" s="112"/>
      <c r="UEZ255" s="63"/>
      <c r="UFA255" s="112"/>
      <c r="UFD255" s="63"/>
      <c r="UFE255" s="112"/>
      <c r="UFH255" s="63"/>
      <c r="UFI255" s="112"/>
      <c r="UFL255" s="63"/>
      <c r="UFM255" s="112"/>
      <c r="UFP255" s="63"/>
      <c r="UFQ255" s="112"/>
      <c r="UFT255" s="63"/>
      <c r="UFU255" s="112"/>
      <c r="UFX255" s="63"/>
      <c r="UFY255" s="112"/>
      <c r="UGB255" s="63"/>
      <c r="UGC255" s="112"/>
      <c r="UGF255" s="63"/>
      <c r="UGG255" s="112"/>
      <c r="UGJ255" s="63"/>
      <c r="UGK255" s="112"/>
      <c r="UGN255" s="63"/>
      <c r="UGO255" s="112"/>
      <c r="UGR255" s="63"/>
      <c r="UGS255" s="112"/>
      <c r="UGV255" s="63"/>
      <c r="UGW255" s="112"/>
      <c r="UGZ255" s="63"/>
      <c r="UHA255" s="112"/>
      <c r="UHD255" s="63"/>
      <c r="UHE255" s="112"/>
      <c r="UHH255" s="63"/>
      <c r="UHI255" s="112"/>
      <c r="UHL255" s="63"/>
      <c r="UHM255" s="112"/>
      <c r="UHP255" s="63"/>
      <c r="UHQ255" s="112"/>
      <c r="UHT255" s="63"/>
      <c r="UHU255" s="112"/>
      <c r="UHX255" s="63"/>
      <c r="UHY255" s="112"/>
      <c r="UIB255" s="63"/>
      <c r="UIC255" s="112"/>
      <c r="UIF255" s="63"/>
      <c r="UIG255" s="112"/>
      <c r="UIJ255" s="63"/>
      <c r="UIK255" s="112"/>
      <c r="UIN255" s="63"/>
      <c r="UIO255" s="112"/>
      <c r="UIR255" s="63"/>
      <c r="UIS255" s="112"/>
      <c r="UIV255" s="63"/>
      <c r="UIW255" s="112"/>
      <c r="UIZ255" s="63"/>
      <c r="UJA255" s="112"/>
      <c r="UJD255" s="63"/>
      <c r="UJE255" s="112"/>
      <c r="UJH255" s="63"/>
      <c r="UJI255" s="112"/>
      <c r="UJL255" s="63"/>
      <c r="UJM255" s="112"/>
      <c r="UJP255" s="63"/>
      <c r="UJQ255" s="112"/>
      <c r="UJT255" s="63"/>
      <c r="UJU255" s="112"/>
      <c r="UJX255" s="63"/>
      <c r="UJY255" s="112"/>
      <c r="UKB255" s="63"/>
      <c r="UKC255" s="112"/>
      <c r="UKF255" s="63"/>
      <c r="UKG255" s="112"/>
      <c r="UKJ255" s="63"/>
      <c r="UKK255" s="112"/>
      <c r="UKN255" s="63"/>
      <c r="UKO255" s="112"/>
      <c r="UKR255" s="63"/>
      <c r="UKS255" s="112"/>
      <c r="UKV255" s="63"/>
      <c r="UKW255" s="112"/>
      <c r="UKZ255" s="63"/>
      <c r="ULA255" s="112"/>
      <c r="ULD255" s="63"/>
      <c r="ULE255" s="112"/>
      <c r="ULH255" s="63"/>
      <c r="ULI255" s="112"/>
      <c r="ULL255" s="63"/>
      <c r="ULM255" s="112"/>
      <c r="ULP255" s="63"/>
      <c r="ULQ255" s="112"/>
      <c r="ULT255" s="63"/>
      <c r="ULU255" s="112"/>
      <c r="ULX255" s="63"/>
      <c r="ULY255" s="112"/>
      <c r="UMB255" s="63"/>
      <c r="UMC255" s="112"/>
      <c r="UMF255" s="63"/>
      <c r="UMG255" s="112"/>
      <c r="UMJ255" s="63"/>
      <c r="UMK255" s="112"/>
      <c r="UMN255" s="63"/>
      <c r="UMO255" s="112"/>
      <c r="UMR255" s="63"/>
      <c r="UMS255" s="112"/>
      <c r="UMV255" s="63"/>
      <c r="UMW255" s="112"/>
      <c r="UMZ255" s="63"/>
      <c r="UNA255" s="112"/>
      <c r="UND255" s="63"/>
      <c r="UNE255" s="112"/>
      <c r="UNH255" s="63"/>
      <c r="UNI255" s="112"/>
      <c r="UNL255" s="63"/>
      <c r="UNM255" s="112"/>
      <c r="UNP255" s="63"/>
      <c r="UNQ255" s="112"/>
      <c r="UNT255" s="63"/>
      <c r="UNU255" s="112"/>
      <c r="UNX255" s="63"/>
      <c r="UNY255" s="112"/>
      <c r="UOB255" s="63"/>
      <c r="UOC255" s="112"/>
      <c r="UOF255" s="63"/>
      <c r="UOG255" s="112"/>
      <c r="UOJ255" s="63"/>
      <c r="UOK255" s="112"/>
      <c r="UON255" s="63"/>
      <c r="UOO255" s="112"/>
      <c r="UOR255" s="63"/>
      <c r="UOS255" s="112"/>
      <c r="UOV255" s="63"/>
      <c r="UOW255" s="112"/>
      <c r="UOZ255" s="63"/>
      <c r="UPA255" s="112"/>
      <c r="UPD255" s="63"/>
      <c r="UPE255" s="112"/>
      <c r="UPH255" s="63"/>
      <c r="UPI255" s="112"/>
      <c r="UPL255" s="63"/>
      <c r="UPM255" s="112"/>
      <c r="UPP255" s="63"/>
      <c r="UPQ255" s="112"/>
      <c r="UPT255" s="63"/>
      <c r="UPU255" s="112"/>
      <c r="UPX255" s="63"/>
      <c r="UPY255" s="112"/>
      <c r="UQB255" s="63"/>
      <c r="UQC255" s="112"/>
      <c r="UQF255" s="63"/>
      <c r="UQG255" s="112"/>
      <c r="UQJ255" s="63"/>
      <c r="UQK255" s="112"/>
      <c r="UQN255" s="63"/>
      <c r="UQO255" s="112"/>
      <c r="UQR255" s="63"/>
      <c r="UQS255" s="112"/>
      <c r="UQV255" s="63"/>
      <c r="UQW255" s="112"/>
      <c r="UQZ255" s="63"/>
      <c r="URA255" s="112"/>
      <c r="URD255" s="63"/>
      <c r="URE255" s="112"/>
      <c r="URH255" s="63"/>
      <c r="URI255" s="112"/>
      <c r="URL255" s="63"/>
      <c r="URM255" s="112"/>
      <c r="URP255" s="63"/>
      <c r="URQ255" s="112"/>
      <c r="URT255" s="63"/>
      <c r="URU255" s="112"/>
      <c r="URX255" s="63"/>
      <c r="URY255" s="112"/>
      <c r="USB255" s="63"/>
      <c r="USC255" s="112"/>
      <c r="USF255" s="63"/>
      <c r="USG255" s="112"/>
      <c r="USJ255" s="63"/>
      <c r="USK255" s="112"/>
      <c r="USN255" s="63"/>
      <c r="USO255" s="112"/>
      <c r="USR255" s="63"/>
      <c r="USS255" s="112"/>
      <c r="USV255" s="63"/>
      <c r="USW255" s="112"/>
      <c r="USZ255" s="63"/>
      <c r="UTA255" s="112"/>
      <c r="UTD255" s="63"/>
      <c r="UTE255" s="112"/>
      <c r="UTH255" s="63"/>
      <c r="UTI255" s="112"/>
      <c r="UTL255" s="63"/>
      <c r="UTM255" s="112"/>
      <c r="UTP255" s="63"/>
      <c r="UTQ255" s="112"/>
      <c r="UTT255" s="63"/>
      <c r="UTU255" s="112"/>
      <c r="UTX255" s="63"/>
      <c r="UTY255" s="112"/>
      <c r="UUB255" s="63"/>
      <c r="UUC255" s="112"/>
      <c r="UUF255" s="63"/>
      <c r="UUG255" s="112"/>
      <c r="UUJ255" s="63"/>
      <c r="UUK255" s="112"/>
      <c r="UUN255" s="63"/>
      <c r="UUO255" s="112"/>
      <c r="UUR255" s="63"/>
      <c r="UUS255" s="112"/>
      <c r="UUV255" s="63"/>
      <c r="UUW255" s="112"/>
      <c r="UUZ255" s="63"/>
      <c r="UVA255" s="112"/>
      <c r="UVD255" s="63"/>
      <c r="UVE255" s="112"/>
      <c r="UVH255" s="63"/>
      <c r="UVI255" s="112"/>
      <c r="UVL255" s="63"/>
      <c r="UVM255" s="112"/>
      <c r="UVP255" s="63"/>
      <c r="UVQ255" s="112"/>
      <c r="UVT255" s="63"/>
      <c r="UVU255" s="112"/>
      <c r="UVX255" s="63"/>
      <c r="UVY255" s="112"/>
      <c r="UWB255" s="63"/>
      <c r="UWC255" s="112"/>
      <c r="UWF255" s="63"/>
      <c r="UWG255" s="112"/>
      <c r="UWJ255" s="63"/>
      <c r="UWK255" s="112"/>
      <c r="UWN255" s="63"/>
      <c r="UWO255" s="112"/>
      <c r="UWR255" s="63"/>
      <c r="UWS255" s="112"/>
      <c r="UWV255" s="63"/>
      <c r="UWW255" s="112"/>
      <c r="UWZ255" s="63"/>
      <c r="UXA255" s="112"/>
      <c r="UXD255" s="63"/>
      <c r="UXE255" s="112"/>
      <c r="UXH255" s="63"/>
      <c r="UXI255" s="112"/>
      <c r="UXL255" s="63"/>
      <c r="UXM255" s="112"/>
      <c r="UXP255" s="63"/>
      <c r="UXQ255" s="112"/>
      <c r="UXT255" s="63"/>
      <c r="UXU255" s="112"/>
      <c r="UXX255" s="63"/>
      <c r="UXY255" s="112"/>
      <c r="UYB255" s="63"/>
      <c r="UYC255" s="112"/>
      <c r="UYF255" s="63"/>
      <c r="UYG255" s="112"/>
      <c r="UYJ255" s="63"/>
      <c r="UYK255" s="112"/>
      <c r="UYN255" s="63"/>
      <c r="UYO255" s="112"/>
      <c r="UYR255" s="63"/>
      <c r="UYS255" s="112"/>
      <c r="UYV255" s="63"/>
      <c r="UYW255" s="112"/>
      <c r="UYZ255" s="63"/>
      <c r="UZA255" s="112"/>
      <c r="UZD255" s="63"/>
      <c r="UZE255" s="112"/>
      <c r="UZH255" s="63"/>
      <c r="UZI255" s="112"/>
      <c r="UZL255" s="63"/>
      <c r="UZM255" s="112"/>
      <c r="UZP255" s="63"/>
      <c r="UZQ255" s="112"/>
      <c r="UZT255" s="63"/>
      <c r="UZU255" s="112"/>
      <c r="UZX255" s="63"/>
      <c r="UZY255" s="112"/>
      <c r="VAB255" s="63"/>
      <c r="VAC255" s="112"/>
      <c r="VAF255" s="63"/>
      <c r="VAG255" s="112"/>
      <c r="VAJ255" s="63"/>
      <c r="VAK255" s="112"/>
      <c r="VAN255" s="63"/>
      <c r="VAO255" s="112"/>
      <c r="VAR255" s="63"/>
      <c r="VAS255" s="112"/>
      <c r="VAV255" s="63"/>
      <c r="VAW255" s="112"/>
      <c r="VAZ255" s="63"/>
      <c r="VBA255" s="112"/>
      <c r="VBD255" s="63"/>
      <c r="VBE255" s="112"/>
      <c r="VBH255" s="63"/>
      <c r="VBI255" s="112"/>
      <c r="VBL255" s="63"/>
      <c r="VBM255" s="112"/>
      <c r="VBP255" s="63"/>
      <c r="VBQ255" s="112"/>
      <c r="VBT255" s="63"/>
      <c r="VBU255" s="112"/>
      <c r="VBX255" s="63"/>
      <c r="VBY255" s="112"/>
      <c r="VCB255" s="63"/>
      <c r="VCC255" s="112"/>
      <c r="VCF255" s="63"/>
      <c r="VCG255" s="112"/>
      <c r="VCJ255" s="63"/>
      <c r="VCK255" s="112"/>
      <c r="VCN255" s="63"/>
      <c r="VCO255" s="112"/>
      <c r="VCR255" s="63"/>
      <c r="VCS255" s="112"/>
      <c r="VCV255" s="63"/>
      <c r="VCW255" s="112"/>
      <c r="VCZ255" s="63"/>
      <c r="VDA255" s="112"/>
      <c r="VDD255" s="63"/>
      <c r="VDE255" s="112"/>
      <c r="VDH255" s="63"/>
      <c r="VDI255" s="112"/>
      <c r="VDL255" s="63"/>
      <c r="VDM255" s="112"/>
      <c r="VDP255" s="63"/>
      <c r="VDQ255" s="112"/>
      <c r="VDT255" s="63"/>
      <c r="VDU255" s="112"/>
      <c r="VDX255" s="63"/>
      <c r="VDY255" s="112"/>
      <c r="VEB255" s="63"/>
      <c r="VEC255" s="112"/>
      <c r="VEF255" s="63"/>
      <c r="VEG255" s="112"/>
      <c r="VEJ255" s="63"/>
      <c r="VEK255" s="112"/>
      <c r="VEN255" s="63"/>
      <c r="VEO255" s="112"/>
      <c r="VER255" s="63"/>
      <c r="VES255" s="112"/>
      <c r="VEV255" s="63"/>
      <c r="VEW255" s="112"/>
      <c r="VEZ255" s="63"/>
      <c r="VFA255" s="112"/>
      <c r="VFD255" s="63"/>
      <c r="VFE255" s="112"/>
      <c r="VFH255" s="63"/>
      <c r="VFI255" s="112"/>
      <c r="VFL255" s="63"/>
      <c r="VFM255" s="112"/>
      <c r="VFP255" s="63"/>
      <c r="VFQ255" s="112"/>
      <c r="VFT255" s="63"/>
      <c r="VFU255" s="112"/>
      <c r="VFX255" s="63"/>
      <c r="VFY255" s="112"/>
      <c r="VGB255" s="63"/>
      <c r="VGC255" s="112"/>
      <c r="VGF255" s="63"/>
      <c r="VGG255" s="112"/>
      <c r="VGJ255" s="63"/>
      <c r="VGK255" s="112"/>
      <c r="VGN255" s="63"/>
      <c r="VGO255" s="112"/>
      <c r="VGR255" s="63"/>
      <c r="VGS255" s="112"/>
      <c r="VGV255" s="63"/>
      <c r="VGW255" s="112"/>
      <c r="VGZ255" s="63"/>
      <c r="VHA255" s="112"/>
      <c r="VHD255" s="63"/>
      <c r="VHE255" s="112"/>
      <c r="VHH255" s="63"/>
      <c r="VHI255" s="112"/>
      <c r="VHL255" s="63"/>
      <c r="VHM255" s="112"/>
      <c r="VHP255" s="63"/>
      <c r="VHQ255" s="112"/>
      <c r="VHT255" s="63"/>
      <c r="VHU255" s="112"/>
      <c r="VHX255" s="63"/>
      <c r="VHY255" s="112"/>
      <c r="VIB255" s="63"/>
      <c r="VIC255" s="112"/>
      <c r="VIF255" s="63"/>
      <c r="VIG255" s="112"/>
      <c r="VIJ255" s="63"/>
      <c r="VIK255" s="112"/>
      <c r="VIN255" s="63"/>
      <c r="VIO255" s="112"/>
      <c r="VIR255" s="63"/>
      <c r="VIS255" s="112"/>
      <c r="VIV255" s="63"/>
      <c r="VIW255" s="112"/>
      <c r="VIZ255" s="63"/>
      <c r="VJA255" s="112"/>
      <c r="VJD255" s="63"/>
      <c r="VJE255" s="112"/>
      <c r="VJH255" s="63"/>
      <c r="VJI255" s="112"/>
      <c r="VJL255" s="63"/>
      <c r="VJM255" s="112"/>
      <c r="VJP255" s="63"/>
      <c r="VJQ255" s="112"/>
      <c r="VJT255" s="63"/>
      <c r="VJU255" s="112"/>
      <c r="VJX255" s="63"/>
      <c r="VJY255" s="112"/>
      <c r="VKB255" s="63"/>
      <c r="VKC255" s="112"/>
      <c r="VKF255" s="63"/>
      <c r="VKG255" s="112"/>
      <c r="VKJ255" s="63"/>
      <c r="VKK255" s="112"/>
      <c r="VKN255" s="63"/>
      <c r="VKO255" s="112"/>
      <c r="VKR255" s="63"/>
      <c r="VKS255" s="112"/>
      <c r="VKV255" s="63"/>
      <c r="VKW255" s="112"/>
      <c r="VKZ255" s="63"/>
      <c r="VLA255" s="112"/>
      <c r="VLD255" s="63"/>
      <c r="VLE255" s="112"/>
      <c r="VLH255" s="63"/>
      <c r="VLI255" s="112"/>
      <c r="VLL255" s="63"/>
      <c r="VLM255" s="112"/>
      <c r="VLP255" s="63"/>
      <c r="VLQ255" s="112"/>
      <c r="VLT255" s="63"/>
      <c r="VLU255" s="112"/>
      <c r="VLX255" s="63"/>
      <c r="VLY255" s="112"/>
      <c r="VMB255" s="63"/>
      <c r="VMC255" s="112"/>
      <c r="VMF255" s="63"/>
      <c r="VMG255" s="112"/>
      <c r="VMJ255" s="63"/>
      <c r="VMK255" s="112"/>
      <c r="VMN255" s="63"/>
      <c r="VMO255" s="112"/>
      <c r="VMR255" s="63"/>
      <c r="VMS255" s="112"/>
      <c r="VMV255" s="63"/>
      <c r="VMW255" s="112"/>
      <c r="VMZ255" s="63"/>
      <c r="VNA255" s="112"/>
      <c r="VND255" s="63"/>
      <c r="VNE255" s="112"/>
      <c r="VNH255" s="63"/>
      <c r="VNI255" s="112"/>
      <c r="VNL255" s="63"/>
      <c r="VNM255" s="112"/>
      <c r="VNP255" s="63"/>
      <c r="VNQ255" s="112"/>
      <c r="VNT255" s="63"/>
      <c r="VNU255" s="112"/>
      <c r="VNX255" s="63"/>
      <c r="VNY255" s="112"/>
      <c r="VOB255" s="63"/>
      <c r="VOC255" s="112"/>
      <c r="VOF255" s="63"/>
      <c r="VOG255" s="112"/>
      <c r="VOJ255" s="63"/>
      <c r="VOK255" s="112"/>
      <c r="VON255" s="63"/>
      <c r="VOO255" s="112"/>
      <c r="VOR255" s="63"/>
      <c r="VOS255" s="112"/>
      <c r="VOV255" s="63"/>
      <c r="VOW255" s="112"/>
      <c r="VOZ255" s="63"/>
      <c r="VPA255" s="112"/>
      <c r="VPD255" s="63"/>
      <c r="VPE255" s="112"/>
      <c r="VPH255" s="63"/>
      <c r="VPI255" s="112"/>
      <c r="VPL255" s="63"/>
      <c r="VPM255" s="112"/>
      <c r="VPP255" s="63"/>
      <c r="VPQ255" s="112"/>
      <c r="VPT255" s="63"/>
      <c r="VPU255" s="112"/>
      <c r="VPX255" s="63"/>
      <c r="VPY255" s="112"/>
      <c r="VQB255" s="63"/>
      <c r="VQC255" s="112"/>
      <c r="VQF255" s="63"/>
      <c r="VQG255" s="112"/>
      <c r="VQJ255" s="63"/>
      <c r="VQK255" s="112"/>
      <c r="VQN255" s="63"/>
      <c r="VQO255" s="112"/>
      <c r="VQR255" s="63"/>
      <c r="VQS255" s="112"/>
      <c r="VQV255" s="63"/>
      <c r="VQW255" s="112"/>
      <c r="VQZ255" s="63"/>
      <c r="VRA255" s="112"/>
      <c r="VRD255" s="63"/>
      <c r="VRE255" s="112"/>
      <c r="VRH255" s="63"/>
      <c r="VRI255" s="112"/>
      <c r="VRL255" s="63"/>
      <c r="VRM255" s="112"/>
      <c r="VRP255" s="63"/>
      <c r="VRQ255" s="112"/>
      <c r="VRT255" s="63"/>
      <c r="VRU255" s="112"/>
      <c r="VRX255" s="63"/>
      <c r="VRY255" s="112"/>
      <c r="VSB255" s="63"/>
      <c r="VSC255" s="112"/>
      <c r="VSF255" s="63"/>
      <c r="VSG255" s="112"/>
      <c r="VSJ255" s="63"/>
      <c r="VSK255" s="112"/>
      <c r="VSN255" s="63"/>
      <c r="VSO255" s="112"/>
      <c r="VSR255" s="63"/>
      <c r="VSS255" s="112"/>
      <c r="VSV255" s="63"/>
      <c r="VSW255" s="112"/>
      <c r="VSZ255" s="63"/>
      <c r="VTA255" s="112"/>
      <c r="VTD255" s="63"/>
      <c r="VTE255" s="112"/>
      <c r="VTH255" s="63"/>
      <c r="VTI255" s="112"/>
      <c r="VTL255" s="63"/>
      <c r="VTM255" s="112"/>
      <c r="VTP255" s="63"/>
      <c r="VTQ255" s="112"/>
      <c r="VTT255" s="63"/>
      <c r="VTU255" s="112"/>
      <c r="VTX255" s="63"/>
      <c r="VTY255" s="112"/>
      <c r="VUB255" s="63"/>
      <c r="VUC255" s="112"/>
      <c r="VUF255" s="63"/>
      <c r="VUG255" s="112"/>
      <c r="VUJ255" s="63"/>
      <c r="VUK255" s="112"/>
      <c r="VUN255" s="63"/>
      <c r="VUO255" s="112"/>
      <c r="VUR255" s="63"/>
      <c r="VUS255" s="112"/>
      <c r="VUV255" s="63"/>
      <c r="VUW255" s="112"/>
      <c r="VUZ255" s="63"/>
      <c r="VVA255" s="112"/>
      <c r="VVD255" s="63"/>
      <c r="VVE255" s="112"/>
      <c r="VVH255" s="63"/>
      <c r="VVI255" s="112"/>
      <c r="VVL255" s="63"/>
      <c r="VVM255" s="112"/>
      <c r="VVP255" s="63"/>
      <c r="VVQ255" s="112"/>
      <c r="VVT255" s="63"/>
      <c r="VVU255" s="112"/>
      <c r="VVX255" s="63"/>
      <c r="VVY255" s="112"/>
      <c r="VWB255" s="63"/>
      <c r="VWC255" s="112"/>
      <c r="VWF255" s="63"/>
      <c r="VWG255" s="112"/>
      <c r="VWJ255" s="63"/>
      <c r="VWK255" s="112"/>
      <c r="VWN255" s="63"/>
      <c r="VWO255" s="112"/>
      <c r="VWR255" s="63"/>
      <c r="VWS255" s="112"/>
      <c r="VWV255" s="63"/>
      <c r="VWW255" s="112"/>
      <c r="VWZ255" s="63"/>
      <c r="VXA255" s="112"/>
      <c r="VXD255" s="63"/>
      <c r="VXE255" s="112"/>
      <c r="VXH255" s="63"/>
      <c r="VXI255" s="112"/>
      <c r="VXL255" s="63"/>
      <c r="VXM255" s="112"/>
      <c r="VXP255" s="63"/>
      <c r="VXQ255" s="112"/>
      <c r="VXT255" s="63"/>
      <c r="VXU255" s="112"/>
      <c r="VXX255" s="63"/>
      <c r="VXY255" s="112"/>
      <c r="VYB255" s="63"/>
      <c r="VYC255" s="112"/>
      <c r="VYF255" s="63"/>
      <c r="VYG255" s="112"/>
      <c r="VYJ255" s="63"/>
      <c r="VYK255" s="112"/>
      <c r="VYN255" s="63"/>
      <c r="VYO255" s="112"/>
      <c r="VYR255" s="63"/>
      <c r="VYS255" s="112"/>
      <c r="VYV255" s="63"/>
      <c r="VYW255" s="112"/>
      <c r="VYZ255" s="63"/>
      <c r="VZA255" s="112"/>
      <c r="VZD255" s="63"/>
      <c r="VZE255" s="112"/>
      <c r="VZH255" s="63"/>
      <c r="VZI255" s="112"/>
      <c r="VZL255" s="63"/>
      <c r="VZM255" s="112"/>
      <c r="VZP255" s="63"/>
      <c r="VZQ255" s="112"/>
      <c r="VZT255" s="63"/>
      <c r="VZU255" s="112"/>
      <c r="VZX255" s="63"/>
      <c r="VZY255" s="112"/>
      <c r="WAB255" s="63"/>
      <c r="WAC255" s="112"/>
      <c r="WAF255" s="63"/>
      <c r="WAG255" s="112"/>
      <c r="WAJ255" s="63"/>
      <c r="WAK255" s="112"/>
      <c r="WAN255" s="63"/>
      <c r="WAO255" s="112"/>
      <c r="WAR255" s="63"/>
      <c r="WAS255" s="112"/>
      <c r="WAV255" s="63"/>
      <c r="WAW255" s="112"/>
      <c r="WAZ255" s="63"/>
      <c r="WBA255" s="112"/>
      <c r="WBD255" s="63"/>
      <c r="WBE255" s="112"/>
      <c r="WBH255" s="63"/>
      <c r="WBI255" s="112"/>
      <c r="WBL255" s="63"/>
      <c r="WBM255" s="112"/>
      <c r="WBP255" s="63"/>
      <c r="WBQ255" s="112"/>
      <c r="WBT255" s="63"/>
      <c r="WBU255" s="112"/>
      <c r="WBX255" s="63"/>
      <c r="WBY255" s="112"/>
      <c r="WCB255" s="63"/>
      <c r="WCC255" s="112"/>
      <c r="WCF255" s="63"/>
      <c r="WCG255" s="112"/>
      <c r="WCJ255" s="63"/>
      <c r="WCK255" s="112"/>
      <c r="WCN255" s="63"/>
      <c r="WCO255" s="112"/>
      <c r="WCR255" s="63"/>
      <c r="WCS255" s="112"/>
      <c r="WCV255" s="63"/>
      <c r="WCW255" s="112"/>
      <c r="WCZ255" s="63"/>
      <c r="WDA255" s="112"/>
      <c r="WDD255" s="63"/>
      <c r="WDE255" s="112"/>
      <c r="WDH255" s="63"/>
      <c r="WDI255" s="112"/>
      <c r="WDL255" s="63"/>
      <c r="WDM255" s="112"/>
      <c r="WDP255" s="63"/>
      <c r="WDQ255" s="112"/>
      <c r="WDT255" s="63"/>
      <c r="WDU255" s="112"/>
      <c r="WDX255" s="63"/>
      <c r="WDY255" s="112"/>
      <c r="WEB255" s="63"/>
      <c r="WEC255" s="112"/>
      <c r="WEF255" s="63"/>
      <c r="WEG255" s="112"/>
      <c r="WEJ255" s="63"/>
      <c r="WEK255" s="112"/>
      <c r="WEN255" s="63"/>
      <c r="WEO255" s="112"/>
      <c r="WER255" s="63"/>
      <c r="WES255" s="112"/>
      <c r="WEV255" s="63"/>
      <c r="WEW255" s="112"/>
      <c r="WEZ255" s="63"/>
      <c r="WFA255" s="112"/>
      <c r="WFD255" s="63"/>
      <c r="WFE255" s="112"/>
      <c r="WFH255" s="63"/>
      <c r="WFI255" s="112"/>
      <c r="WFL255" s="63"/>
      <c r="WFM255" s="112"/>
      <c r="WFP255" s="63"/>
      <c r="WFQ255" s="112"/>
      <c r="WFT255" s="63"/>
      <c r="WFU255" s="112"/>
      <c r="WFX255" s="63"/>
      <c r="WFY255" s="112"/>
      <c r="WGB255" s="63"/>
      <c r="WGC255" s="112"/>
      <c r="WGF255" s="63"/>
      <c r="WGG255" s="112"/>
      <c r="WGJ255" s="63"/>
      <c r="WGK255" s="112"/>
      <c r="WGN255" s="63"/>
      <c r="WGO255" s="112"/>
      <c r="WGR255" s="63"/>
      <c r="WGS255" s="112"/>
      <c r="WGV255" s="63"/>
      <c r="WGW255" s="112"/>
      <c r="WGZ255" s="63"/>
      <c r="WHA255" s="112"/>
      <c r="WHD255" s="63"/>
      <c r="WHE255" s="112"/>
      <c r="WHH255" s="63"/>
      <c r="WHI255" s="112"/>
      <c r="WHL255" s="63"/>
      <c r="WHM255" s="112"/>
      <c r="WHP255" s="63"/>
      <c r="WHQ255" s="112"/>
      <c r="WHT255" s="63"/>
      <c r="WHU255" s="112"/>
      <c r="WHX255" s="63"/>
      <c r="WHY255" s="112"/>
      <c r="WIB255" s="63"/>
      <c r="WIC255" s="112"/>
      <c r="WIF255" s="63"/>
      <c r="WIG255" s="112"/>
      <c r="WIJ255" s="63"/>
      <c r="WIK255" s="112"/>
      <c r="WIN255" s="63"/>
      <c r="WIO255" s="112"/>
      <c r="WIR255" s="63"/>
      <c r="WIS255" s="112"/>
      <c r="WIV255" s="63"/>
      <c r="WIW255" s="112"/>
      <c r="WIZ255" s="63"/>
      <c r="WJA255" s="112"/>
      <c r="WJD255" s="63"/>
      <c r="WJE255" s="112"/>
      <c r="WJH255" s="63"/>
      <c r="WJI255" s="112"/>
      <c r="WJL255" s="63"/>
      <c r="WJM255" s="112"/>
      <c r="WJP255" s="63"/>
      <c r="WJQ255" s="112"/>
      <c r="WJT255" s="63"/>
      <c r="WJU255" s="112"/>
      <c r="WJX255" s="63"/>
      <c r="WJY255" s="112"/>
      <c r="WKB255" s="63"/>
      <c r="WKC255" s="112"/>
      <c r="WKF255" s="63"/>
      <c r="WKG255" s="112"/>
      <c r="WKJ255" s="63"/>
      <c r="WKK255" s="112"/>
      <c r="WKN255" s="63"/>
      <c r="WKO255" s="112"/>
      <c r="WKR255" s="63"/>
      <c r="WKS255" s="112"/>
      <c r="WKV255" s="63"/>
      <c r="WKW255" s="112"/>
      <c r="WKZ255" s="63"/>
      <c r="WLA255" s="112"/>
      <c r="WLD255" s="63"/>
      <c r="WLE255" s="112"/>
      <c r="WLH255" s="63"/>
      <c r="WLI255" s="112"/>
      <c r="WLL255" s="63"/>
      <c r="WLM255" s="112"/>
      <c r="WLP255" s="63"/>
      <c r="WLQ255" s="112"/>
      <c r="WLT255" s="63"/>
      <c r="WLU255" s="112"/>
      <c r="WLX255" s="63"/>
      <c r="WLY255" s="112"/>
      <c r="WMB255" s="63"/>
      <c r="WMC255" s="112"/>
      <c r="WMF255" s="63"/>
      <c r="WMG255" s="112"/>
      <c r="WMJ255" s="63"/>
      <c r="WMK255" s="112"/>
      <c r="WMN255" s="63"/>
      <c r="WMO255" s="112"/>
      <c r="WMR255" s="63"/>
      <c r="WMS255" s="112"/>
      <c r="WMV255" s="63"/>
      <c r="WMW255" s="112"/>
      <c r="WMZ255" s="63"/>
      <c r="WNA255" s="112"/>
      <c r="WND255" s="63"/>
      <c r="WNE255" s="112"/>
      <c r="WNH255" s="63"/>
      <c r="WNI255" s="112"/>
      <c r="WNL255" s="63"/>
      <c r="WNM255" s="112"/>
      <c r="WNP255" s="63"/>
      <c r="WNQ255" s="112"/>
      <c r="WNT255" s="63"/>
      <c r="WNU255" s="112"/>
      <c r="WNX255" s="63"/>
      <c r="WNY255" s="112"/>
      <c r="WOB255" s="63"/>
      <c r="WOC255" s="112"/>
      <c r="WOF255" s="63"/>
      <c r="WOG255" s="112"/>
      <c r="WOJ255" s="63"/>
      <c r="WOK255" s="112"/>
      <c r="WON255" s="63"/>
      <c r="WOO255" s="112"/>
      <c r="WOR255" s="63"/>
      <c r="WOS255" s="112"/>
      <c r="WOV255" s="63"/>
      <c r="WOW255" s="112"/>
      <c r="WOZ255" s="63"/>
      <c r="WPA255" s="112"/>
      <c r="WPD255" s="63"/>
      <c r="WPE255" s="112"/>
      <c r="WPH255" s="63"/>
      <c r="WPI255" s="112"/>
      <c r="WPL255" s="63"/>
      <c r="WPM255" s="112"/>
      <c r="WPP255" s="63"/>
      <c r="WPQ255" s="112"/>
      <c r="WPT255" s="63"/>
      <c r="WPU255" s="112"/>
      <c r="WPX255" s="63"/>
      <c r="WPY255" s="112"/>
      <c r="WQB255" s="63"/>
      <c r="WQC255" s="112"/>
      <c r="WQF255" s="63"/>
      <c r="WQG255" s="112"/>
      <c r="WQJ255" s="63"/>
      <c r="WQK255" s="112"/>
      <c r="WQN255" s="63"/>
      <c r="WQO255" s="112"/>
      <c r="WQR255" s="63"/>
      <c r="WQS255" s="112"/>
      <c r="WQV255" s="63"/>
      <c r="WQW255" s="112"/>
      <c r="WQZ255" s="63"/>
      <c r="WRA255" s="112"/>
      <c r="WRD255" s="63"/>
      <c r="WRE255" s="112"/>
      <c r="WRH255" s="63"/>
      <c r="WRI255" s="112"/>
      <c r="WRL255" s="63"/>
      <c r="WRM255" s="112"/>
      <c r="WRP255" s="63"/>
      <c r="WRQ255" s="112"/>
      <c r="WRT255" s="63"/>
      <c r="WRU255" s="112"/>
      <c r="WRX255" s="63"/>
      <c r="WRY255" s="112"/>
      <c r="WSB255" s="63"/>
      <c r="WSC255" s="112"/>
      <c r="WSF255" s="63"/>
      <c r="WSG255" s="112"/>
      <c r="WSJ255" s="63"/>
      <c r="WSK255" s="112"/>
      <c r="WSN255" s="63"/>
      <c r="WSO255" s="112"/>
      <c r="WSR255" s="63"/>
      <c r="WSS255" s="112"/>
      <c r="WSV255" s="63"/>
      <c r="WSW255" s="112"/>
      <c r="WSZ255" s="63"/>
      <c r="WTA255" s="112"/>
      <c r="WTD255" s="63"/>
      <c r="WTE255" s="112"/>
      <c r="WTH255" s="63"/>
      <c r="WTI255" s="112"/>
      <c r="WTL255" s="63"/>
      <c r="WTM255" s="112"/>
      <c r="WTP255" s="63"/>
      <c r="WTQ255" s="112"/>
      <c r="WTT255" s="63"/>
      <c r="WTU255" s="112"/>
      <c r="WTX255" s="63"/>
      <c r="WTY255" s="112"/>
      <c r="WUB255" s="63"/>
      <c r="WUC255" s="112"/>
      <c r="WUF255" s="63"/>
      <c r="WUG255" s="112"/>
      <c r="WUJ255" s="63"/>
      <c r="WUK255" s="112"/>
      <c r="WUN255" s="63"/>
      <c r="WUO255" s="112"/>
      <c r="WUR255" s="63"/>
      <c r="WUS255" s="112"/>
      <c r="WUV255" s="63"/>
      <c r="WUW255" s="112"/>
      <c r="WUZ255" s="63"/>
      <c r="WVA255" s="112"/>
      <c r="WVD255" s="63"/>
      <c r="WVE255" s="112"/>
      <c r="WVH255" s="63"/>
      <c r="WVI255" s="112"/>
      <c r="WVL255" s="63"/>
      <c r="WVM255" s="112"/>
      <c r="WVP255" s="63"/>
      <c r="WVQ255" s="112"/>
      <c r="WVT255" s="63"/>
      <c r="WVU255" s="112"/>
      <c r="WVX255" s="63"/>
      <c r="WVY255" s="112"/>
      <c r="WWB255" s="63"/>
      <c r="WWC255" s="112"/>
      <c r="WWF255" s="63"/>
      <c r="WWG255" s="112"/>
      <c r="WWJ255" s="63"/>
      <c r="WWK255" s="112"/>
      <c r="WWN255" s="63"/>
      <c r="WWO255" s="112"/>
      <c r="WWR255" s="63"/>
      <c r="WWS255" s="112"/>
      <c r="WWV255" s="63"/>
      <c r="WWW255" s="112"/>
      <c r="WWZ255" s="63"/>
      <c r="WXA255" s="112"/>
      <c r="WXD255" s="63"/>
      <c r="WXE255" s="112"/>
      <c r="WXH255" s="63"/>
      <c r="WXI255" s="112"/>
      <c r="WXL255" s="63"/>
      <c r="WXM255" s="112"/>
      <c r="WXP255" s="63"/>
      <c r="WXQ255" s="112"/>
      <c r="WXT255" s="63"/>
      <c r="WXU255" s="112"/>
      <c r="WXX255" s="63"/>
      <c r="WXY255" s="112"/>
      <c r="WYB255" s="63"/>
      <c r="WYC255" s="112"/>
      <c r="WYF255" s="63"/>
      <c r="WYG255" s="112"/>
      <c r="WYJ255" s="63"/>
      <c r="WYK255" s="112"/>
      <c r="WYN255" s="63"/>
      <c r="WYO255" s="112"/>
      <c r="WYR255" s="63"/>
      <c r="WYS255" s="112"/>
      <c r="WYV255" s="63"/>
      <c r="WYW255" s="112"/>
      <c r="WYZ255" s="63"/>
      <c r="WZA255" s="112"/>
      <c r="WZD255" s="63"/>
      <c r="WZE255" s="112"/>
      <c r="WZH255" s="63"/>
      <c r="WZI255" s="112"/>
      <c r="WZL255" s="63"/>
      <c r="WZM255" s="112"/>
      <c r="WZP255" s="63"/>
      <c r="WZQ255" s="112"/>
      <c r="WZT255" s="63"/>
      <c r="WZU255" s="112"/>
      <c r="WZX255" s="63"/>
      <c r="WZY255" s="112"/>
      <c r="XAB255" s="63"/>
      <c r="XAC255" s="112"/>
      <c r="XAF255" s="63"/>
      <c r="XAG255" s="112"/>
      <c r="XAJ255" s="63"/>
      <c r="XAK255" s="112"/>
      <c r="XAN255" s="63"/>
      <c r="XAO255" s="112"/>
      <c r="XAR255" s="63"/>
      <c r="XAS255" s="112"/>
      <c r="XAV255" s="63"/>
      <c r="XAW255" s="112"/>
      <c r="XAZ255" s="63"/>
      <c r="XBA255" s="112"/>
      <c r="XBD255" s="63"/>
      <c r="XBE255" s="112"/>
      <c r="XBH255" s="63"/>
      <c r="XBI255" s="112"/>
      <c r="XBL255" s="63"/>
      <c r="XBM255" s="112"/>
      <c r="XBP255" s="63"/>
      <c r="XBQ255" s="112"/>
      <c r="XBT255" s="63"/>
      <c r="XBU255" s="112"/>
      <c r="XBX255" s="63"/>
      <c r="XBY255" s="112"/>
      <c r="XCB255" s="63"/>
      <c r="XCC255" s="112"/>
      <c r="XCF255" s="63"/>
      <c r="XCG255" s="112"/>
      <c r="XCJ255" s="63"/>
      <c r="XCK255" s="112"/>
      <c r="XCN255" s="63"/>
      <c r="XCO255" s="112"/>
      <c r="XCR255" s="63"/>
      <c r="XCS255" s="112"/>
      <c r="XCV255" s="63"/>
      <c r="XCW255" s="112"/>
      <c r="XCZ255" s="63"/>
      <c r="XDA255" s="112"/>
      <c r="XDD255" s="63"/>
      <c r="XDE255" s="112"/>
      <c r="XDH255" s="63"/>
      <c r="XDI255" s="112"/>
      <c r="XDL255" s="63"/>
      <c r="XDM255" s="112"/>
      <c r="XDP255" s="63"/>
      <c r="XDQ255" s="112"/>
      <c r="XDT255" s="63"/>
      <c r="XDU255" s="112"/>
      <c r="XDX255" s="63"/>
      <c r="XDY255" s="112"/>
      <c r="XEB255" s="63"/>
      <c r="XEC255" s="112"/>
      <c r="XEF255" s="63"/>
      <c r="XEG255" s="112"/>
      <c r="XEJ255" s="63"/>
      <c r="XEK255" s="112"/>
      <c r="XEN255" s="63"/>
      <c r="XEO255" s="112"/>
      <c r="XER255" s="63"/>
      <c r="XES255" s="112"/>
      <c r="XEV255" s="63"/>
      <c r="XEW255" s="112"/>
      <c r="XEZ255" s="63"/>
      <c r="XFA255" s="112"/>
      <c r="XFD255" s="63"/>
    </row>
    <row r="256" spans="1:16384" s="113" customFormat="1">
      <c r="A256" s="118">
        <v>42864</v>
      </c>
      <c r="B256" s="111" t="s">
        <v>77</v>
      </c>
      <c r="C256" s="111"/>
      <c r="D256" s="143">
        <f>'Cartões - Controle'!G221*-1</f>
        <v>-94.262300000000025</v>
      </c>
      <c r="E256" s="38"/>
      <c r="F256" s="40">
        <f t="shared" si="3"/>
        <v>4242.2992999999942</v>
      </c>
      <c r="G256" s="115" t="s">
        <v>72</v>
      </c>
      <c r="H256" s="63"/>
      <c r="I256" s="112"/>
      <c r="J256" s="63"/>
      <c r="L256" s="63"/>
      <c r="M256" s="112"/>
      <c r="P256" s="63"/>
      <c r="Q256" s="112"/>
      <c r="T256" s="63"/>
      <c r="U256" s="112"/>
      <c r="X256" s="63"/>
      <c r="Y256" s="112"/>
      <c r="AB256" s="63"/>
      <c r="AC256" s="112"/>
      <c r="AF256" s="63"/>
      <c r="AG256" s="112"/>
      <c r="AJ256" s="63"/>
      <c r="AK256" s="112"/>
      <c r="AN256" s="63"/>
      <c r="AO256" s="112"/>
      <c r="AR256" s="63"/>
      <c r="AS256" s="112"/>
      <c r="AV256" s="63"/>
      <c r="AW256" s="112"/>
      <c r="AZ256" s="63"/>
      <c r="BA256" s="112"/>
      <c r="BD256" s="63"/>
      <c r="BE256" s="112"/>
      <c r="BH256" s="63"/>
      <c r="BI256" s="112"/>
      <c r="BL256" s="63"/>
      <c r="BM256" s="112"/>
      <c r="BP256" s="63"/>
      <c r="BQ256" s="112"/>
      <c r="BT256" s="63"/>
      <c r="BU256" s="112"/>
      <c r="BX256" s="63"/>
      <c r="BY256" s="112"/>
      <c r="CB256" s="63"/>
      <c r="CC256" s="112"/>
      <c r="CF256" s="63"/>
      <c r="CG256" s="112"/>
      <c r="CJ256" s="63"/>
      <c r="CK256" s="112"/>
      <c r="CN256" s="63"/>
      <c r="CO256" s="112"/>
      <c r="CR256" s="63"/>
      <c r="CS256" s="112"/>
      <c r="CV256" s="63"/>
      <c r="CW256" s="112"/>
      <c r="CZ256" s="63"/>
      <c r="DA256" s="112"/>
      <c r="DD256" s="63"/>
      <c r="DE256" s="112"/>
      <c r="DH256" s="63"/>
      <c r="DI256" s="112"/>
      <c r="DL256" s="63"/>
      <c r="DM256" s="112"/>
      <c r="DP256" s="63"/>
      <c r="DQ256" s="112"/>
      <c r="DT256" s="63"/>
      <c r="DU256" s="112"/>
      <c r="DX256" s="63"/>
      <c r="DY256" s="112"/>
      <c r="EB256" s="63"/>
      <c r="EC256" s="112"/>
      <c r="EF256" s="63"/>
      <c r="EG256" s="112"/>
      <c r="EJ256" s="63"/>
      <c r="EK256" s="112"/>
      <c r="EN256" s="63"/>
      <c r="EO256" s="112"/>
      <c r="ER256" s="63"/>
      <c r="ES256" s="112"/>
      <c r="EV256" s="63"/>
      <c r="EW256" s="112"/>
      <c r="EZ256" s="63"/>
      <c r="FA256" s="112"/>
      <c r="FD256" s="63"/>
      <c r="FE256" s="112"/>
      <c r="FH256" s="63"/>
      <c r="FI256" s="112"/>
      <c r="FL256" s="63"/>
      <c r="FM256" s="112"/>
      <c r="FP256" s="63"/>
      <c r="FQ256" s="112"/>
      <c r="FT256" s="63"/>
      <c r="FU256" s="112"/>
      <c r="FX256" s="63"/>
      <c r="FY256" s="112"/>
      <c r="GB256" s="63"/>
      <c r="GC256" s="112"/>
      <c r="GF256" s="63"/>
      <c r="GG256" s="112"/>
      <c r="GJ256" s="63"/>
      <c r="GK256" s="112"/>
      <c r="GN256" s="63"/>
      <c r="GO256" s="112"/>
      <c r="GR256" s="63"/>
      <c r="GS256" s="112"/>
      <c r="GV256" s="63"/>
      <c r="GW256" s="112"/>
      <c r="GZ256" s="63"/>
      <c r="HA256" s="112"/>
      <c r="HD256" s="63"/>
      <c r="HE256" s="112"/>
      <c r="HH256" s="63"/>
      <c r="HI256" s="112"/>
      <c r="HL256" s="63"/>
      <c r="HM256" s="112"/>
      <c r="HP256" s="63"/>
      <c r="HQ256" s="112"/>
      <c r="HT256" s="63"/>
      <c r="HU256" s="112"/>
      <c r="HX256" s="63"/>
      <c r="HY256" s="112"/>
      <c r="IB256" s="63"/>
      <c r="IC256" s="112"/>
      <c r="IF256" s="63"/>
      <c r="IG256" s="112"/>
      <c r="IJ256" s="63"/>
      <c r="IK256" s="112"/>
      <c r="IN256" s="63"/>
      <c r="IO256" s="112"/>
      <c r="IR256" s="63"/>
      <c r="IS256" s="112"/>
      <c r="IV256" s="63"/>
      <c r="IW256" s="112"/>
      <c r="IZ256" s="63"/>
      <c r="JA256" s="112"/>
      <c r="JD256" s="63"/>
      <c r="JE256" s="112"/>
      <c r="JH256" s="63"/>
      <c r="JI256" s="112"/>
      <c r="JL256" s="63"/>
      <c r="JM256" s="112"/>
      <c r="JP256" s="63"/>
      <c r="JQ256" s="112"/>
      <c r="JT256" s="63"/>
      <c r="JU256" s="112"/>
      <c r="JX256" s="63"/>
      <c r="JY256" s="112"/>
      <c r="KB256" s="63"/>
      <c r="KC256" s="112"/>
      <c r="KF256" s="63"/>
      <c r="KG256" s="112"/>
      <c r="KJ256" s="63"/>
      <c r="KK256" s="112"/>
      <c r="KN256" s="63"/>
      <c r="KO256" s="112"/>
      <c r="KR256" s="63"/>
      <c r="KS256" s="112"/>
      <c r="KV256" s="63"/>
      <c r="KW256" s="112"/>
      <c r="KZ256" s="63"/>
      <c r="LA256" s="112"/>
      <c r="LD256" s="63"/>
      <c r="LE256" s="112"/>
      <c r="LH256" s="63"/>
      <c r="LI256" s="112"/>
      <c r="LL256" s="63"/>
      <c r="LM256" s="112"/>
      <c r="LP256" s="63"/>
      <c r="LQ256" s="112"/>
      <c r="LT256" s="63"/>
      <c r="LU256" s="112"/>
      <c r="LX256" s="63"/>
      <c r="LY256" s="112"/>
      <c r="MB256" s="63"/>
      <c r="MC256" s="112"/>
      <c r="MF256" s="63"/>
      <c r="MG256" s="112"/>
      <c r="MJ256" s="63"/>
      <c r="MK256" s="112"/>
      <c r="MN256" s="63"/>
      <c r="MO256" s="112"/>
      <c r="MR256" s="63"/>
      <c r="MS256" s="112"/>
      <c r="MV256" s="63"/>
      <c r="MW256" s="112"/>
      <c r="MZ256" s="63"/>
      <c r="NA256" s="112"/>
      <c r="ND256" s="63"/>
      <c r="NE256" s="112"/>
      <c r="NH256" s="63"/>
      <c r="NI256" s="112"/>
      <c r="NL256" s="63"/>
      <c r="NM256" s="112"/>
      <c r="NP256" s="63"/>
      <c r="NQ256" s="112"/>
      <c r="NT256" s="63"/>
      <c r="NU256" s="112"/>
      <c r="NX256" s="63"/>
      <c r="NY256" s="112"/>
      <c r="OB256" s="63"/>
      <c r="OC256" s="112"/>
      <c r="OF256" s="63"/>
      <c r="OG256" s="112"/>
      <c r="OJ256" s="63"/>
      <c r="OK256" s="112"/>
      <c r="ON256" s="63"/>
      <c r="OO256" s="112"/>
      <c r="OR256" s="63"/>
      <c r="OS256" s="112"/>
      <c r="OV256" s="63"/>
      <c r="OW256" s="112"/>
      <c r="OZ256" s="63"/>
      <c r="PA256" s="112"/>
      <c r="PD256" s="63"/>
      <c r="PE256" s="112"/>
      <c r="PH256" s="63"/>
      <c r="PI256" s="112"/>
      <c r="PL256" s="63"/>
      <c r="PM256" s="112"/>
      <c r="PP256" s="63"/>
      <c r="PQ256" s="112"/>
      <c r="PT256" s="63"/>
      <c r="PU256" s="112"/>
      <c r="PX256" s="63"/>
      <c r="PY256" s="112"/>
      <c r="QB256" s="63"/>
      <c r="QC256" s="112"/>
      <c r="QF256" s="63"/>
      <c r="QG256" s="112"/>
      <c r="QJ256" s="63"/>
      <c r="QK256" s="112"/>
      <c r="QN256" s="63"/>
      <c r="QO256" s="112"/>
      <c r="QR256" s="63"/>
      <c r="QS256" s="112"/>
      <c r="QV256" s="63"/>
      <c r="QW256" s="112"/>
      <c r="QZ256" s="63"/>
      <c r="RA256" s="112"/>
      <c r="RD256" s="63"/>
      <c r="RE256" s="112"/>
      <c r="RH256" s="63"/>
      <c r="RI256" s="112"/>
      <c r="RL256" s="63"/>
      <c r="RM256" s="112"/>
      <c r="RP256" s="63"/>
      <c r="RQ256" s="112"/>
      <c r="RT256" s="63"/>
      <c r="RU256" s="112"/>
      <c r="RX256" s="63"/>
      <c r="RY256" s="112"/>
      <c r="SB256" s="63"/>
      <c r="SC256" s="112"/>
      <c r="SF256" s="63"/>
      <c r="SG256" s="112"/>
      <c r="SJ256" s="63"/>
      <c r="SK256" s="112"/>
      <c r="SN256" s="63"/>
      <c r="SO256" s="112"/>
      <c r="SR256" s="63"/>
      <c r="SS256" s="112"/>
      <c r="SV256" s="63"/>
      <c r="SW256" s="112"/>
      <c r="SZ256" s="63"/>
      <c r="TA256" s="112"/>
      <c r="TD256" s="63"/>
      <c r="TE256" s="112"/>
      <c r="TH256" s="63"/>
      <c r="TI256" s="112"/>
      <c r="TL256" s="63"/>
      <c r="TM256" s="112"/>
      <c r="TP256" s="63"/>
      <c r="TQ256" s="112"/>
      <c r="TT256" s="63"/>
      <c r="TU256" s="112"/>
      <c r="TX256" s="63"/>
      <c r="TY256" s="112"/>
      <c r="UB256" s="63"/>
      <c r="UC256" s="112"/>
      <c r="UF256" s="63"/>
      <c r="UG256" s="112"/>
      <c r="UJ256" s="63"/>
      <c r="UK256" s="112"/>
      <c r="UN256" s="63"/>
      <c r="UO256" s="112"/>
      <c r="UR256" s="63"/>
      <c r="US256" s="112"/>
      <c r="UV256" s="63"/>
      <c r="UW256" s="112"/>
      <c r="UZ256" s="63"/>
      <c r="VA256" s="112"/>
      <c r="VD256" s="63"/>
      <c r="VE256" s="112"/>
      <c r="VH256" s="63"/>
      <c r="VI256" s="112"/>
      <c r="VL256" s="63"/>
      <c r="VM256" s="112"/>
      <c r="VP256" s="63"/>
      <c r="VQ256" s="112"/>
      <c r="VT256" s="63"/>
      <c r="VU256" s="112"/>
      <c r="VX256" s="63"/>
      <c r="VY256" s="112"/>
      <c r="WB256" s="63"/>
      <c r="WC256" s="112"/>
      <c r="WF256" s="63"/>
      <c r="WG256" s="112"/>
      <c r="WJ256" s="63"/>
      <c r="WK256" s="112"/>
      <c r="WN256" s="63"/>
      <c r="WO256" s="112"/>
      <c r="WR256" s="63"/>
      <c r="WS256" s="112"/>
      <c r="WV256" s="63"/>
      <c r="WW256" s="112"/>
      <c r="WZ256" s="63"/>
      <c r="XA256" s="112"/>
      <c r="XD256" s="63"/>
      <c r="XE256" s="112"/>
      <c r="XH256" s="63"/>
      <c r="XI256" s="112"/>
      <c r="XL256" s="63"/>
      <c r="XM256" s="112"/>
      <c r="XP256" s="63"/>
      <c r="XQ256" s="112"/>
      <c r="XT256" s="63"/>
      <c r="XU256" s="112"/>
      <c r="XX256" s="63"/>
      <c r="XY256" s="112"/>
      <c r="YB256" s="63"/>
      <c r="YC256" s="112"/>
      <c r="YF256" s="63"/>
      <c r="YG256" s="112"/>
      <c r="YJ256" s="63"/>
      <c r="YK256" s="112"/>
      <c r="YN256" s="63"/>
      <c r="YO256" s="112"/>
      <c r="YR256" s="63"/>
      <c r="YS256" s="112"/>
      <c r="YV256" s="63"/>
      <c r="YW256" s="112"/>
      <c r="YZ256" s="63"/>
      <c r="ZA256" s="112"/>
      <c r="ZD256" s="63"/>
      <c r="ZE256" s="112"/>
      <c r="ZH256" s="63"/>
      <c r="ZI256" s="112"/>
      <c r="ZL256" s="63"/>
      <c r="ZM256" s="112"/>
      <c r="ZP256" s="63"/>
      <c r="ZQ256" s="112"/>
      <c r="ZT256" s="63"/>
      <c r="ZU256" s="112"/>
      <c r="ZX256" s="63"/>
      <c r="ZY256" s="112"/>
      <c r="AAB256" s="63"/>
      <c r="AAC256" s="112"/>
      <c r="AAF256" s="63"/>
      <c r="AAG256" s="112"/>
      <c r="AAJ256" s="63"/>
      <c r="AAK256" s="112"/>
      <c r="AAN256" s="63"/>
      <c r="AAO256" s="112"/>
      <c r="AAR256" s="63"/>
      <c r="AAS256" s="112"/>
      <c r="AAV256" s="63"/>
      <c r="AAW256" s="112"/>
      <c r="AAZ256" s="63"/>
      <c r="ABA256" s="112"/>
      <c r="ABD256" s="63"/>
      <c r="ABE256" s="112"/>
      <c r="ABH256" s="63"/>
      <c r="ABI256" s="112"/>
      <c r="ABL256" s="63"/>
      <c r="ABM256" s="112"/>
      <c r="ABP256" s="63"/>
      <c r="ABQ256" s="112"/>
      <c r="ABT256" s="63"/>
      <c r="ABU256" s="112"/>
      <c r="ABX256" s="63"/>
      <c r="ABY256" s="112"/>
      <c r="ACB256" s="63"/>
      <c r="ACC256" s="112"/>
      <c r="ACF256" s="63"/>
      <c r="ACG256" s="112"/>
      <c r="ACJ256" s="63"/>
      <c r="ACK256" s="112"/>
      <c r="ACN256" s="63"/>
      <c r="ACO256" s="112"/>
      <c r="ACR256" s="63"/>
      <c r="ACS256" s="112"/>
      <c r="ACV256" s="63"/>
      <c r="ACW256" s="112"/>
      <c r="ACZ256" s="63"/>
      <c r="ADA256" s="112"/>
      <c r="ADD256" s="63"/>
      <c r="ADE256" s="112"/>
      <c r="ADH256" s="63"/>
      <c r="ADI256" s="112"/>
      <c r="ADL256" s="63"/>
      <c r="ADM256" s="112"/>
      <c r="ADP256" s="63"/>
      <c r="ADQ256" s="112"/>
      <c r="ADT256" s="63"/>
      <c r="ADU256" s="112"/>
      <c r="ADX256" s="63"/>
      <c r="ADY256" s="112"/>
      <c r="AEB256" s="63"/>
      <c r="AEC256" s="112"/>
      <c r="AEF256" s="63"/>
      <c r="AEG256" s="112"/>
      <c r="AEJ256" s="63"/>
      <c r="AEK256" s="112"/>
      <c r="AEN256" s="63"/>
      <c r="AEO256" s="112"/>
      <c r="AER256" s="63"/>
      <c r="AES256" s="112"/>
      <c r="AEV256" s="63"/>
      <c r="AEW256" s="112"/>
      <c r="AEZ256" s="63"/>
      <c r="AFA256" s="112"/>
      <c r="AFD256" s="63"/>
      <c r="AFE256" s="112"/>
      <c r="AFH256" s="63"/>
      <c r="AFI256" s="112"/>
      <c r="AFL256" s="63"/>
      <c r="AFM256" s="112"/>
      <c r="AFP256" s="63"/>
      <c r="AFQ256" s="112"/>
      <c r="AFT256" s="63"/>
      <c r="AFU256" s="112"/>
      <c r="AFX256" s="63"/>
      <c r="AFY256" s="112"/>
      <c r="AGB256" s="63"/>
      <c r="AGC256" s="112"/>
      <c r="AGF256" s="63"/>
      <c r="AGG256" s="112"/>
      <c r="AGJ256" s="63"/>
      <c r="AGK256" s="112"/>
      <c r="AGN256" s="63"/>
      <c r="AGO256" s="112"/>
      <c r="AGR256" s="63"/>
      <c r="AGS256" s="112"/>
      <c r="AGV256" s="63"/>
      <c r="AGW256" s="112"/>
      <c r="AGZ256" s="63"/>
      <c r="AHA256" s="112"/>
      <c r="AHD256" s="63"/>
      <c r="AHE256" s="112"/>
      <c r="AHH256" s="63"/>
      <c r="AHI256" s="112"/>
      <c r="AHL256" s="63"/>
      <c r="AHM256" s="112"/>
      <c r="AHP256" s="63"/>
      <c r="AHQ256" s="112"/>
      <c r="AHT256" s="63"/>
      <c r="AHU256" s="112"/>
      <c r="AHX256" s="63"/>
      <c r="AHY256" s="112"/>
      <c r="AIB256" s="63"/>
      <c r="AIC256" s="112"/>
      <c r="AIF256" s="63"/>
      <c r="AIG256" s="112"/>
      <c r="AIJ256" s="63"/>
      <c r="AIK256" s="112"/>
      <c r="AIN256" s="63"/>
      <c r="AIO256" s="112"/>
      <c r="AIR256" s="63"/>
      <c r="AIS256" s="112"/>
      <c r="AIV256" s="63"/>
      <c r="AIW256" s="112"/>
      <c r="AIZ256" s="63"/>
      <c r="AJA256" s="112"/>
      <c r="AJD256" s="63"/>
      <c r="AJE256" s="112"/>
      <c r="AJH256" s="63"/>
      <c r="AJI256" s="112"/>
      <c r="AJL256" s="63"/>
      <c r="AJM256" s="112"/>
      <c r="AJP256" s="63"/>
      <c r="AJQ256" s="112"/>
      <c r="AJT256" s="63"/>
      <c r="AJU256" s="112"/>
      <c r="AJX256" s="63"/>
      <c r="AJY256" s="112"/>
      <c r="AKB256" s="63"/>
      <c r="AKC256" s="112"/>
      <c r="AKF256" s="63"/>
      <c r="AKG256" s="112"/>
      <c r="AKJ256" s="63"/>
      <c r="AKK256" s="112"/>
      <c r="AKN256" s="63"/>
      <c r="AKO256" s="112"/>
      <c r="AKR256" s="63"/>
      <c r="AKS256" s="112"/>
      <c r="AKV256" s="63"/>
      <c r="AKW256" s="112"/>
      <c r="AKZ256" s="63"/>
      <c r="ALA256" s="112"/>
      <c r="ALD256" s="63"/>
      <c r="ALE256" s="112"/>
      <c r="ALH256" s="63"/>
      <c r="ALI256" s="112"/>
      <c r="ALL256" s="63"/>
      <c r="ALM256" s="112"/>
      <c r="ALP256" s="63"/>
      <c r="ALQ256" s="112"/>
      <c r="ALT256" s="63"/>
      <c r="ALU256" s="112"/>
      <c r="ALX256" s="63"/>
      <c r="ALY256" s="112"/>
      <c r="AMB256" s="63"/>
      <c r="AMC256" s="112"/>
      <c r="AMF256" s="63"/>
      <c r="AMG256" s="112"/>
      <c r="AMJ256" s="63"/>
      <c r="AMK256" s="112"/>
      <c r="AMN256" s="63"/>
      <c r="AMO256" s="112"/>
      <c r="AMR256" s="63"/>
      <c r="AMS256" s="112"/>
      <c r="AMV256" s="63"/>
      <c r="AMW256" s="112"/>
      <c r="AMZ256" s="63"/>
      <c r="ANA256" s="112"/>
      <c r="AND256" s="63"/>
      <c r="ANE256" s="112"/>
      <c r="ANH256" s="63"/>
      <c r="ANI256" s="112"/>
      <c r="ANL256" s="63"/>
      <c r="ANM256" s="112"/>
      <c r="ANP256" s="63"/>
      <c r="ANQ256" s="112"/>
      <c r="ANT256" s="63"/>
      <c r="ANU256" s="112"/>
      <c r="ANX256" s="63"/>
      <c r="ANY256" s="112"/>
      <c r="AOB256" s="63"/>
      <c r="AOC256" s="112"/>
      <c r="AOF256" s="63"/>
      <c r="AOG256" s="112"/>
      <c r="AOJ256" s="63"/>
      <c r="AOK256" s="112"/>
      <c r="AON256" s="63"/>
      <c r="AOO256" s="112"/>
      <c r="AOR256" s="63"/>
      <c r="AOS256" s="112"/>
      <c r="AOV256" s="63"/>
      <c r="AOW256" s="112"/>
      <c r="AOZ256" s="63"/>
      <c r="APA256" s="112"/>
      <c r="APD256" s="63"/>
      <c r="APE256" s="112"/>
      <c r="APH256" s="63"/>
      <c r="API256" s="112"/>
      <c r="APL256" s="63"/>
      <c r="APM256" s="112"/>
      <c r="APP256" s="63"/>
      <c r="APQ256" s="112"/>
      <c r="APT256" s="63"/>
      <c r="APU256" s="112"/>
      <c r="APX256" s="63"/>
      <c r="APY256" s="112"/>
      <c r="AQB256" s="63"/>
      <c r="AQC256" s="112"/>
      <c r="AQF256" s="63"/>
      <c r="AQG256" s="112"/>
      <c r="AQJ256" s="63"/>
      <c r="AQK256" s="112"/>
      <c r="AQN256" s="63"/>
      <c r="AQO256" s="112"/>
      <c r="AQR256" s="63"/>
      <c r="AQS256" s="112"/>
      <c r="AQV256" s="63"/>
      <c r="AQW256" s="112"/>
      <c r="AQZ256" s="63"/>
      <c r="ARA256" s="112"/>
      <c r="ARD256" s="63"/>
      <c r="ARE256" s="112"/>
      <c r="ARH256" s="63"/>
      <c r="ARI256" s="112"/>
      <c r="ARL256" s="63"/>
      <c r="ARM256" s="112"/>
      <c r="ARP256" s="63"/>
      <c r="ARQ256" s="112"/>
      <c r="ART256" s="63"/>
      <c r="ARU256" s="112"/>
      <c r="ARX256" s="63"/>
      <c r="ARY256" s="112"/>
      <c r="ASB256" s="63"/>
      <c r="ASC256" s="112"/>
      <c r="ASF256" s="63"/>
      <c r="ASG256" s="112"/>
      <c r="ASJ256" s="63"/>
      <c r="ASK256" s="112"/>
      <c r="ASN256" s="63"/>
      <c r="ASO256" s="112"/>
      <c r="ASR256" s="63"/>
      <c r="ASS256" s="112"/>
      <c r="ASV256" s="63"/>
      <c r="ASW256" s="112"/>
      <c r="ASZ256" s="63"/>
      <c r="ATA256" s="112"/>
      <c r="ATD256" s="63"/>
      <c r="ATE256" s="112"/>
      <c r="ATH256" s="63"/>
      <c r="ATI256" s="112"/>
      <c r="ATL256" s="63"/>
      <c r="ATM256" s="112"/>
      <c r="ATP256" s="63"/>
      <c r="ATQ256" s="112"/>
      <c r="ATT256" s="63"/>
      <c r="ATU256" s="112"/>
      <c r="ATX256" s="63"/>
      <c r="ATY256" s="112"/>
      <c r="AUB256" s="63"/>
      <c r="AUC256" s="112"/>
      <c r="AUF256" s="63"/>
      <c r="AUG256" s="112"/>
      <c r="AUJ256" s="63"/>
      <c r="AUK256" s="112"/>
      <c r="AUN256" s="63"/>
      <c r="AUO256" s="112"/>
      <c r="AUR256" s="63"/>
      <c r="AUS256" s="112"/>
      <c r="AUV256" s="63"/>
      <c r="AUW256" s="112"/>
      <c r="AUZ256" s="63"/>
      <c r="AVA256" s="112"/>
      <c r="AVD256" s="63"/>
      <c r="AVE256" s="112"/>
      <c r="AVH256" s="63"/>
      <c r="AVI256" s="112"/>
      <c r="AVL256" s="63"/>
      <c r="AVM256" s="112"/>
      <c r="AVP256" s="63"/>
      <c r="AVQ256" s="112"/>
      <c r="AVT256" s="63"/>
      <c r="AVU256" s="112"/>
      <c r="AVX256" s="63"/>
      <c r="AVY256" s="112"/>
      <c r="AWB256" s="63"/>
      <c r="AWC256" s="112"/>
      <c r="AWF256" s="63"/>
      <c r="AWG256" s="112"/>
      <c r="AWJ256" s="63"/>
      <c r="AWK256" s="112"/>
      <c r="AWN256" s="63"/>
      <c r="AWO256" s="112"/>
      <c r="AWR256" s="63"/>
      <c r="AWS256" s="112"/>
      <c r="AWV256" s="63"/>
      <c r="AWW256" s="112"/>
      <c r="AWZ256" s="63"/>
      <c r="AXA256" s="112"/>
      <c r="AXD256" s="63"/>
      <c r="AXE256" s="112"/>
      <c r="AXH256" s="63"/>
      <c r="AXI256" s="112"/>
      <c r="AXL256" s="63"/>
      <c r="AXM256" s="112"/>
      <c r="AXP256" s="63"/>
      <c r="AXQ256" s="112"/>
      <c r="AXT256" s="63"/>
      <c r="AXU256" s="112"/>
      <c r="AXX256" s="63"/>
      <c r="AXY256" s="112"/>
      <c r="AYB256" s="63"/>
      <c r="AYC256" s="112"/>
      <c r="AYF256" s="63"/>
      <c r="AYG256" s="112"/>
      <c r="AYJ256" s="63"/>
      <c r="AYK256" s="112"/>
      <c r="AYN256" s="63"/>
      <c r="AYO256" s="112"/>
      <c r="AYR256" s="63"/>
      <c r="AYS256" s="112"/>
      <c r="AYV256" s="63"/>
      <c r="AYW256" s="112"/>
      <c r="AYZ256" s="63"/>
      <c r="AZA256" s="112"/>
      <c r="AZD256" s="63"/>
      <c r="AZE256" s="112"/>
      <c r="AZH256" s="63"/>
      <c r="AZI256" s="112"/>
      <c r="AZL256" s="63"/>
      <c r="AZM256" s="112"/>
      <c r="AZP256" s="63"/>
      <c r="AZQ256" s="112"/>
      <c r="AZT256" s="63"/>
      <c r="AZU256" s="112"/>
      <c r="AZX256" s="63"/>
      <c r="AZY256" s="112"/>
      <c r="BAB256" s="63"/>
      <c r="BAC256" s="112"/>
      <c r="BAF256" s="63"/>
      <c r="BAG256" s="112"/>
      <c r="BAJ256" s="63"/>
      <c r="BAK256" s="112"/>
      <c r="BAN256" s="63"/>
      <c r="BAO256" s="112"/>
      <c r="BAR256" s="63"/>
      <c r="BAS256" s="112"/>
      <c r="BAV256" s="63"/>
      <c r="BAW256" s="112"/>
      <c r="BAZ256" s="63"/>
      <c r="BBA256" s="112"/>
      <c r="BBD256" s="63"/>
      <c r="BBE256" s="112"/>
      <c r="BBH256" s="63"/>
      <c r="BBI256" s="112"/>
      <c r="BBL256" s="63"/>
      <c r="BBM256" s="112"/>
      <c r="BBP256" s="63"/>
      <c r="BBQ256" s="112"/>
      <c r="BBT256" s="63"/>
      <c r="BBU256" s="112"/>
      <c r="BBX256" s="63"/>
      <c r="BBY256" s="112"/>
      <c r="BCB256" s="63"/>
      <c r="BCC256" s="112"/>
      <c r="BCF256" s="63"/>
      <c r="BCG256" s="112"/>
      <c r="BCJ256" s="63"/>
      <c r="BCK256" s="112"/>
      <c r="BCN256" s="63"/>
      <c r="BCO256" s="112"/>
      <c r="BCR256" s="63"/>
      <c r="BCS256" s="112"/>
      <c r="BCV256" s="63"/>
      <c r="BCW256" s="112"/>
      <c r="BCZ256" s="63"/>
      <c r="BDA256" s="112"/>
      <c r="BDD256" s="63"/>
      <c r="BDE256" s="112"/>
      <c r="BDH256" s="63"/>
      <c r="BDI256" s="112"/>
      <c r="BDL256" s="63"/>
      <c r="BDM256" s="112"/>
      <c r="BDP256" s="63"/>
      <c r="BDQ256" s="112"/>
      <c r="BDT256" s="63"/>
      <c r="BDU256" s="112"/>
      <c r="BDX256" s="63"/>
      <c r="BDY256" s="112"/>
      <c r="BEB256" s="63"/>
      <c r="BEC256" s="112"/>
      <c r="BEF256" s="63"/>
      <c r="BEG256" s="112"/>
      <c r="BEJ256" s="63"/>
      <c r="BEK256" s="112"/>
      <c r="BEN256" s="63"/>
      <c r="BEO256" s="112"/>
      <c r="BER256" s="63"/>
      <c r="BES256" s="112"/>
      <c r="BEV256" s="63"/>
      <c r="BEW256" s="112"/>
      <c r="BEZ256" s="63"/>
      <c r="BFA256" s="112"/>
      <c r="BFD256" s="63"/>
      <c r="BFE256" s="112"/>
      <c r="BFH256" s="63"/>
      <c r="BFI256" s="112"/>
      <c r="BFL256" s="63"/>
      <c r="BFM256" s="112"/>
      <c r="BFP256" s="63"/>
      <c r="BFQ256" s="112"/>
      <c r="BFT256" s="63"/>
      <c r="BFU256" s="112"/>
      <c r="BFX256" s="63"/>
      <c r="BFY256" s="112"/>
      <c r="BGB256" s="63"/>
      <c r="BGC256" s="112"/>
      <c r="BGF256" s="63"/>
      <c r="BGG256" s="112"/>
      <c r="BGJ256" s="63"/>
      <c r="BGK256" s="112"/>
      <c r="BGN256" s="63"/>
      <c r="BGO256" s="112"/>
      <c r="BGR256" s="63"/>
      <c r="BGS256" s="112"/>
      <c r="BGV256" s="63"/>
      <c r="BGW256" s="112"/>
      <c r="BGZ256" s="63"/>
      <c r="BHA256" s="112"/>
      <c r="BHD256" s="63"/>
      <c r="BHE256" s="112"/>
      <c r="BHH256" s="63"/>
      <c r="BHI256" s="112"/>
      <c r="BHL256" s="63"/>
      <c r="BHM256" s="112"/>
      <c r="BHP256" s="63"/>
      <c r="BHQ256" s="112"/>
      <c r="BHT256" s="63"/>
      <c r="BHU256" s="112"/>
      <c r="BHX256" s="63"/>
      <c r="BHY256" s="112"/>
      <c r="BIB256" s="63"/>
      <c r="BIC256" s="112"/>
      <c r="BIF256" s="63"/>
      <c r="BIG256" s="112"/>
      <c r="BIJ256" s="63"/>
      <c r="BIK256" s="112"/>
      <c r="BIN256" s="63"/>
      <c r="BIO256" s="112"/>
      <c r="BIR256" s="63"/>
      <c r="BIS256" s="112"/>
      <c r="BIV256" s="63"/>
      <c r="BIW256" s="112"/>
      <c r="BIZ256" s="63"/>
      <c r="BJA256" s="112"/>
      <c r="BJD256" s="63"/>
      <c r="BJE256" s="112"/>
      <c r="BJH256" s="63"/>
      <c r="BJI256" s="112"/>
      <c r="BJL256" s="63"/>
      <c r="BJM256" s="112"/>
      <c r="BJP256" s="63"/>
      <c r="BJQ256" s="112"/>
      <c r="BJT256" s="63"/>
      <c r="BJU256" s="112"/>
      <c r="BJX256" s="63"/>
      <c r="BJY256" s="112"/>
      <c r="BKB256" s="63"/>
      <c r="BKC256" s="112"/>
      <c r="BKF256" s="63"/>
      <c r="BKG256" s="112"/>
      <c r="BKJ256" s="63"/>
      <c r="BKK256" s="112"/>
      <c r="BKN256" s="63"/>
      <c r="BKO256" s="112"/>
      <c r="BKR256" s="63"/>
      <c r="BKS256" s="112"/>
      <c r="BKV256" s="63"/>
      <c r="BKW256" s="112"/>
      <c r="BKZ256" s="63"/>
      <c r="BLA256" s="112"/>
      <c r="BLD256" s="63"/>
      <c r="BLE256" s="112"/>
      <c r="BLH256" s="63"/>
      <c r="BLI256" s="112"/>
      <c r="BLL256" s="63"/>
      <c r="BLM256" s="112"/>
      <c r="BLP256" s="63"/>
      <c r="BLQ256" s="112"/>
      <c r="BLT256" s="63"/>
      <c r="BLU256" s="112"/>
      <c r="BLX256" s="63"/>
      <c r="BLY256" s="112"/>
      <c r="BMB256" s="63"/>
      <c r="BMC256" s="112"/>
      <c r="BMF256" s="63"/>
      <c r="BMG256" s="112"/>
      <c r="BMJ256" s="63"/>
      <c r="BMK256" s="112"/>
      <c r="BMN256" s="63"/>
      <c r="BMO256" s="112"/>
      <c r="BMR256" s="63"/>
      <c r="BMS256" s="112"/>
      <c r="BMV256" s="63"/>
      <c r="BMW256" s="112"/>
      <c r="BMZ256" s="63"/>
      <c r="BNA256" s="112"/>
      <c r="BND256" s="63"/>
      <c r="BNE256" s="112"/>
      <c r="BNH256" s="63"/>
      <c r="BNI256" s="112"/>
      <c r="BNL256" s="63"/>
      <c r="BNM256" s="112"/>
      <c r="BNP256" s="63"/>
      <c r="BNQ256" s="112"/>
      <c r="BNT256" s="63"/>
      <c r="BNU256" s="112"/>
      <c r="BNX256" s="63"/>
      <c r="BNY256" s="112"/>
      <c r="BOB256" s="63"/>
      <c r="BOC256" s="112"/>
      <c r="BOF256" s="63"/>
      <c r="BOG256" s="112"/>
      <c r="BOJ256" s="63"/>
      <c r="BOK256" s="112"/>
      <c r="BON256" s="63"/>
      <c r="BOO256" s="112"/>
      <c r="BOR256" s="63"/>
      <c r="BOS256" s="112"/>
      <c r="BOV256" s="63"/>
      <c r="BOW256" s="112"/>
      <c r="BOZ256" s="63"/>
      <c r="BPA256" s="112"/>
      <c r="BPD256" s="63"/>
      <c r="BPE256" s="112"/>
      <c r="BPH256" s="63"/>
      <c r="BPI256" s="112"/>
      <c r="BPL256" s="63"/>
      <c r="BPM256" s="112"/>
      <c r="BPP256" s="63"/>
      <c r="BPQ256" s="112"/>
      <c r="BPT256" s="63"/>
      <c r="BPU256" s="112"/>
      <c r="BPX256" s="63"/>
      <c r="BPY256" s="112"/>
      <c r="BQB256" s="63"/>
      <c r="BQC256" s="112"/>
      <c r="BQF256" s="63"/>
      <c r="BQG256" s="112"/>
      <c r="BQJ256" s="63"/>
      <c r="BQK256" s="112"/>
      <c r="BQN256" s="63"/>
      <c r="BQO256" s="112"/>
      <c r="BQR256" s="63"/>
      <c r="BQS256" s="112"/>
      <c r="BQV256" s="63"/>
      <c r="BQW256" s="112"/>
      <c r="BQZ256" s="63"/>
      <c r="BRA256" s="112"/>
      <c r="BRD256" s="63"/>
      <c r="BRE256" s="112"/>
      <c r="BRH256" s="63"/>
      <c r="BRI256" s="112"/>
      <c r="BRL256" s="63"/>
      <c r="BRM256" s="112"/>
      <c r="BRP256" s="63"/>
      <c r="BRQ256" s="112"/>
      <c r="BRT256" s="63"/>
      <c r="BRU256" s="112"/>
      <c r="BRX256" s="63"/>
      <c r="BRY256" s="112"/>
      <c r="BSB256" s="63"/>
      <c r="BSC256" s="112"/>
      <c r="BSF256" s="63"/>
      <c r="BSG256" s="112"/>
      <c r="BSJ256" s="63"/>
      <c r="BSK256" s="112"/>
      <c r="BSN256" s="63"/>
      <c r="BSO256" s="112"/>
      <c r="BSR256" s="63"/>
      <c r="BSS256" s="112"/>
      <c r="BSV256" s="63"/>
      <c r="BSW256" s="112"/>
      <c r="BSZ256" s="63"/>
      <c r="BTA256" s="112"/>
      <c r="BTD256" s="63"/>
      <c r="BTE256" s="112"/>
      <c r="BTH256" s="63"/>
      <c r="BTI256" s="112"/>
      <c r="BTL256" s="63"/>
      <c r="BTM256" s="112"/>
      <c r="BTP256" s="63"/>
      <c r="BTQ256" s="112"/>
      <c r="BTT256" s="63"/>
      <c r="BTU256" s="112"/>
      <c r="BTX256" s="63"/>
      <c r="BTY256" s="112"/>
      <c r="BUB256" s="63"/>
      <c r="BUC256" s="112"/>
      <c r="BUF256" s="63"/>
      <c r="BUG256" s="112"/>
      <c r="BUJ256" s="63"/>
      <c r="BUK256" s="112"/>
      <c r="BUN256" s="63"/>
      <c r="BUO256" s="112"/>
      <c r="BUR256" s="63"/>
      <c r="BUS256" s="112"/>
      <c r="BUV256" s="63"/>
      <c r="BUW256" s="112"/>
      <c r="BUZ256" s="63"/>
      <c r="BVA256" s="112"/>
      <c r="BVD256" s="63"/>
      <c r="BVE256" s="112"/>
      <c r="BVH256" s="63"/>
      <c r="BVI256" s="112"/>
      <c r="BVL256" s="63"/>
      <c r="BVM256" s="112"/>
      <c r="BVP256" s="63"/>
      <c r="BVQ256" s="112"/>
      <c r="BVT256" s="63"/>
      <c r="BVU256" s="112"/>
      <c r="BVX256" s="63"/>
      <c r="BVY256" s="112"/>
      <c r="BWB256" s="63"/>
      <c r="BWC256" s="112"/>
      <c r="BWF256" s="63"/>
      <c r="BWG256" s="112"/>
      <c r="BWJ256" s="63"/>
      <c r="BWK256" s="112"/>
      <c r="BWN256" s="63"/>
      <c r="BWO256" s="112"/>
      <c r="BWR256" s="63"/>
      <c r="BWS256" s="112"/>
      <c r="BWV256" s="63"/>
      <c r="BWW256" s="112"/>
      <c r="BWZ256" s="63"/>
      <c r="BXA256" s="112"/>
      <c r="BXD256" s="63"/>
      <c r="BXE256" s="112"/>
      <c r="BXH256" s="63"/>
      <c r="BXI256" s="112"/>
      <c r="BXL256" s="63"/>
      <c r="BXM256" s="112"/>
      <c r="BXP256" s="63"/>
      <c r="BXQ256" s="112"/>
      <c r="BXT256" s="63"/>
      <c r="BXU256" s="112"/>
      <c r="BXX256" s="63"/>
      <c r="BXY256" s="112"/>
      <c r="BYB256" s="63"/>
      <c r="BYC256" s="112"/>
      <c r="BYF256" s="63"/>
      <c r="BYG256" s="112"/>
      <c r="BYJ256" s="63"/>
      <c r="BYK256" s="112"/>
      <c r="BYN256" s="63"/>
      <c r="BYO256" s="112"/>
      <c r="BYR256" s="63"/>
      <c r="BYS256" s="112"/>
      <c r="BYV256" s="63"/>
      <c r="BYW256" s="112"/>
      <c r="BYZ256" s="63"/>
      <c r="BZA256" s="112"/>
      <c r="BZD256" s="63"/>
      <c r="BZE256" s="112"/>
      <c r="BZH256" s="63"/>
      <c r="BZI256" s="112"/>
      <c r="BZL256" s="63"/>
      <c r="BZM256" s="112"/>
      <c r="BZP256" s="63"/>
      <c r="BZQ256" s="112"/>
      <c r="BZT256" s="63"/>
      <c r="BZU256" s="112"/>
      <c r="BZX256" s="63"/>
      <c r="BZY256" s="112"/>
      <c r="CAB256" s="63"/>
      <c r="CAC256" s="112"/>
      <c r="CAF256" s="63"/>
      <c r="CAG256" s="112"/>
      <c r="CAJ256" s="63"/>
      <c r="CAK256" s="112"/>
      <c r="CAN256" s="63"/>
      <c r="CAO256" s="112"/>
      <c r="CAR256" s="63"/>
      <c r="CAS256" s="112"/>
      <c r="CAV256" s="63"/>
      <c r="CAW256" s="112"/>
      <c r="CAZ256" s="63"/>
      <c r="CBA256" s="112"/>
      <c r="CBD256" s="63"/>
      <c r="CBE256" s="112"/>
      <c r="CBH256" s="63"/>
      <c r="CBI256" s="112"/>
      <c r="CBL256" s="63"/>
      <c r="CBM256" s="112"/>
      <c r="CBP256" s="63"/>
      <c r="CBQ256" s="112"/>
      <c r="CBT256" s="63"/>
      <c r="CBU256" s="112"/>
      <c r="CBX256" s="63"/>
      <c r="CBY256" s="112"/>
      <c r="CCB256" s="63"/>
      <c r="CCC256" s="112"/>
      <c r="CCF256" s="63"/>
      <c r="CCG256" s="112"/>
      <c r="CCJ256" s="63"/>
      <c r="CCK256" s="112"/>
      <c r="CCN256" s="63"/>
      <c r="CCO256" s="112"/>
      <c r="CCR256" s="63"/>
      <c r="CCS256" s="112"/>
      <c r="CCV256" s="63"/>
      <c r="CCW256" s="112"/>
      <c r="CCZ256" s="63"/>
      <c r="CDA256" s="112"/>
      <c r="CDD256" s="63"/>
      <c r="CDE256" s="112"/>
      <c r="CDH256" s="63"/>
      <c r="CDI256" s="112"/>
      <c r="CDL256" s="63"/>
      <c r="CDM256" s="112"/>
      <c r="CDP256" s="63"/>
      <c r="CDQ256" s="112"/>
      <c r="CDT256" s="63"/>
      <c r="CDU256" s="112"/>
      <c r="CDX256" s="63"/>
      <c r="CDY256" s="112"/>
      <c r="CEB256" s="63"/>
      <c r="CEC256" s="112"/>
      <c r="CEF256" s="63"/>
      <c r="CEG256" s="112"/>
      <c r="CEJ256" s="63"/>
      <c r="CEK256" s="112"/>
      <c r="CEN256" s="63"/>
      <c r="CEO256" s="112"/>
      <c r="CER256" s="63"/>
      <c r="CES256" s="112"/>
      <c r="CEV256" s="63"/>
      <c r="CEW256" s="112"/>
      <c r="CEZ256" s="63"/>
      <c r="CFA256" s="112"/>
      <c r="CFD256" s="63"/>
      <c r="CFE256" s="112"/>
      <c r="CFH256" s="63"/>
      <c r="CFI256" s="112"/>
      <c r="CFL256" s="63"/>
      <c r="CFM256" s="112"/>
      <c r="CFP256" s="63"/>
      <c r="CFQ256" s="112"/>
      <c r="CFT256" s="63"/>
      <c r="CFU256" s="112"/>
      <c r="CFX256" s="63"/>
      <c r="CFY256" s="112"/>
      <c r="CGB256" s="63"/>
      <c r="CGC256" s="112"/>
      <c r="CGF256" s="63"/>
      <c r="CGG256" s="112"/>
      <c r="CGJ256" s="63"/>
      <c r="CGK256" s="112"/>
      <c r="CGN256" s="63"/>
      <c r="CGO256" s="112"/>
      <c r="CGR256" s="63"/>
      <c r="CGS256" s="112"/>
      <c r="CGV256" s="63"/>
      <c r="CGW256" s="112"/>
      <c r="CGZ256" s="63"/>
      <c r="CHA256" s="112"/>
      <c r="CHD256" s="63"/>
      <c r="CHE256" s="112"/>
      <c r="CHH256" s="63"/>
      <c r="CHI256" s="112"/>
      <c r="CHL256" s="63"/>
      <c r="CHM256" s="112"/>
      <c r="CHP256" s="63"/>
      <c r="CHQ256" s="112"/>
      <c r="CHT256" s="63"/>
      <c r="CHU256" s="112"/>
      <c r="CHX256" s="63"/>
      <c r="CHY256" s="112"/>
      <c r="CIB256" s="63"/>
      <c r="CIC256" s="112"/>
      <c r="CIF256" s="63"/>
      <c r="CIG256" s="112"/>
      <c r="CIJ256" s="63"/>
      <c r="CIK256" s="112"/>
      <c r="CIN256" s="63"/>
      <c r="CIO256" s="112"/>
      <c r="CIR256" s="63"/>
      <c r="CIS256" s="112"/>
      <c r="CIV256" s="63"/>
      <c r="CIW256" s="112"/>
      <c r="CIZ256" s="63"/>
      <c r="CJA256" s="112"/>
      <c r="CJD256" s="63"/>
      <c r="CJE256" s="112"/>
      <c r="CJH256" s="63"/>
      <c r="CJI256" s="112"/>
      <c r="CJL256" s="63"/>
      <c r="CJM256" s="112"/>
      <c r="CJP256" s="63"/>
      <c r="CJQ256" s="112"/>
      <c r="CJT256" s="63"/>
      <c r="CJU256" s="112"/>
      <c r="CJX256" s="63"/>
      <c r="CJY256" s="112"/>
      <c r="CKB256" s="63"/>
      <c r="CKC256" s="112"/>
      <c r="CKF256" s="63"/>
      <c r="CKG256" s="112"/>
      <c r="CKJ256" s="63"/>
      <c r="CKK256" s="112"/>
      <c r="CKN256" s="63"/>
      <c r="CKO256" s="112"/>
      <c r="CKR256" s="63"/>
      <c r="CKS256" s="112"/>
      <c r="CKV256" s="63"/>
      <c r="CKW256" s="112"/>
      <c r="CKZ256" s="63"/>
      <c r="CLA256" s="112"/>
      <c r="CLD256" s="63"/>
      <c r="CLE256" s="112"/>
      <c r="CLH256" s="63"/>
      <c r="CLI256" s="112"/>
      <c r="CLL256" s="63"/>
      <c r="CLM256" s="112"/>
      <c r="CLP256" s="63"/>
      <c r="CLQ256" s="112"/>
      <c r="CLT256" s="63"/>
      <c r="CLU256" s="112"/>
      <c r="CLX256" s="63"/>
      <c r="CLY256" s="112"/>
      <c r="CMB256" s="63"/>
      <c r="CMC256" s="112"/>
      <c r="CMF256" s="63"/>
      <c r="CMG256" s="112"/>
      <c r="CMJ256" s="63"/>
      <c r="CMK256" s="112"/>
      <c r="CMN256" s="63"/>
      <c r="CMO256" s="112"/>
      <c r="CMR256" s="63"/>
      <c r="CMS256" s="112"/>
      <c r="CMV256" s="63"/>
      <c r="CMW256" s="112"/>
      <c r="CMZ256" s="63"/>
      <c r="CNA256" s="112"/>
      <c r="CND256" s="63"/>
      <c r="CNE256" s="112"/>
      <c r="CNH256" s="63"/>
      <c r="CNI256" s="112"/>
      <c r="CNL256" s="63"/>
      <c r="CNM256" s="112"/>
      <c r="CNP256" s="63"/>
      <c r="CNQ256" s="112"/>
      <c r="CNT256" s="63"/>
      <c r="CNU256" s="112"/>
      <c r="CNX256" s="63"/>
      <c r="CNY256" s="112"/>
      <c r="COB256" s="63"/>
      <c r="COC256" s="112"/>
      <c r="COF256" s="63"/>
      <c r="COG256" s="112"/>
      <c r="COJ256" s="63"/>
      <c r="COK256" s="112"/>
      <c r="CON256" s="63"/>
      <c r="COO256" s="112"/>
      <c r="COR256" s="63"/>
      <c r="COS256" s="112"/>
      <c r="COV256" s="63"/>
      <c r="COW256" s="112"/>
      <c r="COZ256" s="63"/>
      <c r="CPA256" s="112"/>
      <c r="CPD256" s="63"/>
      <c r="CPE256" s="112"/>
      <c r="CPH256" s="63"/>
      <c r="CPI256" s="112"/>
      <c r="CPL256" s="63"/>
      <c r="CPM256" s="112"/>
      <c r="CPP256" s="63"/>
      <c r="CPQ256" s="112"/>
      <c r="CPT256" s="63"/>
      <c r="CPU256" s="112"/>
      <c r="CPX256" s="63"/>
      <c r="CPY256" s="112"/>
      <c r="CQB256" s="63"/>
      <c r="CQC256" s="112"/>
      <c r="CQF256" s="63"/>
      <c r="CQG256" s="112"/>
      <c r="CQJ256" s="63"/>
      <c r="CQK256" s="112"/>
      <c r="CQN256" s="63"/>
      <c r="CQO256" s="112"/>
      <c r="CQR256" s="63"/>
      <c r="CQS256" s="112"/>
      <c r="CQV256" s="63"/>
      <c r="CQW256" s="112"/>
      <c r="CQZ256" s="63"/>
      <c r="CRA256" s="112"/>
      <c r="CRD256" s="63"/>
      <c r="CRE256" s="112"/>
      <c r="CRH256" s="63"/>
      <c r="CRI256" s="112"/>
      <c r="CRL256" s="63"/>
      <c r="CRM256" s="112"/>
      <c r="CRP256" s="63"/>
      <c r="CRQ256" s="112"/>
      <c r="CRT256" s="63"/>
      <c r="CRU256" s="112"/>
      <c r="CRX256" s="63"/>
      <c r="CRY256" s="112"/>
      <c r="CSB256" s="63"/>
      <c r="CSC256" s="112"/>
      <c r="CSF256" s="63"/>
      <c r="CSG256" s="112"/>
      <c r="CSJ256" s="63"/>
      <c r="CSK256" s="112"/>
      <c r="CSN256" s="63"/>
      <c r="CSO256" s="112"/>
      <c r="CSR256" s="63"/>
      <c r="CSS256" s="112"/>
      <c r="CSV256" s="63"/>
      <c r="CSW256" s="112"/>
      <c r="CSZ256" s="63"/>
      <c r="CTA256" s="112"/>
      <c r="CTD256" s="63"/>
      <c r="CTE256" s="112"/>
      <c r="CTH256" s="63"/>
      <c r="CTI256" s="112"/>
      <c r="CTL256" s="63"/>
      <c r="CTM256" s="112"/>
      <c r="CTP256" s="63"/>
      <c r="CTQ256" s="112"/>
      <c r="CTT256" s="63"/>
      <c r="CTU256" s="112"/>
      <c r="CTX256" s="63"/>
      <c r="CTY256" s="112"/>
      <c r="CUB256" s="63"/>
      <c r="CUC256" s="112"/>
      <c r="CUF256" s="63"/>
      <c r="CUG256" s="112"/>
      <c r="CUJ256" s="63"/>
      <c r="CUK256" s="112"/>
      <c r="CUN256" s="63"/>
      <c r="CUO256" s="112"/>
      <c r="CUR256" s="63"/>
      <c r="CUS256" s="112"/>
      <c r="CUV256" s="63"/>
      <c r="CUW256" s="112"/>
      <c r="CUZ256" s="63"/>
      <c r="CVA256" s="112"/>
      <c r="CVD256" s="63"/>
      <c r="CVE256" s="112"/>
      <c r="CVH256" s="63"/>
      <c r="CVI256" s="112"/>
      <c r="CVL256" s="63"/>
      <c r="CVM256" s="112"/>
      <c r="CVP256" s="63"/>
      <c r="CVQ256" s="112"/>
      <c r="CVT256" s="63"/>
      <c r="CVU256" s="112"/>
      <c r="CVX256" s="63"/>
      <c r="CVY256" s="112"/>
      <c r="CWB256" s="63"/>
      <c r="CWC256" s="112"/>
      <c r="CWF256" s="63"/>
      <c r="CWG256" s="112"/>
      <c r="CWJ256" s="63"/>
      <c r="CWK256" s="112"/>
      <c r="CWN256" s="63"/>
      <c r="CWO256" s="112"/>
      <c r="CWR256" s="63"/>
      <c r="CWS256" s="112"/>
      <c r="CWV256" s="63"/>
      <c r="CWW256" s="112"/>
      <c r="CWZ256" s="63"/>
      <c r="CXA256" s="112"/>
      <c r="CXD256" s="63"/>
      <c r="CXE256" s="112"/>
      <c r="CXH256" s="63"/>
      <c r="CXI256" s="112"/>
      <c r="CXL256" s="63"/>
      <c r="CXM256" s="112"/>
      <c r="CXP256" s="63"/>
      <c r="CXQ256" s="112"/>
      <c r="CXT256" s="63"/>
      <c r="CXU256" s="112"/>
      <c r="CXX256" s="63"/>
      <c r="CXY256" s="112"/>
      <c r="CYB256" s="63"/>
      <c r="CYC256" s="112"/>
      <c r="CYF256" s="63"/>
      <c r="CYG256" s="112"/>
      <c r="CYJ256" s="63"/>
      <c r="CYK256" s="112"/>
      <c r="CYN256" s="63"/>
      <c r="CYO256" s="112"/>
      <c r="CYR256" s="63"/>
      <c r="CYS256" s="112"/>
      <c r="CYV256" s="63"/>
      <c r="CYW256" s="112"/>
      <c r="CYZ256" s="63"/>
      <c r="CZA256" s="112"/>
      <c r="CZD256" s="63"/>
      <c r="CZE256" s="112"/>
      <c r="CZH256" s="63"/>
      <c r="CZI256" s="112"/>
      <c r="CZL256" s="63"/>
      <c r="CZM256" s="112"/>
      <c r="CZP256" s="63"/>
      <c r="CZQ256" s="112"/>
      <c r="CZT256" s="63"/>
      <c r="CZU256" s="112"/>
      <c r="CZX256" s="63"/>
      <c r="CZY256" s="112"/>
      <c r="DAB256" s="63"/>
      <c r="DAC256" s="112"/>
      <c r="DAF256" s="63"/>
      <c r="DAG256" s="112"/>
      <c r="DAJ256" s="63"/>
      <c r="DAK256" s="112"/>
      <c r="DAN256" s="63"/>
      <c r="DAO256" s="112"/>
      <c r="DAR256" s="63"/>
      <c r="DAS256" s="112"/>
      <c r="DAV256" s="63"/>
      <c r="DAW256" s="112"/>
      <c r="DAZ256" s="63"/>
      <c r="DBA256" s="112"/>
      <c r="DBD256" s="63"/>
      <c r="DBE256" s="112"/>
      <c r="DBH256" s="63"/>
      <c r="DBI256" s="112"/>
      <c r="DBL256" s="63"/>
      <c r="DBM256" s="112"/>
      <c r="DBP256" s="63"/>
      <c r="DBQ256" s="112"/>
      <c r="DBT256" s="63"/>
      <c r="DBU256" s="112"/>
      <c r="DBX256" s="63"/>
      <c r="DBY256" s="112"/>
      <c r="DCB256" s="63"/>
      <c r="DCC256" s="112"/>
      <c r="DCF256" s="63"/>
      <c r="DCG256" s="112"/>
      <c r="DCJ256" s="63"/>
      <c r="DCK256" s="112"/>
      <c r="DCN256" s="63"/>
      <c r="DCO256" s="112"/>
      <c r="DCR256" s="63"/>
      <c r="DCS256" s="112"/>
      <c r="DCV256" s="63"/>
      <c r="DCW256" s="112"/>
      <c r="DCZ256" s="63"/>
      <c r="DDA256" s="112"/>
      <c r="DDD256" s="63"/>
      <c r="DDE256" s="112"/>
      <c r="DDH256" s="63"/>
      <c r="DDI256" s="112"/>
      <c r="DDL256" s="63"/>
      <c r="DDM256" s="112"/>
      <c r="DDP256" s="63"/>
      <c r="DDQ256" s="112"/>
      <c r="DDT256" s="63"/>
      <c r="DDU256" s="112"/>
      <c r="DDX256" s="63"/>
      <c r="DDY256" s="112"/>
      <c r="DEB256" s="63"/>
      <c r="DEC256" s="112"/>
      <c r="DEF256" s="63"/>
      <c r="DEG256" s="112"/>
      <c r="DEJ256" s="63"/>
      <c r="DEK256" s="112"/>
      <c r="DEN256" s="63"/>
      <c r="DEO256" s="112"/>
      <c r="DER256" s="63"/>
      <c r="DES256" s="112"/>
      <c r="DEV256" s="63"/>
      <c r="DEW256" s="112"/>
      <c r="DEZ256" s="63"/>
      <c r="DFA256" s="112"/>
      <c r="DFD256" s="63"/>
      <c r="DFE256" s="112"/>
      <c r="DFH256" s="63"/>
      <c r="DFI256" s="112"/>
      <c r="DFL256" s="63"/>
      <c r="DFM256" s="112"/>
      <c r="DFP256" s="63"/>
      <c r="DFQ256" s="112"/>
      <c r="DFT256" s="63"/>
      <c r="DFU256" s="112"/>
      <c r="DFX256" s="63"/>
      <c r="DFY256" s="112"/>
      <c r="DGB256" s="63"/>
      <c r="DGC256" s="112"/>
      <c r="DGF256" s="63"/>
      <c r="DGG256" s="112"/>
      <c r="DGJ256" s="63"/>
      <c r="DGK256" s="112"/>
      <c r="DGN256" s="63"/>
      <c r="DGO256" s="112"/>
      <c r="DGR256" s="63"/>
      <c r="DGS256" s="112"/>
      <c r="DGV256" s="63"/>
      <c r="DGW256" s="112"/>
      <c r="DGZ256" s="63"/>
      <c r="DHA256" s="112"/>
      <c r="DHD256" s="63"/>
      <c r="DHE256" s="112"/>
      <c r="DHH256" s="63"/>
      <c r="DHI256" s="112"/>
      <c r="DHL256" s="63"/>
      <c r="DHM256" s="112"/>
      <c r="DHP256" s="63"/>
      <c r="DHQ256" s="112"/>
      <c r="DHT256" s="63"/>
      <c r="DHU256" s="112"/>
      <c r="DHX256" s="63"/>
      <c r="DHY256" s="112"/>
      <c r="DIB256" s="63"/>
      <c r="DIC256" s="112"/>
      <c r="DIF256" s="63"/>
      <c r="DIG256" s="112"/>
      <c r="DIJ256" s="63"/>
      <c r="DIK256" s="112"/>
      <c r="DIN256" s="63"/>
      <c r="DIO256" s="112"/>
      <c r="DIR256" s="63"/>
      <c r="DIS256" s="112"/>
      <c r="DIV256" s="63"/>
      <c r="DIW256" s="112"/>
      <c r="DIZ256" s="63"/>
      <c r="DJA256" s="112"/>
      <c r="DJD256" s="63"/>
      <c r="DJE256" s="112"/>
      <c r="DJH256" s="63"/>
      <c r="DJI256" s="112"/>
      <c r="DJL256" s="63"/>
      <c r="DJM256" s="112"/>
      <c r="DJP256" s="63"/>
      <c r="DJQ256" s="112"/>
      <c r="DJT256" s="63"/>
      <c r="DJU256" s="112"/>
      <c r="DJX256" s="63"/>
      <c r="DJY256" s="112"/>
      <c r="DKB256" s="63"/>
      <c r="DKC256" s="112"/>
      <c r="DKF256" s="63"/>
      <c r="DKG256" s="112"/>
      <c r="DKJ256" s="63"/>
      <c r="DKK256" s="112"/>
      <c r="DKN256" s="63"/>
      <c r="DKO256" s="112"/>
      <c r="DKR256" s="63"/>
      <c r="DKS256" s="112"/>
      <c r="DKV256" s="63"/>
      <c r="DKW256" s="112"/>
      <c r="DKZ256" s="63"/>
      <c r="DLA256" s="112"/>
      <c r="DLD256" s="63"/>
      <c r="DLE256" s="112"/>
      <c r="DLH256" s="63"/>
      <c r="DLI256" s="112"/>
      <c r="DLL256" s="63"/>
      <c r="DLM256" s="112"/>
      <c r="DLP256" s="63"/>
      <c r="DLQ256" s="112"/>
      <c r="DLT256" s="63"/>
      <c r="DLU256" s="112"/>
      <c r="DLX256" s="63"/>
      <c r="DLY256" s="112"/>
      <c r="DMB256" s="63"/>
      <c r="DMC256" s="112"/>
      <c r="DMF256" s="63"/>
      <c r="DMG256" s="112"/>
      <c r="DMJ256" s="63"/>
      <c r="DMK256" s="112"/>
      <c r="DMN256" s="63"/>
      <c r="DMO256" s="112"/>
      <c r="DMR256" s="63"/>
      <c r="DMS256" s="112"/>
      <c r="DMV256" s="63"/>
      <c r="DMW256" s="112"/>
      <c r="DMZ256" s="63"/>
      <c r="DNA256" s="112"/>
      <c r="DND256" s="63"/>
      <c r="DNE256" s="112"/>
      <c r="DNH256" s="63"/>
      <c r="DNI256" s="112"/>
      <c r="DNL256" s="63"/>
      <c r="DNM256" s="112"/>
      <c r="DNP256" s="63"/>
      <c r="DNQ256" s="112"/>
      <c r="DNT256" s="63"/>
      <c r="DNU256" s="112"/>
      <c r="DNX256" s="63"/>
      <c r="DNY256" s="112"/>
      <c r="DOB256" s="63"/>
      <c r="DOC256" s="112"/>
      <c r="DOF256" s="63"/>
      <c r="DOG256" s="112"/>
      <c r="DOJ256" s="63"/>
      <c r="DOK256" s="112"/>
      <c r="DON256" s="63"/>
      <c r="DOO256" s="112"/>
      <c r="DOR256" s="63"/>
      <c r="DOS256" s="112"/>
      <c r="DOV256" s="63"/>
      <c r="DOW256" s="112"/>
      <c r="DOZ256" s="63"/>
      <c r="DPA256" s="112"/>
      <c r="DPD256" s="63"/>
      <c r="DPE256" s="112"/>
      <c r="DPH256" s="63"/>
      <c r="DPI256" s="112"/>
      <c r="DPL256" s="63"/>
      <c r="DPM256" s="112"/>
      <c r="DPP256" s="63"/>
      <c r="DPQ256" s="112"/>
      <c r="DPT256" s="63"/>
      <c r="DPU256" s="112"/>
      <c r="DPX256" s="63"/>
      <c r="DPY256" s="112"/>
      <c r="DQB256" s="63"/>
      <c r="DQC256" s="112"/>
      <c r="DQF256" s="63"/>
      <c r="DQG256" s="112"/>
      <c r="DQJ256" s="63"/>
      <c r="DQK256" s="112"/>
      <c r="DQN256" s="63"/>
      <c r="DQO256" s="112"/>
      <c r="DQR256" s="63"/>
      <c r="DQS256" s="112"/>
      <c r="DQV256" s="63"/>
      <c r="DQW256" s="112"/>
      <c r="DQZ256" s="63"/>
      <c r="DRA256" s="112"/>
      <c r="DRD256" s="63"/>
      <c r="DRE256" s="112"/>
      <c r="DRH256" s="63"/>
      <c r="DRI256" s="112"/>
      <c r="DRL256" s="63"/>
      <c r="DRM256" s="112"/>
      <c r="DRP256" s="63"/>
      <c r="DRQ256" s="112"/>
      <c r="DRT256" s="63"/>
      <c r="DRU256" s="112"/>
      <c r="DRX256" s="63"/>
      <c r="DRY256" s="112"/>
      <c r="DSB256" s="63"/>
      <c r="DSC256" s="112"/>
      <c r="DSF256" s="63"/>
      <c r="DSG256" s="112"/>
      <c r="DSJ256" s="63"/>
      <c r="DSK256" s="112"/>
      <c r="DSN256" s="63"/>
      <c r="DSO256" s="112"/>
      <c r="DSR256" s="63"/>
      <c r="DSS256" s="112"/>
      <c r="DSV256" s="63"/>
      <c r="DSW256" s="112"/>
      <c r="DSZ256" s="63"/>
      <c r="DTA256" s="112"/>
      <c r="DTD256" s="63"/>
      <c r="DTE256" s="112"/>
      <c r="DTH256" s="63"/>
      <c r="DTI256" s="112"/>
      <c r="DTL256" s="63"/>
      <c r="DTM256" s="112"/>
      <c r="DTP256" s="63"/>
      <c r="DTQ256" s="112"/>
      <c r="DTT256" s="63"/>
      <c r="DTU256" s="112"/>
      <c r="DTX256" s="63"/>
      <c r="DTY256" s="112"/>
      <c r="DUB256" s="63"/>
      <c r="DUC256" s="112"/>
      <c r="DUF256" s="63"/>
      <c r="DUG256" s="112"/>
      <c r="DUJ256" s="63"/>
      <c r="DUK256" s="112"/>
      <c r="DUN256" s="63"/>
      <c r="DUO256" s="112"/>
      <c r="DUR256" s="63"/>
      <c r="DUS256" s="112"/>
      <c r="DUV256" s="63"/>
      <c r="DUW256" s="112"/>
      <c r="DUZ256" s="63"/>
      <c r="DVA256" s="112"/>
      <c r="DVD256" s="63"/>
      <c r="DVE256" s="112"/>
      <c r="DVH256" s="63"/>
      <c r="DVI256" s="112"/>
      <c r="DVL256" s="63"/>
      <c r="DVM256" s="112"/>
      <c r="DVP256" s="63"/>
      <c r="DVQ256" s="112"/>
      <c r="DVT256" s="63"/>
      <c r="DVU256" s="112"/>
      <c r="DVX256" s="63"/>
      <c r="DVY256" s="112"/>
      <c r="DWB256" s="63"/>
      <c r="DWC256" s="112"/>
      <c r="DWF256" s="63"/>
      <c r="DWG256" s="112"/>
      <c r="DWJ256" s="63"/>
      <c r="DWK256" s="112"/>
      <c r="DWN256" s="63"/>
      <c r="DWO256" s="112"/>
      <c r="DWR256" s="63"/>
      <c r="DWS256" s="112"/>
      <c r="DWV256" s="63"/>
      <c r="DWW256" s="112"/>
      <c r="DWZ256" s="63"/>
      <c r="DXA256" s="112"/>
      <c r="DXD256" s="63"/>
      <c r="DXE256" s="112"/>
      <c r="DXH256" s="63"/>
      <c r="DXI256" s="112"/>
      <c r="DXL256" s="63"/>
      <c r="DXM256" s="112"/>
      <c r="DXP256" s="63"/>
      <c r="DXQ256" s="112"/>
      <c r="DXT256" s="63"/>
      <c r="DXU256" s="112"/>
      <c r="DXX256" s="63"/>
      <c r="DXY256" s="112"/>
      <c r="DYB256" s="63"/>
      <c r="DYC256" s="112"/>
      <c r="DYF256" s="63"/>
      <c r="DYG256" s="112"/>
      <c r="DYJ256" s="63"/>
      <c r="DYK256" s="112"/>
      <c r="DYN256" s="63"/>
      <c r="DYO256" s="112"/>
      <c r="DYR256" s="63"/>
      <c r="DYS256" s="112"/>
      <c r="DYV256" s="63"/>
      <c r="DYW256" s="112"/>
      <c r="DYZ256" s="63"/>
      <c r="DZA256" s="112"/>
      <c r="DZD256" s="63"/>
      <c r="DZE256" s="112"/>
      <c r="DZH256" s="63"/>
      <c r="DZI256" s="112"/>
      <c r="DZL256" s="63"/>
      <c r="DZM256" s="112"/>
      <c r="DZP256" s="63"/>
      <c r="DZQ256" s="112"/>
      <c r="DZT256" s="63"/>
      <c r="DZU256" s="112"/>
      <c r="DZX256" s="63"/>
      <c r="DZY256" s="112"/>
      <c r="EAB256" s="63"/>
      <c r="EAC256" s="112"/>
      <c r="EAF256" s="63"/>
      <c r="EAG256" s="112"/>
      <c r="EAJ256" s="63"/>
      <c r="EAK256" s="112"/>
      <c r="EAN256" s="63"/>
      <c r="EAO256" s="112"/>
      <c r="EAR256" s="63"/>
      <c r="EAS256" s="112"/>
      <c r="EAV256" s="63"/>
      <c r="EAW256" s="112"/>
      <c r="EAZ256" s="63"/>
      <c r="EBA256" s="112"/>
      <c r="EBD256" s="63"/>
      <c r="EBE256" s="112"/>
      <c r="EBH256" s="63"/>
      <c r="EBI256" s="112"/>
      <c r="EBL256" s="63"/>
      <c r="EBM256" s="112"/>
      <c r="EBP256" s="63"/>
      <c r="EBQ256" s="112"/>
      <c r="EBT256" s="63"/>
      <c r="EBU256" s="112"/>
      <c r="EBX256" s="63"/>
      <c r="EBY256" s="112"/>
      <c r="ECB256" s="63"/>
      <c r="ECC256" s="112"/>
      <c r="ECF256" s="63"/>
      <c r="ECG256" s="112"/>
      <c r="ECJ256" s="63"/>
      <c r="ECK256" s="112"/>
      <c r="ECN256" s="63"/>
      <c r="ECO256" s="112"/>
      <c r="ECR256" s="63"/>
      <c r="ECS256" s="112"/>
      <c r="ECV256" s="63"/>
      <c r="ECW256" s="112"/>
      <c r="ECZ256" s="63"/>
      <c r="EDA256" s="112"/>
      <c r="EDD256" s="63"/>
      <c r="EDE256" s="112"/>
      <c r="EDH256" s="63"/>
      <c r="EDI256" s="112"/>
      <c r="EDL256" s="63"/>
      <c r="EDM256" s="112"/>
      <c r="EDP256" s="63"/>
      <c r="EDQ256" s="112"/>
      <c r="EDT256" s="63"/>
      <c r="EDU256" s="112"/>
      <c r="EDX256" s="63"/>
      <c r="EDY256" s="112"/>
      <c r="EEB256" s="63"/>
      <c r="EEC256" s="112"/>
      <c r="EEF256" s="63"/>
      <c r="EEG256" s="112"/>
      <c r="EEJ256" s="63"/>
      <c r="EEK256" s="112"/>
      <c r="EEN256" s="63"/>
      <c r="EEO256" s="112"/>
      <c r="EER256" s="63"/>
      <c r="EES256" s="112"/>
      <c r="EEV256" s="63"/>
      <c r="EEW256" s="112"/>
      <c r="EEZ256" s="63"/>
      <c r="EFA256" s="112"/>
      <c r="EFD256" s="63"/>
      <c r="EFE256" s="112"/>
      <c r="EFH256" s="63"/>
      <c r="EFI256" s="112"/>
      <c r="EFL256" s="63"/>
      <c r="EFM256" s="112"/>
      <c r="EFP256" s="63"/>
      <c r="EFQ256" s="112"/>
      <c r="EFT256" s="63"/>
      <c r="EFU256" s="112"/>
      <c r="EFX256" s="63"/>
      <c r="EFY256" s="112"/>
      <c r="EGB256" s="63"/>
      <c r="EGC256" s="112"/>
      <c r="EGF256" s="63"/>
      <c r="EGG256" s="112"/>
      <c r="EGJ256" s="63"/>
      <c r="EGK256" s="112"/>
      <c r="EGN256" s="63"/>
      <c r="EGO256" s="112"/>
      <c r="EGR256" s="63"/>
      <c r="EGS256" s="112"/>
      <c r="EGV256" s="63"/>
      <c r="EGW256" s="112"/>
      <c r="EGZ256" s="63"/>
      <c r="EHA256" s="112"/>
      <c r="EHD256" s="63"/>
      <c r="EHE256" s="112"/>
      <c r="EHH256" s="63"/>
      <c r="EHI256" s="112"/>
      <c r="EHL256" s="63"/>
      <c r="EHM256" s="112"/>
      <c r="EHP256" s="63"/>
      <c r="EHQ256" s="112"/>
      <c r="EHT256" s="63"/>
      <c r="EHU256" s="112"/>
      <c r="EHX256" s="63"/>
      <c r="EHY256" s="112"/>
      <c r="EIB256" s="63"/>
      <c r="EIC256" s="112"/>
      <c r="EIF256" s="63"/>
      <c r="EIG256" s="112"/>
      <c r="EIJ256" s="63"/>
      <c r="EIK256" s="112"/>
      <c r="EIN256" s="63"/>
      <c r="EIO256" s="112"/>
      <c r="EIR256" s="63"/>
      <c r="EIS256" s="112"/>
      <c r="EIV256" s="63"/>
      <c r="EIW256" s="112"/>
      <c r="EIZ256" s="63"/>
      <c r="EJA256" s="112"/>
      <c r="EJD256" s="63"/>
      <c r="EJE256" s="112"/>
      <c r="EJH256" s="63"/>
      <c r="EJI256" s="112"/>
      <c r="EJL256" s="63"/>
      <c r="EJM256" s="112"/>
      <c r="EJP256" s="63"/>
      <c r="EJQ256" s="112"/>
      <c r="EJT256" s="63"/>
      <c r="EJU256" s="112"/>
      <c r="EJX256" s="63"/>
      <c r="EJY256" s="112"/>
      <c r="EKB256" s="63"/>
      <c r="EKC256" s="112"/>
      <c r="EKF256" s="63"/>
      <c r="EKG256" s="112"/>
      <c r="EKJ256" s="63"/>
      <c r="EKK256" s="112"/>
      <c r="EKN256" s="63"/>
      <c r="EKO256" s="112"/>
      <c r="EKR256" s="63"/>
      <c r="EKS256" s="112"/>
      <c r="EKV256" s="63"/>
      <c r="EKW256" s="112"/>
      <c r="EKZ256" s="63"/>
      <c r="ELA256" s="112"/>
      <c r="ELD256" s="63"/>
      <c r="ELE256" s="112"/>
      <c r="ELH256" s="63"/>
      <c r="ELI256" s="112"/>
      <c r="ELL256" s="63"/>
      <c r="ELM256" s="112"/>
      <c r="ELP256" s="63"/>
      <c r="ELQ256" s="112"/>
      <c r="ELT256" s="63"/>
      <c r="ELU256" s="112"/>
      <c r="ELX256" s="63"/>
      <c r="ELY256" s="112"/>
      <c r="EMB256" s="63"/>
      <c r="EMC256" s="112"/>
      <c r="EMF256" s="63"/>
      <c r="EMG256" s="112"/>
      <c r="EMJ256" s="63"/>
      <c r="EMK256" s="112"/>
      <c r="EMN256" s="63"/>
      <c r="EMO256" s="112"/>
      <c r="EMR256" s="63"/>
      <c r="EMS256" s="112"/>
      <c r="EMV256" s="63"/>
      <c r="EMW256" s="112"/>
      <c r="EMZ256" s="63"/>
      <c r="ENA256" s="112"/>
      <c r="END256" s="63"/>
      <c r="ENE256" s="112"/>
      <c r="ENH256" s="63"/>
      <c r="ENI256" s="112"/>
      <c r="ENL256" s="63"/>
      <c r="ENM256" s="112"/>
      <c r="ENP256" s="63"/>
      <c r="ENQ256" s="112"/>
      <c r="ENT256" s="63"/>
      <c r="ENU256" s="112"/>
      <c r="ENX256" s="63"/>
      <c r="ENY256" s="112"/>
      <c r="EOB256" s="63"/>
      <c r="EOC256" s="112"/>
      <c r="EOF256" s="63"/>
      <c r="EOG256" s="112"/>
      <c r="EOJ256" s="63"/>
      <c r="EOK256" s="112"/>
      <c r="EON256" s="63"/>
      <c r="EOO256" s="112"/>
      <c r="EOR256" s="63"/>
      <c r="EOS256" s="112"/>
      <c r="EOV256" s="63"/>
      <c r="EOW256" s="112"/>
      <c r="EOZ256" s="63"/>
      <c r="EPA256" s="112"/>
      <c r="EPD256" s="63"/>
      <c r="EPE256" s="112"/>
      <c r="EPH256" s="63"/>
      <c r="EPI256" s="112"/>
      <c r="EPL256" s="63"/>
      <c r="EPM256" s="112"/>
      <c r="EPP256" s="63"/>
      <c r="EPQ256" s="112"/>
      <c r="EPT256" s="63"/>
      <c r="EPU256" s="112"/>
      <c r="EPX256" s="63"/>
      <c r="EPY256" s="112"/>
      <c r="EQB256" s="63"/>
      <c r="EQC256" s="112"/>
      <c r="EQF256" s="63"/>
      <c r="EQG256" s="112"/>
      <c r="EQJ256" s="63"/>
      <c r="EQK256" s="112"/>
      <c r="EQN256" s="63"/>
      <c r="EQO256" s="112"/>
      <c r="EQR256" s="63"/>
      <c r="EQS256" s="112"/>
      <c r="EQV256" s="63"/>
      <c r="EQW256" s="112"/>
      <c r="EQZ256" s="63"/>
      <c r="ERA256" s="112"/>
      <c r="ERD256" s="63"/>
      <c r="ERE256" s="112"/>
      <c r="ERH256" s="63"/>
      <c r="ERI256" s="112"/>
      <c r="ERL256" s="63"/>
      <c r="ERM256" s="112"/>
      <c r="ERP256" s="63"/>
      <c r="ERQ256" s="112"/>
      <c r="ERT256" s="63"/>
      <c r="ERU256" s="112"/>
      <c r="ERX256" s="63"/>
      <c r="ERY256" s="112"/>
      <c r="ESB256" s="63"/>
      <c r="ESC256" s="112"/>
      <c r="ESF256" s="63"/>
      <c r="ESG256" s="112"/>
      <c r="ESJ256" s="63"/>
      <c r="ESK256" s="112"/>
      <c r="ESN256" s="63"/>
      <c r="ESO256" s="112"/>
      <c r="ESR256" s="63"/>
      <c r="ESS256" s="112"/>
      <c r="ESV256" s="63"/>
      <c r="ESW256" s="112"/>
      <c r="ESZ256" s="63"/>
      <c r="ETA256" s="112"/>
      <c r="ETD256" s="63"/>
      <c r="ETE256" s="112"/>
      <c r="ETH256" s="63"/>
      <c r="ETI256" s="112"/>
      <c r="ETL256" s="63"/>
      <c r="ETM256" s="112"/>
      <c r="ETP256" s="63"/>
      <c r="ETQ256" s="112"/>
      <c r="ETT256" s="63"/>
      <c r="ETU256" s="112"/>
      <c r="ETX256" s="63"/>
      <c r="ETY256" s="112"/>
      <c r="EUB256" s="63"/>
      <c r="EUC256" s="112"/>
      <c r="EUF256" s="63"/>
      <c r="EUG256" s="112"/>
      <c r="EUJ256" s="63"/>
      <c r="EUK256" s="112"/>
      <c r="EUN256" s="63"/>
      <c r="EUO256" s="112"/>
      <c r="EUR256" s="63"/>
      <c r="EUS256" s="112"/>
      <c r="EUV256" s="63"/>
      <c r="EUW256" s="112"/>
      <c r="EUZ256" s="63"/>
      <c r="EVA256" s="112"/>
      <c r="EVD256" s="63"/>
      <c r="EVE256" s="112"/>
      <c r="EVH256" s="63"/>
      <c r="EVI256" s="112"/>
      <c r="EVL256" s="63"/>
      <c r="EVM256" s="112"/>
      <c r="EVP256" s="63"/>
      <c r="EVQ256" s="112"/>
      <c r="EVT256" s="63"/>
      <c r="EVU256" s="112"/>
      <c r="EVX256" s="63"/>
      <c r="EVY256" s="112"/>
      <c r="EWB256" s="63"/>
      <c r="EWC256" s="112"/>
      <c r="EWF256" s="63"/>
      <c r="EWG256" s="112"/>
      <c r="EWJ256" s="63"/>
      <c r="EWK256" s="112"/>
      <c r="EWN256" s="63"/>
      <c r="EWO256" s="112"/>
      <c r="EWR256" s="63"/>
      <c r="EWS256" s="112"/>
      <c r="EWV256" s="63"/>
      <c r="EWW256" s="112"/>
      <c r="EWZ256" s="63"/>
      <c r="EXA256" s="112"/>
      <c r="EXD256" s="63"/>
      <c r="EXE256" s="112"/>
      <c r="EXH256" s="63"/>
      <c r="EXI256" s="112"/>
      <c r="EXL256" s="63"/>
      <c r="EXM256" s="112"/>
      <c r="EXP256" s="63"/>
      <c r="EXQ256" s="112"/>
      <c r="EXT256" s="63"/>
      <c r="EXU256" s="112"/>
      <c r="EXX256" s="63"/>
      <c r="EXY256" s="112"/>
      <c r="EYB256" s="63"/>
      <c r="EYC256" s="112"/>
      <c r="EYF256" s="63"/>
      <c r="EYG256" s="112"/>
      <c r="EYJ256" s="63"/>
      <c r="EYK256" s="112"/>
      <c r="EYN256" s="63"/>
      <c r="EYO256" s="112"/>
      <c r="EYR256" s="63"/>
      <c r="EYS256" s="112"/>
      <c r="EYV256" s="63"/>
      <c r="EYW256" s="112"/>
      <c r="EYZ256" s="63"/>
      <c r="EZA256" s="112"/>
      <c r="EZD256" s="63"/>
      <c r="EZE256" s="112"/>
      <c r="EZH256" s="63"/>
      <c r="EZI256" s="112"/>
      <c r="EZL256" s="63"/>
      <c r="EZM256" s="112"/>
      <c r="EZP256" s="63"/>
      <c r="EZQ256" s="112"/>
      <c r="EZT256" s="63"/>
      <c r="EZU256" s="112"/>
      <c r="EZX256" s="63"/>
      <c r="EZY256" s="112"/>
      <c r="FAB256" s="63"/>
      <c r="FAC256" s="112"/>
      <c r="FAF256" s="63"/>
      <c r="FAG256" s="112"/>
      <c r="FAJ256" s="63"/>
      <c r="FAK256" s="112"/>
      <c r="FAN256" s="63"/>
      <c r="FAO256" s="112"/>
      <c r="FAR256" s="63"/>
      <c r="FAS256" s="112"/>
      <c r="FAV256" s="63"/>
      <c r="FAW256" s="112"/>
      <c r="FAZ256" s="63"/>
      <c r="FBA256" s="112"/>
      <c r="FBD256" s="63"/>
      <c r="FBE256" s="112"/>
      <c r="FBH256" s="63"/>
      <c r="FBI256" s="112"/>
      <c r="FBL256" s="63"/>
      <c r="FBM256" s="112"/>
      <c r="FBP256" s="63"/>
      <c r="FBQ256" s="112"/>
      <c r="FBT256" s="63"/>
      <c r="FBU256" s="112"/>
      <c r="FBX256" s="63"/>
      <c r="FBY256" s="112"/>
      <c r="FCB256" s="63"/>
      <c r="FCC256" s="112"/>
      <c r="FCF256" s="63"/>
      <c r="FCG256" s="112"/>
      <c r="FCJ256" s="63"/>
      <c r="FCK256" s="112"/>
      <c r="FCN256" s="63"/>
      <c r="FCO256" s="112"/>
      <c r="FCR256" s="63"/>
      <c r="FCS256" s="112"/>
      <c r="FCV256" s="63"/>
      <c r="FCW256" s="112"/>
      <c r="FCZ256" s="63"/>
      <c r="FDA256" s="112"/>
      <c r="FDD256" s="63"/>
      <c r="FDE256" s="112"/>
      <c r="FDH256" s="63"/>
      <c r="FDI256" s="112"/>
      <c r="FDL256" s="63"/>
      <c r="FDM256" s="112"/>
      <c r="FDP256" s="63"/>
      <c r="FDQ256" s="112"/>
      <c r="FDT256" s="63"/>
      <c r="FDU256" s="112"/>
      <c r="FDX256" s="63"/>
      <c r="FDY256" s="112"/>
      <c r="FEB256" s="63"/>
      <c r="FEC256" s="112"/>
      <c r="FEF256" s="63"/>
      <c r="FEG256" s="112"/>
      <c r="FEJ256" s="63"/>
      <c r="FEK256" s="112"/>
      <c r="FEN256" s="63"/>
      <c r="FEO256" s="112"/>
      <c r="FER256" s="63"/>
      <c r="FES256" s="112"/>
      <c r="FEV256" s="63"/>
      <c r="FEW256" s="112"/>
      <c r="FEZ256" s="63"/>
      <c r="FFA256" s="112"/>
      <c r="FFD256" s="63"/>
      <c r="FFE256" s="112"/>
      <c r="FFH256" s="63"/>
      <c r="FFI256" s="112"/>
      <c r="FFL256" s="63"/>
      <c r="FFM256" s="112"/>
      <c r="FFP256" s="63"/>
      <c r="FFQ256" s="112"/>
      <c r="FFT256" s="63"/>
      <c r="FFU256" s="112"/>
      <c r="FFX256" s="63"/>
      <c r="FFY256" s="112"/>
      <c r="FGB256" s="63"/>
      <c r="FGC256" s="112"/>
      <c r="FGF256" s="63"/>
      <c r="FGG256" s="112"/>
      <c r="FGJ256" s="63"/>
      <c r="FGK256" s="112"/>
      <c r="FGN256" s="63"/>
      <c r="FGO256" s="112"/>
      <c r="FGR256" s="63"/>
      <c r="FGS256" s="112"/>
      <c r="FGV256" s="63"/>
      <c r="FGW256" s="112"/>
      <c r="FGZ256" s="63"/>
      <c r="FHA256" s="112"/>
      <c r="FHD256" s="63"/>
      <c r="FHE256" s="112"/>
      <c r="FHH256" s="63"/>
      <c r="FHI256" s="112"/>
      <c r="FHL256" s="63"/>
      <c r="FHM256" s="112"/>
      <c r="FHP256" s="63"/>
      <c r="FHQ256" s="112"/>
      <c r="FHT256" s="63"/>
      <c r="FHU256" s="112"/>
      <c r="FHX256" s="63"/>
      <c r="FHY256" s="112"/>
      <c r="FIB256" s="63"/>
      <c r="FIC256" s="112"/>
      <c r="FIF256" s="63"/>
      <c r="FIG256" s="112"/>
      <c r="FIJ256" s="63"/>
      <c r="FIK256" s="112"/>
      <c r="FIN256" s="63"/>
      <c r="FIO256" s="112"/>
      <c r="FIR256" s="63"/>
      <c r="FIS256" s="112"/>
      <c r="FIV256" s="63"/>
      <c r="FIW256" s="112"/>
      <c r="FIZ256" s="63"/>
      <c r="FJA256" s="112"/>
      <c r="FJD256" s="63"/>
      <c r="FJE256" s="112"/>
      <c r="FJH256" s="63"/>
      <c r="FJI256" s="112"/>
      <c r="FJL256" s="63"/>
      <c r="FJM256" s="112"/>
      <c r="FJP256" s="63"/>
      <c r="FJQ256" s="112"/>
      <c r="FJT256" s="63"/>
      <c r="FJU256" s="112"/>
      <c r="FJX256" s="63"/>
      <c r="FJY256" s="112"/>
      <c r="FKB256" s="63"/>
      <c r="FKC256" s="112"/>
      <c r="FKF256" s="63"/>
      <c r="FKG256" s="112"/>
      <c r="FKJ256" s="63"/>
      <c r="FKK256" s="112"/>
      <c r="FKN256" s="63"/>
      <c r="FKO256" s="112"/>
      <c r="FKR256" s="63"/>
      <c r="FKS256" s="112"/>
      <c r="FKV256" s="63"/>
      <c r="FKW256" s="112"/>
      <c r="FKZ256" s="63"/>
      <c r="FLA256" s="112"/>
      <c r="FLD256" s="63"/>
      <c r="FLE256" s="112"/>
      <c r="FLH256" s="63"/>
      <c r="FLI256" s="112"/>
      <c r="FLL256" s="63"/>
      <c r="FLM256" s="112"/>
      <c r="FLP256" s="63"/>
      <c r="FLQ256" s="112"/>
      <c r="FLT256" s="63"/>
      <c r="FLU256" s="112"/>
      <c r="FLX256" s="63"/>
      <c r="FLY256" s="112"/>
      <c r="FMB256" s="63"/>
      <c r="FMC256" s="112"/>
      <c r="FMF256" s="63"/>
      <c r="FMG256" s="112"/>
      <c r="FMJ256" s="63"/>
      <c r="FMK256" s="112"/>
      <c r="FMN256" s="63"/>
      <c r="FMO256" s="112"/>
      <c r="FMR256" s="63"/>
      <c r="FMS256" s="112"/>
      <c r="FMV256" s="63"/>
      <c r="FMW256" s="112"/>
      <c r="FMZ256" s="63"/>
      <c r="FNA256" s="112"/>
      <c r="FND256" s="63"/>
      <c r="FNE256" s="112"/>
      <c r="FNH256" s="63"/>
      <c r="FNI256" s="112"/>
      <c r="FNL256" s="63"/>
      <c r="FNM256" s="112"/>
      <c r="FNP256" s="63"/>
      <c r="FNQ256" s="112"/>
      <c r="FNT256" s="63"/>
      <c r="FNU256" s="112"/>
      <c r="FNX256" s="63"/>
      <c r="FNY256" s="112"/>
      <c r="FOB256" s="63"/>
      <c r="FOC256" s="112"/>
      <c r="FOF256" s="63"/>
      <c r="FOG256" s="112"/>
      <c r="FOJ256" s="63"/>
      <c r="FOK256" s="112"/>
      <c r="FON256" s="63"/>
      <c r="FOO256" s="112"/>
      <c r="FOR256" s="63"/>
      <c r="FOS256" s="112"/>
      <c r="FOV256" s="63"/>
      <c r="FOW256" s="112"/>
      <c r="FOZ256" s="63"/>
      <c r="FPA256" s="112"/>
      <c r="FPD256" s="63"/>
      <c r="FPE256" s="112"/>
      <c r="FPH256" s="63"/>
      <c r="FPI256" s="112"/>
      <c r="FPL256" s="63"/>
      <c r="FPM256" s="112"/>
      <c r="FPP256" s="63"/>
      <c r="FPQ256" s="112"/>
      <c r="FPT256" s="63"/>
      <c r="FPU256" s="112"/>
      <c r="FPX256" s="63"/>
      <c r="FPY256" s="112"/>
      <c r="FQB256" s="63"/>
      <c r="FQC256" s="112"/>
      <c r="FQF256" s="63"/>
      <c r="FQG256" s="112"/>
      <c r="FQJ256" s="63"/>
      <c r="FQK256" s="112"/>
      <c r="FQN256" s="63"/>
      <c r="FQO256" s="112"/>
      <c r="FQR256" s="63"/>
      <c r="FQS256" s="112"/>
      <c r="FQV256" s="63"/>
      <c r="FQW256" s="112"/>
      <c r="FQZ256" s="63"/>
      <c r="FRA256" s="112"/>
      <c r="FRD256" s="63"/>
      <c r="FRE256" s="112"/>
      <c r="FRH256" s="63"/>
      <c r="FRI256" s="112"/>
      <c r="FRL256" s="63"/>
      <c r="FRM256" s="112"/>
      <c r="FRP256" s="63"/>
      <c r="FRQ256" s="112"/>
      <c r="FRT256" s="63"/>
      <c r="FRU256" s="112"/>
      <c r="FRX256" s="63"/>
      <c r="FRY256" s="112"/>
      <c r="FSB256" s="63"/>
      <c r="FSC256" s="112"/>
      <c r="FSF256" s="63"/>
      <c r="FSG256" s="112"/>
      <c r="FSJ256" s="63"/>
      <c r="FSK256" s="112"/>
      <c r="FSN256" s="63"/>
      <c r="FSO256" s="112"/>
      <c r="FSR256" s="63"/>
      <c r="FSS256" s="112"/>
      <c r="FSV256" s="63"/>
      <c r="FSW256" s="112"/>
      <c r="FSZ256" s="63"/>
      <c r="FTA256" s="112"/>
      <c r="FTD256" s="63"/>
      <c r="FTE256" s="112"/>
      <c r="FTH256" s="63"/>
      <c r="FTI256" s="112"/>
      <c r="FTL256" s="63"/>
      <c r="FTM256" s="112"/>
      <c r="FTP256" s="63"/>
      <c r="FTQ256" s="112"/>
      <c r="FTT256" s="63"/>
      <c r="FTU256" s="112"/>
      <c r="FTX256" s="63"/>
      <c r="FTY256" s="112"/>
      <c r="FUB256" s="63"/>
      <c r="FUC256" s="112"/>
      <c r="FUF256" s="63"/>
      <c r="FUG256" s="112"/>
      <c r="FUJ256" s="63"/>
      <c r="FUK256" s="112"/>
      <c r="FUN256" s="63"/>
      <c r="FUO256" s="112"/>
      <c r="FUR256" s="63"/>
      <c r="FUS256" s="112"/>
      <c r="FUV256" s="63"/>
      <c r="FUW256" s="112"/>
      <c r="FUZ256" s="63"/>
      <c r="FVA256" s="112"/>
      <c r="FVD256" s="63"/>
      <c r="FVE256" s="112"/>
      <c r="FVH256" s="63"/>
      <c r="FVI256" s="112"/>
      <c r="FVL256" s="63"/>
      <c r="FVM256" s="112"/>
      <c r="FVP256" s="63"/>
      <c r="FVQ256" s="112"/>
      <c r="FVT256" s="63"/>
      <c r="FVU256" s="112"/>
      <c r="FVX256" s="63"/>
      <c r="FVY256" s="112"/>
      <c r="FWB256" s="63"/>
      <c r="FWC256" s="112"/>
      <c r="FWF256" s="63"/>
      <c r="FWG256" s="112"/>
      <c r="FWJ256" s="63"/>
      <c r="FWK256" s="112"/>
      <c r="FWN256" s="63"/>
      <c r="FWO256" s="112"/>
      <c r="FWR256" s="63"/>
      <c r="FWS256" s="112"/>
      <c r="FWV256" s="63"/>
      <c r="FWW256" s="112"/>
      <c r="FWZ256" s="63"/>
      <c r="FXA256" s="112"/>
      <c r="FXD256" s="63"/>
      <c r="FXE256" s="112"/>
      <c r="FXH256" s="63"/>
      <c r="FXI256" s="112"/>
      <c r="FXL256" s="63"/>
      <c r="FXM256" s="112"/>
      <c r="FXP256" s="63"/>
      <c r="FXQ256" s="112"/>
      <c r="FXT256" s="63"/>
      <c r="FXU256" s="112"/>
      <c r="FXX256" s="63"/>
      <c r="FXY256" s="112"/>
      <c r="FYB256" s="63"/>
      <c r="FYC256" s="112"/>
      <c r="FYF256" s="63"/>
      <c r="FYG256" s="112"/>
      <c r="FYJ256" s="63"/>
      <c r="FYK256" s="112"/>
      <c r="FYN256" s="63"/>
      <c r="FYO256" s="112"/>
      <c r="FYR256" s="63"/>
      <c r="FYS256" s="112"/>
      <c r="FYV256" s="63"/>
      <c r="FYW256" s="112"/>
      <c r="FYZ256" s="63"/>
      <c r="FZA256" s="112"/>
      <c r="FZD256" s="63"/>
      <c r="FZE256" s="112"/>
      <c r="FZH256" s="63"/>
      <c r="FZI256" s="112"/>
      <c r="FZL256" s="63"/>
      <c r="FZM256" s="112"/>
      <c r="FZP256" s="63"/>
      <c r="FZQ256" s="112"/>
      <c r="FZT256" s="63"/>
      <c r="FZU256" s="112"/>
      <c r="FZX256" s="63"/>
      <c r="FZY256" s="112"/>
      <c r="GAB256" s="63"/>
      <c r="GAC256" s="112"/>
      <c r="GAF256" s="63"/>
      <c r="GAG256" s="112"/>
      <c r="GAJ256" s="63"/>
      <c r="GAK256" s="112"/>
      <c r="GAN256" s="63"/>
      <c r="GAO256" s="112"/>
      <c r="GAR256" s="63"/>
      <c r="GAS256" s="112"/>
      <c r="GAV256" s="63"/>
      <c r="GAW256" s="112"/>
      <c r="GAZ256" s="63"/>
      <c r="GBA256" s="112"/>
      <c r="GBD256" s="63"/>
      <c r="GBE256" s="112"/>
      <c r="GBH256" s="63"/>
      <c r="GBI256" s="112"/>
      <c r="GBL256" s="63"/>
      <c r="GBM256" s="112"/>
      <c r="GBP256" s="63"/>
      <c r="GBQ256" s="112"/>
      <c r="GBT256" s="63"/>
      <c r="GBU256" s="112"/>
      <c r="GBX256" s="63"/>
      <c r="GBY256" s="112"/>
      <c r="GCB256" s="63"/>
      <c r="GCC256" s="112"/>
      <c r="GCF256" s="63"/>
      <c r="GCG256" s="112"/>
      <c r="GCJ256" s="63"/>
      <c r="GCK256" s="112"/>
      <c r="GCN256" s="63"/>
      <c r="GCO256" s="112"/>
      <c r="GCR256" s="63"/>
      <c r="GCS256" s="112"/>
      <c r="GCV256" s="63"/>
      <c r="GCW256" s="112"/>
      <c r="GCZ256" s="63"/>
      <c r="GDA256" s="112"/>
      <c r="GDD256" s="63"/>
      <c r="GDE256" s="112"/>
      <c r="GDH256" s="63"/>
      <c r="GDI256" s="112"/>
      <c r="GDL256" s="63"/>
      <c r="GDM256" s="112"/>
      <c r="GDP256" s="63"/>
      <c r="GDQ256" s="112"/>
      <c r="GDT256" s="63"/>
      <c r="GDU256" s="112"/>
      <c r="GDX256" s="63"/>
      <c r="GDY256" s="112"/>
      <c r="GEB256" s="63"/>
      <c r="GEC256" s="112"/>
      <c r="GEF256" s="63"/>
      <c r="GEG256" s="112"/>
      <c r="GEJ256" s="63"/>
      <c r="GEK256" s="112"/>
      <c r="GEN256" s="63"/>
      <c r="GEO256" s="112"/>
      <c r="GER256" s="63"/>
      <c r="GES256" s="112"/>
      <c r="GEV256" s="63"/>
      <c r="GEW256" s="112"/>
      <c r="GEZ256" s="63"/>
      <c r="GFA256" s="112"/>
      <c r="GFD256" s="63"/>
      <c r="GFE256" s="112"/>
      <c r="GFH256" s="63"/>
      <c r="GFI256" s="112"/>
      <c r="GFL256" s="63"/>
      <c r="GFM256" s="112"/>
      <c r="GFP256" s="63"/>
      <c r="GFQ256" s="112"/>
      <c r="GFT256" s="63"/>
      <c r="GFU256" s="112"/>
      <c r="GFX256" s="63"/>
      <c r="GFY256" s="112"/>
      <c r="GGB256" s="63"/>
      <c r="GGC256" s="112"/>
      <c r="GGF256" s="63"/>
      <c r="GGG256" s="112"/>
      <c r="GGJ256" s="63"/>
      <c r="GGK256" s="112"/>
      <c r="GGN256" s="63"/>
      <c r="GGO256" s="112"/>
      <c r="GGR256" s="63"/>
      <c r="GGS256" s="112"/>
      <c r="GGV256" s="63"/>
      <c r="GGW256" s="112"/>
      <c r="GGZ256" s="63"/>
      <c r="GHA256" s="112"/>
      <c r="GHD256" s="63"/>
      <c r="GHE256" s="112"/>
      <c r="GHH256" s="63"/>
      <c r="GHI256" s="112"/>
      <c r="GHL256" s="63"/>
      <c r="GHM256" s="112"/>
      <c r="GHP256" s="63"/>
      <c r="GHQ256" s="112"/>
      <c r="GHT256" s="63"/>
      <c r="GHU256" s="112"/>
      <c r="GHX256" s="63"/>
      <c r="GHY256" s="112"/>
      <c r="GIB256" s="63"/>
      <c r="GIC256" s="112"/>
      <c r="GIF256" s="63"/>
      <c r="GIG256" s="112"/>
      <c r="GIJ256" s="63"/>
      <c r="GIK256" s="112"/>
      <c r="GIN256" s="63"/>
      <c r="GIO256" s="112"/>
      <c r="GIR256" s="63"/>
      <c r="GIS256" s="112"/>
      <c r="GIV256" s="63"/>
      <c r="GIW256" s="112"/>
      <c r="GIZ256" s="63"/>
      <c r="GJA256" s="112"/>
      <c r="GJD256" s="63"/>
      <c r="GJE256" s="112"/>
      <c r="GJH256" s="63"/>
      <c r="GJI256" s="112"/>
      <c r="GJL256" s="63"/>
      <c r="GJM256" s="112"/>
      <c r="GJP256" s="63"/>
      <c r="GJQ256" s="112"/>
      <c r="GJT256" s="63"/>
      <c r="GJU256" s="112"/>
      <c r="GJX256" s="63"/>
      <c r="GJY256" s="112"/>
      <c r="GKB256" s="63"/>
      <c r="GKC256" s="112"/>
      <c r="GKF256" s="63"/>
      <c r="GKG256" s="112"/>
      <c r="GKJ256" s="63"/>
      <c r="GKK256" s="112"/>
      <c r="GKN256" s="63"/>
      <c r="GKO256" s="112"/>
      <c r="GKR256" s="63"/>
      <c r="GKS256" s="112"/>
      <c r="GKV256" s="63"/>
      <c r="GKW256" s="112"/>
      <c r="GKZ256" s="63"/>
      <c r="GLA256" s="112"/>
      <c r="GLD256" s="63"/>
      <c r="GLE256" s="112"/>
      <c r="GLH256" s="63"/>
      <c r="GLI256" s="112"/>
      <c r="GLL256" s="63"/>
      <c r="GLM256" s="112"/>
      <c r="GLP256" s="63"/>
      <c r="GLQ256" s="112"/>
      <c r="GLT256" s="63"/>
      <c r="GLU256" s="112"/>
      <c r="GLX256" s="63"/>
      <c r="GLY256" s="112"/>
      <c r="GMB256" s="63"/>
      <c r="GMC256" s="112"/>
      <c r="GMF256" s="63"/>
      <c r="GMG256" s="112"/>
      <c r="GMJ256" s="63"/>
      <c r="GMK256" s="112"/>
      <c r="GMN256" s="63"/>
      <c r="GMO256" s="112"/>
      <c r="GMR256" s="63"/>
      <c r="GMS256" s="112"/>
      <c r="GMV256" s="63"/>
      <c r="GMW256" s="112"/>
      <c r="GMZ256" s="63"/>
      <c r="GNA256" s="112"/>
      <c r="GND256" s="63"/>
      <c r="GNE256" s="112"/>
      <c r="GNH256" s="63"/>
      <c r="GNI256" s="112"/>
      <c r="GNL256" s="63"/>
      <c r="GNM256" s="112"/>
      <c r="GNP256" s="63"/>
      <c r="GNQ256" s="112"/>
      <c r="GNT256" s="63"/>
      <c r="GNU256" s="112"/>
      <c r="GNX256" s="63"/>
      <c r="GNY256" s="112"/>
      <c r="GOB256" s="63"/>
      <c r="GOC256" s="112"/>
      <c r="GOF256" s="63"/>
      <c r="GOG256" s="112"/>
      <c r="GOJ256" s="63"/>
      <c r="GOK256" s="112"/>
      <c r="GON256" s="63"/>
      <c r="GOO256" s="112"/>
      <c r="GOR256" s="63"/>
      <c r="GOS256" s="112"/>
      <c r="GOV256" s="63"/>
      <c r="GOW256" s="112"/>
      <c r="GOZ256" s="63"/>
      <c r="GPA256" s="112"/>
      <c r="GPD256" s="63"/>
      <c r="GPE256" s="112"/>
      <c r="GPH256" s="63"/>
      <c r="GPI256" s="112"/>
      <c r="GPL256" s="63"/>
      <c r="GPM256" s="112"/>
      <c r="GPP256" s="63"/>
      <c r="GPQ256" s="112"/>
      <c r="GPT256" s="63"/>
      <c r="GPU256" s="112"/>
      <c r="GPX256" s="63"/>
      <c r="GPY256" s="112"/>
      <c r="GQB256" s="63"/>
      <c r="GQC256" s="112"/>
      <c r="GQF256" s="63"/>
      <c r="GQG256" s="112"/>
      <c r="GQJ256" s="63"/>
      <c r="GQK256" s="112"/>
      <c r="GQN256" s="63"/>
      <c r="GQO256" s="112"/>
      <c r="GQR256" s="63"/>
      <c r="GQS256" s="112"/>
      <c r="GQV256" s="63"/>
      <c r="GQW256" s="112"/>
      <c r="GQZ256" s="63"/>
      <c r="GRA256" s="112"/>
      <c r="GRD256" s="63"/>
      <c r="GRE256" s="112"/>
      <c r="GRH256" s="63"/>
      <c r="GRI256" s="112"/>
      <c r="GRL256" s="63"/>
      <c r="GRM256" s="112"/>
      <c r="GRP256" s="63"/>
      <c r="GRQ256" s="112"/>
      <c r="GRT256" s="63"/>
      <c r="GRU256" s="112"/>
      <c r="GRX256" s="63"/>
      <c r="GRY256" s="112"/>
      <c r="GSB256" s="63"/>
      <c r="GSC256" s="112"/>
      <c r="GSF256" s="63"/>
      <c r="GSG256" s="112"/>
      <c r="GSJ256" s="63"/>
      <c r="GSK256" s="112"/>
      <c r="GSN256" s="63"/>
      <c r="GSO256" s="112"/>
      <c r="GSR256" s="63"/>
      <c r="GSS256" s="112"/>
      <c r="GSV256" s="63"/>
      <c r="GSW256" s="112"/>
      <c r="GSZ256" s="63"/>
      <c r="GTA256" s="112"/>
      <c r="GTD256" s="63"/>
      <c r="GTE256" s="112"/>
      <c r="GTH256" s="63"/>
      <c r="GTI256" s="112"/>
      <c r="GTL256" s="63"/>
      <c r="GTM256" s="112"/>
      <c r="GTP256" s="63"/>
      <c r="GTQ256" s="112"/>
      <c r="GTT256" s="63"/>
      <c r="GTU256" s="112"/>
      <c r="GTX256" s="63"/>
      <c r="GTY256" s="112"/>
      <c r="GUB256" s="63"/>
      <c r="GUC256" s="112"/>
      <c r="GUF256" s="63"/>
      <c r="GUG256" s="112"/>
      <c r="GUJ256" s="63"/>
      <c r="GUK256" s="112"/>
      <c r="GUN256" s="63"/>
      <c r="GUO256" s="112"/>
      <c r="GUR256" s="63"/>
      <c r="GUS256" s="112"/>
      <c r="GUV256" s="63"/>
      <c r="GUW256" s="112"/>
      <c r="GUZ256" s="63"/>
      <c r="GVA256" s="112"/>
      <c r="GVD256" s="63"/>
      <c r="GVE256" s="112"/>
      <c r="GVH256" s="63"/>
      <c r="GVI256" s="112"/>
      <c r="GVL256" s="63"/>
      <c r="GVM256" s="112"/>
      <c r="GVP256" s="63"/>
      <c r="GVQ256" s="112"/>
      <c r="GVT256" s="63"/>
      <c r="GVU256" s="112"/>
      <c r="GVX256" s="63"/>
      <c r="GVY256" s="112"/>
      <c r="GWB256" s="63"/>
      <c r="GWC256" s="112"/>
      <c r="GWF256" s="63"/>
      <c r="GWG256" s="112"/>
      <c r="GWJ256" s="63"/>
      <c r="GWK256" s="112"/>
      <c r="GWN256" s="63"/>
      <c r="GWO256" s="112"/>
      <c r="GWR256" s="63"/>
      <c r="GWS256" s="112"/>
      <c r="GWV256" s="63"/>
      <c r="GWW256" s="112"/>
      <c r="GWZ256" s="63"/>
      <c r="GXA256" s="112"/>
      <c r="GXD256" s="63"/>
      <c r="GXE256" s="112"/>
      <c r="GXH256" s="63"/>
      <c r="GXI256" s="112"/>
      <c r="GXL256" s="63"/>
      <c r="GXM256" s="112"/>
      <c r="GXP256" s="63"/>
      <c r="GXQ256" s="112"/>
      <c r="GXT256" s="63"/>
      <c r="GXU256" s="112"/>
      <c r="GXX256" s="63"/>
      <c r="GXY256" s="112"/>
      <c r="GYB256" s="63"/>
      <c r="GYC256" s="112"/>
      <c r="GYF256" s="63"/>
      <c r="GYG256" s="112"/>
      <c r="GYJ256" s="63"/>
      <c r="GYK256" s="112"/>
      <c r="GYN256" s="63"/>
      <c r="GYO256" s="112"/>
      <c r="GYR256" s="63"/>
      <c r="GYS256" s="112"/>
      <c r="GYV256" s="63"/>
      <c r="GYW256" s="112"/>
      <c r="GYZ256" s="63"/>
      <c r="GZA256" s="112"/>
      <c r="GZD256" s="63"/>
      <c r="GZE256" s="112"/>
      <c r="GZH256" s="63"/>
      <c r="GZI256" s="112"/>
      <c r="GZL256" s="63"/>
      <c r="GZM256" s="112"/>
      <c r="GZP256" s="63"/>
      <c r="GZQ256" s="112"/>
      <c r="GZT256" s="63"/>
      <c r="GZU256" s="112"/>
      <c r="GZX256" s="63"/>
      <c r="GZY256" s="112"/>
      <c r="HAB256" s="63"/>
      <c r="HAC256" s="112"/>
      <c r="HAF256" s="63"/>
      <c r="HAG256" s="112"/>
      <c r="HAJ256" s="63"/>
      <c r="HAK256" s="112"/>
      <c r="HAN256" s="63"/>
      <c r="HAO256" s="112"/>
      <c r="HAR256" s="63"/>
      <c r="HAS256" s="112"/>
      <c r="HAV256" s="63"/>
      <c r="HAW256" s="112"/>
      <c r="HAZ256" s="63"/>
      <c r="HBA256" s="112"/>
      <c r="HBD256" s="63"/>
      <c r="HBE256" s="112"/>
      <c r="HBH256" s="63"/>
      <c r="HBI256" s="112"/>
      <c r="HBL256" s="63"/>
      <c r="HBM256" s="112"/>
      <c r="HBP256" s="63"/>
      <c r="HBQ256" s="112"/>
      <c r="HBT256" s="63"/>
      <c r="HBU256" s="112"/>
      <c r="HBX256" s="63"/>
      <c r="HBY256" s="112"/>
      <c r="HCB256" s="63"/>
      <c r="HCC256" s="112"/>
      <c r="HCF256" s="63"/>
      <c r="HCG256" s="112"/>
      <c r="HCJ256" s="63"/>
      <c r="HCK256" s="112"/>
      <c r="HCN256" s="63"/>
      <c r="HCO256" s="112"/>
      <c r="HCR256" s="63"/>
      <c r="HCS256" s="112"/>
      <c r="HCV256" s="63"/>
      <c r="HCW256" s="112"/>
      <c r="HCZ256" s="63"/>
      <c r="HDA256" s="112"/>
      <c r="HDD256" s="63"/>
      <c r="HDE256" s="112"/>
      <c r="HDH256" s="63"/>
      <c r="HDI256" s="112"/>
      <c r="HDL256" s="63"/>
      <c r="HDM256" s="112"/>
      <c r="HDP256" s="63"/>
      <c r="HDQ256" s="112"/>
      <c r="HDT256" s="63"/>
      <c r="HDU256" s="112"/>
      <c r="HDX256" s="63"/>
      <c r="HDY256" s="112"/>
      <c r="HEB256" s="63"/>
      <c r="HEC256" s="112"/>
      <c r="HEF256" s="63"/>
      <c r="HEG256" s="112"/>
      <c r="HEJ256" s="63"/>
      <c r="HEK256" s="112"/>
      <c r="HEN256" s="63"/>
      <c r="HEO256" s="112"/>
      <c r="HER256" s="63"/>
      <c r="HES256" s="112"/>
      <c r="HEV256" s="63"/>
      <c r="HEW256" s="112"/>
      <c r="HEZ256" s="63"/>
      <c r="HFA256" s="112"/>
      <c r="HFD256" s="63"/>
      <c r="HFE256" s="112"/>
      <c r="HFH256" s="63"/>
      <c r="HFI256" s="112"/>
      <c r="HFL256" s="63"/>
      <c r="HFM256" s="112"/>
      <c r="HFP256" s="63"/>
      <c r="HFQ256" s="112"/>
      <c r="HFT256" s="63"/>
      <c r="HFU256" s="112"/>
      <c r="HFX256" s="63"/>
      <c r="HFY256" s="112"/>
      <c r="HGB256" s="63"/>
      <c r="HGC256" s="112"/>
      <c r="HGF256" s="63"/>
      <c r="HGG256" s="112"/>
      <c r="HGJ256" s="63"/>
      <c r="HGK256" s="112"/>
      <c r="HGN256" s="63"/>
      <c r="HGO256" s="112"/>
      <c r="HGR256" s="63"/>
      <c r="HGS256" s="112"/>
      <c r="HGV256" s="63"/>
      <c r="HGW256" s="112"/>
      <c r="HGZ256" s="63"/>
      <c r="HHA256" s="112"/>
      <c r="HHD256" s="63"/>
      <c r="HHE256" s="112"/>
      <c r="HHH256" s="63"/>
      <c r="HHI256" s="112"/>
      <c r="HHL256" s="63"/>
      <c r="HHM256" s="112"/>
      <c r="HHP256" s="63"/>
      <c r="HHQ256" s="112"/>
      <c r="HHT256" s="63"/>
      <c r="HHU256" s="112"/>
      <c r="HHX256" s="63"/>
      <c r="HHY256" s="112"/>
      <c r="HIB256" s="63"/>
      <c r="HIC256" s="112"/>
      <c r="HIF256" s="63"/>
      <c r="HIG256" s="112"/>
      <c r="HIJ256" s="63"/>
      <c r="HIK256" s="112"/>
      <c r="HIN256" s="63"/>
      <c r="HIO256" s="112"/>
      <c r="HIR256" s="63"/>
      <c r="HIS256" s="112"/>
      <c r="HIV256" s="63"/>
      <c r="HIW256" s="112"/>
      <c r="HIZ256" s="63"/>
      <c r="HJA256" s="112"/>
      <c r="HJD256" s="63"/>
      <c r="HJE256" s="112"/>
      <c r="HJH256" s="63"/>
      <c r="HJI256" s="112"/>
      <c r="HJL256" s="63"/>
      <c r="HJM256" s="112"/>
      <c r="HJP256" s="63"/>
      <c r="HJQ256" s="112"/>
      <c r="HJT256" s="63"/>
      <c r="HJU256" s="112"/>
      <c r="HJX256" s="63"/>
      <c r="HJY256" s="112"/>
      <c r="HKB256" s="63"/>
      <c r="HKC256" s="112"/>
      <c r="HKF256" s="63"/>
      <c r="HKG256" s="112"/>
      <c r="HKJ256" s="63"/>
      <c r="HKK256" s="112"/>
      <c r="HKN256" s="63"/>
      <c r="HKO256" s="112"/>
      <c r="HKR256" s="63"/>
      <c r="HKS256" s="112"/>
      <c r="HKV256" s="63"/>
      <c r="HKW256" s="112"/>
      <c r="HKZ256" s="63"/>
      <c r="HLA256" s="112"/>
      <c r="HLD256" s="63"/>
      <c r="HLE256" s="112"/>
      <c r="HLH256" s="63"/>
      <c r="HLI256" s="112"/>
      <c r="HLL256" s="63"/>
      <c r="HLM256" s="112"/>
      <c r="HLP256" s="63"/>
      <c r="HLQ256" s="112"/>
      <c r="HLT256" s="63"/>
      <c r="HLU256" s="112"/>
      <c r="HLX256" s="63"/>
      <c r="HLY256" s="112"/>
      <c r="HMB256" s="63"/>
      <c r="HMC256" s="112"/>
      <c r="HMF256" s="63"/>
      <c r="HMG256" s="112"/>
      <c r="HMJ256" s="63"/>
      <c r="HMK256" s="112"/>
      <c r="HMN256" s="63"/>
      <c r="HMO256" s="112"/>
      <c r="HMR256" s="63"/>
      <c r="HMS256" s="112"/>
      <c r="HMV256" s="63"/>
      <c r="HMW256" s="112"/>
      <c r="HMZ256" s="63"/>
      <c r="HNA256" s="112"/>
      <c r="HND256" s="63"/>
      <c r="HNE256" s="112"/>
      <c r="HNH256" s="63"/>
      <c r="HNI256" s="112"/>
      <c r="HNL256" s="63"/>
      <c r="HNM256" s="112"/>
      <c r="HNP256" s="63"/>
      <c r="HNQ256" s="112"/>
      <c r="HNT256" s="63"/>
      <c r="HNU256" s="112"/>
      <c r="HNX256" s="63"/>
      <c r="HNY256" s="112"/>
      <c r="HOB256" s="63"/>
      <c r="HOC256" s="112"/>
      <c r="HOF256" s="63"/>
      <c r="HOG256" s="112"/>
      <c r="HOJ256" s="63"/>
      <c r="HOK256" s="112"/>
      <c r="HON256" s="63"/>
      <c r="HOO256" s="112"/>
      <c r="HOR256" s="63"/>
      <c r="HOS256" s="112"/>
      <c r="HOV256" s="63"/>
      <c r="HOW256" s="112"/>
      <c r="HOZ256" s="63"/>
      <c r="HPA256" s="112"/>
      <c r="HPD256" s="63"/>
      <c r="HPE256" s="112"/>
      <c r="HPH256" s="63"/>
      <c r="HPI256" s="112"/>
      <c r="HPL256" s="63"/>
      <c r="HPM256" s="112"/>
      <c r="HPP256" s="63"/>
      <c r="HPQ256" s="112"/>
      <c r="HPT256" s="63"/>
      <c r="HPU256" s="112"/>
      <c r="HPX256" s="63"/>
      <c r="HPY256" s="112"/>
      <c r="HQB256" s="63"/>
      <c r="HQC256" s="112"/>
      <c r="HQF256" s="63"/>
      <c r="HQG256" s="112"/>
      <c r="HQJ256" s="63"/>
      <c r="HQK256" s="112"/>
      <c r="HQN256" s="63"/>
      <c r="HQO256" s="112"/>
      <c r="HQR256" s="63"/>
      <c r="HQS256" s="112"/>
      <c r="HQV256" s="63"/>
      <c r="HQW256" s="112"/>
      <c r="HQZ256" s="63"/>
      <c r="HRA256" s="112"/>
      <c r="HRD256" s="63"/>
      <c r="HRE256" s="112"/>
      <c r="HRH256" s="63"/>
      <c r="HRI256" s="112"/>
      <c r="HRL256" s="63"/>
      <c r="HRM256" s="112"/>
      <c r="HRP256" s="63"/>
      <c r="HRQ256" s="112"/>
      <c r="HRT256" s="63"/>
      <c r="HRU256" s="112"/>
      <c r="HRX256" s="63"/>
      <c r="HRY256" s="112"/>
      <c r="HSB256" s="63"/>
      <c r="HSC256" s="112"/>
      <c r="HSF256" s="63"/>
      <c r="HSG256" s="112"/>
      <c r="HSJ256" s="63"/>
      <c r="HSK256" s="112"/>
      <c r="HSN256" s="63"/>
      <c r="HSO256" s="112"/>
      <c r="HSR256" s="63"/>
      <c r="HSS256" s="112"/>
      <c r="HSV256" s="63"/>
      <c r="HSW256" s="112"/>
      <c r="HSZ256" s="63"/>
      <c r="HTA256" s="112"/>
      <c r="HTD256" s="63"/>
      <c r="HTE256" s="112"/>
      <c r="HTH256" s="63"/>
      <c r="HTI256" s="112"/>
      <c r="HTL256" s="63"/>
      <c r="HTM256" s="112"/>
      <c r="HTP256" s="63"/>
      <c r="HTQ256" s="112"/>
      <c r="HTT256" s="63"/>
      <c r="HTU256" s="112"/>
      <c r="HTX256" s="63"/>
      <c r="HTY256" s="112"/>
      <c r="HUB256" s="63"/>
      <c r="HUC256" s="112"/>
      <c r="HUF256" s="63"/>
      <c r="HUG256" s="112"/>
      <c r="HUJ256" s="63"/>
      <c r="HUK256" s="112"/>
      <c r="HUN256" s="63"/>
      <c r="HUO256" s="112"/>
      <c r="HUR256" s="63"/>
      <c r="HUS256" s="112"/>
      <c r="HUV256" s="63"/>
      <c r="HUW256" s="112"/>
      <c r="HUZ256" s="63"/>
      <c r="HVA256" s="112"/>
      <c r="HVD256" s="63"/>
      <c r="HVE256" s="112"/>
      <c r="HVH256" s="63"/>
      <c r="HVI256" s="112"/>
      <c r="HVL256" s="63"/>
      <c r="HVM256" s="112"/>
      <c r="HVP256" s="63"/>
      <c r="HVQ256" s="112"/>
      <c r="HVT256" s="63"/>
      <c r="HVU256" s="112"/>
      <c r="HVX256" s="63"/>
      <c r="HVY256" s="112"/>
      <c r="HWB256" s="63"/>
      <c r="HWC256" s="112"/>
      <c r="HWF256" s="63"/>
      <c r="HWG256" s="112"/>
      <c r="HWJ256" s="63"/>
      <c r="HWK256" s="112"/>
      <c r="HWN256" s="63"/>
      <c r="HWO256" s="112"/>
      <c r="HWR256" s="63"/>
      <c r="HWS256" s="112"/>
      <c r="HWV256" s="63"/>
      <c r="HWW256" s="112"/>
      <c r="HWZ256" s="63"/>
      <c r="HXA256" s="112"/>
      <c r="HXD256" s="63"/>
      <c r="HXE256" s="112"/>
      <c r="HXH256" s="63"/>
      <c r="HXI256" s="112"/>
      <c r="HXL256" s="63"/>
      <c r="HXM256" s="112"/>
      <c r="HXP256" s="63"/>
      <c r="HXQ256" s="112"/>
      <c r="HXT256" s="63"/>
      <c r="HXU256" s="112"/>
      <c r="HXX256" s="63"/>
      <c r="HXY256" s="112"/>
      <c r="HYB256" s="63"/>
      <c r="HYC256" s="112"/>
      <c r="HYF256" s="63"/>
      <c r="HYG256" s="112"/>
      <c r="HYJ256" s="63"/>
      <c r="HYK256" s="112"/>
      <c r="HYN256" s="63"/>
      <c r="HYO256" s="112"/>
      <c r="HYR256" s="63"/>
      <c r="HYS256" s="112"/>
      <c r="HYV256" s="63"/>
      <c r="HYW256" s="112"/>
      <c r="HYZ256" s="63"/>
      <c r="HZA256" s="112"/>
      <c r="HZD256" s="63"/>
      <c r="HZE256" s="112"/>
      <c r="HZH256" s="63"/>
      <c r="HZI256" s="112"/>
      <c r="HZL256" s="63"/>
      <c r="HZM256" s="112"/>
      <c r="HZP256" s="63"/>
      <c r="HZQ256" s="112"/>
      <c r="HZT256" s="63"/>
      <c r="HZU256" s="112"/>
      <c r="HZX256" s="63"/>
      <c r="HZY256" s="112"/>
      <c r="IAB256" s="63"/>
      <c r="IAC256" s="112"/>
      <c r="IAF256" s="63"/>
      <c r="IAG256" s="112"/>
      <c r="IAJ256" s="63"/>
      <c r="IAK256" s="112"/>
      <c r="IAN256" s="63"/>
      <c r="IAO256" s="112"/>
      <c r="IAR256" s="63"/>
      <c r="IAS256" s="112"/>
      <c r="IAV256" s="63"/>
      <c r="IAW256" s="112"/>
      <c r="IAZ256" s="63"/>
      <c r="IBA256" s="112"/>
      <c r="IBD256" s="63"/>
      <c r="IBE256" s="112"/>
      <c r="IBH256" s="63"/>
      <c r="IBI256" s="112"/>
      <c r="IBL256" s="63"/>
      <c r="IBM256" s="112"/>
      <c r="IBP256" s="63"/>
      <c r="IBQ256" s="112"/>
      <c r="IBT256" s="63"/>
      <c r="IBU256" s="112"/>
      <c r="IBX256" s="63"/>
      <c r="IBY256" s="112"/>
      <c r="ICB256" s="63"/>
      <c r="ICC256" s="112"/>
      <c r="ICF256" s="63"/>
      <c r="ICG256" s="112"/>
      <c r="ICJ256" s="63"/>
      <c r="ICK256" s="112"/>
      <c r="ICN256" s="63"/>
      <c r="ICO256" s="112"/>
      <c r="ICR256" s="63"/>
      <c r="ICS256" s="112"/>
      <c r="ICV256" s="63"/>
      <c r="ICW256" s="112"/>
      <c r="ICZ256" s="63"/>
      <c r="IDA256" s="112"/>
      <c r="IDD256" s="63"/>
      <c r="IDE256" s="112"/>
      <c r="IDH256" s="63"/>
      <c r="IDI256" s="112"/>
      <c r="IDL256" s="63"/>
      <c r="IDM256" s="112"/>
      <c r="IDP256" s="63"/>
      <c r="IDQ256" s="112"/>
      <c r="IDT256" s="63"/>
      <c r="IDU256" s="112"/>
      <c r="IDX256" s="63"/>
      <c r="IDY256" s="112"/>
      <c r="IEB256" s="63"/>
      <c r="IEC256" s="112"/>
      <c r="IEF256" s="63"/>
      <c r="IEG256" s="112"/>
      <c r="IEJ256" s="63"/>
      <c r="IEK256" s="112"/>
      <c r="IEN256" s="63"/>
      <c r="IEO256" s="112"/>
      <c r="IER256" s="63"/>
      <c r="IES256" s="112"/>
      <c r="IEV256" s="63"/>
      <c r="IEW256" s="112"/>
      <c r="IEZ256" s="63"/>
      <c r="IFA256" s="112"/>
      <c r="IFD256" s="63"/>
      <c r="IFE256" s="112"/>
      <c r="IFH256" s="63"/>
      <c r="IFI256" s="112"/>
      <c r="IFL256" s="63"/>
      <c r="IFM256" s="112"/>
      <c r="IFP256" s="63"/>
      <c r="IFQ256" s="112"/>
      <c r="IFT256" s="63"/>
      <c r="IFU256" s="112"/>
      <c r="IFX256" s="63"/>
      <c r="IFY256" s="112"/>
      <c r="IGB256" s="63"/>
      <c r="IGC256" s="112"/>
      <c r="IGF256" s="63"/>
      <c r="IGG256" s="112"/>
      <c r="IGJ256" s="63"/>
      <c r="IGK256" s="112"/>
      <c r="IGN256" s="63"/>
      <c r="IGO256" s="112"/>
      <c r="IGR256" s="63"/>
      <c r="IGS256" s="112"/>
      <c r="IGV256" s="63"/>
      <c r="IGW256" s="112"/>
      <c r="IGZ256" s="63"/>
      <c r="IHA256" s="112"/>
      <c r="IHD256" s="63"/>
      <c r="IHE256" s="112"/>
      <c r="IHH256" s="63"/>
      <c r="IHI256" s="112"/>
      <c r="IHL256" s="63"/>
      <c r="IHM256" s="112"/>
      <c r="IHP256" s="63"/>
      <c r="IHQ256" s="112"/>
      <c r="IHT256" s="63"/>
      <c r="IHU256" s="112"/>
      <c r="IHX256" s="63"/>
      <c r="IHY256" s="112"/>
      <c r="IIB256" s="63"/>
      <c r="IIC256" s="112"/>
      <c r="IIF256" s="63"/>
      <c r="IIG256" s="112"/>
      <c r="IIJ256" s="63"/>
      <c r="IIK256" s="112"/>
      <c r="IIN256" s="63"/>
      <c r="IIO256" s="112"/>
      <c r="IIR256" s="63"/>
      <c r="IIS256" s="112"/>
      <c r="IIV256" s="63"/>
      <c r="IIW256" s="112"/>
      <c r="IIZ256" s="63"/>
      <c r="IJA256" s="112"/>
      <c r="IJD256" s="63"/>
      <c r="IJE256" s="112"/>
      <c r="IJH256" s="63"/>
      <c r="IJI256" s="112"/>
      <c r="IJL256" s="63"/>
      <c r="IJM256" s="112"/>
      <c r="IJP256" s="63"/>
      <c r="IJQ256" s="112"/>
      <c r="IJT256" s="63"/>
      <c r="IJU256" s="112"/>
      <c r="IJX256" s="63"/>
      <c r="IJY256" s="112"/>
      <c r="IKB256" s="63"/>
      <c r="IKC256" s="112"/>
      <c r="IKF256" s="63"/>
      <c r="IKG256" s="112"/>
      <c r="IKJ256" s="63"/>
      <c r="IKK256" s="112"/>
      <c r="IKN256" s="63"/>
      <c r="IKO256" s="112"/>
      <c r="IKR256" s="63"/>
      <c r="IKS256" s="112"/>
      <c r="IKV256" s="63"/>
      <c r="IKW256" s="112"/>
      <c r="IKZ256" s="63"/>
      <c r="ILA256" s="112"/>
      <c r="ILD256" s="63"/>
      <c r="ILE256" s="112"/>
      <c r="ILH256" s="63"/>
      <c r="ILI256" s="112"/>
      <c r="ILL256" s="63"/>
      <c r="ILM256" s="112"/>
      <c r="ILP256" s="63"/>
      <c r="ILQ256" s="112"/>
      <c r="ILT256" s="63"/>
      <c r="ILU256" s="112"/>
      <c r="ILX256" s="63"/>
      <c r="ILY256" s="112"/>
      <c r="IMB256" s="63"/>
      <c r="IMC256" s="112"/>
      <c r="IMF256" s="63"/>
      <c r="IMG256" s="112"/>
      <c r="IMJ256" s="63"/>
      <c r="IMK256" s="112"/>
      <c r="IMN256" s="63"/>
      <c r="IMO256" s="112"/>
      <c r="IMR256" s="63"/>
      <c r="IMS256" s="112"/>
      <c r="IMV256" s="63"/>
      <c r="IMW256" s="112"/>
      <c r="IMZ256" s="63"/>
      <c r="INA256" s="112"/>
      <c r="IND256" s="63"/>
      <c r="INE256" s="112"/>
      <c r="INH256" s="63"/>
      <c r="INI256" s="112"/>
      <c r="INL256" s="63"/>
      <c r="INM256" s="112"/>
      <c r="INP256" s="63"/>
      <c r="INQ256" s="112"/>
      <c r="INT256" s="63"/>
      <c r="INU256" s="112"/>
      <c r="INX256" s="63"/>
      <c r="INY256" s="112"/>
      <c r="IOB256" s="63"/>
      <c r="IOC256" s="112"/>
      <c r="IOF256" s="63"/>
      <c r="IOG256" s="112"/>
      <c r="IOJ256" s="63"/>
      <c r="IOK256" s="112"/>
      <c r="ION256" s="63"/>
      <c r="IOO256" s="112"/>
      <c r="IOR256" s="63"/>
      <c r="IOS256" s="112"/>
      <c r="IOV256" s="63"/>
      <c r="IOW256" s="112"/>
      <c r="IOZ256" s="63"/>
      <c r="IPA256" s="112"/>
      <c r="IPD256" s="63"/>
      <c r="IPE256" s="112"/>
      <c r="IPH256" s="63"/>
      <c r="IPI256" s="112"/>
      <c r="IPL256" s="63"/>
      <c r="IPM256" s="112"/>
      <c r="IPP256" s="63"/>
      <c r="IPQ256" s="112"/>
      <c r="IPT256" s="63"/>
      <c r="IPU256" s="112"/>
      <c r="IPX256" s="63"/>
      <c r="IPY256" s="112"/>
      <c r="IQB256" s="63"/>
      <c r="IQC256" s="112"/>
      <c r="IQF256" s="63"/>
      <c r="IQG256" s="112"/>
      <c r="IQJ256" s="63"/>
      <c r="IQK256" s="112"/>
      <c r="IQN256" s="63"/>
      <c r="IQO256" s="112"/>
      <c r="IQR256" s="63"/>
      <c r="IQS256" s="112"/>
      <c r="IQV256" s="63"/>
      <c r="IQW256" s="112"/>
      <c r="IQZ256" s="63"/>
      <c r="IRA256" s="112"/>
      <c r="IRD256" s="63"/>
      <c r="IRE256" s="112"/>
      <c r="IRH256" s="63"/>
      <c r="IRI256" s="112"/>
      <c r="IRL256" s="63"/>
      <c r="IRM256" s="112"/>
      <c r="IRP256" s="63"/>
      <c r="IRQ256" s="112"/>
      <c r="IRT256" s="63"/>
      <c r="IRU256" s="112"/>
      <c r="IRX256" s="63"/>
      <c r="IRY256" s="112"/>
      <c r="ISB256" s="63"/>
      <c r="ISC256" s="112"/>
      <c r="ISF256" s="63"/>
      <c r="ISG256" s="112"/>
      <c r="ISJ256" s="63"/>
      <c r="ISK256" s="112"/>
      <c r="ISN256" s="63"/>
      <c r="ISO256" s="112"/>
      <c r="ISR256" s="63"/>
      <c r="ISS256" s="112"/>
      <c r="ISV256" s="63"/>
      <c r="ISW256" s="112"/>
      <c r="ISZ256" s="63"/>
      <c r="ITA256" s="112"/>
      <c r="ITD256" s="63"/>
      <c r="ITE256" s="112"/>
      <c r="ITH256" s="63"/>
      <c r="ITI256" s="112"/>
      <c r="ITL256" s="63"/>
      <c r="ITM256" s="112"/>
      <c r="ITP256" s="63"/>
      <c r="ITQ256" s="112"/>
      <c r="ITT256" s="63"/>
      <c r="ITU256" s="112"/>
      <c r="ITX256" s="63"/>
      <c r="ITY256" s="112"/>
      <c r="IUB256" s="63"/>
      <c r="IUC256" s="112"/>
      <c r="IUF256" s="63"/>
      <c r="IUG256" s="112"/>
      <c r="IUJ256" s="63"/>
      <c r="IUK256" s="112"/>
      <c r="IUN256" s="63"/>
      <c r="IUO256" s="112"/>
      <c r="IUR256" s="63"/>
      <c r="IUS256" s="112"/>
      <c r="IUV256" s="63"/>
      <c r="IUW256" s="112"/>
      <c r="IUZ256" s="63"/>
      <c r="IVA256" s="112"/>
      <c r="IVD256" s="63"/>
      <c r="IVE256" s="112"/>
      <c r="IVH256" s="63"/>
      <c r="IVI256" s="112"/>
      <c r="IVL256" s="63"/>
      <c r="IVM256" s="112"/>
      <c r="IVP256" s="63"/>
      <c r="IVQ256" s="112"/>
      <c r="IVT256" s="63"/>
      <c r="IVU256" s="112"/>
      <c r="IVX256" s="63"/>
      <c r="IVY256" s="112"/>
      <c r="IWB256" s="63"/>
      <c r="IWC256" s="112"/>
      <c r="IWF256" s="63"/>
      <c r="IWG256" s="112"/>
      <c r="IWJ256" s="63"/>
      <c r="IWK256" s="112"/>
      <c r="IWN256" s="63"/>
      <c r="IWO256" s="112"/>
      <c r="IWR256" s="63"/>
      <c r="IWS256" s="112"/>
      <c r="IWV256" s="63"/>
      <c r="IWW256" s="112"/>
      <c r="IWZ256" s="63"/>
      <c r="IXA256" s="112"/>
      <c r="IXD256" s="63"/>
      <c r="IXE256" s="112"/>
      <c r="IXH256" s="63"/>
      <c r="IXI256" s="112"/>
      <c r="IXL256" s="63"/>
      <c r="IXM256" s="112"/>
      <c r="IXP256" s="63"/>
      <c r="IXQ256" s="112"/>
      <c r="IXT256" s="63"/>
      <c r="IXU256" s="112"/>
      <c r="IXX256" s="63"/>
      <c r="IXY256" s="112"/>
      <c r="IYB256" s="63"/>
      <c r="IYC256" s="112"/>
      <c r="IYF256" s="63"/>
      <c r="IYG256" s="112"/>
      <c r="IYJ256" s="63"/>
      <c r="IYK256" s="112"/>
      <c r="IYN256" s="63"/>
      <c r="IYO256" s="112"/>
      <c r="IYR256" s="63"/>
      <c r="IYS256" s="112"/>
      <c r="IYV256" s="63"/>
      <c r="IYW256" s="112"/>
      <c r="IYZ256" s="63"/>
      <c r="IZA256" s="112"/>
      <c r="IZD256" s="63"/>
      <c r="IZE256" s="112"/>
      <c r="IZH256" s="63"/>
      <c r="IZI256" s="112"/>
      <c r="IZL256" s="63"/>
      <c r="IZM256" s="112"/>
      <c r="IZP256" s="63"/>
      <c r="IZQ256" s="112"/>
      <c r="IZT256" s="63"/>
      <c r="IZU256" s="112"/>
      <c r="IZX256" s="63"/>
      <c r="IZY256" s="112"/>
      <c r="JAB256" s="63"/>
      <c r="JAC256" s="112"/>
      <c r="JAF256" s="63"/>
      <c r="JAG256" s="112"/>
      <c r="JAJ256" s="63"/>
      <c r="JAK256" s="112"/>
      <c r="JAN256" s="63"/>
      <c r="JAO256" s="112"/>
      <c r="JAR256" s="63"/>
      <c r="JAS256" s="112"/>
      <c r="JAV256" s="63"/>
      <c r="JAW256" s="112"/>
      <c r="JAZ256" s="63"/>
      <c r="JBA256" s="112"/>
      <c r="JBD256" s="63"/>
      <c r="JBE256" s="112"/>
      <c r="JBH256" s="63"/>
      <c r="JBI256" s="112"/>
      <c r="JBL256" s="63"/>
      <c r="JBM256" s="112"/>
      <c r="JBP256" s="63"/>
      <c r="JBQ256" s="112"/>
      <c r="JBT256" s="63"/>
      <c r="JBU256" s="112"/>
      <c r="JBX256" s="63"/>
      <c r="JBY256" s="112"/>
      <c r="JCB256" s="63"/>
      <c r="JCC256" s="112"/>
      <c r="JCF256" s="63"/>
      <c r="JCG256" s="112"/>
      <c r="JCJ256" s="63"/>
      <c r="JCK256" s="112"/>
      <c r="JCN256" s="63"/>
      <c r="JCO256" s="112"/>
      <c r="JCR256" s="63"/>
      <c r="JCS256" s="112"/>
      <c r="JCV256" s="63"/>
      <c r="JCW256" s="112"/>
      <c r="JCZ256" s="63"/>
      <c r="JDA256" s="112"/>
      <c r="JDD256" s="63"/>
      <c r="JDE256" s="112"/>
      <c r="JDH256" s="63"/>
      <c r="JDI256" s="112"/>
      <c r="JDL256" s="63"/>
      <c r="JDM256" s="112"/>
      <c r="JDP256" s="63"/>
      <c r="JDQ256" s="112"/>
      <c r="JDT256" s="63"/>
      <c r="JDU256" s="112"/>
      <c r="JDX256" s="63"/>
      <c r="JDY256" s="112"/>
      <c r="JEB256" s="63"/>
      <c r="JEC256" s="112"/>
      <c r="JEF256" s="63"/>
      <c r="JEG256" s="112"/>
      <c r="JEJ256" s="63"/>
      <c r="JEK256" s="112"/>
      <c r="JEN256" s="63"/>
      <c r="JEO256" s="112"/>
      <c r="JER256" s="63"/>
      <c r="JES256" s="112"/>
      <c r="JEV256" s="63"/>
      <c r="JEW256" s="112"/>
      <c r="JEZ256" s="63"/>
      <c r="JFA256" s="112"/>
      <c r="JFD256" s="63"/>
      <c r="JFE256" s="112"/>
      <c r="JFH256" s="63"/>
      <c r="JFI256" s="112"/>
      <c r="JFL256" s="63"/>
      <c r="JFM256" s="112"/>
      <c r="JFP256" s="63"/>
      <c r="JFQ256" s="112"/>
      <c r="JFT256" s="63"/>
      <c r="JFU256" s="112"/>
      <c r="JFX256" s="63"/>
      <c r="JFY256" s="112"/>
      <c r="JGB256" s="63"/>
      <c r="JGC256" s="112"/>
      <c r="JGF256" s="63"/>
      <c r="JGG256" s="112"/>
      <c r="JGJ256" s="63"/>
      <c r="JGK256" s="112"/>
      <c r="JGN256" s="63"/>
      <c r="JGO256" s="112"/>
      <c r="JGR256" s="63"/>
      <c r="JGS256" s="112"/>
      <c r="JGV256" s="63"/>
      <c r="JGW256" s="112"/>
      <c r="JGZ256" s="63"/>
      <c r="JHA256" s="112"/>
      <c r="JHD256" s="63"/>
      <c r="JHE256" s="112"/>
      <c r="JHH256" s="63"/>
      <c r="JHI256" s="112"/>
      <c r="JHL256" s="63"/>
      <c r="JHM256" s="112"/>
      <c r="JHP256" s="63"/>
      <c r="JHQ256" s="112"/>
      <c r="JHT256" s="63"/>
      <c r="JHU256" s="112"/>
      <c r="JHX256" s="63"/>
      <c r="JHY256" s="112"/>
      <c r="JIB256" s="63"/>
      <c r="JIC256" s="112"/>
      <c r="JIF256" s="63"/>
      <c r="JIG256" s="112"/>
      <c r="JIJ256" s="63"/>
      <c r="JIK256" s="112"/>
      <c r="JIN256" s="63"/>
      <c r="JIO256" s="112"/>
      <c r="JIR256" s="63"/>
      <c r="JIS256" s="112"/>
      <c r="JIV256" s="63"/>
      <c r="JIW256" s="112"/>
      <c r="JIZ256" s="63"/>
      <c r="JJA256" s="112"/>
      <c r="JJD256" s="63"/>
      <c r="JJE256" s="112"/>
      <c r="JJH256" s="63"/>
      <c r="JJI256" s="112"/>
      <c r="JJL256" s="63"/>
      <c r="JJM256" s="112"/>
      <c r="JJP256" s="63"/>
      <c r="JJQ256" s="112"/>
      <c r="JJT256" s="63"/>
      <c r="JJU256" s="112"/>
      <c r="JJX256" s="63"/>
      <c r="JJY256" s="112"/>
      <c r="JKB256" s="63"/>
      <c r="JKC256" s="112"/>
      <c r="JKF256" s="63"/>
      <c r="JKG256" s="112"/>
      <c r="JKJ256" s="63"/>
      <c r="JKK256" s="112"/>
      <c r="JKN256" s="63"/>
      <c r="JKO256" s="112"/>
      <c r="JKR256" s="63"/>
      <c r="JKS256" s="112"/>
      <c r="JKV256" s="63"/>
      <c r="JKW256" s="112"/>
      <c r="JKZ256" s="63"/>
      <c r="JLA256" s="112"/>
      <c r="JLD256" s="63"/>
      <c r="JLE256" s="112"/>
      <c r="JLH256" s="63"/>
      <c r="JLI256" s="112"/>
      <c r="JLL256" s="63"/>
      <c r="JLM256" s="112"/>
      <c r="JLP256" s="63"/>
      <c r="JLQ256" s="112"/>
      <c r="JLT256" s="63"/>
      <c r="JLU256" s="112"/>
      <c r="JLX256" s="63"/>
      <c r="JLY256" s="112"/>
      <c r="JMB256" s="63"/>
      <c r="JMC256" s="112"/>
      <c r="JMF256" s="63"/>
      <c r="JMG256" s="112"/>
      <c r="JMJ256" s="63"/>
      <c r="JMK256" s="112"/>
      <c r="JMN256" s="63"/>
      <c r="JMO256" s="112"/>
      <c r="JMR256" s="63"/>
      <c r="JMS256" s="112"/>
      <c r="JMV256" s="63"/>
      <c r="JMW256" s="112"/>
      <c r="JMZ256" s="63"/>
      <c r="JNA256" s="112"/>
      <c r="JND256" s="63"/>
      <c r="JNE256" s="112"/>
      <c r="JNH256" s="63"/>
      <c r="JNI256" s="112"/>
      <c r="JNL256" s="63"/>
      <c r="JNM256" s="112"/>
      <c r="JNP256" s="63"/>
      <c r="JNQ256" s="112"/>
      <c r="JNT256" s="63"/>
      <c r="JNU256" s="112"/>
      <c r="JNX256" s="63"/>
      <c r="JNY256" s="112"/>
      <c r="JOB256" s="63"/>
      <c r="JOC256" s="112"/>
      <c r="JOF256" s="63"/>
      <c r="JOG256" s="112"/>
      <c r="JOJ256" s="63"/>
      <c r="JOK256" s="112"/>
      <c r="JON256" s="63"/>
      <c r="JOO256" s="112"/>
      <c r="JOR256" s="63"/>
      <c r="JOS256" s="112"/>
      <c r="JOV256" s="63"/>
      <c r="JOW256" s="112"/>
      <c r="JOZ256" s="63"/>
      <c r="JPA256" s="112"/>
      <c r="JPD256" s="63"/>
      <c r="JPE256" s="112"/>
      <c r="JPH256" s="63"/>
      <c r="JPI256" s="112"/>
      <c r="JPL256" s="63"/>
      <c r="JPM256" s="112"/>
      <c r="JPP256" s="63"/>
      <c r="JPQ256" s="112"/>
      <c r="JPT256" s="63"/>
      <c r="JPU256" s="112"/>
      <c r="JPX256" s="63"/>
      <c r="JPY256" s="112"/>
      <c r="JQB256" s="63"/>
      <c r="JQC256" s="112"/>
      <c r="JQF256" s="63"/>
      <c r="JQG256" s="112"/>
      <c r="JQJ256" s="63"/>
      <c r="JQK256" s="112"/>
      <c r="JQN256" s="63"/>
      <c r="JQO256" s="112"/>
      <c r="JQR256" s="63"/>
      <c r="JQS256" s="112"/>
      <c r="JQV256" s="63"/>
      <c r="JQW256" s="112"/>
      <c r="JQZ256" s="63"/>
      <c r="JRA256" s="112"/>
      <c r="JRD256" s="63"/>
      <c r="JRE256" s="112"/>
      <c r="JRH256" s="63"/>
      <c r="JRI256" s="112"/>
      <c r="JRL256" s="63"/>
      <c r="JRM256" s="112"/>
      <c r="JRP256" s="63"/>
      <c r="JRQ256" s="112"/>
      <c r="JRT256" s="63"/>
      <c r="JRU256" s="112"/>
      <c r="JRX256" s="63"/>
      <c r="JRY256" s="112"/>
      <c r="JSB256" s="63"/>
      <c r="JSC256" s="112"/>
      <c r="JSF256" s="63"/>
      <c r="JSG256" s="112"/>
      <c r="JSJ256" s="63"/>
      <c r="JSK256" s="112"/>
      <c r="JSN256" s="63"/>
      <c r="JSO256" s="112"/>
      <c r="JSR256" s="63"/>
      <c r="JSS256" s="112"/>
      <c r="JSV256" s="63"/>
      <c r="JSW256" s="112"/>
      <c r="JSZ256" s="63"/>
      <c r="JTA256" s="112"/>
      <c r="JTD256" s="63"/>
      <c r="JTE256" s="112"/>
      <c r="JTH256" s="63"/>
      <c r="JTI256" s="112"/>
      <c r="JTL256" s="63"/>
      <c r="JTM256" s="112"/>
      <c r="JTP256" s="63"/>
      <c r="JTQ256" s="112"/>
      <c r="JTT256" s="63"/>
      <c r="JTU256" s="112"/>
      <c r="JTX256" s="63"/>
      <c r="JTY256" s="112"/>
      <c r="JUB256" s="63"/>
      <c r="JUC256" s="112"/>
      <c r="JUF256" s="63"/>
      <c r="JUG256" s="112"/>
      <c r="JUJ256" s="63"/>
      <c r="JUK256" s="112"/>
      <c r="JUN256" s="63"/>
      <c r="JUO256" s="112"/>
      <c r="JUR256" s="63"/>
      <c r="JUS256" s="112"/>
      <c r="JUV256" s="63"/>
      <c r="JUW256" s="112"/>
      <c r="JUZ256" s="63"/>
      <c r="JVA256" s="112"/>
      <c r="JVD256" s="63"/>
      <c r="JVE256" s="112"/>
      <c r="JVH256" s="63"/>
      <c r="JVI256" s="112"/>
      <c r="JVL256" s="63"/>
      <c r="JVM256" s="112"/>
      <c r="JVP256" s="63"/>
      <c r="JVQ256" s="112"/>
      <c r="JVT256" s="63"/>
      <c r="JVU256" s="112"/>
      <c r="JVX256" s="63"/>
      <c r="JVY256" s="112"/>
      <c r="JWB256" s="63"/>
      <c r="JWC256" s="112"/>
      <c r="JWF256" s="63"/>
      <c r="JWG256" s="112"/>
      <c r="JWJ256" s="63"/>
      <c r="JWK256" s="112"/>
      <c r="JWN256" s="63"/>
      <c r="JWO256" s="112"/>
      <c r="JWR256" s="63"/>
      <c r="JWS256" s="112"/>
      <c r="JWV256" s="63"/>
      <c r="JWW256" s="112"/>
      <c r="JWZ256" s="63"/>
      <c r="JXA256" s="112"/>
      <c r="JXD256" s="63"/>
      <c r="JXE256" s="112"/>
      <c r="JXH256" s="63"/>
      <c r="JXI256" s="112"/>
      <c r="JXL256" s="63"/>
      <c r="JXM256" s="112"/>
      <c r="JXP256" s="63"/>
      <c r="JXQ256" s="112"/>
      <c r="JXT256" s="63"/>
      <c r="JXU256" s="112"/>
      <c r="JXX256" s="63"/>
      <c r="JXY256" s="112"/>
      <c r="JYB256" s="63"/>
      <c r="JYC256" s="112"/>
      <c r="JYF256" s="63"/>
      <c r="JYG256" s="112"/>
      <c r="JYJ256" s="63"/>
      <c r="JYK256" s="112"/>
      <c r="JYN256" s="63"/>
      <c r="JYO256" s="112"/>
      <c r="JYR256" s="63"/>
      <c r="JYS256" s="112"/>
      <c r="JYV256" s="63"/>
      <c r="JYW256" s="112"/>
      <c r="JYZ256" s="63"/>
      <c r="JZA256" s="112"/>
      <c r="JZD256" s="63"/>
      <c r="JZE256" s="112"/>
      <c r="JZH256" s="63"/>
      <c r="JZI256" s="112"/>
      <c r="JZL256" s="63"/>
      <c r="JZM256" s="112"/>
      <c r="JZP256" s="63"/>
      <c r="JZQ256" s="112"/>
      <c r="JZT256" s="63"/>
      <c r="JZU256" s="112"/>
      <c r="JZX256" s="63"/>
      <c r="JZY256" s="112"/>
      <c r="KAB256" s="63"/>
      <c r="KAC256" s="112"/>
      <c r="KAF256" s="63"/>
      <c r="KAG256" s="112"/>
      <c r="KAJ256" s="63"/>
      <c r="KAK256" s="112"/>
      <c r="KAN256" s="63"/>
      <c r="KAO256" s="112"/>
      <c r="KAR256" s="63"/>
      <c r="KAS256" s="112"/>
      <c r="KAV256" s="63"/>
      <c r="KAW256" s="112"/>
      <c r="KAZ256" s="63"/>
      <c r="KBA256" s="112"/>
      <c r="KBD256" s="63"/>
      <c r="KBE256" s="112"/>
      <c r="KBH256" s="63"/>
      <c r="KBI256" s="112"/>
      <c r="KBL256" s="63"/>
      <c r="KBM256" s="112"/>
      <c r="KBP256" s="63"/>
      <c r="KBQ256" s="112"/>
      <c r="KBT256" s="63"/>
      <c r="KBU256" s="112"/>
      <c r="KBX256" s="63"/>
      <c r="KBY256" s="112"/>
      <c r="KCB256" s="63"/>
      <c r="KCC256" s="112"/>
      <c r="KCF256" s="63"/>
      <c r="KCG256" s="112"/>
      <c r="KCJ256" s="63"/>
      <c r="KCK256" s="112"/>
      <c r="KCN256" s="63"/>
      <c r="KCO256" s="112"/>
      <c r="KCR256" s="63"/>
      <c r="KCS256" s="112"/>
      <c r="KCV256" s="63"/>
      <c r="KCW256" s="112"/>
      <c r="KCZ256" s="63"/>
      <c r="KDA256" s="112"/>
      <c r="KDD256" s="63"/>
      <c r="KDE256" s="112"/>
      <c r="KDH256" s="63"/>
      <c r="KDI256" s="112"/>
      <c r="KDL256" s="63"/>
      <c r="KDM256" s="112"/>
      <c r="KDP256" s="63"/>
      <c r="KDQ256" s="112"/>
      <c r="KDT256" s="63"/>
      <c r="KDU256" s="112"/>
      <c r="KDX256" s="63"/>
      <c r="KDY256" s="112"/>
      <c r="KEB256" s="63"/>
      <c r="KEC256" s="112"/>
      <c r="KEF256" s="63"/>
      <c r="KEG256" s="112"/>
      <c r="KEJ256" s="63"/>
      <c r="KEK256" s="112"/>
      <c r="KEN256" s="63"/>
      <c r="KEO256" s="112"/>
      <c r="KER256" s="63"/>
      <c r="KES256" s="112"/>
      <c r="KEV256" s="63"/>
      <c r="KEW256" s="112"/>
      <c r="KEZ256" s="63"/>
      <c r="KFA256" s="112"/>
      <c r="KFD256" s="63"/>
      <c r="KFE256" s="112"/>
      <c r="KFH256" s="63"/>
      <c r="KFI256" s="112"/>
      <c r="KFL256" s="63"/>
      <c r="KFM256" s="112"/>
      <c r="KFP256" s="63"/>
      <c r="KFQ256" s="112"/>
      <c r="KFT256" s="63"/>
      <c r="KFU256" s="112"/>
      <c r="KFX256" s="63"/>
      <c r="KFY256" s="112"/>
      <c r="KGB256" s="63"/>
      <c r="KGC256" s="112"/>
      <c r="KGF256" s="63"/>
      <c r="KGG256" s="112"/>
      <c r="KGJ256" s="63"/>
      <c r="KGK256" s="112"/>
      <c r="KGN256" s="63"/>
      <c r="KGO256" s="112"/>
      <c r="KGR256" s="63"/>
      <c r="KGS256" s="112"/>
      <c r="KGV256" s="63"/>
      <c r="KGW256" s="112"/>
      <c r="KGZ256" s="63"/>
      <c r="KHA256" s="112"/>
      <c r="KHD256" s="63"/>
      <c r="KHE256" s="112"/>
      <c r="KHH256" s="63"/>
      <c r="KHI256" s="112"/>
      <c r="KHL256" s="63"/>
      <c r="KHM256" s="112"/>
      <c r="KHP256" s="63"/>
      <c r="KHQ256" s="112"/>
      <c r="KHT256" s="63"/>
      <c r="KHU256" s="112"/>
      <c r="KHX256" s="63"/>
      <c r="KHY256" s="112"/>
      <c r="KIB256" s="63"/>
      <c r="KIC256" s="112"/>
      <c r="KIF256" s="63"/>
      <c r="KIG256" s="112"/>
      <c r="KIJ256" s="63"/>
      <c r="KIK256" s="112"/>
      <c r="KIN256" s="63"/>
      <c r="KIO256" s="112"/>
      <c r="KIR256" s="63"/>
      <c r="KIS256" s="112"/>
      <c r="KIV256" s="63"/>
      <c r="KIW256" s="112"/>
      <c r="KIZ256" s="63"/>
      <c r="KJA256" s="112"/>
      <c r="KJD256" s="63"/>
      <c r="KJE256" s="112"/>
      <c r="KJH256" s="63"/>
      <c r="KJI256" s="112"/>
      <c r="KJL256" s="63"/>
      <c r="KJM256" s="112"/>
      <c r="KJP256" s="63"/>
      <c r="KJQ256" s="112"/>
      <c r="KJT256" s="63"/>
      <c r="KJU256" s="112"/>
      <c r="KJX256" s="63"/>
      <c r="KJY256" s="112"/>
      <c r="KKB256" s="63"/>
      <c r="KKC256" s="112"/>
      <c r="KKF256" s="63"/>
      <c r="KKG256" s="112"/>
      <c r="KKJ256" s="63"/>
      <c r="KKK256" s="112"/>
      <c r="KKN256" s="63"/>
      <c r="KKO256" s="112"/>
      <c r="KKR256" s="63"/>
      <c r="KKS256" s="112"/>
      <c r="KKV256" s="63"/>
      <c r="KKW256" s="112"/>
      <c r="KKZ256" s="63"/>
      <c r="KLA256" s="112"/>
      <c r="KLD256" s="63"/>
      <c r="KLE256" s="112"/>
      <c r="KLH256" s="63"/>
      <c r="KLI256" s="112"/>
      <c r="KLL256" s="63"/>
      <c r="KLM256" s="112"/>
      <c r="KLP256" s="63"/>
      <c r="KLQ256" s="112"/>
      <c r="KLT256" s="63"/>
      <c r="KLU256" s="112"/>
      <c r="KLX256" s="63"/>
      <c r="KLY256" s="112"/>
      <c r="KMB256" s="63"/>
      <c r="KMC256" s="112"/>
      <c r="KMF256" s="63"/>
      <c r="KMG256" s="112"/>
      <c r="KMJ256" s="63"/>
      <c r="KMK256" s="112"/>
      <c r="KMN256" s="63"/>
      <c r="KMO256" s="112"/>
      <c r="KMR256" s="63"/>
      <c r="KMS256" s="112"/>
      <c r="KMV256" s="63"/>
      <c r="KMW256" s="112"/>
      <c r="KMZ256" s="63"/>
      <c r="KNA256" s="112"/>
      <c r="KND256" s="63"/>
      <c r="KNE256" s="112"/>
      <c r="KNH256" s="63"/>
      <c r="KNI256" s="112"/>
      <c r="KNL256" s="63"/>
      <c r="KNM256" s="112"/>
      <c r="KNP256" s="63"/>
      <c r="KNQ256" s="112"/>
      <c r="KNT256" s="63"/>
      <c r="KNU256" s="112"/>
      <c r="KNX256" s="63"/>
      <c r="KNY256" s="112"/>
      <c r="KOB256" s="63"/>
      <c r="KOC256" s="112"/>
      <c r="KOF256" s="63"/>
      <c r="KOG256" s="112"/>
      <c r="KOJ256" s="63"/>
      <c r="KOK256" s="112"/>
      <c r="KON256" s="63"/>
      <c r="KOO256" s="112"/>
      <c r="KOR256" s="63"/>
      <c r="KOS256" s="112"/>
      <c r="KOV256" s="63"/>
      <c r="KOW256" s="112"/>
      <c r="KOZ256" s="63"/>
      <c r="KPA256" s="112"/>
      <c r="KPD256" s="63"/>
      <c r="KPE256" s="112"/>
      <c r="KPH256" s="63"/>
      <c r="KPI256" s="112"/>
      <c r="KPL256" s="63"/>
      <c r="KPM256" s="112"/>
      <c r="KPP256" s="63"/>
      <c r="KPQ256" s="112"/>
      <c r="KPT256" s="63"/>
      <c r="KPU256" s="112"/>
      <c r="KPX256" s="63"/>
      <c r="KPY256" s="112"/>
      <c r="KQB256" s="63"/>
      <c r="KQC256" s="112"/>
      <c r="KQF256" s="63"/>
      <c r="KQG256" s="112"/>
      <c r="KQJ256" s="63"/>
      <c r="KQK256" s="112"/>
      <c r="KQN256" s="63"/>
      <c r="KQO256" s="112"/>
      <c r="KQR256" s="63"/>
      <c r="KQS256" s="112"/>
      <c r="KQV256" s="63"/>
      <c r="KQW256" s="112"/>
      <c r="KQZ256" s="63"/>
      <c r="KRA256" s="112"/>
      <c r="KRD256" s="63"/>
      <c r="KRE256" s="112"/>
      <c r="KRH256" s="63"/>
      <c r="KRI256" s="112"/>
      <c r="KRL256" s="63"/>
      <c r="KRM256" s="112"/>
      <c r="KRP256" s="63"/>
      <c r="KRQ256" s="112"/>
      <c r="KRT256" s="63"/>
      <c r="KRU256" s="112"/>
      <c r="KRX256" s="63"/>
      <c r="KRY256" s="112"/>
      <c r="KSB256" s="63"/>
      <c r="KSC256" s="112"/>
      <c r="KSF256" s="63"/>
      <c r="KSG256" s="112"/>
      <c r="KSJ256" s="63"/>
      <c r="KSK256" s="112"/>
      <c r="KSN256" s="63"/>
      <c r="KSO256" s="112"/>
      <c r="KSR256" s="63"/>
      <c r="KSS256" s="112"/>
      <c r="KSV256" s="63"/>
      <c r="KSW256" s="112"/>
      <c r="KSZ256" s="63"/>
      <c r="KTA256" s="112"/>
      <c r="KTD256" s="63"/>
      <c r="KTE256" s="112"/>
      <c r="KTH256" s="63"/>
      <c r="KTI256" s="112"/>
      <c r="KTL256" s="63"/>
      <c r="KTM256" s="112"/>
      <c r="KTP256" s="63"/>
      <c r="KTQ256" s="112"/>
      <c r="KTT256" s="63"/>
      <c r="KTU256" s="112"/>
      <c r="KTX256" s="63"/>
      <c r="KTY256" s="112"/>
      <c r="KUB256" s="63"/>
      <c r="KUC256" s="112"/>
      <c r="KUF256" s="63"/>
      <c r="KUG256" s="112"/>
      <c r="KUJ256" s="63"/>
      <c r="KUK256" s="112"/>
      <c r="KUN256" s="63"/>
      <c r="KUO256" s="112"/>
      <c r="KUR256" s="63"/>
      <c r="KUS256" s="112"/>
      <c r="KUV256" s="63"/>
      <c r="KUW256" s="112"/>
      <c r="KUZ256" s="63"/>
      <c r="KVA256" s="112"/>
      <c r="KVD256" s="63"/>
      <c r="KVE256" s="112"/>
      <c r="KVH256" s="63"/>
      <c r="KVI256" s="112"/>
      <c r="KVL256" s="63"/>
      <c r="KVM256" s="112"/>
      <c r="KVP256" s="63"/>
      <c r="KVQ256" s="112"/>
      <c r="KVT256" s="63"/>
      <c r="KVU256" s="112"/>
      <c r="KVX256" s="63"/>
      <c r="KVY256" s="112"/>
      <c r="KWB256" s="63"/>
      <c r="KWC256" s="112"/>
      <c r="KWF256" s="63"/>
      <c r="KWG256" s="112"/>
      <c r="KWJ256" s="63"/>
      <c r="KWK256" s="112"/>
      <c r="KWN256" s="63"/>
      <c r="KWO256" s="112"/>
      <c r="KWR256" s="63"/>
      <c r="KWS256" s="112"/>
      <c r="KWV256" s="63"/>
      <c r="KWW256" s="112"/>
      <c r="KWZ256" s="63"/>
      <c r="KXA256" s="112"/>
      <c r="KXD256" s="63"/>
      <c r="KXE256" s="112"/>
      <c r="KXH256" s="63"/>
      <c r="KXI256" s="112"/>
      <c r="KXL256" s="63"/>
      <c r="KXM256" s="112"/>
      <c r="KXP256" s="63"/>
      <c r="KXQ256" s="112"/>
      <c r="KXT256" s="63"/>
      <c r="KXU256" s="112"/>
      <c r="KXX256" s="63"/>
      <c r="KXY256" s="112"/>
      <c r="KYB256" s="63"/>
      <c r="KYC256" s="112"/>
      <c r="KYF256" s="63"/>
      <c r="KYG256" s="112"/>
      <c r="KYJ256" s="63"/>
      <c r="KYK256" s="112"/>
      <c r="KYN256" s="63"/>
      <c r="KYO256" s="112"/>
      <c r="KYR256" s="63"/>
      <c r="KYS256" s="112"/>
      <c r="KYV256" s="63"/>
      <c r="KYW256" s="112"/>
      <c r="KYZ256" s="63"/>
      <c r="KZA256" s="112"/>
      <c r="KZD256" s="63"/>
      <c r="KZE256" s="112"/>
      <c r="KZH256" s="63"/>
      <c r="KZI256" s="112"/>
      <c r="KZL256" s="63"/>
      <c r="KZM256" s="112"/>
      <c r="KZP256" s="63"/>
      <c r="KZQ256" s="112"/>
      <c r="KZT256" s="63"/>
      <c r="KZU256" s="112"/>
      <c r="KZX256" s="63"/>
      <c r="KZY256" s="112"/>
      <c r="LAB256" s="63"/>
      <c r="LAC256" s="112"/>
      <c r="LAF256" s="63"/>
      <c r="LAG256" s="112"/>
      <c r="LAJ256" s="63"/>
      <c r="LAK256" s="112"/>
      <c r="LAN256" s="63"/>
      <c r="LAO256" s="112"/>
      <c r="LAR256" s="63"/>
      <c r="LAS256" s="112"/>
      <c r="LAV256" s="63"/>
      <c r="LAW256" s="112"/>
      <c r="LAZ256" s="63"/>
      <c r="LBA256" s="112"/>
      <c r="LBD256" s="63"/>
      <c r="LBE256" s="112"/>
      <c r="LBH256" s="63"/>
      <c r="LBI256" s="112"/>
      <c r="LBL256" s="63"/>
      <c r="LBM256" s="112"/>
      <c r="LBP256" s="63"/>
      <c r="LBQ256" s="112"/>
      <c r="LBT256" s="63"/>
      <c r="LBU256" s="112"/>
      <c r="LBX256" s="63"/>
      <c r="LBY256" s="112"/>
      <c r="LCB256" s="63"/>
      <c r="LCC256" s="112"/>
      <c r="LCF256" s="63"/>
      <c r="LCG256" s="112"/>
      <c r="LCJ256" s="63"/>
      <c r="LCK256" s="112"/>
      <c r="LCN256" s="63"/>
      <c r="LCO256" s="112"/>
      <c r="LCR256" s="63"/>
      <c r="LCS256" s="112"/>
      <c r="LCV256" s="63"/>
      <c r="LCW256" s="112"/>
      <c r="LCZ256" s="63"/>
      <c r="LDA256" s="112"/>
      <c r="LDD256" s="63"/>
      <c r="LDE256" s="112"/>
      <c r="LDH256" s="63"/>
      <c r="LDI256" s="112"/>
      <c r="LDL256" s="63"/>
      <c r="LDM256" s="112"/>
      <c r="LDP256" s="63"/>
      <c r="LDQ256" s="112"/>
      <c r="LDT256" s="63"/>
      <c r="LDU256" s="112"/>
      <c r="LDX256" s="63"/>
      <c r="LDY256" s="112"/>
      <c r="LEB256" s="63"/>
      <c r="LEC256" s="112"/>
      <c r="LEF256" s="63"/>
      <c r="LEG256" s="112"/>
      <c r="LEJ256" s="63"/>
      <c r="LEK256" s="112"/>
      <c r="LEN256" s="63"/>
      <c r="LEO256" s="112"/>
      <c r="LER256" s="63"/>
      <c r="LES256" s="112"/>
      <c r="LEV256" s="63"/>
      <c r="LEW256" s="112"/>
      <c r="LEZ256" s="63"/>
      <c r="LFA256" s="112"/>
      <c r="LFD256" s="63"/>
      <c r="LFE256" s="112"/>
      <c r="LFH256" s="63"/>
      <c r="LFI256" s="112"/>
      <c r="LFL256" s="63"/>
      <c r="LFM256" s="112"/>
      <c r="LFP256" s="63"/>
      <c r="LFQ256" s="112"/>
      <c r="LFT256" s="63"/>
      <c r="LFU256" s="112"/>
      <c r="LFX256" s="63"/>
      <c r="LFY256" s="112"/>
      <c r="LGB256" s="63"/>
      <c r="LGC256" s="112"/>
      <c r="LGF256" s="63"/>
      <c r="LGG256" s="112"/>
      <c r="LGJ256" s="63"/>
      <c r="LGK256" s="112"/>
      <c r="LGN256" s="63"/>
      <c r="LGO256" s="112"/>
      <c r="LGR256" s="63"/>
      <c r="LGS256" s="112"/>
      <c r="LGV256" s="63"/>
      <c r="LGW256" s="112"/>
      <c r="LGZ256" s="63"/>
      <c r="LHA256" s="112"/>
      <c r="LHD256" s="63"/>
      <c r="LHE256" s="112"/>
      <c r="LHH256" s="63"/>
      <c r="LHI256" s="112"/>
      <c r="LHL256" s="63"/>
      <c r="LHM256" s="112"/>
      <c r="LHP256" s="63"/>
      <c r="LHQ256" s="112"/>
      <c r="LHT256" s="63"/>
      <c r="LHU256" s="112"/>
      <c r="LHX256" s="63"/>
      <c r="LHY256" s="112"/>
      <c r="LIB256" s="63"/>
      <c r="LIC256" s="112"/>
      <c r="LIF256" s="63"/>
      <c r="LIG256" s="112"/>
      <c r="LIJ256" s="63"/>
      <c r="LIK256" s="112"/>
      <c r="LIN256" s="63"/>
      <c r="LIO256" s="112"/>
      <c r="LIR256" s="63"/>
      <c r="LIS256" s="112"/>
      <c r="LIV256" s="63"/>
      <c r="LIW256" s="112"/>
      <c r="LIZ256" s="63"/>
      <c r="LJA256" s="112"/>
      <c r="LJD256" s="63"/>
      <c r="LJE256" s="112"/>
      <c r="LJH256" s="63"/>
      <c r="LJI256" s="112"/>
      <c r="LJL256" s="63"/>
      <c r="LJM256" s="112"/>
      <c r="LJP256" s="63"/>
      <c r="LJQ256" s="112"/>
      <c r="LJT256" s="63"/>
      <c r="LJU256" s="112"/>
      <c r="LJX256" s="63"/>
      <c r="LJY256" s="112"/>
      <c r="LKB256" s="63"/>
      <c r="LKC256" s="112"/>
      <c r="LKF256" s="63"/>
      <c r="LKG256" s="112"/>
      <c r="LKJ256" s="63"/>
      <c r="LKK256" s="112"/>
      <c r="LKN256" s="63"/>
      <c r="LKO256" s="112"/>
      <c r="LKR256" s="63"/>
      <c r="LKS256" s="112"/>
      <c r="LKV256" s="63"/>
      <c r="LKW256" s="112"/>
      <c r="LKZ256" s="63"/>
      <c r="LLA256" s="112"/>
      <c r="LLD256" s="63"/>
      <c r="LLE256" s="112"/>
      <c r="LLH256" s="63"/>
      <c r="LLI256" s="112"/>
      <c r="LLL256" s="63"/>
      <c r="LLM256" s="112"/>
      <c r="LLP256" s="63"/>
      <c r="LLQ256" s="112"/>
      <c r="LLT256" s="63"/>
      <c r="LLU256" s="112"/>
      <c r="LLX256" s="63"/>
      <c r="LLY256" s="112"/>
      <c r="LMB256" s="63"/>
      <c r="LMC256" s="112"/>
      <c r="LMF256" s="63"/>
      <c r="LMG256" s="112"/>
      <c r="LMJ256" s="63"/>
      <c r="LMK256" s="112"/>
      <c r="LMN256" s="63"/>
      <c r="LMO256" s="112"/>
      <c r="LMR256" s="63"/>
      <c r="LMS256" s="112"/>
      <c r="LMV256" s="63"/>
      <c r="LMW256" s="112"/>
      <c r="LMZ256" s="63"/>
      <c r="LNA256" s="112"/>
      <c r="LND256" s="63"/>
      <c r="LNE256" s="112"/>
      <c r="LNH256" s="63"/>
      <c r="LNI256" s="112"/>
      <c r="LNL256" s="63"/>
      <c r="LNM256" s="112"/>
      <c r="LNP256" s="63"/>
      <c r="LNQ256" s="112"/>
      <c r="LNT256" s="63"/>
      <c r="LNU256" s="112"/>
      <c r="LNX256" s="63"/>
      <c r="LNY256" s="112"/>
      <c r="LOB256" s="63"/>
      <c r="LOC256" s="112"/>
      <c r="LOF256" s="63"/>
      <c r="LOG256" s="112"/>
      <c r="LOJ256" s="63"/>
      <c r="LOK256" s="112"/>
      <c r="LON256" s="63"/>
      <c r="LOO256" s="112"/>
      <c r="LOR256" s="63"/>
      <c r="LOS256" s="112"/>
      <c r="LOV256" s="63"/>
      <c r="LOW256" s="112"/>
      <c r="LOZ256" s="63"/>
      <c r="LPA256" s="112"/>
      <c r="LPD256" s="63"/>
      <c r="LPE256" s="112"/>
      <c r="LPH256" s="63"/>
      <c r="LPI256" s="112"/>
      <c r="LPL256" s="63"/>
      <c r="LPM256" s="112"/>
      <c r="LPP256" s="63"/>
      <c r="LPQ256" s="112"/>
      <c r="LPT256" s="63"/>
      <c r="LPU256" s="112"/>
      <c r="LPX256" s="63"/>
      <c r="LPY256" s="112"/>
      <c r="LQB256" s="63"/>
      <c r="LQC256" s="112"/>
      <c r="LQF256" s="63"/>
      <c r="LQG256" s="112"/>
      <c r="LQJ256" s="63"/>
      <c r="LQK256" s="112"/>
      <c r="LQN256" s="63"/>
      <c r="LQO256" s="112"/>
      <c r="LQR256" s="63"/>
      <c r="LQS256" s="112"/>
      <c r="LQV256" s="63"/>
      <c r="LQW256" s="112"/>
      <c r="LQZ256" s="63"/>
      <c r="LRA256" s="112"/>
      <c r="LRD256" s="63"/>
      <c r="LRE256" s="112"/>
      <c r="LRH256" s="63"/>
      <c r="LRI256" s="112"/>
      <c r="LRL256" s="63"/>
      <c r="LRM256" s="112"/>
      <c r="LRP256" s="63"/>
      <c r="LRQ256" s="112"/>
      <c r="LRT256" s="63"/>
      <c r="LRU256" s="112"/>
      <c r="LRX256" s="63"/>
      <c r="LRY256" s="112"/>
      <c r="LSB256" s="63"/>
      <c r="LSC256" s="112"/>
      <c r="LSF256" s="63"/>
      <c r="LSG256" s="112"/>
      <c r="LSJ256" s="63"/>
      <c r="LSK256" s="112"/>
      <c r="LSN256" s="63"/>
      <c r="LSO256" s="112"/>
      <c r="LSR256" s="63"/>
      <c r="LSS256" s="112"/>
      <c r="LSV256" s="63"/>
      <c r="LSW256" s="112"/>
      <c r="LSZ256" s="63"/>
      <c r="LTA256" s="112"/>
      <c r="LTD256" s="63"/>
      <c r="LTE256" s="112"/>
      <c r="LTH256" s="63"/>
      <c r="LTI256" s="112"/>
      <c r="LTL256" s="63"/>
      <c r="LTM256" s="112"/>
      <c r="LTP256" s="63"/>
      <c r="LTQ256" s="112"/>
      <c r="LTT256" s="63"/>
      <c r="LTU256" s="112"/>
      <c r="LTX256" s="63"/>
      <c r="LTY256" s="112"/>
      <c r="LUB256" s="63"/>
      <c r="LUC256" s="112"/>
      <c r="LUF256" s="63"/>
      <c r="LUG256" s="112"/>
      <c r="LUJ256" s="63"/>
      <c r="LUK256" s="112"/>
      <c r="LUN256" s="63"/>
      <c r="LUO256" s="112"/>
      <c r="LUR256" s="63"/>
      <c r="LUS256" s="112"/>
      <c r="LUV256" s="63"/>
      <c r="LUW256" s="112"/>
      <c r="LUZ256" s="63"/>
      <c r="LVA256" s="112"/>
      <c r="LVD256" s="63"/>
      <c r="LVE256" s="112"/>
      <c r="LVH256" s="63"/>
      <c r="LVI256" s="112"/>
      <c r="LVL256" s="63"/>
      <c r="LVM256" s="112"/>
      <c r="LVP256" s="63"/>
      <c r="LVQ256" s="112"/>
      <c r="LVT256" s="63"/>
      <c r="LVU256" s="112"/>
      <c r="LVX256" s="63"/>
      <c r="LVY256" s="112"/>
      <c r="LWB256" s="63"/>
      <c r="LWC256" s="112"/>
      <c r="LWF256" s="63"/>
      <c r="LWG256" s="112"/>
      <c r="LWJ256" s="63"/>
      <c r="LWK256" s="112"/>
      <c r="LWN256" s="63"/>
      <c r="LWO256" s="112"/>
      <c r="LWR256" s="63"/>
      <c r="LWS256" s="112"/>
      <c r="LWV256" s="63"/>
      <c r="LWW256" s="112"/>
      <c r="LWZ256" s="63"/>
      <c r="LXA256" s="112"/>
      <c r="LXD256" s="63"/>
      <c r="LXE256" s="112"/>
      <c r="LXH256" s="63"/>
      <c r="LXI256" s="112"/>
      <c r="LXL256" s="63"/>
      <c r="LXM256" s="112"/>
      <c r="LXP256" s="63"/>
      <c r="LXQ256" s="112"/>
      <c r="LXT256" s="63"/>
      <c r="LXU256" s="112"/>
      <c r="LXX256" s="63"/>
      <c r="LXY256" s="112"/>
      <c r="LYB256" s="63"/>
      <c r="LYC256" s="112"/>
      <c r="LYF256" s="63"/>
      <c r="LYG256" s="112"/>
      <c r="LYJ256" s="63"/>
      <c r="LYK256" s="112"/>
      <c r="LYN256" s="63"/>
      <c r="LYO256" s="112"/>
      <c r="LYR256" s="63"/>
      <c r="LYS256" s="112"/>
      <c r="LYV256" s="63"/>
      <c r="LYW256" s="112"/>
      <c r="LYZ256" s="63"/>
      <c r="LZA256" s="112"/>
      <c r="LZD256" s="63"/>
      <c r="LZE256" s="112"/>
      <c r="LZH256" s="63"/>
      <c r="LZI256" s="112"/>
      <c r="LZL256" s="63"/>
      <c r="LZM256" s="112"/>
      <c r="LZP256" s="63"/>
      <c r="LZQ256" s="112"/>
      <c r="LZT256" s="63"/>
      <c r="LZU256" s="112"/>
      <c r="LZX256" s="63"/>
      <c r="LZY256" s="112"/>
      <c r="MAB256" s="63"/>
      <c r="MAC256" s="112"/>
      <c r="MAF256" s="63"/>
      <c r="MAG256" s="112"/>
      <c r="MAJ256" s="63"/>
      <c r="MAK256" s="112"/>
      <c r="MAN256" s="63"/>
      <c r="MAO256" s="112"/>
      <c r="MAR256" s="63"/>
      <c r="MAS256" s="112"/>
      <c r="MAV256" s="63"/>
      <c r="MAW256" s="112"/>
      <c r="MAZ256" s="63"/>
      <c r="MBA256" s="112"/>
      <c r="MBD256" s="63"/>
      <c r="MBE256" s="112"/>
      <c r="MBH256" s="63"/>
      <c r="MBI256" s="112"/>
      <c r="MBL256" s="63"/>
      <c r="MBM256" s="112"/>
      <c r="MBP256" s="63"/>
      <c r="MBQ256" s="112"/>
      <c r="MBT256" s="63"/>
      <c r="MBU256" s="112"/>
      <c r="MBX256" s="63"/>
      <c r="MBY256" s="112"/>
      <c r="MCB256" s="63"/>
      <c r="MCC256" s="112"/>
      <c r="MCF256" s="63"/>
      <c r="MCG256" s="112"/>
      <c r="MCJ256" s="63"/>
      <c r="MCK256" s="112"/>
      <c r="MCN256" s="63"/>
      <c r="MCO256" s="112"/>
      <c r="MCR256" s="63"/>
      <c r="MCS256" s="112"/>
      <c r="MCV256" s="63"/>
      <c r="MCW256" s="112"/>
      <c r="MCZ256" s="63"/>
      <c r="MDA256" s="112"/>
      <c r="MDD256" s="63"/>
      <c r="MDE256" s="112"/>
      <c r="MDH256" s="63"/>
      <c r="MDI256" s="112"/>
      <c r="MDL256" s="63"/>
      <c r="MDM256" s="112"/>
      <c r="MDP256" s="63"/>
      <c r="MDQ256" s="112"/>
      <c r="MDT256" s="63"/>
      <c r="MDU256" s="112"/>
      <c r="MDX256" s="63"/>
      <c r="MDY256" s="112"/>
      <c r="MEB256" s="63"/>
      <c r="MEC256" s="112"/>
      <c r="MEF256" s="63"/>
      <c r="MEG256" s="112"/>
      <c r="MEJ256" s="63"/>
      <c r="MEK256" s="112"/>
      <c r="MEN256" s="63"/>
      <c r="MEO256" s="112"/>
      <c r="MER256" s="63"/>
      <c r="MES256" s="112"/>
      <c r="MEV256" s="63"/>
      <c r="MEW256" s="112"/>
      <c r="MEZ256" s="63"/>
      <c r="MFA256" s="112"/>
      <c r="MFD256" s="63"/>
      <c r="MFE256" s="112"/>
      <c r="MFH256" s="63"/>
      <c r="MFI256" s="112"/>
      <c r="MFL256" s="63"/>
      <c r="MFM256" s="112"/>
      <c r="MFP256" s="63"/>
      <c r="MFQ256" s="112"/>
      <c r="MFT256" s="63"/>
      <c r="MFU256" s="112"/>
      <c r="MFX256" s="63"/>
      <c r="MFY256" s="112"/>
      <c r="MGB256" s="63"/>
      <c r="MGC256" s="112"/>
      <c r="MGF256" s="63"/>
      <c r="MGG256" s="112"/>
      <c r="MGJ256" s="63"/>
      <c r="MGK256" s="112"/>
      <c r="MGN256" s="63"/>
      <c r="MGO256" s="112"/>
      <c r="MGR256" s="63"/>
      <c r="MGS256" s="112"/>
      <c r="MGV256" s="63"/>
      <c r="MGW256" s="112"/>
      <c r="MGZ256" s="63"/>
      <c r="MHA256" s="112"/>
      <c r="MHD256" s="63"/>
      <c r="MHE256" s="112"/>
      <c r="MHH256" s="63"/>
      <c r="MHI256" s="112"/>
      <c r="MHL256" s="63"/>
      <c r="MHM256" s="112"/>
      <c r="MHP256" s="63"/>
      <c r="MHQ256" s="112"/>
      <c r="MHT256" s="63"/>
      <c r="MHU256" s="112"/>
      <c r="MHX256" s="63"/>
      <c r="MHY256" s="112"/>
      <c r="MIB256" s="63"/>
      <c r="MIC256" s="112"/>
      <c r="MIF256" s="63"/>
      <c r="MIG256" s="112"/>
      <c r="MIJ256" s="63"/>
      <c r="MIK256" s="112"/>
      <c r="MIN256" s="63"/>
      <c r="MIO256" s="112"/>
      <c r="MIR256" s="63"/>
      <c r="MIS256" s="112"/>
      <c r="MIV256" s="63"/>
      <c r="MIW256" s="112"/>
      <c r="MIZ256" s="63"/>
      <c r="MJA256" s="112"/>
      <c r="MJD256" s="63"/>
      <c r="MJE256" s="112"/>
      <c r="MJH256" s="63"/>
      <c r="MJI256" s="112"/>
      <c r="MJL256" s="63"/>
      <c r="MJM256" s="112"/>
      <c r="MJP256" s="63"/>
      <c r="MJQ256" s="112"/>
      <c r="MJT256" s="63"/>
      <c r="MJU256" s="112"/>
      <c r="MJX256" s="63"/>
      <c r="MJY256" s="112"/>
      <c r="MKB256" s="63"/>
      <c r="MKC256" s="112"/>
      <c r="MKF256" s="63"/>
      <c r="MKG256" s="112"/>
      <c r="MKJ256" s="63"/>
      <c r="MKK256" s="112"/>
      <c r="MKN256" s="63"/>
      <c r="MKO256" s="112"/>
      <c r="MKR256" s="63"/>
      <c r="MKS256" s="112"/>
      <c r="MKV256" s="63"/>
      <c r="MKW256" s="112"/>
      <c r="MKZ256" s="63"/>
      <c r="MLA256" s="112"/>
      <c r="MLD256" s="63"/>
      <c r="MLE256" s="112"/>
      <c r="MLH256" s="63"/>
      <c r="MLI256" s="112"/>
      <c r="MLL256" s="63"/>
      <c r="MLM256" s="112"/>
      <c r="MLP256" s="63"/>
      <c r="MLQ256" s="112"/>
      <c r="MLT256" s="63"/>
      <c r="MLU256" s="112"/>
      <c r="MLX256" s="63"/>
      <c r="MLY256" s="112"/>
      <c r="MMB256" s="63"/>
      <c r="MMC256" s="112"/>
      <c r="MMF256" s="63"/>
      <c r="MMG256" s="112"/>
      <c r="MMJ256" s="63"/>
      <c r="MMK256" s="112"/>
      <c r="MMN256" s="63"/>
      <c r="MMO256" s="112"/>
      <c r="MMR256" s="63"/>
      <c r="MMS256" s="112"/>
      <c r="MMV256" s="63"/>
      <c r="MMW256" s="112"/>
      <c r="MMZ256" s="63"/>
      <c r="MNA256" s="112"/>
      <c r="MND256" s="63"/>
      <c r="MNE256" s="112"/>
      <c r="MNH256" s="63"/>
      <c r="MNI256" s="112"/>
      <c r="MNL256" s="63"/>
      <c r="MNM256" s="112"/>
      <c r="MNP256" s="63"/>
      <c r="MNQ256" s="112"/>
      <c r="MNT256" s="63"/>
      <c r="MNU256" s="112"/>
      <c r="MNX256" s="63"/>
      <c r="MNY256" s="112"/>
      <c r="MOB256" s="63"/>
      <c r="MOC256" s="112"/>
      <c r="MOF256" s="63"/>
      <c r="MOG256" s="112"/>
      <c r="MOJ256" s="63"/>
      <c r="MOK256" s="112"/>
      <c r="MON256" s="63"/>
      <c r="MOO256" s="112"/>
      <c r="MOR256" s="63"/>
      <c r="MOS256" s="112"/>
      <c r="MOV256" s="63"/>
      <c r="MOW256" s="112"/>
      <c r="MOZ256" s="63"/>
      <c r="MPA256" s="112"/>
      <c r="MPD256" s="63"/>
      <c r="MPE256" s="112"/>
      <c r="MPH256" s="63"/>
      <c r="MPI256" s="112"/>
      <c r="MPL256" s="63"/>
      <c r="MPM256" s="112"/>
      <c r="MPP256" s="63"/>
      <c r="MPQ256" s="112"/>
      <c r="MPT256" s="63"/>
      <c r="MPU256" s="112"/>
      <c r="MPX256" s="63"/>
      <c r="MPY256" s="112"/>
      <c r="MQB256" s="63"/>
      <c r="MQC256" s="112"/>
      <c r="MQF256" s="63"/>
      <c r="MQG256" s="112"/>
      <c r="MQJ256" s="63"/>
      <c r="MQK256" s="112"/>
      <c r="MQN256" s="63"/>
      <c r="MQO256" s="112"/>
      <c r="MQR256" s="63"/>
      <c r="MQS256" s="112"/>
      <c r="MQV256" s="63"/>
      <c r="MQW256" s="112"/>
      <c r="MQZ256" s="63"/>
      <c r="MRA256" s="112"/>
      <c r="MRD256" s="63"/>
      <c r="MRE256" s="112"/>
      <c r="MRH256" s="63"/>
      <c r="MRI256" s="112"/>
      <c r="MRL256" s="63"/>
      <c r="MRM256" s="112"/>
      <c r="MRP256" s="63"/>
      <c r="MRQ256" s="112"/>
      <c r="MRT256" s="63"/>
      <c r="MRU256" s="112"/>
      <c r="MRX256" s="63"/>
      <c r="MRY256" s="112"/>
      <c r="MSB256" s="63"/>
      <c r="MSC256" s="112"/>
      <c r="MSF256" s="63"/>
      <c r="MSG256" s="112"/>
      <c r="MSJ256" s="63"/>
      <c r="MSK256" s="112"/>
      <c r="MSN256" s="63"/>
      <c r="MSO256" s="112"/>
      <c r="MSR256" s="63"/>
      <c r="MSS256" s="112"/>
      <c r="MSV256" s="63"/>
      <c r="MSW256" s="112"/>
      <c r="MSZ256" s="63"/>
      <c r="MTA256" s="112"/>
      <c r="MTD256" s="63"/>
      <c r="MTE256" s="112"/>
      <c r="MTH256" s="63"/>
      <c r="MTI256" s="112"/>
      <c r="MTL256" s="63"/>
      <c r="MTM256" s="112"/>
      <c r="MTP256" s="63"/>
      <c r="MTQ256" s="112"/>
      <c r="MTT256" s="63"/>
      <c r="MTU256" s="112"/>
      <c r="MTX256" s="63"/>
      <c r="MTY256" s="112"/>
      <c r="MUB256" s="63"/>
      <c r="MUC256" s="112"/>
      <c r="MUF256" s="63"/>
      <c r="MUG256" s="112"/>
      <c r="MUJ256" s="63"/>
      <c r="MUK256" s="112"/>
      <c r="MUN256" s="63"/>
      <c r="MUO256" s="112"/>
      <c r="MUR256" s="63"/>
      <c r="MUS256" s="112"/>
      <c r="MUV256" s="63"/>
      <c r="MUW256" s="112"/>
      <c r="MUZ256" s="63"/>
      <c r="MVA256" s="112"/>
      <c r="MVD256" s="63"/>
      <c r="MVE256" s="112"/>
      <c r="MVH256" s="63"/>
      <c r="MVI256" s="112"/>
      <c r="MVL256" s="63"/>
      <c r="MVM256" s="112"/>
      <c r="MVP256" s="63"/>
      <c r="MVQ256" s="112"/>
      <c r="MVT256" s="63"/>
      <c r="MVU256" s="112"/>
      <c r="MVX256" s="63"/>
      <c r="MVY256" s="112"/>
      <c r="MWB256" s="63"/>
      <c r="MWC256" s="112"/>
      <c r="MWF256" s="63"/>
      <c r="MWG256" s="112"/>
      <c r="MWJ256" s="63"/>
      <c r="MWK256" s="112"/>
      <c r="MWN256" s="63"/>
      <c r="MWO256" s="112"/>
      <c r="MWR256" s="63"/>
      <c r="MWS256" s="112"/>
      <c r="MWV256" s="63"/>
      <c r="MWW256" s="112"/>
      <c r="MWZ256" s="63"/>
      <c r="MXA256" s="112"/>
      <c r="MXD256" s="63"/>
      <c r="MXE256" s="112"/>
      <c r="MXH256" s="63"/>
      <c r="MXI256" s="112"/>
      <c r="MXL256" s="63"/>
      <c r="MXM256" s="112"/>
      <c r="MXP256" s="63"/>
      <c r="MXQ256" s="112"/>
      <c r="MXT256" s="63"/>
      <c r="MXU256" s="112"/>
      <c r="MXX256" s="63"/>
      <c r="MXY256" s="112"/>
      <c r="MYB256" s="63"/>
      <c r="MYC256" s="112"/>
      <c r="MYF256" s="63"/>
      <c r="MYG256" s="112"/>
      <c r="MYJ256" s="63"/>
      <c r="MYK256" s="112"/>
      <c r="MYN256" s="63"/>
      <c r="MYO256" s="112"/>
      <c r="MYR256" s="63"/>
      <c r="MYS256" s="112"/>
      <c r="MYV256" s="63"/>
      <c r="MYW256" s="112"/>
      <c r="MYZ256" s="63"/>
      <c r="MZA256" s="112"/>
      <c r="MZD256" s="63"/>
      <c r="MZE256" s="112"/>
      <c r="MZH256" s="63"/>
      <c r="MZI256" s="112"/>
      <c r="MZL256" s="63"/>
      <c r="MZM256" s="112"/>
      <c r="MZP256" s="63"/>
      <c r="MZQ256" s="112"/>
      <c r="MZT256" s="63"/>
      <c r="MZU256" s="112"/>
      <c r="MZX256" s="63"/>
      <c r="MZY256" s="112"/>
      <c r="NAB256" s="63"/>
      <c r="NAC256" s="112"/>
      <c r="NAF256" s="63"/>
      <c r="NAG256" s="112"/>
      <c r="NAJ256" s="63"/>
      <c r="NAK256" s="112"/>
      <c r="NAN256" s="63"/>
      <c r="NAO256" s="112"/>
      <c r="NAR256" s="63"/>
      <c r="NAS256" s="112"/>
      <c r="NAV256" s="63"/>
      <c r="NAW256" s="112"/>
      <c r="NAZ256" s="63"/>
      <c r="NBA256" s="112"/>
      <c r="NBD256" s="63"/>
      <c r="NBE256" s="112"/>
      <c r="NBH256" s="63"/>
      <c r="NBI256" s="112"/>
      <c r="NBL256" s="63"/>
      <c r="NBM256" s="112"/>
      <c r="NBP256" s="63"/>
      <c r="NBQ256" s="112"/>
      <c r="NBT256" s="63"/>
      <c r="NBU256" s="112"/>
      <c r="NBX256" s="63"/>
      <c r="NBY256" s="112"/>
      <c r="NCB256" s="63"/>
      <c r="NCC256" s="112"/>
      <c r="NCF256" s="63"/>
      <c r="NCG256" s="112"/>
      <c r="NCJ256" s="63"/>
      <c r="NCK256" s="112"/>
      <c r="NCN256" s="63"/>
      <c r="NCO256" s="112"/>
      <c r="NCR256" s="63"/>
      <c r="NCS256" s="112"/>
      <c r="NCV256" s="63"/>
      <c r="NCW256" s="112"/>
      <c r="NCZ256" s="63"/>
      <c r="NDA256" s="112"/>
      <c r="NDD256" s="63"/>
      <c r="NDE256" s="112"/>
      <c r="NDH256" s="63"/>
      <c r="NDI256" s="112"/>
      <c r="NDL256" s="63"/>
      <c r="NDM256" s="112"/>
      <c r="NDP256" s="63"/>
      <c r="NDQ256" s="112"/>
      <c r="NDT256" s="63"/>
      <c r="NDU256" s="112"/>
      <c r="NDX256" s="63"/>
      <c r="NDY256" s="112"/>
      <c r="NEB256" s="63"/>
      <c r="NEC256" s="112"/>
      <c r="NEF256" s="63"/>
      <c r="NEG256" s="112"/>
      <c r="NEJ256" s="63"/>
      <c r="NEK256" s="112"/>
      <c r="NEN256" s="63"/>
      <c r="NEO256" s="112"/>
      <c r="NER256" s="63"/>
      <c r="NES256" s="112"/>
      <c r="NEV256" s="63"/>
      <c r="NEW256" s="112"/>
      <c r="NEZ256" s="63"/>
      <c r="NFA256" s="112"/>
      <c r="NFD256" s="63"/>
      <c r="NFE256" s="112"/>
      <c r="NFH256" s="63"/>
      <c r="NFI256" s="112"/>
      <c r="NFL256" s="63"/>
      <c r="NFM256" s="112"/>
      <c r="NFP256" s="63"/>
      <c r="NFQ256" s="112"/>
      <c r="NFT256" s="63"/>
      <c r="NFU256" s="112"/>
      <c r="NFX256" s="63"/>
      <c r="NFY256" s="112"/>
      <c r="NGB256" s="63"/>
      <c r="NGC256" s="112"/>
      <c r="NGF256" s="63"/>
      <c r="NGG256" s="112"/>
      <c r="NGJ256" s="63"/>
      <c r="NGK256" s="112"/>
      <c r="NGN256" s="63"/>
      <c r="NGO256" s="112"/>
      <c r="NGR256" s="63"/>
      <c r="NGS256" s="112"/>
      <c r="NGV256" s="63"/>
      <c r="NGW256" s="112"/>
      <c r="NGZ256" s="63"/>
      <c r="NHA256" s="112"/>
      <c r="NHD256" s="63"/>
      <c r="NHE256" s="112"/>
      <c r="NHH256" s="63"/>
      <c r="NHI256" s="112"/>
      <c r="NHL256" s="63"/>
      <c r="NHM256" s="112"/>
      <c r="NHP256" s="63"/>
      <c r="NHQ256" s="112"/>
      <c r="NHT256" s="63"/>
      <c r="NHU256" s="112"/>
      <c r="NHX256" s="63"/>
      <c r="NHY256" s="112"/>
      <c r="NIB256" s="63"/>
      <c r="NIC256" s="112"/>
      <c r="NIF256" s="63"/>
      <c r="NIG256" s="112"/>
      <c r="NIJ256" s="63"/>
      <c r="NIK256" s="112"/>
      <c r="NIN256" s="63"/>
      <c r="NIO256" s="112"/>
      <c r="NIR256" s="63"/>
      <c r="NIS256" s="112"/>
      <c r="NIV256" s="63"/>
      <c r="NIW256" s="112"/>
      <c r="NIZ256" s="63"/>
      <c r="NJA256" s="112"/>
      <c r="NJD256" s="63"/>
      <c r="NJE256" s="112"/>
      <c r="NJH256" s="63"/>
      <c r="NJI256" s="112"/>
      <c r="NJL256" s="63"/>
      <c r="NJM256" s="112"/>
      <c r="NJP256" s="63"/>
      <c r="NJQ256" s="112"/>
      <c r="NJT256" s="63"/>
      <c r="NJU256" s="112"/>
      <c r="NJX256" s="63"/>
      <c r="NJY256" s="112"/>
      <c r="NKB256" s="63"/>
      <c r="NKC256" s="112"/>
      <c r="NKF256" s="63"/>
      <c r="NKG256" s="112"/>
      <c r="NKJ256" s="63"/>
      <c r="NKK256" s="112"/>
      <c r="NKN256" s="63"/>
      <c r="NKO256" s="112"/>
      <c r="NKR256" s="63"/>
      <c r="NKS256" s="112"/>
      <c r="NKV256" s="63"/>
      <c r="NKW256" s="112"/>
      <c r="NKZ256" s="63"/>
      <c r="NLA256" s="112"/>
      <c r="NLD256" s="63"/>
      <c r="NLE256" s="112"/>
      <c r="NLH256" s="63"/>
      <c r="NLI256" s="112"/>
      <c r="NLL256" s="63"/>
      <c r="NLM256" s="112"/>
      <c r="NLP256" s="63"/>
      <c r="NLQ256" s="112"/>
      <c r="NLT256" s="63"/>
      <c r="NLU256" s="112"/>
      <c r="NLX256" s="63"/>
      <c r="NLY256" s="112"/>
      <c r="NMB256" s="63"/>
      <c r="NMC256" s="112"/>
      <c r="NMF256" s="63"/>
      <c r="NMG256" s="112"/>
      <c r="NMJ256" s="63"/>
      <c r="NMK256" s="112"/>
      <c r="NMN256" s="63"/>
      <c r="NMO256" s="112"/>
      <c r="NMR256" s="63"/>
      <c r="NMS256" s="112"/>
      <c r="NMV256" s="63"/>
      <c r="NMW256" s="112"/>
      <c r="NMZ256" s="63"/>
      <c r="NNA256" s="112"/>
      <c r="NND256" s="63"/>
      <c r="NNE256" s="112"/>
      <c r="NNH256" s="63"/>
      <c r="NNI256" s="112"/>
      <c r="NNL256" s="63"/>
      <c r="NNM256" s="112"/>
      <c r="NNP256" s="63"/>
      <c r="NNQ256" s="112"/>
      <c r="NNT256" s="63"/>
      <c r="NNU256" s="112"/>
      <c r="NNX256" s="63"/>
      <c r="NNY256" s="112"/>
      <c r="NOB256" s="63"/>
      <c r="NOC256" s="112"/>
      <c r="NOF256" s="63"/>
      <c r="NOG256" s="112"/>
      <c r="NOJ256" s="63"/>
      <c r="NOK256" s="112"/>
      <c r="NON256" s="63"/>
      <c r="NOO256" s="112"/>
      <c r="NOR256" s="63"/>
      <c r="NOS256" s="112"/>
      <c r="NOV256" s="63"/>
      <c r="NOW256" s="112"/>
      <c r="NOZ256" s="63"/>
      <c r="NPA256" s="112"/>
      <c r="NPD256" s="63"/>
      <c r="NPE256" s="112"/>
      <c r="NPH256" s="63"/>
      <c r="NPI256" s="112"/>
      <c r="NPL256" s="63"/>
      <c r="NPM256" s="112"/>
      <c r="NPP256" s="63"/>
      <c r="NPQ256" s="112"/>
      <c r="NPT256" s="63"/>
      <c r="NPU256" s="112"/>
      <c r="NPX256" s="63"/>
      <c r="NPY256" s="112"/>
      <c r="NQB256" s="63"/>
      <c r="NQC256" s="112"/>
      <c r="NQF256" s="63"/>
      <c r="NQG256" s="112"/>
      <c r="NQJ256" s="63"/>
      <c r="NQK256" s="112"/>
      <c r="NQN256" s="63"/>
      <c r="NQO256" s="112"/>
      <c r="NQR256" s="63"/>
      <c r="NQS256" s="112"/>
      <c r="NQV256" s="63"/>
      <c r="NQW256" s="112"/>
      <c r="NQZ256" s="63"/>
      <c r="NRA256" s="112"/>
      <c r="NRD256" s="63"/>
      <c r="NRE256" s="112"/>
      <c r="NRH256" s="63"/>
      <c r="NRI256" s="112"/>
      <c r="NRL256" s="63"/>
      <c r="NRM256" s="112"/>
      <c r="NRP256" s="63"/>
      <c r="NRQ256" s="112"/>
      <c r="NRT256" s="63"/>
      <c r="NRU256" s="112"/>
      <c r="NRX256" s="63"/>
      <c r="NRY256" s="112"/>
      <c r="NSB256" s="63"/>
      <c r="NSC256" s="112"/>
      <c r="NSF256" s="63"/>
      <c r="NSG256" s="112"/>
      <c r="NSJ256" s="63"/>
      <c r="NSK256" s="112"/>
      <c r="NSN256" s="63"/>
      <c r="NSO256" s="112"/>
      <c r="NSR256" s="63"/>
      <c r="NSS256" s="112"/>
      <c r="NSV256" s="63"/>
      <c r="NSW256" s="112"/>
      <c r="NSZ256" s="63"/>
      <c r="NTA256" s="112"/>
      <c r="NTD256" s="63"/>
      <c r="NTE256" s="112"/>
      <c r="NTH256" s="63"/>
      <c r="NTI256" s="112"/>
      <c r="NTL256" s="63"/>
      <c r="NTM256" s="112"/>
      <c r="NTP256" s="63"/>
      <c r="NTQ256" s="112"/>
      <c r="NTT256" s="63"/>
      <c r="NTU256" s="112"/>
      <c r="NTX256" s="63"/>
      <c r="NTY256" s="112"/>
      <c r="NUB256" s="63"/>
      <c r="NUC256" s="112"/>
      <c r="NUF256" s="63"/>
      <c r="NUG256" s="112"/>
      <c r="NUJ256" s="63"/>
      <c r="NUK256" s="112"/>
      <c r="NUN256" s="63"/>
      <c r="NUO256" s="112"/>
      <c r="NUR256" s="63"/>
      <c r="NUS256" s="112"/>
      <c r="NUV256" s="63"/>
      <c r="NUW256" s="112"/>
      <c r="NUZ256" s="63"/>
      <c r="NVA256" s="112"/>
      <c r="NVD256" s="63"/>
      <c r="NVE256" s="112"/>
      <c r="NVH256" s="63"/>
      <c r="NVI256" s="112"/>
      <c r="NVL256" s="63"/>
      <c r="NVM256" s="112"/>
      <c r="NVP256" s="63"/>
      <c r="NVQ256" s="112"/>
      <c r="NVT256" s="63"/>
      <c r="NVU256" s="112"/>
      <c r="NVX256" s="63"/>
      <c r="NVY256" s="112"/>
      <c r="NWB256" s="63"/>
      <c r="NWC256" s="112"/>
      <c r="NWF256" s="63"/>
      <c r="NWG256" s="112"/>
      <c r="NWJ256" s="63"/>
      <c r="NWK256" s="112"/>
      <c r="NWN256" s="63"/>
      <c r="NWO256" s="112"/>
      <c r="NWR256" s="63"/>
      <c r="NWS256" s="112"/>
      <c r="NWV256" s="63"/>
      <c r="NWW256" s="112"/>
      <c r="NWZ256" s="63"/>
      <c r="NXA256" s="112"/>
      <c r="NXD256" s="63"/>
      <c r="NXE256" s="112"/>
      <c r="NXH256" s="63"/>
      <c r="NXI256" s="112"/>
      <c r="NXL256" s="63"/>
      <c r="NXM256" s="112"/>
      <c r="NXP256" s="63"/>
      <c r="NXQ256" s="112"/>
      <c r="NXT256" s="63"/>
      <c r="NXU256" s="112"/>
      <c r="NXX256" s="63"/>
      <c r="NXY256" s="112"/>
      <c r="NYB256" s="63"/>
      <c r="NYC256" s="112"/>
      <c r="NYF256" s="63"/>
      <c r="NYG256" s="112"/>
      <c r="NYJ256" s="63"/>
      <c r="NYK256" s="112"/>
      <c r="NYN256" s="63"/>
      <c r="NYO256" s="112"/>
      <c r="NYR256" s="63"/>
      <c r="NYS256" s="112"/>
      <c r="NYV256" s="63"/>
      <c r="NYW256" s="112"/>
      <c r="NYZ256" s="63"/>
      <c r="NZA256" s="112"/>
      <c r="NZD256" s="63"/>
      <c r="NZE256" s="112"/>
      <c r="NZH256" s="63"/>
      <c r="NZI256" s="112"/>
      <c r="NZL256" s="63"/>
      <c r="NZM256" s="112"/>
      <c r="NZP256" s="63"/>
      <c r="NZQ256" s="112"/>
      <c r="NZT256" s="63"/>
      <c r="NZU256" s="112"/>
      <c r="NZX256" s="63"/>
      <c r="NZY256" s="112"/>
      <c r="OAB256" s="63"/>
      <c r="OAC256" s="112"/>
      <c r="OAF256" s="63"/>
      <c r="OAG256" s="112"/>
      <c r="OAJ256" s="63"/>
      <c r="OAK256" s="112"/>
      <c r="OAN256" s="63"/>
      <c r="OAO256" s="112"/>
      <c r="OAR256" s="63"/>
      <c r="OAS256" s="112"/>
      <c r="OAV256" s="63"/>
      <c r="OAW256" s="112"/>
      <c r="OAZ256" s="63"/>
      <c r="OBA256" s="112"/>
      <c r="OBD256" s="63"/>
      <c r="OBE256" s="112"/>
      <c r="OBH256" s="63"/>
      <c r="OBI256" s="112"/>
      <c r="OBL256" s="63"/>
      <c r="OBM256" s="112"/>
      <c r="OBP256" s="63"/>
      <c r="OBQ256" s="112"/>
      <c r="OBT256" s="63"/>
      <c r="OBU256" s="112"/>
      <c r="OBX256" s="63"/>
      <c r="OBY256" s="112"/>
      <c r="OCB256" s="63"/>
      <c r="OCC256" s="112"/>
      <c r="OCF256" s="63"/>
      <c r="OCG256" s="112"/>
      <c r="OCJ256" s="63"/>
      <c r="OCK256" s="112"/>
      <c r="OCN256" s="63"/>
      <c r="OCO256" s="112"/>
      <c r="OCR256" s="63"/>
      <c r="OCS256" s="112"/>
      <c r="OCV256" s="63"/>
      <c r="OCW256" s="112"/>
      <c r="OCZ256" s="63"/>
      <c r="ODA256" s="112"/>
      <c r="ODD256" s="63"/>
      <c r="ODE256" s="112"/>
      <c r="ODH256" s="63"/>
      <c r="ODI256" s="112"/>
      <c r="ODL256" s="63"/>
      <c r="ODM256" s="112"/>
      <c r="ODP256" s="63"/>
      <c r="ODQ256" s="112"/>
      <c r="ODT256" s="63"/>
      <c r="ODU256" s="112"/>
      <c r="ODX256" s="63"/>
      <c r="ODY256" s="112"/>
      <c r="OEB256" s="63"/>
      <c r="OEC256" s="112"/>
      <c r="OEF256" s="63"/>
      <c r="OEG256" s="112"/>
      <c r="OEJ256" s="63"/>
      <c r="OEK256" s="112"/>
      <c r="OEN256" s="63"/>
      <c r="OEO256" s="112"/>
      <c r="OER256" s="63"/>
      <c r="OES256" s="112"/>
      <c r="OEV256" s="63"/>
      <c r="OEW256" s="112"/>
      <c r="OEZ256" s="63"/>
      <c r="OFA256" s="112"/>
      <c r="OFD256" s="63"/>
      <c r="OFE256" s="112"/>
      <c r="OFH256" s="63"/>
      <c r="OFI256" s="112"/>
      <c r="OFL256" s="63"/>
      <c r="OFM256" s="112"/>
      <c r="OFP256" s="63"/>
      <c r="OFQ256" s="112"/>
      <c r="OFT256" s="63"/>
      <c r="OFU256" s="112"/>
      <c r="OFX256" s="63"/>
      <c r="OFY256" s="112"/>
      <c r="OGB256" s="63"/>
      <c r="OGC256" s="112"/>
      <c r="OGF256" s="63"/>
      <c r="OGG256" s="112"/>
      <c r="OGJ256" s="63"/>
      <c r="OGK256" s="112"/>
      <c r="OGN256" s="63"/>
      <c r="OGO256" s="112"/>
      <c r="OGR256" s="63"/>
      <c r="OGS256" s="112"/>
      <c r="OGV256" s="63"/>
      <c r="OGW256" s="112"/>
      <c r="OGZ256" s="63"/>
      <c r="OHA256" s="112"/>
      <c r="OHD256" s="63"/>
      <c r="OHE256" s="112"/>
      <c r="OHH256" s="63"/>
      <c r="OHI256" s="112"/>
      <c r="OHL256" s="63"/>
      <c r="OHM256" s="112"/>
      <c r="OHP256" s="63"/>
      <c r="OHQ256" s="112"/>
      <c r="OHT256" s="63"/>
      <c r="OHU256" s="112"/>
      <c r="OHX256" s="63"/>
      <c r="OHY256" s="112"/>
      <c r="OIB256" s="63"/>
      <c r="OIC256" s="112"/>
      <c r="OIF256" s="63"/>
      <c r="OIG256" s="112"/>
      <c r="OIJ256" s="63"/>
      <c r="OIK256" s="112"/>
      <c r="OIN256" s="63"/>
      <c r="OIO256" s="112"/>
      <c r="OIR256" s="63"/>
      <c r="OIS256" s="112"/>
      <c r="OIV256" s="63"/>
      <c r="OIW256" s="112"/>
      <c r="OIZ256" s="63"/>
      <c r="OJA256" s="112"/>
      <c r="OJD256" s="63"/>
      <c r="OJE256" s="112"/>
      <c r="OJH256" s="63"/>
      <c r="OJI256" s="112"/>
      <c r="OJL256" s="63"/>
      <c r="OJM256" s="112"/>
      <c r="OJP256" s="63"/>
      <c r="OJQ256" s="112"/>
      <c r="OJT256" s="63"/>
      <c r="OJU256" s="112"/>
      <c r="OJX256" s="63"/>
      <c r="OJY256" s="112"/>
      <c r="OKB256" s="63"/>
      <c r="OKC256" s="112"/>
      <c r="OKF256" s="63"/>
      <c r="OKG256" s="112"/>
      <c r="OKJ256" s="63"/>
      <c r="OKK256" s="112"/>
      <c r="OKN256" s="63"/>
      <c r="OKO256" s="112"/>
      <c r="OKR256" s="63"/>
      <c r="OKS256" s="112"/>
      <c r="OKV256" s="63"/>
      <c r="OKW256" s="112"/>
      <c r="OKZ256" s="63"/>
      <c r="OLA256" s="112"/>
      <c r="OLD256" s="63"/>
      <c r="OLE256" s="112"/>
      <c r="OLH256" s="63"/>
      <c r="OLI256" s="112"/>
      <c r="OLL256" s="63"/>
      <c r="OLM256" s="112"/>
      <c r="OLP256" s="63"/>
      <c r="OLQ256" s="112"/>
      <c r="OLT256" s="63"/>
      <c r="OLU256" s="112"/>
      <c r="OLX256" s="63"/>
      <c r="OLY256" s="112"/>
      <c r="OMB256" s="63"/>
      <c r="OMC256" s="112"/>
      <c r="OMF256" s="63"/>
      <c r="OMG256" s="112"/>
      <c r="OMJ256" s="63"/>
      <c r="OMK256" s="112"/>
      <c r="OMN256" s="63"/>
      <c r="OMO256" s="112"/>
      <c r="OMR256" s="63"/>
      <c r="OMS256" s="112"/>
      <c r="OMV256" s="63"/>
      <c r="OMW256" s="112"/>
      <c r="OMZ256" s="63"/>
      <c r="ONA256" s="112"/>
      <c r="OND256" s="63"/>
      <c r="ONE256" s="112"/>
      <c r="ONH256" s="63"/>
      <c r="ONI256" s="112"/>
      <c r="ONL256" s="63"/>
      <c r="ONM256" s="112"/>
      <c r="ONP256" s="63"/>
      <c r="ONQ256" s="112"/>
      <c r="ONT256" s="63"/>
      <c r="ONU256" s="112"/>
      <c r="ONX256" s="63"/>
      <c r="ONY256" s="112"/>
      <c r="OOB256" s="63"/>
      <c r="OOC256" s="112"/>
      <c r="OOF256" s="63"/>
      <c r="OOG256" s="112"/>
      <c r="OOJ256" s="63"/>
      <c r="OOK256" s="112"/>
      <c r="OON256" s="63"/>
      <c r="OOO256" s="112"/>
      <c r="OOR256" s="63"/>
      <c r="OOS256" s="112"/>
      <c r="OOV256" s="63"/>
      <c r="OOW256" s="112"/>
      <c r="OOZ256" s="63"/>
      <c r="OPA256" s="112"/>
      <c r="OPD256" s="63"/>
      <c r="OPE256" s="112"/>
      <c r="OPH256" s="63"/>
      <c r="OPI256" s="112"/>
      <c r="OPL256" s="63"/>
      <c r="OPM256" s="112"/>
      <c r="OPP256" s="63"/>
      <c r="OPQ256" s="112"/>
      <c r="OPT256" s="63"/>
      <c r="OPU256" s="112"/>
      <c r="OPX256" s="63"/>
      <c r="OPY256" s="112"/>
      <c r="OQB256" s="63"/>
      <c r="OQC256" s="112"/>
      <c r="OQF256" s="63"/>
      <c r="OQG256" s="112"/>
      <c r="OQJ256" s="63"/>
      <c r="OQK256" s="112"/>
      <c r="OQN256" s="63"/>
      <c r="OQO256" s="112"/>
      <c r="OQR256" s="63"/>
      <c r="OQS256" s="112"/>
      <c r="OQV256" s="63"/>
      <c r="OQW256" s="112"/>
      <c r="OQZ256" s="63"/>
      <c r="ORA256" s="112"/>
      <c r="ORD256" s="63"/>
      <c r="ORE256" s="112"/>
      <c r="ORH256" s="63"/>
      <c r="ORI256" s="112"/>
      <c r="ORL256" s="63"/>
      <c r="ORM256" s="112"/>
      <c r="ORP256" s="63"/>
      <c r="ORQ256" s="112"/>
      <c r="ORT256" s="63"/>
      <c r="ORU256" s="112"/>
      <c r="ORX256" s="63"/>
      <c r="ORY256" s="112"/>
      <c r="OSB256" s="63"/>
      <c r="OSC256" s="112"/>
      <c r="OSF256" s="63"/>
      <c r="OSG256" s="112"/>
      <c r="OSJ256" s="63"/>
      <c r="OSK256" s="112"/>
      <c r="OSN256" s="63"/>
      <c r="OSO256" s="112"/>
      <c r="OSR256" s="63"/>
      <c r="OSS256" s="112"/>
      <c r="OSV256" s="63"/>
      <c r="OSW256" s="112"/>
      <c r="OSZ256" s="63"/>
      <c r="OTA256" s="112"/>
      <c r="OTD256" s="63"/>
      <c r="OTE256" s="112"/>
      <c r="OTH256" s="63"/>
      <c r="OTI256" s="112"/>
      <c r="OTL256" s="63"/>
      <c r="OTM256" s="112"/>
      <c r="OTP256" s="63"/>
      <c r="OTQ256" s="112"/>
      <c r="OTT256" s="63"/>
      <c r="OTU256" s="112"/>
      <c r="OTX256" s="63"/>
      <c r="OTY256" s="112"/>
      <c r="OUB256" s="63"/>
      <c r="OUC256" s="112"/>
      <c r="OUF256" s="63"/>
      <c r="OUG256" s="112"/>
      <c r="OUJ256" s="63"/>
      <c r="OUK256" s="112"/>
      <c r="OUN256" s="63"/>
      <c r="OUO256" s="112"/>
      <c r="OUR256" s="63"/>
      <c r="OUS256" s="112"/>
      <c r="OUV256" s="63"/>
      <c r="OUW256" s="112"/>
      <c r="OUZ256" s="63"/>
      <c r="OVA256" s="112"/>
      <c r="OVD256" s="63"/>
      <c r="OVE256" s="112"/>
      <c r="OVH256" s="63"/>
      <c r="OVI256" s="112"/>
      <c r="OVL256" s="63"/>
      <c r="OVM256" s="112"/>
      <c r="OVP256" s="63"/>
      <c r="OVQ256" s="112"/>
      <c r="OVT256" s="63"/>
      <c r="OVU256" s="112"/>
      <c r="OVX256" s="63"/>
      <c r="OVY256" s="112"/>
      <c r="OWB256" s="63"/>
      <c r="OWC256" s="112"/>
      <c r="OWF256" s="63"/>
      <c r="OWG256" s="112"/>
      <c r="OWJ256" s="63"/>
      <c r="OWK256" s="112"/>
      <c r="OWN256" s="63"/>
      <c r="OWO256" s="112"/>
      <c r="OWR256" s="63"/>
      <c r="OWS256" s="112"/>
      <c r="OWV256" s="63"/>
      <c r="OWW256" s="112"/>
      <c r="OWZ256" s="63"/>
      <c r="OXA256" s="112"/>
      <c r="OXD256" s="63"/>
      <c r="OXE256" s="112"/>
      <c r="OXH256" s="63"/>
      <c r="OXI256" s="112"/>
      <c r="OXL256" s="63"/>
      <c r="OXM256" s="112"/>
      <c r="OXP256" s="63"/>
      <c r="OXQ256" s="112"/>
      <c r="OXT256" s="63"/>
      <c r="OXU256" s="112"/>
      <c r="OXX256" s="63"/>
      <c r="OXY256" s="112"/>
      <c r="OYB256" s="63"/>
      <c r="OYC256" s="112"/>
      <c r="OYF256" s="63"/>
      <c r="OYG256" s="112"/>
      <c r="OYJ256" s="63"/>
      <c r="OYK256" s="112"/>
      <c r="OYN256" s="63"/>
      <c r="OYO256" s="112"/>
      <c r="OYR256" s="63"/>
      <c r="OYS256" s="112"/>
      <c r="OYV256" s="63"/>
      <c r="OYW256" s="112"/>
      <c r="OYZ256" s="63"/>
      <c r="OZA256" s="112"/>
      <c r="OZD256" s="63"/>
      <c r="OZE256" s="112"/>
      <c r="OZH256" s="63"/>
      <c r="OZI256" s="112"/>
      <c r="OZL256" s="63"/>
      <c r="OZM256" s="112"/>
      <c r="OZP256" s="63"/>
      <c r="OZQ256" s="112"/>
      <c r="OZT256" s="63"/>
      <c r="OZU256" s="112"/>
      <c r="OZX256" s="63"/>
      <c r="OZY256" s="112"/>
      <c r="PAB256" s="63"/>
      <c r="PAC256" s="112"/>
      <c r="PAF256" s="63"/>
      <c r="PAG256" s="112"/>
      <c r="PAJ256" s="63"/>
      <c r="PAK256" s="112"/>
      <c r="PAN256" s="63"/>
      <c r="PAO256" s="112"/>
      <c r="PAR256" s="63"/>
      <c r="PAS256" s="112"/>
      <c r="PAV256" s="63"/>
      <c r="PAW256" s="112"/>
      <c r="PAZ256" s="63"/>
      <c r="PBA256" s="112"/>
      <c r="PBD256" s="63"/>
      <c r="PBE256" s="112"/>
      <c r="PBH256" s="63"/>
      <c r="PBI256" s="112"/>
      <c r="PBL256" s="63"/>
      <c r="PBM256" s="112"/>
      <c r="PBP256" s="63"/>
      <c r="PBQ256" s="112"/>
      <c r="PBT256" s="63"/>
      <c r="PBU256" s="112"/>
      <c r="PBX256" s="63"/>
      <c r="PBY256" s="112"/>
      <c r="PCB256" s="63"/>
      <c r="PCC256" s="112"/>
      <c r="PCF256" s="63"/>
      <c r="PCG256" s="112"/>
      <c r="PCJ256" s="63"/>
      <c r="PCK256" s="112"/>
      <c r="PCN256" s="63"/>
      <c r="PCO256" s="112"/>
      <c r="PCR256" s="63"/>
      <c r="PCS256" s="112"/>
      <c r="PCV256" s="63"/>
      <c r="PCW256" s="112"/>
      <c r="PCZ256" s="63"/>
      <c r="PDA256" s="112"/>
      <c r="PDD256" s="63"/>
      <c r="PDE256" s="112"/>
      <c r="PDH256" s="63"/>
      <c r="PDI256" s="112"/>
      <c r="PDL256" s="63"/>
      <c r="PDM256" s="112"/>
      <c r="PDP256" s="63"/>
      <c r="PDQ256" s="112"/>
      <c r="PDT256" s="63"/>
      <c r="PDU256" s="112"/>
      <c r="PDX256" s="63"/>
      <c r="PDY256" s="112"/>
      <c r="PEB256" s="63"/>
      <c r="PEC256" s="112"/>
      <c r="PEF256" s="63"/>
      <c r="PEG256" s="112"/>
      <c r="PEJ256" s="63"/>
      <c r="PEK256" s="112"/>
      <c r="PEN256" s="63"/>
      <c r="PEO256" s="112"/>
      <c r="PER256" s="63"/>
      <c r="PES256" s="112"/>
      <c r="PEV256" s="63"/>
      <c r="PEW256" s="112"/>
      <c r="PEZ256" s="63"/>
      <c r="PFA256" s="112"/>
      <c r="PFD256" s="63"/>
      <c r="PFE256" s="112"/>
      <c r="PFH256" s="63"/>
      <c r="PFI256" s="112"/>
      <c r="PFL256" s="63"/>
      <c r="PFM256" s="112"/>
      <c r="PFP256" s="63"/>
      <c r="PFQ256" s="112"/>
      <c r="PFT256" s="63"/>
      <c r="PFU256" s="112"/>
      <c r="PFX256" s="63"/>
      <c r="PFY256" s="112"/>
      <c r="PGB256" s="63"/>
      <c r="PGC256" s="112"/>
      <c r="PGF256" s="63"/>
      <c r="PGG256" s="112"/>
      <c r="PGJ256" s="63"/>
      <c r="PGK256" s="112"/>
      <c r="PGN256" s="63"/>
      <c r="PGO256" s="112"/>
      <c r="PGR256" s="63"/>
      <c r="PGS256" s="112"/>
      <c r="PGV256" s="63"/>
      <c r="PGW256" s="112"/>
      <c r="PGZ256" s="63"/>
      <c r="PHA256" s="112"/>
      <c r="PHD256" s="63"/>
      <c r="PHE256" s="112"/>
      <c r="PHH256" s="63"/>
      <c r="PHI256" s="112"/>
      <c r="PHL256" s="63"/>
      <c r="PHM256" s="112"/>
      <c r="PHP256" s="63"/>
      <c r="PHQ256" s="112"/>
      <c r="PHT256" s="63"/>
      <c r="PHU256" s="112"/>
      <c r="PHX256" s="63"/>
      <c r="PHY256" s="112"/>
      <c r="PIB256" s="63"/>
      <c r="PIC256" s="112"/>
      <c r="PIF256" s="63"/>
      <c r="PIG256" s="112"/>
      <c r="PIJ256" s="63"/>
      <c r="PIK256" s="112"/>
      <c r="PIN256" s="63"/>
      <c r="PIO256" s="112"/>
      <c r="PIR256" s="63"/>
      <c r="PIS256" s="112"/>
      <c r="PIV256" s="63"/>
      <c r="PIW256" s="112"/>
      <c r="PIZ256" s="63"/>
      <c r="PJA256" s="112"/>
      <c r="PJD256" s="63"/>
      <c r="PJE256" s="112"/>
      <c r="PJH256" s="63"/>
      <c r="PJI256" s="112"/>
      <c r="PJL256" s="63"/>
      <c r="PJM256" s="112"/>
      <c r="PJP256" s="63"/>
      <c r="PJQ256" s="112"/>
      <c r="PJT256" s="63"/>
      <c r="PJU256" s="112"/>
      <c r="PJX256" s="63"/>
      <c r="PJY256" s="112"/>
      <c r="PKB256" s="63"/>
      <c r="PKC256" s="112"/>
      <c r="PKF256" s="63"/>
      <c r="PKG256" s="112"/>
      <c r="PKJ256" s="63"/>
      <c r="PKK256" s="112"/>
      <c r="PKN256" s="63"/>
      <c r="PKO256" s="112"/>
      <c r="PKR256" s="63"/>
      <c r="PKS256" s="112"/>
      <c r="PKV256" s="63"/>
      <c r="PKW256" s="112"/>
      <c r="PKZ256" s="63"/>
      <c r="PLA256" s="112"/>
      <c r="PLD256" s="63"/>
      <c r="PLE256" s="112"/>
      <c r="PLH256" s="63"/>
      <c r="PLI256" s="112"/>
      <c r="PLL256" s="63"/>
      <c r="PLM256" s="112"/>
      <c r="PLP256" s="63"/>
      <c r="PLQ256" s="112"/>
      <c r="PLT256" s="63"/>
      <c r="PLU256" s="112"/>
      <c r="PLX256" s="63"/>
      <c r="PLY256" s="112"/>
      <c r="PMB256" s="63"/>
      <c r="PMC256" s="112"/>
      <c r="PMF256" s="63"/>
      <c r="PMG256" s="112"/>
      <c r="PMJ256" s="63"/>
      <c r="PMK256" s="112"/>
      <c r="PMN256" s="63"/>
      <c r="PMO256" s="112"/>
      <c r="PMR256" s="63"/>
      <c r="PMS256" s="112"/>
      <c r="PMV256" s="63"/>
      <c r="PMW256" s="112"/>
      <c r="PMZ256" s="63"/>
      <c r="PNA256" s="112"/>
      <c r="PND256" s="63"/>
      <c r="PNE256" s="112"/>
      <c r="PNH256" s="63"/>
      <c r="PNI256" s="112"/>
      <c r="PNL256" s="63"/>
      <c r="PNM256" s="112"/>
      <c r="PNP256" s="63"/>
      <c r="PNQ256" s="112"/>
      <c r="PNT256" s="63"/>
      <c r="PNU256" s="112"/>
      <c r="PNX256" s="63"/>
      <c r="PNY256" s="112"/>
      <c r="POB256" s="63"/>
      <c r="POC256" s="112"/>
      <c r="POF256" s="63"/>
      <c r="POG256" s="112"/>
      <c r="POJ256" s="63"/>
      <c r="POK256" s="112"/>
      <c r="PON256" s="63"/>
      <c r="POO256" s="112"/>
      <c r="POR256" s="63"/>
      <c r="POS256" s="112"/>
      <c r="POV256" s="63"/>
      <c r="POW256" s="112"/>
      <c r="POZ256" s="63"/>
      <c r="PPA256" s="112"/>
      <c r="PPD256" s="63"/>
      <c r="PPE256" s="112"/>
      <c r="PPH256" s="63"/>
      <c r="PPI256" s="112"/>
      <c r="PPL256" s="63"/>
      <c r="PPM256" s="112"/>
      <c r="PPP256" s="63"/>
      <c r="PPQ256" s="112"/>
      <c r="PPT256" s="63"/>
      <c r="PPU256" s="112"/>
      <c r="PPX256" s="63"/>
      <c r="PPY256" s="112"/>
      <c r="PQB256" s="63"/>
      <c r="PQC256" s="112"/>
      <c r="PQF256" s="63"/>
      <c r="PQG256" s="112"/>
      <c r="PQJ256" s="63"/>
      <c r="PQK256" s="112"/>
      <c r="PQN256" s="63"/>
      <c r="PQO256" s="112"/>
      <c r="PQR256" s="63"/>
      <c r="PQS256" s="112"/>
      <c r="PQV256" s="63"/>
      <c r="PQW256" s="112"/>
      <c r="PQZ256" s="63"/>
      <c r="PRA256" s="112"/>
      <c r="PRD256" s="63"/>
      <c r="PRE256" s="112"/>
      <c r="PRH256" s="63"/>
      <c r="PRI256" s="112"/>
      <c r="PRL256" s="63"/>
      <c r="PRM256" s="112"/>
      <c r="PRP256" s="63"/>
      <c r="PRQ256" s="112"/>
      <c r="PRT256" s="63"/>
      <c r="PRU256" s="112"/>
      <c r="PRX256" s="63"/>
      <c r="PRY256" s="112"/>
      <c r="PSB256" s="63"/>
      <c r="PSC256" s="112"/>
      <c r="PSF256" s="63"/>
      <c r="PSG256" s="112"/>
      <c r="PSJ256" s="63"/>
      <c r="PSK256" s="112"/>
      <c r="PSN256" s="63"/>
      <c r="PSO256" s="112"/>
      <c r="PSR256" s="63"/>
      <c r="PSS256" s="112"/>
      <c r="PSV256" s="63"/>
      <c r="PSW256" s="112"/>
      <c r="PSZ256" s="63"/>
      <c r="PTA256" s="112"/>
      <c r="PTD256" s="63"/>
      <c r="PTE256" s="112"/>
      <c r="PTH256" s="63"/>
      <c r="PTI256" s="112"/>
      <c r="PTL256" s="63"/>
      <c r="PTM256" s="112"/>
      <c r="PTP256" s="63"/>
      <c r="PTQ256" s="112"/>
      <c r="PTT256" s="63"/>
      <c r="PTU256" s="112"/>
      <c r="PTX256" s="63"/>
      <c r="PTY256" s="112"/>
      <c r="PUB256" s="63"/>
      <c r="PUC256" s="112"/>
      <c r="PUF256" s="63"/>
      <c r="PUG256" s="112"/>
      <c r="PUJ256" s="63"/>
      <c r="PUK256" s="112"/>
      <c r="PUN256" s="63"/>
      <c r="PUO256" s="112"/>
      <c r="PUR256" s="63"/>
      <c r="PUS256" s="112"/>
      <c r="PUV256" s="63"/>
      <c r="PUW256" s="112"/>
      <c r="PUZ256" s="63"/>
      <c r="PVA256" s="112"/>
      <c r="PVD256" s="63"/>
      <c r="PVE256" s="112"/>
      <c r="PVH256" s="63"/>
      <c r="PVI256" s="112"/>
      <c r="PVL256" s="63"/>
      <c r="PVM256" s="112"/>
      <c r="PVP256" s="63"/>
      <c r="PVQ256" s="112"/>
      <c r="PVT256" s="63"/>
      <c r="PVU256" s="112"/>
      <c r="PVX256" s="63"/>
      <c r="PVY256" s="112"/>
      <c r="PWB256" s="63"/>
      <c r="PWC256" s="112"/>
      <c r="PWF256" s="63"/>
      <c r="PWG256" s="112"/>
      <c r="PWJ256" s="63"/>
      <c r="PWK256" s="112"/>
      <c r="PWN256" s="63"/>
      <c r="PWO256" s="112"/>
      <c r="PWR256" s="63"/>
      <c r="PWS256" s="112"/>
      <c r="PWV256" s="63"/>
      <c r="PWW256" s="112"/>
      <c r="PWZ256" s="63"/>
      <c r="PXA256" s="112"/>
      <c r="PXD256" s="63"/>
      <c r="PXE256" s="112"/>
      <c r="PXH256" s="63"/>
      <c r="PXI256" s="112"/>
      <c r="PXL256" s="63"/>
      <c r="PXM256" s="112"/>
      <c r="PXP256" s="63"/>
      <c r="PXQ256" s="112"/>
      <c r="PXT256" s="63"/>
      <c r="PXU256" s="112"/>
      <c r="PXX256" s="63"/>
      <c r="PXY256" s="112"/>
      <c r="PYB256" s="63"/>
      <c r="PYC256" s="112"/>
      <c r="PYF256" s="63"/>
      <c r="PYG256" s="112"/>
      <c r="PYJ256" s="63"/>
      <c r="PYK256" s="112"/>
      <c r="PYN256" s="63"/>
      <c r="PYO256" s="112"/>
      <c r="PYR256" s="63"/>
      <c r="PYS256" s="112"/>
      <c r="PYV256" s="63"/>
      <c r="PYW256" s="112"/>
      <c r="PYZ256" s="63"/>
      <c r="PZA256" s="112"/>
      <c r="PZD256" s="63"/>
      <c r="PZE256" s="112"/>
      <c r="PZH256" s="63"/>
      <c r="PZI256" s="112"/>
      <c r="PZL256" s="63"/>
      <c r="PZM256" s="112"/>
      <c r="PZP256" s="63"/>
      <c r="PZQ256" s="112"/>
      <c r="PZT256" s="63"/>
      <c r="PZU256" s="112"/>
      <c r="PZX256" s="63"/>
      <c r="PZY256" s="112"/>
      <c r="QAB256" s="63"/>
      <c r="QAC256" s="112"/>
      <c r="QAF256" s="63"/>
      <c r="QAG256" s="112"/>
      <c r="QAJ256" s="63"/>
      <c r="QAK256" s="112"/>
      <c r="QAN256" s="63"/>
      <c r="QAO256" s="112"/>
      <c r="QAR256" s="63"/>
      <c r="QAS256" s="112"/>
      <c r="QAV256" s="63"/>
      <c r="QAW256" s="112"/>
      <c r="QAZ256" s="63"/>
      <c r="QBA256" s="112"/>
      <c r="QBD256" s="63"/>
      <c r="QBE256" s="112"/>
      <c r="QBH256" s="63"/>
      <c r="QBI256" s="112"/>
      <c r="QBL256" s="63"/>
      <c r="QBM256" s="112"/>
      <c r="QBP256" s="63"/>
      <c r="QBQ256" s="112"/>
      <c r="QBT256" s="63"/>
      <c r="QBU256" s="112"/>
      <c r="QBX256" s="63"/>
      <c r="QBY256" s="112"/>
      <c r="QCB256" s="63"/>
      <c r="QCC256" s="112"/>
      <c r="QCF256" s="63"/>
      <c r="QCG256" s="112"/>
      <c r="QCJ256" s="63"/>
      <c r="QCK256" s="112"/>
      <c r="QCN256" s="63"/>
      <c r="QCO256" s="112"/>
      <c r="QCR256" s="63"/>
      <c r="QCS256" s="112"/>
      <c r="QCV256" s="63"/>
      <c r="QCW256" s="112"/>
      <c r="QCZ256" s="63"/>
      <c r="QDA256" s="112"/>
      <c r="QDD256" s="63"/>
      <c r="QDE256" s="112"/>
      <c r="QDH256" s="63"/>
      <c r="QDI256" s="112"/>
      <c r="QDL256" s="63"/>
      <c r="QDM256" s="112"/>
      <c r="QDP256" s="63"/>
      <c r="QDQ256" s="112"/>
      <c r="QDT256" s="63"/>
      <c r="QDU256" s="112"/>
      <c r="QDX256" s="63"/>
      <c r="QDY256" s="112"/>
      <c r="QEB256" s="63"/>
      <c r="QEC256" s="112"/>
      <c r="QEF256" s="63"/>
      <c r="QEG256" s="112"/>
      <c r="QEJ256" s="63"/>
      <c r="QEK256" s="112"/>
      <c r="QEN256" s="63"/>
      <c r="QEO256" s="112"/>
      <c r="QER256" s="63"/>
      <c r="QES256" s="112"/>
      <c r="QEV256" s="63"/>
      <c r="QEW256" s="112"/>
      <c r="QEZ256" s="63"/>
      <c r="QFA256" s="112"/>
      <c r="QFD256" s="63"/>
      <c r="QFE256" s="112"/>
      <c r="QFH256" s="63"/>
      <c r="QFI256" s="112"/>
      <c r="QFL256" s="63"/>
      <c r="QFM256" s="112"/>
      <c r="QFP256" s="63"/>
      <c r="QFQ256" s="112"/>
      <c r="QFT256" s="63"/>
      <c r="QFU256" s="112"/>
      <c r="QFX256" s="63"/>
      <c r="QFY256" s="112"/>
      <c r="QGB256" s="63"/>
      <c r="QGC256" s="112"/>
      <c r="QGF256" s="63"/>
      <c r="QGG256" s="112"/>
      <c r="QGJ256" s="63"/>
      <c r="QGK256" s="112"/>
      <c r="QGN256" s="63"/>
      <c r="QGO256" s="112"/>
      <c r="QGR256" s="63"/>
      <c r="QGS256" s="112"/>
      <c r="QGV256" s="63"/>
      <c r="QGW256" s="112"/>
      <c r="QGZ256" s="63"/>
      <c r="QHA256" s="112"/>
      <c r="QHD256" s="63"/>
      <c r="QHE256" s="112"/>
      <c r="QHH256" s="63"/>
      <c r="QHI256" s="112"/>
      <c r="QHL256" s="63"/>
      <c r="QHM256" s="112"/>
      <c r="QHP256" s="63"/>
      <c r="QHQ256" s="112"/>
      <c r="QHT256" s="63"/>
      <c r="QHU256" s="112"/>
      <c r="QHX256" s="63"/>
      <c r="QHY256" s="112"/>
      <c r="QIB256" s="63"/>
      <c r="QIC256" s="112"/>
      <c r="QIF256" s="63"/>
      <c r="QIG256" s="112"/>
      <c r="QIJ256" s="63"/>
      <c r="QIK256" s="112"/>
      <c r="QIN256" s="63"/>
      <c r="QIO256" s="112"/>
      <c r="QIR256" s="63"/>
      <c r="QIS256" s="112"/>
      <c r="QIV256" s="63"/>
      <c r="QIW256" s="112"/>
      <c r="QIZ256" s="63"/>
      <c r="QJA256" s="112"/>
      <c r="QJD256" s="63"/>
      <c r="QJE256" s="112"/>
      <c r="QJH256" s="63"/>
      <c r="QJI256" s="112"/>
      <c r="QJL256" s="63"/>
      <c r="QJM256" s="112"/>
      <c r="QJP256" s="63"/>
      <c r="QJQ256" s="112"/>
      <c r="QJT256" s="63"/>
      <c r="QJU256" s="112"/>
      <c r="QJX256" s="63"/>
      <c r="QJY256" s="112"/>
      <c r="QKB256" s="63"/>
      <c r="QKC256" s="112"/>
      <c r="QKF256" s="63"/>
      <c r="QKG256" s="112"/>
      <c r="QKJ256" s="63"/>
      <c r="QKK256" s="112"/>
      <c r="QKN256" s="63"/>
      <c r="QKO256" s="112"/>
      <c r="QKR256" s="63"/>
      <c r="QKS256" s="112"/>
      <c r="QKV256" s="63"/>
      <c r="QKW256" s="112"/>
      <c r="QKZ256" s="63"/>
      <c r="QLA256" s="112"/>
      <c r="QLD256" s="63"/>
      <c r="QLE256" s="112"/>
      <c r="QLH256" s="63"/>
      <c r="QLI256" s="112"/>
      <c r="QLL256" s="63"/>
      <c r="QLM256" s="112"/>
      <c r="QLP256" s="63"/>
      <c r="QLQ256" s="112"/>
      <c r="QLT256" s="63"/>
      <c r="QLU256" s="112"/>
      <c r="QLX256" s="63"/>
      <c r="QLY256" s="112"/>
      <c r="QMB256" s="63"/>
      <c r="QMC256" s="112"/>
      <c r="QMF256" s="63"/>
      <c r="QMG256" s="112"/>
      <c r="QMJ256" s="63"/>
      <c r="QMK256" s="112"/>
      <c r="QMN256" s="63"/>
      <c r="QMO256" s="112"/>
      <c r="QMR256" s="63"/>
      <c r="QMS256" s="112"/>
      <c r="QMV256" s="63"/>
      <c r="QMW256" s="112"/>
      <c r="QMZ256" s="63"/>
      <c r="QNA256" s="112"/>
      <c r="QND256" s="63"/>
      <c r="QNE256" s="112"/>
      <c r="QNH256" s="63"/>
      <c r="QNI256" s="112"/>
      <c r="QNL256" s="63"/>
      <c r="QNM256" s="112"/>
      <c r="QNP256" s="63"/>
      <c r="QNQ256" s="112"/>
      <c r="QNT256" s="63"/>
      <c r="QNU256" s="112"/>
      <c r="QNX256" s="63"/>
      <c r="QNY256" s="112"/>
      <c r="QOB256" s="63"/>
      <c r="QOC256" s="112"/>
      <c r="QOF256" s="63"/>
      <c r="QOG256" s="112"/>
      <c r="QOJ256" s="63"/>
      <c r="QOK256" s="112"/>
      <c r="QON256" s="63"/>
      <c r="QOO256" s="112"/>
      <c r="QOR256" s="63"/>
      <c r="QOS256" s="112"/>
      <c r="QOV256" s="63"/>
      <c r="QOW256" s="112"/>
      <c r="QOZ256" s="63"/>
      <c r="QPA256" s="112"/>
      <c r="QPD256" s="63"/>
      <c r="QPE256" s="112"/>
      <c r="QPH256" s="63"/>
      <c r="QPI256" s="112"/>
      <c r="QPL256" s="63"/>
      <c r="QPM256" s="112"/>
      <c r="QPP256" s="63"/>
      <c r="QPQ256" s="112"/>
      <c r="QPT256" s="63"/>
      <c r="QPU256" s="112"/>
      <c r="QPX256" s="63"/>
      <c r="QPY256" s="112"/>
      <c r="QQB256" s="63"/>
      <c r="QQC256" s="112"/>
      <c r="QQF256" s="63"/>
      <c r="QQG256" s="112"/>
      <c r="QQJ256" s="63"/>
      <c r="QQK256" s="112"/>
      <c r="QQN256" s="63"/>
      <c r="QQO256" s="112"/>
      <c r="QQR256" s="63"/>
      <c r="QQS256" s="112"/>
      <c r="QQV256" s="63"/>
      <c r="QQW256" s="112"/>
      <c r="QQZ256" s="63"/>
      <c r="QRA256" s="112"/>
      <c r="QRD256" s="63"/>
      <c r="QRE256" s="112"/>
      <c r="QRH256" s="63"/>
      <c r="QRI256" s="112"/>
      <c r="QRL256" s="63"/>
      <c r="QRM256" s="112"/>
      <c r="QRP256" s="63"/>
      <c r="QRQ256" s="112"/>
      <c r="QRT256" s="63"/>
      <c r="QRU256" s="112"/>
      <c r="QRX256" s="63"/>
      <c r="QRY256" s="112"/>
      <c r="QSB256" s="63"/>
      <c r="QSC256" s="112"/>
      <c r="QSF256" s="63"/>
      <c r="QSG256" s="112"/>
      <c r="QSJ256" s="63"/>
      <c r="QSK256" s="112"/>
      <c r="QSN256" s="63"/>
      <c r="QSO256" s="112"/>
      <c r="QSR256" s="63"/>
      <c r="QSS256" s="112"/>
      <c r="QSV256" s="63"/>
      <c r="QSW256" s="112"/>
      <c r="QSZ256" s="63"/>
      <c r="QTA256" s="112"/>
      <c r="QTD256" s="63"/>
      <c r="QTE256" s="112"/>
      <c r="QTH256" s="63"/>
      <c r="QTI256" s="112"/>
      <c r="QTL256" s="63"/>
      <c r="QTM256" s="112"/>
      <c r="QTP256" s="63"/>
      <c r="QTQ256" s="112"/>
      <c r="QTT256" s="63"/>
      <c r="QTU256" s="112"/>
      <c r="QTX256" s="63"/>
      <c r="QTY256" s="112"/>
      <c r="QUB256" s="63"/>
      <c r="QUC256" s="112"/>
      <c r="QUF256" s="63"/>
      <c r="QUG256" s="112"/>
      <c r="QUJ256" s="63"/>
      <c r="QUK256" s="112"/>
      <c r="QUN256" s="63"/>
      <c r="QUO256" s="112"/>
      <c r="QUR256" s="63"/>
      <c r="QUS256" s="112"/>
      <c r="QUV256" s="63"/>
      <c r="QUW256" s="112"/>
      <c r="QUZ256" s="63"/>
      <c r="QVA256" s="112"/>
      <c r="QVD256" s="63"/>
      <c r="QVE256" s="112"/>
      <c r="QVH256" s="63"/>
      <c r="QVI256" s="112"/>
      <c r="QVL256" s="63"/>
      <c r="QVM256" s="112"/>
      <c r="QVP256" s="63"/>
      <c r="QVQ256" s="112"/>
      <c r="QVT256" s="63"/>
      <c r="QVU256" s="112"/>
      <c r="QVX256" s="63"/>
      <c r="QVY256" s="112"/>
      <c r="QWB256" s="63"/>
      <c r="QWC256" s="112"/>
      <c r="QWF256" s="63"/>
      <c r="QWG256" s="112"/>
      <c r="QWJ256" s="63"/>
      <c r="QWK256" s="112"/>
      <c r="QWN256" s="63"/>
      <c r="QWO256" s="112"/>
      <c r="QWR256" s="63"/>
      <c r="QWS256" s="112"/>
      <c r="QWV256" s="63"/>
      <c r="QWW256" s="112"/>
      <c r="QWZ256" s="63"/>
      <c r="QXA256" s="112"/>
      <c r="QXD256" s="63"/>
      <c r="QXE256" s="112"/>
      <c r="QXH256" s="63"/>
      <c r="QXI256" s="112"/>
      <c r="QXL256" s="63"/>
      <c r="QXM256" s="112"/>
      <c r="QXP256" s="63"/>
      <c r="QXQ256" s="112"/>
      <c r="QXT256" s="63"/>
      <c r="QXU256" s="112"/>
      <c r="QXX256" s="63"/>
      <c r="QXY256" s="112"/>
      <c r="QYB256" s="63"/>
      <c r="QYC256" s="112"/>
      <c r="QYF256" s="63"/>
      <c r="QYG256" s="112"/>
      <c r="QYJ256" s="63"/>
      <c r="QYK256" s="112"/>
      <c r="QYN256" s="63"/>
      <c r="QYO256" s="112"/>
      <c r="QYR256" s="63"/>
      <c r="QYS256" s="112"/>
      <c r="QYV256" s="63"/>
      <c r="QYW256" s="112"/>
      <c r="QYZ256" s="63"/>
      <c r="QZA256" s="112"/>
      <c r="QZD256" s="63"/>
      <c r="QZE256" s="112"/>
      <c r="QZH256" s="63"/>
      <c r="QZI256" s="112"/>
      <c r="QZL256" s="63"/>
      <c r="QZM256" s="112"/>
      <c r="QZP256" s="63"/>
      <c r="QZQ256" s="112"/>
      <c r="QZT256" s="63"/>
      <c r="QZU256" s="112"/>
      <c r="QZX256" s="63"/>
      <c r="QZY256" s="112"/>
      <c r="RAB256" s="63"/>
      <c r="RAC256" s="112"/>
      <c r="RAF256" s="63"/>
      <c r="RAG256" s="112"/>
      <c r="RAJ256" s="63"/>
      <c r="RAK256" s="112"/>
      <c r="RAN256" s="63"/>
      <c r="RAO256" s="112"/>
      <c r="RAR256" s="63"/>
      <c r="RAS256" s="112"/>
      <c r="RAV256" s="63"/>
      <c r="RAW256" s="112"/>
      <c r="RAZ256" s="63"/>
      <c r="RBA256" s="112"/>
      <c r="RBD256" s="63"/>
      <c r="RBE256" s="112"/>
      <c r="RBH256" s="63"/>
      <c r="RBI256" s="112"/>
      <c r="RBL256" s="63"/>
      <c r="RBM256" s="112"/>
      <c r="RBP256" s="63"/>
      <c r="RBQ256" s="112"/>
      <c r="RBT256" s="63"/>
      <c r="RBU256" s="112"/>
      <c r="RBX256" s="63"/>
      <c r="RBY256" s="112"/>
      <c r="RCB256" s="63"/>
      <c r="RCC256" s="112"/>
      <c r="RCF256" s="63"/>
      <c r="RCG256" s="112"/>
      <c r="RCJ256" s="63"/>
      <c r="RCK256" s="112"/>
      <c r="RCN256" s="63"/>
      <c r="RCO256" s="112"/>
      <c r="RCR256" s="63"/>
      <c r="RCS256" s="112"/>
      <c r="RCV256" s="63"/>
      <c r="RCW256" s="112"/>
      <c r="RCZ256" s="63"/>
      <c r="RDA256" s="112"/>
      <c r="RDD256" s="63"/>
      <c r="RDE256" s="112"/>
      <c r="RDH256" s="63"/>
      <c r="RDI256" s="112"/>
      <c r="RDL256" s="63"/>
      <c r="RDM256" s="112"/>
      <c r="RDP256" s="63"/>
      <c r="RDQ256" s="112"/>
      <c r="RDT256" s="63"/>
      <c r="RDU256" s="112"/>
      <c r="RDX256" s="63"/>
      <c r="RDY256" s="112"/>
      <c r="REB256" s="63"/>
      <c r="REC256" s="112"/>
      <c r="REF256" s="63"/>
      <c r="REG256" s="112"/>
      <c r="REJ256" s="63"/>
      <c r="REK256" s="112"/>
      <c r="REN256" s="63"/>
      <c r="REO256" s="112"/>
      <c r="RER256" s="63"/>
      <c r="RES256" s="112"/>
      <c r="REV256" s="63"/>
      <c r="REW256" s="112"/>
      <c r="REZ256" s="63"/>
      <c r="RFA256" s="112"/>
      <c r="RFD256" s="63"/>
      <c r="RFE256" s="112"/>
      <c r="RFH256" s="63"/>
      <c r="RFI256" s="112"/>
      <c r="RFL256" s="63"/>
      <c r="RFM256" s="112"/>
      <c r="RFP256" s="63"/>
      <c r="RFQ256" s="112"/>
      <c r="RFT256" s="63"/>
      <c r="RFU256" s="112"/>
      <c r="RFX256" s="63"/>
      <c r="RFY256" s="112"/>
      <c r="RGB256" s="63"/>
      <c r="RGC256" s="112"/>
      <c r="RGF256" s="63"/>
      <c r="RGG256" s="112"/>
      <c r="RGJ256" s="63"/>
      <c r="RGK256" s="112"/>
      <c r="RGN256" s="63"/>
      <c r="RGO256" s="112"/>
      <c r="RGR256" s="63"/>
      <c r="RGS256" s="112"/>
      <c r="RGV256" s="63"/>
      <c r="RGW256" s="112"/>
      <c r="RGZ256" s="63"/>
      <c r="RHA256" s="112"/>
      <c r="RHD256" s="63"/>
      <c r="RHE256" s="112"/>
      <c r="RHH256" s="63"/>
      <c r="RHI256" s="112"/>
      <c r="RHL256" s="63"/>
      <c r="RHM256" s="112"/>
      <c r="RHP256" s="63"/>
      <c r="RHQ256" s="112"/>
      <c r="RHT256" s="63"/>
      <c r="RHU256" s="112"/>
      <c r="RHX256" s="63"/>
      <c r="RHY256" s="112"/>
      <c r="RIB256" s="63"/>
      <c r="RIC256" s="112"/>
      <c r="RIF256" s="63"/>
      <c r="RIG256" s="112"/>
      <c r="RIJ256" s="63"/>
      <c r="RIK256" s="112"/>
      <c r="RIN256" s="63"/>
      <c r="RIO256" s="112"/>
      <c r="RIR256" s="63"/>
      <c r="RIS256" s="112"/>
      <c r="RIV256" s="63"/>
      <c r="RIW256" s="112"/>
      <c r="RIZ256" s="63"/>
      <c r="RJA256" s="112"/>
      <c r="RJD256" s="63"/>
      <c r="RJE256" s="112"/>
      <c r="RJH256" s="63"/>
      <c r="RJI256" s="112"/>
      <c r="RJL256" s="63"/>
      <c r="RJM256" s="112"/>
      <c r="RJP256" s="63"/>
      <c r="RJQ256" s="112"/>
      <c r="RJT256" s="63"/>
      <c r="RJU256" s="112"/>
      <c r="RJX256" s="63"/>
      <c r="RJY256" s="112"/>
      <c r="RKB256" s="63"/>
      <c r="RKC256" s="112"/>
      <c r="RKF256" s="63"/>
      <c r="RKG256" s="112"/>
      <c r="RKJ256" s="63"/>
      <c r="RKK256" s="112"/>
      <c r="RKN256" s="63"/>
      <c r="RKO256" s="112"/>
      <c r="RKR256" s="63"/>
      <c r="RKS256" s="112"/>
      <c r="RKV256" s="63"/>
      <c r="RKW256" s="112"/>
      <c r="RKZ256" s="63"/>
      <c r="RLA256" s="112"/>
      <c r="RLD256" s="63"/>
      <c r="RLE256" s="112"/>
      <c r="RLH256" s="63"/>
      <c r="RLI256" s="112"/>
      <c r="RLL256" s="63"/>
      <c r="RLM256" s="112"/>
      <c r="RLP256" s="63"/>
      <c r="RLQ256" s="112"/>
      <c r="RLT256" s="63"/>
      <c r="RLU256" s="112"/>
      <c r="RLX256" s="63"/>
      <c r="RLY256" s="112"/>
      <c r="RMB256" s="63"/>
      <c r="RMC256" s="112"/>
      <c r="RMF256" s="63"/>
      <c r="RMG256" s="112"/>
      <c r="RMJ256" s="63"/>
      <c r="RMK256" s="112"/>
      <c r="RMN256" s="63"/>
      <c r="RMO256" s="112"/>
      <c r="RMR256" s="63"/>
      <c r="RMS256" s="112"/>
      <c r="RMV256" s="63"/>
      <c r="RMW256" s="112"/>
      <c r="RMZ256" s="63"/>
      <c r="RNA256" s="112"/>
      <c r="RND256" s="63"/>
      <c r="RNE256" s="112"/>
      <c r="RNH256" s="63"/>
      <c r="RNI256" s="112"/>
      <c r="RNL256" s="63"/>
      <c r="RNM256" s="112"/>
      <c r="RNP256" s="63"/>
      <c r="RNQ256" s="112"/>
      <c r="RNT256" s="63"/>
      <c r="RNU256" s="112"/>
      <c r="RNX256" s="63"/>
      <c r="RNY256" s="112"/>
      <c r="ROB256" s="63"/>
      <c r="ROC256" s="112"/>
      <c r="ROF256" s="63"/>
      <c r="ROG256" s="112"/>
      <c r="ROJ256" s="63"/>
      <c r="ROK256" s="112"/>
      <c r="RON256" s="63"/>
      <c r="ROO256" s="112"/>
      <c r="ROR256" s="63"/>
      <c r="ROS256" s="112"/>
      <c r="ROV256" s="63"/>
      <c r="ROW256" s="112"/>
      <c r="ROZ256" s="63"/>
      <c r="RPA256" s="112"/>
      <c r="RPD256" s="63"/>
      <c r="RPE256" s="112"/>
      <c r="RPH256" s="63"/>
      <c r="RPI256" s="112"/>
      <c r="RPL256" s="63"/>
      <c r="RPM256" s="112"/>
      <c r="RPP256" s="63"/>
      <c r="RPQ256" s="112"/>
      <c r="RPT256" s="63"/>
      <c r="RPU256" s="112"/>
      <c r="RPX256" s="63"/>
      <c r="RPY256" s="112"/>
      <c r="RQB256" s="63"/>
      <c r="RQC256" s="112"/>
      <c r="RQF256" s="63"/>
      <c r="RQG256" s="112"/>
      <c r="RQJ256" s="63"/>
      <c r="RQK256" s="112"/>
      <c r="RQN256" s="63"/>
      <c r="RQO256" s="112"/>
      <c r="RQR256" s="63"/>
      <c r="RQS256" s="112"/>
      <c r="RQV256" s="63"/>
      <c r="RQW256" s="112"/>
      <c r="RQZ256" s="63"/>
      <c r="RRA256" s="112"/>
      <c r="RRD256" s="63"/>
      <c r="RRE256" s="112"/>
      <c r="RRH256" s="63"/>
      <c r="RRI256" s="112"/>
      <c r="RRL256" s="63"/>
      <c r="RRM256" s="112"/>
      <c r="RRP256" s="63"/>
      <c r="RRQ256" s="112"/>
      <c r="RRT256" s="63"/>
      <c r="RRU256" s="112"/>
      <c r="RRX256" s="63"/>
      <c r="RRY256" s="112"/>
      <c r="RSB256" s="63"/>
      <c r="RSC256" s="112"/>
      <c r="RSF256" s="63"/>
      <c r="RSG256" s="112"/>
      <c r="RSJ256" s="63"/>
      <c r="RSK256" s="112"/>
      <c r="RSN256" s="63"/>
      <c r="RSO256" s="112"/>
      <c r="RSR256" s="63"/>
      <c r="RSS256" s="112"/>
      <c r="RSV256" s="63"/>
      <c r="RSW256" s="112"/>
      <c r="RSZ256" s="63"/>
      <c r="RTA256" s="112"/>
      <c r="RTD256" s="63"/>
      <c r="RTE256" s="112"/>
      <c r="RTH256" s="63"/>
      <c r="RTI256" s="112"/>
      <c r="RTL256" s="63"/>
      <c r="RTM256" s="112"/>
      <c r="RTP256" s="63"/>
      <c r="RTQ256" s="112"/>
      <c r="RTT256" s="63"/>
      <c r="RTU256" s="112"/>
      <c r="RTX256" s="63"/>
      <c r="RTY256" s="112"/>
      <c r="RUB256" s="63"/>
      <c r="RUC256" s="112"/>
      <c r="RUF256" s="63"/>
      <c r="RUG256" s="112"/>
      <c r="RUJ256" s="63"/>
      <c r="RUK256" s="112"/>
      <c r="RUN256" s="63"/>
      <c r="RUO256" s="112"/>
      <c r="RUR256" s="63"/>
      <c r="RUS256" s="112"/>
      <c r="RUV256" s="63"/>
      <c r="RUW256" s="112"/>
      <c r="RUZ256" s="63"/>
      <c r="RVA256" s="112"/>
      <c r="RVD256" s="63"/>
      <c r="RVE256" s="112"/>
      <c r="RVH256" s="63"/>
      <c r="RVI256" s="112"/>
      <c r="RVL256" s="63"/>
      <c r="RVM256" s="112"/>
      <c r="RVP256" s="63"/>
      <c r="RVQ256" s="112"/>
      <c r="RVT256" s="63"/>
      <c r="RVU256" s="112"/>
      <c r="RVX256" s="63"/>
      <c r="RVY256" s="112"/>
      <c r="RWB256" s="63"/>
      <c r="RWC256" s="112"/>
      <c r="RWF256" s="63"/>
      <c r="RWG256" s="112"/>
      <c r="RWJ256" s="63"/>
      <c r="RWK256" s="112"/>
      <c r="RWN256" s="63"/>
      <c r="RWO256" s="112"/>
      <c r="RWR256" s="63"/>
      <c r="RWS256" s="112"/>
      <c r="RWV256" s="63"/>
      <c r="RWW256" s="112"/>
      <c r="RWZ256" s="63"/>
      <c r="RXA256" s="112"/>
      <c r="RXD256" s="63"/>
      <c r="RXE256" s="112"/>
      <c r="RXH256" s="63"/>
      <c r="RXI256" s="112"/>
      <c r="RXL256" s="63"/>
      <c r="RXM256" s="112"/>
      <c r="RXP256" s="63"/>
      <c r="RXQ256" s="112"/>
      <c r="RXT256" s="63"/>
      <c r="RXU256" s="112"/>
      <c r="RXX256" s="63"/>
      <c r="RXY256" s="112"/>
      <c r="RYB256" s="63"/>
      <c r="RYC256" s="112"/>
      <c r="RYF256" s="63"/>
      <c r="RYG256" s="112"/>
      <c r="RYJ256" s="63"/>
      <c r="RYK256" s="112"/>
      <c r="RYN256" s="63"/>
      <c r="RYO256" s="112"/>
      <c r="RYR256" s="63"/>
      <c r="RYS256" s="112"/>
      <c r="RYV256" s="63"/>
      <c r="RYW256" s="112"/>
      <c r="RYZ256" s="63"/>
      <c r="RZA256" s="112"/>
      <c r="RZD256" s="63"/>
      <c r="RZE256" s="112"/>
      <c r="RZH256" s="63"/>
      <c r="RZI256" s="112"/>
      <c r="RZL256" s="63"/>
      <c r="RZM256" s="112"/>
      <c r="RZP256" s="63"/>
      <c r="RZQ256" s="112"/>
      <c r="RZT256" s="63"/>
      <c r="RZU256" s="112"/>
      <c r="RZX256" s="63"/>
      <c r="RZY256" s="112"/>
      <c r="SAB256" s="63"/>
      <c r="SAC256" s="112"/>
      <c r="SAF256" s="63"/>
      <c r="SAG256" s="112"/>
      <c r="SAJ256" s="63"/>
      <c r="SAK256" s="112"/>
      <c r="SAN256" s="63"/>
      <c r="SAO256" s="112"/>
      <c r="SAR256" s="63"/>
      <c r="SAS256" s="112"/>
      <c r="SAV256" s="63"/>
      <c r="SAW256" s="112"/>
      <c r="SAZ256" s="63"/>
      <c r="SBA256" s="112"/>
      <c r="SBD256" s="63"/>
      <c r="SBE256" s="112"/>
      <c r="SBH256" s="63"/>
      <c r="SBI256" s="112"/>
      <c r="SBL256" s="63"/>
      <c r="SBM256" s="112"/>
      <c r="SBP256" s="63"/>
      <c r="SBQ256" s="112"/>
      <c r="SBT256" s="63"/>
      <c r="SBU256" s="112"/>
      <c r="SBX256" s="63"/>
      <c r="SBY256" s="112"/>
      <c r="SCB256" s="63"/>
      <c r="SCC256" s="112"/>
      <c r="SCF256" s="63"/>
      <c r="SCG256" s="112"/>
      <c r="SCJ256" s="63"/>
      <c r="SCK256" s="112"/>
      <c r="SCN256" s="63"/>
      <c r="SCO256" s="112"/>
      <c r="SCR256" s="63"/>
      <c r="SCS256" s="112"/>
      <c r="SCV256" s="63"/>
      <c r="SCW256" s="112"/>
      <c r="SCZ256" s="63"/>
      <c r="SDA256" s="112"/>
      <c r="SDD256" s="63"/>
      <c r="SDE256" s="112"/>
      <c r="SDH256" s="63"/>
      <c r="SDI256" s="112"/>
      <c r="SDL256" s="63"/>
      <c r="SDM256" s="112"/>
      <c r="SDP256" s="63"/>
      <c r="SDQ256" s="112"/>
      <c r="SDT256" s="63"/>
      <c r="SDU256" s="112"/>
      <c r="SDX256" s="63"/>
      <c r="SDY256" s="112"/>
      <c r="SEB256" s="63"/>
      <c r="SEC256" s="112"/>
      <c r="SEF256" s="63"/>
      <c r="SEG256" s="112"/>
      <c r="SEJ256" s="63"/>
      <c r="SEK256" s="112"/>
      <c r="SEN256" s="63"/>
      <c r="SEO256" s="112"/>
      <c r="SER256" s="63"/>
      <c r="SES256" s="112"/>
      <c r="SEV256" s="63"/>
      <c r="SEW256" s="112"/>
      <c r="SEZ256" s="63"/>
      <c r="SFA256" s="112"/>
      <c r="SFD256" s="63"/>
      <c r="SFE256" s="112"/>
      <c r="SFH256" s="63"/>
      <c r="SFI256" s="112"/>
      <c r="SFL256" s="63"/>
      <c r="SFM256" s="112"/>
      <c r="SFP256" s="63"/>
      <c r="SFQ256" s="112"/>
      <c r="SFT256" s="63"/>
      <c r="SFU256" s="112"/>
      <c r="SFX256" s="63"/>
      <c r="SFY256" s="112"/>
      <c r="SGB256" s="63"/>
      <c r="SGC256" s="112"/>
      <c r="SGF256" s="63"/>
      <c r="SGG256" s="112"/>
      <c r="SGJ256" s="63"/>
      <c r="SGK256" s="112"/>
      <c r="SGN256" s="63"/>
      <c r="SGO256" s="112"/>
      <c r="SGR256" s="63"/>
      <c r="SGS256" s="112"/>
      <c r="SGV256" s="63"/>
      <c r="SGW256" s="112"/>
      <c r="SGZ256" s="63"/>
      <c r="SHA256" s="112"/>
      <c r="SHD256" s="63"/>
      <c r="SHE256" s="112"/>
      <c r="SHH256" s="63"/>
      <c r="SHI256" s="112"/>
      <c r="SHL256" s="63"/>
      <c r="SHM256" s="112"/>
      <c r="SHP256" s="63"/>
      <c r="SHQ256" s="112"/>
      <c r="SHT256" s="63"/>
      <c r="SHU256" s="112"/>
      <c r="SHX256" s="63"/>
      <c r="SHY256" s="112"/>
      <c r="SIB256" s="63"/>
      <c r="SIC256" s="112"/>
      <c r="SIF256" s="63"/>
      <c r="SIG256" s="112"/>
      <c r="SIJ256" s="63"/>
      <c r="SIK256" s="112"/>
      <c r="SIN256" s="63"/>
      <c r="SIO256" s="112"/>
      <c r="SIR256" s="63"/>
      <c r="SIS256" s="112"/>
      <c r="SIV256" s="63"/>
      <c r="SIW256" s="112"/>
      <c r="SIZ256" s="63"/>
      <c r="SJA256" s="112"/>
      <c r="SJD256" s="63"/>
      <c r="SJE256" s="112"/>
      <c r="SJH256" s="63"/>
      <c r="SJI256" s="112"/>
      <c r="SJL256" s="63"/>
      <c r="SJM256" s="112"/>
      <c r="SJP256" s="63"/>
      <c r="SJQ256" s="112"/>
      <c r="SJT256" s="63"/>
      <c r="SJU256" s="112"/>
      <c r="SJX256" s="63"/>
      <c r="SJY256" s="112"/>
      <c r="SKB256" s="63"/>
      <c r="SKC256" s="112"/>
      <c r="SKF256" s="63"/>
      <c r="SKG256" s="112"/>
      <c r="SKJ256" s="63"/>
      <c r="SKK256" s="112"/>
      <c r="SKN256" s="63"/>
      <c r="SKO256" s="112"/>
      <c r="SKR256" s="63"/>
      <c r="SKS256" s="112"/>
      <c r="SKV256" s="63"/>
      <c r="SKW256" s="112"/>
      <c r="SKZ256" s="63"/>
      <c r="SLA256" s="112"/>
      <c r="SLD256" s="63"/>
      <c r="SLE256" s="112"/>
      <c r="SLH256" s="63"/>
      <c r="SLI256" s="112"/>
      <c r="SLL256" s="63"/>
      <c r="SLM256" s="112"/>
      <c r="SLP256" s="63"/>
      <c r="SLQ256" s="112"/>
      <c r="SLT256" s="63"/>
      <c r="SLU256" s="112"/>
      <c r="SLX256" s="63"/>
      <c r="SLY256" s="112"/>
      <c r="SMB256" s="63"/>
      <c r="SMC256" s="112"/>
      <c r="SMF256" s="63"/>
      <c r="SMG256" s="112"/>
      <c r="SMJ256" s="63"/>
      <c r="SMK256" s="112"/>
      <c r="SMN256" s="63"/>
      <c r="SMO256" s="112"/>
      <c r="SMR256" s="63"/>
      <c r="SMS256" s="112"/>
      <c r="SMV256" s="63"/>
      <c r="SMW256" s="112"/>
      <c r="SMZ256" s="63"/>
      <c r="SNA256" s="112"/>
      <c r="SND256" s="63"/>
      <c r="SNE256" s="112"/>
      <c r="SNH256" s="63"/>
      <c r="SNI256" s="112"/>
      <c r="SNL256" s="63"/>
      <c r="SNM256" s="112"/>
      <c r="SNP256" s="63"/>
      <c r="SNQ256" s="112"/>
      <c r="SNT256" s="63"/>
      <c r="SNU256" s="112"/>
      <c r="SNX256" s="63"/>
      <c r="SNY256" s="112"/>
      <c r="SOB256" s="63"/>
      <c r="SOC256" s="112"/>
      <c r="SOF256" s="63"/>
      <c r="SOG256" s="112"/>
      <c r="SOJ256" s="63"/>
      <c r="SOK256" s="112"/>
      <c r="SON256" s="63"/>
      <c r="SOO256" s="112"/>
      <c r="SOR256" s="63"/>
      <c r="SOS256" s="112"/>
      <c r="SOV256" s="63"/>
      <c r="SOW256" s="112"/>
      <c r="SOZ256" s="63"/>
      <c r="SPA256" s="112"/>
      <c r="SPD256" s="63"/>
      <c r="SPE256" s="112"/>
      <c r="SPH256" s="63"/>
      <c r="SPI256" s="112"/>
      <c r="SPL256" s="63"/>
      <c r="SPM256" s="112"/>
      <c r="SPP256" s="63"/>
      <c r="SPQ256" s="112"/>
      <c r="SPT256" s="63"/>
      <c r="SPU256" s="112"/>
      <c r="SPX256" s="63"/>
      <c r="SPY256" s="112"/>
      <c r="SQB256" s="63"/>
      <c r="SQC256" s="112"/>
      <c r="SQF256" s="63"/>
      <c r="SQG256" s="112"/>
      <c r="SQJ256" s="63"/>
      <c r="SQK256" s="112"/>
      <c r="SQN256" s="63"/>
      <c r="SQO256" s="112"/>
      <c r="SQR256" s="63"/>
      <c r="SQS256" s="112"/>
      <c r="SQV256" s="63"/>
      <c r="SQW256" s="112"/>
      <c r="SQZ256" s="63"/>
      <c r="SRA256" s="112"/>
      <c r="SRD256" s="63"/>
      <c r="SRE256" s="112"/>
      <c r="SRH256" s="63"/>
      <c r="SRI256" s="112"/>
      <c r="SRL256" s="63"/>
      <c r="SRM256" s="112"/>
      <c r="SRP256" s="63"/>
      <c r="SRQ256" s="112"/>
      <c r="SRT256" s="63"/>
      <c r="SRU256" s="112"/>
      <c r="SRX256" s="63"/>
      <c r="SRY256" s="112"/>
      <c r="SSB256" s="63"/>
      <c r="SSC256" s="112"/>
      <c r="SSF256" s="63"/>
      <c r="SSG256" s="112"/>
      <c r="SSJ256" s="63"/>
      <c r="SSK256" s="112"/>
      <c r="SSN256" s="63"/>
      <c r="SSO256" s="112"/>
      <c r="SSR256" s="63"/>
      <c r="SSS256" s="112"/>
      <c r="SSV256" s="63"/>
      <c r="SSW256" s="112"/>
      <c r="SSZ256" s="63"/>
      <c r="STA256" s="112"/>
      <c r="STD256" s="63"/>
      <c r="STE256" s="112"/>
      <c r="STH256" s="63"/>
      <c r="STI256" s="112"/>
      <c r="STL256" s="63"/>
      <c r="STM256" s="112"/>
      <c r="STP256" s="63"/>
      <c r="STQ256" s="112"/>
      <c r="STT256" s="63"/>
      <c r="STU256" s="112"/>
      <c r="STX256" s="63"/>
      <c r="STY256" s="112"/>
      <c r="SUB256" s="63"/>
      <c r="SUC256" s="112"/>
      <c r="SUF256" s="63"/>
      <c r="SUG256" s="112"/>
      <c r="SUJ256" s="63"/>
      <c r="SUK256" s="112"/>
      <c r="SUN256" s="63"/>
      <c r="SUO256" s="112"/>
      <c r="SUR256" s="63"/>
      <c r="SUS256" s="112"/>
      <c r="SUV256" s="63"/>
      <c r="SUW256" s="112"/>
      <c r="SUZ256" s="63"/>
      <c r="SVA256" s="112"/>
      <c r="SVD256" s="63"/>
      <c r="SVE256" s="112"/>
      <c r="SVH256" s="63"/>
      <c r="SVI256" s="112"/>
      <c r="SVL256" s="63"/>
      <c r="SVM256" s="112"/>
      <c r="SVP256" s="63"/>
      <c r="SVQ256" s="112"/>
      <c r="SVT256" s="63"/>
      <c r="SVU256" s="112"/>
      <c r="SVX256" s="63"/>
      <c r="SVY256" s="112"/>
      <c r="SWB256" s="63"/>
      <c r="SWC256" s="112"/>
      <c r="SWF256" s="63"/>
      <c r="SWG256" s="112"/>
      <c r="SWJ256" s="63"/>
      <c r="SWK256" s="112"/>
      <c r="SWN256" s="63"/>
      <c r="SWO256" s="112"/>
      <c r="SWR256" s="63"/>
      <c r="SWS256" s="112"/>
      <c r="SWV256" s="63"/>
      <c r="SWW256" s="112"/>
      <c r="SWZ256" s="63"/>
      <c r="SXA256" s="112"/>
      <c r="SXD256" s="63"/>
      <c r="SXE256" s="112"/>
      <c r="SXH256" s="63"/>
      <c r="SXI256" s="112"/>
      <c r="SXL256" s="63"/>
      <c r="SXM256" s="112"/>
      <c r="SXP256" s="63"/>
      <c r="SXQ256" s="112"/>
      <c r="SXT256" s="63"/>
      <c r="SXU256" s="112"/>
      <c r="SXX256" s="63"/>
      <c r="SXY256" s="112"/>
      <c r="SYB256" s="63"/>
      <c r="SYC256" s="112"/>
      <c r="SYF256" s="63"/>
      <c r="SYG256" s="112"/>
      <c r="SYJ256" s="63"/>
      <c r="SYK256" s="112"/>
      <c r="SYN256" s="63"/>
      <c r="SYO256" s="112"/>
      <c r="SYR256" s="63"/>
      <c r="SYS256" s="112"/>
      <c r="SYV256" s="63"/>
      <c r="SYW256" s="112"/>
      <c r="SYZ256" s="63"/>
      <c r="SZA256" s="112"/>
      <c r="SZD256" s="63"/>
      <c r="SZE256" s="112"/>
      <c r="SZH256" s="63"/>
      <c r="SZI256" s="112"/>
      <c r="SZL256" s="63"/>
      <c r="SZM256" s="112"/>
      <c r="SZP256" s="63"/>
      <c r="SZQ256" s="112"/>
      <c r="SZT256" s="63"/>
      <c r="SZU256" s="112"/>
      <c r="SZX256" s="63"/>
      <c r="SZY256" s="112"/>
      <c r="TAB256" s="63"/>
      <c r="TAC256" s="112"/>
      <c r="TAF256" s="63"/>
      <c r="TAG256" s="112"/>
      <c r="TAJ256" s="63"/>
      <c r="TAK256" s="112"/>
      <c r="TAN256" s="63"/>
      <c r="TAO256" s="112"/>
      <c r="TAR256" s="63"/>
      <c r="TAS256" s="112"/>
      <c r="TAV256" s="63"/>
      <c r="TAW256" s="112"/>
      <c r="TAZ256" s="63"/>
      <c r="TBA256" s="112"/>
      <c r="TBD256" s="63"/>
      <c r="TBE256" s="112"/>
      <c r="TBH256" s="63"/>
      <c r="TBI256" s="112"/>
      <c r="TBL256" s="63"/>
      <c r="TBM256" s="112"/>
      <c r="TBP256" s="63"/>
      <c r="TBQ256" s="112"/>
      <c r="TBT256" s="63"/>
      <c r="TBU256" s="112"/>
      <c r="TBX256" s="63"/>
      <c r="TBY256" s="112"/>
      <c r="TCB256" s="63"/>
      <c r="TCC256" s="112"/>
      <c r="TCF256" s="63"/>
      <c r="TCG256" s="112"/>
      <c r="TCJ256" s="63"/>
      <c r="TCK256" s="112"/>
      <c r="TCN256" s="63"/>
      <c r="TCO256" s="112"/>
      <c r="TCR256" s="63"/>
      <c r="TCS256" s="112"/>
      <c r="TCV256" s="63"/>
      <c r="TCW256" s="112"/>
      <c r="TCZ256" s="63"/>
      <c r="TDA256" s="112"/>
      <c r="TDD256" s="63"/>
      <c r="TDE256" s="112"/>
      <c r="TDH256" s="63"/>
      <c r="TDI256" s="112"/>
      <c r="TDL256" s="63"/>
      <c r="TDM256" s="112"/>
      <c r="TDP256" s="63"/>
      <c r="TDQ256" s="112"/>
      <c r="TDT256" s="63"/>
      <c r="TDU256" s="112"/>
      <c r="TDX256" s="63"/>
      <c r="TDY256" s="112"/>
      <c r="TEB256" s="63"/>
      <c r="TEC256" s="112"/>
      <c r="TEF256" s="63"/>
      <c r="TEG256" s="112"/>
      <c r="TEJ256" s="63"/>
      <c r="TEK256" s="112"/>
      <c r="TEN256" s="63"/>
      <c r="TEO256" s="112"/>
      <c r="TER256" s="63"/>
      <c r="TES256" s="112"/>
      <c r="TEV256" s="63"/>
      <c r="TEW256" s="112"/>
      <c r="TEZ256" s="63"/>
      <c r="TFA256" s="112"/>
      <c r="TFD256" s="63"/>
      <c r="TFE256" s="112"/>
      <c r="TFH256" s="63"/>
      <c r="TFI256" s="112"/>
      <c r="TFL256" s="63"/>
      <c r="TFM256" s="112"/>
      <c r="TFP256" s="63"/>
      <c r="TFQ256" s="112"/>
      <c r="TFT256" s="63"/>
      <c r="TFU256" s="112"/>
      <c r="TFX256" s="63"/>
      <c r="TFY256" s="112"/>
      <c r="TGB256" s="63"/>
      <c r="TGC256" s="112"/>
      <c r="TGF256" s="63"/>
      <c r="TGG256" s="112"/>
      <c r="TGJ256" s="63"/>
      <c r="TGK256" s="112"/>
      <c r="TGN256" s="63"/>
      <c r="TGO256" s="112"/>
      <c r="TGR256" s="63"/>
      <c r="TGS256" s="112"/>
      <c r="TGV256" s="63"/>
      <c r="TGW256" s="112"/>
      <c r="TGZ256" s="63"/>
      <c r="THA256" s="112"/>
      <c r="THD256" s="63"/>
      <c r="THE256" s="112"/>
      <c r="THH256" s="63"/>
      <c r="THI256" s="112"/>
      <c r="THL256" s="63"/>
      <c r="THM256" s="112"/>
      <c r="THP256" s="63"/>
      <c r="THQ256" s="112"/>
      <c r="THT256" s="63"/>
      <c r="THU256" s="112"/>
      <c r="THX256" s="63"/>
      <c r="THY256" s="112"/>
      <c r="TIB256" s="63"/>
      <c r="TIC256" s="112"/>
      <c r="TIF256" s="63"/>
      <c r="TIG256" s="112"/>
      <c r="TIJ256" s="63"/>
      <c r="TIK256" s="112"/>
      <c r="TIN256" s="63"/>
      <c r="TIO256" s="112"/>
      <c r="TIR256" s="63"/>
      <c r="TIS256" s="112"/>
      <c r="TIV256" s="63"/>
      <c r="TIW256" s="112"/>
      <c r="TIZ256" s="63"/>
      <c r="TJA256" s="112"/>
      <c r="TJD256" s="63"/>
      <c r="TJE256" s="112"/>
      <c r="TJH256" s="63"/>
      <c r="TJI256" s="112"/>
      <c r="TJL256" s="63"/>
      <c r="TJM256" s="112"/>
      <c r="TJP256" s="63"/>
      <c r="TJQ256" s="112"/>
      <c r="TJT256" s="63"/>
      <c r="TJU256" s="112"/>
      <c r="TJX256" s="63"/>
      <c r="TJY256" s="112"/>
      <c r="TKB256" s="63"/>
      <c r="TKC256" s="112"/>
      <c r="TKF256" s="63"/>
      <c r="TKG256" s="112"/>
      <c r="TKJ256" s="63"/>
      <c r="TKK256" s="112"/>
      <c r="TKN256" s="63"/>
      <c r="TKO256" s="112"/>
      <c r="TKR256" s="63"/>
      <c r="TKS256" s="112"/>
      <c r="TKV256" s="63"/>
      <c r="TKW256" s="112"/>
      <c r="TKZ256" s="63"/>
      <c r="TLA256" s="112"/>
      <c r="TLD256" s="63"/>
      <c r="TLE256" s="112"/>
      <c r="TLH256" s="63"/>
      <c r="TLI256" s="112"/>
      <c r="TLL256" s="63"/>
      <c r="TLM256" s="112"/>
      <c r="TLP256" s="63"/>
      <c r="TLQ256" s="112"/>
      <c r="TLT256" s="63"/>
      <c r="TLU256" s="112"/>
      <c r="TLX256" s="63"/>
      <c r="TLY256" s="112"/>
      <c r="TMB256" s="63"/>
      <c r="TMC256" s="112"/>
      <c r="TMF256" s="63"/>
      <c r="TMG256" s="112"/>
      <c r="TMJ256" s="63"/>
      <c r="TMK256" s="112"/>
      <c r="TMN256" s="63"/>
      <c r="TMO256" s="112"/>
      <c r="TMR256" s="63"/>
      <c r="TMS256" s="112"/>
      <c r="TMV256" s="63"/>
      <c r="TMW256" s="112"/>
      <c r="TMZ256" s="63"/>
      <c r="TNA256" s="112"/>
      <c r="TND256" s="63"/>
      <c r="TNE256" s="112"/>
      <c r="TNH256" s="63"/>
      <c r="TNI256" s="112"/>
      <c r="TNL256" s="63"/>
      <c r="TNM256" s="112"/>
      <c r="TNP256" s="63"/>
      <c r="TNQ256" s="112"/>
      <c r="TNT256" s="63"/>
      <c r="TNU256" s="112"/>
      <c r="TNX256" s="63"/>
      <c r="TNY256" s="112"/>
      <c r="TOB256" s="63"/>
      <c r="TOC256" s="112"/>
      <c r="TOF256" s="63"/>
      <c r="TOG256" s="112"/>
      <c r="TOJ256" s="63"/>
      <c r="TOK256" s="112"/>
      <c r="TON256" s="63"/>
      <c r="TOO256" s="112"/>
      <c r="TOR256" s="63"/>
      <c r="TOS256" s="112"/>
      <c r="TOV256" s="63"/>
      <c r="TOW256" s="112"/>
      <c r="TOZ256" s="63"/>
      <c r="TPA256" s="112"/>
      <c r="TPD256" s="63"/>
      <c r="TPE256" s="112"/>
      <c r="TPH256" s="63"/>
      <c r="TPI256" s="112"/>
      <c r="TPL256" s="63"/>
      <c r="TPM256" s="112"/>
      <c r="TPP256" s="63"/>
      <c r="TPQ256" s="112"/>
      <c r="TPT256" s="63"/>
      <c r="TPU256" s="112"/>
      <c r="TPX256" s="63"/>
      <c r="TPY256" s="112"/>
      <c r="TQB256" s="63"/>
      <c r="TQC256" s="112"/>
      <c r="TQF256" s="63"/>
      <c r="TQG256" s="112"/>
      <c r="TQJ256" s="63"/>
      <c r="TQK256" s="112"/>
      <c r="TQN256" s="63"/>
      <c r="TQO256" s="112"/>
      <c r="TQR256" s="63"/>
      <c r="TQS256" s="112"/>
      <c r="TQV256" s="63"/>
      <c r="TQW256" s="112"/>
      <c r="TQZ256" s="63"/>
      <c r="TRA256" s="112"/>
      <c r="TRD256" s="63"/>
      <c r="TRE256" s="112"/>
      <c r="TRH256" s="63"/>
      <c r="TRI256" s="112"/>
      <c r="TRL256" s="63"/>
      <c r="TRM256" s="112"/>
      <c r="TRP256" s="63"/>
      <c r="TRQ256" s="112"/>
      <c r="TRT256" s="63"/>
      <c r="TRU256" s="112"/>
      <c r="TRX256" s="63"/>
      <c r="TRY256" s="112"/>
      <c r="TSB256" s="63"/>
      <c r="TSC256" s="112"/>
      <c r="TSF256" s="63"/>
      <c r="TSG256" s="112"/>
      <c r="TSJ256" s="63"/>
      <c r="TSK256" s="112"/>
      <c r="TSN256" s="63"/>
      <c r="TSO256" s="112"/>
      <c r="TSR256" s="63"/>
      <c r="TSS256" s="112"/>
      <c r="TSV256" s="63"/>
      <c r="TSW256" s="112"/>
      <c r="TSZ256" s="63"/>
      <c r="TTA256" s="112"/>
      <c r="TTD256" s="63"/>
      <c r="TTE256" s="112"/>
      <c r="TTH256" s="63"/>
      <c r="TTI256" s="112"/>
      <c r="TTL256" s="63"/>
      <c r="TTM256" s="112"/>
      <c r="TTP256" s="63"/>
      <c r="TTQ256" s="112"/>
      <c r="TTT256" s="63"/>
      <c r="TTU256" s="112"/>
      <c r="TTX256" s="63"/>
      <c r="TTY256" s="112"/>
      <c r="TUB256" s="63"/>
      <c r="TUC256" s="112"/>
      <c r="TUF256" s="63"/>
      <c r="TUG256" s="112"/>
      <c r="TUJ256" s="63"/>
      <c r="TUK256" s="112"/>
      <c r="TUN256" s="63"/>
      <c r="TUO256" s="112"/>
      <c r="TUR256" s="63"/>
      <c r="TUS256" s="112"/>
      <c r="TUV256" s="63"/>
      <c r="TUW256" s="112"/>
      <c r="TUZ256" s="63"/>
      <c r="TVA256" s="112"/>
      <c r="TVD256" s="63"/>
      <c r="TVE256" s="112"/>
      <c r="TVH256" s="63"/>
      <c r="TVI256" s="112"/>
      <c r="TVL256" s="63"/>
      <c r="TVM256" s="112"/>
      <c r="TVP256" s="63"/>
      <c r="TVQ256" s="112"/>
      <c r="TVT256" s="63"/>
      <c r="TVU256" s="112"/>
      <c r="TVX256" s="63"/>
      <c r="TVY256" s="112"/>
      <c r="TWB256" s="63"/>
      <c r="TWC256" s="112"/>
      <c r="TWF256" s="63"/>
      <c r="TWG256" s="112"/>
      <c r="TWJ256" s="63"/>
      <c r="TWK256" s="112"/>
      <c r="TWN256" s="63"/>
      <c r="TWO256" s="112"/>
      <c r="TWR256" s="63"/>
      <c r="TWS256" s="112"/>
      <c r="TWV256" s="63"/>
      <c r="TWW256" s="112"/>
      <c r="TWZ256" s="63"/>
      <c r="TXA256" s="112"/>
      <c r="TXD256" s="63"/>
      <c r="TXE256" s="112"/>
      <c r="TXH256" s="63"/>
      <c r="TXI256" s="112"/>
      <c r="TXL256" s="63"/>
      <c r="TXM256" s="112"/>
      <c r="TXP256" s="63"/>
      <c r="TXQ256" s="112"/>
      <c r="TXT256" s="63"/>
      <c r="TXU256" s="112"/>
      <c r="TXX256" s="63"/>
      <c r="TXY256" s="112"/>
      <c r="TYB256" s="63"/>
      <c r="TYC256" s="112"/>
      <c r="TYF256" s="63"/>
      <c r="TYG256" s="112"/>
      <c r="TYJ256" s="63"/>
      <c r="TYK256" s="112"/>
      <c r="TYN256" s="63"/>
      <c r="TYO256" s="112"/>
      <c r="TYR256" s="63"/>
      <c r="TYS256" s="112"/>
      <c r="TYV256" s="63"/>
      <c r="TYW256" s="112"/>
      <c r="TYZ256" s="63"/>
      <c r="TZA256" s="112"/>
      <c r="TZD256" s="63"/>
      <c r="TZE256" s="112"/>
      <c r="TZH256" s="63"/>
      <c r="TZI256" s="112"/>
      <c r="TZL256" s="63"/>
      <c r="TZM256" s="112"/>
      <c r="TZP256" s="63"/>
      <c r="TZQ256" s="112"/>
      <c r="TZT256" s="63"/>
      <c r="TZU256" s="112"/>
      <c r="TZX256" s="63"/>
      <c r="TZY256" s="112"/>
      <c r="UAB256" s="63"/>
      <c r="UAC256" s="112"/>
      <c r="UAF256" s="63"/>
      <c r="UAG256" s="112"/>
      <c r="UAJ256" s="63"/>
      <c r="UAK256" s="112"/>
      <c r="UAN256" s="63"/>
      <c r="UAO256" s="112"/>
      <c r="UAR256" s="63"/>
      <c r="UAS256" s="112"/>
      <c r="UAV256" s="63"/>
      <c r="UAW256" s="112"/>
      <c r="UAZ256" s="63"/>
      <c r="UBA256" s="112"/>
      <c r="UBD256" s="63"/>
      <c r="UBE256" s="112"/>
      <c r="UBH256" s="63"/>
      <c r="UBI256" s="112"/>
      <c r="UBL256" s="63"/>
      <c r="UBM256" s="112"/>
      <c r="UBP256" s="63"/>
      <c r="UBQ256" s="112"/>
      <c r="UBT256" s="63"/>
      <c r="UBU256" s="112"/>
      <c r="UBX256" s="63"/>
      <c r="UBY256" s="112"/>
      <c r="UCB256" s="63"/>
      <c r="UCC256" s="112"/>
      <c r="UCF256" s="63"/>
      <c r="UCG256" s="112"/>
      <c r="UCJ256" s="63"/>
      <c r="UCK256" s="112"/>
      <c r="UCN256" s="63"/>
      <c r="UCO256" s="112"/>
      <c r="UCR256" s="63"/>
      <c r="UCS256" s="112"/>
      <c r="UCV256" s="63"/>
      <c r="UCW256" s="112"/>
      <c r="UCZ256" s="63"/>
      <c r="UDA256" s="112"/>
      <c r="UDD256" s="63"/>
      <c r="UDE256" s="112"/>
      <c r="UDH256" s="63"/>
      <c r="UDI256" s="112"/>
      <c r="UDL256" s="63"/>
      <c r="UDM256" s="112"/>
      <c r="UDP256" s="63"/>
      <c r="UDQ256" s="112"/>
      <c r="UDT256" s="63"/>
      <c r="UDU256" s="112"/>
      <c r="UDX256" s="63"/>
      <c r="UDY256" s="112"/>
      <c r="UEB256" s="63"/>
      <c r="UEC256" s="112"/>
      <c r="UEF256" s="63"/>
      <c r="UEG256" s="112"/>
      <c r="UEJ256" s="63"/>
      <c r="UEK256" s="112"/>
      <c r="UEN256" s="63"/>
      <c r="UEO256" s="112"/>
      <c r="UER256" s="63"/>
      <c r="UES256" s="112"/>
      <c r="UEV256" s="63"/>
      <c r="UEW256" s="112"/>
      <c r="UEZ256" s="63"/>
      <c r="UFA256" s="112"/>
      <c r="UFD256" s="63"/>
      <c r="UFE256" s="112"/>
      <c r="UFH256" s="63"/>
      <c r="UFI256" s="112"/>
      <c r="UFL256" s="63"/>
      <c r="UFM256" s="112"/>
      <c r="UFP256" s="63"/>
      <c r="UFQ256" s="112"/>
      <c r="UFT256" s="63"/>
      <c r="UFU256" s="112"/>
      <c r="UFX256" s="63"/>
      <c r="UFY256" s="112"/>
      <c r="UGB256" s="63"/>
      <c r="UGC256" s="112"/>
      <c r="UGF256" s="63"/>
      <c r="UGG256" s="112"/>
      <c r="UGJ256" s="63"/>
      <c r="UGK256" s="112"/>
      <c r="UGN256" s="63"/>
      <c r="UGO256" s="112"/>
      <c r="UGR256" s="63"/>
      <c r="UGS256" s="112"/>
      <c r="UGV256" s="63"/>
      <c r="UGW256" s="112"/>
      <c r="UGZ256" s="63"/>
      <c r="UHA256" s="112"/>
      <c r="UHD256" s="63"/>
      <c r="UHE256" s="112"/>
      <c r="UHH256" s="63"/>
      <c r="UHI256" s="112"/>
      <c r="UHL256" s="63"/>
      <c r="UHM256" s="112"/>
      <c r="UHP256" s="63"/>
      <c r="UHQ256" s="112"/>
      <c r="UHT256" s="63"/>
      <c r="UHU256" s="112"/>
      <c r="UHX256" s="63"/>
      <c r="UHY256" s="112"/>
      <c r="UIB256" s="63"/>
      <c r="UIC256" s="112"/>
      <c r="UIF256" s="63"/>
      <c r="UIG256" s="112"/>
      <c r="UIJ256" s="63"/>
      <c r="UIK256" s="112"/>
      <c r="UIN256" s="63"/>
      <c r="UIO256" s="112"/>
      <c r="UIR256" s="63"/>
      <c r="UIS256" s="112"/>
      <c r="UIV256" s="63"/>
      <c r="UIW256" s="112"/>
      <c r="UIZ256" s="63"/>
      <c r="UJA256" s="112"/>
      <c r="UJD256" s="63"/>
      <c r="UJE256" s="112"/>
      <c r="UJH256" s="63"/>
      <c r="UJI256" s="112"/>
      <c r="UJL256" s="63"/>
      <c r="UJM256" s="112"/>
      <c r="UJP256" s="63"/>
      <c r="UJQ256" s="112"/>
      <c r="UJT256" s="63"/>
      <c r="UJU256" s="112"/>
      <c r="UJX256" s="63"/>
      <c r="UJY256" s="112"/>
      <c r="UKB256" s="63"/>
      <c r="UKC256" s="112"/>
      <c r="UKF256" s="63"/>
      <c r="UKG256" s="112"/>
      <c r="UKJ256" s="63"/>
      <c r="UKK256" s="112"/>
      <c r="UKN256" s="63"/>
      <c r="UKO256" s="112"/>
      <c r="UKR256" s="63"/>
      <c r="UKS256" s="112"/>
      <c r="UKV256" s="63"/>
      <c r="UKW256" s="112"/>
      <c r="UKZ256" s="63"/>
      <c r="ULA256" s="112"/>
      <c r="ULD256" s="63"/>
      <c r="ULE256" s="112"/>
      <c r="ULH256" s="63"/>
      <c r="ULI256" s="112"/>
      <c r="ULL256" s="63"/>
      <c r="ULM256" s="112"/>
      <c r="ULP256" s="63"/>
      <c r="ULQ256" s="112"/>
      <c r="ULT256" s="63"/>
      <c r="ULU256" s="112"/>
      <c r="ULX256" s="63"/>
      <c r="ULY256" s="112"/>
      <c r="UMB256" s="63"/>
      <c r="UMC256" s="112"/>
      <c r="UMF256" s="63"/>
      <c r="UMG256" s="112"/>
      <c r="UMJ256" s="63"/>
      <c r="UMK256" s="112"/>
      <c r="UMN256" s="63"/>
      <c r="UMO256" s="112"/>
      <c r="UMR256" s="63"/>
      <c r="UMS256" s="112"/>
      <c r="UMV256" s="63"/>
      <c r="UMW256" s="112"/>
      <c r="UMZ256" s="63"/>
      <c r="UNA256" s="112"/>
      <c r="UND256" s="63"/>
      <c r="UNE256" s="112"/>
      <c r="UNH256" s="63"/>
      <c r="UNI256" s="112"/>
      <c r="UNL256" s="63"/>
      <c r="UNM256" s="112"/>
      <c r="UNP256" s="63"/>
      <c r="UNQ256" s="112"/>
      <c r="UNT256" s="63"/>
      <c r="UNU256" s="112"/>
      <c r="UNX256" s="63"/>
      <c r="UNY256" s="112"/>
      <c r="UOB256" s="63"/>
      <c r="UOC256" s="112"/>
      <c r="UOF256" s="63"/>
      <c r="UOG256" s="112"/>
      <c r="UOJ256" s="63"/>
      <c r="UOK256" s="112"/>
      <c r="UON256" s="63"/>
      <c r="UOO256" s="112"/>
      <c r="UOR256" s="63"/>
      <c r="UOS256" s="112"/>
      <c r="UOV256" s="63"/>
      <c r="UOW256" s="112"/>
      <c r="UOZ256" s="63"/>
      <c r="UPA256" s="112"/>
      <c r="UPD256" s="63"/>
      <c r="UPE256" s="112"/>
      <c r="UPH256" s="63"/>
      <c r="UPI256" s="112"/>
      <c r="UPL256" s="63"/>
      <c r="UPM256" s="112"/>
      <c r="UPP256" s="63"/>
      <c r="UPQ256" s="112"/>
      <c r="UPT256" s="63"/>
      <c r="UPU256" s="112"/>
      <c r="UPX256" s="63"/>
      <c r="UPY256" s="112"/>
      <c r="UQB256" s="63"/>
      <c r="UQC256" s="112"/>
      <c r="UQF256" s="63"/>
      <c r="UQG256" s="112"/>
      <c r="UQJ256" s="63"/>
      <c r="UQK256" s="112"/>
      <c r="UQN256" s="63"/>
      <c r="UQO256" s="112"/>
      <c r="UQR256" s="63"/>
      <c r="UQS256" s="112"/>
      <c r="UQV256" s="63"/>
      <c r="UQW256" s="112"/>
      <c r="UQZ256" s="63"/>
      <c r="URA256" s="112"/>
      <c r="URD256" s="63"/>
      <c r="URE256" s="112"/>
      <c r="URH256" s="63"/>
      <c r="URI256" s="112"/>
      <c r="URL256" s="63"/>
      <c r="URM256" s="112"/>
      <c r="URP256" s="63"/>
      <c r="URQ256" s="112"/>
      <c r="URT256" s="63"/>
      <c r="URU256" s="112"/>
      <c r="URX256" s="63"/>
      <c r="URY256" s="112"/>
      <c r="USB256" s="63"/>
      <c r="USC256" s="112"/>
      <c r="USF256" s="63"/>
      <c r="USG256" s="112"/>
      <c r="USJ256" s="63"/>
      <c r="USK256" s="112"/>
      <c r="USN256" s="63"/>
      <c r="USO256" s="112"/>
      <c r="USR256" s="63"/>
      <c r="USS256" s="112"/>
      <c r="USV256" s="63"/>
      <c r="USW256" s="112"/>
      <c r="USZ256" s="63"/>
      <c r="UTA256" s="112"/>
      <c r="UTD256" s="63"/>
      <c r="UTE256" s="112"/>
      <c r="UTH256" s="63"/>
      <c r="UTI256" s="112"/>
      <c r="UTL256" s="63"/>
      <c r="UTM256" s="112"/>
      <c r="UTP256" s="63"/>
      <c r="UTQ256" s="112"/>
      <c r="UTT256" s="63"/>
      <c r="UTU256" s="112"/>
      <c r="UTX256" s="63"/>
      <c r="UTY256" s="112"/>
      <c r="UUB256" s="63"/>
      <c r="UUC256" s="112"/>
      <c r="UUF256" s="63"/>
      <c r="UUG256" s="112"/>
      <c r="UUJ256" s="63"/>
      <c r="UUK256" s="112"/>
      <c r="UUN256" s="63"/>
      <c r="UUO256" s="112"/>
      <c r="UUR256" s="63"/>
      <c r="UUS256" s="112"/>
      <c r="UUV256" s="63"/>
      <c r="UUW256" s="112"/>
      <c r="UUZ256" s="63"/>
      <c r="UVA256" s="112"/>
      <c r="UVD256" s="63"/>
      <c r="UVE256" s="112"/>
      <c r="UVH256" s="63"/>
      <c r="UVI256" s="112"/>
      <c r="UVL256" s="63"/>
      <c r="UVM256" s="112"/>
      <c r="UVP256" s="63"/>
      <c r="UVQ256" s="112"/>
      <c r="UVT256" s="63"/>
      <c r="UVU256" s="112"/>
      <c r="UVX256" s="63"/>
      <c r="UVY256" s="112"/>
      <c r="UWB256" s="63"/>
      <c r="UWC256" s="112"/>
      <c r="UWF256" s="63"/>
      <c r="UWG256" s="112"/>
      <c r="UWJ256" s="63"/>
      <c r="UWK256" s="112"/>
      <c r="UWN256" s="63"/>
      <c r="UWO256" s="112"/>
      <c r="UWR256" s="63"/>
      <c r="UWS256" s="112"/>
      <c r="UWV256" s="63"/>
      <c r="UWW256" s="112"/>
      <c r="UWZ256" s="63"/>
      <c r="UXA256" s="112"/>
      <c r="UXD256" s="63"/>
      <c r="UXE256" s="112"/>
      <c r="UXH256" s="63"/>
      <c r="UXI256" s="112"/>
      <c r="UXL256" s="63"/>
      <c r="UXM256" s="112"/>
      <c r="UXP256" s="63"/>
      <c r="UXQ256" s="112"/>
      <c r="UXT256" s="63"/>
      <c r="UXU256" s="112"/>
      <c r="UXX256" s="63"/>
      <c r="UXY256" s="112"/>
      <c r="UYB256" s="63"/>
      <c r="UYC256" s="112"/>
      <c r="UYF256" s="63"/>
      <c r="UYG256" s="112"/>
      <c r="UYJ256" s="63"/>
      <c r="UYK256" s="112"/>
      <c r="UYN256" s="63"/>
      <c r="UYO256" s="112"/>
      <c r="UYR256" s="63"/>
      <c r="UYS256" s="112"/>
      <c r="UYV256" s="63"/>
      <c r="UYW256" s="112"/>
      <c r="UYZ256" s="63"/>
      <c r="UZA256" s="112"/>
      <c r="UZD256" s="63"/>
      <c r="UZE256" s="112"/>
      <c r="UZH256" s="63"/>
      <c r="UZI256" s="112"/>
      <c r="UZL256" s="63"/>
      <c r="UZM256" s="112"/>
      <c r="UZP256" s="63"/>
      <c r="UZQ256" s="112"/>
      <c r="UZT256" s="63"/>
      <c r="UZU256" s="112"/>
      <c r="UZX256" s="63"/>
      <c r="UZY256" s="112"/>
      <c r="VAB256" s="63"/>
      <c r="VAC256" s="112"/>
      <c r="VAF256" s="63"/>
      <c r="VAG256" s="112"/>
      <c r="VAJ256" s="63"/>
      <c r="VAK256" s="112"/>
      <c r="VAN256" s="63"/>
      <c r="VAO256" s="112"/>
      <c r="VAR256" s="63"/>
      <c r="VAS256" s="112"/>
      <c r="VAV256" s="63"/>
      <c r="VAW256" s="112"/>
      <c r="VAZ256" s="63"/>
      <c r="VBA256" s="112"/>
      <c r="VBD256" s="63"/>
      <c r="VBE256" s="112"/>
      <c r="VBH256" s="63"/>
      <c r="VBI256" s="112"/>
      <c r="VBL256" s="63"/>
      <c r="VBM256" s="112"/>
      <c r="VBP256" s="63"/>
      <c r="VBQ256" s="112"/>
      <c r="VBT256" s="63"/>
      <c r="VBU256" s="112"/>
      <c r="VBX256" s="63"/>
      <c r="VBY256" s="112"/>
      <c r="VCB256" s="63"/>
      <c r="VCC256" s="112"/>
      <c r="VCF256" s="63"/>
      <c r="VCG256" s="112"/>
      <c r="VCJ256" s="63"/>
      <c r="VCK256" s="112"/>
      <c r="VCN256" s="63"/>
      <c r="VCO256" s="112"/>
      <c r="VCR256" s="63"/>
      <c r="VCS256" s="112"/>
      <c r="VCV256" s="63"/>
      <c r="VCW256" s="112"/>
      <c r="VCZ256" s="63"/>
      <c r="VDA256" s="112"/>
      <c r="VDD256" s="63"/>
      <c r="VDE256" s="112"/>
      <c r="VDH256" s="63"/>
      <c r="VDI256" s="112"/>
      <c r="VDL256" s="63"/>
      <c r="VDM256" s="112"/>
      <c r="VDP256" s="63"/>
      <c r="VDQ256" s="112"/>
      <c r="VDT256" s="63"/>
      <c r="VDU256" s="112"/>
      <c r="VDX256" s="63"/>
      <c r="VDY256" s="112"/>
      <c r="VEB256" s="63"/>
      <c r="VEC256" s="112"/>
      <c r="VEF256" s="63"/>
      <c r="VEG256" s="112"/>
      <c r="VEJ256" s="63"/>
      <c r="VEK256" s="112"/>
      <c r="VEN256" s="63"/>
      <c r="VEO256" s="112"/>
      <c r="VER256" s="63"/>
      <c r="VES256" s="112"/>
      <c r="VEV256" s="63"/>
      <c r="VEW256" s="112"/>
      <c r="VEZ256" s="63"/>
      <c r="VFA256" s="112"/>
      <c r="VFD256" s="63"/>
      <c r="VFE256" s="112"/>
      <c r="VFH256" s="63"/>
      <c r="VFI256" s="112"/>
      <c r="VFL256" s="63"/>
      <c r="VFM256" s="112"/>
      <c r="VFP256" s="63"/>
      <c r="VFQ256" s="112"/>
      <c r="VFT256" s="63"/>
      <c r="VFU256" s="112"/>
      <c r="VFX256" s="63"/>
      <c r="VFY256" s="112"/>
      <c r="VGB256" s="63"/>
      <c r="VGC256" s="112"/>
      <c r="VGF256" s="63"/>
      <c r="VGG256" s="112"/>
      <c r="VGJ256" s="63"/>
      <c r="VGK256" s="112"/>
      <c r="VGN256" s="63"/>
      <c r="VGO256" s="112"/>
      <c r="VGR256" s="63"/>
      <c r="VGS256" s="112"/>
      <c r="VGV256" s="63"/>
      <c r="VGW256" s="112"/>
      <c r="VGZ256" s="63"/>
      <c r="VHA256" s="112"/>
      <c r="VHD256" s="63"/>
      <c r="VHE256" s="112"/>
      <c r="VHH256" s="63"/>
      <c r="VHI256" s="112"/>
      <c r="VHL256" s="63"/>
      <c r="VHM256" s="112"/>
      <c r="VHP256" s="63"/>
      <c r="VHQ256" s="112"/>
      <c r="VHT256" s="63"/>
      <c r="VHU256" s="112"/>
      <c r="VHX256" s="63"/>
      <c r="VHY256" s="112"/>
      <c r="VIB256" s="63"/>
      <c r="VIC256" s="112"/>
      <c r="VIF256" s="63"/>
      <c r="VIG256" s="112"/>
      <c r="VIJ256" s="63"/>
      <c r="VIK256" s="112"/>
      <c r="VIN256" s="63"/>
      <c r="VIO256" s="112"/>
      <c r="VIR256" s="63"/>
      <c r="VIS256" s="112"/>
      <c r="VIV256" s="63"/>
      <c r="VIW256" s="112"/>
      <c r="VIZ256" s="63"/>
      <c r="VJA256" s="112"/>
      <c r="VJD256" s="63"/>
      <c r="VJE256" s="112"/>
      <c r="VJH256" s="63"/>
      <c r="VJI256" s="112"/>
      <c r="VJL256" s="63"/>
      <c r="VJM256" s="112"/>
      <c r="VJP256" s="63"/>
      <c r="VJQ256" s="112"/>
      <c r="VJT256" s="63"/>
      <c r="VJU256" s="112"/>
      <c r="VJX256" s="63"/>
      <c r="VJY256" s="112"/>
      <c r="VKB256" s="63"/>
      <c r="VKC256" s="112"/>
      <c r="VKF256" s="63"/>
      <c r="VKG256" s="112"/>
      <c r="VKJ256" s="63"/>
      <c r="VKK256" s="112"/>
      <c r="VKN256" s="63"/>
      <c r="VKO256" s="112"/>
      <c r="VKR256" s="63"/>
      <c r="VKS256" s="112"/>
      <c r="VKV256" s="63"/>
      <c r="VKW256" s="112"/>
      <c r="VKZ256" s="63"/>
      <c r="VLA256" s="112"/>
      <c r="VLD256" s="63"/>
      <c r="VLE256" s="112"/>
      <c r="VLH256" s="63"/>
      <c r="VLI256" s="112"/>
      <c r="VLL256" s="63"/>
      <c r="VLM256" s="112"/>
      <c r="VLP256" s="63"/>
      <c r="VLQ256" s="112"/>
      <c r="VLT256" s="63"/>
      <c r="VLU256" s="112"/>
      <c r="VLX256" s="63"/>
      <c r="VLY256" s="112"/>
      <c r="VMB256" s="63"/>
      <c r="VMC256" s="112"/>
      <c r="VMF256" s="63"/>
      <c r="VMG256" s="112"/>
      <c r="VMJ256" s="63"/>
      <c r="VMK256" s="112"/>
      <c r="VMN256" s="63"/>
      <c r="VMO256" s="112"/>
      <c r="VMR256" s="63"/>
      <c r="VMS256" s="112"/>
      <c r="VMV256" s="63"/>
      <c r="VMW256" s="112"/>
      <c r="VMZ256" s="63"/>
      <c r="VNA256" s="112"/>
      <c r="VND256" s="63"/>
      <c r="VNE256" s="112"/>
      <c r="VNH256" s="63"/>
      <c r="VNI256" s="112"/>
      <c r="VNL256" s="63"/>
      <c r="VNM256" s="112"/>
      <c r="VNP256" s="63"/>
      <c r="VNQ256" s="112"/>
      <c r="VNT256" s="63"/>
      <c r="VNU256" s="112"/>
      <c r="VNX256" s="63"/>
      <c r="VNY256" s="112"/>
      <c r="VOB256" s="63"/>
      <c r="VOC256" s="112"/>
      <c r="VOF256" s="63"/>
      <c r="VOG256" s="112"/>
      <c r="VOJ256" s="63"/>
      <c r="VOK256" s="112"/>
      <c r="VON256" s="63"/>
      <c r="VOO256" s="112"/>
      <c r="VOR256" s="63"/>
      <c r="VOS256" s="112"/>
      <c r="VOV256" s="63"/>
      <c r="VOW256" s="112"/>
      <c r="VOZ256" s="63"/>
      <c r="VPA256" s="112"/>
      <c r="VPD256" s="63"/>
      <c r="VPE256" s="112"/>
      <c r="VPH256" s="63"/>
      <c r="VPI256" s="112"/>
      <c r="VPL256" s="63"/>
      <c r="VPM256" s="112"/>
      <c r="VPP256" s="63"/>
      <c r="VPQ256" s="112"/>
      <c r="VPT256" s="63"/>
      <c r="VPU256" s="112"/>
      <c r="VPX256" s="63"/>
      <c r="VPY256" s="112"/>
      <c r="VQB256" s="63"/>
      <c r="VQC256" s="112"/>
      <c r="VQF256" s="63"/>
      <c r="VQG256" s="112"/>
      <c r="VQJ256" s="63"/>
      <c r="VQK256" s="112"/>
      <c r="VQN256" s="63"/>
      <c r="VQO256" s="112"/>
      <c r="VQR256" s="63"/>
      <c r="VQS256" s="112"/>
      <c r="VQV256" s="63"/>
      <c r="VQW256" s="112"/>
      <c r="VQZ256" s="63"/>
      <c r="VRA256" s="112"/>
      <c r="VRD256" s="63"/>
      <c r="VRE256" s="112"/>
      <c r="VRH256" s="63"/>
      <c r="VRI256" s="112"/>
      <c r="VRL256" s="63"/>
      <c r="VRM256" s="112"/>
      <c r="VRP256" s="63"/>
      <c r="VRQ256" s="112"/>
      <c r="VRT256" s="63"/>
      <c r="VRU256" s="112"/>
      <c r="VRX256" s="63"/>
      <c r="VRY256" s="112"/>
      <c r="VSB256" s="63"/>
      <c r="VSC256" s="112"/>
      <c r="VSF256" s="63"/>
      <c r="VSG256" s="112"/>
      <c r="VSJ256" s="63"/>
      <c r="VSK256" s="112"/>
      <c r="VSN256" s="63"/>
      <c r="VSO256" s="112"/>
      <c r="VSR256" s="63"/>
      <c r="VSS256" s="112"/>
      <c r="VSV256" s="63"/>
      <c r="VSW256" s="112"/>
      <c r="VSZ256" s="63"/>
      <c r="VTA256" s="112"/>
      <c r="VTD256" s="63"/>
      <c r="VTE256" s="112"/>
      <c r="VTH256" s="63"/>
      <c r="VTI256" s="112"/>
      <c r="VTL256" s="63"/>
      <c r="VTM256" s="112"/>
      <c r="VTP256" s="63"/>
      <c r="VTQ256" s="112"/>
      <c r="VTT256" s="63"/>
      <c r="VTU256" s="112"/>
      <c r="VTX256" s="63"/>
      <c r="VTY256" s="112"/>
      <c r="VUB256" s="63"/>
      <c r="VUC256" s="112"/>
      <c r="VUF256" s="63"/>
      <c r="VUG256" s="112"/>
      <c r="VUJ256" s="63"/>
      <c r="VUK256" s="112"/>
      <c r="VUN256" s="63"/>
      <c r="VUO256" s="112"/>
      <c r="VUR256" s="63"/>
      <c r="VUS256" s="112"/>
      <c r="VUV256" s="63"/>
      <c r="VUW256" s="112"/>
      <c r="VUZ256" s="63"/>
      <c r="VVA256" s="112"/>
      <c r="VVD256" s="63"/>
      <c r="VVE256" s="112"/>
      <c r="VVH256" s="63"/>
      <c r="VVI256" s="112"/>
      <c r="VVL256" s="63"/>
      <c r="VVM256" s="112"/>
      <c r="VVP256" s="63"/>
      <c r="VVQ256" s="112"/>
      <c r="VVT256" s="63"/>
      <c r="VVU256" s="112"/>
      <c r="VVX256" s="63"/>
      <c r="VVY256" s="112"/>
      <c r="VWB256" s="63"/>
      <c r="VWC256" s="112"/>
      <c r="VWF256" s="63"/>
      <c r="VWG256" s="112"/>
      <c r="VWJ256" s="63"/>
      <c r="VWK256" s="112"/>
      <c r="VWN256" s="63"/>
      <c r="VWO256" s="112"/>
      <c r="VWR256" s="63"/>
      <c r="VWS256" s="112"/>
      <c r="VWV256" s="63"/>
      <c r="VWW256" s="112"/>
      <c r="VWZ256" s="63"/>
      <c r="VXA256" s="112"/>
      <c r="VXD256" s="63"/>
      <c r="VXE256" s="112"/>
      <c r="VXH256" s="63"/>
      <c r="VXI256" s="112"/>
      <c r="VXL256" s="63"/>
      <c r="VXM256" s="112"/>
      <c r="VXP256" s="63"/>
      <c r="VXQ256" s="112"/>
      <c r="VXT256" s="63"/>
      <c r="VXU256" s="112"/>
      <c r="VXX256" s="63"/>
      <c r="VXY256" s="112"/>
      <c r="VYB256" s="63"/>
      <c r="VYC256" s="112"/>
      <c r="VYF256" s="63"/>
      <c r="VYG256" s="112"/>
      <c r="VYJ256" s="63"/>
      <c r="VYK256" s="112"/>
      <c r="VYN256" s="63"/>
      <c r="VYO256" s="112"/>
      <c r="VYR256" s="63"/>
      <c r="VYS256" s="112"/>
      <c r="VYV256" s="63"/>
      <c r="VYW256" s="112"/>
      <c r="VYZ256" s="63"/>
      <c r="VZA256" s="112"/>
      <c r="VZD256" s="63"/>
      <c r="VZE256" s="112"/>
      <c r="VZH256" s="63"/>
      <c r="VZI256" s="112"/>
      <c r="VZL256" s="63"/>
      <c r="VZM256" s="112"/>
      <c r="VZP256" s="63"/>
      <c r="VZQ256" s="112"/>
      <c r="VZT256" s="63"/>
      <c r="VZU256" s="112"/>
      <c r="VZX256" s="63"/>
      <c r="VZY256" s="112"/>
      <c r="WAB256" s="63"/>
      <c r="WAC256" s="112"/>
      <c r="WAF256" s="63"/>
      <c r="WAG256" s="112"/>
      <c r="WAJ256" s="63"/>
      <c r="WAK256" s="112"/>
      <c r="WAN256" s="63"/>
      <c r="WAO256" s="112"/>
      <c r="WAR256" s="63"/>
      <c r="WAS256" s="112"/>
      <c r="WAV256" s="63"/>
      <c r="WAW256" s="112"/>
      <c r="WAZ256" s="63"/>
      <c r="WBA256" s="112"/>
      <c r="WBD256" s="63"/>
      <c r="WBE256" s="112"/>
      <c r="WBH256" s="63"/>
      <c r="WBI256" s="112"/>
      <c r="WBL256" s="63"/>
      <c r="WBM256" s="112"/>
      <c r="WBP256" s="63"/>
      <c r="WBQ256" s="112"/>
      <c r="WBT256" s="63"/>
      <c r="WBU256" s="112"/>
      <c r="WBX256" s="63"/>
      <c r="WBY256" s="112"/>
      <c r="WCB256" s="63"/>
      <c r="WCC256" s="112"/>
      <c r="WCF256" s="63"/>
      <c r="WCG256" s="112"/>
      <c r="WCJ256" s="63"/>
      <c r="WCK256" s="112"/>
      <c r="WCN256" s="63"/>
      <c r="WCO256" s="112"/>
      <c r="WCR256" s="63"/>
      <c r="WCS256" s="112"/>
      <c r="WCV256" s="63"/>
      <c r="WCW256" s="112"/>
      <c r="WCZ256" s="63"/>
      <c r="WDA256" s="112"/>
      <c r="WDD256" s="63"/>
      <c r="WDE256" s="112"/>
      <c r="WDH256" s="63"/>
      <c r="WDI256" s="112"/>
      <c r="WDL256" s="63"/>
      <c r="WDM256" s="112"/>
      <c r="WDP256" s="63"/>
      <c r="WDQ256" s="112"/>
      <c r="WDT256" s="63"/>
      <c r="WDU256" s="112"/>
      <c r="WDX256" s="63"/>
      <c r="WDY256" s="112"/>
      <c r="WEB256" s="63"/>
      <c r="WEC256" s="112"/>
      <c r="WEF256" s="63"/>
      <c r="WEG256" s="112"/>
      <c r="WEJ256" s="63"/>
      <c r="WEK256" s="112"/>
      <c r="WEN256" s="63"/>
      <c r="WEO256" s="112"/>
      <c r="WER256" s="63"/>
      <c r="WES256" s="112"/>
      <c r="WEV256" s="63"/>
      <c r="WEW256" s="112"/>
      <c r="WEZ256" s="63"/>
      <c r="WFA256" s="112"/>
      <c r="WFD256" s="63"/>
      <c r="WFE256" s="112"/>
      <c r="WFH256" s="63"/>
      <c r="WFI256" s="112"/>
      <c r="WFL256" s="63"/>
      <c r="WFM256" s="112"/>
      <c r="WFP256" s="63"/>
      <c r="WFQ256" s="112"/>
      <c r="WFT256" s="63"/>
      <c r="WFU256" s="112"/>
      <c r="WFX256" s="63"/>
      <c r="WFY256" s="112"/>
      <c r="WGB256" s="63"/>
      <c r="WGC256" s="112"/>
      <c r="WGF256" s="63"/>
      <c r="WGG256" s="112"/>
      <c r="WGJ256" s="63"/>
      <c r="WGK256" s="112"/>
      <c r="WGN256" s="63"/>
      <c r="WGO256" s="112"/>
      <c r="WGR256" s="63"/>
      <c r="WGS256" s="112"/>
      <c r="WGV256" s="63"/>
      <c r="WGW256" s="112"/>
      <c r="WGZ256" s="63"/>
      <c r="WHA256" s="112"/>
      <c r="WHD256" s="63"/>
      <c r="WHE256" s="112"/>
      <c r="WHH256" s="63"/>
      <c r="WHI256" s="112"/>
      <c r="WHL256" s="63"/>
      <c r="WHM256" s="112"/>
      <c r="WHP256" s="63"/>
      <c r="WHQ256" s="112"/>
      <c r="WHT256" s="63"/>
      <c r="WHU256" s="112"/>
      <c r="WHX256" s="63"/>
      <c r="WHY256" s="112"/>
      <c r="WIB256" s="63"/>
      <c r="WIC256" s="112"/>
      <c r="WIF256" s="63"/>
      <c r="WIG256" s="112"/>
      <c r="WIJ256" s="63"/>
      <c r="WIK256" s="112"/>
      <c r="WIN256" s="63"/>
      <c r="WIO256" s="112"/>
      <c r="WIR256" s="63"/>
      <c r="WIS256" s="112"/>
      <c r="WIV256" s="63"/>
      <c r="WIW256" s="112"/>
      <c r="WIZ256" s="63"/>
      <c r="WJA256" s="112"/>
      <c r="WJD256" s="63"/>
      <c r="WJE256" s="112"/>
      <c r="WJH256" s="63"/>
      <c r="WJI256" s="112"/>
      <c r="WJL256" s="63"/>
      <c r="WJM256" s="112"/>
      <c r="WJP256" s="63"/>
      <c r="WJQ256" s="112"/>
      <c r="WJT256" s="63"/>
      <c r="WJU256" s="112"/>
      <c r="WJX256" s="63"/>
      <c r="WJY256" s="112"/>
      <c r="WKB256" s="63"/>
      <c r="WKC256" s="112"/>
      <c r="WKF256" s="63"/>
      <c r="WKG256" s="112"/>
      <c r="WKJ256" s="63"/>
      <c r="WKK256" s="112"/>
      <c r="WKN256" s="63"/>
      <c r="WKO256" s="112"/>
      <c r="WKR256" s="63"/>
      <c r="WKS256" s="112"/>
      <c r="WKV256" s="63"/>
      <c r="WKW256" s="112"/>
      <c r="WKZ256" s="63"/>
      <c r="WLA256" s="112"/>
      <c r="WLD256" s="63"/>
      <c r="WLE256" s="112"/>
      <c r="WLH256" s="63"/>
      <c r="WLI256" s="112"/>
      <c r="WLL256" s="63"/>
      <c r="WLM256" s="112"/>
      <c r="WLP256" s="63"/>
      <c r="WLQ256" s="112"/>
      <c r="WLT256" s="63"/>
      <c r="WLU256" s="112"/>
      <c r="WLX256" s="63"/>
      <c r="WLY256" s="112"/>
      <c r="WMB256" s="63"/>
      <c r="WMC256" s="112"/>
      <c r="WMF256" s="63"/>
      <c r="WMG256" s="112"/>
      <c r="WMJ256" s="63"/>
      <c r="WMK256" s="112"/>
      <c r="WMN256" s="63"/>
      <c r="WMO256" s="112"/>
      <c r="WMR256" s="63"/>
      <c r="WMS256" s="112"/>
      <c r="WMV256" s="63"/>
      <c r="WMW256" s="112"/>
      <c r="WMZ256" s="63"/>
      <c r="WNA256" s="112"/>
      <c r="WND256" s="63"/>
      <c r="WNE256" s="112"/>
      <c r="WNH256" s="63"/>
      <c r="WNI256" s="112"/>
      <c r="WNL256" s="63"/>
      <c r="WNM256" s="112"/>
      <c r="WNP256" s="63"/>
      <c r="WNQ256" s="112"/>
      <c r="WNT256" s="63"/>
      <c r="WNU256" s="112"/>
      <c r="WNX256" s="63"/>
      <c r="WNY256" s="112"/>
      <c r="WOB256" s="63"/>
      <c r="WOC256" s="112"/>
      <c r="WOF256" s="63"/>
      <c r="WOG256" s="112"/>
      <c r="WOJ256" s="63"/>
      <c r="WOK256" s="112"/>
      <c r="WON256" s="63"/>
      <c r="WOO256" s="112"/>
      <c r="WOR256" s="63"/>
      <c r="WOS256" s="112"/>
      <c r="WOV256" s="63"/>
      <c r="WOW256" s="112"/>
      <c r="WOZ256" s="63"/>
      <c r="WPA256" s="112"/>
      <c r="WPD256" s="63"/>
      <c r="WPE256" s="112"/>
      <c r="WPH256" s="63"/>
      <c r="WPI256" s="112"/>
      <c r="WPL256" s="63"/>
      <c r="WPM256" s="112"/>
      <c r="WPP256" s="63"/>
      <c r="WPQ256" s="112"/>
      <c r="WPT256" s="63"/>
      <c r="WPU256" s="112"/>
      <c r="WPX256" s="63"/>
      <c r="WPY256" s="112"/>
      <c r="WQB256" s="63"/>
      <c r="WQC256" s="112"/>
      <c r="WQF256" s="63"/>
      <c r="WQG256" s="112"/>
      <c r="WQJ256" s="63"/>
      <c r="WQK256" s="112"/>
      <c r="WQN256" s="63"/>
      <c r="WQO256" s="112"/>
      <c r="WQR256" s="63"/>
      <c r="WQS256" s="112"/>
      <c r="WQV256" s="63"/>
      <c r="WQW256" s="112"/>
      <c r="WQZ256" s="63"/>
      <c r="WRA256" s="112"/>
      <c r="WRD256" s="63"/>
      <c r="WRE256" s="112"/>
      <c r="WRH256" s="63"/>
      <c r="WRI256" s="112"/>
      <c r="WRL256" s="63"/>
      <c r="WRM256" s="112"/>
      <c r="WRP256" s="63"/>
      <c r="WRQ256" s="112"/>
      <c r="WRT256" s="63"/>
      <c r="WRU256" s="112"/>
      <c r="WRX256" s="63"/>
      <c r="WRY256" s="112"/>
      <c r="WSB256" s="63"/>
      <c r="WSC256" s="112"/>
      <c r="WSF256" s="63"/>
      <c r="WSG256" s="112"/>
      <c r="WSJ256" s="63"/>
      <c r="WSK256" s="112"/>
      <c r="WSN256" s="63"/>
      <c r="WSO256" s="112"/>
      <c r="WSR256" s="63"/>
      <c r="WSS256" s="112"/>
      <c r="WSV256" s="63"/>
      <c r="WSW256" s="112"/>
      <c r="WSZ256" s="63"/>
      <c r="WTA256" s="112"/>
      <c r="WTD256" s="63"/>
      <c r="WTE256" s="112"/>
      <c r="WTH256" s="63"/>
      <c r="WTI256" s="112"/>
      <c r="WTL256" s="63"/>
      <c r="WTM256" s="112"/>
      <c r="WTP256" s="63"/>
      <c r="WTQ256" s="112"/>
      <c r="WTT256" s="63"/>
      <c r="WTU256" s="112"/>
      <c r="WTX256" s="63"/>
      <c r="WTY256" s="112"/>
      <c r="WUB256" s="63"/>
      <c r="WUC256" s="112"/>
      <c r="WUF256" s="63"/>
      <c r="WUG256" s="112"/>
      <c r="WUJ256" s="63"/>
      <c r="WUK256" s="112"/>
      <c r="WUN256" s="63"/>
      <c r="WUO256" s="112"/>
      <c r="WUR256" s="63"/>
      <c r="WUS256" s="112"/>
      <c r="WUV256" s="63"/>
      <c r="WUW256" s="112"/>
      <c r="WUZ256" s="63"/>
      <c r="WVA256" s="112"/>
      <c r="WVD256" s="63"/>
      <c r="WVE256" s="112"/>
      <c r="WVH256" s="63"/>
      <c r="WVI256" s="112"/>
      <c r="WVL256" s="63"/>
      <c r="WVM256" s="112"/>
      <c r="WVP256" s="63"/>
      <c r="WVQ256" s="112"/>
      <c r="WVT256" s="63"/>
      <c r="WVU256" s="112"/>
      <c r="WVX256" s="63"/>
      <c r="WVY256" s="112"/>
      <c r="WWB256" s="63"/>
      <c r="WWC256" s="112"/>
      <c r="WWF256" s="63"/>
      <c r="WWG256" s="112"/>
      <c r="WWJ256" s="63"/>
      <c r="WWK256" s="112"/>
      <c r="WWN256" s="63"/>
      <c r="WWO256" s="112"/>
      <c r="WWR256" s="63"/>
      <c r="WWS256" s="112"/>
      <c r="WWV256" s="63"/>
      <c r="WWW256" s="112"/>
      <c r="WWZ256" s="63"/>
      <c r="WXA256" s="112"/>
      <c r="WXD256" s="63"/>
      <c r="WXE256" s="112"/>
      <c r="WXH256" s="63"/>
      <c r="WXI256" s="112"/>
      <c r="WXL256" s="63"/>
      <c r="WXM256" s="112"/>
      <c r="WXP256" s="63"/>
      <c r="WXQ256" s="112"/>
      <c r="WXT256" s="63"/>
      <c r="WXU256" s="112"/>
      <c r="WXX256" s="63"/>
      <c r="WXY256" s="112"/>
      <c r="WYB256" s="63"/>
      <c r="WYC256" s="112"/>
      <c r="WYF256" s="63"/>
      <c r="WYG256" s="112"/>
      <c r="WYJ256" s="63"/>
      <c r="WYK256" s="112"/>
      <c r="WYN256" s="63"/>
      <c r="WYO256" s="112"/>
      <c r="WYR256" s="63"/>
      <c r="WYS256" s="112"/>
      <c r="WYV256" s="63"/>
      <c r="WYW256" s="112"/>
      <c r="WYZ256" s="63"/>
      <c r="WZA256" s="112"/>
      <c r="WZD256" s="63"/>
      <c r="WZE256" s="112"/>
      <c r="WZH256" s="63"/>
      <c r="WZI256" s="112"/>
      <c r="WZL256" s="63"/>
      <c r="WZM256" s="112"/>
      <c r="WZP256" s="63"/>
      <c r="WZQ256" s="112"/>
      <c r="WZT256" s="63"/>
      <c r="WZU256" s="112"/>
      <c r="WZX256" s="63"/>
      <c r="WZY256" s="112"/>
      <c r="XAB256" s="63"/>
      <c r="XAC256" s="112"/>
      <c r="XAF256" s="63"/>
      <c r="XAG256" s="112"/>
      <c r="XAJ256" s="63"/>
      <c r="XAK256" s="112"/>
      <c r="XAN256" s="63"/>
      <c r="XAO256" s="112"/>
      <c r="XAR256" s="63"/>
      <c r="XAS256" s="112"/>
      <c r="XAV256" s="63"/>
      <c r="XAW256" s="112"/>
      <c r="XAZ256" s="63"/>
      <c r="XBA256" s="112"/>
      <c r="XBD256" s="63"/>
      <c r="XBE256" s="112"/>
      <c r="XBH256" s="63"/>
      <c r="XBI256" s="112"/>
      <c r="XBL256" s="63"/>
      <c r="XBM256" s="112"/>
      <c r="XBP256" s="63"/>
      <c r="XBQ256" s="112"/>
      <c r="XBT256" s="63"/>
      <c r="XBU256" s="112"/>
      <c r="XBX256" s="63"/>
      <c r="XBY256" s="112"/>
      <c r="XCB256" s="63"/>
      <c r="XCC256" s="112"/>
      <c r="XCF256" s="63"/>
      <c r="XCG256" s="112"/>
      <c r="XCJ256" s="63"/>
      <c r="XCK256" s="112"/>
      <c r="XCN256" s="63"/>
      <c r="XCO256" s="112"/>
      <c r="XCR256" s="63"/>
      <c r="XCS256" s="112"/>
      <c r="XCV256" s="63"/>
      <c r="XCW256" s="112"/>
      <c r="XCZ256" s="63"/>
      <c r="XDA256" s="112"/>
      <c r="XDD256" s="63"/>
      <c r="XDE256" s="112"/>
      <c r="XDH256" s="63"/>
      <c r="XDI256" s="112"/>
      <c r="XDL256" s="63"/>
      <c r="XDM256" s="112"/>
      <c r="XDP256" s="63"/>
      <c r="XDQ256" s="112"/>
      <c r="XDT256" s="63"/>
      <c r="XDU256" s="112"/>
      <c r="XDX256" s="63"/>
      <c r="XDY256" s="112"/>
      <c r="XEB256" s="63"/>
      <c r="XEC256" s="112"/>
      <c r="XEF256" s="63"/>
      <c r="XEG256" s="112"/>
      <c r="XEJ256" s="63"/>
      <c r="XEK256" s="112"/>
      <c r="XEN256" s="63"/>
      <c r="XEO256" s="112"/>
      <c r="XER256" s="63"/>
      <c r="XES256" s="112"/>
      <c r="XEV256" s="63"/>
      <c r="XEW256" s="112"/>
      <c r="XEZ256" s="63"/>
      <c r="XFA256" s="112"/>
      <c r="XFD256" s="63"/>
    </row>
    <row r="257" spans="1:16384" s="113" customFormat="1">
      <c r="A257" s="117">
        <v>42864</v>
      </c>
      <c r="B257" t="s">
        <v>381</v>
      </c>
      <c r="C257"/>
      <c r="D257" s="141">
        <v>0.02</v>
      </c>
      <c r="E257" s="38"/>
      <c r="F257" s="40">
        <f t="shared" si="3"/>
        <v>4242.3192999999947</v>
      </c>
      <c r="G257" s="115" t="s">
        <v>72</v>
      </c>
      <c r="H257" s="63"/>
      <c r="I257" s="112"/>
      <c r="J257" s="63"/>
      <c r="L257" s="63"/>
      <c r="M257" s="112"/>
      <c r="P257" s="63"/>
      <c r="Q257" s="112"/>
      <c r="T257" s="63"/>
      <c r="U257" s="112"/>
      <c r="X257" s="63"/>
      <c r="Y257" s="112"/>
      <c r="AB257" s="63"/>
      <c r="AC257" s="112"/>
      <c r="AF257" s="63"/>
      <c r="AG257" s="112"/>
      <c r="AJ257" s="63"/>
      <c r="AK257" s="112"/>
      <c r="AN257" s="63"/>
      <c r="AO257" s="112"/>
      <c r="AR257" s="63"/>
      <c r="AS257" s="112"/>
      <c r="AV257" s="63"/>
      <c r="AW257" s="112"/>
      <c r="AZ257" s="63"/>
      <c r="BA257" s="112"/>
      <c r="BD257" s="63"/>
      <c r="BE257" s="112"/>
      <c r="BH257" s="63"/>
      <c r="BI257" s="112"/>
      <c r="BL257" s="63"/>
      <c r="BM257" s="112"/>
      <c r="BP257" s="63"/>
      <c r="BQ257" s="112"/>
      <c r="BT257" s="63"/>
      <c r="BU257" s="112"/>
      <c r="BX257" s="63"/>
      <c r="BY257" s="112"/>
      <c r="CB257" s="63"/>
      <c r="CC257" s="112"/>
      <c r="CF257" s="63"/>
      <c r="CG257" s="112"/>
      <c r="CJ257" s="63"/>
      <c r="CK257" s="112"/>
      <c r="CN257" s="63"/>
      <c r="CO257" s="112"/>
      <c r="CR257" s="63"/>
      <c r="CS257" s="112"/>
      <c r="CV257" s="63"/>
      <c r="CW257" s="112"/>
      <c r="CZ257" s="63"/>
      <c r="DA257" s="112"/>
      <c r="DD257" s="63"/>
      <c r="DE257" s="112"/>
      <c r="DH257" s="63"/>
      <c r="DI257" s="112"/>
      <c r="DL257" s="63"/>
      <c r="DM257" s="112"/>
      <c r="DP257" s="63"/>
      <c r="DQ257" s="112"/>
      <c r="DT257" s="63"/>
      <c r="DU257" s="112"/>
      <c r="DX257" s="63"/>
      <c r="DY257" s="112"/>
      <c r="EB257" s="63"/>
      <c r="EC257" s="112"/>
      <c r="EF257" s="63"/>
      <c r="EG257" s="112"/>
      <c r="EJ257" s="63"/>
      <c r="EK257" s="112"/>
      <c r="EN257" s="63"/>
      <c r="EO257" s="112"/>
      <c r="ER257" s="63"/>
      <c r="ES257" s="112"/>
      <c r="EV257" s="63"/>
      <c r="EW257" s="112"/>
      <c r="EZ257" s="63"/>
      <c r="FA257" s="112"/>
      <c r="FD257" s="63"/>
      <c r="FE257" s="112"/>
      <c r="FH257" s="63"/>
      <c r="FI257" s="112"/>
      <c r="FL257" s="63"/>
      <c r="FM257" s="112"/>
      <c r="FP257" s="63"/>
      <c r="FQ257" s="112"/>
      <c r="FT257" s="63"/>
      <c r="FU257" s="112"/>
      <c r="FX257" s="63"/>
      <c r="FY257" s="112"/>
      <c r="GB257" s="63"/>
      <c r="GC257" s="112"/>
      <c r="GF257" s="63"/>
      <c r="GG257" s="112"/>
      <c r="GJ257" s="63"/>
      <c r="GK257" s="112"/>
      <c r="GN257" s="63"/>
      <c r="GO257" s="112"/>
      <c r="GR257" s="63"/>
      <c r="GS257" s="112"/>
      <c r="GV257" s="63"/>
      <c r="GW257" s="112"/>
      <c r="GZ257" s="63"/>
      <c r="HA257" s="112"/>
      <c r="HD257" s="63"/>
      <c r="HE257" s="112"/>
      <c r="HH257" s="63"/>
      <c r="HI257" s="112"/>
      <c r="HL257" s="63"/>
      <c r="HM257" s="112"/>
      <c r="HP257" s="63"/>
      <c r="HQ257" s="112"/>
      <c r="HT257" s="63"/>
      <c r="HU257" s="112"/>
      <c r="HX257" s="63"/>
      <c r="HY257" s="112"/>
      <c r="IB257" s="63"/>
      <c r="IC257" s="112"/>
      <c r="IF257" s="63"/>
      <c r="IG257" s="112"/>
      <c r="IJ257" s="63"/>
      <c r="IK257" s="112"/>
      <c r="IN257" s="63"/>
      <c r="IO257" s="112"/>
      <c r="IR257" s="63"/>
      <c r="IS257" s="112"/>
      <c r="IV257" s="63"/>
      <c r="IW257" s="112"/>
      <c r="IZ257" s="63"/>
      <c r="JA257" s="112"/>
      <c r="JD257" s="63"/>
      <c r="JE257" s="112"/>
      <c r="JH257" s="63"/>
      <c r="JI257" s="112"/>
      <c r="JL257" s="63"/>
      <c r="JM257" s="112"/>
      <c r="JP257" s="63"/>
      <c r="JQ257" s="112"/>
      <c r="JT257" s="63"/>
      <c r="JU257" s="112"/>
      <c r="JX257" s="63"/>
      <c r="JY257" s="112"/>
      <c r="KB257" s="63"/>
      <c r="KC257" s="112"/>
      <c r="KF257" s="63"/>
      <c r="KG257" s="112"/>
      <c r="KJ257" s="63"/>
      <c r="KK257" s="112"/>
      <c r="KN257" s="63"/>
      <c r="KO257" s="112"/>
      <c r="KR257" s="63"/>
      <c r="KS257" s="112"/>
      <c r="KV257" s="63"/>
      <c r="KW257" s="112"/>
      <c r="KZ257" s="63"/>
      <c r="LA257" s="112"/>
      <c r="LD257" s="63"/>
      <c r="LE257" s="112"/>
      <c r="LH257" s="63"/>
      <c r="LI257" s="112"/>
      <c r="LL257" s="63"/>
      <c r="LM257" s="112"/>
      <c r="LP257" s="63"/>
      <c r="LQ257" s="112"/>
      <c r="LT257" s="63"/>
      <c r="LU257" s="112"/>
      <c r="LX257" s="63"/>
      <c r="LY257" s="112"/>
      <c r="MB257" s="63"/>
      <c r="MC257" s="112"/>
      <c r="MF257" s="63"/>
      <c r="MG257" s="112"/>
      <c r="MJ257" s="63"/>
      <c r="MK257" s="112"/>
      <c r="MN257" s="63"/>
      <c r="MO257" s="112"/>
      <c r="MR257" s="63"/>
      <c r="MS257" s="112"/>
      <c r="MV257" s="63"/>
      <c r="MW257" s="112"/>
      <c r="MZ257" s="63"/>
      <c r="NA257" s="112"/>
      <c r="ND257" s="63"/>
      <c r="NE257" s="112"/>
      <c r="NH257" s="63"/>
      <c r="NI257" s="112"/>
      <c r="NL257" s="63"/>
      <c r="NM257" s="112"/>
      <c r="NP257" s="63"/>
      <c r="NQ257" s="112"/>
      <c r="NT257" s="63"/>
      <c r="NU257" s="112"/>
      <c r="NX257" s="63"/>
      <c r="NY257" s="112"/>
      <c r="OB257" s="63"/>
      <c r="OC257" s="112"/>
      <c r="OF257" s="63"/>
      <c r="OG257" s="112"/>
      <c r="OJ257" s="63"/>
      <c r="OK257" s="112"/>
      <c r="ON257" s="63"/>
      <c r="OO257" s="112"/>
      <c r="OR257" s="63"/>
      <c r="OS257" s="112"/>
      <c r="OV257" s="63"/>
      <c r="OW257" s="112"/>
      <c r="OZ257" s="63"/>
      <c r="PA257" s="112"/>
      <c r="PD257" s="63"/>
      <c r="PE257" s="112"/>
      <c r="PH257" s="63"/>
      <c r="PI257" s="112"/>
      <c r="PL257" s="63"/>
      <c r="PM257" s="112"/>
      <c r="PP257" s="63"/>
      <c r="PQ257" s="112"/>
      <c r="PT257" s="63"/>
      <c r="PU257" s="112"/>
      <c r="PX257" s="63"/>
      <c r="PY257" s="112"/>
      <c r="QB257" s="63"/>
      <c r="QC257" s="112"/>
      <c r="QF257" s="63"/>
      <c r="QG257" s="112"/>
      <c r="QJ257" s="63"/>
      <c r="QK257" s="112"/>
      <c r="QN257" s="63"/>
      <c r="QO257" s="112"/>
      <c r="QR257" s="63"/>
      <c r="QS257" s="112"/>
      <c r="QV257" s="63"/>
      <c r="QW257" s="112"/>
      <c r="QZ257" s="63"/>
      <c r="RA257" s="112"/>
      <c r="RD257" s="63"/>
      <c r="RE257" s="112"/>
      <c r="RH257" s="63"/>
      <c r="RI257" s="112"/>
      <c r="RL257" s="63"/>
      <c r="RM257" s="112"/>
      <c r="RP257" s="63"/>
      <c r="RQ257" s="112"/>
      <c r="RT257" s="63"/>
      <c r="RU257" s="112"/>
      <c r="RX257" s="63"/>
      <c r="RY257" s="112"/>
      <c r="SB257" s="63"/>
      <c r="SC257" s="112"/>
      <c r="SF257" s="63"/>
      <c r="SG257" s="112"/>
      <c r="SJ257" s="63"/>
      <c r="SK257" s="112"/>
      <c r="SN257" s="63"/>
      <c r="SO257" s="112"/>
      <c r="SR257" s="63"/>
      <c r="SS257" s="112"/>
      <c r="SV257" s="63"/>
      <c r="SW257" s="112"/>
      <c r="SZ257" s="63"/>
      <c r="TA257" s="112"/>
      <c r="TD257" s="63"/>
      <c r="TE257" s="112"/>
      <c r="TH257" s="63"/>
      <c r="TI257" s="112"/>
      <c r="TL257" s="63"/>
      <c r="TM257" s="112"/>
      <c r="TP257" s="63"/>
      <c r="TQ257" s="112"/>
      <c r="TT257" s="63"/>
      <c r="TU257" s="112"/>
      <c r="TX257" s="63"/>
      <c r="TY257" s="112"/>
      <c r="UB257" s="63"/>
      <c r="UC257" s="112"/>
      <c r="UF257" s="63"/>
      <c r="UG257" s="112"/>
      <c r="UJ257" s="63"/>
      <c r="UK257" s="112"/>
      <c r="UN257" s="63"/>
      <c r="UO257" s="112"/>
      <c r="UR257" s="63"/>
      <c r="US257" s="112"/>
      <c r="UV257" s="63"/>
      <c r="UW257" s="112"/>
      <c r="UZ257" s="63"/>
      <c r="VA257" s="112"/>
      <c r="VD257" s="63"/>
      <c r="VE257" s="112"/>
      <c r="VH257" s="63"/>
      <c r="VI257" s="112"/>
      <c r="VL257" s="63"/>
      <c r="VM257" s="112"/>
      <c r="VP257" s="63"/>
      <c r="VQ257" s="112"/>
      <c r="VT257" s="63"/>
      <c r="VU257" s="112"/>
      <c r="VX257" s="63"/>
      <c r="VY257" s="112"/>
      <c r="WB257" s="63"/>
      <c r="WC257" s="112"/>
      <c r="WF257" s="63"/>
      <c r="WG257" s="112"/>
      <c r="WJ257" s="63"/>
      <c r="WK257" s="112"/>
      <c r="WN257" s="63"/>
      <c r="WO257" s="112"/>
      <c r="WR257" s="63"/>
      <c r="WS257" s="112"/>
      <c r="WV257" s="63"/>
      <c r="WW257" s="112"/>
      <c r="WZ257" s="63"/>
      <c r="XA257" s="112"/>
      <c r="XD257" s="63"/>
      <c r="XE257" s="112"/>
      <c r="XH257" s="63"/>
      <c r="XI257" s="112"/>
      <c r="XL257" s="63"/>
      <c r="XM257" s="112"/>
      <c r="XP257" s="63"/>
      <c r="XQ257" s="112"/>
      <c r="XT257" s="63"/>
      <c r="XU257" s="112"/>
      <c r="XX257" s="63"/>
      <c r="XY257" s="112"/>
      <c r="YB257" s="63"/>
      <c r="YC257" s="112"/>
      <c r="YF257" s="63"/>
      <c r="YG257" s="112"/>
      <c r="YJ257" s="63"/>
      <c r="YK257" s="112"/>
      <c r="YN257" s="63"/>
      <c r="YO257" s="112"/>
      <c r="YR257" s="63"/>
      <c r="YS257" s="112"/>
      <c r="YV257" s="63"/>
      <c r="YW257" s="112"/>
      <c r="YZ257" s="63"/>
      <c r="ZA257" s="112"/>
      <c r="ZD257" s="63"/>
      <c r="ZE257" s="112"/>
      <c r="ZH257" s="63"/>
      <c r="ZI257" s="112"/>
      <c r="ZL257" s="63"/>
      <c r="ZM257" s="112"/>
      <c r="ZP257" s="63"/>
      <c r="ZQ257" s="112"/>
      <c r="ZT257" s="63"/>
      <c r="ZU257" s="112"/>
      <c r="ZX257" s="63"/>
      <c r="ZY257" s="112"/>
      <c r="AAB257" s="63"/>
      <c r="AAC257" s="112"/>
      <c r="AAF257" s="63"/>
      <c r="AAG257" s="112"/>
      <c r="AAJ257" s="63"/>
      <c r="AAK257" s="112"/>
      <c r="AAN257" s="63"/>
      <c r="AAO257" s="112"/>
      <c r="AAR257" s="63"/>
      <c r="AAS257" s="112"/>
      <c r="AAV257" s="63"/>
      <c r="AAW257" s="112"/>
      <c r="AAZ257" s="63"/>
      <c r="ABA257" s="112"/>
      <c r="ABD257" s="63"/>
      <c r="ABE257" s="112"/>
      <c r="ABH257" s="63"/>
      <c r="ABI257" s="112"/>
      <c r="ABL257" s="63"/>
      <c r="ABM257" s="112"/>
      <c r="ABP257" s="63"/>
      <c r="ABQ257" s="112"/>
      <c r="ABT257" s="63"/>
      <c r="ABU257" s="112"/>
      <c r="ABX257" s="63"/>
      <c r="ABY257" s="112"/>
      <c r="ACB257" s="63"/>
      <c r="ACC257" s="112"/>
      <c r="ACF257" s="63"/>
      <c r="ACG257" s="112"/>
      <c r="ACJ257" s="63"/>
      <c r="ACK257" s="112"/>
      <c r="ACN257" s="63"/>
      <c r="ACO257" s="112"/>
      <c r="ACR257" s="63"/>
      <c r="ACS257" s="112"/>
      <c r="ACV257" s="63"/>
      <c r="ACW257" s="112"/>
      <c r="ACZ257" s="63"/>
      <c r="ADA257" s="112"/>
      <c r="ADD257" s="63"/>
      <c r="ADE257" s="112"/>
      <c r="ADH257" s="63"/>
      <c r="ADI257" s="112"/>
      <c r="ADL257" s="63"/>
      <c r="ADM257" s="112"/>
      <c r="ADP257" s="63"/>
      <c r="ADQ257" s="112"/>
      <c r="ADT257" s="63"/>
      <c r="ADU257" s="112"/>
      <c r="ADX257" s="63"/>
      <c r="ADY257" s="112"/>
      <c r="AEB257" s="63"/>
      <c r="AEC257" s="112"/>
      <c r="AEF257" s="63"/>
      <c r="AEG257" s="112"/>
      <c r="AEJ257" s="63"/>
      <c r="AEK257" s="112"/>
      <c r="AEN257" s="63"/>
      <c r="AEO257" s="112"/>
      <c r="AER257" s="63"/>
      <c r="AES257" s="112"/>
      <c r="AEV257" s="63"/>
      <c r="AEW257" s="112"/>
      <c r="AEZ257" s="63"/>
      <c r="AFA257" s="112"/>
      <c r="AFD257" s="63"/>
      <c r="AFE257" s="112"/>
      <c r="AFH257" s="63"/>
      <c r="AFI257" s="112"/>
      <c r="AFL257" s="63"/>
      <c r="AFM257" s="112"/>
      <c r="AFP257" s="63"/>
      <c r="AFQ257" s="112"/>
      <c r="AFT257" s="63"/>
      <c r="AFU257" s="112"/>
      <c r="AFX257" s="63"/>
      <c r="AFY257" s="112"/>
      <c r="AGB257" s="63"/>
      <c r="AGC257" s="112"/>
      <c r="AGF257" s="63"/>
      <c r="AGG257" s="112"/>
      <c r="AGJ257" s="63"/>
      <c r="AGK257" s="112"/>
      <c r="AGN257" s="63"/>
      <c r="AGO257" s="112"/>
      <c r="AGR257" s="63"/>
      <c r="AGS257" s="112"/>
      <c r="AGV257" s="63"/>
      <c r="AGW257" s="112"/>
      <c r="AGZ257" s="63"/>
      <c r="AHA257" s="112"/>
      <c r="AHD257" s="63"/>
      <c r="AHE257" s="112"/>
      <c r="AHH257" s="63"/>
      <c r="AHI257" s="112"/>
      <c r="AHL257" s="63"/>
      <c r="AHM257" s="112"/>
      <c r="AHP257" s="63"/>
      <c r="AHQ257" s="112"/>
      <c r="AHT257" s="63"/>
      <c r="AHU257" s="112"/>
      <c r="AHX257" s="63"/>
      <c r="AHY257" s="112"/>
      <c r="AIB257" s="63"/>
      <c r="AIC257" s="112"/>
      <c r="AIF257" s="63"/>
      <c r="AIG257" s="112"/>
      <c r="AIJ257" s="63"/>
      <c r="AIK257" s="112"/>
      <c r="AIN257" s="63"/>
      <c r="AIO257" s="112"/>
      <c r="AIR257" s="63"/>
      <c r="AIS257" s="112"/>
      <c r="AIV257" s="63"/>
      <c r="AIW257" s="112"/>
      <c r="AIZ257" s="63"/>
      <c r="AJA257" s="112"/>
      <c r="AJD257" s="63"/>
      <c r="AJE257" s="112"/>
      <c r="AJH257" s="63"/>
      <c r="AJI257" s="112"/>
      <c r="AJL257" s="63"/>
      <c r="AJM257" s="112"/>
      <c r="AJP257" s="63"/>
      <c r="AJQ257" s="112"/>
      <c r="AJT257" s="63"/>
      <c r="AJU257" s="112"/>
      <c r="AJX257" s="63"/>
      <c r="AJY257" s="112"/>
      <c r="AKB257" s="63"/>
      <c r="AKC257" s="112"/>
      <c r="AKF257" s="63"/>
      <c r="AKG257" s="112"/>
      <c r="AKJ257" s="63"/>
      <c r="AKK257" s="112"/>
      <c r="AKN257" s="63"/>
      <c r="AKO257" s="112"/>
      <c r="AKR257" s="63"/>
      <c r="AKS257" s="112"/>
      <c r="AKV257" s="63"/>
      <c r="AKW257" s="112"/>
      <c r="AKZ257" s="63"/>
      <c r="ALA257" s="112"/>
      <c r="ALD257" s="63"/>
      <c r="ALE257" s="112"/>
      <c r="ALH257" s="63"/>
      <c r="ALI257" s="112"/>
      <c r="ALL257" s="63"/>
      <c r="ALM257" s="112"/>
      <c r="ALP257" s="63"/>
      <c r="ALQ257" s="112"/>
      <c r="ALT257" s="63"/>
      <c r="ALU257" s="112"/>
      <c r="ALX257" s="63"/>
      <c r="ALY257" s="112"/>
      <c r="AMB257" s="63"/>
      <c r="AMC257" s="112"/>
      <c r="AMF257" s="63"/>
      <c r="AMG257" s="112"/>
      <c r="AMJ257" s="63"/>
      <c r="AMK257" s="112"/>
      <c r="AMN257" s="63"/>
      <c r="AMO257" s="112"/>
      <c r="AMR257" s="63"/>
      <c r="AMS257" s="112"/>
      <c r="AMV257" s="63"/>
      <c r="AMW257" s="112"/>
      <c r="AMZ257" s="63"/>
      <c r="ANA257" s="112"/>
      <c r="AND257" s="63"/>
      <c r="ANE257" s="112"/>
      <c r="ANH257" s="63"/>
      <c r="ANI257" s="112"/>
      <c r="ANL257" s="63"/>
      <c r="ANM257" s="112"/>
      <c r="ANP257" s="63"/>
      <c r="ANQ257" s="112"/>
      <c r="ANT257" s="63"/>
      <c r="ANU257" s="112"/>
      <c r="ANX257" s="63"/>
      <c r="ANY257" s="112"/>
      <c r="AOB257" s="63"/>
      <c r="AOC257" s="112"/>
      <c r="AOF257" s="63"/>
      <c r="AOG257" s="112"/>
      <c r="AOJ257" s="63"/>
      <c r="AOK257" s="112"/>
      <c r="AON257" s="63"/>
      <c r="AOO257" s="112"/>
      <c r="AOR257" s="63"/>
      <c r="AOS257" s="112"/>
      <c r="AOV257" s="63"/>
      <c r="AOW257" s="112"/>
      <c r="AOZ257" s="63"/>
      <c r="APA257" s="112"/>
      <c r="APD257" s="63"/>
      <c r="APE257" s="112"/>
      <c r="APH257" s="63"/>
      <c r="API257" s="112"/>
      <c r="APL257" s="63"/>
      <c r="APM257" s="112"/>
      <c r="APP257" s="63"/>
      <c r="APQ257" s="112"/>
      <c r="APT257" s="63"/>
      <c r="APU257" s="112"/>
      <c r="APX257" s="63"/>
      <c r="APY257" s="112"/>
      <c r="AQB257" s="63"/>
      <c r="AQC257" s="112"/>
      <c r="AQF257" s="63"/>
      <c r="AQG257" s="112"/>
      <c r="AQJ257" s="63"/>
      <c r="AQK257" s="112"/>
      <c r="AQN257" s="63"/>
      <c r="AQO257" s="112"/>
      <c r="AQR257" s="63"/>
      <c r="AQS257" s="112"/>
      <c r="AQV257" s="63"/>
      <c r="AQW257" s="112"/>
      <c r="AQZ257" s="63"/>
      <c r="ARA257" s="112"/>
      <c r="ARD257" s="63"/>
      <c r="ARE257" s="112"/>
      <c r="ARH257" s="63"/>
      <c r="ARI257" s="112"/>
      <c r="ARL257" s="63"/>
      <c r="ARM257" s="112"/>
      <c r="ARP257" s="63"/>
      <c r="ARQ257" s="112"/>
      <c r="ART257" s="63"/>
      <c r="ARU257" s="112"/>
      <c r="ARX257" s="63"/>
      <c r="ARY257" s="112"/>
      <c r="ASB257" s="63"/>
      <c r="ASC257" s="112"/>
      <c r="ASF257" s="63"/>
      <c r="ASG257" s="112"/>
      <c r="ASJ257" s="63"/>
      <c r="ASK257" s="112"/>
      <c r="ASN257" s="63"/>
      <c r="ASO257" s="112"/>
      <c r="ASR257" s="63"/>
      <c r="ASS257" s="112"/>
      <c r="ASV257" s="63"/>
      <c r="ASW257" s="112"/>
      <c r="ASZ257" s="63"/>
      <c r="ATA257" s="112"/>
      <c r="ATD257" s="63"/>
      <c r="ATE257" s="112"/>
      <c r="ATH257" s="63"/>
      <c r="ATI257" s="112"/>
      <c r="ATL257" s="63"/>
      <c r="ATM257" s="112"/>
      <c r="ATP257" s="63"/>
      <c r="ATQ257" s="112"/>
      <c r="ATT257" s="63"/>
      <c r="ATU257" s="112"/>
      <c r="ATX257" s="63"/>
      <c r="ATY257" s="112"/>
      <c r="AUB257" s="63"/>
      <c r="AUC257" s="112"/>
      <c r="AUF257" s="63"/>
      <c r="AUG257" s="112"/>
      <c r="AUJ257" s="63"/>
      <c r="AUK257" s="112"/>
      <c r="AUN257" s="63"/>
      <c r="AUO257" s="112"/>
      <c r="AUR257" s="63"/>
      <c r="AUS257" s="112"/>
      <c r="AUV257" s="63"/>
      <c r="AUW257" s="112"/>
      <c r="AUZ257" s="63"/>
      <c r="AVA257" s="112"/>
      <c r="AVD257" s="63"/>
      <c r="AVE257" s="112"/>
      <c r="AVH257" s="63"/>
      <c r="AVI257" s="112"/>
      <c r="AVL257" s="63"/>
      <c r="AVM257" s="112"/>
      <c r="AVP257" s="63"/>
      <c r="AVQ257" s="112"/>
      <c r="AVT257" s="63"/>
      <c r="AVU257" s="112"/>
      <c r="AVX257" s="63"/>
      <c r="AVY257" s="112"/>
      <c r="AWB257" s="63"/>
      <c r="AWC257" s="112"/>
      <c r="AWF257" s="63"/>
      <c r="AWG257" s="112"/>
      <c r="AWJ257" s="63"/>
      <c r="AWK257" s="112"/>
      <c r="AWN257" s="63"/>
      <c r="AWO257" s="112"/>
      <c r="AWR257" s="63"/>
      <c r="AWS257" s="112"/>
      <c r="AWV257" s="63"/>
      <c r="AWW257" s="112"/>
      <c r="AWZ257" s="63"/>
      <c r="AXA257" s="112"/>
      <c r="AXD257" s="63"/>
      <c r="AXE257" s="112"/>
      <c r="AXH257" s="63"/>
      <c r="AXI257" s="112"/>
      <c r="AXL257" s="63"/>
      <c r="AXM257" s="112"/>
      <c r="AXP257" s="63"/>
      <c r="AXQ257" s="112"/>
      <c r="AXT257" s="63"/>
      <c r="AXU257" s="112"/>
      <c r="AXX257" s="63"/>
      <c r="AXY257" s="112"/>
      <c r="AYB257" s="63"/>
      <c r="AYC257" s="112"/>
      <c r="AYF257" s="63"/>
      <c r="AYG257" s="112"/>
      <c r="AYJ257" s="63"/>
      <c r="AYK257" s="112"/>
      <c r="AYN257" s="63"/>
      <c r="AYO257" s="112"/>
      <c r="AYR257" s="63"/>
      <c r="AYS257" s="112"/>
      <c r="AYV257" s="63"/>
      <c r="AYW257" s="112"/>
      <c r="AYZ257" s="63"/>
      <c r="AZA257" s="112"/>
      <c r="AZD257" s="63"/>
      <c r="AZE257" s="112"/>
      <c r="AZH257" s="63"/>
      <c r="AZI257" s="112"/>
      <c r="AZL257" s="63"/>
      <c r="AZM257" s="112"/>
      <c r="AZP257" s="63"/>
      <c r="AZQ257" s="112"/>
      <c r="AZT257" s="63"/>
      <c r="AZU257" s="112"/>
      <c r="AZX257" s="63"/>
      <c r="AZY257" s="112"/>
      <c r="BAB257" s="63"/>
      <c r="BAC257" s="112"/>
      <c r="BAF257" s="63"/>
      <c r="BAG257" s="112"/>
      <c r="BAJ257" s="63"/>
      <c r="BAK257" s="112"/>
      <c r="BAN257" s="63"/>
      <c r="BAO257" s="112"/>
      <c r="BAR257" s="63"/>
      <c r="BAS257" s="112"/>
      <c r="BAV257" s="63"/>
      <c r="BAW257" s="112"/>
      <c r="BAZ257" s="63"/>
      <c r="BBA257" s="112"/>
      <c r="BBD257" s="63"/>
      <c r="BBE257" s="112"/>
      <c r="BBH257" s="63"/>
      <c r="BBI257" s="112"/>
      <c r="BBL257" s="63"/>
      <c r="BBM257" s="112"/>
      <c r="BBP257" s="63"/>
      <c r="BBQ257" s="112"/>
      <c r="BBT257" s="63"/>
      <c r="BBU257" s="112"/>
      <c r="BBX257" s="63"/>
      <c r="BBY257" s="112"/>
      <c r="BCB257" s="63"/>
      <c r="BCC257" s="112"/>
      <c r="BCF257" s="63"/>
      <c r="BCG257" s="112"/>
      <c r="BCJ257" s="63"/>
      <c r="BCK257" s="112"/>
      <c r="BCN257" s="63"/>
      <c r="BCO257" s="112"/>
      <c r="BCR257" s="63"/>
      <c r="BCS257" s="112"/>
      <c r="BCV257" s="63"/>
      <c r="BCW257" s="112"/>
      <c r="BCZ257" s="63"/>
      <c r="BDA257" s="112"/>
      <c r="BDD257" s="63"/>
      <c r="BDE257" s="112"/>
      <c r="BDH257" s="63"/>
      <c r="BDI257" s="112"/>
      <c r="BDL257" s="63"/>
      <c r="BDM257" s="112"/>
      <c r="BDP257" s="63"/>
      <c r="BDQ257" s="112"/>
      <c r="BDT257" s="63"/>
      <c r="BDU257" s="112"/>
      <c r="BDX257" s="63"/>
      <c r="BDY257" s="112"/>
      <c r="BEB257" s="63"/>
      <c r="BEC257" s="112"/>
      <c r="BEF257" s="63"/>
      <c r="BEG257" s="112"/>
      <c r="BEJ257" s="63"/>
      <c r="BEK257" s="112"/>
      <c r="BEN257" s="63"/>
      <c r="BEO257" s="112"/>
      <c r="BER257" s="63"/>
      <c r="BES257" s="112"/>
      <c r="BEV257" s="63"/>
      <c r="BEW257" s="112"/>
      <c r="BEZ257" s="63"/>
      <c r="BFA257" s="112"/>
      <c r="BFD257" s="63"/>
      <c r="BFE257" s="112"/>
      <c r="BFH257" s="63"/>
      <c r="BFI257" s="112"/>
      <c r="BFL257" s="63"/>
      <c r="BFM257" s="112"/>
      <c r="BFP257" s="63"/>
      <c r="BFQ257" s="112"/>
      <c r="BFT257" s="63"/>
      <c r="BFU257" s="112"/>
      <c r="BFX257" s="63"/>
      <c r="BFY257" s="112"/>
      <c r="BGB257" s="63"/>
      <c r="BGC257" s="112"/>
      <c r="BGF257" s="63"/>
      <c r="BGG257" s="112"/>
      <c r="BGJ257" s="63"/>
      <c r="BGK257" s="112"/>
      <c r="BGN257" s="63"/>
      <c r="BGO257" s="112"/>
      <c r="BGR257" s="63"/>
      <c r="BGS257" s="112"/>
      <c r="BGV257" s="63"/>
      <c r="BGW257" s="112"/>
      <c r="BGZ257" s="63"/>
      <c r="BHA257" s="112"/>
      <c r="BHD257" s="63"/>
      <c r="BHE257" s="112"/>
      <c r="BHH257" s="63"/>
      <c r="BHI257" s="112"/>
      <c r="BHL257" s="63"/>
      <c r="BHM257" s="112"/>
      <c r="BHP257" s="63"/>
      <c r="BHQ257" s="112"/>
      <c r="BHT257" s="63"/>
      <c r="BHU257" s="112"/>
      <c r="BHX257" s="63"/>
      <c r="BHY257" s="112"/>
      <c r="BIB257" s="63"/>
      <c r="BIC257" s="112"/>
      <c r="BIF257" s="63"/>
      <c r="BIG257" s="112"/>
      <c r="BIJ257" s="63"/>
      <c r="BIK257" s="112"/>
      <c r="BIN257" s="63"/>
      <c r="BIO257" s="112"/>
      <c r="BIR257" s="63"/>
      <c r="BIS257" s="112"/>
      <c r="BIV257" s="63"/>
      <c r="BIW257" s="112"/>
      <c r="BIZ257" s="63"/>
      <c r="BJA257" s="112"/>
      <c r="BJD257" s="63"/>
      <c r="BJE257" s="112"/>
      <c r="BJH257" s="63"/>
      <c r="BJI257" s="112"/>
      <c r="BJL257" s="63"/>
      <c r="BJM257" s="112"/>
      <c r="BJP257" s="63"/>
      <c r="BJQ257" s="112"/>
      <c r="BJT257" s="63"/>
      <c r="BJU257" s="112"/>
      <c r="BJX257" s="63"/>
      <c r="BJY257" s="112"/>
      <c r="BKB257" s="63"/>
      <c r="BKC257" s="112"/>
      <c r="BKF257" s="63"/>
      <c r="BKG257" s="112"/>
      <c r="BKJ257" s="63"/>
      <c r="BKK257" s="112"/>
      <c r="BKN257" s="63"/>
      <c r="BKO257" s="112"/>
      <c r="BKR257" s="63"/>
      <c r="BKS257" s="112"/>
      <c r="BKV257" s="63"/>
      <c r="BKW257" s="112"/>
      <c r="BKZ257" s="63"/>
      <c r="BLA257" s="112"/>
      <c r="BLD257" s="63"/>
      <c r="BLE257" s="112"/>
      <c r="BLH257" s="63"/>
      <c r="BLI257" s="112"/>
      <c r="BLL257" s="63"/>
      <c r="BLM257" s="112"/>
      <c r="BLP257" s="63"/>
      <c r="BLQ257" s="112"/>
      <c r="BLT257" s="63"/>
      <c r="BLU257" s="112"/>
      <c r="BLX257" s="63"/>
      <c r="BLY257" s="112"/>
      <c r="BMB257" s="63"/>
      <c r="BMC257" s="112"/>
      <c r="BMF257" s="63"/>
      <c r="BMG257" s="112"/>
      <c r="BMJ257" s="63"/>
      <c r="BMK257" s="112"/>
      <c r="BMN257" s="63"/>
      <c r="BMO257" s="112"/>
      <c r="BMR257" s="63"/>
      <c r="BMS257" s="112"/>
      <c r="BMV257" s="63"/>
      <c r="BMW257" s="112"/>
      <c r="BMZ257" s="63"/>
      <c r="BNA257" s="112"/>
      <c r="BND257" s="63"/>
      <c r="BNE257" s="112"/>
      <c r="BNH257" s="63"/>
      <c r="BNI257" s="112"/>
      <c r="BNL257" s="63"/>
      <c r="BNM257" s="112"/>
      <c r="BNP257" s="63"/>
      <c r="BNQ257" s="112"/>
      <c r="BNT257" s="63"/>
      <c r="BNU257" s="112"/>
      <c r="BNX257" s="63"/>
      <c r="BNY257" s="112"/>
      <c r="BOB257" s="63"/>
      <c r="BOC257" s="112"/>
      <c r="BOF257" s="63"/>
      <c r="BOG257" s="112"/>
      <c r="BOJ257" s="63"/>
      <c r="BOK257" s="112"/>
      <c r="BON257" s="63"/>
      <c r="BOO257" s="112"/>
      <c r="BOR257" s="63"/>
      <c r="BOS257" s="112"/>
      <c r="BOV257" s="63"/>
      <c r="BOW257" s="112"/>
      <c r="BOZ257" s="63"/>
      <c r="BPA257" s="112"/>
      <c r="BPD257" s="63"/>
      <c r="BPE257" s="112"/>
      <c r="BPH257" s="63"/>
      <c r="BPI257" s="112"/>
      <c r="BPL257" s="63"/>
      <c r="BPM257" s="112"/>
      <c r="BPP257" s="63"/>
      <c r="BPQ257" s="112"/>
      <c r="BPT257" s="63"/>
      <c r="BPU257" s="112"/>
      <c r="BPX257" s="63"/>
      <c r="BPY257" s="112"/>
      <c r="BQB257" s="63"/>
      <c r="BQC257" s="112"/>
      <c r="BQF257" s="63"/>
      <c r="BQG257" s="112"/>
      <c r="BQJ257" s="63"/>
      <c r="BQK257" s="112"/>
      <c r="BQN257" s="63"/>
      <c r="BQO257" s="112"/>
      <c r="BQR257" s="63"/>
      <c r="BQS257" s="112"/>
      <c r="BQV257" s="63"/>
      <c r="BQW257" s="112"/>
      <c r="BQZ257" s="63"/>
      <c r="BRA257" s="112"/>
      <c r="BRD257" s="63"/>
      <c r="BRE257" s="112"/>
      <c r="BRH257" s="63"/>
      <c r="BRI257" s="112"/>
      <c r="BRL257" s="63"/>
      <c r="BRM257" s="112"/>
      <c r="BRP257" s="63"/>
      <c r="BRQ257" s="112"/>
      <c r="BRT257" s="63"/>
      <c r="BRU257" s="112"/>
      <c r="BRX257" s="63"/>
      <c r="BRY257" s="112"/>
      <c r="BSB257" s="63"/>
      <c r="BSC257" s="112"/>
      <c r="BSF257" s="63"/>
      <c r="BSG257" s="112"/>
      <c r="BSJ257" s="63"/>
      <c r="BSK257" s="112"/>
      <c r="BSN257" s="63"/>
      <c r="BSO257" s="112"/>
      <c r="BSR257" s="63"/>
      <c r="BSS257" s="112"/>
      <c r="BSV257" s="63"/>
      <c r="BSW257" s="112"/>
      <c r="BSZ257" s="63"/>
      <c r="BTA257" s="112"/>
      <c r="BTD257" s="63"/>
      <c r="BTE257" s="112"/>
      <c r="BTH257" s="63"/>
      <c r="BTI257" s="112"/>
      <c r="BTL257" s="63"/>
      <c r="BTM257" s="112"/>
      <c r="BTP257" s="63"/>
      <c r="BTQ257" s="112"/>
      <c r="BTT257" s="63"/>
      <c r="BTU257" s="112"/>
      <c r="BTX257" s="63"/>
      <c r="BTY257" s="112"/>
      <c r="BUB257" s="63"/>
      <c r="BUC257" s="112"/>
      <c r="BUF257" s="63"/>
      <c r="BUG257" s="112"/>
      <c r="BUJ257" s="63"/>
      <c r="BUK257" s="112"/>
      <c r="BUN257" s="63"/>
      <c r="BUO257" s="112"/>
      <c r="BUR257" s="63"/>
      <c r="BUS257" s="112"/>
      <c r="BUV257" s="63"/>
      <c r="BUW257" s="112"/>
      <c r="BUZ257" s="63"/>
      <c r="BVA257" s="112"/>
      <c r="BVD257" s="63"/>
      <c r="BVE257" s="112"/>
      <c r="BVH257" s="63"/>
      <c r="BVI257" s="112"/>
      <c r="BVL257" s="63"/>
      <c r="BVM257" s="112"/>
      <c r="BVP257" s="63"/>
      <c r="BVQ257" s="112"/>
      <c r="BVT257" s="63"/>
      <c r="BVU257" s="112"/>
      <c r="BVX257" s="63"/>
      <c r="BVY257" s="112"/>
      <c r="BWB257" s="63"/>
      <c r="BWC257" s="112"/>
      <c r="BWF257" s="63"/>
      <c r="BWG257" s="112"/>
      <c r="BWJ257" s="63"/>
      <c r="BWK257" s="112"/>
      <c r="BWN257" s="63"/>
      <c r="BWO257" s="112"/>
      <c r="BWR257" s="63"/>
      <c r="BWS257" s="112"/>
      <c r="BWV257" s="63"/>
      <c r="BWW257" s="112"/>
      <c r="BWZ257" s="63"/>
      <c r="BXA257" s="112"/>
      <c r="BXD257" s="63"/>
      <c r="BXE257" s="112"/>
      <c r="BXH257" s="63"/>
      <c r="BXI257" s="112"/>
      <c r="BXL257" s="63"/>
      <c r="BXM257" s="112"/>
      <c r="BXP257" s="63"/>
      <c r="BXQ257" s="112"/>
      <c r="BXT257" s="63"/>
      <c r="BXU257" s="112"/>
      <c r="BXX257" s="63"/>
      <c r="BXY257" s="112"/>
      <c r="BYB257" s="63"/>
      <c r="BYC257" s="112"/>
      <c r="BYF257" s="63"/>
      <c r="BYG257" s="112"/>
      <c r="BYJ257" s="63"/>
      <c r="BYK257" s="112"/>
      <c r="BYN257" s="63"/>
      <c r="BYO257" s="112"/>
      <c r="BYR257" s="63"/>
      <c r="BYS257" s="112"/>
      <c r="BYV257" s="63"/>
      <c r="BYW257" s="112"/>
      <c r="BYZ257" s="63"/>
      <c r="BZA257" s="112"/>
      <c r="BZD257" s="63"/>
      <c r="BZE257" s="112"/>
      <c r="BZH257" s="63"/>
      <c r="BZI257" s="112"/>
      <c r="BZL257" s="63"/>
      <c r="BZM257" s="112"/>
      <c r="BZP257" s="63"/>
      <c r="BZQ257" s="112"/>
      <c r="BZT257" s="63"/>
      <c r="BZU257" s="112"/>
      <c r="BZX257" s="63"/>
      <c r="BZY257" s="112"/>
      <c r="CAB257" s="63"/>
      <c r="CAC257" s="112"/>
      <c r="CAF257" s="63"/>
      <c r="CAG257" s="112"/>
      <c r="CAJ257" s="63"/>
      <c r="CAK257" s="112"/>
      <c r="CAN257" s="63"/>
      <c r="CAO257" s="112"/>
      <c r="CAR257" s="63"/>
      <c r="CAS257" s="112"/>
      <c r="CAV257" s="63"/>
      <c r="CAW257" s="112"/>
      <c r="CAZ257" s="63"/>
      <c r="CBA257" s="112"/>
      <c r="CBD257" s="63"/>
      <c r="CBE257" s="112"/>
      <c r="CBH257" s="63"/>
      <c r="CBI257" s="112"/>
      <c r="CBL257" s="63"/>
      <c r="CBM257" s="112"/>
      <c r="CBP257" s="63"/>
      <c r="CBQ257" s="112"/>
      <c r="CBT257" s="63"/>
      <c r="CBU257" s="112"/>
      <c r="CBX257" s="63"/>
      <c r="CBY257" s="112"/>
      <c r="CCB257" s="63"/>
      <c r="CCC257" s="112"/>
      <c r="CCF257" s="63"/>
      <c r="CCG257" s="112"/>
      <c r="CCJ257" s="63"/>
      <c r="CCK257" s="112"/>
      <c r="CCN257" s="63"/>
      <c r="CCO257" s="112"/>
      <c r="CCR257" s="63"/>
      <c r="CCS257" s="112"/>
      <c r="CCV257" s="63"/>
      <c r="CCW257" s="112"/>
      <c r="CCZ257" s="63"/>
      <c r="CDA257" s="112"/>
      <c r="CDD257" s="63"/>
      <c r="CDE257" s="112"/>
      <c r="CDH257" s="63"/>
      <c r="CDI257" s="112"/>
      <c r="CDL257" s="63"/>
      <c r="CDM257" s="112"/>
      <c r="CDP257" s="63"/>
      <c r="CDQ257" s="112"/>
      <c r="CDT257" s="63"/>
      <c r="CDU257" s="112"/>
      <c r="CDX257" s="63"/>
      <c r="CDY257" s="112"/>
      <c r="CEB257" s="63"/>
      <c r="CEC257" s="112"/>
      <c r="CEF257" s="63"/>
      <c r="CEG257" s="112"/>
      <c r="CEJ257" s="63"/>
      <c r="CEK257" s="112"/>
      <c r="CEN257" s="63"/>
      <c r="CEO257" s="112"/>
      <c r="CER257" s="63"/>
      <c r="CES257" s="112"/>
      <c r="CEV257" s="63"/>
      <c r="CEW257" s="112"/>
      <c r="CEZ257" s="63"/>
      <c r="CFA257" s="112"/>
      <c r="CFD257" s="63"/>
      <c r="CFE257" s="112"/>
      <c r="CFH257" s="63"/>
      <c r="CFI257" s="112"/>
      <c r="CFL257" s="63"/>
      <c r="CFM257" s="112"/>
      <c r="CFP257" s="63"/>
      <c r="CFQ257" s="112"/>
      <c r="CFT257" s="63"/>
      <c r="CFU257" s="112"/>
      <c r="CFX257" s="63"/>
      <c r="CFY257" s="112"/>
      <c r="CGB257" s="63"/>
      <c r="CGC257" s="112"/>
      <c r="CGF257" s="63"/>
      <c r="CGG257" s="112"/>
      <c r="CGJ257" s="63"/>
      <c r="CGK257" s="112"/>
      <c r="CGN257" s="63"/>
      <c r="CGO257" s="112"/>
      <c r="CGR257" s="63"/>
      <c r="CGS257" s="112"/>
      <c r="CGV257" s="63"/>
      <c r="CGW257" s="112"/>
      <c r="CGZ257" s="63"/>
      <c r="CHA257" s="112"/>
      <c r="CHD257" s="63"/>
      <c r="CHE257" s="112"/>
      <c r="CHH257" s="63"/>
      <c r="CHI257" s="112"/>
      <c r="CHL257" s="63"/>
      <c r="CHM257" s="112"/>
      <c r="CHP257" s="63"/>
      <c r="CHQ257" s="112"/>
      <c r="CHT257" s="63"/>
      <c r="CHU257" s="112"/>
      <c r="CHX257" s="63"/>
      <c r="CHY257" s="112"/>
      <c r="CIB257" s="63"/>
      <c r="CIC257" s="112"/>
      <c r="CIF257" s="63"/>
      <c r="CIG257" s="112"/>
      <c r="CIJ257" s="63"/>
      <c r="CIK257" s="112"/>
      <c r="CIN257" s="63"/>
      <c r="CIO257" s="112"/>
      <c r="CIR257" s="63"/>
      <c r="CIS257" s="112"/>
      <c r="CIV257" s="63"/>
      <c r="CIW257" s="112"/>
      <c r="CIZ257" s="63"/>
      <c r="CJA257" s="112"/>
      <c r="CJD257" s="63"/>
      <c r="CJE257" s="112"/>
      <c r="CJH257" s="63"/>
      <c r="CJI257" s="112"/>
      <c r="CJL257" s="63"/>
      <c r="CJM257" s="112"/>
      <c r="CJP257" s="63"/>
      <c r="CJQ257" s="112"/>
      <c r="CJT257" s="63"/>
      <c r="CJU257" s="112"/>
      <c r="CJX257" s="63"/>
      <c r="CJY257" s="112"/>
      <c r="CKB257" s="63"/>
      <c r="CKC257" s="112"/>
      <c r="CKF257" s="63"/>
      <c r="CKG257" s="112"/>
      <c r="CKJ257" s="63"/>
      <c r="CKK257" s="112"/>
      <c r="CKN257" s="63"/>
      <c r="CKO257" s="112"/>
      <c r="CKR257" s="63"/>
      <c r="CKS257" s="112"/>
      <c r="CKV257" s="63"/>
      <c r="CKW257" s="112"/>
      <c r="CKZ257" s="63"/>
      <c r="CLA257" s="112"/>
      <c r="CLD257" s="63"/>
      <c r="CLE257" s="112"/>
      <c r="CLH257" s="63"/>
      <c r="CLI257" s="112"/>
      <c r="CLL257" s="63"/>
      <c r="CLM257" s="112"/>
      <c r="CLP257" s="63"/>
      <c r="CLQ257" s="112"/>
      <c r="CLT257" s="63"/>
      <c r="CLU257" s="112"/>
      <c r="CLX257" s="63"/>
      <c r="CLY257" s="112"/>
      <c r="CMB257" s="63"/>
      <c r="CMC257" s="112"/>
      <c r="CMF257" s="63"/>
      <c r="CMG257" s="112"/>
      <c r="CMJ257" s="63"/>
      <c r="CMK257" s="112"/>
      <c r="CMN257" s="63"/>
      <c r="CMO257" s="112"/>
      <c r="CMR257" s="63"/>
      <c r="CMS257" s="112"/>
      <c r="CMV257" s="63"/>
      <c r="CMW257" s="112"/>
      <c r="CMZ257" s="63"/>
      <c r="CNA257" s="112"/>
      <c r="CND257" s="63"/>
      <c r="CNE257" s="112"/>
      <c r="CNH257" s="63"/>
      <c r="CNI257" s="112"/>
      <c r="CNL257" s="63"/>
      <c r="CNM257" s="112"/>
      <c r="CNP257" s="63"/>
      <c r="CNQ257" s="112"/>
      <c r="CNT257" s="63"/>
      <c r="CNU257" s="112"/>
      <c r="CNX257" s="63"/>
      <c r="CNY257" s="112"/>
      <c r="COB257" s="63"/>
      <c r="COC257" s="112"/>
      <c r="COF257" s="63"/>
      <c r="COG257" s="112"/>
      <c r="COJ257" s="63"/>
      <c r="COK257" s="112"/>
      <c r="CON257" s="63"/>
      <c r="COO257" s="112"/>
      <c r="COR257" s="63"/>
      <c r="COS257" s="112"/>
      <c r="COV257" s="63"/>
      <c r="COW257" s="112"/>
      <c r="COZ257" s="63"/>
      <c r="CPA257" s="112"/>
      <c r="CPD257" s="63"/>
      <c r="CPE257" s="112"/>
      <c r="CPH257" s="63"/>
      <c r="CPI257" s="112"/>
      <c r="CPL257" s="63"/>
      <c r="CPM257" s="112"/>
      <c r="CPP257" s="63"/>
      <c r="CPQ257" s="112"/>
      <c r="CPT257" s="63"/>
      <c r="CPU257" s="112"/>
      <c r="CPX257" s="63"/>
      <c r="CPY257" s="112"/>
      <c r="CQB257" s="63"/>
      <c r="CQC257" s="112"/>
      <c r="CQF257" s="63"/>
      <c r="CQG257" s="112"/>
      <c r="CQJ257" s="63"/>
      <c r="CQK257" s="112"/>
      <c r="CQN257" s="63"/>
      <c r="CQO257" s="112"/>
      <c r="CQR257" s="63"/>
      <c r="CQS257" s="112"/>
      <c r="CQV257" s="63"/>
      <c r="CQW257" s="112"/>
      <c r="CQZ257" s="63"/>
      <c r="CRA257" s="112"/>
      <c r="CRD257" s="63"/>
      <c r="CRE257" s="112"/>
      <c r="CRH257" s="63"/>
      <c r="CRI257" s="112"/>
      <c r="CRL257" s="63"/>
      <c r="CRM257" s="112"/>
      <c r="CRP257" s="63"/>
      <c r="CRQ257" s="112"/>
      <c r="CRT257" s="63"/>
      <c r="CRU257" s="112"/>
      <c r="CRX257" s="63"/>
      <c r="CRY257" s="112"/>
      <c r="CSB257" s="63"/>
      <c r="CSC257" s="112"/>
      <c r="CSF257" s="63"/>
      <c r="CSG257" s="112"/>
      <c r="CSJ257" s="63"/>
      <c r="CSK257" s="112"/>
      <c r="CSN257" s="63"/>
      <c r="CSO257" s="112"/>
      <c r="CSR257" s="63"/>
      <c r="CSS257" s="112"/>
      <c r="CSV257" s="63"/>
      <c r="CSW257" s="112"/>
      <c r="CSZ257" s="63"/>
      <c r="CTA257" s="112"/>
      <c r="CTD257" s="63"/>
      <c r="CTE257" s="112"/>
      <c r="CTH257" s="63"/>
      <c r="CTI257" s="112"/>
      <c r="CTL257" s="63"/>
      <c r="CTM257" s="112"/>
      <c r="CTP257" s="63"/>
      <c r="CTQ257" s="112"/>
      <c r="CTT257" s="63"/>
      <c r="CTU257" s="112"/>
      <c r="CTX257" s="63"/>
      <c r="CTY257" s="112"/>
      <c r="CUB257" s="63"/>
      <c r="CUC257" s="112"/>
      <c r="CUF257" s="63"/>
      <c r="CUG257" s="112"/>
      <c r="CUJ257" s="63"/>
      <c r="CUK257" s="112"/>
      <c r="CUN257" s="63"/>
      <c r="CUO257" s="112"/>
      <c r="CUR257" s="63"/>
      <c r="CUS257" s="112"/>
      <c r="CUV257" s="63"/>
      <c r="CUW257" s="112"/>
      <c r="CUZ257" s="63"/>
      <c r="CVA257" s="112"/>
      <c r="CVD257" s="63"/>
      <c r="CVE257" s="112"/>
      <c r="CVH257" s="63"/>
      <c r="CVI257" s="112"/>
      <c r="CVL257" s="63"/>
      <c r="CVM257" s="112"/>
      <c r="CVP257" s="63"/>
      <c r="CVQ257" s="112"/>
      <c r="CVT257" s="63"/>
      <c r="CVU257" s="112"/>
      <c r="CVX257" s="63"/>
      <c r="CVY257" s="112"/>
      <c r="CWB257" s="63"/>
      <c r="CWC257" s="112"/>
      <c r="CWF257" s="63"/>
      <c r="CWG257" s="112"/>
      <c r="CWJ257" s="63"/>
      <c r="CWK257" s="112"/>
      <c r="CWN257" s="63"/>
      <c r="CWO257" s="112"/>
      <c r="CWR257" s="63"/>
      <c r="CWS257" s="112"/>
      <c r="CWV257" s="63"/>
      <c r="CWW257" s="112"/>
      <c r="CWZ257" s="63"/>
      <c r="CXA257" s="112"/>
      <c r="CXD257" s="63"/>
      <c r="CXE257" s="112"/>
      <c r="CXH257" s="63"/>
      <c r="CXI257" s="112"/>
      <c r="CXL257" s="63"/>
      <c r="CXM257" s="112"/>
      <c r="CXP257" s="63"/>
      <c r="CXQ257" s="112"/>
      <c r="CXT257" s="63"/>
      <c r="CXU257" s="112"/>
      <c r="CXX257" s="63"/>
      <c r="CXY257" s="112"/>
      <c r="CYB257" s="63"/>
      <c r="CYC257" s="112"/>
      <c r="CYF257" s="63"/>
      <c r="CYG257" s="112"/>
      <c r="CYJ257" s="63"/>
      <c r="CYK257" s="112"/>
      <c r="CYN257" s="63"/>
      <c r="CYO257" s="112"/>
      <c r="CYR257" s="63"/>
      <c r="CYS257" s="112"/>
      <c r="CYV257" s="63"/>
      <c r="CYW257" s="112"/>
      <c r="CYZ257" s="63"/>
      <c r="CZA257" s="112"/>
      <c r="CZD257" s="63"/>
      <c r="CZE257" s="112"/>
      <c r="CZH257" s="63"/>
      <c r="CZI257" s="112"/>
      <c r="CZL257" s="63"/>
      <c r="CZM257" s="112"/>
      <c r="CZP257" s="63"/>
      <c r="CZQ257" s="112"/>
      <c r="CZT257" s="63"/>
      <c r="CZU257" s="112"/>
      <c r="CZX257" s="63"/>
      <c r="CZY257" s="112"/>
      <c r="DAB257" s="63"/>
      <c r="DAC257" s="112"/>
      <c r="DAF257" s="63"/>
      <c r="DAG257" s="112"/>
      <c r="DAJ257" s="63"/>
      <c r="DAK257" s="112"/>
      <c r="DAN257" s="63"/>
      <c r="DAO257" s="112"/>
      <c r="DAR257" s="63"/>
      <c r="DAS257" s="112"/>
      <c r="DAV257" s="63"/>
      <c r="DAW257" s="112"/>
      <c r="DAZ257" s="63"/>
      <c r="DBA257" s="112"/>
      <c r="DBD257" s="63"/>
      <c r="DBE257" s="112"/>
      <c r="DBH257" s="63"/>
      <c r="DBI257" s="112"/>
      <c r="DBL257" s="63"/>
      <c r="DBM257" s="112"/>
      <c r="DBP257" s="63"/>
      <c r="DBQ257" s="112"/>
      <c r="DBT257" s="63"/>
      <c r="DBU257" s="112"/>
      <c r="DBX257" s="63"/>
      <c r="DBY257" s="112"/>
      <c r="DCB257" s="63"/>
      <c r="DCC257" s="112"/>
      <c r="DCF257" s="63"/>
      <c r="DCG257" s="112"/>
      <c r="DCJ257" s="63"/>
      <c r="DCK257" s="112"/>
      <c r="DCN257" s="63"/>
      <c r="DCO257" s="112"/>
      <c r="DCR257" s="63"/>
      <c r="DCS257" s="112"/>
      <c r="DCV257" s="63"/>
      <c r="DCW257" s="112"/>
      <c r="DCZ257" s="63"/>
      <c r="DDA257" s="112"/>
      <c r="DDD257" s="63"/>
      <c r="DDE257" s="112"/>
      <c r="DDH257" s="63"/>
      <c r="DDI257" s="112"/>
      <c r="DDL257" s="63"/>
      <c r="DDM257" s="112"/>
      <c r="DDP257" s="63"/>
      <c r="DDQ257" s="112"/>
      <c r="DDT257" s="63"/>
      <c r="DDU257" s="112"/>
      <c r="DDX257" s="63"/>
      <c r="DDY257" s="112"/>
      <c r="DEB257" s="63"/>
      <c r="DEC257" s="112"/>
      <c r="DEF257" s="63"/>
      <c r="DEG257" s="112"/>
      <c r="DEJ257" s="63"/>
      <c r="DEK257" s="112"/>
      <c r="DEN257" s="63"/>
      <c r="DEO257" s="112"/>
      <c r="DER257" s="63"/>
      <c r="DES257" s="112"/>
      <c r="DEV257" s="63"/>
      <c r="DEW257" s="112"/>
      <c r="DEZ257" s="63"/>
      <c r="DFA257" s="112"/>
      <c r="DFD257" s="63"/>
      <c r="DFE257" s="112"/>
      <c r="DFH257" s="63"/>
      <c r="DFI257" s="112"/>
      <c r="DFL257" s="63"/>
      <c r="DFM257" s="112"/>
      <c r="DFP257" s="63"/>
      <c r="DFQ257" s="112"/>
      <c r="DFT257" s="63"/>
      <c r="DFU257" s="112"/>
      <c r="DFX257" s="63"/>
      <c r="DFY257" s="112"/>
      <c r="DGB257" s="63"/>
      <c r="DGC257" s="112"/>
      <c r="DGF257" s="63"/>
      <c r="DGG257" s="112"/>
      <c r="DGJ257" s="63"/>
      <c r="DGK257" s="112"/>
      <c r="DGN257" s="63"/>
      <c r="DGO257" s="112"/>
      <c r="DGR257" s="63"/>
      <c r="DGS257" s="112"/>
      <c r="DGV257" s="63"/>
      <c r="DGW257" s="112"/>
      <c r="DGZ257" s="63"/>
      <c r="DHA257" s="112"/>
      <c r="DHD257" s="63"/>
      <c r="DHE257" s="112"/>
      <c r="DHH257" s="63"/>
      <c r="DHI257" s="112"/>
      <c r="DHL257" s="63"/>
      <c r="DHM257" s="112"/>
      <c r="DHP257" s="63"/>
      <c r="DHQ257" s="112"/>
      <c r="DHT257" s="63"/>
      <c r="DHU257" s="112"/>
      <c r="DHX257" s="63"/>
      <c r="DHY257" s="112"/>
      <c r="DIB257" s="63"/>
      <c r="DIC257" s="112"/>
      <c r="DIF257" s="63"/>
      <c r="DIG257" s="112"/>
      <c r="DIJ257" s="63"/>
      <c r="DIK257" s="112"/>
      <c r="DIN257" s="63"/>
      <c r="DIO257" s="112"/>
      <c r="DIR257" s="63"/>
      <c r="DIS257" s="112"/>
      <c r="DIV257" s="63"/>
      <c r="DIW257" s="112"/>
      <c r="DIZ257" s="63"/>
      <c r="DJA257" s="112"/>
      <c r="DJD257" s="63"/>
      <c r="DJE257" s="112"/>
      <c r="DJH257" s="63"/>
      <c r="DJI257" s="112"/>
      <c r="DJL257" s="63"/>
      <c r="DJM257" s="112"/>
      <c r="DJP257" s="63"/>
      <c r="DJQ257" s="112"/>
      <c r="DJT257" s="63"/>
      <c r="DJU257" s="112"/>
      <c r="DJX257" s="63"/>
      <c r="DJY257" s="112"/>
      <c r="DKB257" s="63"/>
      <c r="DKC257" s="112"/>
      <c r="DKF257" s="63"/>
      <c r="DKG257" s="112"/>
      <c r="DKJ257" s="63"/>
      <c r="DKK257" s="112"/>
      <c r="DKN257" s="63"/>
      <c r="DKO257" s="112"/>
      <c r="DKR257" s="63"/>
      <c r="DKS257" s="112"/>
      <c r="DKV257" s="63"/>
      <c r="DKW257" s="112"/>
      <c r="DKZ257" s="63"/>
      <c r="DLA257" s="112"/>
      <c r="DLD257" s="63"/>
      <c r="DLE257" s="112"/>
      <c r="DLH257" s="63"/>
      <c r="DLI257" s="112"/>
      <c r="DLL257" s="63"/>
      <c r="DLM257" s="112"/>
      <c r="DLP257" s="63"/>
      <c r="DLQ257" s="112"/>
      <c r="DLT257" s="63"/>
      <c r="DLU257" s="112"/>
      <c r="DLX257" s="63"/>
      <c r="DLY257" s="112"/>
      <c r="DMB257" s="63"/>
      <c r="DMC257" s="112"/>
      <c r="DMF257" s="63"/>
      <c r="DMG257" s="112"/>
      <c r="DMJ257" s="63"/>
      <c r="DMK257" s="112"/>
      <c r="DMN257" s="63"/>
      <c r="DMO257" s="112"/>
      <c r="DMR257" s="63"/>
      <c r="DMS257" s="112"/>
      <c r="DMV257" s="63"/>
      <c r="DMW257" s="112"/>
      <c r="DMZ257" s="63"/>
      <c r="DNA257" s="112"/>
      <c r="DND257" s="63"/>
      <c r="DNE257" s="112"/>
      <c r="DNH257" s="63"/>
      <c r="DNI257" s="112"/>
      <c r="DNL257" s="63"/>
      <c r="DNM257" s="112"/>
      <c r="DNP257" s="63"/>
      <c r="DNQ257" s="112"/>
      <c r="DNT257" s="63"/>
      <c r="DNU257" s="112"/>
      <c r="DNX257" s="63"/>
      <c r="DNY257" s="112"/>
      <c r="DOB257" s="63"/>
      <c r="DOC257" s="112"/>
      <c r="DOF257" s="63"/>
      <c r="DOG257" s="112"/>
      <c r="DOJ257" s="63"/>
      <c r="DOK257" s="112"/>
      <c r="DON257" s="63"/>
      <c r="DOO257" s="112"/>
      <c r="DOR257" s="63"/>
      <c r="DOS257" s="112"/>
      <c r="DOV257" s="63"/>
      <c r="DOW257" s="112"/>
      <c r="DOZ257" s="63"/>
      <c r="DPA257" s="112"/>
      <c r="DPD257" s="63"/>
      <c r="DPE257" s="112"/>
      <c r="DPH257" s="63"/>
      <c r="DPI257" s="112"/>
      <c r="DPL257" s="63"/>
      <c r="DPM257" s="112"/>
      <c r="DPP257" s="63"/>
      <c r="DPQ257" s="112"/>
      <c r="DPT257" s="63"/>
      <c r="DPU257" s="112"/>
      <c r="DPX257" s="63"/>
      <c r="DPY257" s="112"/>
      <c r="DQB257" s="63"/>
      <c r="DQC257" s="112"/>
      <c r="DQF257" s="63"/>
      <c r="DQG257" s="112"/>
      <c r="DQJ257" s="63"/>
      <c r="DQK257" s="112"/>
      <c r="DQN257" s="63"/>
      <c r="DQO257" s="112"/>
      <c r="DQR257" s="63"/>
      <c r="DQS257" s="112"/>
      <c r="DQV257" s="63"/>
      <c r="DQW257" s="112"/>
      <c r="DQZ257" s="63"/>
      <c r="DRA257" s="112"/>
      <c r="DRD257" s="63"/>
      <c r="DRE257" s="112"/>
      <c r="DRH257" s="63"/>
      <c r="DRI257" s="112"/>
      <c r="DRL257" s="63"/>
      <c r="DRM257" s="112"/>
      <c r="DRP257" s="63"/>
      <c r="DRQ257" s="112"/>
      <c r="DRT257" s="63"/>
      <c r="DRU257" s="112"/>
      <c r="DRX257" s="63"/>
      <c r="DRY257" s="112"/>
      <c r="DSB257" s="63"/>
      <c r="DSC257" s="112"/>
      <c r="DSF257" s="63"/>
      <c r="DSG257" s="112"/>
      <c r="DSJ257" s="63"/>
      <c r="DSK257" s="112"/>
      <c r="DSN257" s="63"/>
      <c r="DSO257" s="112"/>
      <c r="DSR257" s="63"/>
      <c r="DSS257" s="112"/>
      <c r="DSV257" s="63"/>
      <c r="DSW257" s="112"/>
      <c r="DSZ257" s="63"/>
      <c r="DTA257" s="112"/>
      <c r="DTD257" s="63"/>
      <c r="DTE257" s="112"/>
      <c r="DTH257" s="63"/>
      <c r="DTI257" s="112"/>
      <c r="DTL257" s="63"/>
      <c r="DTM257" s="112"/>
      <c r="DTP257" s="63"/>
      <c r="DTQ257" s="112"/>
      <c r="DTT257" s="63"/>
      <c r="DTU257" s="112"/>
      <c r="DTX257" s="63"/>
      <c r="DTY257" s="112"/>
      <c r="DUB257" s="63"/>
      <c r="DUC257" s="112"/>
      <c r="DUF257" s="63"/>
      <c r="DUG257" s="112"/>
      <c r="DUJ257" s="63"/>
      <c r="DUK257" s="112"/>
      <c r="DUN257" s="63"/>
      <c r="DUO257" s="112"/>
      <c r="DUR257" s="63"/>
      <c r="DUS257" s="112"/>
      <c r="DUV257" s="63"/>
      <c r="DUW257" s="112"/>
      <c r="DUZ257" s="63"/>
      <c r="DVA257" s="112"/>
      <c r="DVD257" s="63"/>
      <c r="DVE257" s="112"/>
      <c r="DVH257" s="63"/>
      <c r="DVI257" s="112"/>
      <c r="DVL257" s="63"/>
      <c r="DVM257" s="112"/>
      <c r="DVP257" s="63"/>
      <c r="DVQ257" s="112"/>
      <c r="DVT257" s="63"/>
      <c r="DVU257" s="112"/>
      <c r="DVX257" s="63"/>
      <c r="DVY257" s="112"/>
      <c r="DWB257" s="63"/>
      <c r="DWC257" s="112"/>
      <c r="DWF257" s="63"/>
      <c r="DWG257" s="112"/>
      <c r="DWJ257" s="63"/>
      <c r="DWK257" s="112"/>
      <c r="DWN257" s="63"/>
      <c r="DWO257" s="112"/>
      <c r="DWR257" s="63"/>
      <c r="DWS257" s="112"/>
      <c r="DWV257" s="63"/>
      <c r="DWW257" s="112"/>
      <c r="DWZ257" s="63"/>
      <c r="DXA257" s="112"/>
      <c r="DXD257" s="63"/>
      <c r="DXE257" s="112"/>
      <c r="DXH257" s="63"/>
      <c r="DXI257" s="112"/>
      <c r="DXL257" s="63"/>
      <c r="DXM257" s="112"/>
      <c r="DXP257" s="63"/>
      <c r="DXQ257" s="112"/>
      <c r="DXT257" s="63"/>
      <c r="DXU257" s="112"/>
      <c r="DXX257" s="63"/>
      <c r="DXY257" s="112"/>
      <c r="DYB257" s="63"/>
      <c r="DYC257" s="112"/>
      <c r="DYF257" s="63"/>
      <c r="DYG257" s="112"/>
      <c r="DYJ257" s="63"/>
      <c r="DYK257" s="112"/>
      <c r="DYN257" s="63"/>
      <c r="DYO257" s="112"/>
      <c r="DYR257" s="63"/>
      <c r="DYS257" s="112"/>
      <c r="DYV257" s="63"/>
      <c r="DYW257" s="112"/>
      <c r="DYZ257" s="63"/>
      <c r="DZA257" s="112"/>
      <c r="DZD257" s="63"/>
      <c r="DZE257" s="112"/>
      <c r="DZH257" s="63"/>
      <c r="DZI257" s="112"/>
      <c r="DZL257" s="63"/>
      <c r="DZM257" s="112"/>
      <c r="DZP257" s="63"/>
      <c r="DZQ257" s="112"/>
      <c r="DZT257" s="63"/>
      <c r="DZU257" s="112"/>
      <c r="DZX257" s="63"/>
      <c r="DZY257" s="112"/>
      <c r="EAB257" s="63"/>
      <c r="EAC257" s="112"/>
      <c r="EAF257" s="63"/>
      <c r="EAG257" s="112"/>
      <c r="EAJ257" s="63"/>
      <c r="EAK257" s="112"/>
      <c r="EAN257" s="63"/>
      <c r="EAO257" s="112"/>
      <c r="EAR257" s="63"/>
      <c r="EAS257" s="112"/>
      <c r="EAV257" s="63"/>
      <c r="EAW257" s="112"/>
      <c r="EAZ257" s="63"/>
      <c r="EBA257" s="112"/>
      <c r="EBD257" s="63"/>
      <c r="EBE257" s="112"/>
      <c r="EBH257" s="63"/>
      <c r="EBI257" s="112"/>
      <c r="EBL257" s="63"/>
      <c r="EBM257" s="112"/>
      <c r="EBP257" s="63"/>
      <c r="EBQ257" s="112"/>
      <c r="EBT257" s="63"/>
      <c r="EBU257" s="112"/>
      <c r="EBX257" s="63"/>
      <c r="EBY257" s="112"/>
      <c r="ECB257" s="63"/>
      <c r="ECC257" s="112"/>
      <c r="ECF257" s="63"/>
      <c r="ECG257" s="112"/>
      <c r="ECJ257" s="63"/>
      <c r="ECK257" s="112"/>
      <c r="ECN257" s="63"/>
      <c r="ECO257" s="112"/>
      <c r="ECR257" s="63"/>
      <c r="ECS257" s="112"/>
      <c r="ECV257" s="63"/>
      <c r="ECW257" s="112"/>
      <c r="ECZ257" s="63"/>
      <c r="EDA257" s="112"/>
      <c r="EDD257" s="63"/>
      <c r="EDE257" s="112"/>
      <c r="EDH257" s="63"/>
      <c r="EDI257" s="112"/>
      <c r="EDL257" s="63"/>
      <c r="EDM257" s="112"/>
      <c r="EDP257" s="63"/>
      <c r="EDQ257" s="112"/>
      <c r="EDT257" s="63"/>
      <c r="EDU257" s="112"/>
      <c r="EDX257" s="63"/>
      <c r="EDY257" s="112"/>
      <c r="EEB257" s="63"/>
      <c r="EEC257" s="112"/>
      <c r="EEF257" s="63"/>
      <c r="EEG257" s="112"/>
      <c r="EEJ257" s="63"/>
      <c r="EEK257" s="112"/>
      <c r="EEN257" s="63"/>
      <c r="EEO257" s="112"/>
      <c r="EER257" s="63"/>
      <c r="EES257" s="112"/>
      <c r="EEV257" s="63"/>
      <c r="EEW257" s="112"/>
      <c r="EEZ257" s="63"/>
      <c r="EFA257" s="112"/>
      <c r="EFD257" s="63"/>
      <c r="EFE257" s="112"/>
      <c r="EFH257" s="63"/>
      <c r="EFI257" s="112"/>
      <c r="EFL257" s="63"/>
      <c r="EFM257" s="112"/>
      <c r="EFP257" s="63"/>
      <c r="EFQ257" s="112"/>
      <c r="EFT257" s="63"/>
      <c r="EFU257" s="112"/>
      <c r="EFX257" s="63"/>
      <c r="EFY257" s="112"/>
      <c r="EGB257" s="63"/>
      <c r="EGC257" s="112"/>
      <c r="EGF257" s="63"/>
      <c r="EGG257" s="112"/>
      <c r="EGJ257" s="63"/>
      <c r="EGK257" s="112"/>
      <c r="EGN257" s="63"/>
      <c r="EGO257" s="112"/>
      <c r="EGR257" s="63"/>
      <c r="EGS257" s="112"/>
      <c r="EGV257" s="63"/>
      <c r="EGW257" s="112"/>
      <c r="EGZ257" s="63"/>
      <c r="EHA257" s="112"/>
      <c r="EHD257" s="63"/>
      <c r="EHE257" s="112"/>
      <c r="EHH257" s="63"/>
      <c r="EHI257" s="112"/>
      <c r="EHL257" s="63"/>
      <c r="EHM257" s="112"/>
      <c r="EHP257" s="63"/>
      <c r="EHQ257" s="112"/>
      <c r="EHT257" s="63"/>
      <c r="EHU257" s="112"/>
      <c r="EHX257" s="63"/>
      <c r="EHY257" s="112"/>
      <c r="EIB257" s="63"/>
      <c r="EIC257" s="112"/>
      <c r="EIF257" s="63"/>
      <c r="EIG257" s="112"/>
      <c r="EIJ257" s="63"/>
      <c r="EIK257" s="112"/>
      <c r="EIN257" s="63"/>
      <c r="EIO257" s="112"/>
      <c r="EIR257" s="63"/>
      <c r="EIS257" s="112"/>
      <c r="EIV257" s="63"/>
      <c r="EIW257" s="112"/>
      <c r="EIZ257" s="63"/>
      <c r="EJA257" s="112"/>
      <c r="EJD257" s="63"/>
      <c r="EJE257" s="112"/>
      <c r="EJH257" s="63"/>
      <c r="EJI257" s="112"/>
      <c r="EJL257" s="63"/>
      <c r="EJM257" s="112"/>
      <c r="EJP257" s="63"/>
      <c r="EJQ257" s="112"/>
      <c r="EJT257" s="63"/>
      <c r="EJU257" s="112"/>
      <c r="EJX257" s="63"/>
      <c r="EJY257" s="112"/>
      <c r="EKB257" s="63"/>
      <c r="EKC257" s="112"/>
      <c r="EKF257" s="63"/>
      <c r="EKG257" s="112"/>
      <c r="EKJ257" s="63"/>
      <c r="EKK257" s="112"/>
      <c r="EKN257" s="63"/>
      <c r="EKO257" s="112"/>
      <c r="EKR257" s="63"/>
      <c r="EKS257" s="112"/>
      <c r="EKV257" s="63"/>
      <c r="EKW257" s="112"/>
      <c r="EKZ257" s="63"/>
      <c r="ELA257" s="112"/>
      <c r="ELD257" s="63"/>
      <c r="ELE257" s="112"/>
      <c r="ELH257" s="63"/>
      <c r="ELI257" s="112"/>
      <c r="ELL257" s="63"/>
      <c r="ELM257" s="112"/>
      <c r="ELP257" s="63"/>
      <c r="ELQ257" s="112"/>
      <c r="ELT257" s="63"/>
      <c r="ELU257" s="112"/>
      <c r="ELX257" s="63"/>
      <c r="ELY257" s="112"/>
      <c r="EMB257" s="63"/>
      <c r="EMC257" s="112"/>
      <c r="EMF257" s="63"/>
      <c r="EMG257" s="112"/>
      <c r="EMJ257" s="63"/>
      <c r="EMK257" s="112"/>
      <c r="EMN257" s="63"/>
      <c r="EMO257" s="112"/>
      <c r="EMR257" s="63"/>
      <c r="EMS257" s="112"/>
      <c r="EMV257" s="63"/>
      <c r="EMW257" s="112"/>
      <c r="EMZ257" s="63"/>
      <c r="ENA257" s="112"/>
      <c r="END257" s="63"/>
      <c r="ENE257" s="112"/>
      <c r="ENH257" s="63"/>
      <c r="ENI257" s="112"/>
      <c r="ENL257" s="63"/>
      <c r="ENM257" s="112"/>
      <c r="ENP257" s="63"/>
      <c r="ENQ257" s="112"/>
      <c r="ENT257" s="63"/>
      <c r="ENU257" s="112"/>
      <c r="ENX257" s="63"/>
      <c r="ENY257" s="112"/>
      <c r="EOB257" s="63"/>
      <c r="EOC257" s="112"/>
      <c r="EOF257" s="63"/>
      <c r="EOG257" s="112"/>
      <c r="EOJ257" s="63"/>
      <c r="EOK257" s="112"/>
      <c r="EON257" s="63"/>
      <c r="EOO257" s="112"/>
      <c r="EOR257" s="63"/>
      <c r="EOS257" s="112"/>
      <c r="EOV257" s="63"/>
      <c r="EOW257" s="112"/>
      <c r="EOZ257" s="63"/>
      <c r="EPA257" s="112"/>
      <c r="EPD257" s="63"/>
      <c r="EPE257" s="112"/>
      <c r="EPH257" s="63"/>
      <c r="EPI257" s="112"/>
      <c r="EPL257" s="63"/>
      <c r="EPM257" s="112"/>
      <c r="EPP257" s="63"/>
      <c r="EPQ257" s="112"/>
      <c r="EPT257" s="63"/>
      <c r="EPU257" s="112"/>
      <c r="EPX257" s="63"/>
      <c r="EPY257" s="112"/>
      <c r="EQB257" s="63"/>
      <c r="EQC257" s="112"/>
      <c r="EQF257" s="63"/>
      <c r="EQG257" s="112"/>
      <c r="EQJ257" s="63"/>
      <c r="EQK257" s="112"/>
      <c r="EQN257" s="63"/>
      <c r="EQO257" s="112"/>
      <c r="EQR257" s="63"/>
      <c r="EQS257" s="112"/>
      <c r="EQV257" s="63"/>
      <c r="EQW257" s="112"/>
      <c r="EQZ257" s="63"/>
      <c r="ERA257" s="112"/>
      <c r="ERD257" s="63"/>
      <c r="ERE257" s="112"/>
      <c r="ERH257" s="63"/>
      <c r="ERI257" s="112"/>
      <c r="ERL257" s="63"/>
      <c r="ERM257" s="112"/>
      <c r="ERP257" s="63"/>
      <c r="ERQ257" s="112"/>
      <c r="ERT257" s="63"/>
      <c r="ERU257" s="112"/>
      <c r="ERX257" s="63"/>
      <c r="ERY257" s="112"/>
      <c r="ESB257" s="63"/>
      <c r="ESC257" s="112"/>
      <c r="ESF257" s="63"/>
      <c r="ESG257" s="112"/>
      <c r="ESJ257" s="63"/>
      <c r="ESK257" s="112"/>
      <c r="ESN257" s="63"/>
      <c r="ESO257" s="112"/>
      <c r="ESR257" s="63"/>
      <c r="ESS257" s="112"/>
      <c r="ESV257" s="63"/>
      <c r="ESW257" s="112"/>
      <c r="ESZ257" s="63"/>
      <c r="ETA257" s="112"/>
      <c r="ETD257" s="63"/>
      <c r="ETE257" s="112"/>
      <c r="ETH257" s="63"/>
      <c r="ETI257" s="112"/>
      <c r="ETL257" s="63"/>
      <c r="ETM257" s="112"/>
      <c r="ETP257" s="63"/>
      <c r="ETQ257" s="112"/>
      <c r="ETT257" s="63"/>
      <c r="ETU257" s="112"/>
      <c r="ETX257" s="63"/>
      <c r="ETY257" s="112"/>
      <c r="EUB257" s="63"/>
      <c r="EUC257" s="112"/>
      <c r="EUF257" s="63"/>
      <c r="EUG257" s="112"/>
      <c r="EUJ257" s="63"/>
      <c r="EUK257" s="112"/>
      <c r="EUN257" s="63"/>
      <c r="EUO257" s="112"/>
      <c r="EUR257" s="63"/>
      <c r="EUS257" s="112"/>
      <c r="EUV257" s="63"/>
      <c r="EUW257" s="112"/>
      <c r="EUZ257" s="63"/>
      <c r="EVA257" s="112"/>
      <c r="EVD257" s="63"/>
      <c r="EVE257" s="112"/>
      <c r="EVH257" s="63"/>
      <c r="EVI257" s="112"/>
      <c r="EVL257" s="63"/>
      <c r="EVM257" s="112"/>
      <c r="EVP257" s="63"/>
      <c r="EVQ257" s="112"/>
      <c r="EVT257" s="63"/>
      <c r="EVU257" s="112"/>
      <c r="EVX257" s="63"/>
      <c r="EVY257" s="112"/>
      <c r="EWB257" s="63"/>
      <c r="EWC257" s="112"/>
      <c r="EWF257" s="63"/>
      <c r="EWG257" s="112"/>
      <c r="EWJ257" s="63"/>
      <c r="EWK257" s="112"/>
      <c r="EWN257" s="63"/>
      <c r="EWO257" s="112"/>
      <c r="EWR257" s="63"/>
      <c r="EWS257" s="112"/>
      <c r="EWV257" s="63"/>
      <c r="EWW257" s="112"/>
      <c r="EWZ257" s="63"/>
      <c r="EXA257" s="112"/>
      <c r="EXD257" s="63"/>
      <c r="EXE257" s="112"/>
      <c r="EXH257" s="63"/>
      <c r="EXI257" s="112"/>
      <c r="EXL257" s="63"/>
      <c r="EXM257" s="112"/>
      <c r="EXP257" s="63"/>
      <c r="EXQ257" s="112"/>
      <c r="EXT257" s="63"/>
      <c r="EXU257" s="112"/>
      <c r="EXX257" s="63"/>
      <c r="EXY257" s="112"/>
      <c r="EYB257" s="63"/>
      <c r="EYC257" s="112"/>
      <c r="EYF257" s="63"/>
      <c r="EYG257" s="112"/>
      <c r="EYJ257" s="63"/>
      <c r="EYK257" s="112"/>
      <c r="EYN257" s="63"/>
      <c r="EYO257" s="112"/>
      <c r="EYR257" s="63"/>
      <c r="EYS257" s="112"/>
      <c r="EYV257" s="63"/>
      <c r="EYW257" s="112"/>
      <c r="EYZ257" s="63"/>
      <c r="EZA257" s="112"/>
      <c r="EZD257" s="63"/>
      <c r="EZE257" s="112"/>
      <c r="EZH257" s="63"/>
      <c r="EZI257" s="112"/>
      <c r="EZL257" s="63"/>
      <c r="EZM257" s="112"/>
      <c r="EZP257" s="63"/>
      <c r="EZQ257" s="112"/>
      <c r="EZT257" s="63"/>
      <c r="EZU257" s="112"/>
      <c r="EZX257" s="63"/>
      <c r="EZY257" s="112"/>
      <c r="FAB257" s="63"/>
      <c r="FAC257" s="112"/>
      <c r="FAF257" s="63"/>
      <c r="FAG257" s="112"/>
      <c r="FAJ257" s="63"/>
      <c r="FAK257" s="112"/>
      <c r="FAN257" s="63"/>
      <c r="FAO257" s="112"/>
      <c r="FAR257" s="63"/>
      <c r="FAS257" s="112"/>
      <c r="FAV257" s="63"/>
      <c r="FAW257" s="112"/>
      <c r="FAZ257" s="63"/>
      <c r="FBA257" s="112"/>
      <c r="FBD257" s="63"/>
      <c r="FBE257" s="112"/>
      <c r="FBH257" s="63"/>
      <c r="FBI257" s="112"/>
      <c r="FBL257" s="63"/>
      <c r="FBM257" s="112"/>
      <c r="FBP257" s="63"/>
      <c r="FBQ257" s="112"/>
      <c r="FBT257" s="63"/>
      <c r="FBU257" s="112"/>
      <c r="FBX257" s="63"/>
      <c r="FBY257" s="112"/>
      <c r="FCB257" s="63"/>
      <c r="FCC257" s="112"/>
      <c r="FCF257" s="63"/>
      <c r="FCG257" s="112"/>
      <c r="FCJ257" s="63"/>
      <c r="FCK257" s="112"/>
      <c r="FCN257" s="63"/>
      <c r="FCO257" s="112"/>
      <c r="FCR257" s="63"/>
      <c r="FCS257" s="112"/>
      <c r="FCV257" s="63"/>
      <c r="FCW257" s="112"/>
      <c r="FCZ257" s="63"/>
      <c r="FDA257" s="112"/>
      <c r="FDD257" s="63"/>
      <c r="FDE257" s="112"/>
      <c r="FDH257" s="63"/>
      <c r="FDI257" s="112"/>
      <c r="FDL257" s="63"/>
      <c r="FDM257" s="112"/>
      <c r="FDP257" s="63"/>
      <c r="FDQ257" s="112"/>
      <c r="FDT257" s="63"/>
      <c r="FDU257" s="112"/>
      <c r="FDX257" s="63"/>
      <c r="FDY257" s="112"/>
      <c r="FEB257" s="63"/>
      <c r="FEC257" s="112"/>
      <c r="FEF257" s="63"/>
      <c r="FEG257" s="112"/>
      <c r="FEJ257" s="63"/>
      <c r="FEK257" s="112"/>
      <c r="FEN257" s="63"/>
      <c r="FEO257" s="112"/>
      <c r="FER257" s="63"/>
      <c r="FES257" s="112"/>
      <c r="FEV257" s="63"/>
      <c r="FEW257" s="112"/>
      <c r="FEZ257" s="63"/>
      <c r="FFA257" s="112"/>
      <c r="FFD257" s="63"/>
      <c r="FFE257" s="112"/>
      <c r="FFH257" s="63"/>
      <c r="FFI257" s="112"/>
      <c r="FFL257" s="63"/>
      <c r="FFM257" s="112"/>
      <c r="FFP257" s="63"/>
      <c r="FFQ257" s="112"/>
      <c r="FFT257" s="63"/>
      <c r="FFU257" s="112"/>
      <c r="FFX257" s="63"/>
      <c r="FFY257" s="112"/>
      <c r="FGB257" s="63"/>
      <c r="FGC257" s="112"/>
      <c r="FGF257" s="63"/>
      <c r="FGG257" s="112"/>
      <c r="FGJ257" s="63"/>
      <c r="FGK257" s="112"/>
      <c r="FGN257" s="63"/>
      <c r="FGO257" s="112"/>
      <c r="FGR257" s="63"/>
      <c r="FGS257" s="112"/>
      <c r="FGV257" s="63"/>
      <c r="FGW257" s="112"/>
      <c r="FGZ257" s="63"/>
      <c r="FHA257" s="112"/>
      <c r="FHD257" s="63"/>
      <c r="FHE257" s="112"/>
      <c r="FHH257" s="63"/>
      <c r="FHI257" s="112"/>
      <c r="FHL257" s="63"/>
      <c r="FHM257" s="112"/>
      <c r="FHP257" s="63"/>
      <c r="FHQ257" s="112"/>
      <c r="FHT257" s="63"/>
      <c r="FHU257" s="112"/>
      <c r="FHX257" s="63"/>
      <c r="FHY257" s="112"/>
      <c r="FIB257" s="63"/>
      <c r="FIC257" s="112"/>
      <c r="FIF257" s="63"/>
      <c r="FIG257" s="112"/>
      <c r="FIJ257" s="63"/>
      <c r="FIK257" s="112"/>
      <c r="FIN257" s="63"/>
      <c r="FIO257" s="112"/>
      <c r="FIR257" s="63"/>
      <c r="FIS257" s="112"/>
      <c r="FIV257" s="63"/>
      <c r="FIW257" s="112"/>
      <c r="FIZ257" s="63"/>
      <c r="FJA257" s="112"/>
      <c r="FJD257" s="63"/>
      <c r="FJE257" s="112"/>
      <c r="FJH257" s="63"/>
      <c r="FJI257" s="112"/>
      <c r="FJL257" s="63"/>
      <c r="FJM257" s="112"/>
      <c r="FJP257" s="63"/>
      <c r="FJQ257" s="112"/>
      <c r="FJT257" s="63"/>
      <c r="FJU257" s="112"/>
      <c r="FJX257" s="63"/>
      <c r="FJY257" s="112"/>
      <c r="FKB257" s="63"/>
      <c r="FKC257" s="112"/>
      <c r="FKF257" s="63"/>
      <c r="FKG257" s="112"/>
      <c r="FKJ257" s="63"/>
      <c r="FKK257" s="112"/>
      <c r="FKN257" s="63"/>
      <c r="FKO257" s="112"/>
      <c r="FKR257" s="63"/>
      <c r="FKS257" s="112"/>
      <c r="FKV257" s="63"/>
      <c r="FKW257" s="112"/>
      <c r="FKZ257" s="63"/>
      <c r="FLA257" s="112"/>
      <c r="FLD257" s="63"/>
      <c r="FLE257" s="112"/>
      <c r="FLH257" s="63"/>
      <c r="FLI257" s="112"/>
      <c r="FLL257" s="63"/>
      <c r="FLM257" s="112"/>
      <c r="FLP257" s="63"/>
      <c r="FLQ257" s="112"/>
      <c r="FLT257" s="63"/>
      <c r="FLU257" s="112"/>
      <c r="FLX257" s="63"/>
      <c r="FLY257" s="112"/>
      <c r="FMB257" s="63"/>
      <c r="FMC257" s="112"/>
      <c r="FMF257" s="63"/>
      <c r="FMG257" s="112"/>
      <c r="FMJ257" s="63"/>
      <c r="FMK257" s="112"/>
      <c r="FMN257" s="63"/>
      <c r="FMO257" s="112"/>
      <c r="FMR257" s="63"/>
      <c r="FMS257" s="112"/>
      <c r="FMV257" s="63"/>
      <c r="FMW257" s="112"/>
      <c r="FMZ257" s="63"/>
      <c r="FNA257" s="112"/>
      <c r="FND257" s="63"/>
      <c r="FNE257" s="112"/>
      <c r="FNH257" s="63"/>
      <c r="FNI257" s="112"/>
      <c r="FNL257" s="63"/>
      <c r="FNM257" s="112"/>
      <c r="FNP257" s="63"/>
      <c r="FNQ257" s="112"/>
      <c r="FNT257" s="63"/>
      <c r="FNU257" s="112"/>
      <c r="FNX257" s="63"/>
      <c r="FNY257" s="112"/>
      <c r="FOB257" s="63"/>
      <c r="FOC257" s="112"/>
      <c r="FOF257" s="63"/>
      <c r="FOG257" s="112"/>
      <c r="FOJ257" s="63"/>
      <c r="FOK257" s="112"/>
      <c r="FON257" s="63"/>
      <c r="FOO257" s="112"/>
      <c r="FOR257" s="63"/>
      <c r="FOS257" s="112"/>
      <c r="FOV257" s="63"/>
      <c r="FOW257" s="112"/>
      <c r="FOZ257" s="63"/>
      <c r="FPA257" s="112"/>
      <c r="FPD257" s="63"/>
      <c r="FPE257" s="112"/>
      <c r="FPH257" s="63"/>
      <c r="FPI257" s="112"/>
      <c r="FPL257" s="63"/>
      <c r="FPM257" s="112"/>
      <c r="FPP257" s="63"/>
      <c r="FPQ257" s="112"/>
      <c r="FPT257" s="63"/>
      <c r="FPU257" s="112"/>
      <c r="FPX257" s="63"/>
      <c r="FPY257" s="112"/>
      <c r="FQB257" s="63"/>
      <c r="FQC257" s="112"/>
      <c r="FQF257" s="63"/>
      <c r="FQG257" s="112"/>
      <c r="FQJ257" s="63"/>
      <c r="FQK257" s="112"/>
      <c r="FQN257" s="63"/>
      <c r="FQO257" s="112"/>
      <c r="FQR257" s="63"/>
      <c r="FQS257" s="112"/>
      <c r="FQV257" s="63"/>
      <c r="FQW257" s="112"/>
      <c r="FQZ257" s="63"/>
      <c r="FRA257" s="112"/>
      <c r="FRD257" s="63"/>
      <c r="FRE257" s="112"/>
      <c r="FRH257" s="63"/>
      <c r="FRI257" s="112"/>
      <c r="FRL257" s="63"/>
      <c r="FRM257" s="112"/>
      <c r="FRP257" s="63"/>
      <c r="FRQ257" s="112"/>
      <c r="FRT257" s="63"/>
      <c r="FRU257" s="112"/>
      <c r="FRX257" s="63"/>
      <c r="FRY257" s="112"/>
      <c r="FSB257" s="63"/>
      <c r="FSC257" s="112"/>
      <c r="FSF257" s="63"/>
      <c r="FSG257" s="112"/>
      <c r="FSJ257" s="63"/>
      <c r="FSK257" s="112"/>
      <c r="FSN257" s="63"/>
      <c r="FSO257" s="112"/>
      <c r="FSR257" s="63"/>
      <c r="FSS257" s="112"/>
      <c r="FSV257" s="63"/>
      <c r="FSW257" s="112"/>
      <c r="FSZ257" s="63"/>
      <c r="FTA257" s="112"/>
      <c r="FTD257" s="63"/>
      <c r="FTE257" s="112"/>
      <c r="FTH257" s="63"/>
      <c r="FTI257" s="112"/>
      <c r="FTL257" s="63"/>
      <c r="FTM257" s="112"/>
      <c r="FTP257" s="63"/>
      <c r="FTQ257" s="112"/>
      <c r="FTT257" s="63"/>
      <c r="FTU257" s="112"/>
      <c r="FTX257" s="63"/>
      <c r="FTY257" s="112"/>
      <c r="FUB257" s="63"/>
      <c r="FUC257" s="112"/>
      <c r="FUF257" s="63"/>
      <c r="FUG257" s="112"/>
      <c r="FUJ257" s="63"/>
      <c r="FUK257" s="112"/>
      <c r="FUN257" s="63"/>
      <c r="FUO257" s="112"/>
      <c r="FUR257" s="63"/>
      <c r="FUS257" s="112"/>
      <c r="FUV257" s="63"/>
      <c r="FUW257" s="112"/>
      <c r="FUZ257" s="63"/>
      <c r="FVA257" s="112"/>
      <c r="FVD257" s="63"/>
      <c r="FVE257" s="112"/>
      <c r="FVH257" s="63"/>
      <c r="FVI257" s="112"/>
      <c r="FVL257" s="63"/>
      <c r="FVM257" s="112"/>
      <c r="FVP257" s="63"/>
      <c r="FVQ257" s="112"/>
      <c r="FVT257" s="63"/>
      <c r="FVU257" s="112"/>
      <c r="FVX257" s="63"/>
      <c r="FVY257" s="112"/>
      <c r="FWB257" s="63"/>
      <c r="FWC257" s="112"/>
      <c r="FWF257" s="63"/>
      <c r="FWG257" s="112"/>
      <c r="FWJ257" s="63"/>
      <c r="FWK257" s="112"/>
      <c r="FWN257" s="63"/>
      <c r="FWO257" s="112"/>
      <c r="FWR257" s="63"/>
      <c r="FWS257" s="112"/>
      <c r="FWV257" s="63"/>
      <c r="FWW257" s="112"/>
      <c r="FWZ257" s="63"/>
      <c r="FXA257" s="112"/>
      <c r="FXD257" s="63"/>
      <c r="FXE257" s="112"/>
      <c r="FXH257" s="63"/>
      <c r="FXI257" s="112"/>
      <c r="FXL257" s="63"/>
      <c r="FXM257" s="112"/>
      <c r="FXP257" s="63"/>
      <c r="FXQ257" s="112"/>
      <c r="FXT257" s="63"/>
      <c r="FXU257" s="112"/>
      <c r="FXX257" s="63"/>
      <c r="FXY257" s="112"/>
      <c r="FYB257" s="63"/>
      <c r="FYC257" s="112"/>
      <c r="FYF257" s="63"/>
      <c r="FYG257" s="112"/>
      <c r="FYJ257" s="63"/>
      <c r="FYK257" s="112"/>
      <c r="FYN257" s="63"/>
      <c r="FYO257" s="112"/>
      <c r="FYR257" s="63"/>
      <c r="FYS257" s="112"/>
      <c r="FYV257" s="63"/>
      <c r="FYW257" s="112"/>
      <c r="FYZ257" s="63"/>
      <c r="FZA257" s="112"/>
      <c r="FZD257" s="63"/>
      <c r="FZE257" s="112"/>
      <c r="FZH257" s="63"/>
      <c r="FZI257" s="112"/>
      <c r="FZL257" s="63"/>
      <c r="FZM257" s="112"/>
      <c r="FZP257" s="63"/>
      <c r="FZQ257" s="112"/>
      <c r="FZT257" s="63"/>
      <c r="FZU257" s="112"/>
      <c r="FZX257" s="63"/>
      <c r="FZY257" s="112"/>
      <c r="GAB257" s="63"/>
      <c r="GAC257" s="112"/>
      <c r="GAF257" s="63"/>
      <c r="GAG257" s="112"/>
      <c r="GAJ257" s="63"/>
      <c r="GAK257" s="112"/>
      <c r="GAN257" s="63"/>
      <c r="GAO257" s="112"/>
      <c r="GAR257" s="63"/>
      <c r="GAS257" s="112"/>
      <c r="GAV257" s="63"/>
      <c r="GAW257" s="112"/>
      <c r="GAZ257" s="63"/>
      <c r="GBA257" s="112"/>
      <c r="GBD257" s="63"/>
      <c r="GBE257" s="112"/>
      <c r="GBH257" s="63"/>
      <c r="GBI257" s="112"/>
      <c r="GBL257" s="63"/>
      <c r="GBM257" s="112"/>
      <c r="GBP257" s="63"/>
      <c r="GBQ257" s="112"/>
      <c r="GBT257" s="63"/>
      <c r="GBU257" s="112"/>
      <c r="GBX257" s="63"/>
      <c r="GBY257" s="112"/>
      <c r="GCB257" s="63"/>
      <c r="GCC257" s="112"/>
      <c r="GCF257" s="63"/>
      <c r="GCG257" s="112"/>
      <c r="GCJ257" s="63"/>
      <c r="GCK257" s="112"/>
      <c r="GCN257" s="63"/>
      <c r="GCO257" s="112"/>
      <c r="GCR257" s="63"/>
      <c r="GCS257" s="112"/>
      <c r="GCV257" s="63"/>
      <c r="GCW257" s="112"/>
      <c r="GCZ257" s="63"/>
      <c r="GDA257" s="112"/>
      <c r="GDD257" s="63"/>
      <c r="GDE257" s="112"/>
      <c r="GDH257" s="63"/>
      <c r="GDI257" s="112"/>
      <c r="GDL257" s="63"/>
      <c r="GDM257" s="112"/>
      <c r="GDP257" s="63"/>
      <c r="GDQ257" s="112"/>
      <c r="GDT257" s="63"/>
      <c r="GDU257" s="112"/>
      <c r="GDX257" s="63"/>
      <c r="GDY257" s="112"/>
      <c r="GEB257" s="63"/>
      <c r="GEC257" s="112"/>
      <c r="GEF257" s="63"/>
      <c r="GEG257" s="112"/>
      <c r="GEJ257" s="63"/>
      <c r="GEK257" s="112"/>
      <c r="GEN257" s="63"/>
      <c r="GEO257" s="112"/>
      <c r="GER257" s="63"/>
      <c r="GES257" s="112"/>
      <c r="GEV257" s="63"/>
      <c r="GEW257" s="112"/>
      <c r="GEZ257" s="63"/>
      <c r="GFA257" s="112"/>
      <c r="GFD257" s="63"/>
      <c r="GFE257" s="112"/>
      <c r="GFH257" s="63"/>
      <c r="GFI257" s="112"/>
      <c r="GFL257" s="63"/>
      <c r="GFM257" s="112"/>
      <c r="GFP257" s="63"/>
      <c r="GFQ257" s="112"/>
      <c r="GFT257" s="63"/>
      <c r="GFU257" s="112"/>
      <c r="GFX257" s="63"/>
      <c r="GFY257" s="112"/>
      <c r="GGB257" s="63"/>
      <c r="GGC257" s="112"/>
      <c r="GGF257" s="63"/>
      <c r="GGG257" s="112"/>
      <c r="GGJ257" s="63"/>
      <c r="GGK257" s="112"/>
      <c r="GGN257" s="63"/>
      <c r="GGO257" s="112"/>
      <c r="GGR257" s="63"/>
      <c r="GGS257" s="112"/>
      <c r="GGV257" s="63"/>
      <c r="GGW257" s="112"/>
      <c r="GGZ257" s="63"/>
      <c r="GHA257" s="112"/>
      <c r="GHD257" s="63"/>
      <c r="GHE257" s="112"/>
      <c r="GHH257" s="63"/>
      <c r="GHI257" s="112"/>
      <c r="GHL257" s="63"/>
      <c r="GHM257" s="112"/>
      <c r="GHP257" s="63"/>
      <c r="GHQ257" s="112"/>
      <c r="GHT257" s="63"/>
      <c r="GHU257" s="112"/>
      <c r="GHX257" s="63"/>
      <c r="GHY257" s="112"/>
      <c r="GIB257" s="63"/>
      <c r="GIC257" s="112"/>
      <c r="GIF257" s="63"/>
      <c r="GIG257" s="112"/>
      <c r="GIJ257" s="63"/>
      <c r="GIK257" s="112"/>
      <c r="GIN257" s="63"/>
      <c r="GIO257" s="112"/>
      <c r="GIR257" s="63"/>
      <c r="GIS257" s="112"/>
      <c r="GIV257" s="63"/>
      <c r="GIW257" s="112"/>
      <c r="GIZ257" s="63"/>
      <c r="GJA257" s="112"/>
      <c r="GJD257" s="63"/>
      <c r="GJE257" s="112"/>
      <c r="GJH257" s="63"/>
      <c r="GJI257" s="112"/>
      <c r="GJL257" s="63"/>
      <c r="GJM257" s="112"/>
      <c r="GJP257" s="63"/>
      <c r="GJQ257" s="112"/>
      <c r="GJT257" s="63"/>
      <c r="GJU257" s="112"/>
      <c r="GJX257" s="63"/>
      <c r="GJY257" s="112"/>
      <c r="GKB257" s="63"/>
      <c r="GKC257" s="112"/>
      <c r="GKF257" s="63"/>
      <c r="GKG257" s="112"/>
      <c r="GKJ257" s="63"/>
      <c r="GKK257" s="112"/>
      <c r="GKN257" s="63"/>
      <c r="GKO257" s="112"/>
      <c r="GKR257" s="63"/>
      <c r="GKS257" s="112"/>
      <c r="GKV257" s="63"/>
      <c r="GKW257" s="112"/>
      <c r="GKZ257" s="63"/>
      <c r="GLA257" s="112"/>
      <c r="GLD257" s="63"/>
      <c r="GLE257" s="112"/>
      <c r="GLH257" s="63"/>
      <c r="GLI257" s="112"/>
      <c r="GLL257" s="63"/>
      <c r="GLM257" s="112"/>
      <c r="GLP257" s="63"/>
      <c r="GLQ257" s="112"/>
      <c r="GLT257" s="63"/>
      <c r="GLU257" s="112"/>
      <c r="GLX257" s="63"/>
      <c r="GLY257" s="112"/>
      <c r="GMB257" s="63"/>
      <c r="GMC257" s="112"/>
      <c r="GMF257" s="63"/>
      <c r="GMG257" s="112"/>
      <c r="GMJ257" s="63"/>
      <c r="GMK257" s="112"/>
      <c r="GMN257" s="63"/>
      <c r="GMO257" s="112"/>
      <c r="GMR257" s="63"/>
      <c r="GMS257" s="112"/>
      <c r="GMV257" s="63"/>
      <c r="GMW257" s="112"/>
      <c r="GMZ257" s="63"/>
      <c r="GNA257" s="112"/>
      <c r="GND257" s="63"/>
      <c r="GNE257" s="112"/>
      <c r="GNH257" s="63"/>
      <c r="GNI257" s="112"/>
      <c r="GNL257" s="63"/>
      <c r="GNM257" s="112"/>
      <c r="GNP257" s="63"/>
      <c r="GNQ257" s="112"/>
      <c r="GNT257" s="63"/>
      <c r="GNU257" s="112"/>
      <c r="GNX257" s="63"/>
      <c r="GNY257" s="112"/>
      <c r="GOB257" s="63"/>
      <c r="GOC257" s="112"/>
      <c r="GOF257" s="63"/>
      <c r="GOG257" s="112"/>
      <c r="GOJ257" s="63"/>
      <c r="GOK257" s="112"/>
      <c r="GON257" s="63"/>
      <c r="GOO257" s="112"/>
      <c r="GOR257" s="63"/>
      <c r="GOS257" s="112"/>
      <c r="GOV257" s="63"/>
      <c r="GOW257" s="112"/>
      <c r="GOZ257" s="63"/>
      <c r="GPA257" s="112"/>
      <c r="GPD257" s="63"/>
      <c r="GPE257" s="112"/>
      <c r="GPH257" s="63"/>
      <c r="GPI257" s="112"/>
      <c r="GPL257" s="63"/>
      <c r="GPM257" s="112"/>
      <c r="GPP257" s="63"/>
      <c r="GPQ257" s="112"/>
      <c r="GPT257" s="63"/>
      <c r="GPU257" s="112"/>
      <c r="GPX257" s="63"/>
      <c r="GPY257" s="112"/>
      <c r="GQB257" s="63"/>
      <c r="GQC257" s="112"/>
      <c r="GQF257" s="63"/>
      <c r="GQG257" s="112"/>
      <c r="GQJ257" s="63"/>
      <c r="GQK257" s="112"/>
      <c r="GQN257" s="63"/>
      <c r="GQO257" s="112"/>
      <c r="GQR257" s="63"/>
      <c r="GQS257" s="112"/>
      <c r="GQV257" s="63"/>
      <c r="GQW257" s="112"/>
      <c r="GQZ257" s="63"/>
      <c r="GRA257" s="112"/>
      <c r="GRD257" s="63"/>
      <c r="GRE257" s="112"/>
      <c r="GRH257" s="63"/>
      <c r="GRI257" s="112"/>
      <c r="GRL257" s="63"/>
      <c r="GRM257" s="112"/>
      <c r="GRP257" s="63"/>
      <c r="GRQ257" s="112"/>
      <c r="GRT257" s="63"/>
      <c r="GRU257" s="112"/>
      <c r="GRX257" s="63"/>
      <c r="GRY257" s="112"/>
      <c r="GSB257" s="63"/>
      <c r="GSC257" s="112"/>
      <c r="GSF257" s="63"/>
      <c r="GSG257" s="112"/>
      <c r="GSJ257" s="63"/>
      <c r="GSK257" s="112"/>
      <c r="GSN257" s="63"/>
      <c r="GSO257" s="112"/>
      <c r="GSR257" s="63"/>
      <c r="GSS257" s="112"/>
      <c r="GSV257" s="63"/>
      <c r="GSW257" s="112"/>
      <c r="GSZ257" s="63"/>
      <c r="GTA257" s="112"/>
      <c r="GTD257" s="63"/>
      <c r="GTE257" s="112"/>
      <c r="GTH257" s="63"/>
      <c r="GTI257" s="112"/>
      <c r="GTL257" s="63"/>
      <c r="GTM257" s="112"/>
      <c r="GTP257" s="63"/>
      <c r="GTQ257" s="112"/>
      <c r="GTT257" s="63"/>
      <c r="GTU257" s="112"/>
      <c r="GTX257" s="63"/>
      <c r="GTY257" s="112"/>
      <c r="GUB257" s="63"/>
      <c r="GUC257" s="112"/>
      <c r="GUF257" s="63"/>
      <c r="GUG257" s="112"/>
      <c r="GUJ257" s="63"/>
      <c r="GUK257" s="112"/>
      <c r="GUN257" s="63"/>
      <c r="GUO257" s="112"/>
      <c r="GUR257" s="63"/>
      <c r="GUS257" s="112"/>
      <c r="GUV257" s="63"/>
      <c r="GUW257" s="112"/>
      <c r="GUZ257" s="63"/>
      <c r="GVA257" s="112"/>
      <c r="GVD257" s="63"/>
      <c r="GVE257" s="112"/>
      <c r="GVH257" s="63"/>
      <c r="GVI257" s="112"/>
      <c r="GVL257" s="63"/>
      <c r="GVM257" s="112"/>
      <c r="GVP257" s="63"/>
      <c r="GVQ257" s="112"/>
      <c r="GVT257" s="63"/>
      <c r="GVU257" s="112"/>
      <c r="GVX257" s="63"/>
      <c r="GVY257" s="112"/>
      <c r="GWB257" s="63"/>
      <c r="GWC257" s="112"/>
      <c r="GWF257" s="63"/>
      <c r="GWG257" s="112"/>
      <c r="GWJ257" s="63"/>
      <c r="GWK257" s="112"/>
      <c r="GWN257" s="63"/>
      <c r="GWO257" s="112"/>
      <c r="GWR257" s="63"/>
      <c r="GWS257" s="112"/>
      <c r="GWV257" s="63"/>
      <c r="GWW257" s="112"/>
      <c r="GWZ257" s="63"/>
      <c r="GXA257" s="112"/>
      <c r="GXD257" s="63"/>
      <c r="GXE257" s="112"/>
      <c r="GXH257" s="63"/>
      <c r="GXI257" s="112"/>
      <c r="GXL257" s="63"/>
      <c r="GXM257" s="112"/>
      <c r="GXP257" s="63"/>
      <c r="GXQ257" s="112"/>
      <c r="GXT257" s="63"/>
      <c r="GXU257" s="112"/>
      <c r="GXX257" s="63"/>
      <c r="GXY257" s="112"/>
      <c r="GYB257" s="63"/>
      <c r="GYC257" s="112"/>
      <c r="GYF257" s="63"/>
      <c r="GYG257" s="112"/>
      <c r="GYJ257" s="63"/>
      <c r="GYK257" s="112"/>
      <c r="GYN257" s="63"/>
      <c r="GYO257" s="112"/>
      <c r="GYR257" s="63"/>
      <c r="GYS257" s="112"/>
      <c r="GYV257" s="63"/>
      <c r="GYW257" s="112"/>
      <c r="GYZ257" s="63"/>
      <c r="GZA257" s="112"/>
      <c r="GZD257" s="63"/>
      <c r="GZE257" s="112"/>
      <c r="GZH257" s="63"/>
      <c r="GZI257" s="112"/>
      <c r="GZL257" s="63"/>
      <c r="GZM257" s="112"/>
      <c r="GZP257" s="63"/>
      <c r="GZQ257" s="112"/>
      <c r="GZT257" s="63"/>
      <c r="GZU257" s="112"/>
      <c r="GZX257" s="63"/>
      <c r="GZY257" s="112"/>
      <c r="HAB257" s="63"/>
      <c r="HAC257" s="112"/>
      <c r="HAF257" s="63"/>
      <c r="HAG257" s="112"/>
      <c r="HAJ257" s="63"/>
      <c r="HAK257" s="112"/>
      <c r="HAN257" s="63"/>
      <c r="HAO257" s="112"/>
      <c r="HAR257" s="63"/>
      <c r="HAS257" s="112"/>
      <c r="HAV257" s="63"/>
      <c r="HAW257" s="112"/>
      <c r="HAZ257" s="63"/>
      <c r="HBA257" s="112"/>
      <c r="HBD257" s="63"/>
      <c r="HBE257" s="112"/>
      <c r="HBH257" s="63"/>
      <c r="HBI257" s="112"/>
      <c r="HBL257" s="63"/>
      <c r="HBM257" s="112"/>
      <c r="HBP257" s="63"/>
      <c r="HBQ257" s="112"/>
      <c r="HBT257" s="63"/>
      <c r="HBU257" s="112"/>
      <c r="HBX257" s="63"/>
      <c r="HBY257" s="112"/>
      <c r="HCB257" s="63"/>
      <c r="HCC257" s="112"/>
      <c r="HCF257" s="63"/>
      <c r="HCG257" s="112"/>
      <c r="HCJ257" s="63"/>
      <c r="HCK257" s="112"/>
      <c r="HCN257" s="63"/>
      <c r="HCO257" s="112"/>
      <c r="HCR257" s="63"/>
      <c r="HCS257" s="112"/>
      <c r="HCV257" s="63"/>
      <c r="HCW257" s="112"/>
      <c r="HCZ257" s="63"/>
      <c r="HDA257" s="112"/>
      <c r="HDD257" s="63"/>
      <c r="HDE257" s="112"/>
      <c r="HDH257" s="63"/>
      <c r="HDI257" s="112"/>
      <c r="HDL257" s="63"/>
      <c r="HDM257" s="112"/>
      <c r="HDP257" s="63"/>
      <c r="HDQ257" s="112"/>
      <c r="HDT257" s="63"/>
      <c r="HDU257" s="112"/>
      <c r="HDX257" s="63"/>
      <c r="HDY257" s="112"/>
      <c r="HEB257" s="63"/>
      <c r="HEC257" s="112"/>
      <c r="HEF257" s="63"/>
      <c r="HEG257" s="112"/>
      <c r="HEJ257" s="63"/>
      <c r="HEK257" s="112"/>
      <c r="HEN257" s="63"/>
      <c r="HEO257" s="112"/>
      <c r="HER257" s="63"/>
      <c r="HES257" s="112"/>
      <c r="HEV257" s="63"/>
      <c r="HEW257" s="112"/>
      <c r="HEZ257" s="63"/>
      <c r="HFA257" s="112"/>
      <c r="HFD257" s="63"/>
      <c r="HFE257" s="112"/>
      <c r="HFH257" s="63"/>
      <c r="HFI257" s="112"/>
      <c r="HFL257" s="63"/>
      <c r="HFM257" s="112"/>
      <c r="HFP257" s="63"/>
      <c r="HFQ257" s="112"/>
      <c r="HFT257" s="63"/>
      <c r="HFU257" s="112"/>
      <c r="HFX257" s="63"/>
      <c r="HFY257" s="112"/>
      <c r="HGB257" s="63"/>
      <c r="HGC257" s="112"/>
      <c r="HGF257" s="63"/>
      <c r="HGG257" s="112"/>
      <c r="HGJ257" s="63"/>
      <c r="HGK257" s="112"/>
      <c r="HGN257" s="63"/>
      <c r="HGO257" s="112"/>
      <c r="HGR257" s="63"/>
      <c r="HGS257" s="112"/>
      <c r="HGV257" s="63"/>
      <c r="HGW257" s="112"/>
      <c r="HGZ257" s="63"/>
      <c r="HHA257" s="112"/>
      <c r="HHD257" s="63"/>
      <c r="HHE257" s="112"/>
      <c r="HHH257" s="63"/>
      <c r="HHI257" s="112"/>
      <c r="HHL257" s="63"/>
      <c r="HHM257" s="112"/>
      <c r="HHP257" s="63"/>
      <c r="HHQ257" s="112"/>
      <c r="HHT257" s="63"/>
      <c r="HHU257" s="112"/>
      <c r="HHX257" s="63"/>
      <c r="HHY257" s="112"/>
      <c r="HIB257" s="63"/>
      <c r="HIC257" s="112"/>
      <c r="HIF257" s="63"/>
      <c r="HIG257" s="112"/>
      <c r="HIJ257" s="63"/>
      <c r="HIK257" s="112"/>
      <c r="HIN257" s="63"/>
      <c r="HIO257" s="112"/>
      <c r="HIR257" s="63"/>
      <c r="HIS257" s="112"/>
      <c r="HIV257" s="63"/>
      <c r="HIW257" s="112"/>
      <c r="HIZ257" s="63"/>
      <c r="HJA257" s="112"/>
      <c r="HJD257" s="63"/>
      <c r="HJE257" s="112"/>
      <c r="HJH257" s="63"/>
      <c r="HJI257" s="112"/>
      <c r="HJL257" s="63"/>
      <c r="HJM257" s="112"/>
      <c r="HJP257" s="63"/>
      <c r="HJQ257" s="112"/>
      <c r="HJT257" s="63"/>
      <c r="HJU257" s="112"/>
      <c r="HJX257" s="63"/>
      <c r="HJY257" s="112"/>
      <c r="HKB257" s="63"/>
      <c r="HKC257" s="112"/>
      <c r="HKF257" s="63"/>
      <c r="HKG257" s="112"/>
      <c r="HKJ257" s="63"/>
      <c r="HKK257" s="112"/>
      <c r="HKN257" s="63"/>
      <c r="HKO257" s="112"/>
      <c r="HKR257" s="63"/>
      <c r="HKS257" s="112"/>
      <c r="HKV257" s="63"/>
      <c r="HKW257" s="112"/>
      <c r="HKZ257" s="63"/>
      <c r="HLA257" s="112"/>
      <c r="HLD257" s="63"/>
      <c r="HLE257" s="112"/>
      <c r="HLH257" s="63"/>
      <c r="HLI257" s="112"/>
      <c r="HLL257" s="63"/>
      <c r="HLM257" s="112"/>
      <c r="HLP257" s="63"/>
      <c r="HLQ257" s="112"/>
      <c r="HLT257" s="63"/>
      <c r="HLU257" s="112"/>
      <c r="HLX257" s="63"/>
      <c r="HLY257" s="112"/>
      <c r="HMB257" s="63"/>
      <c r="HMC257" s="112"/>
      <c r="HMF257" s="63"/>
      <c r="HMG257" s="112"/>
      <c r="HMJ257" s="63"/>
      <c r="HMK257" s="112"/>
      <c r="HMN257" s="63"/>
      <c r="HMO257" s="112"/>
      <c r="HMR257" s="63"/>
      <c r="HMS257" s="112"/>
      <c r="HMV257" s="63"/>
      <c r="HMW257" s="112"/>
      <c r="HMZ257" s="63"/>
      <c r="HNA257" s="112"/>
      <c r="HND257" s="63"/>
      <c r="HNE257" s="112"/>
      <c r="HNH257" s="63"/>
      <c r="HNI257" s="112"/>
      <c r="HNL257" s="63"/>
      <c r="HNM257" s="112"/>
      <c r="HNP257" s="63"/>
      <c r="HNQ257" s="112"/>
      <c r="HNT257" s="63"/>
      <c r="HNU257" s="112"/>
      <c r="HNX257" s="63"/>
      <c r="HNY257" s="112"/>
      <c r="HOB257" s="63"/>
      <c r="HOC257" s="112"/>
      <c r="HOF257" s="63"/>
      <c r="HOG257" s="112"/>
      <c r="HOJ257" s="63"/>
      <c r="HOK257" s="112"/>
      <c r="HON257" s="63"/>
      <c r="HOO257" s="112"/>
      <c r="HOR257" s="63"/>
      <c r="HOS257" s="112"/>
      <c r="HOV257" s="63"/>
      <c r="HOW257" s="112"/>
      <c r="HOZ257" s="63"/>
      <c r="HPA257" s="112"/>
      <c r="HPD257" s="63"/>
      <c r="HPE257" s="112"/>
      <c r="HPH257" s="63"/>
      <c r="HPI257" s="112"/>
      <c r="HPL257" s="63"/>
      <c r="HPM257" s="112"/>
      <c r="HPP257" s="63"/>
      <c r="HPQ257" s="112"/>
      <c r="HPT257" s="63"/>
      <c r="HPU257" s="112"/>
      <c r="HPX257" s="63"/>
      <c r="HPY257" s="112"/>
      <c r="HQB257" s="63"/>
      <c r="HQC257" s="112"/>
      <c r="HQF257" s="63"/>
      <c r="HQG257" s="112"/>
      <c r="HQJ257" s="63"/>
      <c r="HQK257" s="112"/>
      <c r="HQN257" s="63"/>
      <c r="HQO257" s="112"/>
      <c r="HQR257" s="63"/>
      <c r="HQS257" s="112"/>
      <c r="HQV257" s="63"/>
      <c r="HQW257" s="112"/>
      <c r="HQZ257" s="63"/>
      <c r="HRA257" s="112"/>
      <c r="HRD257" s="63"/>
      <c r="HRE257" s="112"/>
      <c r="HRH257" s="63"/>
      <c r="HRI257" s="112"/>
      <c r="HRL257" s="63"/>
      <c r="HRM257" s="112"/>
      <c r="HRP257" s="63"/>
      <c r="HRQ257" s="112"/>
      <c r="HRT257" s="63"/>
      <c r="HRU257" s="112"/>
      <c r="HRX257" s="63"/>
      <c r="HRY257" s="112"/>
      <c r="HSB257" s="63"/>
      <c r="HSC257" s="112"/>
      <c r="HSF257" s="63"/>
      <c r="HSG257" s="112"/>
      <c r="HSJ257" s="63"/>
      <c r="HSK257" s="112"/>
      <c r="HSN257" s="63"/>
      <c r="HSO257" s="112"/>
      <c r="HSR257" s="63"/>
      <c r="HSS257" s="112"/>
      <c r="HSV257" s="63"/>
      <c r="HSW257" s="112"/>
      <c r="HSZ257" s="63"/>
      <c r="HTA257" s="112"/>
      <c r="HTD257" s="63"/>
      <c r="HTE257" s="112"/>
      <c r="HTH257" s="63"/>
      <c r="HTI257" s="112"/>
      <c r="HTL257" s="63"/>
      <c r="HTM257" s="112"/>
      <c r="HTP257" s="63"/>
      <c r="HTQ257" s="112"/>
      <c r="HTT257" s="63"/>
      <c r="HTU257" s="112"/>
      <c r="HTX257" s="63"/>
      <c r="HTY257" s="112"/>
      <c r="HUB257" s="63"/>
      <c r="HUC257" s="112"/>
      <c r="HUF257" s="63"/>
      <c r="HUG257" s="112"/>
      <c r="HUJ257" s="63"/>
      <c r="HUK257" s="112"/>
      <c r="HUN257" s="63"/>
      <c r="HUO257" s="112"/>
      <c r="HUR257" s="63"/>
      <c r="HUS257" s="112"/>
      <c r="HUV257" s="63"/>
      <c r="HUW257" s="112"/>
      <c r="HUZ257" s="63"/>
      <c r="HVA257" s="112"/>
      <c r="HVD257" s="63"/>
      <c r="HVE257" s="112"/>
      <c r="HVH257" s="63"/>
      <c r="HVI257" s="112"/>
      <c r="HVL257" s="63"/>
      <c r="HVM257" s="112"/>
      <c r="HVP257" s="63"/>
      <c r="HVQ257" s="112"/>
      <c r="HVT257" s="63"/>
      <c r="HVU257" s="112"/>
      <c r="HVX257" s="63"/>
      <c r="HVY257" s="112"/>
      <c r="HWB257" s="63"/>
      <c r="HWC257" s="112"/>
      <c r="HWF257" s="63"/>
      <c r="HWG257" s="112"/>
      <c r="HWJ257" s="63"/>
      <c r="HWK257" s="112"/>
      <c r="HWN257" s="63"/>
      <c r="HWO257" s="112"/>
      <c r="HWR257" s="63"/>
      <c r="HWS257" s="112"/>
      <c r="HWV257" s="63"/>
      <c r="HWW257" s="112"/>
      <c r="HWZ257" s="63"/>
      <c r="HXA257" s="112"/>
      <c r="HXD257" s="63"/>
      <c r="HXE257" s="112"/>
      <c r="HXH257" s="63"/>
      <c r="HXI257" s="112"/>
      <c r="HXL257" s="63"/>
      <c r="HXM257" s="112"/>
      <c r="HXP257" s="63"/>
      <c r="HXQ257" s="112"/>
      <c r="HXT257" s="63"/>
      <c r="HXU257" s="112"/>
      <c r="HXX257" s="63"/>
      <c r="HXY257" s="112"/>
      <c r="HYB257" s="63"/>
      <c r="HYC257" s="112"/>
      <c r="HYF257" s="63"/>
      <c r="HYG257" s="112"/>
      <c r="HYJ257" s="63"/>
      <c r="HYK257" s="112"/>
      <c r="HYN257" s="63"/>
      <c r="HYO257" s="112"/>
      <c r="HYR257" s="63"/>
      <c r="HYS257" s="112"/>
      <c r="HYV257" s="63"/>
      <c r="HYW257" s="112"/>
      <c r="HYZ257" s="63"/>
      <c r="HZA257" s="112"/>
      <c r="HZD257" s="63"/>
      <c r="HZE257" s="112"/>
      <c r="HZH257" s="63"/>
      <c r="HZI257" s="112"/>
      <c r="HZL257" s="63"/>
      <c r="HZM257" s="112"/>
      <c r="HZP257" s="63"/>
      <c r="HZQ257" s="112"/>
      <c r="HZT257" s="63"/>
      <c r="HZU257" s="112"/>
      <c r="HZX257" s="63"/>
      <c r="HZY257" s="112"/>
      <c r="IAB257" s="63"/>
      <c r="IAC257" s="112"/>
      <c r="IAF257" s="63"/>
      <c r="IAG257" s="112"/>
      <c r="IAJ257" s="63"/>
      <c r="IAK257" s="112"/>
      <c r="IAN257" s="63"/>
      <c r="IAO257" s="112"/>
      <c r="IAR257" s="63"/>
      <c r="IAS257" s="112"/>
      <c r="IAV257" s="63"/>
      <c r="IAW257" s="112"/>
      <c r="IAZ257" s="63"/>
      <c r="IBA257" s="112"/>
      <c r="IBD257" s="63"/>
      <c r="IBE257" s="112"/>
      <c r="IBH257" s="63"/>
      <c r="IBI257" s="112"/>
      <c r="IBL257" s="63"/>
      <c r="IBM257" s="112"/>
      <c r="IBP257" s="63"/>
      <c r="IBQ257" s="112"/>
      <c r="IBT257" s="63"/>
      <c r="IBU257" s="112"/>
      <c r="IBX257" s="63"/>
      <c r="IBY257" s="112"/>
      <c r="ICB257" s="63"/>
      <c r="ICC257" s="112"/>
      <c r="ICF257" s="63"/>
      <c r="ICG257" s="112"/>
      <c r="ICJ257" s="63"/>
      <c r="ICK257" s="112"/>
      <c r="ICN257" s="63"/>
      <c r="ICO257" s="112"/>
      <c r="ICR257" s="63"/>
      <c r="ICS257" s="112"/>
      <c r="ICV257" s="63"/>
      <c r="ICW257" s="112"/>
      <c r="ICZ257" s="63"/>
      <c r="IDA257" s="112"/>
      <c r="IDD257" s="63"/>
      <c r="IDE257" s="112"/>
      <c r="IDH257" s="63"/>
      <c r="IDI257" s="112"/>
      <c r="IDL257" s="63"/>
      <c r="IDM257" s="112"/>
      <c r="IDP257" s="63"/>
      <c r="IDQ257" s="112"/>
      <c r="IDT257" s="63"/>
      <c r="IDU257" s="112"/>
      <c r="IDX257" s="63"/>
      <c r="IDY257" s="112"/>
      <c r="IEB257" s="63"/>
      <c r="IEC257" s="112"/>
      <c r="IEF257" s="63"/>
      <c r="IEG257" s="112"/>
      <c r="IEJ257" s="63"/>
      <c r="IEK257" s="112"/>
      <c r="IEN257" s="63"/>
      <c r="IEO257" s="112"/>
      <c r="IER257" s="63"/>
      <c r="IES257" s="112"/>
      <c r="IEV257" s="63"/>
      <c r="IEW257" s="112"/>
      <c r="IEZ257" s="63"/>
      <c r="IFA257" s="112"/>
      <c r="IFD257" s="63"/>
      <c r="IFE257" s="112"/>
      <c r="IFH257" s="63"/>
      <c r="IFI257" s="112"/>
      <c r="IFL257" s="63"/>
      <c r="IFM257" s="112"/>
      <c r="IFP257" s="63"/>
      <c r="IFQ257" s="112"/>
      <c r="IFT257" s="63"/>
      <c r="IFU257" s="112"/>
      <c r="IFX257" s="63"/>
      <c r="IFY257" s="112"/>
      <c r="IGB257" s="63"/>
      <c r="IGC257" s="112"/>
      <c r="IGF257" s="63"/>
      <c r="IGG257" s="112"/>
      <c r="IGJ257" s="63"/>
      <c r="IGK257" s="112"/>
      <c r="IGN257" s="63"/>
      <c r="IGO257" s="112"/>
      <c r="IGR257" s="63"/>
      <c r="IGS257" s="112"/>
      <c r="IGV257" s="63"/>
      <c r="IGW257" s="112"/>
      <c r="IGZ257" s="63"/>
      <c r="IHA257" s="112"/>
      <c r="IHD257" s="63"/>
      <c r="IHE257" s="112"/>
      <c r="IHH257" s="63"/>
      <c r="IHI257" s="112"/>
      <c r="IHL257" s="63"/>
      <c r="IHM257" s="112"/>
      <c r="IHP257" s="63"/>
      <c r="IHQ257" s="112"/>
      <c r="IHT257" s="63"/>
      <c r="IHU257" s="112"/>
      <c r="IHX257" s="63"/>
      <c r="IHY257" s="112"/>
      <c r="IIB257" s="63"/>
      <c r="IIC257" s="112"/>
      <c r="IIF257" s="63"/>
      <c r="IIG257" s="112"/>
      <c r="IIJ257" s="63"/>
      <c r="IIK257" s="112"/>
      <c r="IIN257" s="63"/>
      <c r="IIO257" s="112"/>
      <c r="IIR257" s="63"/>
      <c r="IIS257" s="112"/>
      <c r="IIV257" s="63"/>
      <c r="IIW257" s="112"/>
      <c r="IIZ257" s="63"/>
      <c r="IJA257" s="112"/>
      <c r="IJD257" s="63"/>
      <c r="IJE257" s="112"/>
      <c r="IJH257" s="63"/>
      <c r="IJI257" s="112"/>
      <c r="IJL257" s="63"/>
      <c r="IJM257" s="112"/>
      <c r="IJP257" s="63"/>
      <c r="IJQ257" s="112"/>
      <c r="IJT257" s="63"/>
      <c r="IJU257" s="112"/>
      <c r="IJX257" s="63"/>
      <c r="IJY257" s="112"/>
      <c r="IKB257" s="63"/>
      <c r="IKC257" s="112"/>
      <c r="IKF257" s="63"/>
      <c r="IKG257" s="112"/>
      <c r="IKJ257" s="63"/>
      <c r="IKK257" s="112"/>
      <c r="IKN257" s="63"/>
      <c r="IKO257" s="112"/>
      <c r="IKR257" s="63"/>
      <c r="IKS257" s="112"/>
      <c r="IKV257" s="63"/>
      <c r="IKW257" s="112"/>
      <c r="IKZ257" s="63"/>
      <c r="ILA257" s="112"/>
      <c r="ILD257" s="63"/>
      <c r="ILE257" s="112"/>
      <c r="ILH257" s="63"/>
      <c r="ILI257" s="112"/>
      <c r="ILL257" s="63"/>
      <c r="ILM257" s="112"/>
      <c r="ILP257" s="63"/>
      <c r="ILQ257" s="112"/>
      <c r="ILT257" s="63"/>
      <c r="ILU257" s="112"/>
      <c r="ILX257" s="63"/>
      <c r="ILY257" s="112"/>
      <c r="IMB257" s="63"/>
      <c r="IMC257" s="112"/>
      <c r="IMF257" s="63"/>
      <c r="IMG257" s="112"/>
      <c r="IMJ257" s="63"/>
      <c r="IMK257" s="112"/>
      <c r="IMN257" s="63"/>
      <c r="IMO257" s="112"/>
      <c r="IMR257" s="63"/>
      <c r="IMS257" s="112"/>
      <c r="IMV257" s="63"/>
      <c r="IMW257" s="112"/>
      <c r="IMZ257" s="63"/>
      <c r="INA257" s="112"/>
      <c r="IND257" s="63"/>
      <c r="INE257" s="112"/>
      <c r="INH257" s="63"/>
      <c r="INI257" s="112"/>
      <c r="INL257" s="63"/>
      <c r="INM257" s="112"/>
      <c r="INP257" s="63"/>
      <c r="INQ257" s="112"/>
      <c r="INT257" s="63"/>
      <c r="INU257" s="112"/>
      <c r="INX257" s="63"/>
      <c r="INY257" s="112"/>
      <c r="IOB257" s="63"/>
      <c r="IOC257" s="112"/>
      <c r="IOF257" s="63"/>
      <c r="IOG257" s="112"/>
      <c r="IOJ257" s="63"/>
      <c r="IOK257" s="112"/>
      <c r="ION257" s="63"/>
      <c r="IOO257" s="112"/>
      <c r="IOR257" s="63"/>
      <c r="IOS257" s="112"/>
      <c r="IOV257" s="63"/>
      <c r="IOW257" s="112"/>
      <c r="IOZ257" s="63"/>
      <c r="IPA257" s="112"/>
      <c r="IPD257" s="63"/>
      <c r="IPE257" s="112"/>
      <c r="IPH257" s="63"/>
      <c r="IPI257" s="112"/>
      <c r="IPL257" s="63"/>
      <c r="IPM257" s="112"/>
      <c r="IPP257" s="63"/>
      <c r="IPQ257" s="112"/>
      <c r="IPT257" s="63"/>
      <c r="IPU257" s="112"/>
      <c r="IPX257" s="63"/>
      <c r="IPY257" s="112"/>
      <c r="IQB257" s="63"/>
      <c r="IQC257" s="112"/>
      <c r="IQF257" s="63"/>
      <c r="IQG257" s="112"/>
      <c r="IQJ257" s="63"/>
      <c r="IQK257" s="112"/>
      <c r="IQN257" s="63"/>
      <c r="IQO257" s="112"/>
      <c r="IQR257" s="63"/>
      <c r="IQS257" s="112"/>
      <c r="IQV257" s="63"/>
      <c r="IQW257" s="112"/>
      <c r="IQZ257" s="63"/>
      <c r="IRA257" s="112"/>
      <c r="IRD257" s="63"/>
      <c r="IRE257" s="112"/>
      <c r="IRH257" s="63"/>
      <c r="IRI257" s="112"/>
      <c r="IRL257" s="63"/>
      <c r="IRM257" s="112"/>
      <c r="IRP257" s="63"/>
      <c r="IRQ257" s="112"/>
      <c r="IRT257" s="63"/>
      <c r="IRU257" s="112"/>
      <c r="IRX257" s="63"/>
      <c r="IRY257" s="112"/>
      <c r="ISB257" s="63"/>
      <c r="ISC257" s="112"/>
      <c r="ISF257" s="63"/>
      <c r="ISG257" s="112"/>
      <c r="ISJ257" s="63"/>
      <c r="ISK257" s="112"/>
      <c r="ISN257" s="63"/>
      <c r="ISO257" s="112"/>
      <c r="ISR257" s="63"/>
      <c r="ISS257" s="112"/>
      <c r="ISV257" s="63"/>
      <c r="ISW257" s="112"/>
      <c r="ISZ257" s="63"/>
      <c r="ITA257" s="112"/>
      <c r="ITD257" s="63"/>
      <c r="ITE257" s="112"/>
      <c r="ITH257" s="63"/>
      <c r="ITI257" s="112"/>
      <c r="ITL257" s="63"/>
      <c r="ITM257" s="112"/>
      <c r="ITP257" s="63"/>
      <c r="ITQ257" s="112"/>
      <c r="ITT257" s="63"/>
      <c r="ITU257" s="112"/>
      <c r="ITX257" s="63"/>
      <c r="ITY257" s="112"/>
      <c r="IUB257" s="63"/>
      <c r="IUC257" s="112"/>
      <c r="IUF257" s="63"/>
      <c r="IUG257" s="112"/>
      <c r="IUJ257" s="63"/>
      <c r="IUK257" s="112"/>
      <c r="IUN257" s="63"/>
      <c r="IUO257" s="112"/>
      <c r="IUR257" s="63"/>
      <c r="IUS257" s="112"/>
      <c r="IUV257" s="63"/>
      <c r="IUW257" s="112"/>
      <c r="IUZ257" s="63"/>
      <c r="IVA257" s="112"/>
      <c r="IVD257" s="63"/>
      <c r="IVE257" s="112"/>
      <c r="IVH257" s="63"/>
      <c r="IVI257" s="112"/>
      <c r="IVL257" s="63"/>
      <c r="IVM257" s="112"/>
      <c r="IVP257" s="63"/>
      <c r="IVQ257" s="112"/>
      <c r="IVT257" s="63"/>
      <c r="IVU257" s="112"/>
      <c r="IVX257" s="63"/>
      <c r="IVY257" s="112"/>
      <c r="IWB257" s="63"/>
      <c r="IWC257" s="112"/>
      <c r="IWF257" s="63"/>
      <c r="IWG257" s="112"/>
      <c r="IWJ257" s="63"/>
      <c r="IWK257" s="112"/>
      <c r="IWN257" s="63"/>
      <c r="IWO257" s="112"/>
      <c r="IWR257" s="63"/>
      <c r="IWS257" s="112"/>
      <c r="IWV257" s="63"/>
      <c r="IWW257" s="112"/>
      <c r="IWZ257" s="63"/>
      <c r="IXA257" s="112"/>
      <c r="IXD257" s="63"/>
      <c r="IXE257" s="112"/>
      <c r="IXH257" s="63"/>
      <c r="IXI257" s="112"/>
      <c r="IXL257" s="63"/>
      <c r="IXM257" s="112"/>
      <c r="IXP257" s="63"/>
      <c r="IXQ257" s="112"/>
      <c r="IXT257" s="63"/>
      <c r="IXU257" s="112"/>
      <c r="IXX257" s="63"/>
      <c r="IXY257" s="112"/>
      <c r="IYB257" s="63"/>
      <c r="IYC257" s="112"/>
      <c r="IYF257" s="63"/>
      <c r="IYG257" s="112"/>
      <c r="IYJ257" s="63"/>
      <c r="IYK257" s="112"/>
      <c r="IYN257" s="63"/>
      <c r="IYO257" s="112"/>
      <c r="IYR257" s="63"/>
      <c r="IYS257" s="112"/>
      <c r="IYV257" s="63"/>
      <c r="IYW257" s="112"/>
      <c r="IYZ257" s="63"/>
      <c r="IZA257" s="112"/>
      <c r="IZD257" s="63"/>
      <c r="IZE257" s="112"/>
      <c r="IZH257" s="63"/>
      <c r="IZI257" s="112"/>
      <c r="IZL257" s="63"/>
      <c r="IZM257" s="112"/>
      <c r="IZP257" s="63"/>
      <c r="IZQ257" s="112"/>
      <c r="IZT257" s="63"/>
      <c r="IZU257" s="112"/>
      <c r="IZX257" s="63"/>
      <c r="IZY257" s="112"/>
      <c r="JAB257" s="63"/>
      <c r="JAC257" s="112"/>
      <c r="JAF257" s="63"/>
      <c r="JAG257" s="112"/>
      <c r="JAJ257" s="63"/>
      <c r="JAK257" s="112"/>
      <c r="JAN257" s="63"/>
      <c r="JAO257" s="112"/>
      <c r="JAR257" s="63"/>
      <c r="JAS257" s="112"/>
      <c r="JAV257" s="63"/>
      <c r="JAW257" s="112"/>
      <c r="JAZ257" s="63"/>
      <c r="JBA257" s="112"/>
      <c r="JBD257" s="63"/>
      <c r="JBE257" s="112"/>
      <c r="JBH257" s="63"/>
      <c r="JBI257" s="112"/>
      <c r="JBL257" s="63"/>
      <c r="JBM257" s="112"/>
      <c r="JBP257" s="63"/>
      <c r="JBQ257" s="112"/>
      <c r="JBT257" s="63"/>
      <c r="JBU257" s="112"/>
      <c r="JBX257" s="63"/>
      <c r="JBY257" s="112"/>
      <c r="JCB257" s="63"/>
      <c r="JCC257" s="112"/>
      <c r="JCF257" s="63"/>
      <c r="JCG257" s="112"/>
      <c r="JCJ257" s="63"/>
      <c r="JCK257" s="112"/>
      <c r="JCN257" s="63"/>
      <c r="JCO257" s="112"/>
      <c r="JCR257" s="63"/>
      <c r="JCS257" s="112"/>
      <c r="JCV257" s="63"/>
      <c r="JCW257" s="112"/>
      <c r="JCZ257" s="63"/>
      <c r="JDA257" s="112"/>
      <c r="JDD257" s="63"/>
      <c r="JDE257" s="112"/>
      <c r="JDH257" s="63"/>
      <c r="JDI257" s="112"/>
      <c r="JDL257" s="63"/>
      <c r="JDM257" s="112"/>
      <c r="JDP257" s="63"/>
      <c r="JDQ257" s="112"/>
      <c r="JDT257" s="63"/>
      <c r="JDU257" s="112"/>
      <c r="JDX257" s="63"/>
      <c r="JDY257" s="112"/>
      <c r="JEB257" s="63"/>
      <c r="JEC257" s="112"/>
      <c r="JEF257" s="63"/>
      <c r="JEG257" s="112"/>
      <c r="JEJ257" s="63"/>
      <c r="JEK257" s="112"/>
      <c r="JEN257" s="63"/>
      <c r="JEO257" s="112"/>
      <c r="JER257" s="63"/>
      <c r="JES257" s="112"/>
      <c r="JEV257" s="63"/>
      <c r="JEW257" s="112"/>
      <c r="JEZ257" s="63"/>
      <c r="JFA257" s="112"/>
      <c r="JFD257" s="63"/>
      <c r="JFE257" s="112"/>
      <c r="JFH257" s="63"/>
      <c r="JFI257" s="112"/>
      <c r="JFL257" s="63"/>
      <c r="JFM257" s="112"/>
      <c r="JFP257" s="63"/>
      <c r="JFQ257" s="112"/>
      <c r="JFT257" s="63"/>
      <c r="JFU257" s="112"/>
      <c r="JFX257" s="63"/>
      <c r="JFY257" s="112"/>
      <c r="JGB257" s="63"/>
      <c r="JGC257" s="112"/>
      <c r="JGF257" s="63"/>
      <c r="JGG257" s="112"/>
      <c r="JGJ257" s="63"/>
      <c r="JGK257" s="112"/>
      <c r="JGN257" s="63"/>
      <c r="JGO257" s="112"/>
      <c r="JGR257" s="63"/>
      <c r="JGS257" s="112"/>
      <c r="JGV257" s="63"/>
      <c r="JGW257" s="112"/>
      <c r="JGZ257" s="63"/>
      <c r="JHA257" s="112"/>
      <c r="JHD257" s="63"/>
      <c r="JHE257" s="112"/>
      <c r="JHH257" s="63"/>
      <c r="JHI257" s="112"/>
      <c r="JHL257" s="63"/>
      <c r="JHM257" s="112"/>
      <c r="JHP257" s="63"/>
      <c r="JHQ257" s="112"/>
      <c r="JHT257" s="63"/>
      <c r="JHU257" s="112"/>
      <c r="JHX257" s="63"/>
      <c r="JHY257" s="112"/>
      <c r="JIB257" s="63"/>
      <c r="JIC257" s="112"/>
      <c r="JIF257" s="63"/>
      <c r="JIG257" s="112"/>
      <c r="JIJ257" s="63"/>
      <c r="JIK257" s="112"/>
      <c r="JIN257" s="63"/>
      <c r="JIO257" s="112"/>
      <c r="JIR257" s="63"/>
      <c r="JIS257" s="112"/>
      <c r="JIV257" s="63"/>
      <c r="JIW257" s="112"/>
      <c r="JIZ257" s="63"/>
      <c r="JJA257" s="112"/>
      <c r="JJD257" s="63"/>
      <c r="JJE257" s="112"/>
      <c r="JJH257" s="63"/>
      <c r="JJI257" s="112"/>
      <c r="JJL257" s="63"/>
      <c r="JJM257" s="112"/>
      <c r="JJP257" s="63"/>
      <c r="JJQ257" s="112"/>
      <c r="JJT257" s="63"/>
      <c r="JJU257" s="112"/>
      <c r="JJX257" s="63"/>
      <c r="JJY257" s="112"/>
      <c r="JKB257" s="63"/>
      <c r="JKC257" s="112"/>
      <c r="JKF257" s="63"/>
      <c r="JKG257" s="112"/>
      <c r="JKJ257" s="63"/>
      <c r="JKK257" s="112"/>
      <c r="JKN257" s="63"/>
      <c r="JKO257" s="112"/>
      <c r="JKR257" s="63"/>
      <c r="JKS257" s="112"/>
      <c r="JKV257" s="63"/>
      <c r="JKW257" s="112"/>
      <c r="JKZ257" s="63"/>
      <c r="JLA257" s="112"/>
      <c r="JLD257" s="63"/>
      <c r="JLE257" s="112"/>
      <c r="JLH257" s="63"/>
      <c r="JLI257" s="112"/>
      <c r="JLL257" s="63"/>
      <c r="JLM257" s="112"/>
      <c r="JLP257" s="63"/>
      <c r="JLQ257" s="112"/>
      <c r="JLT257" s="63"/>
      <c r="JLU257" s="112"/>
      <c r="JLX257" s="63"/>
      <c r="JLY257" s="112"/>
      <c r="JMB257" s="63"/>
      <c r="JMC257" s="112"/>
      <c r="JMF257" s="63"/>
      <c r="JMG257" s="112"/>
      <c r="JMJ257" s="63"/>
      <c r="JMK257" s="112"/>
      <c r="JMN257" s="63"/>
      <c r="JMO257" s="112"/>
      <c r="JMR257" s="63"/>
      <c r="JMS257" s="112"/>
      <c r="JMV257" s="63"/>
      <c r="JMW257" s="112"/>
      <c r="JMZ257" s="63"/>
      <c r="JNA257" s="112"/>
      <c r="JND257" s="63"/>
      <c r="JNE257" s="112"/>
      <c r="JNH257" s="63"/>
      <c r="JNI257" s="112"/>
      <c r="JNL257" s="63"/>
      <c r="JNM257" s="112"/>
      <c r="JNP257" s="63"/>
      <c r="JNQ257" s="112"/>
      <c r="JNT257" s="63"/>
      <c r="JNU257" s="112"/>
      <c r="JNX257" s="63"/>
      <c r="JNY257" s="112"/>
      <c r="JOB257" s="63"/>
      <c r="JOC257" s="112"/>
      <c r="JOF257" s="63"/>
      <c r="JOG257" s="112"/>
      <c r="JOJ257" s="63"/>
      <c r="JOK257" s="112"/>
      <c r="JON257" s="63"/>
      <c r="JOO257" s="112"/>
      <c r="JOR257" s="63"/>
      <c r="JOS257" s="112"/>
      <c r="JOV257" s="63"/>
      <c r="JOW257" s="112"/>
      <c r="JOZ257" s="63"/>
      <c r="JPA257" s="112"/>
      <c r="JPD257" s="63"/>
      <c r="JPE257" s="112"/>
      <c r="JPH257" s="63"/>
      <c r="JPI257" s="112"/>
      <c r="JPL257" s="63"/>
      <c r="JPM257" s="112"/>
      <c r="JPP257" s="63"/>
      <c r="JPQ257" s="112"/>
      <c r="JPT257" s="63"/>
      <c r="JPU257" s="112"/>
      <c r="JPX257" s="63"/>
      <c r="JPY257" s="112"/>
      <c r="JQB257" s="63"/>
      <c r="JQC257" s="112"/>
      <c r="JQF257" s="63"/>
      <c r="JQG257" s="112"/>
      <c r="JQJ257" s="63"/>
      <c r="JQK257" s="112"/>
      <c r="JQN257" s="63"/>
      <c r="JQO257" s="112"/>
      <c r="JQR257" s="63"/>
      <c r="JQS257" s="112"/>
      <c r="JQV257" s="63"/>
      <c r="JQW257" s="112"/>
      <c r="JQZ257" s="63"/>
      <c r="JRA257" s="112"/>
      <c r="JRD257" s="63"/>
      <c r="JRE257" s="112"/>
      <c r="JRH257" s="63"/>
      <c r="JRI257" s="112"/>
      <c r="JRL257" s="63"/>
      <c r="JRM257" s="112"/>
      <c r="JRP257" s="63"/>
      <c r="JRQ257" s="112"/>
      <c r="JRT257" s="63"/>
      <c r="JRU257" s="112"/>
      <c r="JRX257" s="63"/>
      <c r="JRY257" s="112"/>
      <c r="JSB257" s="63"/>
      <c r="JSC257" s="112"/>
      <c r="JSF257" s="63"/>
      <c r="JSG257" s="112"/>
      <c r="JSJ257" s="63"/>
      <c r="JSK257" s="112"/>
      <c r="JSN257" s="63"/>
      <c r="JSO257" s="112"/>
      <c r="JSR257" s="63"/>
      <c r="JSS257" s="112"/>
      <c r="JSV257" s="63"/>
      <c r="JSW257" s="112"/>
      <c r="JSZ257" s="63"/>
      <c r="JTA257" s="112"/>
      <c r="JTD257" s="63"/>
      <c r="JTE257" s="112"/>
      <c r="JTH257" s="63"/>
      <c r="JTI257" s="112"/>
      <c r="JTL257" s="63"/>
      <c r="JTM257" s="112"/>
      <c r="JTP257" s="63"/>
      <c r="JTQ257" s="112"/>
      <c r="JTT257" s="63"/>
      <c r="JTU257" s="112"/>
      <c r="JTX257" s="63"/>
      <c r="JTY257" s="112"/>
      <c r="JUB257" s="63"/>
      <c r="JUC257" s="112"/>
      <c r="JUF257" s="63"/>
      <c r="JUG257" s="112"/>
      <c r="JUJ257" s="63"/>
      <c r="JUK257" s="112"/>
      <c r="JUN257" s="63"/>
      <c r="JUO257" s="112"/>
      <c r="JUR257" s="63"/>
      <c r="JUS257" s="112"/>
      <c r="JUV257" s="63"/>
      <c r="JUW257" s="112"/>
      <c r="JUZ257" s="63"/>
      <c r="JVA257" s="112"/>
      <c r="JVD257" s="63"/>
      <c r="JVE257" s="112"/>
      <c r="JVH257" s="63"/>
      <c r="JVI257" s="112"/>
      <c r="JVL257" s="63"/>
      <c r="JVM257" s="112"/>
      <c r="JVP257" s="63"/>
      <c r="JVQ257" s="112"/>
      <c r="JVT257" s="63"/>
      <c r="JVU257" s="112"/>
      <c r="JVX257" s="63"/>
      <c r="JVY257" s="112"/>
      <c r="JWB257" s="63"/>
      <c r="JWC257" s="112"/>
      <c r="JWF257" s="63"/>
      <c r="JWG257" s="112"/>
      <c r="JWJ257" s="63"/>
      <c r="JWK257" s="112"/>
      <c r="JWN257" s="63"/>
      <c r="JWO257" s="112"/>
      <c r="JWR257" s="63"/>
      <c r="JWS257" s="112"/>
      <c r="JWV257" s="63"/>
      <c r="JWW257" s="112"/>
      <c r="JWZ257" s="63"/>
      <c r="JXA257" s="112"/>
      <c r="JXD257" s="63"/>
      <c r="JXE257" s="112"/>
      <c r="JXH257" s="63"/>
      <c r="JXI257" s="112"/>
      <c r="JXL257" s="63"/>
      <c r="JXM257" s="112"/>
      <c r="JXP257" s="63"/>
      <c r="JXQ257" s="112"/>
      <c r="JXT257" s="63"/>
      <c r="JXU257" s="112"/>
      <c r="JXX257" s="63"/>
      <c r="JXY257" s="112"/>
      <c r="JYB257" s="63"/>
      <c r="JYC257" s="112"/>
      <c r="JYF257" s="63"/>
      <c r="JYG257" s="112"/>
      <c r="JYJ257" s="63"/>
      <c r="JYK257" s="112"/>
      <c r="JYN257" s="63"/>
      <c r="JYO257" s="112"/>
      <c r="JYR257" s="63"/>
      <c r="JYS257" s="112"/>
      <c r="JYV257" s="63"/>
      <c r="JYW257" s="112"/>
      <c r="JYZ257" s="63"/>
      <c r="JZA257" s="112"/>
      <c r="JZD257" s="63"/>
      <c r="JZE257" s="112"/>
      <c r="JZH257" s="63"/>
      <c r="JZI257" s="112"/>
      <c r="JZL257" s="63"/>
      <c r="JZM257" s="112"/>
      <c r="JZP257" s="63"/>
      <c r="JZQ257" s="112"/>
      <c r="JZT257" s="63"/>
      <c r="JZU257" s="112"/>
      <c r="JZX257" s="63"/>
      <c r="JZY257" s="112"/>
      <c r="KAB257" s="63"/>
      <c r="KAC257" s="112"/>
      <c r="KAF257" s="63"/>
      <c r="KAG257" s="112"/>
      <c r="KAJ257" s="63"/>
      <c r="KAK257" s="112"/>
      <c r="KAN257" s="63"/>
      <c r="KAO257" s="112"/>
      <c r="KAR257" s="63"/>
      <c r="KAS257" s="112"/>
      <c r="KAV257" s="63"/>
      <c r="KAW257" s="112"/>
      <c r="KAZ257" s="63"/>
      <c r="KBA257" s="112"/>
      <c r="KBD257" s="63"/>
      <c r="KBE257" s="112"/>
      <c r="KBH257" s="63"/>
      <c r="KBI257" s="112"/>
      <c r="KBL257" s="63"/>
      <c r="KBM257" s="112"/>
      <c r="KBP257" s="63"/>
      <c r="KBQ257" s="112"/>
      <c r="KBT257" s="63"/>
      <c r="KBU257" s="112"/>
      <c r="KBX257" s="63"/>
      <c r="KBY257" s="112"/>
      <c r="KCB257" s="63"/>
      <c r="KCC257" s="112"/>
      <c r="KCF257" s="63"/>
      <c r="KCG257" s="112"/>
      <c r="KCJ257" s="63"/>
      <c r="KCK257" s="112"/>
      <c r="KCN257" s="63"/>
      <c r="KCO257" s="112"/>
      <c r="KCR257" s="63"/>
      <c r="KCS257" s="112"/>
      <c r="KCV257" s="63"/>
      <c r="KCW257" s="112"/>
      <c r="KCZ257" s="63"/>
      <c r="KDA257" s="112"/>
      <c r="KDD257" s="63"/>
      <c r="KDE257" s="112"/>
      <c r="KDH257" s="63"/>
      <c r="KDI257" s="112"/>
      <c r="KDL257" s="63"/>
      <c r="KDM257" s="112"/>
      <c r="KDP257" s="63"/>
      <c r="KDQ257" s="112"/>
      <c r="KDT257" s="63"/>
      <c r="KDU257" s="112"/>
      <c r="KDX257" s="63"/>
      <c r="KDY257" s="112"/>
      <c r="KEB257" s="63"/>
      <c r="KEC257" s="112"/>
      <c r="KEF257" s="63"/>
      <c r="KEG257" s="112"/>
      <c r="KEJ257" s="63"/>
      <c r="KEK257" s="112"/>
      <c r="KEN257" s="63"/>
      <c r="KEO257" s="112"/>
      <c r="KER257" s="63"/>
      <c r="KES257" s="112"/>
      <c r="KEV257" s="63"/>
      <c r="KEW257" s="112"/>
      <c r="KEZ257" s="63"/>
      <c r="KFA257" s="112"/>
      <c r="KFD257" s="63"/>
      <c r="KFE257" s="112"/>
      <c r="KFH257" s="63"/>
      <c r="KFI257" s="112"/>
      <c r="KFL257" s="63"/>
      <c r="KFM257" s="112"/>
      <c r="KFP257" s="63"/>
      <c r="KFQ257" s="112"/>
      <c r="KFT257" s="63"/>
      <c r="KFU257" s="112"/>
      <c r="KFX257" s="63"/>
      <c r="KFY257" s="112"/>
      <c r="KGB257" s="63"/>
      <c r="KGC257" s="112"/>
      <c r="KGF257" s="63"/>
      <c r="KGG257" s="112"/>
      <c r="KGJ257" s="63"/>
      <c r="KGK257" s="112"/>
      <c r="KGN257" s="63"/>
      <c r="KGO257" s="112"/>
      <c r="KGR257" s="63"/>
      <c r="KGS257" s="112"/>
      <c r="KGV257" s="63"/>
      <c r="KGW257" s="112"/>
      <c r="KGZ257" s="63"/>
      <c r="KHA257" s="112"/>
      <c r="KHD257" s="63"/>
      <c r="KHE257" s="112"/>
      <c r="KHH257" s="63"/>
      <c r="KHI257" s="112"/>
      <c r="KHL257" s="63"/>
      <c r="KHM257" s="112"/>
      <c r="KHP257" s="63"/>
      <c r="KHQ257" s="112"/>
      <c r="KHT257" s="63"/>
      <c r="KHU257" s="112"/>
      <c r="KHX257" s="63"/>
      <c r="KHY257" s="112"/>
      <c r="KIB257" s="63"/>
      <c r="KIC257" s="112"/>
      <c r="KIF257" s="63"/>
      <c r="KIG257" s="112"/>
      <c r="KIJ257" s="63"/>
      <c r="KIK257" s="112"/>
      <c r="KIN257" s="63"/>
      <c r="KIO257" s="112"/>
      <c r="KIR257" s="63"/>
      <c r="KIS257" s="112"/>
      <c r="KIV257" s="63"/>
      <c r="KIW257" s="112"/>
      <c r="KIZ257" s="63"/>
      <c r="KJA257" s="112"/>
      <c r="KJD257" s="63"/>
      <c r="KJE257" s="112"/>
      <c r="KJH257" s="63"/>
      <c r="KJI257" s="112"/>
      <c r="KJL257" s="63"/>
      <c r="KJM257" s="112"/>
      <c r="KJP257" s="63"/>
      <c r="KJQ257" s="112"/>
      <c r="KJT257" s="63"/>
      <c r="KJU257" s="112"/>
      <c r="KJX257" s="63"/>
      <c r="KJY257" s="112"/>
      <c r="KKB257" s="63"/>
      <c r="KKC257" s="112"/>
      <c r="KKF257" s="63"/>
      <c r="KKG257" s="112"/>
      <c r="KKJ257" s="63"/>
      <c r="KKK257" s="112"/>
      <c r="KKN257" s="63"/>
      <c r="KKO257" s="112"/>
      <c r="KKR257" s="63"/>
      <c r="KKS257" s="112"/>
      <c r="KKV257" s="63"/>
      <c r="KKW257" s="112"/>
      <c r="KKZ257" s="63"/>
      <c r="KLA257" s="112"/>
      <c r="KLD257" s="63"/>
      <c r="KLE257" s="112"/>
      <c r="KLH257" s="63"/>
      <c r="KLI257" s="112"/>
      <c r="KLL257" s="63"/>
      <c r="KLM257" s="112"/>
      <c r="KLP257" s="63"/>
      <c r="KLQ257" s="112"/>
      <c r="KLT257" s="63"/>
      <c r="KLU257" s="112"/>
      <c r="KLX257" s="63"/>
      <c r="KLY257" s="112"/>
      <c r="KMB257" s="63"/>
      <c r="KMC257" s="112"/>
      <c r="KMF257" s="63"/>
      <c r="KMG257" s="112"/>
      <c r="KMJ257" s="63"/>
      <c r="KMK257" s="112"/>
      <c r="KMN257" s="63"/>
      <c r="KMO257" s="112"/>
      <c r="KMR257" s="63"/>
      <c r="KMS257" s="112"/>
      <c r="KMV257" s="63"/>
      <c r="KMW257" s="112"/>
      <c r="KMZ257" s="63"/>
      <c r="KNA257" s="112"/>
      <c r="KND257" s="63"/>
      <c r="KNE257" s="112"/>
      <c r="KNH257" s="63"/>
      <c r="KNI257" s="112"/>
      <c r="KNL257" s="63"/>
      <c r="KNM257" s="112"/>
      <c r="KNP257" s="63"/>
      <c r="KNQ257" s="112"/>
      <c r="KNT257" s="63"/>
      <c r="KNU257" s="112"/>
      <c r="KNX257" s="63"/>
      <c r="KNY257" s="112"/>
      <c r="KOB257" s="63"/>
      <c r="KOC257" s="112"/>
      <c r="KOF257" s="63"/>
      <c r="KOG257" s="112"/>
      <c r="KOJ257" s="63"/>
      <c r="KOK257" s="112"/>
      <c r="KON257" s="63"/>
      <c r="KOO257" s="112"/>
      <c r="KOR257" s="63"/>
      <c r="KOS257" s="112"/>
      <c r="KOV257" s="63"/>
      <c r="KOW257" s="112"/>
      <c r="KOZ257" s="63"/>
      <c r="KPA257" s="112"/>
      <c r="KPD257" s="63"/>
      <c r="KPE257" s="112"/>
      <c r="KPH257" s="63"/>
      <c r="KPI257" s="112"/>
      <c r="KPL257" s="63"/>
      <c r="KPM257" s="112"/>
      <c r="KPP257" s="63"/>
      <c r="KPQ257" s="112"/>
      <c r="KPT257" s="63"/>
      <c r="KPU257" s="112"/>
      <c r="KPX257" s="63"/>
      <c r="KPY257" s="112"/>
      <c r="KQB257" s="63"/>
      <c r="KQC257" s="112"/>
      <c r="KQF257" s="63"/>
      <c r="KQG257" s="112"/>
      <c r="KQJ257" s="63"/>
      <c r="KQK257" s="112"/>
      <c r="KQN257" s="63"/>
      <c r="KQO257" s="112"/>
      <c r="KQR257" s="63"/>
      <c r="KQS257" s="112"/>
      <c r="KQV257" s="63"/>
      <c r="KQW257" s="112"/>
      <c r="KQZ257" s="63"/>
      <c r="KRA257" s="112"/>
      <c r="KRD257" s="63"/>
      <c r="KRE257" s="112"/>
      <c r="KRH257" s="63"/>
      <c r="KRI257" s="112"/>
      <c r="KRL257" s="63"/>
      <c r="KRM257" s="112"/>
      <c r="KRP257" s="63"/>
      <c r="KRQ257" s="112"/>
      <c r="KRT257" s="63"/>
      <c r="KRU257" s="112"/>
      <c r="KRX257" s="63"/>
      <c r="KRY257" s="112"/>
      <c r="KSB257" s="63"/>
      <c r="KSC257" s="112"/>
      <c r="KSF257" s="63"/>
      <c r="KSG257" s="112"/>
      <c r="KSJ257" s="63"/>
      <c r="KSK257" s="112"/>
      <c r="KSN257" s="63"/>
      <c r="KSO257" s="112"/>
      <c r="KSR257" s="63"/>
      <c r="KSS257" s="112"/>
      <c r="KSV257" s="63"/>
      <c r="KSW257" s="112"/>
      <c r="KSZ257" s="63"/>
      <c r="KTA257" s="112"/>
      <c r="KTD257" s="63"/>
      <c r="KTE257" s="112"/>
      <c r="KTH257" s="63"/>
      <c r="KTI257" s="112"/>
      <c r="KTL257" s="63"/>
      <c r="KTM257" s="112"/>
      <c r="KTP257" s="63"/>
      <c r="KTQ257" s="112"/>
      <c r="KTT257" s="63"/>
      <c r="KTU257" s="112"/>
      <c r="KTX257" s="63"/>
      <c r="KTY257" s="112"/>
      <c r="KUB257" s="63"/>
      <c r="KUC257" s="112"/>
      <c r="KUF257" s="63"/>
      <c r="KUG257" s="112"/>
      <c r="KUJ257" s="63"/>
      <c r="KUK257" s="112"/>
      <c r="KUN257" s="63"/>
      <c r="KUO257" s="112"/>
      <c r="KUR257" s="63"/>
      <c r="KUS257" s="112"/>
      <c r="KUV257" s="63"/>
      <c r="KUW257" s="112"/>
      <c r="KUZ257" s="63"/>
      <c r="KVA257" s="112"/>
      <c r="KVD257" s="63"/>
      <c r="KVE257" s="112"/>
      <c r="KVH257" s="63"/>
      <c r="KVI257" s="112"/>
      <c r="KVL257" s="63"/>
      <c r="KVM257" s="112"/>
      <c r="KVP257" s="63"/>
      <c r="KVQ257" s="112"/>
      <c r="KVT257" s="63"/>
      <c r="KVU257" s="112"/>
      <c r="KVX257" s="63"/>
      <c r="KVY257" s="112"/>
      <c r="KWB257" s="63"/>
      <c r="KWC257" s="112"/>
      <c r="KWF257" s="63"/>
      <c r="KWG257" s="112"/>
      <c r="KWJ257" s="63"/>
      <c r="KWK257" s="112"/>
      <c r="KWN257" s="63"/>
      <c r="KWO257" s="112"/>
      <c r="KWR257" s="63"/>
      <c r="KWS257" s="112"/>
      <c r="KWV257" s="63"/>
      <c r="KWW257" s="112"/>
      <c r="KWZ257" s="63"/>
      <c r="KXA257" s="112"/>
      <c r="KXD257" s="63"/>
      <c r="KXE257" s="112"/>
      <c r="KXH257" s="63"/>
      <c r="KXI257" s="112"/>
      <c r="KXL257" s="63"/>
      <c r="KXM257" s="112"/>
      <c r="KXP257" s="63"/>
      <c r="KXQ257" s="112"/>
      <c r="KXT257" s="63"/>
      <c r="KXU257" s="112"/>
      <c r="KXX257" s="63"/>
      <c r="KXY257" s="112"/>
      <c r="KYB257" s="63"/>
      <c r="KYC257" s="112"/>
      <c r="KYF257" s="63"/>
      <c r="KYG257" s="112"/>
      <c r="KYJ257" s="63"/>
      <c r="KYK257" s="112"/>
      <c r="KYN257" s="63"/>
      <c r="KYO257" s="112"/>
      <c r="KYR257" s="63"/>
      <c r="KYS257" s="112"/>
      <c r="KYV257" s="63"/>
      <c r="KYW257" s="112"/>
      <c r="KYZ257" s="63"/>
      <c r="KZA257" s="112"/>
      <c r="KZD257" s="63"/>
      <c r="KZE257" s="112"/>
      <c r="KZH257" s="63"/>
      <c r="KZI257" s="112"/>
      <c r="KZL257" s="63"/>
      <c r="KZM257" s="112"/>
      <c r="KZP257" s="63"/>
      <c r="KZQ257" s="112"/>
      <c r="KZT257" s="63"/>
      <c r="KZU257" s="112"/>
      <c r="KZX257" s="63"/>
      <c r="KZY257" s="112"/>
      <c r="LAB257" s="63"/>
      <c r="LAC257" s="112"/>
      <c r="LAF257" s="63"/>
      <c r="LAG257" s="112"/>
      <c r="LAJ257" s="63"/>
      <c r="LAK257" s="112"/>
      <c r="LAN257" s="63"/>
      <c r="LAO257" s="112"/>
      <c r="LAR257" s="63"/>
      <c r="LAS257" s="112"/>
      <c r="LAV257" s="63"/>
      <c r="LAW257" s="112"/>
      <c r="LAZ257" s="63"/>
      <c r="LBA257" s="112"/>
      <c r="LBD257" s="63"/>
      <c r="LBE257" s="112"/>
      <c r="LBH257" s="63"/>
      <c r="LBI257" s="112"/>
      <c r="LBL257" s="63"/>
      <c r="LBM257" s="112"/>
      <c r="LBP257" s="63"/>
      <c r="LBQ257" s="112"/>
      <c r="LBT257" s="63"/>
      <c r="LBU257" s="112"/>
      <c r="LBX257" s="63"/>
      <c r="LBY257" s="112"/>
      <c r="LCB257" s="63"/>
      <c r="LCC257" s="112"/>
      <c r="LCF257" s="63"/>
      <c r="LCG257" s="112"/>
      <c r="LCJ257" s="63"/>
      <c r="LCK257" s="112"/>
      <c r="LCN257" s="63"/>
      <c r="LCO257" s="112"/>
      <c r="LCR257" s="63"/>
      <c r="LCS257" s="112"/>
      <c r="LCV257" s="63"/>
      <c r="LCW257" s="112"/>
      <c r="LCZ257" s="63"/>
      <c r="LDA257" s="112"/>
      <c r="LDD257" s="63"/>
      <c r="LDE257" s="112"/>
      <c r="LDH257" s="63"/>
      <c r="LDI257" s="112"/>
      <c r="LDL257" s="63"/>
      <c r="LDM257" s="112"/>
      <c r="LDP257" s="63"/>
      <c r="LDQ257" s="112"/>
      <c r="LDT257" s="63"/>
      <c r="LDU257" s="112"/>
      <c r="LDX257" s="63"/>
      <c r="LDY257" s="112"/>
      <c r="LEB257" s="63"/>
      <c r="LEC257" s="112"/>
      <c r="LEF257" s="63"/>
      <c r="LEG257" s="112"/>
      <c r="LEJ257" s="63"/>
      <c r="LEK257" s="112"/>
      <c r="LEN257" s="63"/>
      <c r="LEO257" s="112"/>
      <c r="LER257" s="63"/>
      <c r="LES257" s="112"/>
      <c r="LEV257" s="63"/>
      <c r="LEW257" s="112"/>
      <c r="LEZ257" s="63"/>
      <c r="LFA257" s="112"/>
      <c r="LFD257" s="63"/>
      <c r="LFE257" s="112"/>
      <c r="LFH257" s="63"/>
      <c r="LFI257" s="112"/>
      <c r="LFL257" s="63"/>
      <c r="LFM257" s="112"/>
      <c r="LFP257" s="63"/>
      <c r="LFQ257" s="112"/>
      <c r="LFT257" s="63"/>
      <c r="LFU257" s="112"/>
      <c r="LFX257" s="63"/>
      <c r="LFY257" s="112"/>
      <c r="LGB257" s="63"/>
      <c r="LGC257" s="112"/>
      <c r="LGF257" s="63"/>
      <c r="LGG257" s="112"/>
      <c r="LGJ257" s="63"/>
      <c r="LGK257" s="112"/>
      <c r="LGN257" s="63"/>
      <c r="LGO257" s="112"/>
      <c r="LGR257" s="63"/>
      <c r="LGS257" s="112"/>
      <c r="LGV257" s="63"/>
      <c r="LGW257" s="112"/>
      <c r="LGZ257" s="63"/>
      <c r="LHA257" s="112"/>
      <c r="LHD257" s="63"/>
      <c r="LHE257" s="112"/>
      <c r="LHH257" s="63"/>
      <c r="LHI257" s="112"/>
      <c r="LHL257" s="63"/>
      <c r="LHM257" s="112"/>
      <c r="LHP257" s="63"/>
      <c r="LHQ257" s="112"/>
      <c r="LHT257" s="63"/>
      <c r="LHU257" s="112"/>
      <c r="LHX257" s="63"/>
      <c r="LHY257" s="112"/>
      <c r="LIB257" s="63"/>
      <c r="LIC257" s="112"/>
      <c r="LIF257" s="63"/>
      <c r="LIG257" s="112"/>
      <c r="LIJ257" s="63"/>
      <c r="LIK257" s="112"/>
      <c r="LIN257" s="63"/>
      <c r="LIO257" s="112"/>
      <c r="LIR257" s="63"/>
      <c r="LIS257" s="112"/>
      <c r="LIV257" s="63"/>
      <c r="LIW257" s="112"/>
      <c r="LIZ257" s="63"/>
      <c r="LJA257" s="112"/>
      <c r="LJD257" s="63"/>
      <c r="LJE257" s="112"/>
      <c r="LJH257" s="63"/>
      <c r="LJI257" s="112"/>
      <c r="LJL257" s="63"/>
      <c r="LJM257" s="112"/>
      <c r="LJP257" s="63"/>
      <c r="LJQ257" s="112"/>
      <c r="LJT257" s="63"/>
      <c r="LJU257" s="112"/>
      <c r="LJX257" s="63"/>
      <c r="LJY257" s="112"/>
      <c r="LKB257" s="63"/>
      <c r="LKC257" s="112"/>
      <c r="LKF257" s="63"/>
      <c r="LKG257" s="112"/>
      <c r="LKJ257" s="63"/>
      <c r="LKK257" s="112"/>
      <c r="LKN257" s="63"/>
      <c r="LKO257" s="112"/>
      <c r="LKR257" s="63"/>
      <c r="LKS257" s="112"/>
      <c r="LKV257" s="63"/>
      <c r="LKW257" s="112"/>
      <c r="LKZ257" s="63"/>
      <c r="LLA257" s="112"/>
      <c r="LLD257" s="63"/>
      <c r="LLE257" s="112"/>
      <c r="LLH257" s="63"/>
      <c r="LLI257" s="112"/>
      <c r="LLL257" s="63"/>
      <c r="LLM257" s="112"/>
      <c r="LLP257" s="63"/>
      <c r="LLQ257" s="112"/>
      <c r="LLT257" s="63"/>
      <c r="LLU257" s="112"/>
      <c r="LLX257" s="63"/>
      <c r="LLY257" s="112"/>
      <c r="LMB257" s="63"/>
      <c r="LMC257" s="112"/>
      <c r="LMF257" s="63"/>
      <c r="LMG257" s="112"/>
      <c r="LMJ257" s="63"/>
      <c r="LMK257" s="112"/>
      <c r="LMN257" s="63"/>
      <c r="LMO257" s="112"/>
      <c r="LMR257" s="63"/>
      <c r="LMS257" s="112"/>
      <c r="LMV257" s="63"/>
      <c r="LMW257" s="112"/>
      <c r="LMZ257" s="63"/>
      <c r="LNA257" s="112"/>
      <c r="LND257" s="63"/>
      <c r="LNE257" s="112"/>
      <c r="LNH257" s="63"/>
      <c r="LNI257" s="112"/>
      <c r="LNL257" s="63"/>
      <c r="LNM257" s="112"/>
      <c r="LNP257" s="63"/>
      <c r="LNQ257" s="112"/>
      <c r="LNT257" s="63"/>
      <c r="LNU257" s="112"/>
      <c r="LNX257" s="63"/>
      <c r="LNY257" s="112"/>
      <c r="LOB257" s="63"/>
      <c r="LOC257" s="112"/>
      <c r="LOF257" s="63"/>
      <c r="LOG257" s="112"/>
      <c r="LOJ257" s="63"/>
      <c r="LOK257" s="112"/>
      <c r="LON257" s="63"/>
      <c r="LOO257" s="112"/>
      <c r="LOR257" s="63"/>
      <c r="LOS257" s="112"/>
      <c r="LOV257" s="63"/>
      <c r="LOW257" s="112"/>
      <c r="LOZ257" s="63"/>
      <c r="LPA257" s="112"/>
      <c r="LPD257" s="63"/>
      <c r="LPE257" s="112"/>
      <c r="LPH257" s="63"/>
      <c r="LPI257" s="112"/>
      <c r="LPL257" s="63"/>
      <c r="LPM257" s="112"/>
      <c r="LPP257" s="63"/>
      <c r="LPQ257" s="112"/>
      <c r="LPT257" s="63"/>
      <c r="LPU257" s="112"/>
      <c r="LPX257" s="63"/>
      <c r="LPY257" s="112"/>
      <c r="LQB257" s="63"/>
      <c r="LQC257" s="112"/>
      <c r="LQF257" s="63"/>
      <c r="LQG257" s="112"/>
      <c r="LQJ257" s="63"/>
      <c r="LQK257" s="112"/>
      <c r="LQN257" s="63"/>
      <c r="LQO257" s="112"/>
      <c r="LQR257" s="63"/>
      <c r="LQS257" s="112"/>
      <c r="LQV257" s="63"/>
      <c r="LQW257" s="112"/>
      <c r="LQZ257" s="63"/>
      <c r="LRA257" s="112"/>
      <c r="LRD257" s="63"/>
      <c r="LRE257" s="112"/>
      <c r="LRH257" s="63"/>
      <c r="LRI257" s="112"/>
      <c r="LRL257" s="63"/>
      <c r="LRM257" s="112"/>
      <c r="LRP257" s="63"/>
      <c r="LRQ257" s="112"/>
      <c r="LRT257" s="63"/>
      <c r="LRU257" s="112"/>
      <c r="LRX257" s="63"/>
      <c r="LRY257" s="112"/>
      <c r="LSB257" s="63"/>
      <c r="LSC257" s="112"/>
      <c r="LSF257" s="63"/>
      <c r="LSG257" s="112"/>
      <c r="LSJ257" s="63"/>
      <c r="LSK257" s="112"/>
      <c r="LSN257" s="63"/>
      <c r="LSO257" s="112"/>
      <c r="LSR257" s="63"/>
      <c r="LSS257" s="112"/>
      <c r="LSV257" s="63"/>
      <c r="LSW257" s="112"/>
      <c r="LSZ257" s="63"/>
      <c r="LTA257" s="112"/>
      <c r="LTD257" s="63"/>
      <c r="LTE257" s="112"/>
      <c r="LTH257" s="63"/>
      <c r="LTI257" s="112"/>
      <c r="LTL257" s="63"/>
      <c r="LTM257" s="112"/>
      <c r="LTP257" s="63"/>
      <c r="LTQ257" s="112"/>
      <c r="LTT257" s="63"/>
      <c r="LTU257" s="112"/>
      <c r="LTX257" s="63"/>
      <c r="LTY257" s="112"/>
      <c r="LUB257" s="63"/>
      <c r="LUC257" s="112"/>
      <c r="LUF257" s="63"/>
      <c r="LUG257" s="112"/>
      <c r="LUJ257" s="63"/>
      <c r="LUK257" s="112"/>
      <c r="LUN257" s="63"/>
      <c r="LUO257" s="112"/>
      <c r="LUR257" s="63"/>
      <c r="LUS257" s="112"/>
      <c r="LUV257" s="63"/>
      <c r="LUW257" s="112"/>
      <c r="LUZ257" s="63"/>
      <c r="LVA257" s="112"/>
      <c r="LVD257" s="63"/>
      <c r="LVE257" s="112"/>
      <c r="LVH257" s="63"/>
      <c r="LVI257" s="112"/>
      <c r="LVL257" s="63"/>
      <c r="LVM257" s="112"/>
      <c r="LVP257" s="63"/>
      <c r="LVQ257" s="112"/>
      <c r="LVT257" s="63"/>
      <c r="LVU257" s="112"/>
      <c r="LVX257" s="63"/>
      <c r="LVY257" s="112"/>
      <c r="LWB257" s="63"/>
      <c r="LWC257" s="112"/>
      <c r="LWF257" s="63"/>
      <c r="LWG257" s="112"/>
      <c r="LWJ257" s="63"/>
      <c r="LWK257" s="112"/>
      <c r="LWN257" s="63"/>
      <c r="LWO257" s="112"/>
      <c r="LWR257" s="63"/>
      <c r="LWS257" s="112"/>
      <c r="LWV257" s="63"/>
      <c r="LWW257" s="112"/>
      <c r="LWZ257" s="63"/>
      <c r="LXA257" s="112"/>
      <c r="LXD257" s="63"/>
      <c r="LXE257" s="112"/>
      <c r="LXH257" s="63"/>
      <c r="LXI257" s="112"/>
      <c r="LXL257" s="63"/>
      <c r="LXM257" s="112"/>
      <c r="LXP257" s="63"/>
      <c r="LXQ257" s="112"/>
      <c r="LXT257" s="63"/>
      <c r="LXU257" s="112"/>
      <c r="LXX257" s="63"/>
      <c r="LXY257" s="112"/>
      <c r="LYB257" s="63"/>
      <c r="LYC257" s="112"/>
      <c r="LYF257" s="63"/>
      <c r="LYG257" s="112"/>
      <c r="LYJ257" s="63"/>
      <c r="LYK257" s="112"/>
      <c r="LYN257" s="63"/>
      <c r="LYO257" s="112"/>
      <c r="LYR257" s="63"/>
      <c r="LYS257" s="112"/>
      <c r="LYV257" s="63"/>
      <c r="LYW257" s="112"/>
      <c r="LYZ257" s="63"/>
      <c r="LZA257" s="112"/>
      <c r="LZD257" s="63"/>
      <c r="LZE257" s="112"/>
      <c r="LZH257" s="63"/>
      <c r="LZI257" s="112"/>
      <c r="LZL257" s="63"/>
      <c r="LZM257" s="112"/>
      <c r="LZP257" s="63"/>
      <c r="LZQ257" s="112"/>
      <c r="LZT257" s="63"/>
      <c r="LZU257" s="112"/>
      <c r="LZX257" s="63"/>
      <c r="LZY257" s="112"/>
      <c r="MAB257" s="63"/>
      <c r="MAC257" s="112"/>
      <c r="MAF257" s="63"/>
      <c r="MAG257" s="112"/>
      <c r="MAJ257" s="63"/>
      <c r="MAK257" s="112"/>
      <c r="MAN257" s="63"/>
      <c r="MAO257" s="112"/>
      <c r="MAR257" s="63"/>
      <c r="MAS257" s="112"/>
      <c r="MAV257" s="63"/>
      <c r="MAW257" s="112"/>
      <c r="MAZ257" s="63"/>
      <c r="MBA257" s="112"/>
      <c r="MBD257" s="63"/>
      <c r="MBE257" s="112"/>
      <c r="MBH257" s="63"/>
      <c r="MBI257" s="112"/>
      <c r="MBL257" s="63"/>
      <c r="MBM257" s="112"/>
      <c r="MBP257" s="63"/>
      <c r="MBQ257" s="112"/>
      <c r="MBT257" s="63"/>
      <c r="MBU257" s="112"/>
      <c r="MBX257" s="63"/>
      <c r="MBY257" s="112"/>
      <c r="MCB257" s="63"/>
      <c r="MCC257" s="112"/>
      <c r="MCF257" s="63"/>
      <c r="MCG257" s="112"/>
      <c r="MCJ257" s="63"/>
      <c r="MCK257" s="112"/>
      <c r="MCN257" s="63"/>
      <c r="MCO257" s="112"/>
      <c r="MCR257" s="63"/>
      <c r="MCS257" s="112"/>
      <c r="MCV257" s="63"/>
      <c r="MCW257" s="112"/>
      <c r="MCZ257" s="63"/>
      <c r="MDA257" s="112"/>
      <c r="MDD257" s="63"/>
      <c r="MDE257" s="112"/>
      <c r="MDH257" s="63"/>
      <c r="MDI257" s="112"/>
      <c r="MDL257" s="63"/>
      <c r="MDM257" s="112"/>
      <c r="MDP257" s="63"/>
      <c r="MDQ257" s="112"/>
      <c r="MDT257" s="63"/>
      <c r="MDU257" s="112"/>
      <c r="MDX257" s="63"/>
      <c r="MDY257" s="112"/>
      <c r="MEB257" s="63"/>
      <c r="MEC257" s="112"/>
      <c r="MEF257" s="63"/>
      <c r="MEG257" s="112"/>
      <c r="MEJ257" s="63"/>
      <c r="MEK257" s="112"/>
      <c r="MEN257" s="63"/>
      <c r="MEO257" s="112"/>
      <c r="MER257" s="63"/>
      <c r="MES257" s="112"/>
      <c r="MEV257" s="63"/>
      <c r="MEW257" s="112"/>
      <c r="MEZ257" s="63"/>
      <c r="MFA257" s="112"/>
      <c r="MFD257" s="63"/>
      <c r="MFE257" s="112"/>
      <c r="MFH257" s="63"/>
      <c r="MFI257" s="112"/>
      <c r="MFL257" s="63"/>
      <c r="MFM257" s="112"/>
      <c r="MFP257" s="63"/>
      <c r="MFQ257" s="112"/>
      <c r="MFT257" s="63"/>
      <c r="MFU257" s="112"/>
      <c r="MFX257" s="63"/>
      <c r="MFY257" s="112"/>
      <c r="MGB257" s="63"/>
      <c r="MGC257" s="112"/>
      <c r="MGF257" s="63"/>
      <c r="MGG257" s="112"/>
      <c r="MGJ257" s="63"/>
      <c r="MGK257" s="112"/>
      <c r="MGN257" s="63"/>
      <c r="MGO257" s="112"/>
      <c r="MGR257" s="63"/>
      <c r="MGS257" s="112"/>
      <c r="MGV257" s="63"/>
      <c r="MGW257" s="112"/>
      <c r="MGZ257" s="63"/>
      <c r="MHA257" s="112"/>
      <c r="MHD257" s="63"/>
      <c r="MHE257" s="112"/>
      <c r="MHH257" s="63"/>
      <c r="MHI257" s="112"/>
      <c r="MHL257" s="63"/>
      <c r="MHM257" s="112"/>
      <c r="MHP257" s="63"/>
      <c r="MHQ257" s="112"/>
      <c r="MHT257" s="63"/>
      <c r="MHU257" s="112"/>
      <c r="MHX257" s="63"/>
      <c r="MHY257" s="112"/>
      <c r="MIB257" s="63"/>
      <c r="MIC257" s="112"/>
      <c r="MIF257" s="63"/>
      <c r="MIG257" s="112"/>
      <c r="MIJ257" s="63"/>
      <c r="MIK257" s="112"/>
      <c r="MIN257" s="63"/>
      <c r="MIO257" s="112"/>
      <c r="MIR257" s="63"/>
      <c r="MIS257" s="112"/>
      <c r="MIV257" s="63"/>
      <c r="MIW257" s="112"/>
      <c r="MIZ257" s="63"/>
      <c r="MJA257" s="112"/>
      <c r="MJD257" s="63"/>
      <c r="MJE257" s="112"/>
      <c r="MJH257" s="63"/>
      <c r="MJI257" s="112"/>
      <c r="MJL257" s="63"/>
      <c r="MJM257" s="112"/>
      <c r="MJP257" s="63"/>
      <c r="MJQ257" s="112"/>
      <c r="MJT257" s="63"/>
      <c r="MJU257" s="112"/>
      <c r="MJX257" s="63"/>
      <c r="MJY257" s="112"/>
      <c r="MKB257" s="63"/>
      <c r="MKC257" s="112"/>
      <c r="MKF257" s="63"/>
      <c r="MKG257" s="112"/>
      <c r="MKJ257" s="63"/>
      <c r="MKK257" s="112"/>
      <c r="MKN257" s="63"/>
      <c r="MKO257" s="112"/>
      <c r="MKR257" s="63"/>
      <c r="MKS257" s="112"/>
      <c r="MKV257" s="63"/>
      <c r="MKW257" s="112"/>
      <c r="MKZ257" s="63"/>
      <c r="MLA257" s="112"/>
      <c r="MLD257" s="63"/>
      <c r="MLE257" s="112"/>
      <c r="MLH257" s="63"/>
      <c r="MLI257" s="112"/>
      <c r="MLL257" s="63"/>
      <c r="MLM257" s="112"/>
      <c r="MLP257" s="63"/>
      <c r="MLQ257" s="112"/>
      <c r="MLT257" s="63"/>
      <c r="MLU257" s="112"/>
      <c r="MLX257" s="63"/>
      <c r="MLY257" s="112"/>
      <c r="MMB257" s="63"/>
      <c r="MMC257" s="112"/>
      <c r="MMF257" s="63"/>
      <c r="MMG257" s="112"/>
      <c r="MMJ257" s="63"/>
      <c r="MMK257" s="112"/>
      <c r="MMN257" s="63"/>
      <c r="MMO257" s="112"/>
      <c r="MMR257" s="63"/>
      <c r="MMS257" s="112"/>
      <c r="MMV257" s="63"/>
      <c r="MMW257" s="112"/>
      <c r="MMZ257" s="63"/>
      <c r="MNA257" s="112"/>
      <c r="MND257" s="63"/>
      <c r="MNE257" s="112"/>
      <c r="MNH257" s="63"/>
      <c r="MNI257" s="112"/>
      <c r="MNL257" s="63"/>
      <c r="MNM257" s="112"/>
      <c r="MNP257" s="63"/>
      <c r="MNQ257" s="112"/>
      <c r="MNT257" s="63"/>
      <c r="MNU257" s="112"/>
      <c r="MNX257" s="63"/>
      <c r="MNY257" s="112"/>
      <c r="MOB257" s="63"/>
      <c r="MOC257" s="112"/>
      <c r="MOF257" s="63"/>
      <c r="MOG257" s="112"/>
      <c r="MOJ257" s="63"/>
      <c r="MOK257" s="112"/>
      <c r="MON257" s="63"/>
      <c r="MOO257" s="112"/>
      <c r="MOR257" s="63"/>
      <c r="MOS257" s="112"/>
      <c r="MOV257" s="63"/>
      <c r="MOW257" s="112"/>
      <c r="MOZ257" s="63"/>
      <c r="MPA257" s="112"/>
      <c r="MPD257" s="63"/>
      <c r="MPE257" s="112"/>
      <c r="MPH257" s="63"/>
      <c r="MPI257" s="112"/>
      <c r="MPL257" s="63"/>
      <c r="MPM257" s="112"/>
      <c r="MPP257" s="63"/>
      <c r="MPQ257" s="112"/>
      <c r="MPT257" s="63"/>
      <c r="MPU257" s="112"/>
      <c r="MPX257" s="63"/>
      <c r="MPY257" s="112"/>
      <c r="MQB257" s="63"/>
      <c r="MQC257" s="112"/>
      <c r="MQF257" s="63"/>
      <c r="MQG257" s="112"/>
      <c r="MQJ257" s="63"/>
      <c r="MQK257" s="112"/>
      <c r="MQN257" s="63"/>
      <c r="MQO257" s="112"/>
      <c r="MQR257" s="63"/>
      <c r="MQS257" s="112"/>
      <c r="MQV257" s="63"/>
      <c r="MQW257" s="112"/>
      <c r="MQZ257" s="63"/>
      <c r="MRA257" s="112"/>
      <c r="MRD257" s="63"/>
      <c r="MRE257" s="112"/>
      <c r="MRH257" s="63"/>
      <c r="MRI257" s="112"/>
      <c r="MRL257" s="63"/>
      <c r="MRM257" s="112"/>
      <c r="MRP257" s="63"/>
      <c r="MRQ257" s="112"/>
      <c r="MRT257" s="63"/>
      <c r="MRU257" s="112"/>
      <c r="MRX257" s="63"/>
      <c r="MRY257" s="112"/>
      <c r="MSB257" s="63"/>
      <c r="MSC257" s="112"/>
      <c r="MSF257" s="63"/>
      <c r="MSG257" s="112"/>
      <c r="MSJ257" s="63"/>
      <c r="MSK257" s="112"/>
      <c r="MSN257" s="63"/>
      <c r="MSO257" s="112"/>
      <c r="MSR257" s="63"/>
      <c r="MSS257" s="112"/>
      <c r="MSV257" s="63"/>
      <c r="MSW257" s="112"/>
      <c r="MSZ257" s="63"/>
      <c r="MTA257" s="112"/>
      <c r="MTD257" s="63"/>
      <c r="MTE257" s="112"/>
      <c r="MTH257" s="63"/>
      <c r="MTI257" s="112"/>
      <c r="MTL257" s="63"/>
      <c r="MTM257" s="112"/>
      <c r="MTP257" s="63"/>
      <c r="MTQ257" s="112"/>
      <c r="MTT257" s="63"/>
      <c r="MTU257" s="112"/>
      <c r="MTX257" s="63"/>
      <c r="MTY257" s="112"/>
      <c r="MUB257" s="63"/>
      <c r="MUC257" s="112"/>
      <c r="MUF257" s="63"/>
      <c r="MUG257" s="112"/>
      <c r="MUJ257" s="63"/>
      <c r="MUK257" s="112"/>
      <c r="MUN257" s="63"/>
      <c r="MUO257" s="112"/>
      <c r="MUR257" s="63"/>
      <c r="MUS257" s="112"/>
      <c r="MUV257" s="63"/>
      <c r="MUW257" s="112"/>
      <c r="MUZ257" s="63"/>
      <c r="MVA257" s="112"/>
      <c r="MVD257" s="63"/>
      <c r="MVE257" s="112"/>
      <c r="MVH257" s="63"/>
      <c r="MVI257" s="112"/>
      <c r="MVL257" s="63"/>
      <c r="MVM257" s="112"/>
      <c r="MVP257" s="63"/>
      <c r="MVQ257" s="112"/>
      <c r="MVT257" s="63"/>
      <c r="MVU257" s="112"/>
      <c r="MVX257" s="63"/>
      <c r="MVY257" s="112"/>
      <c r="MWB257" s="63"/>
      <c r="MWC257" s="112"/>
      <c r="MWF257" s="63"/>
      <c r="MWG257" s="112"/>
      <c r="MWJ257" s="63"/>
      <c r="MWK257" s="112"/>
      <c r="MWN257" s="63"/>
      <c r="MWO257" s="112"/>
      <c r="MWR257" s="63"/>
      <c r="MWS257" s="112"/>
      <c r="MWV257" s="63"/>
      <c r="MWW257" s="112"/>
      <c r="MWZ257" s="63"/>
      <c r="MXA257" s="112"/>
      <c r="MXD257" s="63"/>
      <c r="MXE257" s="112"/>
      <c r="MXH257" s="63"/>
      <c r="MXI257" s="112"/>
      <c r="MXL257" s="63"/>
      <c r="MXM257" s="112"/>
      <c r="MXP257" s="63"/>
      <c r="MXQ257" s="112"/>
      <c r="MXT257" s="63"/>
      <c r="MXU257" s="112"/>
      <c r="MXX257" s="63"/>
      <c r="MXY257" s="112"/>
      <c r="MYB257" s="63"/>
      <c r="MYC257" s="112"/>
      <c r="MYF257" s="63"/>
      <c r="MYG257" s="112"/>
      <c r="MYJ257" s="63"/>
      <c r="MYK257" s="112"/>
      <c r="MYN257" s="63"/>
      <c r="MYO257" s="112"/>
      <c r="MYR257" s="63"/>
      <c r="MYS257" s="112"/>
      <c r="MYV257" s="63"/>
      <c r="MYW257" s="112"/>
      <c r="MYZ257" s="63"/>
      <c r="MZA257" s="112"/>
      <c r="MZD257" s="63"/>
      <c r="MZE257" s="112"/>
      <c r="MZH257" s="63"/>
      <c r="MZI257" s="112"/>
      <c r="MZL257" s="63"/>
      <c r="MZM257" s="112"/>
      <c r="MZP257" s="63"/>
      <c r="MZQ257" s="112"/>
      <c r="MZT257" s="63"/>
      <c r="MZU257" s="112"/>
      <c r="MZX257" s="63"/>
      <c r="MZY257" s="112"/>
      <c r="NAB257" s="63"/>
      <c r="NAC257" s="112"/>
      <c r="NAF257" s="63"/>
      <c r="NAG257" s="112"/>
      <c r="NAJ257" s="63"/>
      <c r="NAK257" s="112"/>
      <c r="NAN257" s="63"/>
      <c r="NAO257" s="112"/>
      <c r="NAR257" s="63"/>
      <c r="NAS257" s="112"/>
      <c r="NAV257" s="63"/>
      <c r="NAW257" s="112"/>
      <c r="NAZ257" s="63"/>
      <c r="NBA257" s="112"/>
      <c r="NBD257" s="63"/>
      <c r="NBE257" s="112"/>
      <c r="NBH257" s="63"/>
      <c r="NBI257" s="112"/>
      <c r="NBL257" s="63"/>
      <c r="NBM257" s="112"/>
      <c r="NBP257" s="63"/>
      <c r="NBQ257" s="112"/>
      <c r="NBT257" s="63"/>
      <c r="NBU257" s="112"/>
      <c r="NBX257" s="63"/>
      <c r="NBY257" s="112"/>
      <c r="NCB257" s="63"/>
      <c r="NCC257" s="112"/>
      <c r="NCF257" s="63"/>
      <c r="NCG257" s="112"/>
      <c r="NCJ257" s="63"/>
      <c r="NCK257" s="112"/>
      <c r="NCN257" s="63"/>
      <c r="NCO257" s="112"/>
      <c r="NCR257" s="63"/>
      <c r="NCS257" s="112"/>
      <c r="NCV257" s="63"/>
      <c r="NCW257" s="112"/>
      <c r="NCZ257" s="63"/>
      <c r="NDA257" s="112"/>
      <c r="NDD257" s="63"/>
      <c r="NDE257" s="112"/>
      <c r="NDH257" s="63"/>
      <c r="NDI257" s="112"/>
      <c r="NDL257" s="63"/>
      <c r="NDM257" s="112"/>
      <c r="NDP257" s="63"/>
      <c r="NDQ257" s="112"/>
      <c r="NDT257" s="63"/>
      <c r="NDU257" s="112"/>
      <c r="NDX257" s="63"/>
      <c r="NDY257" s="112"/>
      <c r="NEB257" s="63"/>
      <c r="NEC257" s="112"/>
      <c r="NEF257" s="63"/>
      <c r="NEG257" s="112"/>
      <c r="NEJ257" s="63"/>
      <c r="NEK257" s="112"/>
      <c r="NEN257" s="63"/>
      <c r="NEO257" s="112"/>
      <c r="NER257" s="63"/>
      <c r="NES257" s="112"/>
      <c r="NEV257" s="63"/>
      <c r="NEW257" s="112"/>
      <c r="NEZ257" s="63"/>
      <c r="NFA257" s="112"/>
      <c r="NFD257" s="63"/>
      <c r="NFE257" s="112"/>
      <c r="NFH257" s="63"/>
      <c r="NFI257" s="112"/>
      <c r="NFL257" s="63"/>
      <c r="NFM257" s="112"/>
      <c r="NFP257" s="63"/>
      <c r="NFQ257" s="112"/>
      <c r="NFT257" s="63"/>
      <c r="NFU257" s="112"/>
      <c r="NFX257" s="63"/>
      <c r="NFY257" s="112"/>
      <c r="NGB257" s="63"/>
      <c r="NGC257" s="112"/>
      <c r="NGF257" s="63"/>
      <c r="NGG257" s="112"/>
      <c r="NGJ257" s="63"/>
      <c r="NGK257" s="112"/>
      <c r="NGN257" s="63"/>
      <c r="NGO257" s="112"/>
      <c r="NGR257" s="63"/>
      <c r="NGS257" s="112"/>
      <c r="NGV257" s="63"/>
      <c r="NGW257" s="112"/>
      <c r="NGZ257" s="63"/>
      <c r="NHA257" s="112"/>
      <c r="NHD257" s="63"/>
      <c r="NHE257" s="112"/>
      <c r="NHH257" s="63"/>
      <c r="NHI257" s="112"/>
      <c r="NHL257" s="63"/>
      <c r="NHM257" s="112"/>
      <c r="NHP257" s="63"/>
      <c r="NHQ257" s="112"/>
      <c r="NHT257" s="63"/>
      <c r="NHU257" s="112"/>
      <c r="NHX257" s="63"/>
      <c r="NHY257" s="112"/>
      <c r="NIB257" s="63"/>
      <c r="NIC257" s="112"/>
      <c r="NIF257" s="63"/>
      <c r="NIG257" s="112"/>
      <c r="NIJ257" s="63"/>
      <c r="NIK257" s="112"/>
      <c r="NIN257" s="63"/>
      <c r="NIO257" s="112"/>
      <c r="NIR257" s="63"/>
      <c r="NIS257" s="112"/>
      <c r="NIV257" s="63"/>
      <c r="NIW257" s="112"/>
      <c r="NIZ257" s="63"/>
      <c r="NJA257" s="112"/>
      <c r="NJD257" s="63"/>
      <c r="NJE257" s="112"/>
      <c r="NJH257" s="63"/>
      <c r="NJI257" s="112"/>
      <c r="NJL257" s="63"/>
      <c r="NJM257" s="112"/>
      <c r="NJP257" s="63"/>
      <c r="NJQ257" s="112"/>
      <c r="NJT257" s="63"/>
      <c r="NJU257" s="112"/>
      <c r="NJX257" s="63"/>
      <c r="NJY257" s="112"/>
      <c r="NKB257" s="63"/>
      <c r="NKC257" s="112"/>
      <c r="NKF257" s="63"/>
      <c r="NKG257" s="112"/>
      <c r="NKJ257" s="63"/>
      <c r="NKK257" s="112"/>
      <c r="NKN257" s="63"/>
      <c r="NKO257" s="112"/>
      <c r="NKR257" s="63"/>
      <c r="NKS257" s="112"/>
      <c r="NKV257" s="63"/>
      <c r="NKW257" s="112"/>
      <c r="NKZ257" s="63"/>
      <c r="NLA257" s="112"/>
      <c r="NLD257" s="63"/>
      <c r="NLE257" s="112"/>
      <c r="NLH257" s="63"/>
      <c r="NLI257" s="112"/>
      <c r="NLL257" s="63"/>
      <c r="NLM257" s="112"/>
      <c r="NLP257" s="63"/>
      <c r="NLQ257" s="112"/>
      <c r="NLT257" s="63"/>
      <c r="NLU257" s="112"/>
      <c r="NLX257" s="63"/>
      <c r="NLY257" s="112"/>
      <c r="NMB257" s="63"/>
      <c r="NMC257" s="112"/>
      <c r="NMF257" s="63"/>
      <c r="NMG257" s="112"/>
      <c r="NMJ257" s="63"/>
      <c r="NMK257" s="112"/>
      <c r="NMN257" s="63"/>
      <c r="NMO257" s="112"/>
      <c r="NMR257" s="63"/>
      <c r="NMS257" s="112"/>
      <c r="NMV257" s="63"/>
      <c r="NMW257" s="112"/>
      <c r="NMZ257" s="63"/>
      <c r="NNA257" s="112"/>
      <c r="NND257" s="63"/>
      <c r="NNE257" s="112"/>
      <c r="NNH257" s="63"/>
      <c r="NNI257" s="112"/>
      <c r="NNL257" s="63"/>
      <c r="NNM257" s="112"/>
      <c r="NNP257" s="63"/>
      <c r="NNQ257" s="112"/>
      <c r="NNT257" s="63"/>
      <c r="NNU257" s="112"/>
      <c r="NNX257" s="63"/>
      <c r="NNY257" s="112"/>
      <c r="NOB257" s="63"/>
      <c r="NOC257" s="112"/>
      <c r="NOF257" s="63"/>
      <c r="NOG257" s="112"/>
      <c r="NOJ257" s="63"/>
      <c r="NOK257" s="112"/>
      <c r="NON257" s="63"/>
      <c r="NOO257" s="112"/>
      <c r="NOR257" s="63"/>
      <c r="NOS257" s="112"/>
      <c r="NOV257" s="63"/>
      <c r="NOW257" s="112"/>
      <c r="NOZ257" s="63"/>
      <c r="NPA257" s="112"/>
      <c r="NPD257" s="63"/>
      <c r="NPE257" s="112"/>
      <c r="NPH257" s="63"/>
      <c r="NPI257" s="112"/>
      <c r="NPL257" s="63"/>
      <c r="NPM257" s="112"/>
      <c r="NPP257" s="63"/>
      <c r="NPQ257" s="112"/>
      <c r="NPT257" s="63"/>
      <c r="NPU257" s="112"/>
      <c r="NPX257" s="63"/>
      <c r="NPY257" s="112"/>
      <c r="NQB257" s="63"/>
      <c r="NQC257" s="112"/>
      <c r="NQF257" s="63"/>
      <c r="NQG257" s="112"/>
      <c r="NQJ257" s="63"/>
      <c r="NQK257" s="112"/>
      <c r="NQN257" s="63"/>
      <c r="NQO257" s="112"/>
      <c r="NQR257" s="63"/>
      <c r="NQS257" s="112"/>
      <c r="NQV257" s="63"/>
      <c r="NQW257" s="112"/>
      <c r="NQZ257" s="63"/>
      <c r="NRA257" s="112"/>
      <c r="NRD257" s="63"/>
      <c r="NRE257" s="112"/>
      <c r="NRH257" s="63"/>
      <c r="NRI257" s="112"/>
      <c r="NRL257" s="63"/>
      <c r="NRM257" s="112"/>
      <c r="NRP257" s="63"/>
      <c r="NRQ257" s="112"/>
      <c r="NRT257" s="63"/>
      <c r="NRU257" s="112"/>
      <c r="NRX257" s="63"/>
      <c r="NRY257" s="112"/>
      <c r="NSB257" s="63"/>
      <c r="NSC257" s="112"/>
      <c r="NSF257" s="63"/>
      <c r="NSG257" s="112"/>
      <c r="NSJ257" s="63"/>
      <c r="NSK257" s="112"/>
      <c r="NSN257" s="63"/>
      <c r="NSO257" s="112"/>
      <c r="NSR257" s="63"/>
      <c r="NSS257" s="112"/>
      <c r="NSV257" s="63"/>
      <c r="NSW257" s="112"/>
      <c r="NSZ257" s="63"/>
      <c r="NTA257" s="112"/>
      <c r="NTD257" s="63"/>
      <c r="NTE257" s="112"/>
      <c r="NTH257" s="63"/>
      <c r="NTI257" s="112"/>
      <c r="NTL257" s="63"/>
      <c r="NTM257" s="112"/>
      <c r="NTP257" s="63"/>
      <c r="NTQ257" s="112"/>
      <c r="NTT257" s="63"/>
      <c r="NTU257" s="112"/>
      <c r="NTX257" s="63"/>
      <c r="NTY257" s="112"/>
      <c r="NUB257" s="63"/>
      <c r="NUC257" s="112"/>
      <c r="NUF257" s="63"/>
      <c r="NUG257" s="112"/>
      <c r="NUJ257" s="63"/>
      <c r="NUK257" s="112"/>
      <c r="NUN257" s="63"/>
      <c r="NUO257" s="112"/>
      <c r="NUR257" s="63"/>
      <c r="NUS257" s="112"/>
      <c r="NUV257" s="63"/>
      <c r="NUW257" s="112"/>
      <c r="NUZ257" s="63"/>
      <c r="NVA257" s="112"/>
      <c r="NVD257" s="63"/>
      <c r="NVE257" s="112"/>
      <c r="NVH257" s="63"/>
      <c r="NVI257" s="112"/>
      <c r="NVL257" s="63"/>
      <c r="NVM257" s="112"/>
      <c r="NVP257" s="63"/>
      <c r="NVQ257" s="112"/>
      <c r="NVT257" s="63"/>
      <c r="NVU257" s="112"/>
      <c r="NVX257" s="63"/>
      <c r="NVY257" s="112"/>
      <c r="NWB257" s="63"/>
      <c r="NWC257" s="112"/>
      <c r="NWF257" s="63"/>
      <c r="NWG257" s="112"/>
      <c r="NWJ257" s="63"/>
      <c r="NWK257" s="112"/>
      <c r="NWN257" s="63"/>
      <c r="NWO257" s="112"/>
      <c r="NWR257" s="63"/>
      <c r="NWS257" s="112"/>
      <c r="NWV257" s="63"/>
      <c r="NWW257" s="112"/>
      <c r="NWZ257" s="63"/>
      <c r="NXA257" s="112"/>
      <c r="NXD257" s="63"/>
      <c r="NXE257" s="112"/>
      <c r="NXH257" s="63"/>
      <c r="NXI257" s="112"/>
      <c r="NXL257" s="63"/>
      <c r="NXM257" s="112"/>
      <c r="NXP257" s="63"/>
      <c r="NXQ257" s="112"/>
      <c r="NXT257" s="63"/>
      <c r="NXU257" s="112"/>
      <c r="NXX257" s="63"/>
      <c r="NXY257" s="112"/>
      <c r="NYB257" s="63"/>
      <c r="NYC257" s="112"/>
      <c r="NYF257" s="63"/>
      <c r="NYG257" s="112"/>
      <c r="NYJ257" s="63"/>
      <c r="NYK257" s="112"/>
      <c r="NYN257" s="63"/>
      <c r="NYO257" s="112"/>
      <c r="NYR257" s="63"/>
      <c r="NYS257" s="112"/>
      <c r="NYV257" s="63"/>
      <c r="NYW257" s="112"/>
      <c r="NYZ257" s="63"/>
      <c r="NZA257" s="112"/>
      <c r="NZD257" s="63"/>
      <c r="NZE257" s="112"/>
      <c r="NZH257" s="63"/>
      <c r="NZI257" s="112"/>
      <c r="NZL257" s="63"/>
      <c r="NZM257" s="112"/>
      <c r="NZP257" s="63"/>
      <c r="NZQ257" s="112"/>
      <c r="NZT257" s="63"/>
      <c r="NZU257" s="112"/>
      <c r="NZX257" s="63"/>
      <c r="NZY257" s="112"/>
      <c r="OAB257" s="63"/>
      <c r="OAC257" s="112"/>
      <c r="OAF257" s="63"/>
      <c r="OAG257" s="112"/>
      <c r="OAJ257" s="63"/>
      <c r="OAK257" s="112"/>
      <c r="OAN257" s="63"/>
      <c r="OAO257" s="112"/>
      <c r="OAR257" s="63"/>
      <c r="OAS257" s="112"/>
      <c r="OAV257" s="63"/>
      <c r="OAW257" s="112"/>
      <c r="OAZ257" s="63"/>
      <c r="OBA257" s="112"/>
      <c r="OBD257" s="63"/>
      <c r="OBE257" s="112"/>
      <c r="OBH257" s="63"/>
      <c r="OBI257" s="112"/>
      <c r="OBL257" s="63"/>
      <c r="OBM257" s="112"/>
      <c r="OBP257" s="63"/>
      <c r="OBQ257" s="112"/>
      <c r="OBT257" s="63"/>
      <c r="OBU257" s="112"/>
      <c r="OBX257" s="63"/>
      <c r="OBY257" s="112"/>
      <c r="OCB257" s="63"/>
      <c r="OCC257" s="112"/>
      <c r="OCF257" s="63"/>
      <c r="OCG257" s="112"/>
      <c r="OCJ257" s="63"/>
      <c r="OCK257" s="112"/>
      <c r="OCN257" s="63"/>
      <c r="OCO257" s="112"/>
      <c r="OCR257" s="63"/>
      <c r="OCS257" s="112"/>
      <c r="OCV257" s="63"/>
      <c r="OCW257" s="112"/>
      <c r="OCZ257" s="63"/>
      <c r="ODA257" s="112"/>
      <c r="ODD257" s="63"/>
      <c r="ODE257" s="112"/>
      <c r="ODH257" s="63"/>
      <c r="ODI257" s="112"/>
      <c r="ODL257" s="63"/>
      <c r="ODM257" s="112"/>
      <c r="ODP257" s="63"/>
      <c r="ODQ257" s="112"/>
      <c r="ODT257" s="63"/>
      <c r="ODU257" s="112"/>
      <c r="ODX257" s="63"/>
      <c r="ODY257" s="112"/>
      <c r="OEB257" s="63"/>
      <c r="OEC257" s="112"/>
      <c r="OEF257" s="63"/>
      <c r="OEG257" s="112"/>
      <c r="OEJ257" s="63"/>
      <c r="OEK257" s="112"/>
      <c r="OEN257" s="63"/>
      <c r="OEO257" s="112"/>
      <c r="OER257" s="63"/>
      <c r="OES257" s="112"/>
      <c r="OEV257" s="63"/>
      <c r="OEW257" s="112"/>
      <c r="OEZ257" s="63"/>
      <c r="OFA257" s="112"/>
      <c r="OFD257" s="63"/>
      <c r="OFE257" s="112"/>
      <c r="OFH257" s="63"/>
      <c r="OFI257" s="112"/>
      <c r="OFL257" s="63"/>
      <c r="OFM257" s="112"/>
      <c r="OFP257" s="63"/>
      <c r="OFQ257" s="112"/>
      <c r="OFT257" s="63"/>
      <c r="OFU257" s="112"/>
      <c r="OFX257" s="63"/>
      <c r="OFY257" s="112"/>
      <c r="OGB257" s="63"/>
      <c r="OGC257" s="112"/>
      <c r="OGF257" s="63"/>
      <c r="OGG257" s="112"/>
      <c r="OGJ257" s="63"/>
      <c r="OGK257" s="112"/>
      <c r="OGN257" s="63"/>
      <c r="OGO257" s="112"/>
      <c r="OGR257" s="63"/>
      <c r="OGS257" s="112"/>
      <c r="OGV257" s="63"/>
      <c r="OGW257" s="112"/>
      <c r="OGZ257" s="63"/>
      <c r="OHA257" s="112"/>
      <c r="OHD257" s="63"/>
      <c r="OHE257" s="112"/>
      <c r="OHH257" s="63"/>
      <c r="OHI257" s="112"/>
      <c r="OHL257" s="63"/>
      <c r="OHM257" s="112"/>
      <c r="OHP257" s="63"/>
      <c r="OHQ257" s="112"/>
      <c r="OHT257" s="63"/>
      <c r="OHU257" s="112"/>
      <c r="OHX257" s="63"/>
      <c r="OHY257" s="112"/>
      <c r="OIB257" s="63"/>
      <c r="OIC257" s="112"/>
      <c r="OIF257" s="63"/>
      <c r="OIG257" s="112"/>
      <c r="OIJ257" s="63"/>
      <c r="OIK257" s="112"/>
      <c r="OIN257" s="63"/>
      <c r="OIO257" s="112"/>
      <c r="OIR257" s="63"/>
      <c r="OIS257" s="112"/>
      <c r="OIV257" s="63"/>
      <c r="OIW257" s="112"/>
      <c r="OIZ257" s="63"/>
      <c r="OJA257" s="112"/>
      <c r="OJD257" s="63"/>
      <c r="OJE257" s="112"/>
      <c r="OJH257" s="63"/>
      <c r="OJI257" s="112"/>
      <c r="OJL257" s="63"/>
      <c r="OJM257" s="112"/>
      <c r="OJP257" s="63"/>
      <c r="OJQ257" s="112"/>
      <c r="OJT257" s="63"/>
      <c r="OJU257" s="112"/>
      <c r="OJX257" s="63"/>
      <c r="OJY257" s="112"/>
      <c r="OKB257" s="63"/>
      <c r="OKC257" s="112"/>
      <c r="OKF257" s="63"/>
      <c r="OKG257" s="112"/>
      <c r="OKJ257" s="63"/>
      <c r="OKK257" s="112"/>
      <c r="OKN257" s="63"/>
      <c r="OKO257" s="112"/>
      <c r="OKR257" s="63"/>
      <c r="OKS257" s="112"/>
      <c r="OKV257" s="63"/>
      <c r="OKW257" s="112"/>
      <c r="OKZ257" s="63"/>
      <c r="OLA257" s="112"/>
      <c r="OLD257" s="63"/>
      <c r="OLE257" s="112"/>
      <c r="OLH257" s="63"/>
      <c r="OLI257" s="112"/>
      <c r="OLL257" s="63"/>
      <c r="OLM257" s="112"/>
      <c r="OLP257" s="63"/>
      <c r="OLQ257" s="112"/>
      <c r="OLT257" s="63"/>
      <c r="OLU257" s="112"/>
      <c r="OLX257" s="63"/>
      <c r="OLY257" s="112"/>
      <c r="OMB257" s="63"/>
      <c r="OMC257" s="112"/>
      <c r="OMF257" s="63"/>
      <c r="OMG257" s="112"/>
      <c r="OMJ257" s="63"/>
      <c r="OMK257" s="112"/>
      <c r="OMN257" s="63"/>
      <c r="OMO257" s="112"/>
      <c r="OMR257" s="63"/>
      <c r="OMS257" s="112"/>
      <c r="OMV257" s="63"/>
      <c r="OMW257" s="112"/>
      <c r="OMZ257" s="63"/>
      <c r="ONA257" s="112"/>
      <c r="OND257" s="63"/>
      <c r="ONE257" s="112"/>
      <c r="ONH257" s="63"/>
      <c r="ONI257" s="112"/>
      <c r="ONL257" s="63"/>
      <c r="ONM257" s="112"/>
      <c r="ONP257" s="63"/>
      <c r="ONQ257" s="112"/>
      <c r="ONT257" s="63"/>
      <c r="ONU257" s="112"/>
      <c r="ONX257" s="63"/>
      <c r="ONY257" s="112"/>
      <c r="OOB257" s="63"/>
      <c r="OOC257" s="112"/>
      <c r="OOF257" s="63"/>
      <c r="OOG257" s="112"/>
      <c r="OOJ257" s="63"/>
      <c r="OOK257" s="112"/>
      <c r="OON257" s="63"/>
      <c r="OOO257" s="112"/>
      <c r="OOR257" s="63"/>
      <c r="OOS257" s="112"/>
      <c r="OOV257" s="63"/>
      <c r="OOW257" s="112"/>
      <c r="OOZ257" s="63"/>
      <c r="OPA257" s="112"/>
      <c r="OPD257" s="63"/>
      <c r="OPE257" s="112"/>
      <c r="OPH257" s="63"/>
      <c r="OPI257" s="112"/>
      <c r="OPL257" s="63"/>
      <c r="OPM257" s="112"/>
      <c r="OPP257" s="63"/>
      <c r="OPQ257" s="112"/>
      <c r="OPT257" s="63"/>
      <c r="OPU257" s="112"/>
      <c r="OPX257" s="63"/>
      <c r="OPY257" s="112"/>
      <c r="OQB257" s="63"/>
      <c r="OQC257" s="112"/>
      <c r="OQF257" s="63"/>
      <c r="OQG257" s="112"/>
      <c r="OQJ257" s="63"/>
      <c r="OQK257" s="112"/>
      <c r="OQN257" s="63"/>
      <c r="OQO257" s="112"/>
      <c r="OQR257" s="63"/>
      <c r="OQS257" s="112"/>
      <c r="OQV257" s="63"/>
      <c r="OQW257" s="112"/>
      <c r="OQZ257" s="63"/>
      <c r="ORA257" s="112"/>
      <c r="ORD257" s="63"/>
      <c r="ORE257" s="112"/>
      <c r="ORH257" s="63"/>
      <c r="ORI257" s="112"/>
      <c r="ORL257" s="63"/>
      <c r="ORM257" s="112"/>
      <c r="ORP257" s="63"/>
      <c r="ORQ257" s="112"/>
      <c r="ORT257" s="63"/>
      <c r="ORU257" s="112"/>
      <c r="ORX257" s="63"/>
      <c r="ORY257" s="112"/>
      <c r="OSB257" s="63"/>
      <c r="OSC257" s="112"/>
      <c r="OSF257" s="63"/>
      <c r="OSG257" s="112"/>
      <c r="OSJ257" s="63"/>
      <c r="OSK257" s="112"/>
      <c r="OSN257" s="63"/>
      <c r="OSO257" s="112"/>
      <c r="OSR257" s="63"/>
      <c r="OSS257" s="112"/>
      <c r="OSV257" s="63"/>
      <c r="OSW257" s="112"/>
      <c r="OSZ257" s="63"/>
      <c r="OTA257" s="112"/>
      <c r="OTD257" s="63"/>
      <c r="OTE257" s="112"/>
      <c r="OTH257" s="63"/>
      <c r="OTI257" s="112"/>
      <c r="OTL257" s="63"/>
      <c r="OTM257" s="112"/>
      <c r="OTP257" s="63"/>
      <c r="OTQ257" s="112"/>
      <c r="OTT257" s="63"/>
      <c r="OTU257" s="112"/>
      <c r="OTX257" s="63"/>
      <c r="OTY257" s="112"/>
      <c r="OUB257" s="63"/>
      <c r="OUC257" s="112"/>
      <c r="OUF257" s="63"/>
      <c r="OUG257" s="112"/>
      <c r="OUJ257" s="63"/>
      <c r="OUK257" s="112"/>
      <c r="OUN257" s="63"/>
      <c r="OUO257" s="112"/>
      <c r="OUR257" s="63"/>
      <c r="OUS257" s="112"/>
      <c r="OUV257" s="63"/>
      <c r="OUW257" s="112"/>
      <c r="OUZ257" s="63"/>
      <c r="OVA257" s="112"/>
      <c r="OVD257" s="63"/>
      <c r="OVE257" s="112"/>
      <c r="OVH257" s="63"/>
      <c r="OVI257" s="112"/>
      <c r="OVL257" s="63"/>
      <c r="OVM257" s="112"/>
      <c r="OVP257" s="63"/>
      <c r="OVQ257" s="112"/>
      <c r="OVT257" s="63"/>
      <c r="OVU257" s="112"/>
      <c r="OVX257" s="63"/>
      <c r="OVY257" s="112"/>
      <c r="OWB257" s="63"/>
      <c r="OWC257" s="112"/>
      <c r="OWF257" s="63"/>
      <c r="OWG257" s="112"/>
      <c r="OWJ257" s="63"/>
      <c r="OWK257" s="112"/>
      <c r="OWN257" s="63"/>
      <c r="OWO257" s="112"/>
      <c r="OWR257" s="63"/>
      <c r="OWS257" s="112"/>
      <c r="OWV257" s="63"/>
      <c r="OWW257" s="112"/>
      <c r="OWZ257" s="63"/>
      <c r="OXA257" s="112"/>
      <c r="OXD257" s="63"/>
      <c r="OXE257" s="112"/>
      <c r="OXH257" s="63"/>
      <c r="OXI257" s="112"/>
      <c r="OXL257" s="63"/>
      <c r="OXM257" s="112"/>
      <c r="OXP257" s="63"/>
      <c r="OXQ257" s="112"/>
      <c r="OXT257" s="63"/>
      <c r="OXU257" s="112"/>
      <c r="OXX257" s="63"/>
      <c r="OXY257" s="112"/>
      <c r="OYB257" s="63"/>
      <c r="OYC257" s="112"/>
      <c r="OYF257" s="63"/>
      <c r="OYG257" s="112"/>
      <c r="OYJ257" s="63"/>
      <c r="OYK257" s="112"/>
      <c r="OYN257" s="63"/>
      <c r="OYO257" s="112"/>
      <c r="OYR257" s="63"/>
      <c r="OYS257" s="112"/>
      <c r="OYV257" s="63"/>
      <c r="OYW257" s="112"/>
      <c r="OYZ257" s="63"/>
      <c r="OZA257" s="112"/>
      <c r="OZD257" s="63"/>
      <c r="OZE257" s="112"/>
      <c r="OZH257" s="63"/>
      <c r="OZI257" s="112"/>
      <c r="OZL257" s="63"/>
      <c r="OZM257" s="112"/>
      <c r="OZP257" s="63"/>
      <c r="OZQ257" s="112"/>
      <c r="OZT257" s="63"/>
      <c r="OZU257" s="112"/>
      <c r="OZX257" s="63"/>
      <c r="OZY257" s="112"/>
      <c r="PAB257" s="63"/>
      <c r="PAC257" s="112"/>
      <c r="PAF257" s="63"/>
      <c r="PAG257" s="112"/>
      <c r="PAJ257" s="63"/>
      <c r="PAK257" s="112"/>
      <c r="PAN257" s="63"/>
      <c r="PAO257" s="112"/>
      <c r="PAR257" s="63"/>
      <c r="PAS257" s="112"/>
      <c r="PAV257" s="63"/>
      <c r="PAW257" s="112"/>
      <c r="PAZ257" s="63"/>
      <c r="PBA257" s="112"/>
      <c r="PBD257" s="63"/>
      <c r="PBE257" s="112"/>
      <c r="PBH257" s="63"/>
      <c r="PBI257" s="112"/>
      <c r="PBL257" s="63"/>
      <c r="PBM257" s="112"/>
      <c r="PBP257" s="63"/>
      <c r="PBQ257" s="112"/>
      <c r="PBT257" s="63"/>
      <c r="PBU257" s="112"/>
      <c r="PBX257" s="63"/>
      <c r="PBY257" s="112"/>
      <c r="PCB257" s="63"/>
      <c r="PCC257" s="112"/>
      <c r="PCF257" s="63"/>
      <c r="PCG257" s="112"/>
      <c r="PCJ257" s="63"/>
      <c r="PCK257" s="112"/>
      <c r="PCN257" s="63"/>
      <c r="PCO257" s="112"/>
      <c r="PCR257" s="63"/>
      <c r="PCS257" s="112"/>
      <c r="PCV257" s="63"/>
      <c r="PCW257" s="112"/>
      <c r="PCZ257" s="63"/>
      <c r="PDA257" s="112"/>
      <c r="PDD257" s="63"/>
      <c r="PDE257" s="112"/>
      <c r="PDH257" s="63"/>
      <c r="PDI257" s="112"/>
      <c r="PDL257" s="63"/>
      <c r="PDM257" s="112"/>
      <c r="PDP257" s="63"/>
      <c r="PDQ257" s="112"/>
      <c r="PDT257" s="63"/>
      <c r="PDU257" s="112"/>
      <c r="PDX257" s="63"/>
      <c r="PDY257" s="112"/>
      <c r="PEB257" s="63"/>
      <c r="PEC257" s="112"/>
      <c r="PEF257" s="63"/>
      <c r="PEG257" s="112"/>
      <c r="PEJ257" s="63"/>
      <c r="PEK257" s="112"/>
      <c r="PEN257" s="63"/>
      <c r="PEO257" s="112"/>
      <c r="PER257" s="63"/>
      <c r="PES257" s="112"/>
      <c r="PEV257" s="63"/>
      <c r="PEW257" s="112"/>
      <c r="PEZ257" s="63"/>
      <c r="PFA257" s="112"/>
      <c r="PFD257" s="63"/>
      <c r="PFE257" s="112"/>
      <c r="PFH257" s="63"/>
      <c r="PFI257" s="112"/>
      <c r="PFL257" s="63"/>
      <c r="PFM257" s="112"/>
      <c r="PFP257" s="63"/>
      <c r="PFQ257" s="112"/>
      <c r="PFT257" s="63"/>
      <c r="PFU257" s="112"/>
      <c r="PFX257" s="63"/>
      <c r="PFY257" s="112"/>
      <c r="PGB257" s="63"/>
      <c r="PGC257" s="112"/>
      <c r="PGF257" s="63"/>
      <c r="PGG257" s="112"/>
      <c r="PGJ257" s="63"/>
      <c r="PGK257" s="112"/>
      <c r="PGN257" s="63"/>
      <c r="PGO257" s="112"/>
      <c r="PGR257" s="63"/>
      <c r="PGS257" s="112"/>
      <c r="PGV257" s="63"/>
      <c r="PGW257" s="112"/>
      <c r="PGZ257" s="63"/>
      <c r="PHA257" s="112"/>
      <c r="PHD257" s="63"/>
      <c r="PHE257" s="112"/>
      <c r="PHH257" s="63"/>
      <c r="PHI257" s="112"/>
      <c r="PHL257" s="63"/>
      <c r="PHM257" s="112"/>
      <c r="PHP257" s="63"/>
      <c r="PHQ257" s="112"/>
      <c r="PHT257" s="63"/>
      <c r="PHU257" s="112"/>
      <c r="PHX257" s="63"/>
      <c r="PHY257" s="112"/>
      <c r="PIB257" s="63"/>
      <c r="PIC257" s="112"/>
      <c r="PIF257" s="63"/>
      <c r="PIG257" s="112"/>
      <c r="PIJ257" s="63"/>
      <c r="PIK257" s="112"/>
      <c r="PIN257" s="63"/>
      <c r="PIO257" s="112"/>
      <c r="PIR257" s="63"/>
      <c r="PIS257" s="112"/>
      <c r="PIV257" s="63"/>
      <c r="PIW257" s="112"/>
      <c r="PIZ257" s="63"/>
      <c r="PJA257" s="112"/>
      <c r="PJD257" s="63"/>
      <c r="PJE257" s="112"/>
      <c r="PJH257" s="63"/>
      <c r="PJI257" s="112"/>
      <c r="PJL257" s="63"/>
      <c r="PJM257" s="112"/>
      <c r="PJP257" s="63"/>
      <c r="PJQ257" s="112"/>
      <c r="PJT257" s="63"/>
      <c r="PJU257" s="112"/>
      <c r="PJX257" s="63"/>
      <c r="PJY257" s="112"/>
      <c r="PKB257" s="63"/>
      <c r="PKC257" s="112"/>
      <c r="PKF257" s="63"/>
      <c r="PKG257" s="112"/>
      <c r="PKJ257" s="63"/>
      <c r="PKK257" s="112"/>
      <c r="PKN257" s="63"/>
      <c r="PKO257" s="112"/>
      <c r="PKR257" s="63"/>
      <c r="PKS257" s="112"/>
      <c r="PKV257" s="63"/>
      <c r="PKW257" s="112"/>
      <c r="PKZ257" s="63"/>
      <c r="PLA257" s="112"/>
      <c r="PLD257" s="63"/>
      <c r="PLE257" s="112"/>
      <c r="PLH257" s="63"/>
      <c r="PLI257" s="112"/>
      <c r="PLL257" s="63"/>
      <c r="PLM257" s="112"/>
      <c r="PLP257" s="63"/>
      <c r="PLQ257" s="112"/>
      <c r="PLT257" s="63"/>
      <c r="PLU257" s="112"/>
      <c r="PLX257" s="63"/>
      <c r="PLY257" s="112"/>
      <c r="PMB257" s="63"/>
      <c r="PMC257" s="112"/>
      <c r="PMF257" s="63"/>
      <c r="PMG257" s="112"/>
      <c r="PMJ257" s="63"/>
      <c r="PMK257" s="112"/>
      <c r="PMN257" s="63"/>
      <c r="PMO257" s="112"/>
      <c r="PMR257" s="63"/>
      <c r="PMS257" s="112"/>
      <c r="PMV257" s="63"/>
      <c r="PMW257" s="112"/>
      <c r="PMZ257" s="63"/>
      <c r="PNA257" s="112"/>
      <c r="PND257" s="63"/>
      <c r="PNE257" s="112"/>
      <c r="PNH257" s="63"/>
      <c r="PNI257" s="112"/>
      <c r="PNL257" s="63"/>
      <c r="PNM257" s="112"/>
      <c r="PNP257" s="63"/>
      <c r="PNQ257" s="112"/>
      <c r="PNT257" s="63"/>
      <c r="PNU257" s="112"/>
      <c r="PNX257" s="63"/>
      <c r="PNY257" s="112"/>
      <c r="POB257" s="63"/>
      <c r="POC257" s="112"/>
      <c r="POF257" s="63"/>
      <c r="POG257" s="112"/>
      <c r="POJ257" s="63"/>
      <c r="POK257" s="112"/>
      <c r="PON257" s="63"/>
      <c r="POO257" s="112"/>
      <c r="POR257" s="63"/>
      <c r="POS257" s="112"/>
      <c r="POV257" s="63"/>
      <c r="POW257" s="112"/>
      <c r="POZ257" s="63"/>
      <c r="PPA257" s="112"/>
      <c r="PPD257" s="63"/>
      <c r="PPE257" s="112"/>
      <c r="PPH257" s="63"/>
      <c r="PPI257" s="112"/>
      <c r="PPL257" s="63"/>
      <c r="PPM257" s="112"/>
      <c r="PPP257" s="63"/>
      <c r="PPQ257" s="112"/>
      <c r="PPT257" s="63"/>
      <c r="PPU257" s="112"/>
      <c r="PPX257" s="63"/>
      <c r="PPY257" s="112"/>
      <c r="PQB257" s="63"/>
      <c r="PQC257" s="112"/>
      <c r="PQF257" s="63"/>
      <c r="PQG257" s="112"/>
      <c r="PQJ257" s="63"/>
      <c r="PQK257" s="112"/>
      <c r="PQN257" s="63"/>
      <c r="PQO257" s="112"/>
      <c r="PQR257" s="63"/>
      <c r="PQS257" s="112"/>
      <c r="PQV257" s="63"/>
      <c r="PQW257" s="112"/>
      <c r="PQZ257" s="63"/>
      <c r="PRA257" s="112"/>
      <c r="PRD257" s="63"/>
      <c r="PRE257" s="112"/>
      <c r="PRH257" s="63"/>
      <c r="PRI257" s="112"/>
      <c r="PRL257" s="63"/>
      <c r="PRM257" s="112"/>
      <c r="PRP257" s="63"/>
      <c r="PRQ257" s="112"/>
      <c r="PRT257" s="63"/>
      <c r="PRU257" s="112"/>
      <c r="PRX257" s="63"/>
      <c r="PRY257" s="112"/>
      <c r="PSB257" s="63"/>
      <c r="PSC257" s="112"/>
      <c r="PSF257" s="63"/>
      <c r="PSG257" s="112"/>
      <c r="PSJ257" s="63"/>
      <c r="PSK257" s="112"/>
      <c r="PSN257" s="63"/>
      <c r="PSO257" s="112"/>
      <c r="PSR257" s="63"/>
      <c r="PSS257" s="112"/>
      <c r="PSV257" s="63"/>
      <c r="PSW257" s="112"/>
      <c r="PSZ257" s="63"/>
      <c r="PTA257" s="112"/>
      <c r="PTD257" s="63"/>
      <c r="PTE257" s="112"/>
      <c r="PTH257" s="63"/>
      <c r="PTI257" s="112"/>
      <c r="PTL257" s="63"/>
      <c r="PTM257" s="112"/>
      <c r="PTP257" s="63"/>
      <c r="PTQ257" s="112"/>
      <c r="PTT257" s="63"/>
      <c r="PTU257" s="112"/>
      <c r="PTX257" s="63"/>
      <c r="PTY257" s="112"/>
      <c r="PUB257" s="63"/>
      <c r="PUC257" s="112"/>
      <c r="PUF257" s="63"/>
      <c r="PUG257" s="112"/>
      <c r="PUJ257" s="63"/>
      <c r="PUK257" s="112"/>
      <c r="PUN257" s="63"/>
      <c r="PUO257" s="112"/>
      <c r="PUR257" s="63"/>
      <c r="PUS257" s="112"/>
      <c r="PUV257" s="63"/>
      <c r="PUW257" s="112"/>
      <c r="PUZ257" s="63"/>
      <c r="PVA257" s="112"/>
      <c r="PVD257" s="63"/>
      <c r="PVE257" s="112"/>
      <c r="PVH257" s="63"/>
      <c r="PVI257" s="112"/>
      <c r="PVL257" s="63"/>
      <c r="PVM257" s="112"/>
      <c r="PVP257" s="63"/>
      <c r="PVQ257" s="112"/>
      <c r="PVT257" s="63"/>
      <c r="PVU257" s="112"/>
      <c r="PVX257" s="63"/>
      <c r="PVY257" s="112"/>
      <c r="PWB257" s="63"/>
      <c r="PWC257" s="112"/>
      <c r="PWF257" s="63"/>
      <c r="PWG257" s="112"/>
      <c r="PWJ257" s="63"/>
      <c r="PWK257" s="112"/>
      <c r="PWN257" s="63"/>
      <c r="PWO257" s="112"/>
      <c r="PWR257" s="63"/>
      <c r="PWS257" s="112"/>
      <c r="PWV257" s="63"/>
      <c r="PWW257" s="112"/>
      <c r="PWZ257" s="63"/>
      <c r="PXA257" s="112"/>
      <c r="PXD257" s="63"/>
      <c r="PXE257" s="112"/>
      <c r="PXH257" s="63"/>
      <c r="PXI257" s="112"/>
      <c r="PXL257" s="63"/>
      <c r="PXM257" s="112"/>
      <c r="PXP257" s="63"/>
      <c r="PXQ257" s="112"/>
      <c r="PXT257" s="63"/>
      <c r="PXU257" s="112"/>
      <c r="PXX257" s="63"/>
      <c r="PXY257" s="112"/>
      <c r="PYB257" s="63"/>
      <c r="PYC257" s="112"/>
      <c r="PYF257" s="63"/>
      <c r="PYG257" s="112"/>
      <c r="PYJ257" s="63"/>
      <c r="PYK257" s="112"/>
      <c r="PYN257" s="63"/>
      <c r="PYO257" s="112"/>
      <c r="PYR257" s="63"/>
      <c r="PYS257" s="112"/>
      <c r="PYV257" s="63"/>
      <c r="PYW257" s="112"/>
      <c r="PYZ257" s="63"/>
      <c r="PZA257" s="112"/>
      <c r="PZD257" s="63"/>
      <c r="PZE257" s="112"/>
      <c r="PZH257" s="63"/>
      <c r="PZI257" s="112"/>
      <c r="PZL257" s="63"/>
      <c r="PZM257" s="112"/>
      <c r="PZP257" s="63"/>
      <c r="PZQ257" s="112"/>
      <c r="PZT257" s="63"/>
      <c r="PZU257" s="112"/>
      <c r="PZX257" s="63"/>
      <c r="PZY257" s="112"/>
      <c r="QAB257" s="63"/>
      <c r="QAC257" s="112"/>
      <c r="QAF257" s="63"/>
      <c r="QAG257" s="112"/>
      <c r="QAJ257" s="63"/>
      <c r="QAK257" s="112"/>
      <c r="QAN257" s="63"/>
      <c r="QAO257" s="112"/>
      <c r="QAR257" s="63"/>
      <c r="QAS257" s="112"/>
      <c r="QAV257" s="63"/>
      <c r="QAW257" s="112"/>
      <c r="QAZ257" s="63"/>
      <c r="QBA257" s="112"/>
      <c r="QBD257" s="63"/>
      <c r="QBE257" s="112"/>
      <c r="QBH257" s="63"/>
      <c r="QBI257" s="112"/>
      <c r="QBL257" s="63"/>
      <c r="QBM257" s="112"/>
      <c r="QBP257" s="63"/>
      <c r="QBQ257" s="112"/>
      <c r="QBT257" s="63"/>
      <c r="QBU257" s="112"/>
      <c r="QBX257" s="63"/>
      <c r="QBY257" s="112"/>
      <c r="QCB257" s="63"/>
      <c r="QCC257" s="112"/>
      <c r="QCF257" s="63"/>
      <c r="QCG257" s="112"/>
      <c r="QCJ257" s="63"/>
      <c r="QCK257" s="112"/>
      <c r="QCN257" s="63"/>
      <c r="QCO257" s="112"/>
      <c r="QCR257" s="63"/>
      <c r="QCS257" s="112"/>
      <c r="QCV257" s="63"/>
      <c r="QCW257" s="112"/>
      <c r="QCZ257" s="63"/>
      <c r="QDA257" s="112"/>
      <c r="QDD257" s="63"/>
      <c r="QDE257" s="112"/>
      <c r="QDH257" s="63"/>
      <c r="QDI257" s="112"/>
      <c r="QDL257" s="63"/>
      <c r="QDM257" s="112"/>
      <c r="QDP257" s="63"/>
      <c r="QDQ257" s="112"/>
      <c r="QDT257" s="63"/>
      <c r="QDU257" s="112"/>
      <c r="QDX257" s="63"/>
      <c r="QDY257" s="112"/>
      <c r="QEB257" s="63"/>
      <c r="QEC257" s="112"/>
      <c r="QEF257" s="63"/>
      <c r="QEG257" s="112"/>
      <c r="QEJ257" s="63"/>
      <c r="QEK257" s="112"/>
      <c r="QEN257" s="63"/>
      <c r="QEO257" s="112"/>
      <c r="QER257" s="63"/>
      <c r="QES257" s="112"/>
      <c r="QEV257" s="63"/>
      <c r="QEW257" s="112"/>
      <c r="QEZ257" s="63"/>
      <c r="QFA257" s="112"/>
      <c r="QFD257" s="63"/>
      <c r="QFE257" s="112"/>
      <c r="QFH257" s="63"/>
      <c r="QFI257" s="112"/>
      <c r="QFL257" s="63"/>
      <c r="QFM257" s="112"/>
      <c r="QFP257" s="63"/>
      <c r="QFQ257" s="112"/>
      <c r="QFT257" s="63"/>
      <c r="QFU257" s="112"/>
      <c r="QFX257" s="63"/>
      <c r="QFY257" s="112"/>
      <c r="QGB257" s="63"/>
      <c r="QGC257" s="112"/>
      <c r="QGF257" s="63"/>
      <c r="QGG257" s="112"/>
      <c r="QGJ257" s="63"/>
      <c r="QGK257" s="112"/>
      <c r="QGN257" s="63"/>
      <c r="QGO257" s="112"/>
      <c r="QGR257" s="63"/>
      <c r="QGS257" s="112"/>
      <c r="QGV257" s="63"/>
      <c r="QGW257" s="112"/>
      <c r="QGZ257" s="63"/>
      <c r="QHA257" s="112"/>
      <c r="QHD257" s="63"/>
      <c r="QHE257" s="112"/>
      <c r="QHH257" s="63"/>
      <c r="QHI257" s="112"/>
      <c r="QHL257" s="63"/>
      <c r="QHM257" s="112"/>
      <c r="QHP257" s="63"/>
      <c r="QHQ257" s="112"/>
      <c r="QHT257" s="63"/>
      <c r="QHU257" s="112"/>
      <c r="QHX257" s="63"/>
      <c r="QHY257" s="112"/>
      <c r="QIB257" s="63"/>
      <c r="QIC257" s="112"/>
      <c r="QIF257" s="63"/>
      <c r="QIG257" s="112"/>
      <c r="QIJ257" s="63"/>
      <c r="QIK257" s="112"/>
      <c r="QIN257" s="63"/>
      <c r="QIO257" s="112"/>
      <c r="QIR257" s="63"/>
      <c r="QIS257" s="112"/>
      <c r="QIV257" s="63"/>
      <c r="QIW257" s="112"/>
      <c r="QIZ257" s="63"/>
      <c r="QJA257" s="112"/>
      <c r="QJD257" s="63"/>
      <c r="QJE257" s="112"/>
      <c r="QJH257" s="63"/>
      <c r="QJI257" s="112"/>
      <c r="QJL257" s="63"/>
      <c r="QJM257" s="112"/>
      <c r="QJP257" s="63"/>
      <c r="QJQ257" s="112"/>
      <c r="QJT257" s="63"/>
      <c r="QJU257" s="112"/>
      <c r="QJX257" s="63"/>
      <c r="QJY257" s="112"/>
      <c r="QKB257" s="63"/>
      <c r="QKC257" s="112"/>
      <c r="QKF257" s="63"/>
      <c r="QKG257" s="112"/>
      <c r="QKJ257" s="63"/>
      <c r="QKK257" s="112"/>
      <c r="QKN257" s="63"/>
      <c r="QKO257" s="112"/>
      <c r="QKR257" s="63"/>
      <c r="QKS257" s="112"/>
      <c r="QKV257" s="63"/>
      <c r="QKW257" s="112"/>
      <c r="QKZ257" s="63"/>
      <c r="QLA257" s="112"/>
      <c r="QLD257" s="63"/>
      <c r="QLE257" s="112"/>
      <c r="QLH257" s="63"/>
      <c r="QLI257" s="112"/>
      <c r="QLL257" s="63"/>
      <c r="QLM257" s="112"/>
      <c r="QLP257" s="63"/>
      <c r="QLQ257" s="112"/>
      <c r="QLT257" s="63"/>
      <c r="QLU257" s="112"/>
      <c r="QLX257" s="63"/>
      <c r="QLY257" s="112"/>
      <c r="QMB257" s="63"/>
      <c r="QMC257" s="112"/>
      <c r="QMF257" s="63"/>
      <c r="QMG257" s="112"/>
      <c r="QMJ257" s="63"/>
      <c r="QMK257" s="112"/>
      <c r="QMN257" s="63"/>
      <c r="QMO257" s="112"/>
      <c r="QMR257" s="63"/>
      <c r="QMS257" s="112"/>
      <c r="QMV257" s="63"/>
      <c r="QMW257" s="112"/>
      <c r="QMZ257" s="63"/>
      <c r="QNA257" s="112"/>
      <c r="QND257" s="63"/>
      <c r="QNE257" s="112"/>
      <c r="QNH257" s="63"/>
      <c r="QNI257" s="112"/>
      <c r="QNL257" s="63"/>
      <c r="QNM257" s="112"/>
      <c r="QNP257" s="63"/>
      <c r="QNQ257" s="112"/>
      <c r="QNT257" s="63"/>
      <c r="QNU257" s="112"/>
      <c r="QNX257" s="63"/>
      <c r="QNY257" s="112"/>
      <c r="QOB257" s="63"/>
      <c r="QOC257" s="112"/>
      <c r="QOF257" s="63"/>
      <c r="QOG257" s="112"/>
      <c r="QOJ257" s="63"/>
      <c r="QOK257" s="112"/>
      <c r="QON257" s="63"/>
      <c r="QOO257" s="112"/>
      <c r="QOR257" s="63"/>
      <c r="QOS257" s="112"/>
      <c r="QOV257" s="63"/>
      <c r="QOW257" s="112"/>
      <c r="QOZ257" s="63"/>
      <c r="QPA257" s="112"/>
      <c r="QPD257" s="63"/>
      <c r="QPE257" s="112"/>
      <c r="QPH257" s="63"/>
      <c r="QPI257" s="112"/>
      <c r="QPL257" s="63"/>
      <c r="QPM257" s="112"/>
      <c r="QPP257" s="63"/>
      <c r="QPQ257" s="112"/>
      <c r="QPT257" s="63"/>
      <c r="QPU257" s="112"/>
      <c r="QPX257" s="63"/>
      <c r="QPY257" s="112"/>
      <c r="QQB257" s="63"/>
      <c r="QQC257" s="112"/>
      <c r="QQF257" s="63"/>
      <c r="QQG257" s="112"/>
      <c r="QQJ257" s="63"/>
      <c r="QQK257" s="112"/>
      <c r="QQN257" s="63"/>
      <c r="QQO257" s="112"/>
      <c r="QQR257" s="63"/>
      <c r="QQS257" s="112"/>
      <c r="QQV257" s="63"/>
      <c r="QQW257" s="112"/>
      <c r="QQZ257" s="63"/>
      <c r="QRA257" s="112"/>
      <c r="QRD257" s="63"/>
      <c r="QRE257" s="112"/>
      <c r="QRH257" s="63"/>
      <c r="QRI257" s="112"/>
      <c r="QRL257" s="63"/>
      <c r="QRM257" s="112"/>
      <c r="QRP257" s="63"/>
      <c r="QRQ257" s="112"/>
      <c r="QRT257" s="63"/>
      <c r="QRU257" s="112"/>
      <c r="QRX257" s="63"/>
      <c r="QRY257" s="112"/>
      <c r="QSB257" s="63"/>
      <c r="QSC257" s="112"/>
      <c r="QSF257" s="63"/>
      <c r="QSG257" s="112"/>
      <c r="QSJ257" s="63"/>
      <c r="QSK257" s="112"/>
      <c r="QSN257" s="63"/>
      <c r="QSO257" s="112"/>
      <c r="QSR257" s="63"/>
      <c r="QSS257" s="112"/>
      <c r="QSV257" s="63"/>
      <c r="QSW257" s="112"/>
      <c r="QSZ257" s="63"/>
      <c r="QTA257" s="112"/>
      <c r="QTD257" s="63"/>
      <c r="QTE257" s="112"/>
      <c r="QTH257" s="63"/>
      <c r="QTI257" s="112"/>
      <c r="QTL257" s="63"/>
      <c r="QTM257" s="112"/>
      <c r="QTP257" s="63"/>
      <c r="QTQ257" s="112"/>
      <c r="QTT257" s="63"/>
      <c r="QTU257" s="112"/>
      <c r="QTX257" s="63"/>
      <c r="QTY257" s="112"/>
      <c r="QUB257" s="63"/>
      <c r="QUC257" s="112"/>
      <c r="QUF257" s="63"/>
      <c r="QUG257" s="112"/>
      <c r="QUJ257" s="63"/>
      <c r="QUK257" s="112"/>
      <c r="QUN257" s="63"/>
      <c r="QUO257" s="112"/>
      <c r="QUR257" s="63"/>
      <c r="QUS257" s="112"/>
      <c r="QUV257" s="63"/>
      <c r="QUW257" s="112"/>
      <c r="QUZ257" s="63"/>
      <c r="QVA257" s="112"/>
      <c r="QVD257" s="63"/>
      <c r="QVE257" s="112"/>
      <c r="QVH257" s="63"/>
      <c r="QVI257" s="112"/>
      <c r="QVL257" s="63"/>
      <c r="QVM257" s="112"/>
      <c r="QVP257" s="63"/>
      <c r="QVQ257" s="112"/>
      <c r="QVT257" s="63"/>
      <c r="QVU257" s="112"/>
      <c r="QVX257" s="63"/>
      <c r="QVY257" s="112"/>
      <c r="QWB257" s="63"/>
      <c r="QWC257" s="112"/>
      <c r="QWF257" s="63"/>
      <c r="QWG257" s="112"/>
      <c r="QWJ257" s="63"/>
      <c r="QWK257" s="112"/>
      <c r="QWN257" s="63"/>
      <c r="QWO257" s="112"/>
      <c r="QWR257" s="63"/>
      <c r="QWS257" s="112"/>
      <c r="QWV257" s="63"/>
      <c r="QWW257" s="112"/>
      <c r="QWZ257" s="63"/>
      <c r="QXA257" s="112"/>
      <c r="QXD257" s="63"/>
      <c r="QXE257" s="112"/>
      <c r="QXH257" s="63"/>
      <c r="QXI257" s="112"/>
      <c r="QXL257" s="63"/>
      <c r="QXM257" s="112"/>
      <c r="QXP257" s="63"/>
      <c r="QXQ257" s="112"/>
      <c r="QXT257" s="63"/>
      <c r="QXU257" s="112"/>
      <c r="QXX257" s="63"/>
      <c r="QXY257" s="112"/>
      <c r="QYB257" s="63"/>
      <c r="QYC257" s="112"/>
      <c r="QYF257" s="63"/>
      <c r="QYG257" s="112"/>
      <c r="QYJ257" s="63"/>
      <c r="QYK257" s="112"/>
      <c r="QYN257" s="63"/>
      <c r="QYO257" s="112"/>
      <c r="QYR257" s="63"/>
      <c r="QYS257" s="112"/>
      <c r="QYV257" s="63"/>
      <c r="QYW257" s="112"/>
      <c r="QYZ257" s="63"/>
      <c r="QZA257" s="112"/>
      <c r="QZD257" s="63"/>
      <c r="QZE257" s="112"/>
      <c r="QZH257" s="63"/>
      <c r="QZI257" s="112"/>
      <c r="QZL257" s="63"/>
      <c r="QZM257" s="112"/>
      <c r="QZP257" s="63"/>
      <c r="QZQ257" s="112"/>
      <c r="QZT257" s="63"/>
      <c r="QZU257" s="112"/>
      <c r="QZX257" s="63"/>
      <c r="QZY257" s="112"/>
      <c r="RAB257" s="63"/>
      <c r="RAC257" s="112"/>
      <c r="RAF257" s="63"/>
      <c r="RAG257" s="112"/>
      <c r="RAJ257" s="63"/>
      <c r="RAK257" s="112"/>
      <c r="RAN257" s="63"/>
      <c r="RAO257" s="112"/>
      <c r="RAR257" s="63"/>
      <c r="RAS257" s="112"/>
      <c r="RAV257" s="63"/>
      <c r="RAW257" s="112"/>
      <c r="RAZ257" s="63"/>
      <c r="RBA257" s="112"/>
      <c r="RBD257" s="63"/>
      <c r="RBE257" s="112"/>
      <c r="RBH257" s="63"/>
      <c r="RBI257" s="112"/>
      <c r="RBL257" s="63"/>
      <c r="RBM257" s="112"/>
      <c r="RBP257" s="63"/>
      <c r="RBQ257" s="112"/>
      <c r="RBT257" s="63"/>
      <c r="RBU257" s="112"/>
      <c r="RBX257" s="63"/>
      <c r="RBY257" s="112"/>
      <c r="RCB257" s="63"/>
      <c r="RCC257" s="112"/>
      <c r="RCF257" s="63"/>
      <c r="RCG257" s="112"/>
      <c r="RCJ257" s="63"/>
      <c r="RCK257" s="112"/>
      <c r="RCN257" s="63"/>
      <c r="RCO257" s="112"/>
      <c r="RCR257" s="63"/>
      <c r="RCS257" s="112"/>
      <c r="RCV257" s="63"/>
      <c r="RCW257" s="112"/>
      <c r="RCZ257" s="63"/>
      <c r="RDA257" s="112"/>
      <c r="RDD257" s="63"/>
      <c r="RDE257" s="112"/>
      <c r="RDH257" s="63"/>
      <c r="RDI257" s="112"/>
      <c r="RDL257" s="63"/>
      <c r="RDM257" s="112"/>
      <c r="RDP257" s="63"/>
      <c r="RDQ257" s="112"/>
      <c r="RDT257" s="63"/>
      <c r="RDU257" s="112"/>
      <c r="RDX257" s="63"/>
      <c r="RDY257" s="112"/>
      <c r="REB257" s="63"/>
      <c r="REC257" s="112"/>
      <c r="REF257" s="63"/>
      <c r="REG257" s="112"/>
      <c r="REJ257" s="63"/>
      <c r="REK257" s="112"/>
      <c r="REN257" s="63"/>
      <c r="REO257" s="112"/>
      <c r="RER257" s="63"/>
      <c r="RES257" s="112"/>
      <c r="REV257" s="63"/>
      <c r="REW257" s="112"/>
      <c r="REZ257" s="63"/>
      <c r="RFA257" s="112"/>
      <c r="RFD257" s="63"/>
      <c r="RFE257" s="112"/>
      <c r="RFH257" s="63"/>
      <c r="RFI257" s="112"/>
      <c r="RFL257" s="63"/>
      <c r="RFM257" s="112"/>
      <c r="RFP257" s="63"/>
      <c r="RFQ257" s="112"/>
      <c r="RFT257" s="63"/>
      <c r="RFU257" s="112"/>
      <c r="RFX257" s="63"/>
      <c r="RFY257" s="112"/>
      <c r="RGB257" s="63"/>
      <c r="RGC257" s="112"/>
      <c r="RGF257" s="63"/>
      <c r="RGG257" s="112"/>
      <c r="RGJ257" s="63"/>
      <c r="RGK257" s="112"/>
      <c r="RGN257" s="63"/>
      <c r="RGO257" s="112"/>
      <c r="RGR257" s="63"/>
      <c r="RGS257" s="112"/>
      <c r="RGV257" s="63"/>
      <c r="RGW257" s="112"/>
      <c r="RGZ257" s="63"/>
      <c r="RHA257" s="112"/>
      <c r="RHD257" s="63"/>
      <c r="RHE257" s="112"/>
      <c r="RHH257" s="63"/>
      <c r="RHI257" s="112"/>
      <c r="RHL257" s="63"/>
      <c r="RHM257" s="112"/>
      <c r="RHP257" s="63"/>
      <c r="RHQ257" s="112"/>
      <c r="RHT257" s="63"/>
      <c r="RHU257" s="112"/>
      <c r="RHX257" s="63"/>
      <c r="RHY257" s="112"/>
      <c r="RIB257" s="63"/>
      <c r="RIC257" s="112"/>
      <c r="RIF257" s="63"/>
      <c r="RIG257" s="112"/>
      <c r="RIJ257" s="63"/>
      <c r="RIK257" s="112"/>
      <c r="RIN257" s="63"/>
      <c r="RIO257" s="112"/>
      <c r="RIR257" s="63"/>
      <c r="RIS257" s="112"/>
      <c r="RIV257" s="63"/>
      <c r="RIW257" s="112"/>
      <c r="RIZ257" s="63"/>
      <c r="RJA257" s="112"/>
      <c r="RJD257" s="63"/>
      <c r="RJE257" s="112"/>
      <c r="RJH257" s="63"/>
      <c r="RJI257" s="112"/>
      <c r="RJL257" s="63"/>
      <c r="RJM257" s="112"/>
      <c r="RJP257" s="63"/>
      <c r="RJQ257" s="112"/>
      <c r="RJT257" s="63"/>
      <c r="RJU257" s="112"/>
      <c r="RJX257" s="63"/>
      <c r="RJY257" s="112"/>
      <c r="RKB257" s="63"/>
      <c r="RKC257" s="112"/>
      <c r="RKF257" s="63"/>
      <c r="RKG257" s="112"/>
      <c r="RKJ257" s="63"/>
      <c r="RKK257" s="112"/>
      <c r="RKN257" s="63"/>
      <c r="RKO257" s="112"/>
      <c r="RKR257" s="63"/>
      <c r="RKS257" s="112"/>
      <c r="RKV257" s="63"/>
      <c r="RKW257" s="112"/>
      <c r="RKZ257" s="63"/>
      <c r="RLA257" s="112"/>
      <c r="RLD257" s="63"/>
      <c r="RLE257" s="112"/>
      <c r="RLH257" s="63"/>
      <c r="RLI257" s="112"/>
      <c r="RLL257" s="63"/>
      <c r="RLM257" s="112"/>
      <c r="RLP257" s="63"/>
      <c r="RLQ257" s="112"/>
      <c r="RLT257" s="63"/>
      <c r="RLU257" s="112"/>
      <c r="RLX257" s="63"/>
      <c r="RLY257" s="112"/>
      <c r="RMB257" s="63"/>
      <c r="RMC257" s="112"/>
      <c r="RMF257" s="63"/>
      <c r="RMG257" s="112"/>
      <c r="RMJ257" s="63"/>
      <c r="RMK257" s="112"/>
      <c r="RMN257" s="63"/>
      <c r="RMO257" s="112"/>
      <c r="RMR257" s="63"/>
      <c r="RMS257" s="112"/>
      <c r="RMV257" s="63"/>
      <c r="RMW257" s="112"/>
      <c r="RMZ257" s="63"/>
      <c r="RNA257" s="112"/>
      <c r="RND257" s="63"/>
      <c r="RNE257" s="112"/>
      <c r="RNH257" s="63"/>
      <c r="RNI257" s="112"/>
      <c r="RNL257" s="63"/>
      <c r="RNM257" s="112"/>
      <c r="RNP257" s="63"/>
      <c r="RNQ257" s="112"/>
      <c r="RNT257" s="63"/>
      <c r="RNU257" s="112"/>
      <c r="RNX257" s="63"/>
      <c r="RNY257" s="112"/>
      <c r="ROB257" s="63"/>
      <c r="ROC257" s="112"/>
      <c r="ROF257" s="63"/>
      <c r="ROG257" s="112"/>
      <c r="ROJ257" s="63"/>
      <c r="ROK257" s="112"/>
      <c r="RON257" s="63"/>
      <c r="ROO257" s="112"/>
      <c r="ROR257" s="63"/>
      <c r="ROS257" s="112"/>
      <c r="ROV257" s="63"/>
      <c r="ROW257" s="112"/>
      <c r="ROZ257" s="63"/>
      <c r="RPA257" s="112"/>
      <c r="RPD257" s="63"/>
      <c r="RPE257" s="112"/>
      <c r="RPH257" s="63"/>
      <c r="RPI257" s="112"/>
      <c r="RPL257" s="63"/>
      <c r="RPM257" s="112"/>
      <c r="RPP257" s="63"/>
      <c r="RPQ257" s="112"/>
      <c r="RPT257" s="63"/>
      <c r="RPU257" s="112"/>
      <c r="RPX257" s="63"/>
      <c r="RPY257" s="112"/>
      <c r="RQB257" s="63"/>
      <c r="RQC257" s="112"/>
      <c r="RQF257" s="63"/>
      <c r="RQG257" s="112"/>
      <c r="RQJ257" s="63"/>
      <c r="RQK257" s="112"/>
      <c r="RQN257" s="63"/>
      <c r="RQO257" s="112"/>
      <c r="RQR257" s="63"/>
      <c r="RQS257" s="112"/>
      <c r="RQV257" s="63"/>
      <c r="RQW257" s="112"/>
      <c r="RQZ257" s="63"/>
      <c r="RRA257" s="112"/>
      <c r="RRD257" s="63"/>
      <c r="RRE257" s="112"/>
      <c r="RRH257" s="63"/>
      <c r="RRI257" s="112"/>
      <c r="RRL257" s="63"/>
      <c r="RRM257" s="112"/>
      <c r="RRP257" s="63"/>
      <c r="RRQ257" s="112"/>
      <c r="RRT257" s="63"/>
      <c r="RRU257" s="112"/>
      <c r="RRX257" s="63"/>
      <c r="RRY257" s="112"/>
      <c r="RSB257" s="63"/>
      <c r="RSC257" s="112"/>
      <c r="RSF257" s="63"/>
      <c r="RSG257" s="112"/>
      <c r="RSJ257" s="63"/>
      <c r="RSK257" s="112"/>
      <c r="RSN257" s="63"/>
      <c r="RSO257" s="112"/>
      <c r="RSR257" s="63"/>
      <c r="RSS257" s="112"/>
      <c r="RSV257" s="63"/>
      <c r="RSW257" s="112"/>
      <c r="RSZ257" s="63"/>
      <c r="RTA257" s="112"/>
      <c r="RTD257" s="63"/>
      <c r="RTE257" s="112"/>
      <c r="RTH257" s="63"/>
      <c r="RTI257" s="112"/>
      <c r="RTL257" s="63"/>
      <c r="RTM257" s="112"/>
      <c r="RTP257" s="63"/>
      <c r="RTQ257" s="112"/>
      <c r="RTT257" s="63"/>
      <c r="RTU257" s="112"/>
      <c r="RTX257" s="63"/>
      <c r="RTY257" s="112"/>
      <c r="RUB257" s="63"/>
      <c r="RUC257" s="112"/>
      <c r="RUF257" s="63"/>
      <c r="RUG257" s="112"/>
      <c r="RUJ257" s="63"/>
      <c r="RUK257" s="112"/>
      <c r="RUN257" s="63"/>
      <c r="RUO257" s="112"/>
      <c r="RUR257" s="63"/>
      <c r="RUS257" s="112"/>
      <c r="RUV257" s="63"/>
      <c r="RUW257" s="112"/>
      <c r="RUZ257" s="63"/>
      <c r="RVA257" s="112"/>
      <c r="RVD257" s="63"/>
      <c r="RVE257" s="112"/>
      <c r="RVH257" s="63"/>
      <c r="RVI257" s="112"/>
      <c r="RVL257" s="63"/>
      <c r="RVM257" s="112"/>
      <c r="RVP257" s="63"/>
      <c r="RVQ257" s="112"/>
      <c r="RVT257" s="63"/>
      <c r="RVU257" s="112"/>
      <c r="RVX257" s="63"/>
      <c r="RVY257" s="112"/>
      <c r="RWB257" s="63"/>
      <c r="RWC257" s="112"/>
      <c r="RWF257" s="63"/>
      <c r="RWG257" s="112"/>
      <c r="RWJ257" s="63"/>
      <c r="RWK257" s="112"/>
      <c r="RWN257" s="63"/>
      <c r="RWO257" s="112"/>
      <c r="RWR257" s="63"/>
      <c r="RWS257" s="112"/>
      <c r="RWV257" s="63"/>
      <c r="RWW257" s="112"/>
      <c r="RWZ257" s="63"/>
      <c r="RXA257" s="112"/>
      <c r="RXD257" s="63"/>
      <c r="RXE257" s="112"/>
      <c r="RXH257" s="63"/>
      <c r="RXI257" s="112"/>
      <c r="RXL257" s="63"/>
      <c r="RXM257" s="112"/>
      <c r="RXP257" s="63"/>
      <c r="RXQ257" s="112"/>
      <c r="RXT257" s="63"/>
      <c r="RXU257" s="112"/>
      <c r="RXX257" s="63"/>
      <c r="RXY257" s="112"/>
      <c r="RYB257" s="63"/>
      <c r="RYC257" s="112"/>
      <c r="RYF257" s="63"/>
      <c r="RYG257" s="112"/>
      <c r="RYJ257" s="63"/>
      <c r="RYK257" s="112"/>
      <c r="RYN257" s="63"/>
      <c r="RYO257" s="112"/>
      <c r="RYR257" s="63"/>
      <c r="RYS257" s="112"/>
      <c r="RYV257" s="63"/>
      <c r="RYW257" s="112"/>
      <c r="RYZ257" s="63"/>
      <c r="RZA257" s="112"/>
      <c r="RZD257" s="63"/>
      <c r="RZE257" s="112"/>
      <c r="RZH257" s="63"/>
      <c r="RZI257" s="112"/>
      <c r="RZL257" s="63"/>
      <c r="RZM257" s="112"/>
      <c r="RZP257" s="63"/>
      <c r="RZQ257" s="112"/>
      <c r="RZT257" s="63"/>
      <c r="RZU257" s="112"/>
      <c r="RZX257" s="63"/>
      <c r="RZY257" s="112"/>
      <c r="SAB257" s="63"/>
      <c r="SAC257" s="112"/>
      <c r="SAF257" s="63"/>
      <c r="SAG257" s="112"/>
      <c r="SAJ257" s="63"/>
      <c r="SAK257" s="112"/>
      <c r="SAN257" s="63"/>
      <c r="SAO257" s="112"/>
      <c r="SAR257" s="63"/>
      <c r="SAS257" s="112"/>
      <c r="SAV257" s="63"/>
      <c r="SAW257" s="112"/>
      <c r="SAZ257" s="63"/>
      <c r="SBA257" s="112"/>
      <c r="SBD257" s="63"/>
      <c r="SBE257" s="112"/>
      <c r="SBH257" s="63"/>
      <c r="SBI257" s="112"/>
      <c r="SBL257" s="63"/>
      <c r="SBM257" s="112"/>
      <c r="SBP257" s="63"/>
      <c r="SBQ257" s="112"/>
      <c r="SBT257" s="63"/>
      <c r="SBU257" s="112"/>
      <c r="SBX257" s="63"/>
      <c r="SBY257" s="112"/>
      <c r="SCB257" s="63"/>
      <c r="SCC257" s="112"/>
      <c r="SCF257" s="63"/>
      <c r="SCG257" s="112"/>
      <c r="SCJ257" s="63"/>
      <c r="SCK257" s="112"/>
      <c r="SCN257" s="63"/>
      <c r="SCO257" s="112"/>
      <c r="SCR257" s="63"/>
      <c r="SCS257" s="112"/>
      <c r="SCV257" s="63"/>
      <c r="SCW257" s="112"/>
      <c r="SCZ257" s="63"/>
      <c r="SDA257" s="112"/>
      <c r="SDD257" s="63"/>
      <c r="SDE257" s="112"/>
      <c r="SDH257" s="63"/>
      <c r="SDI257" s="112"/>
      <c r="SDL257" s="63"/>
      <c r="SDM257" s="112"/>
      <c r="SDP257" s="63"/>
      <c r="SDQ257" s="112"/>
      <c r="SDT257" s="63"/>
      <c r="SDU257" s="112"/>
      <c r="SDX257" s="63"/>
      <c r="SDY257" s="112"/>
      <c r="SEB257" s="63"/>
      <c r="SEC257" s="112"/>
      <c r="SEF257" s="63"/>
      <c r="SEG257" s="112"/>
      <c r="SEJ257" s="63"/>
      <c r="SEK257" s="112"/>
      <c r="SEN257" s="63"/>
      <c r="SEO257" s="112"/>
      <c r="SER257" s="63"/>
      <c r="SES257" s="112"/>
      <c r="SEV257" s="63"/>
      <c r="SEW257" s="112"/>
      <c r="SEZ257" s="63"/>
      <c r="SFA257" s="112"/>
      <c r="SFD257" s="63"/>
      <c r="SFE257" s="112"/>
      <c r="SFH257" s="63"/>
      <c r="SFI257" s="112"/>
      <c r="SFL257" s="63"/>
      <c r="SFM257" s="112"/>
      <c r="SFP257" s="63"/>
      <c r="SFQ257" s="112"/>
      <c r="SFT257" s="63"/>
      <c r="SFU257" s="112"/>
      <c r="SFX257" s="63"/>
      <c r="SFY257" s="112"/>
      <c r="SGB257" s="63"/>
      <c r="SGC257" s="112"/>
      <c r="SGF257" s="63"/>
      <c r="SGG257" s="112"/>
      <c r="SGJ257" s="63"/>
      <c r="SGK257" s="112"/>
      <c r="SGN257" s="63"/>
      <c r="SGO257" s="112"/>
      <c r="SGR257" s="63"/>
      <c r="SGS257" s="112"/>
      <c r="SGV257" s="63"/>
      <c r="SGW257" s="112"/>
      <c r="SGZ257" s="63"/>
      <c r="SHA257" s="112"/>
      <c r="SHD257" s="63"/>
      <c r="SHE257" s="112"/>
      <c r="SHH257" s="63"/>
      <c r="SHI257" s="112"/>
      <c r="SHL257" s="63"/>
      <c r="SHM257" s="112"/>
      <c r="SHP257" s="63"/>
      <c r="SHQ257" s="112"/>
      <c r="SHT257" s="63"/>
      <c r="SHU257" s="112"/>
      <c r="SHX257" s="63"/>
      <c r="SHY257" s="112"/>
      <c r="SIB257" s="63"/>
      <c r="SIC257" s="112"/>
      <c r="SIF257" s="63"/>
      <c r="SIG257" s="112"/>
      <c r="SIJ257" s="63"/>
      <c r="SIK257" s="112"/>
      <c r="SIN257" s="63"/>
      <c r="SIO257" s="112"/>
      <c r="SIR257" s="63"/>
      <c r="SIS257" s="112"/>
      <c r="SIV257" s="63"/>
      <c r="SIW257" s="112"/>
      <c r="SIZ257" s="63"/>
      <c r="SJA257" s="112"/>
      <c r="SJD257" s="63"/>
      <c r="SJE257" s="112"/>
      <c r="SJH257" s="63"/>
      <c r="SJI257" s="112"/>
      <c r="SJL257" s="63"/>
      <c r="SJM257" s="112"/>
      <c r="SJP257" s="63"/>
      <c r="SJQ257" s="112"/>
      <c r="SJT257" s="63"/>
      <c r="SJU257" s="112"/>
      <c r="SJX257" s="63"/>
      <c r="SJY257" s="112"/>
      <c r="SKB257" s="63"/>
      <c r="SKC257" s="112"/>
      <c r="SKF257" s="63"/>
      <c r="SKG257" s="112"/>
      <c r="SKJ257" s="63"/>
      <c r="SKK257" s="112"/>
      <c r="SKN257" s="63"/>
      <c r="SKO257" s="112"/>
      <c r="SKR257" s="63"/>
      <c r="SKS257" s="112"/>
      <c r="SKV257" s="63"/>
      <c r="SKW257" s="112"/>
      <c r="SKZ257" s="63"/>
      <c r="SLA257" s="112"/>
      <c r="SLD257" s="63"/>
      <c r="SLE257" s="112"/>
      <c r="SLH257" s="63"/>
      <c r="SLI257" s="112"/>
      <c r="SLL257" s="63"/>
      <c r="SLM257" s="112"/>
      <c r="SLP257" s="63"/>
      <c r="SLQ257" s="112"/>
      <c r="SLT257" s="63"/>
      <c r="SLU257" s="112"/>
      <c r="SLX257" s="63"/>
      <c r="SLY257" s="112"/>
      <c r="SMB257" s="63"/>
      <c r="SMC257" s="112"/>
      <c r="SMF257" s="63"/>
      <c r="SMG257" s="112"/>
      <c r="SMJ257" s="63"/>
      <c r="SMK257" s="112"/>
      <c r="SMN257" s="63"/>
      <c r="SMO257" s="112"/>
      <c r="SMR257" s="63"/>
      <c r="SMS257" s="112"/>
      <c r="SMV257" s="63"/>
      <c r="SMW257" s="112"/>
      <c r="SMZ257" s="63"/>
      <c r="SNA257" s="112"/>
      <c r="SND257" s="63"/>
      <c r="SNE257" s="112"/>
      <c r="SNH257" s="63"/>
      <c r="SNI257" s="112"/>
      <c r="SNL257" s="63"/>
      <c r="SNM257" s="112"/>
      <c r="SNP257" s="63"/>
      <c r="SNQ257" s="112"/>
      <c r="SNT257" s="63"/>
      <c r="SNU257" s="112"/>
      <c r="SNX257" s="63"/>
      <c r="SNY257" s="112"/>
      <c r="SOB257" s="63"/>
      <c r="SOC257" s="112"/>
      <c r="SOF257" s="63"/>
      <c r="SOG257" s="112"/>
      <c r="SOJ257" s="63"/>
      <c r="SOK257" s="112"/>
      <c r="SON257" s="63"/>
      <c r="SOO257" s="112"/>
      <c r="SOR257" s="63"/>
      <c r="SOS257" s="112"/>
      <c r="SOV257" s="63"/>
      <c r="SOW257" s="112"/>
      <c r="SOZ257" s="63"/>
      <c r="SPA257" s="112"/>
      <c r="SPD257" s="63"/>
      <c r="SPE257" s="112"/>
      <c r="SPH257" s="63"/>
      <c r="SPI257" s="112"/>
      <c r="SPL257" s="63"/>
      <c r="SPM257" s="112"/>
      <c r="SPP257" s="63"/>
      <c r="SPQ257" s="112"/>
      <c r="SPT257" s="63"/>
      <c r="SPU257" s="112"/>
      <c r="SPX257" s="63"/>
      <c r="SPY257" s="112"/>
      <c r="SQB257" s="63"/>
      <c r="SQC257" s="112"/>
      <c r="SQF257" s="63"/>
      <c r="SQG257" s="112"/>
      <c r="SQJ257" s="63"/>
      <c r="SQK257" s="112"/>
      <c r="SQN257" s="63"/>
      <c r="SQO257" s="112"/>
      <c r="SQR257" s="63"/>
      <c r="SQS257" s="112"/>
      <c r="SQV257" s="63"/>
      <c r="SQW257" s="112"/>
      <c r="SQZ257" s="63"/>
      <c r="SRA257" s="112"/>
      <c r="SRD257" s="63"/>
      <c r="SRE257" s="112"/>
      <c r="SRH257" s="63"/>
      <c r="SRI257" s="112"/>
      <c r="SRL257" s="63"/>
      <c r="SRM257" s="112"/>
      <c r="SRP257" s="63"/>
      <c r="SRQ257" s="112"/>
      <c r="SRT257" s="63"/>
      <c r="SRU257" s="112"/>
      <c r="SRX257" s="63"/>
      <c r="SRY257" s="112"/>
      <c r="SSB257" s="63"/>
      <c r="SSC257" s="112"/>
      <c r="SSF257" s="63"/>
      <c r="SSG257" s="112"/>
      <c r="SSJ257" s="63"/>
      <c r="SSK257" s="112"/>
      <c r="SSN257" s="63"/>
      <c r="SSO257" s="112"/>
      <c r="SSR257" s="63"/>
      <c r="SSS257" s="112"/>
      <c r="SSV257" s="63"/>
      <c r="SSW257" s="112"/>
      <c r="SSZ257" s="63"/>
      <c r="STA257" s="112"/>
      <c r="STD257" s="63"/>
      <c r="STE257" s="112"/>
      <c r="STH257" s="63"/>
      <c r="STI257" s="112"/>
      <c r="STL257" s="63"/>
      <c r="STM257" s="112"/>
      <c r="STP257" s="63"/>
      <c r="STQ257" s="112"/>
      <c r="STT257" s="63"/>
      <c r="STU257" s="112"/>
      <c r="STX257" s="63"/>
      <c r="STY257" s="112"/>
      <c r="SUB257" s="63"/>
      <c r="SUC257" s="112"/>
      <c r="SUF257" s="63"/>
      <c r="SUG257" s="112"/>
      <c r="SUJ257" s="63"/>
      <c r="SUK257" s="112"/>
      <c r="SUN257" s="63"/>
      <c r="SUO257" s="112"/>
      <c r="SUR257" s="63"/>
      <c r="SUS257" s="112"/>
      <c r="SUV257" s="63"/>
      <c r="SUW257" s="112"/>
      <c r="SUZ257" s="63"/>
      <c r="SVA257" s="112"/>
      <c r="SVD257" s="63"/>
      <c r="SVE257" s="112"/>
      <c r="SVH257" s="63"/>
      <c r="SVI257" s="112"/>
      <c r="SVL257" s="63"/>
      <c r="SVM257" s="112"/>
      <c r="SVP257" s="63"/>
      <c r="SVQ257" s="112"/>
      <c r="SVT257" s="63"/>
      <c r="SVU257" s="112"/>
      <c r="SVX257" s="63"/>
      <c r="SVY257" s="112"/>
      <c r="SWB257" s="63"/>
      <c r="SWC257" s="112"/>
      <c r="SWF257" s="63"/>
      <c r="SWG257" s="112"/>
      <c r="SWJ257" s="63"/>
      <c r="SWK257" s="112"/>
      <c r="SWN257" s="63"/>
      <c r="SWO257" s="112"/>
      <c r="SWR257" s="63"/>
      <c r="SWS257" s="112"/>
      <c r="SWV257" s="63"/>
      <c r="SWW257" s="112"/>
      <c r="SWZ257" s="63"/>
      <c r="SXA257" s="112"/>
      <c r="SXD257" s="63"/>
      <c r="SXE257" s="112"/>
      <c r="SXH257" s="63"/>
      <c r="SXI257" s="112"/>
      <c r="SXL257" s="63"/>
      <c r="SXM257" s="112"/>
      <c r="SXP257" s="63"/>
      <c r="SXQ257" s="112"/>
      <c r="SXT257" s="63"/>
      <c r="SXU257" s="112"/>
      <c r="SXX257" s="63"/>
      <c r="SXY257" s="112"/>
      <c r="SYB257" s="63"/>
      <c r="SYC257" s="112"/>
      <c r="SYF257" s="63"/>
      <c r="SYG257" s="112"/>
      <c r="SYJ257" s="63"/>
      <c r="SYK257" s="112"/>
      <c r="SYN257" s="63"/>
      <c r="SYO257" s="112"/>
      <c r="SYR257" s="63"/>
      <c r="SYS257" s="112"/>
      <c r="SYV257" s="63"/>
      <c r="SYW257" s="112"/>
      <c r="SYZ257" s="63"/>
      <c r="SZA257" s="112"/>
      <c r="SZD257" s="63"/>
      <c r="SZE257" s="112"/>
      <c r="SZH257" s="63"/>
      <c r="SZI257" s="112"/>
      <c r="SZL257" s="63"/>
      <c r="SZM257" s="112"/>
      <c r="SZP257" s="63"/>
      <c r="SZQ257" s="112"/>
      <c r="SZT257" s="63"/>
      <c r="SZU257" s="112"/>
      <c r="SZX257" s="63"/>
      <c r="SZY257" s="112"/>
      <c r="TAB257" s="63"/>
      <c r="TAC257" s="112"/>
      <c r="TAF257" s="63"/>
      <c r="TAG257" s="112"/>
      <c r="TAJ257" s="63"/>
      <c r="TAK257" s="112"/>
      <c r="TAN257" s="63"/>
      <c r="TAO257" s="112"/>
      <c r="TAR257" s="63"/>
      <c r="TAS257" s="112"/>
      <c r="TAV257" s="63"/>
      <c r="TAW257" s="112"/>
      <c r="TAZ257" s="63"/>
      <c r="TBA257" s="112"/>
      <c r="TBD257" s="63"/>
      <c r="TBE257" s="112"/>
      <c r="TBH257" s="63"/>
      <c r="TBI257" s="112"/>
      <c r="TBL257" s="63"/>
      <c r="TBM257" s="112"/>
      <c r="TBP257" s="63"/>
      <c r="TBQ257" s="112"/>
      <c r="TBT257" s="63"/>
      <c r="TBU257" s="112"/>
      <c r="TBX257" s="63"/>
      <c r="TBY257" s="112"/>
      <c r="TCB257" s="63"/>
      <c r="TCC257" s="112"/>
      <c r="TCF257" s="63"/>
      <c r="TCG257" s="112"/>
      <c r="TCJ257" s="63"/>
      <c r="TCK257" s="112"/>
      <c r="TCN257" s="63"/>
      <c r="TCO257" s="112"/>
      <c r="TCR257" s="63"/>
      <c r="TCS257" s="112"/>
      <c r="TCV257" s="63"/>
      <c r="TCW257" s="112"/>
      <c r="TCZ257" s="63"/>
      <c r="TDA257" s="112"/>
      <c r="TDD257" s="63"/>
      <c r="TDE257" s="112"/>
      <c r="TDH257" s="63"/>
      <c r="TDI257" s="112"/>
      <c r="TDL257" s="63"/>
      <c r="TDM257" s="112"/>
      <c r="TDP257" s="63"/>
      <c r="TDQ257" s="112"/>
      <c r="TDT257" s="63"/>
      <c r="TDU257" s="112"/>
      <c r="TDX257" s="63"/>
      <c r="TDY257" s="112"/>
      <c r="TEB257" s="63"/>
      <c r="TEC257" s="112"/>
      <c r="TEF257" s="63"/>
      <c r="TEG257" s="112"/>
      <c r="TEJ257" s="63"/>
      <c r="TEK257" s="112"/>
      <c r="TEN257" s="63"/>
      <c r="TEO257" s="112"/>
      <c r="TER257" s="63"/>
      <c r="TES257" s="112"/>
      <c r="TEV257" s="63"/>
      <c r="TEW257" s="112"/>
      <c r="TEZ257" s="63"/>
      <c r="TFA257" s="112"/>
      <c r="TFD257" s="63"/>
      <c r="TFE257" s="112"/>
      <c r="TFH257" s="63"/>
      <c r="TFI257" s="112"/>
      <c r="TFL257" s="63"/>
      <c r="TFM257" s="112"/>
      <c r="TFP257" s="63"/>
      <c r="TFQ257" s="112"/>
      <c r="TFT257" s="63"/>
      <c r="TFU257" s="112"/>
      <c r="TFX257" s="63"/>
      <c r="TFY257" s="112"/>
      <c r="TGB257" s="63"/>
      <c r="TGC257" s="112"/>
      <c r="TGF257" s="63"/>
      <c r="TGG257" s="112"/>
      <c r="TGJ257" s="63"/>
      <c r="TGK257" s="112"/>
      <c r="TGN257" s="63"/>
      <c r="TGO257" s="112"/>
      <c r="TGR257" s="63"/>
      <c r="TGS257" s="112"/>
      <c r="TGV257" s="63"/>
      <c r="TGW257" s="112"/>
      <c r="TGZ257" s="63"/>
      <c r="THA257" s="112"/>
      <c r="THD257" s="63"/>
      <c r="THE257" s="112"/>
      <c r="THH257" s="63"/>
      <c r="THI257" s="112"/>
      <c r="THL257" s="63"/>
      <c r="THM257" s="112"/>
      <c r="THP257" s="63"/>
      <c r="THQ257" s="112"/>
      <c r="THT257" s="63"/>
      <c r="THU257" s="112"/>
      <c r="THX257" s="63"/>
      <c r="THY257" s="112"/>
      <c r="TIB257" s="63"/>
      <c r="TIC257" s="112"/>
      <c r="TIF257" s="63"/>
      <c r="TIG257" s="112"/>
      <c r="TIJ257" s="63"/>
      <c r="TIK257" s="112"/>
      <c r="TIN257" s="63"/>
      <c r="TIO257" s="112"/>
      <c r="TIR257" s="63"/>
      <c r="TIS257" s="112"/>
      <c r="TIV257" s="63"/>
      <c r="TIW257" s="112"/>
      <c r="TIZ257" s="63"/>
      <c r="TJA257" s="112"/>
      <c r="TJD257" s="63"/>
      <c r="TJE257" s="112"/>
      <c r="TJH257" s="63"/>
      <c r="TJI257" s="112"/>
      <c r="TJL257" s="63"/>
      <c r="TJM257" s="112"/>
      <c r="TJP257" s="63"/>
      <c r="TJQ257" s="112"/>
      <c r="TJT257" s="63"/>
      <c r="TJU257" s="112"/>
      <c r="TJX257" s="63"/>
      <c r="TJY257" s="112"/>
      <c r="TKB257" s="63"/>
      <c r="TKC257" s="112"/>
      <c r="TKF257" s="63"/>
      <c r="TKG257" s="112"/>
      <c r="TKJ257" s="63"/>
      <c r="TKK257" s="112"/>
      <c r="TKN257" s="63"/>
      <c r="TKO257" s="112"/>
      <c r="TKR257" s="63"/>
      <c r="TKS257" s="112"/>
      <c r="TKV257" s="63"/>
      <c r="TKW257" s="112"/>
      <c r="TKZ257" s="63"/>
      <c r="TLA257" s="112"/>
      <c r="TLD257" s="63"/>
      <c r="TLE257" s="112"/>
      <c r="TLH257" s="63"/>
      <c r="TLI257" s="112"/>
      <c r="TLL257" s="63"/>
      <c r="TLM257" s="112"/>
      <c r="TLP257" s="63"/>
      <c r="TLQ257" s="112"/>
      <c r="TLT257" s="63"/>
      <c r="TLU257" s="112"/>
      <c r="TLX257" s="63"/>
      <c r="TLY257" s="112"/>
      <c r="TMB257" s="63"/>
      <c r="TMC257" s="112"/>
      <c r="TMF257" s="63"/>
      <c r="TMG257" s="112"/>
      <c r="TMJ257" s="63"/>
      <c r="TMK257" s="112"/>
      <c r="TMN257" s="63"/>
      <c r="TMO257" s="112"/>
      <c r="TMR257" s="63"/>
      <c r="TMS257" s="112"/>
      <c r="TMV257" s="63"/>
      <c r="TMW257" s="112"/>
      <c r="TMZ257" s="63"/>
      <c r="TNA257" s="112"/>
      <c r="TND257" s="63"/>
      <c r="TNE257" s="112"/>
      <c r="TNH257" s="63"/>
      <c r="TNI257" s="112"/>
      <c r="TNL257" s="63"/>
      <c r="TNM257" s="112"/>
      <c r="TNP257" s="63"/>
      <c r="TNQ257" s="112"/>
      <c r="TNT257" s="63"/>
      <c r="TNU257" s="112"/>
      <c r="TNX257" s="63"/>
      <c r="TNY257" s="112"/>
      <c r="TOB257" s="63"/>
      <c r="TOC257" s="112"/>
      <c r="TOF257" s="63"/>
      <c r="TOG257" s="112"/>
      <c r="TOJ257" s="63"/>
      <c r="TOK257" s="112"/>
      <c r="TON257" s="63"/>
      <c r="TOO257" s="112"/>
      <c r="TOR257" s="63"/>
      <c r="TOS257" s="112"/>
      <c r="TOV257" s="63"/>
      <c r="TOW257" s="112"/>
      <c r="TOZ257" s="63"/>
      <c r="TPA257" s="112"/>
      <c r="TPD257" s="63"/>
      <c r="TPE257" s="112"/>
      <c r="TPH257" s="63"/>
      <c r="TPI257" s="112"/>
      <c r="TPL257" s="63"/>
      <c r="TPM257" s="112"/>
      <c r="TPP257" s="63"/>
      <c r="TPQ257" s="112"/>
      <c r="TPT257" s="63"/>
      <c r="TPU257" s="112"/>
      <c r="TPX257" s="63"/>
      <c r="TPY257" s="112"/>
      <c r="TQB257" s="63"/>
      <c r="TQC257" s="112"/>
      <c r="TQF257" s="63"/>
      <c r="TQG257" s="112"/>
      <c r="TQJ257" s="63"/>
      <c r="TQK257" s="112"/>
      <c r="TQN257" s="63"/>
      <c r="TQO257" s="112"/>
      <c r="TQR257" s="63"/>
      <c r="TQS257" s="112"/>
      <c r="TQV257" s="63"/>
      <c r="TQW257" s="112"/>
      <c r="TQZ257" s="63"/>
      <c r="TRA257" s="112"/>
      <c r="TRD257" s="63"/>
      <c r="TRE257" s="112"/>
      <c r="TRH257" s="63"/>
      <c r="TRI257" s="112"/>
      <c r="TRL257" s="63"/>
      <c r="TRM257" s="112"/>
      <c r="TRP257" s="63"/>
      <c r="TRQ257" s="112"/>
      <c r="TRT257" s="63"/>
      <c r="TRU257" s="112"/>
      <c r="TRX257" s="63"/>
      <c r="TRY257" s="112"/>
      <c r="TSB257" s="63"/>
      <c r="TSC257" s="112"/>
      <c r="TSF257" s="63"/>
      <c r="TSG257" s="112"/>
      <c r="TSJ257" s="63"/>
      <c r="TSK257" s="112"/>
      <c r="TSN257" s="63"/>
      <c r="TSO257" s="112"/>
      <c r="TSR257" s="63"/>
      <c r="TSS257" s="112"/>
      <c r="TSV257" s="63"/>
      <c r="TSW257" s="112"/>
      <c r="TSZ257" s="63"/>
      <c r="TTA257" s="112"/>
      <c r="TTD257" s="63"/>
      <c r="TTE257" s="112"/>
      <c r="TTH257" s="63"/>
      <c r="TTI257" s="112"/>
      <c r="TTL257" s="63"/>
      <c r="TTM257" s="112"/>
      <c r="TTP257" s="63"/>
      <c r="TTQ257" s="112"/>
      <c r="TTT257" s="63"/>
      <c r="TTU257" s="112"/>
      <c r="TTX257" s="63"/>
      <c r="TTY257" s="112"/>
      <c r="TUB257" s="63"/>
      <c r="TUC257" s="112"/>
      <c r="TUF257" s="63"/>
      <c r="TUG257" s="112"/>
      <c r="TUJ257" s="63"/>
      <c r="TUK257" s="112"/>
      <c r="TUN257" s="63"/>
      <c r="TUO257" s="112"/>
      <c r="TUR257" s="63"/>
      <c r="TUS257" s="112"/>
      <c r="TUV257" s="63"/>
      <c r="TUW257" s="112"/>
      <c r="TUZ257" s="63"/>
      <c r="TVA257" s="112"/>
      <c r="TVD257" s="63"/>
      <c r="TVE257" s="112"/>
      <c r="TVH257" s="63"/>
      <c r="TVI257" s="112"/>
      <c r="TVL257" s="63"/>
      <c r="TVM257" s="112"/>
      <c r="TVP257" s="63"/>
      <c r="TVQ257" s="112"/>
      <c r="TVT257" s="63"/>
      <c r="TVU257" s="112"/>
      <c r="TVX257" s="63"/>
      <c r="TVY257" s="112"/>
      <c r="TWB257" s="63"/>
      <c r="TWC257" s="112"/>
      <c r="TWF257" s="63"/>
      <c r="TWG257" s="112"/>
      <c r="TWJ257" s="63"/>
      <c r="TWK257" s="112"/>
      <c r="TWN257" s="63"/>
      <c r="TWO257" s="112"/>
      <c r="TWR257" s="63"/>
      <c r="TWS257" s="112"/>
      <c r="TWV257" s="63"/>
      <c r="TWW257" s="112"/>
      <c r="TWZ257" s="63"/>
      <c r="TXA257" s="112"/>
      <c r="TXD257" s="63"/>
      <c r="TXE257" s="112"/>
      <c r="TXH257" s="63"/>
      <c r="TXI257" s="112"/>
      <c r="TXL257" s="63"/>
      <c r="TXM257" s="112"/>
      <c r="TXP257" s="63"/>
      <c r="TXQ257" s="112"/>
      <c r="TXT257" s="63"/>
      <c r="TXU257" s="112"/>
      <c r="TXX257" s="63"/>
      <c r="TXY257" s="112"/>
      <c r="TYB257" s="63"/>
      <c r="TYC257" s="112"/>
      <c r="TYF257" s="63"/>
      <c r="TYG257" s="112"/>
      <c r="TYJ257" s="63"/>
      <c r="TYK257" s="112"/>
      <c r="TYN257" s="63"/>
      <c r="TYO257" s="112"/>
      <c r="TYR257" s="63"/>
      <c r="TYS257" s="112"/>
      <c r="TYV257" s="63"/>
      <c r="TYW257" s="112"/>
      <c r="TYZ257" s="63"/>
      <c r="TZA257" s="112"/>
      <c r="TZD257" s="63"/>
      <c r="TZE257" s="112"/>
      <c r="TZH257" s="63"/>
      <c r="TZI257" s="112"/>
      <c r="TZL257" s="63"/>
      <c r="TZM257" s="112"/>
      <c r="TZP257" s="63"/>
      <c r="TZQ257" s="112"/>
      <c r="TZT257" s="63"/>
      <c r="TZU257" s="112"/>
      <c r="TZX257" s="63"/>
      <c r="TZY257" s="112"/>
      <c r="UAB257" s="63"/>
      <c r="UAC257" s="112"/>
      <c r="UAF257" s="63"/>
      <c r="UAG257" s="112"/>
      <c r="UAJ257" s="63"/>
      <c r="UAK257" s="112"/>
      <c r="UAN257" s="63"/>
      <c r="UAO257" s="112"/>
      <c r="UAR257" s="63"/>
      <c r="UAS257" s="112"/>
      <c r="UAV257" s="63"/>
      <c r="UAW257" s="112"/>
      <c r="UAZ257" s="63"/>
      <c r="UBA257" s="112"/>
      <c r="UBD257" s="63"/>
      <c r="UBE257" s="112"/>
      <c r="UBH257" s="63"/>
      <c r="UBI257" s="112"/>
      <c r="UBL257" s="63"/>
      <c r="UBM257" s="112"/>
      <c r="UBP257" s="63"/>
      <c r="UBQ257" s="112"/>
      <c r="UBT257" s="63"/>
      <c r="UBU257" s="112"/>
      <c r="UBX257" s="63"/>
      <c r="UBY257" s="112"/>
      <c r="UCB257" s="63"/>
      <c r="UCC257" s="112"/>
      <c r="UCF257" s="63"/>
      <c r="UCG257" s="112"/>
      <c r="UCJ257" s="63"/>
      <c r="UCK257" s="112"/>
      <c r="UCN257" s="63"/>
      <c r="UCO257" s="112"/>
      <c r="UCR257" s="63"/>
      <c r="UCS257" s="112"/>
      <c r="UCV257" s="63"/>
      <c r="UCW257" s="112"/>
      <c r="UCZ257" s="63"/>
      <c r="UDA257" s="112"/>
      <c r="UDD257" s="63"/>
      <c r="UDE257" s="112"/>
      <c r="UDH257" s="63"/>
      <c r="UDI257" s="112"/>
      <c r="UDL257" s="63"/>
      <c r="UDM257" s="112"/>
      <c r="UDP257" s="63"/>
      <c r="UDQ257" s="112"/>
      <c r="UDT257" s="63"/>
      <c r="UDU257" s="112"/>
      <c r="UDX257" s="63"/>
      <c r="UDY257" s="112"/>
      <c r="UEB257" s="63"/>
      <c r="UEC257" s="112"/>
      <c r="UEF257" s="63"/>
      <c r="UEG257" s="112"/>
      <c r="UEJ257" s="63"/>
      <c r="UEK257" s="112"/>
      <c r="UEN257" s="63"/>
      <c r="UEO257" s="112"/>
      <c r="UER257" s="63"/>
      <c r="UES257" s="112"/>
      <c r="UEV257" s="63"/>
      <c r="UEW257" s="112"/>
      <c r="UEZ257" s="63"/>
      <c r="UFA257" s="112"/>
      <c r="UFD257" s="63"/>
      <c r="UFE257" s="112"/>
      <c r="UFH257" s="63"/>
      <c r="UFI257" s="112"/>
      <c r="UFL257" s="63"/>
      <c r="UFM257" s="112"/>
      <c r="UFP257" s="63"/>
      <c r="UFQ257" s="112"/>
      <c r="UFT257" s="63"/>
      <c r="UFU257" s="112"/>
      <c r="UFX257" s="63"/>
      <c r="UFY257" s="112"/>
      <c r="UGB257" s="63"/>
      <c r="UGC257" s="112"/>
      <c r="UGF257" s="63"/>
      <c r="UGG257" s="112"/>
      <c r="UGJ257" s="63"/>
      <c r="UGK257" s="112"/>
      <c r="UGN257" s="63"/>
      <c r="UGO257" s="112"/>
      <c r="UGR257" s="63"/>
      <c r="UGS257" s="112"/>
      <c r="UGV257" s="63"/>
      <c r="UGW257" s="112"/>
      <c r="UGZ257" s="63"/>
      <c r="UHA257" s="112"/>
      <c r="UHD257" s="63"/>
      <c r="UHE257" s="112"/>
      <c r="UHH257" s="63"/>
      <c r="UHI257" s="112"/>
      <c r="UHL257" s="63"/>
      <c r="UHM257" s="112"/>
      <c r="UHP257" s="63"/>
      <c r="UHQ257" s="112"/>
      <c r="UHT257" s="63"/>
      <c r="UHU257" s="112"/>
      <c r="UHX257" s="63"/>
      <c r="UHY257" s="112"/>
      <c r="UIB257" s="63"/>
      <c r="UIC257" s="112"/>
      <c r="UIF257" s="63"/>
      <c r="UIG257" s="112"/>
      <c r="UIJ257" s="63"/>
      <c r="UIK257" s="112"/>
      <c r="UIN257" s="63"/>
      <c r="UIO257" s="112"/>
      <c r="UIR257" s="63"/>
      <c r="UIS257" s="112"/>
      <c r="UIV257" s="63"/>
      <c r="UIW257" s="112"/>
      <c r="UIZ257" s="63"/>
      <c r="UJA257" s="112"/>
      <c r="UJD257" s="63"/>
      <c r="UJE257" s="112"/>
      <c r="UJH257" s="63"/>
      <c r="UJI257" s="112"/>
      <c r="UJL257" s="63"/>
      <c r="UJM257" s="112"/>
      <c r="UJP257" s="63"/>
      <c r="UJQ257" s="112"/>
      <c r="UJT257" s="63"/>
      <c r="UJU257" s="112"/>
      <c r="UJX257" s="63"/>
      <c r="UJY257" s="112"/>
      <c r="UKB257" s="63"/>
      <c r="UKC257" s="112"/>
      <c r="UKF257" s="63"/>
      <c r="UKG257" s="112"/>
      <c r="UKJ257" s="63"/>
      <c r="UKK257" s="112"/>
      <c r="UKN257" s="63"/>
      <c r="UKO257" s="112"/>
      <c r="UKR257" s="63"/>
      <c r="UKS257" s="112"/>
      <c r="UKV257" s="63"/>
      <c r="UKW257" s="112"/>
      <c r="UKZ257" s="63"/>
      <c r="ULA257" s="112"/>
      <c r="ULD257" s="63"/>
      <c r="ULE257" s="112"/>
      <c r="ULH257" s="63"/>
      <c r="ULI257" s="112"/>
      <c r="ULL257" s="63"/>
      <c r="ULM257" s="112"/>
      <c r="ULP257" s="63"/>
      <c r="ULQ257" s="112"/>
      <c r="ULT257" s="63"/>
      <c r="ULU257" s="112"/>
      <c r="ULX257" s="63"/>
      <c r="ULY257" s="112"/>
      <c r="UMB257" s="63"/>
      <c r="UMC257" s="112"/>
      <c r="UMF257" s="63"/>
      <c r="UMG257" s="112"/>
      <c r="UMJ257" s="63"/>
      <c r="UMK257" s="112"/>
      <c r="UMN257" s="63"/>
      <c r="UMO257" s="112"/>
      <c r="UMR257" s="63"/>
      <c r="UMS257" s="112"/>
      <c r="UMV257" s="63"/>
      <c r="UMW257" s="112"/>
      <c r="UMZ257" s="63"/>
      <c r="UNA257" s="112"/>
      <c r="UND257" s="63"/>
      <c r="UNE257" s="112"/>
      <c r="UNH257" s="63"/>
      <c r="UNI257" s="112"/>
      <c r="UNL257" s="63"/>
      <c r="UNM257" s="112"/>
      <c r="UNP257" s="63"/>
      <c r="UNQ257" s="112"/>
      <c r="UNT257" s="63"/>
      <c r="UNU257" s="112"/>
      <c r="UNX257" s="63"/>
      <c r="UNY257" s="112"/>
      <c r="UOB257" s="63"/>
      <c r="UOC257" s="112"/>
      <c r="UOF257" s="63"/>
      <c r="UOG257" s="112"/>
      <c r="UOJ257" s="63"/>
      <c r="UOK257" s="112"/>
      <c r="UON257" s="63"/>
      <c r="UOO257" s="112"/>
      <c r="UOR257" s="63"/>
      <c r="UOS257" s="112"/>
      <c r="UOV257" s="63"/>
      <c r="UOW257" s="112"/>
      <c r="UOZ257" s="63"/>
      <c r="UPA257" s="112"/>
      <c r="UPD257" s="63"/>
      <c r="UPE257" s="112"/>
      <c r="UPH257" s="63"/>
      <c r="UPI257" s="112"/>
      <c r="UPL257" s="63"/>
      <c r="UPM257" s="112"/>
      <c r="UPP257" s="63"/>
      <c r="UPQ257" s="112"/>
      <c r="UPT257" s="63"/>
      <c r="UPU257" s="112"/>
      <c r="UPX257" s="63"/>
      <c r="UPY257" s="112"/>
      <c r="UQB257" s="63"/>
      <c r="UQC257" s="112"/>
      <c r="UQF257" s="63"/>
      <c r="UQG257" s="112"/>
      <c r="UQJ257" s="63"/>
      <c r="UQK257" s="112"/>
      <c r="UQN257" s="63"/>
      <c r="UQO257" s="112"/>
      <c r="UQR257" s="63"/>
      <c r="UQS257" s="112"/>
      <c r="UQV257" s="63"/>
      <c r="UQW257" s="112"/>
      <c r="UQZ257" s="63"/>
      <c r="URA257" s="112"/>
      <c r="URD257" s="63"/>
      <c r="URE257" s="112"/>
      <c r="URH257" s="63"/>
      <c r="URI257" s="112"/>
      <c r="URL257" s="63"/>
      <c r="URM257" s="112"/>
      <c r="URP257" s="63"/>
      <c r="URQ257" s="112"/>
      <c r="URT257" s="63"/>
      <c r="URU257" s="112"/>
      <c r="URX257" s="63"/>
      <c r="URY257" s="112"/>
      <c r="USB257" s="63"/>
      <c r="USC257" s="112"/>
      <c r="USF257" s="63"/>
      <c r="USG257" s="112"/>
      <c r="USJ257" s="63"/>
      <c r="USK257" s="112"/>
      <c r="USN257" s="63"/>
      <c r="USO257" s="112"/>
      <c r="USR257" s="63"/>
      <c r="USS257" s="112"/>
      <c r="USV257" s="63"/>
      <c r="USW257" s="112"/>
      <c r="USZ257" s="63"/>
      <c r="UTA257" s="112"/>
      <c r="UTD257" s="63"/>
      <c r="UTE257" s="112"/>
      <c r="UTH257" s="63"/>
      <c r="UTI257" s="112"/>
      <c r="UTL257" s="63"/>
      <c r="UTM257" s="112"/>
      <c r="UTP257" s="63"/>
      <c r="UTQ257" s="112"/>
      <c r="UTT257" s="63"/>
      <c r="UTU257" s="112"/>
      <c r="UTX257" s="63"/>
      <c r="UTY257" s="112"/>
      <c r="UUB257" s="63"/>
      <c r="UUC257" s="112"/>
      <c r="UUF257" s="63"/>
      <c r="UUG257" s="112"/>
      <c r="UUJ257" s="63"/>
      <c r="UUK257" s="112"/>
      <c r="UUN257" s="63"/>
      <c r="UUO257" s="112"/>
      <c r="UUR257" s="63"/>
      <c r="UUS257" s="112"/>
      <c r="UUV257" s="63"/>
      <c r="UUW257" s="112"/>
      <c r="UUZ257" s="63"/>
      <c r="UVA257" s="112"/>
      <c r="UVD257" s="63"/>
      <c r="UVE257" s="112"/>
      <c r="UVH257" s="63"/>
      <c r="UVI257" s="112"/>
      <c r="UVL257" s="63"/>
      <c r="UVM257" s="112"/>
      <c r="UVP257" s="63"/>
      <c r="UVQ257" s="112"/>
      <c r="UVT257" s="63"/>
      <c r="UVU257" s="112"/>
      <c r="UVX257" s="63"/>
      <c r="UVY257" s="112"/>
      <c r="UWB257" s="63"/>
      <c r="UWC257" s="112"/>
      <c r="UWF257" s="63"/>
      <c r="UWG257" s="112"/>
      <c r="UWJ257" s="63"/>
      <c r="UWK257" s="112"/>
      <c r="UWN257" s="63"/>
      <c r="UWO257" s="112"/>
      <c r="UWR257" s="63"/>
      <c r="UWS257" s="112"/>
      <c r="UWV257" s="63"/>
      <c r="UWW257" s="112"/>
      <c r="UWZ257" s="63"/>
      <c r="UXA257" s="112"/>
      <c r="UXD257" s="63"/>
      <c r="UXE257" s="112"/>
      <c r="UXH257" s="63"/>
      <c r="UXI257" s="112"/>
      <c r="UXL257" s="63"/>
      <c r="UXM257" s="112"/>
      <c r="UXP257" s="63"/>
      <c r="UXQ257" s="112"/>
      <c r="UXT257" s="63"/>
      <c r="UXU257" s="112"/>
      <c r="UXX257" s="63"/>
      <c r="UXY257" s="112"/>
      <c r="UYB257" s="63"/>
      <c r="UYC257" s="112"/>
      <c r="UYF257" s="63"/>
      <c r="UYG257" s="112"/>
      <c r="UYJ257" s="63"/>
      <c r="UYK257" s="112"/>
      <c r="UYN257" s="63"/>
      <c r="UYO257" s="112"/>
      <c r="UYR257" s="63"/>
      <c r="UYS257" s="112"/>
      <c r="UYV257" s="63"/>
      <c r="UYW257" s="112"/>
      <c r="UYZ257" s="63"/>
      <c r="UZA257" s="112"/>
      <c r="UZD257" s="63"/>
      <c r="UZE257" s="112"/>
      <c r="UZH257" s="63"/>
      <c r="UZI257" s="112"/>
      <c r="UZL257" s="63"/>
      <c r="UZM257" s="112"/>
      <c r="UZP257" s="63"/>
      <c r="UZQ257" s="112"/>
      <c r="UZT257" s="63"/>
      <c r="UZU257" s="112"/>
      <c r="UZX257" s="63"/>
      <c r="UZY257" s="112"/>
      <c r="VAB257" s="63"/>
      <c r="VAC257" s="112"/>
      <c r="VAF257" s="63"/>
      <c r="VAG257" s="112"/>
      <c r="VAJ257" s="63"/>
      <c r="VAK257" s="112"/>
      <c r="VAN257" s="63"/>
      <c r="VAO257" s="112"/>
      <c r="VAR257" s="63"/>
      <c r="VAS257" s="112"/>
      <c r="VAV257" s="63"/>
      <c r="VAW257" s="112"/>
      <c r="VAZ257" s="63"/>
      <c r="VBA257" s="112"/>
      <c r="VBD257" s="63"/>
      <c r="VBE257" s="112"/>
      <c r="VBH257" s="63"/>
      <c r="VBI257" s="112"/>
      <c r="VBL257" s="63"/>
      <c r="VBM257" s="112"/>
      <c r="VBP257" s="63"/>
      <c r="VBQ257" s="112"/>
      <c r="VBT257" s="63"/>
      <c r="VBU257" s="112"/>
      <c r="VBX257" s="63"/>
      <c r="VBY257" s="112"/>
      <c r="VCB257" s="63"/>
      <c r="VCC257" s="112"/>
      <c r="VCF257" s="63"/>
      <c r="VCG257" s="112"/>
      <c r="VCJ257" s="63"/>
      <c r="VCK257" s="112"/>
      <c r="VCN257" s="63"/>
      <c r="VCO257" s="112"/>
      <c r="VCR257" s="63"/>
      <c r="VCS257" s="112"/>
      <c r="VCV257" s="63"/>
      <c r="VCW257" s="112"/>
      <c r="VCZ257" s="63"/>
      <c r="VDA257" s="112"/>
      <c r="VDD257" s="63"/>
      <c r="VDE257" s="112"/>
      <c r="VDH257" s="63"/>
      <c r="VDI257" s="112"/>
      <c r="VDL257" s="63"/>
      <c r="VDM257" s="112"/>
      <c r="VDP257" s="63"/>
      <c r="VDQ257" s="112"/>
      <c r="VDT257" s="63"/>
      <c r="VDU257" s="112"/>
      <c r="VDX257" s="63"/>
      <c r="VDY257" s="112"/>
      <c r="VEB257" s="63"/>
      <c r="VEC257" s="112"/>
      <c r="VEF257" s="63"/>
      <c r="VEG257" s="112"/>
      <c r="VEJ257" s="63"/>
      <c r="VEK257" s="112"/>
      <c r="VEN257" s="63"/>
      <c r="VEO257" s="112"/>
      <c r="VER257" s="63"/>
      <c r="VES257" s="112"/>
      <c r="VEV257" s="63"/>
      <c r="VEW257" s="112"/>
      <c r="VEZ257" s="63"/>
      <c r="VFA257" s="112"/>
      <c r="VFD257" s="63"/>
      <c r="VFE257" s="112"/>
      <c r="VFH257" s="63"/>
      <c r="VFI257" s="112"/>
      <c r="VFL257" s="63"/>
      <c r="VFM257" s="112"/>
      <c r="VFP257" s="63"/>
      <c r="VFQ257" s="112"/>
      <c r="VFT257" s="63"/>
      <c r="VFU257" s="112"/>
      <c r="VFX257" s="63"/>
      <c r="VFY257" s="112"/>
      <c r="VGB257" s="63"/>
      <c r="VGC257" s="112"/>
      <c r="VGF257" s="63"/>
      <c r="VGG257" s="112"/>
      <c r="VGJ257" s="63"/>
      <c r="VGK257" s="112"/>
      <c r="VGN257" s="63"/>
      <c r="VGO257" s="112"/>
      <c r="VGR257" s="63"/>
      <c r="VGS257" s="112"/>
      <c r="VGV257" s="63"/>
      <c r="VGW257" s="112"/>
      <c r="VGZ257" s="63"/>
      <c r="VHA257" s="112"/>
      <c r="VHD257" s="63"/>
      <c r="VHE257" s="112"/>
      <c r="VHH257" s="63"/>
      <c r="VHI257" s="112"/>
      <c r="VHL257" s="63"/>
      <c r="VHM257" s="112"/>
      <c r="VHP257" s="63"/>
      <c r="VHQ257" s="112"/>
      <c r="VHT257" s="63"/>
      <c r="VHU257" s="112"/>
      <c r="VHX257" s="63"/>
      <c r="VHY257" s="112"/>
      <c r="VIB257" s="63"/>
      <c r="VIC257" s="112"/>
      <c r="VIF257" s="63"/>
      <c r="VIG257" s="112"/>
      <c r="VIJ257" s="63"/>
      <c r="VIK257" s="112"/>
      <c r="VIN257" s="63"/>
      <c r="VIO257" s="112"/>
      <c r="VIR257" s="63"/>
      <c r="VIS257" s="112"/>
      <c r="VIV257" s="63"/>
      <c r="VIW257" s="112"/>
      <c r="VIZ257" s="63"/>
      <c r="VJA257" s="112"/>
      <c r="VJD257" s="63"/>
      <c r="VJE257" s="112"/>
      <c r="VJH257" s="63"/>
      <c r="VJI257" s="112"/>
      <c r="VJL257" s="63"/>
      <c r="VJM257" s="112"/>
      <c r="VJP257" s="63"/>
      <c r="VJQ257" s="112"/>
      <c r="VJT257" s="63"/>
      <c r="VJU257" s="112"/>
      <c r="VJX257" s="63"/>
      <c r="VJY257" s="112"/>
      <c r="VKB257" s="63"/>
      <c r="VKC257" s="112"/>
      <c r="VKF257" s="63"/>
      <c r="VKG257" s="112"/>
      <c r="VKJ257" s="63"/>
      <c r="VKK257" s="112"/>
      <c r="VKN257" s="63"/>
      <c r="VKO257" s="112"/>
      <c r="VKR257" s="63"/>
      <c r="VKS257" s="112"/>
      <c r="VKV257" s="63"/>
      <c r="VKW257" s="112"/>
      <c r="VKZ257" s="63"/>
      <c r="VLA257" s="112"/>
      <c r="VLD257" s="63"/>
      <c r="VLE257" s="112"/>
      <c r="VLH257" s="63"/>
      <c r="VLI257" s="112"/>
      <c r="VLL257" s="63"/>
      <c r="VLM257" s="112"/>
      <c r="VLP257" s="63"/>
      <c r="VLQ257" s="112"/>
      <c r="VLT257" s="63"/>
      <c r="VLU257" s="112"/>
      <c r="VLX257" s="63"/>
      <c r="VLY257" s="112"/>
      <c r="VMB257" s="63"/>
      <c r="VMC257" s="112"/>
      <c r="VMF257" s="63"/>
      <c r="VMG257" s="112"/>
      <c r="VMJ257" s="63"/>
      <c r="VMK257" s="112"/>
      <c r="VMN257" s="63"/>
      <c r="VMO257" s="112"/>
      <c r="VMR257" s="63"/>
      <c r="VMS257" s="112"/>
      <c r="VMV257" s="63"/>
      <c r="VMW257" s="112"/>
      <c r="VMZ257" s="63"/>
      <c r="VNA257" s="112"/>
      <c r="VND257" s="63"/>
      <c r="VNE257" s="112"/>
      <c r="VNH257" s="63"/>
      <c r="VNI257" s="112"/>
      <c r="VNL257" s="63"/>
      <c r="VNM257" s="112"/>
      <c r="VNP257" s="63"/>
      <c r="VNQ257" s="112"/>
      <c r="VNT257" s="63"/>
      <c r="VNU257" s="112"/>
      <c r="VNX257" s="63"/>
      <c r="VNY257" s="112"/>
      <c r="VOB257" s="63"/>
      <c r="VOC257" s="112"/>
      <c r="VOF257" s="63"/>
      <c r="VOG257" s="112"/>
      <c r="VOJ257" s="63"/>
      <c r="VOK257" s="112"/>
      <c r="VON257" s="63"/>
      <c r="VOO257" s="112"/>
      <c r="VOR257" s="63"/>
      <c r="VOS257" s="112"/>
      <c r="VOV257" s="63"/>
      <c r="VOW257" s="112"/>
      <c r="VOZ257" s="63"/>
      <c r="VPA257" s="112"/>
      <c r="VPD257" s="63"/>
      <c r="VPE257" s="112"/>
      <c r="VPH257" s="63"/>
      <c r="VPI257" s="112"/>
      <c r="VPL257" s="63"/>
      <c r="VPM257" s="112"/>
      <c r="VPP257" s="63"/>
      <c r="VPQ257" s="112"/>
      <c r="VPT257" s="63"/>
      <c r="VPU257" s="112"/>
      <c r="VPX257" s="63"/>
      <c r="VPY257" s="112"/>
      <c r="VQB257" s="63"/>
      <c r="VQC257" s="112"/>
      <c r="VQF257" s="63"/>
      <c r="VQG257" s="112"/>
      <c r="VQJ257" s="63"/>
      <c r="VQK257" s="112"/>
      <c r="VQN257" s="63"/>
      <c r="VQO257" s="112"/>
      <c r="VQR257" s="63"/>
      <c r="VQS257" s="112"/>
      <c r="VQV257" s="63"/>
      <c r="VQW257" s="112"/>
      <c r="VQZ257" s="63"/>
      <c r="VRA257" s="112"/>
      <c r="VRD257" s="63"/>
      <c r="VRE257" s="112"/>
      <c r="VRH257" s="63"/>
      <c r="VRI257" s="112"/>
      <c r="VRL257" s="63"/>
      <c r="VRM257" s="112"/>
      <c r="VRP257" s="63"/>
      <c r="VRQ257" s="112"/>
      <c r="VRT257" s="63"/>
      <c r="VRU257" s="112"/>
      <c r="VRX257" s="63"/>
      <c r="VRY257" s="112"/>
      <c r="VSB257" s="63"/>
      <c r="VSC257" s="112"/>
      <c r="VSF257" s="63"/>
      <c r="VSG257" s="112"/>
      <c r="VSJ257" s="63"/>
      <c r="VSK257" s="112"/>
      <c r="VSN257" s="63"/>
      <c r="VSO257" s="112"/>
      <c r="VSR257" s="63"/>
      <c r="VSS257" s="112"/>
      <c r="VSV257" s="63"/>
      <c r="VSW257" s="112"/>
      <c r="VSZ257" s="63"/>
      <c r="VTA257" s="112"/>
      <c r="VTD257" s="63"/>
      <c r="VTE257" s="112"/>
      <c r="VTH257" s="63"/>
      <c r="VTI257" s="112"/>
      <c r="VTL257" s="63"/>
      <c r="VTM257" s="112"/>
      <c r="VTP257" s="63"/>
      <c r="VTQ257" s="112"/>
      <c r="VTT257" s="63"/>
      <c r="VTU257" s="112"/>
      <c r="VTX257" s="63"/>
      <c r="VTY257" s="112"/>
      <c r="VUB257" s="63"/>
      <c r="VUC257" s="112"/>
      <c r="VUF257" s="63"/>
      <c r="VUG257" s="112"/>
      <c r="VUJ257" s="63"/>
      <c r="VUK257" s="112"/>
      <c r="VUN257" s="63"/>
      <c r="VUO257" s="112"/>
      <c r="VUR257" s="63"/>
      <c r="VUS257" s="112"/>
      <c r="VUV257" s="63"/>
      <c r="VUW257" s="112"/>
      <c r="VUZ257" s="63"/>
      <c r="VVA257" s="112"/>
      <c r="VVD257" s="63"/>
      <c r="VVE257" s="112"/>
      <c r="VVH257" s="63"/>
      <c r="VVI257" s="112"/>
      <c r="VVL257" s="63"/>
      <c r="VVM257" s="112"/>
      <c r="VVP257" s="63"/>
      <c r="VVQ257" s="112"/>
      <c r="VVT257" s="63"/>
      <c r="VVU257" s="112"/>
      <c r="VVX257" s="63"/>
      <c r="VVY257" s="112"/>
      <c r="VWB257" s="63"/>
      <c r="VWC257" s="112"/>
      <c r="VWF257" s="63"/>
      <c r="VWG257" s="112"/>
      <c r="VWJ257" s="63"/>
      <c r="VWK257" s="112"/>
      <c r="VWN257" s="63"/>
      <c r="VWO257" s="112"/>
      <c r="VWR257" s="63"/>
      <c r="VWS257" s="112"/>
      <c r="VWV257" s="63"/>
      <c r="VWW257" s="112"/>
      <c r="VWZ257" s="63"/>
      <c r="VXA257" s="112"/>
      <c r="VXD257" s="63"/>
      <c r="VXE257" s="112"/>
      <c r="VXH257" s="63"/>
      <c r="VXI257" s="112"/>
      <c r="VXL257" s="63"/>
      <c r="VXM257" s="112"/>
      <c r="VXP257" s="63"/>
      <c r="VXQ257" s="112"/>
      <c r="VXT257" s="63"/>
      <c r="VXU257" s="112"/>
      <c r="VXX257" s="63"/>
      <c r="VXY257" s="112"/>
      <c r="VYB257" s="63"/>
      <c r="VYC257" s="112"/>
      <c r="VYF257" s="63"/>
      <c r="VYG257" s="112"/>
      <c r="VYJ257" s="63"/>
      <c r="VYK257" s="112"/>
      <c r="VYN257" s="63"/>
      <c r="VYO257" s="112"/>
      <c r="VYR257" s="63"/>
      <c r="VYS257" s="112"/>
      <c r="VYV257" s="63"/>
      <c r="VYW257" s="112"/>
      <c r="VYZ257" s="63"/>
      <c r="VZA257" s="112"/>
      <c r="VZD257" s="63"/>
      <c r="VZE257" s="112"/>
      <c r="VZH257" s="63"/>
      <c r="VZI257" s="112"/>
      <c r="VZL257" s="63"/>
      <c r="VZM257" s="112"/>
      <c r="VZP257" s="63"/>
      <c r="VZQ257" s="112"/>
      <c r="VZT257" s="63"/>
      <c r="VZU257" s="112"/>
      <c r="VZX257" s="63"/>
      <c r="VZY257" s="112"/>
      <c r="WAB257" s="63"/>
      <c r="WAC257" s="112"/>
      <c r="WAF257" s="63"/>
      <c r="WAG257" s="112"/>
      <c r="WAJ257" s="63"/>
      <c r="WAK257" s="112"/>
      <c r="WAN257" s="63"/>
      <c r="WAO257" s="112"/>
      <c r="WAR257" s="63"/>
      <c r="WAS257" s="112"/>
      <c r="WAV257" s="63"/>
      <c r="WAW257" s="112"/>
      <c r="WAZ257" s="63"/>
      <c r="WBA257" s="112"/>
      <c r="WBD257" s="63"/>
      <c r="WBE257" s="112"/>
      <c r="WBH257" s="63"/>
      <c r="WBI257" s="112"/>
      <c r="WBL257" s="63"/>
      <c r="WBM257" s="112"/>
      <c r="WBP257" s="63"/>
      <c r="WBQ257" s="112"/>
      <c r="WBT257" s="63"/>
      <c r="WBU257" s="112"/>
      <c r="WBX257" s="63"/>
      <c r="WBY257" s="112"/>
      <c r="WCB257" s="63"/>
      <c r="WCC257" s="112"/>
      <c r="WCF257" s="63"/>
      <c r="WCG257" s="112"/>
      <c r="WCJ257" s="63"/>
      <c r="WCK257" s="112"/>
      <c r="WCN257" s="63"/>
      <c r="WCO257" s="112"/>
      <c r="WCR257" s="63"/>
      <c r="WCS257" s="112"/>
      <c r="WCV257" s="63"/>
      <c r="WCW257" s="112"/>
      <c r="WCZ257" s="63"/>
      <c r="WDA257" s="112"/>
      <c r="WDD257" s="63"/>
      <c r="WDE257" s="112"/>
      <c r="WDH257" s="63"/>
      <c r="WDI257" s="112"/>
      <c r="WDL257" s="63"/>
      <c r="WDM257" s="112"/>
      <c r="WDP257" s="63"/>
      <c r="WDQ257" s="112"/>
      <c r="WDT257" s="63"/>
      <c r="WDU257" s="112"/>
      <c r="WDX257" s="63"/>
      <c r="WDY257" s="112"/>
      <c r="WEB257" s="63"/>
      <c r="WEC257" s="112"/>
      <c r="WEF257" s="63"/>
      <c r="WEG257" s="112"/>
      <c r="WEJ257" s="63"/>
      <c r="WEK257" s="112"/>
      <c r="WEN257" s="63"/>
      <c r="WEO257" s="112"/>
      <c r="WER257" s="63"/>
      <c r="WES257" s="112"/>
      <c r="WEV257" s="63"/>
      <c r="WEW257" s="112"/>
      <c r="WEZ257" s="63"/>
      <c r="WFA257" s="112"/>
      <c r="WFD257" s="63"/>
      <c r="WFE257" s="112"/>
      <c r="WFH257" s="63"/>
      <c r="WFI257" s="112"/>
      <c r="WFL257" s="63"/>
      <c r="WFM257" s="112"/>
      <c r="WFP257" s="63"/>
      <c r="WFQ257" s="112"/>
      <c r="WFT257" s="63"/>
      <c r="WFU257" s="112"/>
      <c r="WFX257" s="63"/>
      <c r="WFY257" s="112"/>
      <c r="WGB257" s="63"/>
      <c r="WGC257" s="112"/>
      <c r="WGF257" s="63"/>
      <c r="WGG257" s="112"/>
      <c r="WGJ257" s="63"/>
      <c r="WGK257" s="112"/>
      <c r="WGN257" s="63"/>
      <c r="WGO257" s="112"/>
      <c r="WGR257" s="63"/>
      <c r="WGS257" s="112"/>
      <c r="WGV257" s="63"/>
      <c r="WGW257" s="112"/>
      <c r="WGZ257" s="63"/>
      <c r="WHA257" s="112"/>
      <c r="WHD257" s="63"/>
      <c r="WHE257" s="112"/>
      <c r="WHH257" s="63"/>
      <c r="WHI257" s="112"/>
      <c r="WHL257" s="63"/>
      <c r="WHM257" s="112"/>
      <c r="WHP257" s="63"/>
      <c r="WHQ257" s="112"/>
      <c r="WHT257" s="63"/>
      <c r="WHU257" s="112"/>
      <c r="WHX257" s="63"/>
      <c r="WHY257" s="112"/>
      <c r="WIB257" s="63"/>
      <c r="WIC257" s="112"/>
      <c r="WIF257" s="63"/>
      <c r="WIG257" s="112"/>
      <c r="WIJ257" s="63"/>
      <c r="WIK257" s="112"/>
      <c r="WIN257" s="63"/>
      <c r="WIO257" s="112"/>
      <c r="WIR257" s="63"/>
      <c r="WIS257" s="112"/>
      <c r="WIV257" s="63"/>
      <c r="WIW257" s="112"/>
      <c r="WIZ257" s="63"/>
      <c r="WJA257" s="112"/>
      <c r="WJD257" s="63"/>
      <c r="WJE257" s="112"/>
      <c r="WJH257" s="63"/>
      <c r="WJI257" s="112"/>
      <c r="WJL257" s="63"/>
      <c r="WJM257" s="112"/>
      <c r="WJP257" s="63"/>
      <c r="WJQ257" s="112"/>
      <c r="WJT257" s="63"/>
      <c r="WJU257" s="112"/>
      <c r="WJX257" s="63"/>
      <c r="WJY257" s="112"/>
      <c r="WKB257" s="63"/>
      <c r="WKC257" s="112"/>
      <c r="WKF257" s="63"/>
      <c r="WKG257" s="112"/>
      <c r="WKJ257" s="63"/>
      <c r="WKK257" s="112"/>
      <c r="WKN257" s="63"/>
      <c r="WKO257" s="112"/>
      <c r="WKR257" s="63"/>
      <c r="WKS257" s="112"/>
      <c r="WKV257" s="63"/>
      <c r="WKW257" s="112"/>
      <c r="WKZ257" s="63"/>
      <c r="WLA257" s="112"/>
      <c r="WLD257" s="63"/>
      <c r="WLE257" s="112"/>
      <c r="WLH257" s="63"/>
      <c r="WLI257" s="112"/>
      <c r="WLL257" s="63"/>
      <c r="WLM257" s="112"/>
      <c r="WLP257" s="63"/>
      <c r="WLQ257" s="112"/>
      <c r="WLT257" s="63"/>
      <c r="WLU257" s="112"/>
      <c r="WLX257" s="63"/>
      <c r="WLY257" s="112"/>
      <c r="WMB257" s="63"/>
      <c r="WMC257" s="112"/>
      <c r="WMF257" s="63"/>
      <c r="WMG257" s="112"/>
      <c r="WMJ257" s="63"/>
      <c r="WMK257" s="112"/>
      <c r="WMN257" s="63"/>
      <c r="WMO257" s="112"/>
      <c r="WMR257" s="63"/>
      <c r="WMS257" s="112"/>
      <c r="WMV257" s="63"/>
      <c r="WMW257" s="112"/>
      <c r="WMZ257" s="63"/>
      <c r="WNA257" s="112"/>
      <c r="WND257" s="63"/>
      <c r="WNE257" s="112"/>
      <c r="WNH257" s="63"/>
      <c r="WNI257" s="112"/>
      <c r="WNL257" s="63"/>
      <c r="WNM257" s="112"/>
      <c r="WNP257" s="63"/>
      <c r="WNQ257" s="112"/>
      <c r="WNT257" s="63"/>
      <c r="WNU257" s="112"/>
      <c r="WNX257" s="63"/>
      <c r="WNY257" s="112"/>
      <c r="WOB257" s="63"/>
      <c r="WOC257" s="112"/>
      <c r="WOF257" s="63"/>
      <c r="WOG257" s="112"/>
      <c r="WOJ257" s="63"/>
      <c r="WOK257" s="112"/>
      <c r="WON257" s="63"/>
      <c r="WOO257" s="112"/>
      <c r="WOR257" s="63"/>
      <c r="WOS257" s="112"/>
      <c r="WOV257" s="63"/>
      <c r="WOW257" s="112"/>
      <c r="WOZ257" s="63"/>
      <c r="WPA257" s="112"/>
      <c r="WPD257" s="63"/>
      <c r="WPE257" s="112"/>
      <c r="WPH257" s="63"/>
      <c r="WPI257" s="112"/>
      <c r="WPL257" s="63"/>
      <c r="WPM257" s="112"/>
      <c r="WPP257" s="63"/>
      <c r="WPQ257" s="112"/>
      <c r="WPT257" s="63"/>
      <c r="WPU257" s="112"/>
      <c r="WPX257" s="63"/>
      <c r="WPY257" s="112"/>
      <c r="WQB257" s="63"/>
      <c r="WQC257" s="112"/>
      <c r="WQF257" s="63"/>
      <c r="WQG257" s="112"/>
      <c r="WQJ257" s="63"/>
      <c r="WQK257" s="112"/>
      <c r="WQN257" s="63"/>
      <c r="WQO257" s="112"/>
      <c r="WQR257" s="63"/>
      <c r="WQS257" s="112"/>
      <c r="WQV257" s="63"/>
      <c r="WQW257" s="112"/>
      <c r="WQZ257" s="63"/>
      <c r="WRA257" s="112"/>
      <c r="WRD257" s="63"/>
      <c r="WRE257" s="112"/>
      <c r="WRH257" s="63"/>
      <c r="WRI257" s="112"/>
      <c r="WRL257" s="63"/>
      <c r="WRM257" s="112"/>
      <c r="WRP257" s="63"/>
      <c r="WRQ257" s="112"/>
      <c r="WRT257" s="63"/>
      <c r="WRU257" s="112"/>
      <c r="WRX257" s="63"/>
      <c r="WRY257" s="112"/>
      <c r="WSB257" s="63"/>
      <c r="WSC257" s="112"/>
      <c r="WSF257" s="63"/>
      <c r="WSG257" s="112"/>
      <c r="WSJ257" s="63"/>
      <c r="WSK257" s="112"/>
      <c r="WSN257" s="63"/>
      <c r="WSO257" s="112"/>
      <c r="WSR257" s="63"/>
      <c r="WSS257" s="112"/>
      <c r="WSV257" s="63"/>
      <c r="WSW257" s="112"/>
      <c r="WSZ257" s="63"/>
      <c r="WTA257" s="112"/>
      <c r="WTD257" s="63"/>
      <c r="WTE257" s="112"/>
      <c r="WTH257" s="63"/>
      <c r="WTI257" s="112"/>
      <c r="WTL257" s="63"/>
      <c r="WTM257" s="112"/>
      <c r="WTP257" s="63"/>
      <c r="WTQ257" s="112"/>
      <c r="WTT257" s="63"/>
      <c r="WTU257" s="112"/>
      <c r="WTX257" s="63"/>
      <c r="WTY257" s="112"/>
      <c r="WUB257" s="63"/>
      <c r="WUC257" s="112"/>
      <c r="WUF257" s="63"/>
      <c r="WUG257" s="112"/>
      <c r="WUJ257" s="63"/>
      <c r="WUK257" s="112"/>
      <c r="WUN257" s="63"/>
      <c r="WUO257" s="112"/>
      <c r="WUR257" s="63"/>
      <c r="WUS257" s="112"/>
      <c r="WUV257" s="63"/>
      <c r="WUW257" s="112"/>
      <c r="WUZ257" s="63"/>
      <c r="WVA257" s="112"/>
      <c r="WVD257" s="63"/>
      <c r="WVE257" s="112"/>
      <c r="WVH257" s="63"/>
      <c r="WVI257" s="112"/>
      <c r="WVL257" s="63"/>
      <c r="WVM257" s="112"/>
      <c r="WVP257" s="63"/>
      <c r="WVQ257" s="112"/>
      <c r="WVT257" s="63"/>
      <c r="WVU257" s="112"/>
      <c r="WVX257" s="63"/>
      <c r="WVY257" s="112"/>
      <c r="WWB257" s="63"/>
      <c r="WWC257" s="112"/>
      <c r="WWF257" s="63"/>
      <c r="WWG257" s="112"/>
      <c r="WWJ257" s="63"/>
      <c r="WWK257" s="112"/>
      <c r="WWN257" s="63"/>
      <c r="WWO257" s="112"/>
      <c r="WWR257" s="63"/>
      <c r="WWS257" s="112"/>
      <c r="WWV257" s="63"/>
      <c r="WWW257" s="112"/>
      <c r="WWZ257" s="63"/>
      <c r="WXA257" s="112"/>
      <c r="WXD257" s="63"/>
      <c r="WXE257" s="112"/>
      <c r="WXH257" s="63"/>
      <c r="WXI257" s="112"/>
      <c r="WXL257" s="63"/>
      <c r="WXM257" s="112"/>
      <c r="WXP257" s="63"/>
      <c r="WXQ257" s="112"/>
      <c r="WXT257" s="63"/>
      <c r="WXU257" s="112"/>
      <c r="WXX257" s="63"/>
      <c r="WXY257" s="112"/>
      <c r="WYB257" s="63"/>
      <c r="WYC257" s="112"/>
      <c r="WYF257" s="63"/>
      <c r="WYG257" s="112"/>
      <c r="WYJ257" s="63"/>
      <c r="WYK257" s="112"/>
      <c r="WYN257" s="63"/>
      <c r="WYO257" s="112"/>
      <c r="WYR257" s="63"/>
      <c r="WYS257" s="112"/>
      <c r="WYV257" s="63"/>
      <c r="WYW257" s="112"/>
      <c r="WYZ257" s="63"/>
      <c r="WZA257" s="112"/>
      <c r="WZD257" s="63"/>
      <c r="WZE257" s="112"/>
      <c r="WZH257" s="63"/>
      <c r="WZI257" s="112"/>
      <c r="WZL257" s="63"/>
      <c r="WZM257" s="112"/>
      <c r="WZP257" s="63"/>
      <c r="WZQ257" s="112"/>
      <c r="WZT257" s="63"/>
      <c r="WZU257" s="112"/>
      <c r="WZX257" s="63"/>
      <c r="WZY257" s="112"/>
      <c r="XAB257" s="63"/>
      <c r="XAC257" s="112"/>
      <c r="XAF257" s="63"/>
      <c r="XAG257" s="112"/>
      <c r="XAJ257" s="63"/>
      <c r="XAK257" s="112"/>
      <c r="XAN257" s="63"/>
      <c r="XAO257" s="112"/>
      <c r="XAR257" s="63"/>
      <c r="XAS257" s="112"/>
      <c r="XAV257" s="63"/>
      <c r="XAW257" s="112"/>
      <c r="XAZ257" s="63"/>
      <c r="XBA257" s="112"/>
      <c r="XBD257" s="63"/>
      <c r="XBE257" s="112"/>
      <c r="XBH257" s="63"/>
      <c r="XBI257" s="112"/>
      <c r="XBL257" s="63"/>
      <c r="XBM257" s="112"/>
      <c r="XBP257" s="63"/>
      <c r="XBQ257" s="112"/>
      <c r="XBT257" s="63"/>
      <c r="XBU257" s="112"/>
      <c r="XBX257" s="63"/>
      <c r="XBY257" s="112"/>
      <c r="XCB257" s="63"/>
      <c r="XCC257" s="112"/>
      <c r="XCF257" s="63"/>
      <c r="XCG257" s="112"/>
      <c r="XCJ257" s="63"/>
      <c r="XCK257" s="112"/>
      <c r="XCN257" s="63"/>
      <c r="XCO257" s="112"/>
      <c r="XCR257" s="63"/>
      <c r="XCS257" s="112"/>
      <c r="XCV257" s="63"/>
      <c r="XCW257" s="112"/>
      <c r="XCZ257" s="63"/>
      <c r="XDA257" s="112"/>
      <c r="XDD257" s="63"/>
      <c r="XDE257" s="112"/>
      <c r="XDH257" s="63"/>
      <c r="XDI257" s="112"/>
      <c r="XDL257" s="63"/>
      <c r="XDM257" s="112"/>
      <c r="XDP257" s="63"/>
      <c r="XDQ257" s="112"/>
      <c r="XDT257" s="63"/>
      <c r="XDU257" s="112"/>
      <c r="XDX257" s="63"/>
      <c r="XDY257" s="112"/>
      <c r="XEB257" s="63"/>
      <c r="XEC257" s="112"/>
      <c r="XEF257" s="63"/>
      <c r="XEG257" s="112"/>
      <c r="XEJ257" s="63"/>
      <c r="XEK257" s="112"/>
      <c r="XEN257" s="63"/>
      <c r="XEO257" s="112"/>
      <c r="XER257" s="63"/>
      <c r="XES257" s="112"/>
      <c r="XEV257" s="63"/>
      <c r="XEW257" s="112"/>
      <c r="XEZ257" s="63"/>
      <c r="XFA257" s="112"/>
      <c r="XFD257" s="63"/>
    </row>
    <row r="258" spans="1:16384" s="113" customFormat="1">
      <c r="A258" s="117">
        <v>42866</v>
      </c>
      <c r="B258" t="s">
        <v>383</v>
      </c>
      <c r="C258"/>
      <c r="D258" s="141">
        <v>-14.5</v>
      </c>
      <c r="E258" s="38"/>
      <c r="F258" s="40">
        <f t="shared" si="3"/>
        <v>4227.8192999999947</v>
      </c>
      <c r="G258" s="115" t="s">
        <v>72</v>
      </c>
      <c r="H258" s="63"/>
      <c r="I258" s="112"/>
      <c r="J258" s="63"/>
      <c r="L258" s="63"/>
      <c r="M258" s="112"/>
      <c r="P258" s="63"/>
      <c r="Q258" s="112"/>
      <c r="T258" s="63"/>
      <c r="U258" s="112"/>
      <c r="X258" s="63"/>
      <c r="Y258" s="112"/>
      <c r="AB258" s="63"/>
      <c r="AC258" s="112"/>
      <c r="AF258" s="63"/>
      <c r="AG258" s="112"/>
      <c r="AJ258" s="63"/>
      <c r="AK258" s="112"/>
      <c r="AN258" s="63"/>
      <c r="AO258" s="112"/>
      <c r="AR258" s="63"/>
      <c r="AS258" s="112"/>
      <c r="AV258" s="63"/>
      <c r="AW258" s="112"/>
      <c r="AZ258" s="63"/>
      <c r="BA258" s="112"/>
      <c r="BD258" s="63"/>
      <c r="BE258" s="112"/>
      <c r="BH258" s="63"/>
      <c r="BI258" s="112"/>
      <c r="BL258" s="63"/>
      <c r="BM258" s="112"/>
      <c r="BP258" s="63"/>
      <c r="BQ258" s="112"/>
      <c r="BT258" s="63"/>
      <c r="BU258" s="112"/>
      <c r="BX258" s="63"/>
      <c r="BY258" s="112"/>
      <c r="CB258" s="63"/>
      <c r="CC258" s="112"/>
      <c r="CF258" s="63"/>
      <c r="CG258" s="112"/>
      <c r="CJ258" s="63"/>
      <c r="CK258" s="112"/>
      <c r="CN258" s="63"/>
      <c r="CO258" s="112"/>
      <c r="CR258" s="63"/>
      <c r="CS258" s="112"/>
      <c r="CV258" s="63"/>
      <c r="CW258" s="112"/>
      <c r="CZ258" s="63"/>
      <c r="DA258" s="112"/>
      <c r="DD258" s="63"/>
      <c r="DE258" s="112"/>
      <c r="DH258" s="63"/>
      <c r="DI258" s="112"/>
      <c r="DL258" s="63"/>
      <c r="DM258" s="112"/>
      <c r="DP258" s="63"/>
      <c r="DQ258" s="112"/>
      <c r="DT258" s="63"/>
      <c r="DU258" s="112"/>
      <c r="DX258" s="63"/>
      <c r="DY258" s="112"/>
      <c r="EB258" s="63"/>
      <c r="EC258" s="112"/>
      <c r="EF258" s="63"/>
      <c r="EG258" s="112"/>
      <c r="EJ258" s="63"/>
      <c r="EK258" s="112"/>
      <c r="EN258" s="63"/>
      <c r="EO258" s="112"/>
      <c r="ER258" s="63"/>
      <c r="ES258" s="112"/>
      <c r="EV258" s="63"/>
      <c r="EW258" s="112"/>
      <c r="EZ258" s="63"/>
      <c r="FA258" s="112"/>
      <c r="FD258" s="63"/>
      <c r="FE258" s="112"/>
      <c r="FH258" s="63"/>
      <c r="FI258" s="112"/>
      <c r="FL258" s="63"/>
      <c r="FM258" s="112"/>
      <c r="FP258" s="63"/>
      <c r="FQ258" s="112"/>
      <c r="FT258" s="63"/>
      <c r="FU258" s="112"/>
      <c r="FX258" s="63"/>
      <c r="FY258" s="112"/>
      <c r="GB258" s="63"/>
      <c r="GC258" s="112"/>
      <c r="GF258" s="63"/>
      <c r="GG258" s="112"/>
      <c r="GJ258" s="63"/>
      <c r="GK258" s="112"/>
      <c r="GN258" s="63"/>
      <c r="GO258" s="112"/>
      <c r="GR258" s="63"/>
      <c r="GS258" s="112"/>
      <c r="GV258" s="63"/>
      <c r="GW258" s="112"/>
      <c r="GZ258" s="63"/>
      <c r="HA258" s="112"/>
      <c r="HD258" s="63"/>
      <c r="HE258" s="112"/>
      <c r="HH258" s="63"/>
      <c r="HI258" s="112"/>
      <c r="HL258" s="63"/>
      <c r="HM258" s="112"/>
      <c r="HP258" s="63"/>
      <c r="HQ258" s="112"/>
      <c r="HT258" s="63"/>
      <c r="HU258" s="112"/>
      <c r="HX258" s="63"/>
      <c r="HY258" s="112"/>
      <c r="IB258" s="63"/>
      <c r="IC258" s="112"/>
      <c r="IF258" s="63"/>
      <c r="IG258" s="112"/>
      <c r="IJ258" s="63"/>
      <c r="IK258" s="112"/>
      <c r="IN258" s="63"/>
      <c r="IO258" s="112"/>
      <c r="IR258" s="63"/>
      <c r="IS258" s="112"/>
      <c r="IV258" s="63"/>
      <c r="IW258" s="112"/>
      <c r="IZ258" s="63"/>
      <c r="JA258" s="112"/>
      <c r="JD258" s="63"/>
      <c r="JE258" s="112"/>
      <c r="JH258" s="63"/>
      <c r="JI258" s="112"/>
      <c r="JL258" s="63"/>
      <c r="JM258" s="112"/>
      <c r="JP258" s="63"/>
      <c r="JQ258" s="112"/>
      <c r="JT258" s="63"/>
      <c r="JU258" s="112"/>
      <c r="JX258" s="63"/>
      <c r="JY258" s="112"/>
      <c r="KB258" s="63"/>
      <c r="KC258" s="112"/>
      <c r="KF258" s="63"/>
      <c r="KG258" s="112"/>
      <c r="KJ258" s="63"/>
      <c r="KK258" s="112"/>
      <c r="KN258" s="63"/>
      <c r="KO258" s="112"/>
      <c r="KR258" s="63"/>
      <c r="KS258" s="112"/>
      <c r="KV258" s="63"/>
      <c r="KW258" s="112"/>
      <c r="KZ258" s="63"/>
      <c r="LA258" s="112"/>
      <c r="LD258" s="63"/>
      <c r="LE258" s="112"/>
      <c r="LH258" s="63"/>
      <c r="LI258" s="112"/>
      <c r="LL258" s="63"/>
      <c r="LM258" s="112"/>
      <c r="LP258" s="63"/>
      <c r="LQ258" s="112"/>
      <c r="LT258" s="63"/>
      <c r="LU258" s="112"/>
      <c r="LX258" s="63"/>
      <c r="LY258" s="112"/>
      <c r="MB258" s="63"/>
      <c r="MC258" s="112"/>
      <c r="MF258" s="63"/>
      <c r="MG258" s="112"/>
      <c r="MJ258" s="63"/>
      <c r="MK258" s="112"/>
      <c r="MN258" s="63"/>
      <c r="MO258" s="112"/>
      <c r="MR258" s="63"/>
      <c r="MS258" s="112"/>
      <c r="MV258" s="63"/>
      <c r="MW258" s="112"/>
      <c r="MZ258" s="63"/>
      <c r="NA258" s="112"/>
      <c r="ND258" s="63"/>
      <c r="NE258" s="112"/>
      <c r="NH258" s="63"/>
      <c r="NI258" s="112"/>
      <c r="NL258" s="63"/>
      <c r="NM258" s="112"/>
      <c r="NP258" s="63"/>
      <c r="NQ258" s="112"/>
      <c r="NT258" s="63"/>
      <c r="NU258" s="112"/>
      <c r="NX258" s="63"/>
      <c r="NY258" s="112"/>
      <c r="OB258" s="63"/>
      <c r="OC258" s="112"/>
      <c r="OF258" s="63"/>
      <c r="OG258" s="112"/>
      <c r="OJ258" s="63"/>
      <c r="OK258" s="112"/>
      <c r="ON258" s="63"/>
      <c r="OO258" s="112"/>
      <c r="OR258" s="63"/>
      <c r="OS258" s="112"/>
      <c r="OV258" s="63"/>
      <c r="OW258" s="112"/>
      <c r="OZ258" s="63"/>
      <c r="PA258" s="112"/>
      <c r="PD258" s="63"/>
      <c r="PE258" s="112"/>
      <c r="PH258" s="63"/>
      <c r="PI258" s="112"/>
      <c r="PL258" s="63"/>
      <c r="PM258" s="112"/>
      <c r="PP258" s="63"/>
      <c r="PQ258" s="112"/>
      <c r="PT258" s="63"/>
      <c r="PU258" s="112"/>
      <c r="PX258" s="63"/>
      <c r="PY258" s="112"/>
      <c r="QB258" s="63"/>
      <c r="QC258" s="112"/>
      <c r="QF258" s="63"/>
      <c r="QG258" s="112"/>
      <c r="QJ258" s="63"/>
      <c r="QK258" s="112"/>
      <c r="QN258" s="63"/>
      <c r="QO258" s="112"/>
      <c r="QR258" s="63"/>
      <c r="QS258" s="112"/>
      <c r="QV258" s="63"/>
      <c r="QW258" s="112"/>
      <c r="QZ258" s="63"/>
      <c r="RA258" s="112"/>
      <c r="RD258" s="63"/>
      <c r="RE258" s="112"/>
      <c r="RH258" s="63"/>
      <c r="RI258" s="112"/>
      <c r="RL258" s="63"/>
      <c r="RM258" s="112"/>
      <c r="RP258" s="63"/>
      <c r="RQ258" s="112"/>
      <c r="RT258" s="63"/>
      <c r="RU258" s="112"/>
      <c r="RX258" s="63"/>
      <c r="RY258" s="112"/>
      <c r="SB258" s="63"/>
      <c r="SC258" s="112"/>
      <c r="SF258" s="63"/>
      <c r="SG258" s="112"/>
      <c r="SJ258" s="63"/>
      <c r="SK258" s="112"/>
      <c r="SN258" s="63"/>
      <c r="SO258" s="112"/>
      <c r="SR258" s="63"/>
      <c r="SS258" s="112"/>
      <c r="SV258" s="63"/>
      <c r="SW258" s="112"/>
      <c r="SZ258" s="63"/>
      <c r="TA258" s="112"/>
      <c r="TD258" s="63"/>
      <c r="TE258" s="112"/>
      <c r="TH258" s="63"/>
      <c r="TI258" s="112"/>
      <c r="TL258" s="63"/>
      <c r="TM258" s="112"/>
      <c r="TP258" s="63"/>
      <c r="TQ258" s="112"/>
      <c r="TT258" s="63"/>
      <c r="TU258" s="112"/>
      <c r="TX258" s="63"/>
      <c r="TY258" s="112"/>
      <c r="UB258" s="63"/>
      <c r="UC258" s="112"/>
      <c r="UF258" s="63"/>
      <c r="UG258" s="112"/>
      <c r="UJ258" s="63"/>
      <c r="UK258" s="112"/>
      <c r="UN258" s="63"/>
      <c r="UO258" s="112"/>
      <c r="UR258" s="63"/>
      <c r="US258" s="112"/>
      <c r="UV258" s="63"/>
      <c r="UW258" s="112"/>
      <c r="UZ258" s="63"/>
      <c r="VA258" s="112"/>
      <c r="VD258" s="63"/>
      <c r="VE258" s="112"/>
      <c r="VH258" s="63"/>
      <c r="VI258" s="112"/>
      <c r="VL258" s="63"/>
      <c r="VM258" s="112"/>
      <c r="VP258" s="63"/>
      <c r="VQ258" s="112"/>
      <c r="VT258" s="63"/>
      <c r="VU258" s="112"/>
      <c r="VX258" s="63"/>
      <c r="VY258" s="112"/>
      <c r="WB258" s="63"/>
      <c r="WC258" s="112"/>
      <c r="WF258" s="63"/>
      <c r="WG258" s="112"/>
      <c r="WJ258" s="63"/>
      <c r="WK258" s="112"/>
      <c r="WN258" s="63"/>
      <c r="WO258" s="112"/>
      <c r="WR258" s="63"/>
      <c r="WS258" s="112"/>
      <c r="WV258" s="63"/>
      <c r="WW258" s="112"/>
      <c r="WZ258" s="63"/>
      <c r="XA258" s="112"/>
      <c r="XD258" s="63"/>
      <c r="XE258" s="112"/>
      <c r="XH258" s="63"/>
      <c r="XI258" s="112"/>
      <c r="XL258" s="63"/>
      <c r="XM258" s="112"/>
      <c r="XP258" s="63"/>
      <c r="XQ258" s="112"/>
      <c r="XT258" s="63"/>
      <c r="XU258" s="112"/>
      <c r="XX258" s="63"/>
      <c r="XY258" s="112"/>
      <c r="YB258" s="63"/>
      <c r="YC258" s="112"/>
      <c r="YF258" s="63"/>
      <c r="YG258" s="112"/>
      <c r="YJ258" s="63"/>
      <c r="YK258" s="112"/>
      <c r="YN258" s="63"/>
      <c r="YO258" s="112"/>
      <c r="YR258" s="63"/>
      <c r="YS258" s="112"/>
      <c r="YV258" s="63"/>
      <c r="YW258" s="112"/>
      <c r="YZ258" s="63"/>
      <c r="ZA258" s="112"/>
      <c r="ZD258" s="63"/>
      <c r="ZE258" s="112"/>
      <c r="ZH258" s="63"/>
      <c r="ZI258" s="112"/>
      <c r="ZL258" s="63"/>
      <c r="ZM258" s="112"/>
      <c r="ZP258" s="63"/>
      <c r="ZQ258" s="112"/>
      <c r="ZT258" s="63"/>
      <c r="ZU258" s="112"/>
      <c r="ZX258" s="63"/>
      <c r="ZY258" s="112"/>
      <c r="AAB258" s="63"/>
      <c r="AAC258" s="112"/>
      <c r="AAF258" s="63"/>
      <c r="AAG258" s="112"/>
      <c r="AAJ258" s="63"/>
      <c r="AAK258" s="112"/>
      <c r="AAN258" s="63"/>
      <c r="AAO258" s="112"/>
      <c r="AAR258" s="63"/>
      <c r="AAS258" s="112"/>
      <c r="AAV258" s="63"/>
      <c r="AAW258" s="112"/>
      <c r="AAZ258" s="63"/>
      <c r="ABA258" s="112"/>
      <c r="ABD258" s="63"/>
      <c r="ABE258" s="112"/>
      <c r="ABH258" s="63"/>
      <c r="ABI258" s="112"/>
      <c r="ABL258" s="63"/>
      <c r="ABM258" s="112"/>
      <c r="ABP258" s="63"/>
      <c r="ABQ258" s="112"/>
      <c r="ABT258" s="63"/>
      <c r="ABU258" s="112"/>
      <c r="ABX258" s="63"/>
      <c r="ABY258" s="112"/>
      <c r="ACB258" s="63"/>
      <c r="ACC258" s="112"/>
      <c r="ACF258" s="63"/>
      <c r="ACG258" s="112"/>
      <c r="ACJ258" s="63"/>
      <c r="ACK258" s="112"/>
      <c r="ACN258" s="63"/>
      <c r="ACO258" s="112"/>
      <c r="ACR258" s="63"/>
      <c r="ACS258" s="112"/>
      <c r="ACV258" s="63"/>
      <c r="ACW258" s="112"/>
      <c r="ACZ258" s="63"/>
      <c r="ADA258" s="112"/>
      <c r="ADD258" s="63"/>
      <c r="ADE258" s="112"/>
      <c r="ADH258" s="63"/>
      <c r="ADI258" s="112"/>
      <c r="ADL258" s="63"/>
      <c r="ADM258" s="112"/>
      <c r="ADP258" s="63"/>
      <c r="ADQ258" s="112"/>
      <c r="ADT258" s="63"/>
      <c r="ADU258" s="112"/>
      <c r="ADX258" s="63"/>
      <c r="ADY258" s="112"/>
      <c r="AEB258" s="63"/>
      <c r="AEC258" s="112"/>
      <c r="AEF258" s="63"/>
      <c r="AEG258" s="112"/>
      <c r="AEJ258" s="63"/>
      <c r="AEK258" s="112"/>
      <c r="AEN258" s="63"/>
      <c r="AEO258" s="112"/>
      <c r="AER258" s="63"/>
      <c r="AES258" s="112"/>
      <c r="AEV258" s="63"/>
      <c r="AEW258" s="112"/>
      <c r="AEZ258" s="63"/>
      <c r="AFA258" s="112"/>
      <c r="AFD258" s="63"/>
      <c r="AFE258" s="112"/>
      <c r="AFH258" s="63"/>
      <c r="AFI258" s="112"/>
      <c r="AFL258" s="63"/>
      <c r="AFM258" s="112"/>
      <c r="AFP258" s="63"/>
      <c r="AFQ258" s="112"/>
      <c r="AFT258" s="63"/>
      <c r="AFU258" s="112"/>
      <c r="AFX258" s="63"/>
      <c r="AFY258" s="112"/>
      <c r="AGB258" s="63"/>
      <c r="AGC258" s="112"/>
      <c r="AGF258" s="63"/>
      <c r="AGG258" s="112"/>
      <c r="AGJ258" s="63"/>
      <c r="AGK258" s="112"/>
      <c r="AGN258" s="63"/>
      <c r="AGO258" s="112"/>
      <c r="AGR258" s="63"/>
      <c r="AGS258" s="112"/>
      <c r="AGV258" s="63"/>
      <c r="AGW258" s="112"/>
      <c r="AGZ258" s="63"/>
      <c r="AHA258" s="112"/>
      <c r="AHD258" s="63"/>
      <c r="AHE258" s="112"/>
      <c r="AHH258" s="63"/>
      <c r="AHI258" s="112"/>
      <c r="AHL258" s="63"/>
      <c r="AHM258" s="112"/>
      <c r="AHP258" s="63"/>
      <c r="AHQ258" s="112"/>
      <c r="AHT258" s="63"/>
      <c r="AHU258" s="112"/>
      <c r="AHX258" s="63"/>
      <c r="AHY258" s="112"/>
      <c r="AIB258" s="63"/>
      <c r="AIC258" s="112"/>
      <c r="AIF258" s="63"/>
      <c r="AIG258" s="112"/>
      <c r="AIJ258" s="63"/>
      <c r="AIK258" s="112"/>
      <c r="AIN258" s="63"/>
      <c r="AIO258" s="112"/>
      <c r="AIR258" s="63"/>
      <c r="AIS258" s="112"/>
      <c r="AIV258" s="63"/>
      <c r="AIW258" s="112"/>
      <c r="AIZ258" s="63"/>
      <c r="AJA258" s="112"/>
      <c r="AJD258" s="63"/>
      <c r="AJE258" s="112"/>
      <c r="AJH258" s="63"/>
      <c r="AJI258" s="112"/>
      <c r="AJL258" s="63"/>
      <c r="AJM258" s="112"/>
      <c r="AJP258" s="63"/>
      <c r="AJQ258" s="112"/>
      <c r="AJT258" s="63"/>
      <c r="AJU258" s="112"/>
      <c r="AJX258" s="63"/>
      <c r="AJY258" s="112"/>
      <c r="AKB258" s="63"/>
      <c r="AKC258" s="112"/>
      <c r="AKF258" s="63"/>
      <c r="AKG258" s="112"/>
      <c r="AKJ258" s="63"/>
      <c r="AKK258" s="112"/>
      <c r="AKN258" s="63"/>
      <c r="AKO258" s="112"/>
      <c r="AKR258" s="63"/>
      <c r="AKS258" s="112"/>
      <c r="AKV258" s="63"/>
      <c r="AKW258" s="112"/>
      <c r="AKZ258" s="63"/>
      <c r="ALA258" s="112"/>
      <c r="ALD258" s="63"/>
      <c r="ALE258" s="112"/>
      <c r="ALH258" s="63"/>
      <c r="ALI258" s="112"/>
      <c r="ALL258" s="63"/>
      <c r="ALM258" s="112"/>
      <c r="ALP258" s="63"/>
      <c r="ALQ258" s="112"/>
      <c r="ALT258" s="63"/>
      <c r="ALU258" s="112"/>
      <c r="ALX258" s="63"/>
      <c r="ALY258" s="112"/>
      <c r="AMB258" s="63"/>
      <c r="AMC258" s="112"/>
      <c r="AMF258" s="63"/>
      <c r="AMG258" s="112"/>
      <c r="AMJ258" s="63"/>
      <c r="AMK258" s="112"/>
      <c r="AMN258" s="63"/>
      <c r="AMO258" s="112"/>
      <c r="AMR258" s="63"/>
      <c r="AMS258" s="112"/>
      <c r="AMV258" s="63"/>
      <c r="AMW258" s="112"/>
      <c r="AMZ258" s="63"/>
      <c r="ANA258" s="112"/>
      <c r="AND258" s="63"/>
      <c r="ANE258" s="112"/>
      <c r="ANH258" s="63"/>
      <c r="ANI258" s="112"/>
      <c r="ANL258" s="63"/>
      <c r="ANM258" s="112"/>
      <c r="ANP258" s="63"/>
      <c r="ANQ258" s="112"/>
      <c r="ANT258" s="63"/>
      <c r="ANU258" s="112"/>
      <c r="ANX258" s="63"/>
      <c r="ANY258" s="112"/>
      <c r="AOB258" s="63"/>
      <c r="AOC258" s="112"/>
      <c r="AOF258" s="63"/>
      <c r="AOG258" s="112"/>
      <c r="AOJ258" s="63"/>
      <c r="AOK258" s="112"/>
      <c r="AON258" s="63"/>
      <c r="AOO258" s="112"/>
      <c r="AOR258" s="63"/>
      <c r="AOS258" s="112"/>
      <c r="AOV258" s="63"/>
      <c r="AOW258" s="112"/>
      <c r="AOZ258" s="63"/>
      <c r="APA258" s="112"/>
      <c r="APD258" s="63"/>
      <c r="APE258" s="112"/>
      <c r="APH258" s="63"/>
      <c r="API258" s="112"/>
      <c r="APL258" s="63"/>
      <c r="APM258" s="112"/>
      <c r="APP258" s="63"/>
      <c r="APQ258" s="112"/>
      <c r="APT258" s="63"/>
      <c r="APU258" s="112"/>
      <c r="APX258" s="63"/>
      <c r="APY258" s="112"/>
      <c r="AQB258" s="63"/>
      <c r="AQC258" s="112"/>
      <c r="AQF258" s="63"/>
      <c r="AQG258" s="112"/>
      <c r="AQJ258" s="63"/>
      <c r="AQK258" s="112"/>
      <c r="AQN258" s="63"/>
      <c r="AQO258" s="112"/>
      <c r="AQR258" s="63"/>
      <c r="AQS258" s="112"/>
      <c r="AQV258" s="63"/>
      <c r="AQW258" s="112"/>
      <c r="AQZ258" s="63"/>
      <c r="ARA258" s="112"/>
      <c r="ARD258" s="63"/>
      <c r="ARE258" s="112"/>
      <c r="ARH258" s="63"/>
      <c r="ARI258" s="112"/>
      <c r="ARL258" s="63"/>
      <c r="ARM258" s="112"/>
      <c r="ARP258" s="63"/>
      <c r="ARQ258" s="112"/>
      <c r="ART258" s="63"/>
      <c r="ARU258" s="112"/>
      <c r="ARX258" s="63"/>
      <c r="ARY258" s="112"/>
      <c r="ASB258" s="63"/>
      <c r="ASC258" s="112"/>
      <c r="ASF258" s="63"/>
      <c r="ASG258" s="112"/>
      <c r="ASJ258" s="63"/>
      <c r="ASK258" s="112"/>
      <c r="ASN258" s="63"/>
      <c r="ASO258" s="112"/>
      <c r="ASR258" s="63"/>
      <c r="ASS258" s="112"/>
      <c r="ASV258" s="63"/>
      <c r="ASW258" s="112"/>
      <c r="ASZ258" s="63"/>
      <c r="ATA258" s="112"/>
      <c r="ATD258" s="63"/>
      <c r="ATE258" s="112"/>
      <c r="ATH258" s="63"/>
      <c r="ATI258" s="112"/>
      <c r="ATL258" s="63"/>
      <c r="ATM258" s="112"/>
      <c r="ATP258" s="63"/>
      <c r="ATQ258" s="112"/>
      <c r="ATT258" s="63"/>
      <c r="ATU258" s="112"/>
      <c r="ATX258" s="63"/>
      <c r="ATY258" s="112"/>
      <c r="AUB258" s="63"/>
      <c r="AUC258" s="112"/>
      <c r="AUF258" s="63"/>
      <c r="AUG258" s="112"/>
      <c r="AUJ258" s="63"/>
      <c r="AUK258" s="112"/>
      <c r="AUN258" s="63"/>
      <c r="AUO258" s="112"/>
      <c r="AUR258" s="63"/>
      <c r="AUS258" s="112"/>
      <c r="AUV258" s="63"/>
      <c r="AUW258" s="112"/>
      <c r="AUZ258" s="63"/>
      <c r="AVA258" s="112"/>
      <c r="AVD258" s="63"/>
      <c r="AVE258" s="112"/>
      <c r="AVH258" s="63"/>
      <c r="AVI258" s="112"/>
      <c r="AVL258" s="63"/>
      <c r="AVM258" s="112"/>
      <c r="AVP258" s="63"/>
      <c r="AVQ258" s="112"/>
      <c r="AVT258" s="63"/>
      <c r="AVU258" s="112"/>
      <c r="AVX258" s="63"/>
      <c r="AVY258" s="112"/>
      <c r="AWB258" s="63"/>
      <c r="AWC258" s="112"/>
      <c r="AWF258" s="63"/>
      <c r="AWG258" s="112"/>
      <c r="AWJ258" s="63"/>
      <c r="AWK258" s="112"/>
      <c r="AWN258" s="63"/>
      <c r="AWO258" s="112"/>
      <c r="AWR258" s="63"/>
      <c r="AWS258" s="112"/>
      <c r="AWV258" s="63"/>
      <c r="AWW258" s="112"/>
      <c r="AWZ258" s="63"/>
      <c r="AXA258" s="112"/>
      <c r="AXD258" s="63"/>
      <c r="AXE258" s="112"/>
      <c r="AXH258" s="63"/>
      <c r="AXI258" s="112"/>
      <c r="AXL258" s="63"/>
      <c r="AXM258" s="112"/>
      <c r="AXP258" s="63"/>
      <c r="AXQ258" s="112"/>
      <c r="AXT258" s="63"/>
      <c r="AXU258" s="112"/>
      <c r="AXX258" s="63"/>
      <c r="AXY258" s="112"/>
      <c r="AYB258" s="63"/>
      <c r="AYC258" s="112"/>
      <c r="AYF258" s="63"/>
      <c r="AYG258" s="112"/>
      <c r="AYJ258" s="63"/>
      <c r="AYK258" s="112"/>
      <c r="AYN258" s="63"/>
      <c r="AYO258" s="112"/>
      <c r="AYR258" s="63"/>
      <c r="AYS258" s="112"/>
      <c r="AYV258" s="63"/>
      <c r="AYW258" s="112"/>
      <c r="AYZ258" s="63"/>
      <c r="AZA258" s="112"/>
      <c r="AZD258" s="63"/>
      <c r="AZE258" s="112"/>
      <c r="AZH258" s="63"/>
      <c r="AZI258" s="112"/>
      <c r="AZL258" s="63"/>
      <c r="AZM258" s="112"/>
      <c r="AZP258" s="63"/>
      <c r="AZQ258" s="112"/>
      <c r="AZT258" s="63"/>
      <c r="AZU258" s="112"/>
      <c r="AZX258" s="63"/>
      <c r="AZY258" s="112"/>
      <c r="BAB258" s="63"/>
      <c r="BAC258" s="112"/>
      <c r="BAF258" s="63"/>
      <c r="BAG258" s="112"/>
      <c r="BAJ258" s="63"/>
      <c r="BAK258" s="112"/>
      <c r="BAN258" s="63"/>
      <c r="BAO258" s="112"/>
      <c r="BAR258" s="63"/>
      <c r="BAS258" s="112"/>
      <c r="BAV258" s="63"/>
      <c r="BAW258" s="112"/>
      <c r="BAZ258" s="63"/>
      <c r="BBA258" s="112"/>
      <c r="BBD258" s="63"/>
      <c r="BBE258" s="112"/>
      <c r="BBH258" s="63"/>
      <c r="BBI258" s="112"/>
      <c r="BBL258" s="63"/>
      <c r="BBM258" s="112"/>
      <c r="BBP258" s="63"/>
      <c r="BBQ258" s="112"/>
      <c r="BBT258" s="63"/>
      <c r="BBU258" s="112"/>
      <c r="BBX258" s="63"/>
      <c r="BBY258" s="112"/>
      <c r="BCB258" s="63"/>
      <c r="BCC258" s="112"/>
      <c r="BCF258" s="63"/>
      <c r="BCG258" s="112"/>
      <c r="BCJ258" s="63"/>
      <c r="BCK258" s="112"/>
      <c r="BCN258" s="63"/>
      <c r="BCO258" s="112"/>
      <c r="BCR258" s="63"/>
      <c r="BCS258" s="112"/>
      <c r="BCV258" s="63"/>
      <c r="BCW258" s="112"/>
      <c r="BCZ258" s="63"/>
      <c r="BDA258" s="112"/>
      <c r="BDD258" s="63"/>
      <c r="BDE258" s="112"/>
      <c r="BDH258" s="63"/>
      <c r="BDI258" s="112"/>
      <c r="BDL258" s="63"/>
      <c r="BDM258" s="112"/>
      <c r="BDP258" s="63"/>
      <c r="BDQ258" s="112"/>
      <c r="BDT258" s="63"/>
      <c r="BDU258" s="112"/>
      <c r="BDX258" s="63"/>
      <c r="BDY258" s="112"/>
      <c r="BEB258" s="63"/>
      <c r="BEC258" s="112"/>
      <c r="BEF258" s="63"/>
      <c r="BEG258" s="112"/>
      <c r="BEJ258" s="63"/>
      <c r="BEK258" s="112"/>
      <c r="BEN258" s="63"/>
      <c r="BEO258" s="112"/>
      <c r="BER258" s="63"/>
      <c r="BES258" s="112"/>
      <c r="BEV258" s="63"/>
      <c r="BEW258" s="112"/>
      <c r="BEZ258" s="63"/>
      <c r="BFA258" s="112"/>
      <c r="BFD258" s="63"/>
      <c r="BFE258" s="112"/>
      <c r="BFH258" s="63"/>
      <c r="BFI258" s="112"/>
      <c r="BFL258" s="63"/>
      <c r="BFM258" s="112"/>
      <c r="BFP258" s="63"/>
      <c r="BFQ258" s="112"/>
      <c r="BFT258" s="63"/>
      <c r="BFU258" s="112"/>
      <c r="BFX258" s="63"/>
      <c r="BFY258" s="112"/>
      <c r="BGB258" s="63"/>
      <c r="BGC258" s="112"/>
      <c r="BGF258" s="63"/>
      <c r="BGG258" s="112"/>
      <c r="BGJ258" s="63"/>
      <c r="BGK258" s="112"/>
      <c r="BGN258" s="63"/>
      <c r="BGO258" s="112"/>
      <c r="BGR258" s="63"/>
      <c r="BGS258" s="112"/>
      <c r="BGV258" s="63"/>
      <c r="BGW258" s="112"/>
      <c r="BGZ258" s="63"/>
      <c r="BHA258" s="112"/>
      <c r="BHD258" s="63"/>
      <c r="BHE258" s="112"/>
      <c r="BHH258" s="63"/>
      <c r="BHI258" s="112"/>
      <c r="BHL258" s="63"/>
      <c r="BHM258" s="112"/>
      <c r="BHP258" s="63"/>
      <c r="BHQ258" s="112"/>
      <c r="BHT258" s="63"/>
      <c r="BHU258" s="112"/>
      <c r="BHX258" s="63"/>
      <c r="BHY258" s="112"/>
      <c r="BIB258" s="63"/>
      <c r="BIC258" s="112"/>
      <c r="BIF258" s="63"/>
      <c r="BIG258" s="112"/>
      <c r="BIJ258" s="63"/>
      <c r="BIK258" s="112"/>
      <c r="BIN258" s="63"/>
      <c r="BIO258" s="112"/>
      <c r="BIR258" s="63"/>
      <c r="BIS258" s="112"/>
      <c r="BIV258" s="63"/>
      <c r="BIW258" s="112"/>
      <c r="BIZ258" s="63"/>
      <c r="BJA258" s="112"/>
      <c r="BJD258" s="63"/>
      <c r="BJE258" s="112"/>
      <c r="BJH258" s="63"/>
      <c r="BJI258" s="112"/>
      <c r="BJL258" s="63"/>
      <c r="BJM258" s="112"/>
      <c r="BJP258" s="63"/>
      <c r="BJQ258" s="112"/>
      <c r="BJT258" s="63"/>
      <c r="BJU258" s="112"/>
      <c r="BJX258" s="63"/>
      <c r="BJY258" s="112"/>
      <c r="BKB258" s="63"/>
      <c r="BKC258" s="112"/>
      <c r="BKF258" s="63"/>
      <c r="BKG258" s="112"/>
      <c r="BKJ258" s="63"/>
      <c r="BKK258" s="112"/>
      <c r="BKN258" s="63"/>
      <c r="BKO258" s="112"/>
      <c r="BKR258" s="63"/>
      <c r="BKS258" s="112"/>
      <c r="BKV258" s="63"/>
      <c r="BKW258" s="112"/>
      <c r="BKZ258" s="63"/>
      <c r="BLA258" s="112"/>
      <c r="BLD258" s="63"/>
      <c r="BLE258" s="112"/>
      <c r="BLH258" s="63"/>
      <c r="BLI258" s="112"/>
      <c r="BLL258" s="63"/>
      <c r="BLM258" s="112"/>
      <c r="BLP258" s="63"/>
      <c r="BLQ258" s="112"/>
      <c r="BLT258" s="63"/>
      <c r="BLU258" s="112"/>
      <c r="BLX258" s="63"/>
      <c r="BLY258" s="112"/>
      <c r="BMB258" s="63"/>
      <c r="BMC258" s="112"/>
      <c r="BMF258" s="63"/>
      <c r="BMG258" s="112"/>
      <c r="BMJ258" s="63"/>
      <c r="BMK258" s="112"/>
      <c r="BMN258" s="63"/>
      <c r="BMO258" s="112"/>
      <c r="BMR258" s="63"/>
      <c r="BMS258" s="112"/>
      <c r="BMV258" s="63"/>
      <c r="BMW258" s="112"/>
      <c r="BMZ258" s="63"/>
      <c r="BNA258" s="112"/>
      <c r="BND258" s="63"/>
      <c r="BNE258" s="112"/>
      <c r="BNH258" s="63"/>
      <c r="BNI258" s="112"/>
      <c r="BNL258" s="63"/>
      <c r="BNM258" s="112"/>
      <c r="BNP258" s="63"/>
      <c r="BNQ258" s="112"/>
      <c r="BNT258" s="63"/>
      <c r="BNU258" s="112"/>
      <c r="BNX258" s="63"/>
      <c r="BNY258" s="112"/>
      <c r="BOB258" s="63"/>
      <c r="BOC258" s="112"/>
      <c r="BOF258" s="63"/>
      <c r="BOG258" s="112"/>
      <c r="BOJ258" s="63"/>
      <c r="BOK258" s="112"/>
      <c r="BON258" s="63"/>
      <c r="BOO258" s="112"/>
      <c r="BOR258" s="63"/>
      <c r="BOS258" s="112"/>
      <c r="BOV258" s="63"/>
      <c r="BOW258" s="112"/>
      <c r="BOZ258" s="63"/>
      <c r="BPA258" s="112"/>
      <c r="BPD258" s="63"/>
      <c r="BPE258" s="112"/>
      <c r="BPH258" s="63"/>
      <c r="BPI258" s="112"/>
      <c r="BPL258" s="63"/>
      <c r="BPM258" s="112"/>
      <c r="BPP258" s="63"/>
      <c r="BPQ258" s="112"/>
      <c r="BPT258" s="63"/>
      <c r="BPU258" s="112"/>
      <c r="BPX258" s="63"/>
      <c r="BPY258" s="112"/>
      <c r="BQB258" s="63"/>
      <c r="BQC258" s="112"/>
      <c r="BQF258" s="63"/>
      <c r="BQG258" s="112"/>
      <c r="BQJ258" s="63"/>
      <c r="BQK258" s="112"/>
      <c r="BQN258" s="63"/>
      <c r="BQO258" s="112"/>
      <c r="BQR258" s="63"/>
      <c r="BQS258" s="112"/>
      <c r="BQV258" s="63"/>
      <c r="BQW258" s="112"/>
      <c r="BQZ258" s="63"/>
      <c r="BRA258" s="112"/>
      <c r="BRD258" s="63"/>
      <c r="BRE258" s="112"/>
      <c r="BRH258" s="63"/>
      <c r="BRI258" s="112"/>
      <c r="BRL258" s="63"/>
      <c r="BRM258" s="112"/>
      <c r="BRP258" s="63"/>
      <c r="BRQ258" s="112"/>
      <c r="BRT258" s="63"/>
      <c r="BRU258" s="112"/>
      <c r="BRX258" s="63"/>
      <c r="BRY258" s="112"/>
      <c r="BSB258" s="63"/>
      <c r="BSC258" s="112"/>
      <c r="BSF258" s="63"/>
      <c r="BSG258" s="112"/>
      <c r="BSJ258" s="63"/>
      <c r="BSK258" s="112"/>
      <c r="BSN258" s="63"/>
      <c r="BSO258" s="112"/>
      <c r="BSR258" s="63"/>
      <c r="BSS258" s="112"/>
      <c r="BSV258" s="63"/>
      <c r="BSW258" s="112"/>
      <c r="BSZ258" s="63"/>
      <c r="BTA258" s="112"/>
      <c r="BTD258" s="63"/>
      <c r="BTE258" s="112"/>
      <c r="BTH258" s="63"/>
      <c r="BTI258" s="112"/>
      <c r="BTL258" s="63"/>
      <c r="BTM258" s="112"/>
      <c r="BTP258" s="63"/>
      <c r="BTQ258" s="112"/>
      <c r="BTT258" s="63"/>
      <c r="BTU258" s="112"/>
      <c r="BTX258" s="63"/>
      <c r="BTY258" s="112"/>
      <c r="BUB258" s="63"/>
      <c r="BUC258" s="112"/>
      <c r="BUF258" s="63"/>
      <c r="BUG258" s="112"/>
      <c r="BUJ258" s="63"/>
      <c r="BUK258" s="112"/>
      <c r="BUN258" s="63"/>
      <c r="BUO258" s="112"/>
      <c r="BUR258" s="63"/>
      <c r="BUS258" s="112"/>
      <c r="BUV258" s="63"/>
      <c r="BUW258" s="112"/>
      <c r="BUZ258" s="63"/>
      <c r="BVA258" s="112"/>
      <c r="BVD258" s="63"/>
      <c r="BVE258" s="112"/>
      <c r="BVH258" s="63"/>
      <c r="BVI258" s="112"/>
      <c r="BVL258" s="63"/>
      <c r="BVM258" s="112"/>
      <c r="BVP258" s="63"/>
      <c r="BVQ258" s="112"/>
      <c r="BVT258" s="63"/>
      <c r="BVU258" s="112"/>
      <c r="BVX258" s="63"/>
      <c r="BVY258" s="112"/>
      <c r="BWB258" s="63"/>
      <c r="BWC258" s="112"/>
      <c r="BWF258" s="63"/>
      <c r="BWG258" s="112"/>
      <c r="BWJ258" s="63"/>
      <c r="BWK258" s="112"/>
      <c r="BWN258" s="63"/>
      <c r="BWO258" s="112"/>
      <c r="BWR258" s="63"/>
      <c r="BWS258" s="112"/>
      <c r="BWV258" s="63"/>
      <c r="BWW258" s="112"/>
      <c r="BWZ258" s="63"/>
      <c r="BXA258" s="112"/>
      <c r="BXD258" s="63"/>
      <c r="BXE258" s="112"/>
      <c r="BXH258" s="63"/>
      <c r="BXI258" s="112"/>
      <c r="BXL258" s="63"/>
      <c r="BXM258" s="112"/>
      <c r="BXP258" s="63"/>
      <c r="BXQ258" s="112"/>
      <c r="BXT258" s="63"/>
      <c r="BXU258" s="112"/>
      <c r="BXX258" s="63"/>
      <c r="BXY258" s="112"/>
      <c r="BYB258" s="63"/>
      <c r="BYC258" s="112"/>
      <c r="BYF258" s="63"/>
      <c r="BYG258" s="112"/>
      <c r="BYJ258" s="63"/>
      <c r="BYK258" s="112"/>
      <c r="BYN258" s="63"/>
      <c r="BYO258" s="112"/>
      <c r="BYR258" s="63"/>
      <c r="BYS258" s="112"/>
      <c r="BYV258" s="63"/>
      <c r="BYW258" s="112"/>
      <c r="BYZ258" s="63"/>
      <c r="BZA258" s="112"/>
      <c r="BZD258" s="63"/>
      <c r="BZE258" s="112"/>
      <c r="BZH258" s="63"/>
      <c r="BZI258" s="112"/>
      <c r="BZL258" s="63"/>
      <c r="BZM258" s="112"/>
      <c r="BZP258" s="63"/>
      <c r="BZQ258" s="112"/>
      <c r="BZT258" s="63"/>
      <c r="BZU258" s="112"/>
      <c r="BZX258" s="63"/>
      <c r="BZY258" s="112"/>
      <c r="CAB258" s="63"/>
      <c r="CAC258" s="112"/>
      <c r="CAF258" s="63"/>
      <c r="CAG258" s="112"/>
      <c r="CAJ258" s="63"/>
      <c r="CAK258" s="112"/>
      <c r="CAN258" s="63"/>
      <c r="CAO258" s="112"/>
      <c r="CAR258" s="63"/>
      <c r="CAS258" s="112"/>
      <c r="CAV258" s="63"/>
      <c r="CAW258" s="112"/>
      <c r="CAZ258" s="63"/>
      <c r="CBA258" s="112"/>
      <c r="CBD258" s="63"/>
      <c r="CBE258" s="112"/>
      <c r="CBH258" s="63"/>
      <c r="CBI258" s="112"/>
      <c r="CBL258" s="63"/>
      <c r="CBM258" s="112"/>
      <c r="CBP258" s="63"/>
      <c r="CBQ258" s="112"/>
      <c r="CBT258" s="63"/>
      <c r="CBU258" s="112"/>
      <c r="CBX258" s="63"/>
      <c r="CBY258" s="112"/>
      <c r="CCB258" s="63"/>
      <c r="CCC258" s="112"/>
      <c r="CCF258" s="63"/>
      <c r="CCG258" s="112"/>
      <c r="CCJ258" s="63"/>
      <c r="CCK258" s="112"/>
      <c r="CCN258" s="63"/>
      <c r="CCO258" s="112"/>
      <c r="CCR258" s="63"/>
      <c r="CCS258" s="112"/>
      <c r="CCV258" s="63"/>
      <c r="CCW258" s="112"/>
      <c r="CCZ258" s="63"/>
      <c r="CDA258" s="112"/>
      <c r="CDD258" s="63"/>
      <c r="CDE258" s="112"/>
      <c r="CDH258" s="63"/>
      <c r="CDI258" s="112"/>
      <c r="CDL258" s="63"/>
      <c r="CDM258" s="112"/>
      <c r="CDP258" s="63"/>
      <c r="CDQ258" s="112"/>
      <c r="CDT258" s="63"/>
      <c r="CDU258" s="112"/>
      <c r="CDX258" s="63"/>
      <c r="CDY258" s="112"/>
      <c r="CEB258" s="63"/>
      <c r="CEC258" s="112"/>
      <c r="CEF258" s="63"/>
      <c r="CEG258" s="112"/>
      <c r="CEJ258" s="63"/>
      <c r="CEK258" s="112"/>
      <c r="CEN258" s="63"/>
      <c r="CEO258" s="112"/>
      <c r="CER258" s="63"/>
      <c r="CES258" s="112"/>
      <c r="CEV258" s="63"/>
      <c r="CEW258" s="112"/>
      <c r="CEZ258" s="63"/>
      <c r="CFA258" s="112"/>
      <c r="CFD258" s="63"/>
      <c r="CFE258" s="112"/>
      <c r="CFH258" s="63"/>
      <c r="CFI258" s="112"/>
      <c r="CFL258" s="63"/>
      <c r="CFM258" s="112"/>
      <c r="CFP258" s="63"/>
      <c r="CFQ258" s="112"/>
      <c r="CFT258" s="63"/>
      <c r="CFU258" s="112"/>
      <c r="CFX258" s="63"/>
      <c r="CFY258" s="112"/>
      <c r="CGB258" s="63"/>
      <c r="CGC258" s="112"/>
      <c r="CGF258" s="63"/>
      <c r="CGG258" s="112"/>
      <c r="CGJ258" s="63"/>
      <c r="CGK258" s="112"/>
      <c r="CGN258" s="63"/>
      <c r="CGO258" s="112"/>
      <c r="CGR258" s="63"/>
      <c r="CGS258" s="112"/>
      <c r="CGV258" s="63"/>
      <c r="CGW258" s="112"/>
      <c r="CGZ258" s="63"/>
      <c r="CHA258" s="112"/>
      <c r="CHD258" s="63"/>
      <c r="CHE258" s="112"/>
      <c r="CHH258" s="63"/>
      <c r="CHI258" s="112"/>
      <c r="CHL258" s="63"/>
      <c r="CHM258" s="112"/>
      <c r="CHP258" s="63"/>
      <c r="CHQ258" s="112"/>
      <c r="CHT258" s="63"/>
      <c r="CHU258" s="112"/>
      <c r="CHX258" s="63"/>
      <c r="CHY258" s="112"/>
      <c r="CIB258" s="63"/>
      <c r="CIC258" s="112"/>
      <c r="CIF258" s="63"/>
      <c r="CIG258" s="112"/>
      <c r="CIJ258" s="63"/>
      <c r="CIK258" s="112"/>
      <c r="CIN258" s="63"/>
      <c r="CIO258" s="112"/>
      <c r="CIR258" s="63"/>
      <c r="CIS258" s="112"/>
      <c r="CIV258" s="63"/>
      <c r="CIW258" s="112"/>
      <c r="CIZ258" s="63"/>
      <c r="CJA258" s="112"/>
      <c r="CJD258" s="63"/>
      <c r="CJE258" s="112"/>
      <c r="CJH258" s="63"/>
      <c r="CJI258" s="112"/>
      <c r="CJL258" s="63"/>
      <c r="CJM258" s="112"/>
      <c r="CJP258" s="63"/>
      <c r="CJQ258" s="112"/>
      <c r="CJT258" s="63"/>
      <c r="CJU258" s="112"/>
      <c r="CJX258" s="63"/>
      <c r="CJY258" s="112"/>
      <c r="CKB258" s="63"/>
      <c r="CKC258" s="112"/>
      <c r="CKF258" s="63"/>
      <c r="CKG258" s="112"/>
      <c r="CKJ258" s="63"/>
      <c r="CKK258" s="112"/>
      <c r="CKN258" s="63"/>
      <c r="CKO258" s="112"/>
      <c r="CKR258" s="63"/>
      <c r="CKS258" s="112"/>
      <c r="CKV258" s="63"/>
      <c r="CKW258" s="112"/>
      <c r="CKZ258" s="63"/>
      <c r="CLA258" s="112"/>
      <c r="CLD258" s="63"/>
      <c r="CLE258" s="112"/>
      <c r="CLH258" s="63"/>
      <c r="CLI258" s="112"/>
      <c r="CLL258" s="63"/>
      <c r="CLM258" s="112"/>
      <c r="CLP258" s="63"/>
      <c r="CLQ258" s="112"/>
      <c r="CLT258" s="63"/>
      <c r="CLU258" s="112"/>
      <c r="CLX258" s="63"/>
      <c r="CLY258" s="112"/>
      <c r="CMB258" s="63"/>
      <c r="CMC258" s="112"/>
      <c r="CMF258" s="63"/>
      <c r="CMG258" s="112"/>
      <c r="CMJ258" s="63"/>
      <c r="CMK258" s="112"/>
      <c r="CMN258" s="63"/>
      <c r="CMO258" s="112"/>
      <c r="CMR258" s="63"/>
      <c r="CMS258" s="112"/>
      <c r="CMV258" s="63"/>
      <c r="CMW258" s="112"/>
      <c r="CMZ258" s="63"/>
      <c r="CNA258" s="112"/>
      <c r="CND258" s="63"/>
      <c r="CNE258" s="112"/>
      <c r="CNH258" s="63"/>
      <c r="CNI258" s="112"/>
      <c r="CNL258" s="63"/>
      <c r="CNM258" s="112"/>
      <c r="CNP258" s="63"/>
      <c r="CNQ258" s="112"/>
      <c r="CNT258" s="63"/>
      <c r="CNU258" s="112"/>
      <c r="CNX258" s="63"/>
      <c r="CNY258" s="112"/>
      <c r="COB258" s="63"/>
      <c r="COC258" s="112"/>
      <c r="COF258" s="63"/>
      <c r="COG258" s="112"/>
      <c r="COJ258" s="63"/>
      <c r="COK258" s="112"/>
      <c r="CON258" s="63"/>
      <c r="COO258" s="112"/>
      <c r="COR258" s="63"/>
      <c r="COS258" s="112"/>
      <c r="COV258" s="63"/>
      <c r="COW258" s="112"/>
      <c r="COZ258" s="63"/>
      <c r="CPA258" s="112"/>
      <c r="CPD258" s="63"/>
      <c r="CPE258" s="112"/>
      <c r="CPH258" s="63"/>
      <c r="CPI258" s="112"/>
      <c r="CPL258" s="63"/>
      <c r="CPM258" s="112"/>
      <c r="CPP258" s="63"/>
      <c r="CPQ258" s="112"/>
      <c r="CPT258" s="63"/>
      <c r="CPU258" s="112"/>
      <c r="CPX258" s="63"/>
      <c r="CPY258" s="112"/>
      <c r="CQB258" s="63"/>
      <c r="CQC258" s="112"/>
      <c r="CQF258" s="63"/>
      <c r="CQG258" s="112"/>
      <c r="CQJ258" s="63"/>
      <c r="CQK258" s="112"/>
      <c r="CQN258" s="63"/>
      <c r="CQO258" s="112"/>
      <c r="CQR258" s="63"/>
      <c r="CQS258" s="112"/>
      <c r="CQV258" s="63"/>
      <c r="CQW258" s="112"/>
      <c r="CQZ258" s="63"/>
      <c r="CRA258" s="112"/>
      <c r="CRD258" s="63"/>
      <c r="CRE258" s="112"/>
      <c r="CRH258" s="63"/>
      <c r="CRI258" s="112"/>
      <c r="CRL258" s="63"/>
      <c r="CRM258" s="112"/>
      <c r="CRP258" s="63"/>
      <c r="CRQ258" s="112"/>
      <c r="CRT258" s="63"/>
      <c r="CRU258" s="112"/>
      <c r="CRX258" s="63"/>
      <c r="CRY258" s="112"/>
      <c r="CSB258" s="63"/>
      <c r="CSC258" s="112"/>
      <c r="CSF258" s="63"/>
      <c r="CSG258" s="112"/>
      <c r="CSJ258" s="63"/>
      <c r="CSK258" s="112"/>
      <c r="CSN258" s="63"/>
      <c r="CSO258" s="112"/>
      <c r="CSR258" s="63"/>
      <c r="CSS258" s="112"/>
      <c r="CSV258" s="63"/>
      <c r="CSW258" s="112"/>
      <c r="CSZ258" s="63"/>
      <c r="CTA258" s="112"/>
      <c r="CTD258" s="63"/>
      <c r="CTE258" s="112"/>
      <c r="CTH258" s="63"/>
      <c r="CTI258" s="112"/>
      <c r="CTL258" s="63"/>
      <c r="CTM258" s="112"/>
      <c r="CTP258" s="63"/>
      <c r="CTQ258" s="112"/>
      <c r="CTT258" s="63"/>
      <c r="CTU258" s="112"/>
      <c r="CTX258" s="63"/>
      <c r="CTY258" s="112"/>
      <c r="CUB258" s="63"/>
      <c r="CUC258" s="112"/>
      <c r="CUF258" s="63"/>
      <c r="CUG258" s="112"/>
      <c r="CUJ258" s="63"/>
      <c r="CUK258" s="112"/>
      <c r="CUN258" s="63"/>
      <c r="CUO258" s="112"/>
      <c r="CUR258" s="63"/>
      <c r="CUS258" s="112"/>
      <c r="CUV258" s="63"/>
      <c r="CUW258" s="112"/>
      <c r="CUZ258" s="63"/>
      <c r="CVA258" s="112"/>
      <c r="CVD258" s="63"/>
      <c r="CVE258" s="112"/>
      <c r="CVH258" s="63"/>
      <c r="CVI258" s="112"/>
      <c r="CVL258" s="63"/>
      <c r="CVM258" s="112"/>
      <c r="CVP258" s="63"/>
      <c r="CVQ258" s="112"/>
      <c r="CVT258" s="63"/>
      <c r="CVU258" s="112"/>
      <c r="CVX258" s="63"/>
      <c r="CVY258" s="112"/>
      <c r="CWB258" s="63"/>
      <c r="CWC258" s="112"/>
      <c r="CWF258" s="63"/>
      <c r="CWG258" s="112"/>
      <c r="CWJ258" s="63"/>
      <c r="CWK258" s="112"/>
      <c r="CWN258" s="63"/>
      <c r="CWO258" s="112"/>
      <c r="CWR258" s="63"/>
      <c r="CWS258" s="112"/>
      <c r="CWV258" s="63"/>
      <c r="CWW258" s="112"/>
      <c r="CWZ258" s="63"/>
      <c r="CXA258" s="112"/>
      <c r="CXD258" s="63"/>
      <c r="CXE258" s="112"/>
      <c r="CXH258" s="63"/>
      <c r="CXI258" s="112"/>
      <c r="CXL258" s="63"/>
      <c r="CXM258" s="112"/>
      <c r="CXP258" s="63"/>
      <c r="CXQ258" s="112"/>
      <c r="CXT258" s="63"/>
      <c r="CXU258" s="112"/>
      <c r="CXX258" s="63"/>
      <c r="CXY258" s="112"/>
      <c r="CYB258" s="63"/>
      <c r="CYC258" s="112"/>
      <c r="CYF258" s="63"/>
      <c r="CYG258" s="112"/>
      <c r="CYJ258" s="63"/>
      <c r="CYK258" s="112"/>
      <c r="CYN258" s="63"/>
      <c r="CYO258" s="112"/>
      <c r="CYR258" s="63"/>
      <c r="CYS258" s="112"/>
      <c r="CYV258" s="63"/>
      <c r="CYW258" s="112"/>
      <c r="CYZ258" s="63"/>
      <c r="CZA258" s="112"/>
      <c r="CZD258" s="63"/>
      <c r="CZE258" s="112"/>
      <c r="CZH258" s="63"/>
      <c r="CZI258" s="112"/>
      <c r="CZL258" s="63"/>
      <c r="CZM258" s="112"/>
      <c r="CZP258" s="63"/>
      <c r="CZQ258" s="112"/>
      <c r="CZT258" s="63"/>
      <c r="CZU258" s="112"/>
      <c r="CZX258" s="63"/>
      <c r="CZY258" s="112"/>
      <c r="DAB258" s="63"/>
      <c r="DAC258" s="112"/>
      <c r="DAF258" s="63"/>
      <c r="DAG258" s="112"/>
      <c r="DAJ258" s="63"/>
      <c r="DAK258" s="112"/>
      <c r="DAN258" s="63"/>
      <c r="DAO258" s="112"/>
      <c r="DAR258" s="63"/>
      <c r="DAS258" s="112"/>
      <c r="DAV258" s="63"/>
      <c r="DAW258" s="112"/>
      <c r="DAZ258" s="63"/>
      <c r="DBA258" s="112"/>
      <c r="DBD258" s="63"/>
      <c r="DBE258" s="112"/>
      <c r="DBH258" s="63"/>
      <c r="DBI258" s="112"/>
      <c r="DBL258" s="63"/>
      <c r="DBM258" s="112"/>
      <c r="DBP258" s="63"/>
      <c r="DBQ258" s="112"/>
      <c r="DBT258" s="63"/>
      <c r="DBU258" s="112"/>
      <c r="DBX258" s="63"/>
      <c r="DBY258" s="112"/>
      <c r="DCB258" s="63"/>
      <c r="DCC258" s="112"/>
      <c r="DCF258" s="63"/>
      <c r="DCG258" s="112"/>
      <c r="DCJ258" s="63"/>
      <c r="DCK258" s="112"/>
      <c r="DCN258" s="63"/>
      <c r="DCO258" s="112"/>
      <c r="DCR258" s="63"/>
      <c r="DCS258" s="112"/>
      <c r="DCV258" s="63"/>
      <c r="DCW258" s="112"/>
      <c r="DCZ258" s="63"/>
      <c r="DDA258" s="112"/>
      <c r="DDD258" s="63"/>
      <c r="DDE258" s="112"/>
      <c r="DDH258" s="63"/>
      <c r="DDI258" s="112"/>
      <c r="DDL258" s="63"/>
      <c r="DDM258" s="112"/>
      <c r="DDP258" s="63"/>
      <c r="DDQ258" s="112"/>
      <c r="DDT258" s="63"/>
      <c r="DDU258" s="112"/>
      <c r="DDX258" s="63"/>
      <c r="DDY258" s="112"/>
      <c r="DEB258" s="63"/>
      <c r="DEC258" s="112"/>
      <c r="DEF258" s="63"/>
      <c r="DEG258" s="112"/>
      <c r="DEJ258" s="63"/>
      <c r="DEK258" s="112"/>
      <c r="DEN258" s="63"/>
      <c r="DEO258" s="112"/>
      <c r="DER258" s="63"/>
      <c r="DES258" s="112"/>
      <c r="DEV258" s="63"/>
      <c r="DEW258" s="112"/>
      <c r="DEZ258" s="63"/>
      <c r="DFA258" s="112"/>
      <c r="DFD258" s="63"/>
      <c r="DFE258" s="112"/>
      <c r="DFH258" s="63"/>
      <c r="DFI258" s="112"/>
      <c r="DFL258" s="63"/>
      <c r="DFM258" s="112"/>
      <c r="DFP258" s="63"/>
      <c r="DFQ258" s="112"/>
      <c r="DFT258" s="63"/>
      <c r="DFU258" s="112"/>
      <c r="DFX258" s="63"/>
      <c r="DFY258" s="112"/>
      <c r="DGB258" s="63"/>
      <c r="DGC258" s="112"/>
      <c r="DGF258" s="63"/>
      <c r="DGG258" s="112"/>
      <c r="DGJ258" s="63"/>
      <c r="DGK258" s="112"/>
      <c r="DGN258" s="63"/>
      <c r="DGO258" s="112"/>
      <c r="DGR258" s="63"/>
      <c r="DGS258" s="112"/>
      <c r="DGV258" s="63"/>
      <c r="DGW258" s="112"/>
      <c r="DGZ258" s="63"/>
      <c r="DHA258" s="112"/>
      <c r="DHD258" s="63"/>
      <c r="DHE258" s="112"/>
      <c r="DHH258" s="63"/>
      <c r="DHI258" s="112"/>
      <c r="DHL258" s="63"/>
      <c r="DHM258" s="112"/>
      <c r="DHP258" s="63"/>
      <c r="DHQ258" s="112"/>
      <c r="DHT258" s="63"/>
      <c r="DHU258" s="112"/>
      <c r="DHX258" s="63"/>
      <c r="DHY258" s="112"/>
      <c r="DIB258" s="63"/>
      <c r="DIC258" s="112"/>
      <c r="DIF258" s="63"/>
      <c r="DIG258" s="112"/>
      <c r="DIJ258" s="63"/>
      <c r="DIK258" s="112"/>
      <c r="DIN258" s="63"/>
      <c r="DIO258" s="112"/>
      <c r="DIR258" s="63"/>
      <c r="DIS258" s="112"/>
      <c r="DIV258" s="63"/>
      <c r="DIW258" s="112"/>
      <c r="DIZ258" s="63"/>
      <c r="DJA258" s="112"/>
      <c r="DJD258" s="63"/>
      <c r="DJE258" s="112"/>
      <c r="DJH258" s="63"/>
      <c r="DJI258" s="112"/>
      <c r="DJL258" s="63"/>
      <c r="DJM258" s="112"/>
      <c r="DJP258" s="63"/>
      <c r="DJQ258" s="112"/>
      <c r="DJT258" s="63"/>
      <c r="DJU258" s="112"/>
      <c r="DJX258" s="63"/>
      <c r="DJY258" s="112"/>
      <c r="DKB258" s="63"/>
      <c r="DKC258" s="112"/>
      <c r="DKF258" s="63"/>
      <c r="DKG258" s="112"/>
      <c r="DKJ258" s="63"/>
      <c r="DKK258" s="112"/>
      <c r="DKN258" s="63"/>
      <c r="DKO258" s="112"/>
      <c r="DKR258" s="63"/>
      <c r="DKS258" s="112"/>
      <c r="DKV258" s="63"/>
      <c r="DKW258" s="112"/>
      <c r="DKZ258" s="63"/>
      <c r="DLA258" s="112"/>
      <c r="DLD258" s="63"/>
      <c r="DLE258" s="112"/>
      <c r="DLH258" s="63"/>
      <c r="DLI258" s="112"/>
      <c r="DLL258" s="63"/>
      <c r="DLM258" s="112"/>
      <c r="DLP258" s="63"/>
      <c r="DLQ258" s="112"/>
      <c r="DLT258" s="63"/>
      <c r="DLU258" s="112"/>
      <c r="DLX258" s="63"/>
      <c r="DLY258" s="112"/>
      <c r="DMB258" s="63"/>
      <c r="DMC258" s="112"/>
      <c r="DMF258" s="63"/>
      <c r="DMG258" s="112"/>
      <c r="DMJ258" s="63"/>
      <c r="DMK258" s="112"/>
      <c r="DMN258" s="63"/>
      <c r="DMO258" s="112"/>
      <c r="DMR258" s="63"/>
      <c r="DMS258" s="112"/>
      <c r="DMV258" s="63"/>
      <c r="DMW258" s="112"/>
      <c r="DMZ258" s="63"/>
      <c r="DNA258" s="112"/>
      <c r="DND258" s="63"/>
      <c r="DNE258" s="112"/>
      <c r="DNH258" s="63"/>
      <c r="DNI258" s="112"/>
      <c r="DNL258" s="63"/>
      <c r="DNM258" s="112"/>
      <c r="DNP258" s="63"/>
      <c r="DNQ258" s="112"/>
      <c r="DNT258" s="63"/>
      <c r="DNU258" s="112"/>
      <c r="DNX258" s="63"/>
      <c r="DNY258" s="112"/>
      <c r="DOB258" s="63"/>
      <c r="DOC258" s="112"/>
      <c r="DOF258" s="63"/>
      <c r="DOG258" s="112"/>
      <c r="DOJ258" s="63"/>
      <c r="DOK258" s="112"/>
      <c r="DON258" s="63"/>
      <c r="DOO258" s="112"/>
      <c r="DOR258" s="63"/>
      <c r="DOS258" s="112"/>
      <c r="DOV258" s="63"/>
      <c r="DOW258" s="112"/>
      <c r="DOZ258" s="63"/>
      <c r="DPA258" s="112"/>
      <c r="DPD258" s="63"/>
      <c r="DPE258" s="112"/>
      <c r="DPH258" s="63"/>
      <c r="DPI258" s="112"/>
      <c r="DPL258" s="63"/>
      <c r="DPM258" s="112"/>
      <c r="DPP258" s="63"/>
      <c r="DPQ258" s="112"/>
      <c r="DPT258" s="63"/>
      <c r="DPU258" s="112"/>
      <c r="DPX258" s="63"/>
      <c r="DPY258" s="112"/>
      <c r="DQB258" s="63"/>
      <c r="DQC258" s="112"/>
      <c r="DQF258" s="63"/>
      <c r="DQG258" s="112"/>
      <c r="DQJ258" s="63"/>
      <c r="DQK258" s="112"/>
      <c r="DQN258" s="63"/>
      <c r="DQO258" s="112"/>
      <c r="DQR258" s="63"/>
      <c r="DQS258" s="112"/>
      <c r="DQV258" s="63"/>
      <c r="DQW258" s="112"/>
      <c r="DQZ258" s="63"/>
      <c r="DRA258" s="112"/>
      <c r="DRD258" s="63"/>
      <c r="DRE258" s="112"/>
      <c r="DRH258" s="63"/>
      <c r="DRI258" s="112"/>
      <c r="DRL258" s="63"/>
      <c r="DRM258" s="112"/>
      <c r="DRP258" s="63"/>
      <c r="DRQ258" s="112"/>
      <c r="DRT258" s="63"/>
      <c r="DRU258" s="112"/>
      <c r="DRX258" s="63"/>
      <c r="DRY258" s="112"/>
      <c r="DSB258" s="63"/>
      <c r="DSC258" s="112"/>
      <c r="DSF258" s="63"/>
      <c r="DSG258" s="112"/>
      <c r="DSJ258" s="63"/>
      <c r="DSK258" s="112"/>
      <c r="DSN258" s="63"/>
      <c r="DSO258" s="112"/>
      <c r="DSR258" s="63"/>
      <c r="DSS258" s="112"/>
      <c r="DSV258" s="63"/>
      <c r="DSW258" s="112"/>
      <c r="DSZ258" s="63"/>
      <c r="DTA258" s="112"/>
      <c r="DTD258" s="63"/>
      <c r="DTE258" s="112"/>
      <c r="DTH258" s="63"/>
      <c r="DTI258" s="112"/>
      <c r="DTL258" s="63"/>
      <c r="DTM258" s="112"/>
      <c r="DTP258" s="63"/>
      <c r="DTQ258" s="112"/>
      <c r="DTT258" s="63"/>
      <c r="DTU258" s="112"/>
      <c r="DTX258" s="63"/>
      <c r="DTY258" s="112"/>
      <c r="DUB258" s="63"/>
      <c r="DUC258" s="112"/>
      <c r="DUF258" s="63"/>
      <c r="DUG258" s="112"/>
      <c r="DUJ258" s="63"/>
      <c r="DUK258" s="112"/>
      <c r="DUN258" s="63"/>
      <c r="DUO258" s="112"/>
      <c r="DUR258" s="63"/>
      <c r="DUS258" s="112"/>
      <c r="DUV258" s="63"/>
      <c r="DUW258" s="112"/>
      <c r="DUZ258" s="63"/>
      <c r="DVA258" s="112"/>
      <c r="DVD258" s="63"/>
      <c r="DVE258" s="112"/>
      <c r="DVH258" s="63"/>
      <c r="DVI258" s="112"/>
      <c r="DVL258" s="63"/>
      <c r="DVM258" s="112"/>
      <c r="DVP258" s="63"/>
      <c r="DVQ258" s="112"/>
      <c r="DVT258" s="63"/>
      <c r="DVU258" s="112"/>
      <c r="DVX258" s="63"/>
      <c r="DVY258" s="112"/>
      <c r="DWB258" s="63"/>
      <c r="DWC258" s="112"/>
      <c r="DWF258" s="63"/>
      <c r="DWG258" s="112"/>
      <c r="DWJ258" s="63"/>
      <c r="DWK258" s="112"/>
      <c r="DWN258" s="63"/>
      <c r="DWO258" s="112"/>
      <c r="DWR258" s="63"/>
      <c r="DWS258" s="112"/>
      <c r="DWV258" s="63"/>
      <c r="DWW258" s="112"/>
      <c r="DWZ258" s="63"/>
      <c r="DXA258" s="112"/>
      <c r="DXD258" s="63"/>
      <c r="DXE258" s="112"/>
      <c r="DXH258" s="63"/>
      <c r="DXI258" s="112"/>
      <c r="DXL258" s="63"/>
      <c r="DXM258" s="112"/>
      <c r="DXP258" s="63"/>
      <c r="DXQ258" s="112"/>
      <c r="DXT258" s="63"/>
      <c r="DXU258" s="112"/>
      <c r="DXX258" s="63"/>
      <c r="DXY258" s="112"/>
      <c r="DYB258" s="63"/>
      <c r="DYC258" s="112"/>
      <c r="DYF258" s="63"/>
      <c r="DYG258" s="112"/>
      <c r="DYJ258" s="63"/>
      <c r="DYK258" s="112"/>
      <c r="DYN258" s="63"/>
      <c r="DYO258" s="112"/>
      <c r="DYR258" s="63"/>
      <c r="DYS258" s="112"/>
      <c r="DYV258" s="63"/>
      <c r="DYW258" s="112"/>
      <c r="DYZ258" s="63"/>
      <c r="DZA258" s="112"/>
      <c r="DZD258" s="63"/>
      <c r="DZE258" s="112"/>
      <c r="DZH258" s="63"/>
      <c r="DZI258" s="112"/>
      <c r="DZL258" s="63"/>
      <c r="DZM258" s="112"/>
      <c r="DZP258" s="63"/>
      <c r="DZQ258" s="112"/>
      <c r="DZT258" s="63"/>
      <c r="DZU258" s="112"/>
      <c r="DZX258" s="63"/>
      <c r="DZY258" s="112"/>
      <c r="EAB258" s="63"/>
      <c r="EAC258" s="112"/>
      <c r="EAF258" s="63"/>
      <c r="EAG258" s="112"/>
      <c r="EAJ258" s="63"/>
      <c r="EAK258" s="112"/>
      <c r="EAN258" s="63"/>
      <c r="EAO258" s="112"/>
      <c r="EAR258" s="63"/>
      <c r="EAS258" s="112"/>
      <c r="EAV258" s="63"/>
      <c r="EAW258" s="112"/>
      <c r="EAZ258" s="63"/>
      <c r="EBA258" s="112"/>
      <c r="EBD258" s="63"/>
      <c r="EBE258" s="112"/>
      <c r="EBH258" s="63"/>
      <c r="EBI258" s="112"/>
      <c r="EBL258" s="63"/>
      <c r="EBM258" s="112"/>
      <c r="EBP258" s="63"/>
      <c r="EBQ258" s="112"/>
      <c r="EBT258" s="63"/>
      <c r="EBU258" s="112"/>
      <c r="EBX258" s="63"/>
      <c r="EBY258" s="112"/>
      <c r="ECB258" s="63"/>
      <c r="ECC258" s="112"/>
      <c r="ECF258" s="63"/>
      <c r="ECG258" s="112"/>
      <c r="ECJ258" s="63"/>
      <c r="ECK258" s="112"/>
      <c r="ECN258" s="63"/>
      <c r="ECO258" s="112"/>
      <c r="ECR258" s="63"/>
      <c r="ECS258" s="112"/>
      <c r="ECV258" s="63"/>
      <c r="ECW258" s="112"/>
      <c r="ECZ258" s="63"/>
      <c r="EDA258" s="112"/>
      <c r="EDD258" s="63"/>
      <c r="EDE258" s="112"/>
      <c r="EDH258" s="63"/>
      <c r="EDI258" s="112"/>
      <c r="EDL258" s="63"/>
      <c r="EDM258" s="112"/>
      <c r="EDP258" s="63"/>
      <c r="EDQ258" s="112"/>
      <c r="EDT258" s="63"/>
      <c r="EDU258" s="112"/>
      <c r="EDX258" s="63"/>
      <c r="EDY258" s="112"/>
      <c r="EEB258" s="63"/>
      <c r="EEC258" s="112"/>
      <c r="EEF258" s="63"/>
      <c r="EEG258" s="112"/>
      <c r="EEJ258" s="63"/>
      <c r="EEK258" s="112"/>
      <c r="EEN258" s="63"/>
      <c r="EEO258" s="112"/>
      <c r="EER258" s="63"/>
      <c r="EES258" s="112"/>
      <c r="EEV258" s="63"/>
      <c r="EEW258" s="112"/>
      <c r="EEZ258" s="63"/>
      <c r="EFA258" s="112"/>
      <c r="EFD258" s="63"/>
      <c r="EFE258" s="112"/>
      <c r="EFH258" s="63"/>
      <c r="EFI258" s="112"/>
      <c r="EFL258" s="63"/>
      <c r="EFM258" s="112"/>
      <c r="EFP258" s="63"/>
      <c r="EFQ258" s="112"/>
      <c r="EFT258" s="63"/>
      <c r="EFU258" s="112"/>
      <c r="EFX258" s="63"/>
      <c r="EFY258" s="112"/>
      <c r="EGB258" s="63"/>
      <c r="EGC258" s="112"/>
      <c r="EGF258" s="63"/>
      <c r="EGG258" s="112"/>
      <c r="EGJ258" s="63"/>
      <c r="EGK258" s="112"/>
      <c r="EGN258" s="63"/>
      <c r="EGO258" s="112"/>
      <c r="EGR258" s="63"/>
      <c r="EGS258" s="112"/>
      <c r="EGV258" s="63"/>
      <c r="EGW258" s="112"/>
      <c r="EGZ258" s="63"/>
      <c r="EHA258" s="112"/>
      <c r="EHD258" s="63"/>
      <c r="EHE258" s="112"/>
      <c r="EHH258" s="63"/>
      <c r="EHI258" s="112"/>
      <c r="EHL258" s="63"/>
      <c r="EHM258" s="112"/>
      <c r="EHP258" s="63"/>
      <c r="EHQ258" s="112"/>
      <c r="EHT258" s="63"/>
      <c r="EHU258" s="112"/>
      <c r="EHX258" s="63"/>
      <c r="EHY258" s="112"/>
      <c r="EIB258" s="63"/>
      <c r="EIC258" s="112"/>
      <c r="EIF258" s="63"/>
      <c r="EIG258" s="112"/>
      <c r="EIJ258" s="63"/>
      <c r="EIK258" s="112"/>
      <c r="EIN258" s="63"/>
      <c r="EIO258" s="112"/>
      <c r="EIR258" s="63"/>
      <c r="EIS258" s="112"/>
      <c r="EIV258" s="63"/>
      <c r="EIW258" s="112"/>
      <c r="EIZ258" s="63"/>
      <c r="EJA258" s="112"/>
      <c r="EJD258" s="63"/>
      <c r="EJE258" s="112"/>
      <c r="EJH258" s="63"/>
      <c r="EJI258" s="112"/>
      <c r="EJL258" s="63"/>
      <c r="EJM258" s="112"/>
      <c r="EJP258" s="63"/>
      <c r="EJQ258" s="112"/>
      <c r="EJT258" s="63"/>
      <c r="EJU258" s="112"/>
      <c r="EJX258" s="63"/>
      <c r="EJY258" s="112"/>
      <c r="EKB258" s="63"/>
      <c r="EKC258" s="112"/>
      <c r="EKF258" s="63"/>
      <c r="EKG258" s="112"/>
      <c r="EKJ258" s="63"/>
      <c r="EKK258" s="112"/>
      <c r="EKN258" s="63"/>
      <c r="EKO258" s="112"/>
      <c r="EKR258" s="63"/>
      <c r="EKS258" s="112"/>
      <c r="EKV258" s="63"/>
      <c r="EKW258" s="112"/>
      <c r="EKZ258" s="63"/>
      <c r="ELA258" s="112"/>
      <c r="ELD258" s="63"/>
      <c r="ELE258" s="112"/>
      <c r="ELH258" s="63"/>
      <c r="ELI258" s="112"/>
      <c r="ELL258" s="63"/>
      <c r="ELM258" s="112"/>
      <c r="ELP258" s="63"/>
      <c r="ELQ258" s="112"/>
      <c r="ELT258" s="63"/>
      <c r="ELU258" s="112"/>
      <c r="ELX258" s="63"/>
      <c r="ELY258" s="112"/>
      <c r="EMB258" s="63"/>
      <c r="EMC258" s="112"/>
      <c r="EMF258" s="63"/>
      <c r="EMG258" s="112"/>
      <c r="EMJ258" s="63"/>
      <c r="EMK258" s="112"/>
      <c r="EMN258" s="63"/>
      <c r="EMO258" s="112"/>
      <c r="EMR258" s="63"/>
      <c r="EMS258" s="112"/>
      <c r="EMV258" s="63"/>
      <c r="EMW258" s="112"/>
      <c r="EMZ258" s="63"/>
      <c r="ENA258" s="112"/>
      <c r="END258" s="63"/>
      <c r="ENE258" s="112"/>
      <c r="ENH258" s="63"/>
      <c r="ENI258" s="112"/>
      <c r="ENL258" s="63"/>
      <c r="ENM258" s="112"/>
      <c r="ENP258" s="63"/>
      <c r="ENQ258" s="112"/>
      <c r="ENT258" s="63"/>
      <c r="ENU258" s="112"/>
      <c r="ENX258" s="63"/>
      <c r="ENY258" s="112"/>
      <c r="EOB258" s="63"/>
      <c r="EOC258" s="112"/>
      <c r="EOF258" s="63"/>
      <c r="EOG258" s="112"/>
      <c r="EOJ258" s="63"/>
      <c r="EOK258" s="112"/>
      <c r="EON258" s="63"/>
      <c r="EOO258" s="112"/>
      <c r="EOR258" s="63"/>
      <c r="EOS258" s="112"/>
      <c r="EOV258" s="63"/>
      <c r="EOW258" s="112"/>
      <c r="EOZ258" s="63"/>
      <c r="EPA258" s="112"/>
      <c r="EPD258" s="63"/>
      <c r="EPE258" s="112"/>
      <c r="EPH258" s="63"/>
      <c r="EPI258" s="112"/>
      <c r="EPL258" s="63"/>
      <c r="EPM258" s="112"/>
      <c r="EPP258" s="63"/>
      <c r="EPQ258" s="112"/>
      <c r="EPT258" s="63"/>
      <c r="EPU258" s="112"/>
      <c r="EPX258" s="63"/>
      <c r="EPY258" s="112"/>
      <c r="EQB258" s="63"/>
      <c r="EQC258" s="112"/>
      <c r="EQF258" s="63"/>
      <c r="EQG258" s="112"/>
      <c r="EQJ258" s="63"/>
      <c r="EQK258" s="112"/>
      <c r="EQN258" s="63"/>
      <c r="EQO258" s="112"/>
      <c r="EQR258" s="63"/>
      <c r="EQS258" s="112"/>
      <c r="EQV258" s="63"/>
      <c r="EQW258" s="112"/>
      <c r="EQZ258" s="63"/>
      <c r="ERA258" s="112"/>
      <c r="ERD258" s="63"/>
      <c r="ERE258" s="112"/>
      <c r="ERH258" s="63"/>
      <c r="ERI258" s="112"/>
      <c r="ERL258" s="63"/>
      <c r="ERM258" s="112"/>
      <c r="ERP258" s="63"/>
      <c r="ERQ258" s="112"/>
      <c r="ERT258" s="63"/>
      <c r="ERU258" s="112"/>
      <c r="ERX258" s="63"/>
      <c r="ERY258" s="112"/>
      <c r="ESB258" s="63"/>
      <c r="ESC258" s="112"/>
      <c r="ESF258" s="63"/>
      <c r="ESG258" s="112"/>
      <c r="ESJ258" s="63"/>
      <c r="ESK258" s="112"/>
      <c r="ESN258" s="63"/>
      <c r="ESO258" s="112"/>
      <c r="ESR258" s="63"/>
      <c r="ESS258" s="112"/>
      <c r="ESV258" s="63"/>
      <c r="ESW258" s="112"/>
      <c r="ESZ258" s="63"/>
      <c r="ETA258" s="112"/>
      <c r="ETD258" s="63"/>
      <c r="ETE258" s="112"/>
      <c r="ETH258" s="63"/>
      <c r="ETI258" s="112"/>
      <c r="ETL258" s="63"/>
      <c r="ETM258" s="112"/>
      <c r="ETP258" s="63"/>
      <c r="ETQ258" s="112"/>
      <c r="ETT258" s="63"/>
      <c r="ETU258" s="112"/>
      <c r="ETX258" s="63"/>
      <c r="ETY258" s="112"/>
      <c r="EUB258" s="63"/>
      <c r="EUC258" s="112"/>
      <c r="EUF258" s="63"/>
      <c r="EUG258" s="112"/>
      <c r="EUJ258" s="63"/>
      <c r="EUK258" s="112"/>
      <c r="EUN258" s="63"/>
      <c r="EUO258" s="112"/>
      <c r="EUR258" s="63"/>
      <c r="EUS258" s="112"/>
      <c r="EUV258" s="63"/>
      <c r="EUW258" s="112"/>
      <c r="EUZ258" s="63"/>
      <c r="EVA258" s="112"/>
      <c r="EVD258" s="63"/>
      <c r="EVE258" s="112"/>
      <c r="EVH258" s="63"/>
      <c r="EVI258" s="112"/>
      <c r="EVL258" s="63"/>
      <c r="EVM258" s="112"/>
      <c r="EVP258" s="63"/>
      <c r="EVQ258" s="112"/>
      <c r="EVT258" s="63"/>
      <c r="EVU258" s="112"/>
      <c r="EVX258" s="63"/>
      <c r="EVY258" s="112"/>
      <c r="EWB258" s="63"/>
      <c r="EWC258" s="112"/>
      <c r="EWF258" s="63"/>
      <c r="EWG258" s="112"/>
      <c r="EWJ258" s="63"/>
      <c r="EWK258" s="112"/>
      <c r="EWN258" s="63"/>
      <c r="EWO258" s="112"/>
      <c r="EWR258" s="63"/>
      <c r="EWS258" s="112"/>
      <c r="EWV258" s="63"/>
      <c r="EWW258" s="112"/>
      <c r="EWZ258" s="63"/>
      <c r="EXA258" s="112"/>
      <c r="EXD258" s="63"/>
      <c r="EXE258" s="112"/>
      <c r="EXH258" s="63"/>
      <c r="EXI258" s="112"/>
      <c r="EXL258" s="63"/>
      <c r="EXM258" s="112"/>
      <c r="EXP258" s="63"/>
      <c r="EXQ258" s="112"/>
      <c r="EXT258" s="63"/>
      <c r="EXU258" s="112"/>
      <c r="EXX258" s="63"/>
      <c r="EXY258" s="112"/>
      <c r="EYB258" s="63"/>
      <c r="EYC258" s="112"/>
      <c r="EYF258" s="63"/>
      <c r="EYG258" s="112"/>
      <c r="EYJ258" s="63"/>
      <c r="EYK258" s="112"/>
      <c r="EYN258" s="63"/>
      <c r="EYO258" s="112"/>
      <c r="EYR258" s="63"/>
      <c r="EYS258" s="112"/>
      <c r="EYV258" s="63"/>
      <c r="EYW258" s="112"/>
      <c r="EYZ258" s="63"/>
      <c r="EZA258" s="112"/>
      <c r="EZD258" s="63"/>
      <c r="EZE258" s="112"/>
      <c r="EZH258" s="63"/>
      <c r="EZI258" s="112"/>
      <c r="EZL258" s="63"/>
      <c r="EZM258" s="112"/>
      <c r="EZP258" s="63"/>
      <c r="EZQ258" s="112"/>
      <c r="EZT258" s="63"/>
      <c r="EZU258" s="112"/>
      <c r="EZX258" s="63"/>
      <c r="EZY258" s="112"/>
      <c r="FAB258" s="63"/>
      <c r="FAC258" s="112"/>
      <c r="FAF258" s="63"/>
      <c r="FAG258" s="112"/>
      <c r="FAJ258" s="63"/>
      <c r="FAK258" s="112"/>
      <c r="FAN258" s="63"/>
      <c r="FAO258" s="112"/>
      <c r="FAR258" s="63"/>
      <c r="FAS258" s="112"/>
      <c r="FAV258" s="63"/>
      <c r="FAW258" s="112"/>
      <c r="FAZ258" s="63"/>
      <c r="FBA258" s="112"/>
      <c r="FBD258" s="63"/>
      <c r="FBE258" s="112"/>
      <c r="FBH258" s="63"/>
      <c r="FBI258" s="112"/>
      <c r="FBL258" s="63"/>
      <c r="FBM258" s="112"/>
      <c r="FBP258" s="63"/>
      <c r="FBQ258" s="112"/>
      <c r="FBT258" s="63"/>
      <c r="FBU258" s="112"/>
      <c r="FBX258" s="63"/>
      <c r="FBY258" s="112"/>
      <c r="FCB258" s="63"/>
      <c r="FCC258" s="112"/>
      <c r="FCF258" s="63"/>
      <c r="FCG258" s="112"/>
      <c r="FCJ258" s="63"/>
      <c r="FCK258" s="112"/>
      <c r="FCN258" s="63"/>
      <c r="FCO258" s="112"/>
      <c r="FCR258" s="63"/>
      <c r="FCS258" s="112"/>
      <c r="FCV258" s="63"/>
      <c r="FCW258" s="112"/>
      <c r="FCZ258" s="63"/>
      <c r="FDA258" s="112"/>
      <c r="FDD258" s="63"/>
      <c r="FDE258" s="112"/>
      <c r="FDH258" s="63"/>
      <c r="FDI258" s="112"/>
      <c r="FDL258" s="63"/>
      <c r="FDM258" s="112"/>
      <c r="FDP258" s="63"/>
      <c r="FDQ258" s="112"/>
      <c r="FDT258" s="63"/>
      <c r="FDU258" s="112"/>
      <c r="FDX258" s="63"/>
      <c r="FDY258" s="112"/>
      <c r="FEB258" s="63"/>
      <c r="FEC258" s="112"/>
      <c r="FEF258" s="63"/>
      <c r="FEG258" s="112"/>
      <c r="FEJ258" s="63"/>
      <c r="FEK258" s="112"/>
      <c r="FEN258" s="63"/>
      <c r="FEO258" s="112"/>
      <c r="FER258" s="63"/>
      <c r="FES258" s="112"/>
      <c r="FEV258" s="63"/>
      <c r="FEW258" s="112"/>
      <c r="FEZ258" s="63"/>
      <c r="FFA258" s="112"/>
      <c r="FFD258" s="63"/>
      <c r="FFE258" s="112"/>
      <c r="FFH258" s="63"/>
      <c r="FFI258" s="112"/>
      <c r="FFL258" s="63"/>
      <c r="FFM258" s="112"/>
      <c r="FFP258" s="63"/>
      <c r="FFQ258" s="112"/>
      <c r="FFT258" s="63"/>
      <c r="FFU258" s="112"/>
      <c r="FFX258" s="63"/>
      <c r="FFY258" s="112"/>
      <c r="FGB258" s="63"/>
      <c r="FGC258" s="112"/>
      <c r="FGF258" s="63"/>
      <c r="FGG258" s="112"/>
      <c r="FGJ258" s="63"/>
      <c r="FGK258" s="112"/>
      <c r="FGN258" s="63"/>
      <c r="FGO258" s="112"/>
      <c r="FGR258" s="63"/>
      <c r="FGS258" s="112"/>
      <c r="FGV258" s="63"/>
      <c r="FGW258" s="112"/>
      <c r="FGZ258" s="63"/>
      <c r="FHA258" s="112"/>
      <c r="FHD258" s="63"/>
      <c r="FHE258" s="112"/>
      <c r="FHH258" s="63"/>
      <c r="FHI258" s="112"/>
      <c r="FHL258" s="63"/>
      <c r="FHM258" s="112"/>
      <c r="FHP258" s="63"/>
      <c r="FHQ258" s="112"/>
      <c r="FHT258" s="63"/>
      <c r="FHU258" s="112"/>
      <c r="FHX258" s="63"/>
      <c r="FHY258" s="112"/>
      <c r="FIB258" s="63"/>
      <c r="FIC258" s="112"/>
      <c r="FIF258" s="63"/>
      <c r="FIG258" s="112"/>
      <c r="FIJ258" s="63"/>
      <c r="FIK258" s="112"/>
      <c r="FIN258" s="63"/>
      <c r="FIO258" s="112"/>
      <c r="FIR258" s="63"/>
      <c r="FIS258" s="112"/>
      <c r="FIV258" s="63"/>
      <c r="FIW258" s="112"/>
      <c r="FIZ258" s="63"/>
      <c r="FJA258" s="112"/>
      <c r="FJD258" s="63"/>
      <c r="FJE258" s="112"/>
      <c r="FJH258" s="63"/>
      <c r="FJI258" s="112"/>
      <c r="FJL258" s="63"/>
      <c r="FJM258" s="112"/>
      <c r="FJP258" s="63"/>
      <c r="FJQ258" s="112"/>
      <c r="FJT258" s="63"/>
      <c r="FJU258" s="112"/>
      <c r="FJX258" s="63"/>
      <c r="FJY258" s="112"/>
      <c r="FKB258" s="63"/>
      <c r="FKC258" s="112"/>
      <c r="FKF258" s="63"/>
      <c r="FKG258" s="112"/>
      <c r="FKJ258" s="63"/>
      <c r="FKK258" s="112"/>
      <c r="FKN258" s="63"/>
      <c r="FKO258" s="112"/>
      <c r="FKR258" s="63"/>
      <c r="FKS258" s="112"/>
      <c r="FKV258" s="63"/>
      <c r="FKW258" s="112"/>
      <c r="FKZ258" s="63"/>
      <c r="FLA258" s="112"/>
      <c r="FLD258" s="63"/>
      <c r="FLE258" s="112"/>
      <c r="FLH258" s="63"/>
      <c r="FLI258" s="112"/>
      <c r="FLL258" s="63"/>
      <c r="FLM258" s="112"/>
      <c r="FLP258" s="63"/>
      <c r="FLQ258" s="112"/>
      <c r="FLT258" s="63"/>
      <c r="FLU258" s="112"/>
      <c r="FLX258" s="63"/>
      <c r="FLY258" s="112"/>
      <c r="FMB258" s="63"/>
      <c r="FMC258" s="112"/>
      <c r="FMF258" s="63"/>
      <c r="FMG258" s="112"/>
      <c r="FMJ258" s="63"/>
      <c r="FMK258" s="112"/>
      <c r="FMN258" s="63"/>
      <c r="FMO258" s="112"/>
      <c r="FMR258" s="63"/>
      <c r="FMS258" s="112"/>
      <c r="FMV258" s="63"/>
      <c r="FMW258" s="112"/>
      <c r="FMZ258" s="63"/>
      <c r="FNA258" s="112"/>
      <c r="FND258" s="63"/>
      <c r="FNE258" s="112"/>
      <c r="FNH258" s="63"/>
      <c r="FNI258" s="112"/>
      <c r="FNL258" s="63"/>
      <c r="FNM258" s="112"/>
      <c r="FNP258" s="63"/>
      <c r="FNQ258" s="112"/>
      <c r="FNT258" s="63"/>
      <c r="FNU258" s="112"/>
      <c r="FNX258" s="63"/>
      <c r="FNY258" s="112"/>
      <c r="FOB258" s="63"/>
      <c r="FOC258" s="112"/>
      <c r="FOF258" s="63"/>
      <c r="FOG258" s="112"/>
      <c r="FOJ258" s="63"/>
      <c r="FOK258" s="112"/>
      <c r="FON258" s="63"/>
      <c r="FOO258" s="112"/>
      <c r="FOR258" s="63"/>
      <c r="FOS258" s="112"/>
      <c r="FOV258" s="63"/>
      <c r="FOW258" s="112"/>
      <c r="FOZ258" s="63"/>
      <c r="FPA258" s="112"/>
      <c r="FPD258" s="63"/>
      <c r="FPE258" s="112"/>
      <c r="FPH258" s="63"/>
      <c r="FPI258" s="112"/>
      <c r="FPL258" s="63"/>
      <c r="FPM258" s="112"/>
      <c r="FPP258" s="63"/>
      <c r="FPQ258" s="112"/>
      <c r="FPT258" s="63"/>
      <c r="FPU258" s="112"/>
      <c r="FPX258" s="63"/>
      <c r="FPY258" s="112"/>
      <c r="FQB258" s="63"/>
      <c r="FQC258" s="112"/>
      <c r="FQF258" s="63"/>
      <c r="FQG258" s="112"/>
      <c r="FQJ258" s="63"/>
      <c r="FQK258" s="112"/>
      <c r="FQN258" s="63"/>
      <c r="FQO258" s="112"/>
      <c r="FQR258" s="63"/>
      <c r="FQS258" s="112"/>
      <c r="FQV258" s="63"/>
      <c r="FQW258" s="112"/>
      <c r="FQZ258" s="63"/>
      <c r="FRA258" s="112"/>
      <c r="FRD258" s="63"/>
      <c r="FRE258" s="112"/>
      <c r="FRH258" s="63"/>
      <c r="FRI258" s="112"/>
      <c r="FRL258" s="63"/>
      <c r="FRM258" s="112"/>
      <c r="FRP258" s="63"/>
      <c r="FRQ258" s="112"/>
      <c r="FRT258" s="63"/>
      <c r="FRU258" s="112"/>
      <c r="FRX258" s="63"/>
      <c r="FRY258" s="112"/>
      <c r="FSB258" s="63"/>
      <c r="FSC258" s="112"/>
      <c r="FSF258" s="63"/>
      <c r="FSG258" s="112"/>
      <c r="FSJ258" s="63"/>
      <c r="FSK258" s="112"/>
      <c r="FSN258" s="63"/>
      <c r="FSO258" s="112"/>
      <c r="FSR258" s="63"/>
      <c r="FSS258" s="112"/>
      <c r="FSV258" s="63"/>
      <c r="FSW258" s="112"/>
      <c r="FSZ258" s="63"/>
      <c r="FTA258" s="112"/>
      <c r="FTD258" s="63"/>
      <c r="FTE258" s="112"/>
      <c r="FTH258" s="63"/>
      <c r="FTI258" s="112"/>
      <c r="FTL258" s="63"/>
      <c r="FTM258" s="112"/>
      <c r="FTP258" s="63"/>
      <c r="FTQ258" s="112"/>
      <c r="FTT258" s="63"/>
      <c r="FTU258" s="112"/>
      <c r="FTX258" s="63"/>
      <c r="FTY258" s="112"/>
      <c r="FUB258" s="63"/>
      <c r="FUC258" s="112"/>
      <c r="FUF258" s="63"/>
      <c r="FUG258" s="112"/>
      <c r="FUJ258" s="63"/>
      <c r="FUK258" s="112"/>
      <c r="FUN258" s="63"/>
      <c r="FUO258" s="112"/>
      <c r="FUR258" s="63"/>
      <c r="FUS258" s="112"/>
      <c r="FUV258" s="63"/>
      <c r="FUW258" s="112"/>
      <c r="FUZ258" s="63"/>
      <c r="FVA258" s="112"/>
      <c r="FVD258" s="63"/>
      <c r="FVE258" s="112"/>
      <c r="FVH258" s="63"/>
      <c r="FVI258" s="112"/>
      <c r="FVL258" s="63"/>
      <c r="FVM258" s="112"/>
      <c r="FVP258" s="63"/>
      <c r="FVQ258" s="112"/>
      <c r="FVT258" s="63"/>
      <c r="FVU258" s="112"/>
      <c r="FVX258" s="63"/>
      <c r="FVY258" s="112"/>
      <c r="FWB258" s="63"/>
      <c r="FWC258" s="112"/>
      <c r="FWF258" s="63"/>
      <c r="FWG258" s="112"/>
      <c r="FWJ258" s="63"/>
      <c r="FWK258" s="112"/>
      <c r="FWN258" s="63"/>
      <c r="FWO258" s="112"/>
      <c r="FWR258" s="63"/>
      <c r="FWS258" s="112"/>
      <c r="FWV258" s="63"/>
      <c r="FWW258" s="112"/>
      <c r="FWZ258" s="63"/>
      <c r="FXA258" s="112"/>
      <c r="FXD258" s="63"/>
      <c r="FXE258" s="112"/>
      <c r="FXH258" s="63"/>
      <c r="FXI258" s="112"/>
      <c r="FXL258" s="63"/>
      <c r="FXM258" s="112"/>
      <c r="FXP258" s="63"/>
      <c r="FXQ258" s="112"/>
      <c r="FXT258" s="63"/>
      <c r="FXU258" s="112"/>
      <c r="FXX258" s="63"/>
      <c r="FXY258" s="112"/>
      <c r="FYB258" s="63"/>
      <c r="FYC258" s="112"/>
      <c r="FYF258" s="63"/>
      <c r="FYG258" s="112"/>
      <c r="FYJ258" s="63"/>
      <c r="FYK258" s="112"/>
      <c r="FYN258" s="63"/>
      <c r="FYO258" s="112"/>
      <c r="FYR258" s="63"/>
      <c r="FYS258" s="112"/>
      <c r="FYV258" s="63"/>
      <c r="FYW258" s="112"/>
      <c r="FYZ258" s="63"/>
      <c r="FZA258" s="112"/>
      <c r="FZD258" s="63"/>
      <c r="FZE258" s="112"/>
      <c r="FZH258" s="63"/>
      <c r="FZI258" s="112"/>
      <c r="FZL258" s="63"/>
      <c r="FZM258" s="112"/>
      <c r="FZP258" s="63"/>
      <c r="FZQ258" s="112"/>
      <c r="FZT258" s="63"/>
      <c r="FZU258" s="112"/>
      <c r="FZX258" s="63"/>
      <c r="FZY258" s="112"/>
      <c r="GAB258" s="63"/>
      <c r="GAC258" s="112"/>
      <c r="GAF258" s="63"/>
      <c r="GAG258" s="112"/>
      <c r="GAJ258" s="63"/>
      <c r="GAK258" s="112"/>
      <c r="GAN258" s="63"/>
      <c r="GAO258" s="112"/>
      <c r="GAR258" s="63"/>
      <c r="GAS258" s="112"/>
      <c r="GAV258" s="63"/>
      <c r="GAW258" s="112"/>
      <c r="GAZ258" s="63"/>
      <c r="GBA258" s="112"/>
      <c r="GBD258" s="63"/>
      <c r="GBE258" s="112"/>
      <c r="GBH258" s="63"/>
      <c r="GBI258" s="112"/>
      <c r="GBL258" s="63"/>
      <c r="GBM258" s="112"/>
      <c r="GBP258" s="63"/>
      <c r="GBQ258" s="112"/>
      <c r="GBT258" s="63"/>
      <c r="GBU258" s="112"/>
      <c r="GBX258" s="63"/>
      <c r="GBY258" s="112"/>
      <c r="GCB258" s="63"/>
      <c r="GCC258" s="112"/>
      <c r="GCF258" s="63"/>
      <c r="GCG258" s="112"/>
      <c r="GCJ258" s="63"/>
      <c r="GCK258" s="112"/>
      <c r="GCN258" s="63"/>
      <c r="GCO258" s="112"/>
      <c r="GCR258" s="63"/>
      <c r="GCS258" s="112"/>
      <c r="GCV258" s="63"/>
      <c r="GCW258" s="112"/>
      <c r="GCZ258" s="63"/>
      <c r="GDA258" s="112"/>
      <c r="GDD258" s="63"/>
      <c r="GDE258" s="112"/>
      <c r="GDH258" s="63"/>
      <c r="GDI258" s="112"/>
      <c r="GDL258" s="63"/>
      <c r="GDM258" s="112"/>
      <c r="GDP258" s="63"/>
      <c r="GDQ258" s="112"/>
      <c r="GDT258" s="63"/>
      <c r="GDU258" s="112"/>
      <c r="GDX258" s="63"/>
      <c r="GDY258" s="112"/>
      <c r="GEB258" s="63"/>
      <c r="GEC258" s="112"/>
      <c r="GEF258" s="63"/>
      <c r="GEG258" s="112"/>
      <c r="GEJ258" s="63"/>
      <c r="GEK258" s="112"/>
      <c r="GEN258" s="63"/>
      <c r="GEO258" s="112"/>
      <c r="GER258" s="63"/>
      <c r="GES258" s="112"/>
      <c r="GEV258" s="63"/>
      <c r="GEW258" s="112"/>
      <c r="GEZ258" s="63"/>
      <c r="GFA258" s="112"/>
      <c r="GFD258" s="63"/>
      <c r="GFE258" s="112"/>
      <c r="GFH258" s="63"/>
      <c r="GFI258" s="112"/>
      <c r="GFL258" s="63"/>
      <c r="GFM258" s="112"/>
      <c r="GFP258" s="63"/>
      <c r="GFQ258" s="112"/>
      <c r="GFT258" s="63"/>
      <c r="GFU258" s="112"/>
      <c r="GFX258" s="63"/>
      <c r="GFY258" s="112"/>
      <c r="GGB258" s="63"/>
      <c r="GGC258" s="112"/>
      <c r="GGF258" s="63"/>
      <c r="GGG258" s="112"/>
      <c r="GGJ258" s="63"/>
      <c r="GGK258" s="112"/>
      <c r="GGN258" s="63"/>
      <c r="GGO258" s="112"/>
      <c r="GGR258" s="63"/>
      <c r="GGS258" s="112"/>
      <c r="GGV258" s="63"/>
      <c r="GGW258" s="112"/>
      <c r="GGZ258" s="63"/>
      <c r="GHA258" s="112"/>
      <c r="GHD258" s="63"/>
      <c r="GHE258" s="112"/>
      <c r="GHH258" s="63"/>
      <c r="GHI258" s="112"/>
      <c r="GHL258" s="63"/>
      <c r="GHM258" s="112"/>
      <c r="GHP258" s="63"/>
      <c r="GHQ258" s="112"/>
      <c r="GHT258" s="63"/>
      <c r="GHU258" s="112"/>
      <c r="GHX258" s="63"/>
      <c r="GHY258" s="112"/>
      <c r="GIB258" s="63"/>
      <c r="GIC258" s="112"/>
      <c r="GIF258" s="63"/>
      <c r="GIG258" s="112"/>
      <c r="GIJ258" s="63"/>
      <c r="GIK258" s="112"/>
      <c r="GIN258" s="63"/>
      <c r="GIO258" s="112"/>
      <c r="GIR258" s="63"/>
      <c r="GIS258" s="112"/>
      <c r="GIV258" s="63"/>
      <c r="GIW258" s="112"/>
      <c r="GIZ258" s="63"/>
      <c r="GJA258" s="112"/>
      <c r="GJD258" s="63"/>
      <c r="GJE258" s="112"/>
      <c r="GJH258" s="63"/>
      <c r="GJI258" s="112"/>
      <c r="GJL258" s="63"/>
      <c r="GJM258" s="112"/>
      <c r="GJP258" s="63"/>
      <c r="GJQ258" s="112"/>
      <c r="GJT258" s="63"/>
      <c r="GJU258" s="112"/>
      <c r="GJX258" s="63"/>
      <c r="GJY258" s="112"/>
      <c r="GKB258" s="63"/>
      <c r="GKC258" s="112"/>
      <c r="GKF258" s="63"/>
      <c r="GKG258" s="112"/>
      <c r="GKJ258" s="63"/>
      <c r="GKK258" s="112"/>
      <c r="GKN258" s="63"/>
      <c r="GKO258" s="112"/>
      <c r="GKR258" s="63"/>
      <c r="GKS258" s="112"/>
      <c r="GKV258" s="63"/>
      <c r="GKW258" s="112"/>
      <c r="GKZ258" s="63"/>
      <c r="GLA258" s="112"/>
      <c r="GLD258" s="63"/>
      <c r="GLE258" s="112"/>
      <c r="GLH258" s="63"/>
      <c r="GLI258" s="112"/>
      <c r="GLL258" s="63"/>
      <c r="GLM258" s="112"/>
      <c r="GLP258" s="63"/>
      <c r="GLQ258" s="112"/>
      <c r="GLT258" s="63"/>
      <c r="GLU258" s="112"/>
      <c r="GLX258" s="63"/>
      <c r="GLY258" s="112"/>
      <c r="GMB258" s="63"/>
      <c r="GMC258" s="112"/>
      <c r="GMF258" s="63"/>
      <c r="GMG258" s="112"/>
      <c r="GMJ258" s="63"/>
      <c r="GMK258" s="112"/>
      <c r="GMN258" s="63"/>
      <c r="GMO258" s="112"/>
      <c r="GMR258" s="63"/>
      <c r="GMS258" s="112"/>
      <c r="GMV258" s="63"/>
      <c r="GMW258" s="112"/>
      <c r="GMZ258" s="63"/>
      <c r="GNA258" s="112"/>
      <c r="GND258" s="63"/>
      <c r="GNE258" s="112"/>
      <c r="GNH258" s="63"/>
      <c r="GNI258" s="112"/>
      <c r="GNL258" s="63"/>
      <c r="GNM258" s="112"/>
      <c r="GNP258" s="63"/>
      <c r="GNQ258" s="112"/>
      <c r="GNT258" s="63"/>
      <c r="GNU258" s="112"/>
      <c r="GNX258" s="63"/>
      <c r="GNY258" s="112"/>
      <c r="GOB258" s="63"/>
      <c r="GOC258" s="112"/>
      <c r="GOF258" s="63"/>
      <c r="GOG258" s="112"/>
      <c r="GOJ258" s="63"/>
      <c r="GOK258" s="112"/>
      <c r="GON258" s="63"/>
      <c r="GOO258" s="112"/>
      <c r="GOR258" s="63"/>
      <c r="GOS258" s="112"/>
      <c r="GOV258" s="63"/>
      <c r="GOW258" s="112"/>
      <c r="GOZ258" s="63"/>
      <c r="GPA258" s="112"/>
      <c r="GPD258" s="63"/>
      <c r="GPE258" s="112"/>
      <c r="GPH258" s="63"/>
      <c r="GPI258" s="112"/>
      <c r="GPL258" s="63"/>
      <c r="GPM258" s="112"/>
      <c r="GPP258" s="63"/>
      <c r="GPQ258" s="112"/>
      <c r="GPT258" s="63"/>
      <c r="GPU258" s="112"/>
      <c r="GPX258" s="63"/>
      <c r="GPY258" s="112"/>
      <c r="GQB258" s="63"/>
      <c r="GQC258" s="112"/>
      <c r="GQF258" s="63"/>
      <c r="GQG258" s="112"/>
      <c r="GQJ258" s="63"/>
      <c r="GQK258" s="112"/>
      <c r="GQN258" s="63"/>
      <c r="GQO258" s="112"/>
      <c r="GQR258" s="63"/>
      <c r="GQS258" s="112"/>
      <c r="GQV258" s="63"/>
      <c r="GQW258" s="112"/>
      <c r="GQZ258" s="63"/>
      <c r="GRA258" s="112"/>
      <c r="GRD258" s="63"/>
      <c r="GRE258" s="112"/>
      <c r="GRH258" s="63"/>
      <c r="GRI258" s="112"/>
      <c r="GRL258" s="63"/>
      <c r="GRM258" s="112"/>
      <c r="GRP258" s="63"/>
      <c r="GRQ258" s="112"/>
      <c r="GRT258" s="63"/>
      <c r="GRU258" s="112"/>
      <c r="GRX258" s="63"/>
      <c r="GRY258" s="112"/>
      <c r="GSB258" s="63"/>
      <c r="GSC258" s="112"/>
      <c r="GSF258" s="63"/>
      <c r="GSG258" s="112"/>
      <c r="GSJ258" s="63"/>
      <c r="GSK258" s="112"/>
      <c r="GSN258" s="63"/>
      <c r="GSO258" s="112"/>
      <c r="GSR258" s="63"/>
      <c r="GSS258" s="112"/>
      <c r="GSV258" s="63"/>
      <c r="GSW258" s="112"/>
      <c r="GSZ258" s="63"/>
      <c r="GTA258" s="112"/>
      <c r="GTD258" s="63"/>
      <c r="GTE258" s="112"/>
      <c r="GTH258" s="63"/>
      <c r="GTI258" s="112"/>
      <c r="GTL258" s="63"/>
      <c r="GTM258" s="112"/>
      <c r="GTP258" s="63"/>
      <c r="GTQ258" s="112"/>
      <c r="GTT258" s="63"/>
      <c r="GTU258" s="112"/>
      <c r="GTX258" s="63"/>
      <c r="GTY258" s="112"/>
      <c r="GUB258" s="63"/>
      <c r="GUC258" s="112"/>
      <c r="GUF258" s="63"/>
      <c r="GUG258" s="112"/>
      <c r="GUJ258" s="63"/>
      <c r="GUK258" s="112"/>
      <c r="GUN258" s="63"/>
      <c r="GUO258" s="112"/>
      <c r="GUR258" s="63"/>
      <c r="GUS258" s="112"/>
      <c r="GUV258" s="63"/>
      <c r="GUW258" s="112"/>
      <c r="GUZ258" s="63"/>
      <c r="GVA258" s="112"/>
      <c r="GVD258" s="63"/>
      <c r="GVE258" s="112"/>
      <c r="GVH258" s="63"/>
      <c r="GVI258" s="112"/>
      <c r="GVL258" s="63"/>
      <c r="GVM258" s="112"/>
      <c r="GVP258" s="63"/>
      <c r="GVQ258" s="112"/>
      <c r="GVT258" s="63"/>
      <c r="GVU258" s="112"/>
      <c r="GVX258" s="63"/>
      <c r="GVY258" s="112"/>
      <c r="GWB258" s="63"/>
      <c r="GWC258" s="112"/>
      <c r="GWF258" s="63"/>
      <c r="GWG258" s="112"/>
      <c r="GWJ258" s="63"/>
      <c r="GWK258" s="112"/>
      <c r="GWN258" s="63"/>
      <c r="GWO258" s="112"/>
      <c r="GWR258" s="63"/>
      <c r="GWS258" s="112"/>
      <c r="GWV258" s="63"/>
      <c r="GWW258" s="112"/>
      <c r="GWZ258" s="63"/>
      <c r="GXA258" s="112"/>
      <c r="GXD258" s="63"/>
      <c r="GXE258" s="112"/>
      <c r="GXH258" s="63"/>
      <c r="GXI258" s="112"/>
      <c r="GXL258" s="63"/>
      <c r="GXM258" s="112"/>
      <c r="GXP258" s="63"/>
      <c r="GXQ258" s="112"/>
      <c r="GXT258" s="63"/>
      <c r="GXU258" s="112"/>
      <c r="GXX258" s="63"/>
      <c r="GXY258" s="112"/>
      <c r="GYB258" s="63"/>
      <c r="GYC258" s="112"/>
      <c r="GYF258" s="63"/>
      <c r="GYG258" s="112"/>
      <c r="GYJ258" s="63"/>
      <c r="GYK258" s="112"/>
      <c r="GYN258" s="63"/>
      <c r="GYO258" s="112"/>
      <c r="GYR258" s="63"/>
      <c r="GYS258" s="112"/>
      <c r="GYV258" s="63"/>
      <c r="GYW258" s="112"/>
      <c r="GYZ258" s="63"/>
      <c r="GZA258" s="112"/>
      <c r="GZD258" s="63"/>
      <c r="GZE258" s="112"/>
      <c r="GZH258" s="63"/>
      <c r="GZI258" s="112"/>
      <c r="GZL258" s="63"/>
      <c r="GZM258" s="112"/>
      <c r="GZP258" s="63"/>
      <c r="GZQ258" s="112"/>
      <c r="GZT258" s="63"/>
      <c r="GZU258" s="112"/>
      <c r="GZX258" s="63"/>
      <c r="GZY258" s="112"/>
      <c r="HAB258" s="63"/>
      <c r="HAC258" s="112"/>
      <c r="HAF258" s="63"/>
      <c r="HAG258" s="112"/>
      <c r="HAJ258" s="63"/>
      <c r="HAK258" s="112"/>
      <c r="HAN258" s="63"/>
      <c r="HAO258" s="112"/>
      <c r="HAR258" s="63"/>
      <c r="HAS258" s="112"/>
      <c r="HAV258" s="63"/>
      <c r="HAW258" s="112"/>
      <c r="HAZ258" s="63"/>
      <c r="HBA258" s="112"/>
      <c r="HBD258" s="63"/>
      <c r="HBE258" s="112"/>
      <c r="HBH258" s="63"/>
      <c r="HBI258" s="112"/>
      <c r="HBL258" s="63"/>
      <c r="HBM258" s="112"/>
      <c r="HBP258" s="63"/>
      <c r="HBQ258" s="112"/>
      <c r="HBT258" s="63"/>
      <c r="HBU258" s="112"/>
      <c r="HBX258" s="63"/>
      <c r="HBY258" s="112"/>
      <c r="HCB258" s="63"/>
      <c r="HCC258" s="112"/>
      <c r="HCF258" s="63"/>
      <c r="HCG258" s="112"/>
      <c r="HCJ258" s="63"/>
      <c r="HCK258" s="112"/>
      <c r="HCN258" s="63"/>
      <c r="HCO258" s="112"/>
      <c r="HCR258" s="63"/>
      <c r="HCS258" s="112"/>
      <c r="HCV258" s="63"/>
      <c r="HCW258" s="112"/>
      <c r="HCZ258" s="63"/>
      <c r="HDA258" s="112"/>
      <c r="HDD258" s="63"/>
      <c r="HDE258" s="112"/>
      <c r="HDH258" s="63"/>
      <c r="HDI258" s="112"/>
      <c r="HDL258" s="63"/>
      <c r="HDM258" s="112"/>
      <c r="HDP258" s="63"/>
      <c r="HDQ258" s="112"/>
      <c r="HDT258" s="63"/>
      <c r="HDU258" s="112"/>
      <c r="HDX258" s="63"/>
      <c r="HDY258" s="112"/>
      <c r="HEB258" s="63"/>
      <c r="HEC258" s="112"/>
      <c r="HEF258" s="63"/>
      <c r="HEG258" s="112"/>
      <c r="HEJ258" s="63"/>
      <c r="HEK258" s="112"/>
      <c r="HEN258" s="63"/>
      <c r="HEO258" s="112"/>
      <c r="HER258" s="63"/>
      <c r="HES258" s="112"/>
      <c r="HEV258" s="63"/>
      <c r="HEW258" s="112"/>
      <c r="HEZ258" s="63"/>
      <c r="HFA258" s="112"/>
      <c r="HFD258" s="63"/>
      <c r="HFE258" s="112"/>
      <c r="HFH258" s="63"/>
      <c r="HFI258" s="112"/>
      <c r="HFL258" s="63"/>
      <c r="HFM258" s="112"/>
      <c r="HFP258" s="63"/>
      <c r="HFQ258" s="112"/>
      <c r="HFT258" s="63"/>
      <c r="HFU258" s="112"/>
      <c r="HFX258" s="63"/>
      <c r="HFY258" s="112"/>
      <c r="HGB258" s="63"/>
      <c r="HGC258" s="112"/>
      <c r="HGF258" s="63"/>
      <c r="HGG258" s="112"/>
      <c r="HGJ258" s="63"/>
      <c r="HGK258" s="112"/>
      <c r="HGN258" s="63"/>
      <c r="HGO258" s="112"/>
      <c r="HGR258" s="63"/>
      <c r="HGS258" s="112"/>
      <c r="HGV258" s="63"/>
      <c r="HGW258" s="112"/>
      <c r="HGZ258" s="63"/>
      <c r="HHA258" s="112"/>
      <c r="HHD258" s="63"/>
      <c r="HHE258" s="112"/>
      <c r="HHH258" s="63"/>
      <c r="HHI258" s="112"/>
      <c r="HHL258" s="63"/>
      <c r="HHM258" s="112"/>
      <c r="HHP258" s="63"/>
      <c r="HHQ258" s="112"/>
      <c r="HHT258" s="63"/>
      <c r="HHU258" s="112"/>
      <c r="HHX258" s="63"/>
      <c r="HHY258" s="112"/>
      <c r="HIB258" s="63"/>
      <c r="HIC258" s="112"/>
      <c r="HIF258" s="63"/>
      <c r="HIG258" s="112"/>
      <c r="HIJ258" s="63"/>
      <c r="HIK258" s="112"/>
      <c r="HIN258" s="63"/>
      <c r="HIO258" s="112"/>
      <c r="HIR258" s="63"/>
      <c r="HIS258" s="112"/>
      <c r="HIV258" s="63"/>
      <c r="HIW258" s="112"/>
      <c r="HIZ258" s="63"/>
      <c r="HJA258" s="112"/>
      <c r="HJD258" s="63"/>
      <c r="HJE258" s="112"/>
      <c r="HJH258" s="63"/>
      <c r="HJI258" s="112"/>
      <c r="HJL258" s="63"/>
      <c r="HJM258" s="112"/>
      <c r="HJP258" s="63"/>
      <c r="HJQ258" s="112"/>
      <c r="HJT258" s="63"/>
      <c r="HJU258" s="112"/>
      <c r="HJX258" s="63"/>
      <c r="HJY258" s="112"/>
      <c r="HKB258" s="63"/>
      <c r="HKC258" s="112"/>
      <c r="HKF258" s="63"/>
      <c r="HKG258" s="112"/>
      <c r="HKJ258" s="63"/>
      <c r="HKK258" s="112"/>
      <c r="HKN258" s="63"/>
      <c r="HKO258" s="112"/>
      <c r="HKR258" s="63"/>
      <c r="HKS258" s="112"/>
      <c r="HKV258" s="63"/>
      <c r="HKW258" s="112"/>
      <c r="HKZ258" s="63"/>
      <c r="HLA258" s="112"/>
      <c r="HLD258" s="63"/>
      <c r="HLE258" s="112"/>
      <c r="HLH258" s="63"/>
      <c r="HLI258" s="112"/>
      <c r="HLL258" s="63"/>
      <c r="HLM258" s="112"/>
      <c r="HLP258" s="63"/>
      <c r="HLQ258" s="112"/>
      <c r="HLT258" s="63"/>
      <c r="HLU258" s="112"/>
      <c r="HLX258" s="63"/>
      <c r="HLY258" s="112"/>
      <c r="HMB258" s="63"/>
      <c r="HMC258" s="112"/>
      <c r="HMF258" s="63"/>
      <c r="HMG258" s="112"/>
      <c r="HMJ258" s="63"/>
      <c r="HMK258" s="112"/>
      <c r="HMN258" s="63"/>
      <c r="HMO258" s="112"/>
      <c r="HMR258" s="63"/>
      <c r="HMS258" s="112"/>
      <c r="HMV258" s="63"/>
      <c r="HMW258" s="112"/>
      <c r="HMZ258" s="63"/>
      <c r="HNA258" s="112"/>
      <c r="HND258" s="63"/>
      <c r="HNE258" s="112"/>
      <c r="HNH258" s="63"/>
      <c r="HNI258" s="112"/>
      <c r="HNL258" s="63"/>
      <c r="HNM258" s="112"/>
      <c r="HNP258" s="63"/>
      <c r="HNQ258" s="112"/>
      <c r="HNT258" s="63"/>
      <c r="HNU258" s="112"/>
      <c r="HNX258" s="63"/>
      <c r="HNY258" s="112"/>
      <c r="HOB258" s="63"/>
      <c r="HOC258" s="112"/>
      <c r="HOF258" s="63"/>
      <c r="HOG258" s="112"/>
      <c r="HOJ258" s="63"/>
      <c r="HOK258" s="112"/>
      <c r="HON258" s="63"/>
      <c r="HOO258" s="112"/>
      <c r="HOR258" s="63"/>
      <c r="HOS258" s="112"/>
      <c r="HOV258" s="63"/>
      <c r="HOW258" s="112"/>
      <c r="HOZ258" s="63"/>
      <c r="HPA258" s="112"/>
      <c r="HPD258" s="63"/>
      <c r="HPE258" s="112"/>
      <c r="HPH258" s="63"/>
      <c r="HPI258" s="112"/>
      <c r="HPL258" s="63"/>
      <c r="HPM258" s="112"/>
      <c r="HPP258" s="63"/>
      <c r="HPQ258" s="112"/>
      <c r="HPT258" s="63"/>
      <c r="HPU258" s="112"/>
      <c r="HPX258" s="63"/>
      <c r="HPY258" s="112"/>
      <c r="HQB258" s="63"/>
      <c r="HQC258" s="112"/>
      <c r="HQF258" s="63"/>
      <c r="HQG258" s="112"/>
      <c r="HQJ258" s="63"/>
      <c r="HQK258" s="112"/>
      <c r="HQN258" s="63"/>
      <c r="HQO258" s="112"/>
      <c r="HQR258" s="63"/>
      <c r="HQS258" s="112"/>
      <c r="HQV258" s="63"/>
      <c r="HQW258" s="112"/>
      <c r="HQZ258" s="63"/>
      <c r="HRA258" s="112"/>
      <c r="HRD258" s="63"/>
      <c r="HRE258" s="112"/>
      <c r="HRH258" s="63"/>
      <c r="HRI258" s="112"/>
      <c r="HRL258" s="63"/>
      <c r="HRM258" s="112"/>
      <c r="HRP258" s="63"/>
      <c r="HRQ258" s="112"/>
      <c r="HRT258" s="63"/>
      <c r="HRU258" s="112"/>
      <c r="HRX258" s="63"/>
      <c r="HRY258" s="112"/>
      <c r="HSB258" s="63"/>
      <c r="HSC258" s="112"/>
      <c r="HSF258" s="63"/>
      <c r="HSG258" s="112"/>
      <c r="HSJ258" s="63"/>
      <c r="HSK258" s="112"/>
      <c r="HSN258" s="63"/>
      <c r="HSO258" s="112"/>
      <c r="HSR258" s="63"/>
      <c r="HSS258" s="112"/>
      <c r="HSV258" s="63"/>
      <c r="HSW258" s="112"/>
      <c r="HSZ258" s="63"/>
      <c r="HTA258" s="112"/>
      <c r="HTD258" s="63"/>
      <c r="HTE258" s="112"/>
      <c r="HTH258" s="63"/>
      <c r="HTI258" s="112"/>
      <c r="HTL258" s="63"/>
      <c r="HTM258" s="112"/>
      <c r="HTP258" s="63"/>
      <c r="HTQ258" s="112"/>
      <c r="HTT258" s="63"/>
      <c r="HTU258" s="112"/>
      <c r="HTX258" s="63"/>
      <c r="HTY258" s="112"/>
      <c r="HUB258" s="63"/>
      <c r="HUC258" s="112"/>
      <c r="HUF258" s="63"/>
      <c r="HUG258" s="112"/>
      <c r="HUJ258" s="63"/>
      <c r="HUK258" s="112"/>
      <c r="HUN258" s="63"/>
      <c r="HUO258" s="112"/>
      <c r="HUR258" s="63"/>
      <c r="HUS258" s="112"/>
      <c r="HUV258" s="63"/>
      <c r="HUW258" s="112"/>
      <c r="HUZ258" s="63"/>
      <c r="HVA258" s="112"/>
      <c r="HVD258" s="63"/>
      <c r="HVE258" s="112"/>
      <c r="HVH258" s="63"/>
      <c r="HVI258" s="112"/>
      <c r="HVL258" s="63"/>
      <c r="HVM258" s="112"/>
      <c r="HVP258" s="63"/>
      <c r="HVQ258" s="112"/>
      <c r="HVT258" s="63"/>
      <c r="HVU258" s="112"/>
      <c r="HVX258" s="63"/>
      <c r="HVY258" s="112"/>
      <c r="HWB258" s="63"/>
      <c r="HWC258" s="112"/>
      <c r="HWF258" s="63"/>
      <c r="HWG258" s="112"/>
      <c r="HWJ258" s="63"/>
      <c r="HWK258" s="112"/>
      <c r="HWN258" s="63"/>
      <c r="HWO258" s="112"/>
      <c r="HWR258" s="63"/>
      <c r="HWS258" s="112"/>
      <c r="HWV258" s="63"/>
      <c r="HWW258" s="112"/>
      <c r="HWZ258" s="63"/>
      <c r="HXA258" s="112"/>
      <c r="HXD258" s="63"/>
      <c r="HXE258" s="112"/>
      <c r="HXH258" s="63"/>
      <c r="HXI258" s="112"/>
      <c r="HXL258" s="63"/>
      <c r="HXM258" s="112"/>
      <c r="HXP258" s="63"/>
      <c r="HXQ258" s="112"/>
      <c r="HXT258" s="63"/>
      <c r="HXU258" s="112"/>
      <c r="HXX258" s="63"/>
      <c r="HXY258" s="112"/>
      <c r="HYB258" s="63"/>
      <c r="HYC258" s="112"/>
      <c r="HYF258" s="63"/>
      <c r="HYG258" s="112"/>
      <c r="HYJ258" s="63"/>
      <c r="HYK258" s="112"/>
      <c r="HYN258" s="63"/>
      <c r="HYO258" s="112"/>
      <c r="HYR258" s="63"/>
      <c r="HYS258" s="112"/>
      <c r="HYV258" s="63"/>
      <c r="HYW258" s="112"/>
      <c r="HYZ258" s="63"/>
      <c r="HZA258" s="112"/>
      <c r="HZD258" s="63"/>
      <c r="HZE258" s="112"/>
      <c r="HZH258" s="63"/>
      <c r="HZI258" s="112"/>
      <c r="HZL258" s="63"/>
      <c r="HZM258" s="112"/>
      <c r="HZP258" s="63"/>
      <c r="HZQ258" s="112"/>
      <c r="HZT258" s="63"/>
      <c r="HZU258" s="112"/>
      <c r="HZX258" s="63"/>
      <c r="HZY258" s="112"/>
      <c r="IAB258" s="63"/>
      <c r="IAC258" s="112"/>
      <c r="IAF258" s="63"/>
      <c r="IAG258" s="112"/>
      <c r="IAJ258" s="63"/>
      <c r="IAK258" s="112"/>
      <c r="IAN258" s="63"/>
      <c r="IAO258" s="112"/>
      <c r="IAR258" s="63"/>
      <c r="IAS258" s="112"/>
      <c r="IAV258" s="63"/>
      <c r="IAW258" s="112"/>
      <c r="IAZ258" s="63"/>
      <c r="IBA258" s="112"/>
      <c r="IBD258" s="63"/>
      <c r="IBE258" s="112"/>
      <c r="IBH258" s="63"/>
      <c r="IBI258" s="112"/>
      <c r="IBL258" s="63"/>
      <c r="IBM258" s="112"/>
      <c r="IBP258" s="63"/>
      <c r="IBQ258" s="112"/>
      <c r="IBT258" s="63"/>
      <c r="IBU258" s="112"/>
      <c r="IBX258" s="63"/>
      <c r="IBY258" s="112"/>
      <c r="ICB258" s="63"/>
      <c r="ICC258" s="112"/>
      <c r="ICF258" s="63"/>
      <c r="ICG258" s="112"/>
      <c r="ICJ258" s="63"/>
      <c r="ICK258" s="112"/>
      <c r="ICN258" s="63"/>
      <c r="ICO258" s="112"/>
      <c r="ICR258" s="63"/>
      <c r="ICS258" s="112"/>
      <c r="ICV258" s="63"/>
      <c r="ICW258" s="112"/>
      <c r="ICZ258" s="63"/>
      <c r="IDA258" s="112"/>
      <c r="IDD258" s="63"/>
      <c r="IDE258" s="112"/>
      <c r="IDH258" s="63"/>
      <c r="IDI258" s="112"/>
      <c r="IDL258" s="63"/>
      <c r="IDM258" s="112"/>
      <c r="IDP258" s="63"/>
      <c r="IDQ258" s="112"/>
      <c r="IDT258" s="63"/>
      <c r="IDU258" s="112"/>
      <c r="IDX258" s="63"/>
      <c r="IDY258" s="112"/>
      <c r="IEB258" s="63"/>
      <c r="IEC258" s="112"/>
      <c r="IEF258" s="63"/>
      <c r="IEG258" s="112"/>
      <c r="IEJ258" s="63"/>
      <c r="IEK258" s="112"/>
      <c r="IEN258" s="63"/>
      <c r="IEO258" s="112"/>
      <c r="IER258" s="63"/>
      <c r="IES258" s="112"/>
      <c r="IEV258" s="63"/>
      <c r="IEW258" s="112"/>
      <c r="IEZ258" s="63"/>
      <c r="IFA258" s="112"/>
      <c r="IFD258" s="63"/>
      <c r="IFE258" s="112"/>
      <c r="IFH258" s="63"/>
      <c r="IFI258" s="112"/>
      <c r="IFL258" s="63"/>
      <c r="IFM258" s="112"/>
      <c r="IFP258" s="63"/>
      <c r="IFQ258" s="112"/>
      <c r="IFT258" s="63"/>
      <c r="IFU258" s="112"/>
      <c r="IFX258" s="63"/>
      <c r="IFY258" s="112"/>
      <c r="IGB258" s="63"/>
      <c r="IGC258" s="112"/>
      <c r="IGF258" s="63"/>
      <c r="IGG258" s="112"/>
      <c r="IGJ258" s="63"/>
      <c r="IGK258" s="112"/>
      <c r="IGN258" s="63"/>
      <c r="IGO258" s="112"/>
      <c r="IGR258" s="63"/>
      <c r="IGS258" s="112"/>
      <c r="IGV258" s="63"/>
      <c r="IGW258" s="112"/>
      <c r="IGZ258" s="63"/>
      <c r="IHA258" s="112"/>
      <c r="IHD258" s="63"/>
      <c r="IHE258" s="112"/>
      <c r="IHH258" s="63"/>
      <c r="IHI258" s="112"/>
      <c r="IHL258" s="63"/>
      <c r="IHM258" s="112"/>
      <c r="IHP258" s="63"/>
      <c r="IHQ258" s="112"/>
      <c r="IHT258" s="63"/>
      <c r="IHU258" s="112"/>
      <c r="IHX258" s="63"/>
      <c r="IHY258" s="112"/>
      <c r="IIB258" s="63"/>
      <c r="IIC258" s="112"/>
      <c r="IIF258" s="63"/>
      <c r="IIG258" s="112"/>
      <c r="IIJ258" s="63"/>
      <c r="IIK258" s="112"/>
      <c r="IIN258" s="63"/>
      <c r="IIO258" s="112"/>
      <c r="IIR258" s="63"/>
      <c r="IIS258" s="112"/>
      <c r="IIV258" s="63"/>
      <c r="IIW258" s="112"/>
      <c r="IIZ258" s="63"/>
      <c r="IJA258" s="112"/>
      <c r="IJD258" s="63"/>
      <c r="IJE258" s="112"/>
      <c r="IJH258" s="63"/>
      <c r="IJI258" s="112"/>
      <c r="IJL258" s="63"/>
      <c r="IJM258" s="112"/>
      <c r="IJP258" s="63"/>
      <c r="IJQ258" s="112"/>
      <c r="IJT258" s="63"/>
      <c r="IJU258" s="112"/>
      <c r="IJX258" s="63"/>
      <c r="IJY258" s="112"/>
      <c r="IKB258" s="63"/>
      <c r="IKC258" s="112"/>
      <c r="IKF258" s="63"/>
      <c r="IKG258" s="112"/>
      <c r="IKJ258" s="63"/>
      <c r="IKK258" s="112"/>
      <c r="IKN258" s="63"/>
      <c r="IKO258" s="112"/>
      <c r="IKR258" s="63"/>
      <c r="IKS258" s="112"/>
      <c r="IKV258" s="63"/>
      <c r="IKW258" s="112"/>
      <c r="IKZ258" s="63"/>
      <c r="ILA258" s="112"/>
      <c r="ILD258" s="63"/>
      <c r="ILE258" s="112"/>
      <c r="ILH258" s="63"/>
      <c r="ILI258" s="112"/>
      <c r="ILL258" s="63"/>
      <c r="ILM258" s="112"/>
      <c r="ILP258" s="63"/>
      <c r="ILQ258" s="112"/>
      <c r="ILT258" s="63"/>
      <c r="ILU258" s="112"/>
      <c r="ILX258" s="63"/>
      <c r="ILY258" s="112"/>
      <c r="IMB258" s="63"/>
      <c r="IMC258" s="112"/>
      <c r="IMF258" s="63"/>
      <c r="IMG258" s="112"/>
      <c r="IMJ258" s="63"/>
      <c r="IMK258" s="112"/>
      <c r="IMN258" s="63"/>
      <c r="IMO258" s="112"/>
      <c r="IMR258" s="63"/>
      <c r="IMS258" s="112"/>
      <c r="IMV258" s="63"/>
      <c r="IMW258" s="112"/>
      <c r="IMZ258" s="63"/>
      <c r="INA258" s="112"/>
      <c r="IND258" s="63"/>
      <c r="INE258" s="112"/>
      <c r="INH258" s="63"/>
      <c r="INI258" s="112"/>
      <c r="INL258" s="63"/>
      <c r="INM258" s="112"/>
      <c r="INP258" s="63"/>
      <c r="INQ258" s="112"/>
      <c r="INT258" s="63"/>
      <c r="INU258" s="112"/>
      <c r="INX258" s="63"/>
      <c r="INY258" s="112"/>
      <c r="IOB258" s="63"/>
      <c r="IOC258" s="112"/>
      <c r="IOF258" s="63"/>
      <c r="IOG258" s="112"/>
      <c r="IOJ258" s="63"/>
      <c r="IOK258" s="112"/>
      <c r="ION258" s="63"/>
      <c r="IOO258" s="112"/>
      <c r="IOR258" s="63"/>
      <c r="IOS258" s="112"/>
      <c r="IOV258" s="63"/>
      <c r="IOW258" s="112"/>
      <c r="IOZ258" s="63"/>
      <c r="IPA258" s="112"/>
      <c r="IPD258" s="63"/>
      <c r="IPE258" s="112"/>
      <c r="IPH258" s="63"/>
      <c r="IPI258" s="112"/>
      <c r="IPL258" s="63"/>
      <c r="IPM258" s="112"/>
      <c r="IPP258" s="63"/>
      <c r="IPQ258" s="112"/>
      <c r="IPT258" s="63"/>
      <c r="IPU258" s="112"/>
      <c r="IPX258" s="63"/>
      <c r="IPY258" s="112"/>
      <c r="IQB258" s="63"/>
      <c r="IQC258" s="112"/>
      <c r="IQF258" s="63"/>
      <c r="IQG258" s="112"/>
      <c r="IQJ258" s="63"/>
      <c r="IQK258" s="112"/>
      <c r="IQN258" s="63"/>
      <c r="IQO258" s="112"/>
      <c r="IQR258" s="63"/>
      <c r="IQS258" s="112"/>
      <c r="IQV258" s="63"/>
      <c r="IQW258" s="112"/>
      <c r="IQZ258" s="63"/>
      <c r="IRA258" s="112"/>
      <c r="IRD258" s="63"/>
      <c r="IRE258" s="112"/>
      <c r="IRH258" s="63"/>
      <c r="IRI258" s="112"/>
      <c r="IRL258" s="63"/>
      <c r="IRM258" s="112"/>
      <c r="IRP258" s="63"/>
      <c r="IRQ258" s="112"/>
      <c r="IRT258" s="63"/>
      <c r="IRU258" s="112"/>
      <c r="IRX258" s="63"/>
      <c r="IRY258" s="112"/>
      <c r="ISB258" s="63"/>
      <c r="ISC258" s="112"/>
      <c r="ISF258" s="63"/>
      <c r="ISG258" s="112"/>
      <c r="ISJ258" s="63"/>
      <c r="ISK258" s="112"/>
      <c r="ISN258" s="63"/>
      <c r="ISO258" s="112"/>
      <c r="ISR258" s="63"/>
      <c r="ISS258" s="112"/>
      <c r="ISV258" s="63"/>
      <c r="ISW258" s="112"/>
      <c r="ISZ258" s="63"/>
      <c r="ITA258" s="112"/>
      <c r="ITD258" s="63"/>
      <c r="ITE258" s="112"/>
      <c r="ITH258" s="63"/>
      <c r="ITI258" s="112"/>
      <c r="ITL258" s="63"/>
      <c r="ITM258" s="112"/>
      <c r="ITP258" s="63"/>
      <c r="ITQ258" s="112"/>
      <c r="ITT258" s="63"/>
      <c r="ITU258" s="112"/>
      <c r="ITX258" s="63"/>
      <c r="ITY258" s="112"/>
      <c r="IUB258" s="63"/>
      <c r="IUC258" s="112"/>
      <c r="IUF258" s="63"/>
      <c r="IUG258" s="112"/>
      <c r="IUJ258" s="63"/>
      <c r="IUK258" s="112"/>
      <c r="IUN258" s="63"/>
      <c r="IUO258" s="112"/>
      <c r="IUR258" s="63"/>
      <c r="IUS258" s="112"/>
      <c r="IUV258" s="63"/>
      <c r="IUW258" s="112"/>
      <c r="IUZ258" s="63"/>
      <c r="IVA258" s="112"/>
      <c r="IVD258" s="63"/>
      <c r="IVE258" s="112"/>
      <c r="IVH258" s="63"/>
      <c r="IVI258" s="112"/>
      <c r="IVL258" s="63"/>
      <c r="IVM258" s="112"/>
      <c r="IVP258" s="63"/>
      <c r="IVQ258" s="112"/>
      <c r="IVT258" s="63"/>
      <c r="IVU258" s="112"/>
      <c r="IVX258" s="63"/>
      <c r="IVY258" s="112"/>
      <c r="IWB258" s="63"/>
      <c r="IWC258" s="112"/>
      <c r="IWF258" s="63"/>
      <c r="IWG258" s="112"/>
      <c r="IWJ258" s="63"/>
      <c r="IWK258" s="112"/>
      <c r="IWN258" s="63"/>
      <c r="IWO258" s="112"/>
      <c r="IWR258" s="63"/>
      <c r="IWS258" s="112"/>
      <c r="IWV258" s="63"/>
      <c r="IWW258" s="112"/>
      <c r="IWZ258" s="63"/>
      <c r="IXA258" s="112"/>
      <c r="IXD258" s="63"/>
      <c r="IXE258" s="112"/>
      <c r="IXH258" s="63"/>
      <c r="IXI258" s="112"/>
      <c r="IXL258" s="63"/>
      <c r="IXM258" s="112"/>
      <c r="IXP258" s="63"/>
      <c r="IXQ258" s="112"/>
      <c r="IXT258" s="63"/>
      <c r="IXU258" s="112"/>
      <c r="IXX258" s="63"/>
      <c r="IXY258" s="112"/>
      <c r="IYB258" s="63"/>
      <c r="IYC258" s="112"/>
      <c r="IYF258" s="63"/>
      <c r="IYG258" s="112"/>
      <c r="IYJ258" s="63"/>
      <c r="IYK258" s="112"/>
      <c r="IYN258" s="63"/>
      <c r="IYO258" s="112"/>
      <c r="IYR258" s="63"/>
      <c r="IYS258" s="112"/>
      <c r="IYV258" s="63"/>
      <c r="IYW258" s="112"/>
      <c r="IYZ258" s="63"/>
      <c r="IZA258" s="112"/>
      <c r="IZD258" s="63"/>
      <c r="IZE258" s="112"/>
      <c r="IZH258" s="63"/>
      <c r="IZI258" s="112"/>
      <c r="IZL258" s="63"/>
      <c r="IZM258" s="112"/>
      <c r="IZP258" s="63"/>
      <c r="IZQ258" s="112"/>
      <c r="IZT258" s="63"/>
      <c r="IZU258" s="112"/>
      <c r="IZX258" s="63"/>
      <c r="IZY258" s="112"/>
      <c r="JAB258" s="63"/>
      <c r="JAC258" s="112"/>
      <c r="JAF258" s="63"/>
      <c r="JAG258" s="112"/>
      <c r="JAJ258" s="63"/>
      <c r="JAK258" s="112"/>
      <c r="JAN258" s="63"/>
      <c r="JAO258" s="112"/>
      <c r="JAR258" s="63"/>
      <c r="JAS258" s="112"/>
      <c r="JAV258" s="63"/>
      <c r="JAW258" s="112"/>
      <c r="JAZ258" s="63"/>
      <c r="JBA258" s="112"/>
      <c r="JBD258" s="63"/>
      <c r="JBE258" s="112"/>
      <c r="JBH258" s="63"/>
      <c r="JBI258" s="112"/>
      <c r="JBL258" s="63"/>
      <c r="JBM258" s="112"/>
      <c r="JBP258" s="63"/>
      <c r="JBQ258" s="112"/>
      <c r="JBT258" s="63"/>
      <c r="JBU258" s="112"/>
      <c r="JBX258" s="63"/>
      <c r="JBY258" s="112"/>
      <c r="JCB258" s="63"/>
      <c r="JCC258" s="112"/>
      <c r="JCF258" s="63"/>
      <c r="JCG258" s="112"/>
      <c r="JCJ258" s="63"/>
      <c r="JCK258" s="112"/>
      <c r="JCN258" s="63"/>
      <c r="JCO258" s="112"/>
      <c r="JCR258" s="63"/>
      <c r="JCS258" s="112"/>
      <c r="JCV258" s="63"/>
      <c r="JCW258" s="112"/>
      <c r="JCZ258" s="63"/>
      <c r="JDA258" s="112"/>
      <c r="JDD258" s="63"/>
      <c r="JDE258" s="112"/>
      <c r="JDH258" s="63"/>
      <c r="JDI258" s="112"/>
      <c r="JDL258" s="63"/>
      <c r="JDM258" s="112"/>
      <c r="JDP258" s="63"/>
      <c r="JDQ258" s="112"/>
      <c r="JDT258" s="63"/>
      <c r="JDU258" s="112"/>
      <c r="JDX258" s="63"/>
      <c r="JDY258" s="112"/>
      <c r="JEB258" s="63"/>
      <c r="JEC258" s="112"/>
      <c r="JEF258" s="63"/>
      <c r="JEG258" s="112"/>
      <c r="JEJ258" s="63"/>
      <c r="JEK258" s="112"/>
      <c r="JEN258" s="63"/>
      <c r="JEO258" s="112"/>
      <c r="JER258" s="63"/>
      <c r="JES258" s="112"/>
      <c r="JEV258" s="63"/>
      <c r="JEW258" s="112"/>
      <c r="JEZ258" s="63"/>
      <c r="JFA258" s="112"/>
      <c r="JFD258" s="63"/>
      <c r="JFE258" s="112"/>
      <c r="JFH258" s="63"/>
      <c r="JFI258" s="112"/>
      <c r="JFL258" s="63"/>
      <c r="JFM258" s="112"/>
      <c r="JFP258" s="63"/>
      <c r="JFQ258" s="112"/>
      <c r="JFT258" s="63"/>
      <c r="JFU258" s="112"/>
      <c r="JFX258" s="63"/>
      <c r="JFY258" s="112"/>
      <c r="JGB258" s="63"/>
      <c r="JGC258" s="112"/>
      <c r="JGF258" s="63"/>
      <c r="JGG258" s="112"/>
      <c r="JGJ258" s="63"/>
      <c r="JGK258" s="112"/>
      <c r="JGN258" s="63"/>
      <c r="JGO258" s="112"/>
      <c r="JGR258" s="63"/>
      <c r="JGS258" s="112"/>
      <c r="JGV258" s="63"/>
      <c r="JGW258" s="112"/>
      <c r="JGZ258" s="63"/>
      <c r="JHA258" s="112"/>
      <c r="JHD258" s="63"/>
      <c r="JHE258" s="112"/>
      <c r="JHH258" s="63"/>
      <c r="JHI258" s="112"/>
      <c r="JHL258" s="63"/>
      <c r="JHM258" s="112"/>
      <c r="JHP258" s="63"/>
      <c r="JHQ258" s="112"/>
      <c r="JHT258" s="63"/>
      <c r="JHU258" s="112"/>
      <c r="JHX258" s="63"/>
      <c r="JHY258" s="112"/>
      <c r="JIB258" s="63"/>
      <c r="JIC258" s="112"/>
      <c r="JIF258" s="63"/>
      <c r="JIG258" s="112"/>
      <c r="JIJ258" s="63"/>
      <c r="JIK258" s="112"/>
      <c r="JIN258" s="63"/>
      <c r="JIO258" s="112"/>
      <c r="JIR258" s="63"/>
      <c r="JIS258" s="112"/>
      <c r="JIV258" s="63"/>
      <c r="JIW258" s="112"/>
      <c r="JIZ258" s="63"/>
      <c r="JJA258" s="112"/>
      <c r="JJD258" s="63"/>
      <c r="JJE258" s="112"/>
      <c r="JJH258" s="63"/>
      <c r="JJI258" s="112"/>
      <c r="JJL258" s="63"/>
      <c r="JJM258" s="112"/>
      <c r="JJP258" s="63"/>
      <c r="JJQ258" s="112"/>
      <c r="JJT258" s="63"/>
      <c r="JJU258" s="112"/>
      <c r="JJX258" s="63"/>
      <c r="JJY258" s="112"/>
      <c r="JKB258" s="63"/>
      <c r="JKC258" s="112"/>
      <c r="JKF258" s="63"/>
      <c r="JKG258" s="112"/>
      <c r="JKJ258" s="63"/>
      <c r="JKK258" s="112"/>
      <c r="JKN258" s="63"/>
      <c r="JKO258" s="112"/>
      <c r="JKR258" s="63"/>
      <c r="JKS258" s="112"/>
      <c r="JKV258" s="63"/>
      <c r="JKW258" s="112"/>
      <c r="JKZ258" s="63"/>
      <c r="JLA258" s="112"/>
      <c r="JLD258" s="63"/>
      <c r="JLE258" s="112"/>
      <c r="JLH258" s="63"/>
      <c r="JLI258" s="112"/>
      <c r="JLL258" s="63"/>
      <c r="JLM258" s="112"/>
      <c r="JLP258" s="63"/>
      <c r="JLQ258" s="112"/>
      <c r="JLT258" s="63"/>
      <c r="JLU258" s="112"/>
      <c r="JLX258" s="63"/>
      <c r="JLY258" s="112"/>
      <c r="JMB258" s="63"/>
      <c r="JMC258" s="112"/>
      <c r="JMF258" s="63"/>
      <c r="JMG258" s="112"/>
      <c r="JMJ258" s="63"/>
      <c r="JMK258" s="112"/>
      <c r="JMN258" s="63"/>
      <c r="JMO258" s="112"/>
      <c r="JMR258" s="63"/>
      <c r="JMS258" s="112"/>
      <c r="JMV258" s="63"/>
      <c r="JMW258" s="112"/>
      <c r="JMZ258" s="63"/>
      <c r="JNA258" s="112"/>
      <c r="JND258" s="63"/>
      <c r="JNE258" s="112"/>
      <c r="JNH258" s="63"/>
      <c r="JNI258" s="112"/>
      <c r="JNL258" s="63"/>
      <c r="JNM258" s="112"/>
      <c r="JNP258" s="63"/>
      <c r="JNQ258" s="112"/>
      <c r="JNT258" s="63"/>
      <c r="JNU258" s="112"/>
      <c r="JNX258" s="63"/>
      <c r="JNY258" s="112"/>
      <c r="JOB258" s="63"/>
      <c r="JOC258" s="112"/>
      <c r="JOF258" s="63"/>
      <c r="JOG258" s="112"/>
      <c r="JOJ258" s="63"/>
      <c r="JOK258" s="112"/>
      <c r="JON258" s="63"/>
      <c r="JOO258" s="112"/>
      <c r="JOR258" s="63"/>
      <c r="JOS258" s="112"/>
      <c r="JOV258" s="63"/>
      <c r="JOW258" s="112"/>
      <c r="JOZ258" s="63"/>
      <c r="JPA258" s="112"/>
      <c r="JPD258" s="63"/>
      <c r="JPE258" s="112"/>
      <c r="JPH258" s="63"/>
      <c r="JPI258" s="112"/>
      <c r="JPL258" s="63"/>
      <c r="JPM258" s="112"/>
      <c r="JPP258" s="63"/>
      <c r="JPQ258" s="112"/>
      <c r="JPT258" s="63"/>
      <c r="JPU258" s="112"/>
      <c r="JPX258" s="63"/>
      <c r="JPY258" s="112"/>
      <c r="JQB258" s="63"/>
      <c r="JQC258" s="112"/>
      <c r="JQF258" s="63"/>
      <c r="JQG258" s="112"/>
      <c r="JQJ258" s="63"/>
      <c r="JQK258" s="112"/>
      <c r="JQN258" s="63"/>
      <c r="JQO258" s="112"/>
      <c r="JQR258" s="63"/>
      <c r="JQS258" s="112"/>
      <c r="JQV258" s="63"/>
      <c r="JQW258" s="112"/>
      <c r="JQZ258" s="63"/>
      <c r="JRA258" s="112"/>
      <c r="JRD258" s="63"/>
      <c r="JRE258" s="112"/>
      <c r="JRH258" s="63"/>
      <c r="JRI258" s="112"/>
      <c r="JRL258" s="63"/>
      <c r="JRM258" s="112"/>
      <c r="JRP258" s="63"/>
      <c r="JRQ258" s="112"/>
      <c r="JRT258" s="63"/>
      <c r="JRU258" s="112"/>
      <c r="JRX258" s="63"/>
      <c r="JRY258" s="112"/>
      <c r="JSB258" s="63"/>
      <c r="JSC258" s="112"/>
      <c r="JSF258" s="63"/>
      <c r="JSG258" s="112"/>
      <c r="JSJ258" s="63"/>
      <c r="JSK258" s="112"/>
      <c r="JSN258" s="63"/>
      <c r="JSO258" s="112"/>
      <c r="JSR258" s="63"/>
      <c r="JSS258" s="112"/>
      <c r="JSV258" s="63"/>
      <c r="JSW258" s="112"/>
      <c r="JSZ258" s="63"/>
      <c r="JTA258" s="112"/>
      <c r="JTD258" s="63"/>
      <c r="JTE258" s="112"/>
      <c r="JTH258" s="63"/>
      <c r="JTI258" s="112"/>
      <c r="JTL258" s="63"/>
      <c r="JTM258" s="112"/>
      <c r="JTP258" s="63"/>
      <c r="JTQ258" s="112"/>
      <c r="JTT258" s="63"/>
      <c r="JTU258" s="112"/>
      <c r="JTX258" s="63"/>
      <c r="JTY258" s="112"/>
      <c r="JUB258" s="63"/>
      <c r="JUC258" s="112"/>
      <c r="JUF258" s="63"/>
      <c r="JUG258" s="112"/>
      <c r="JUJ258" s="63"/>
      <c r="JUK258" s="112"/>
      <c r="JUN258" s="63"/>
      <c r="JUO258" s="112"/>
      <c r="JUR258" s="63"/>
      <c r="JUS258" s="112"/>
      <c r="JUV258" s="63"/>
      <c r="JUW258" s="112"/>
      <c r="JUZ258" s="63"/>
      <c r="JVA258" s="112"/>
      <c r="JVD258" s="63"/>
      <c r="JVE258" s="112"/>
      <c r="JVH258" s="63"/>
      <c r="JVI258" s="112"/>
      <c r="JVL258" s="63"/>
      <c r="JVM258" s="112"/>
      <c r="JVP258" s="63"/>
      <c r="JVQ258" s="112"/>
      <c r="JVT258" s="63"/>
      <c r="JVU258" s="112"/>
      <c r="JVX258" s="63"/>
      <c r="JVY258" s="112"/>
      <c r="JWB258" s="63"/>
      <c r="JWC258" s="112"/>
      <c r="JWF258" s="63"/>
      <c r="JWG258" s="112"/>
      <c r="JWJ258" s="63"/>
      <c r="JWK258" s="112"/>
      <c r="JWN258" s="63"/>
      <c r="JWO258" s="112"/>
      <c r="JWR258" s="63"/>
      <c r="JWS258" s="112"/>
      <c r="JWV258" s="63"/>
      <c r="JWW258" s="112"/>
      <c r="JWZ258" s="63"/>
      <c r="JXA258" s="112"/>
      <c r="JXD258" s="63"/>
      <c r="JXE258" s="112"/>
      <c r="JXH258" s="63"/>
      <c r="JXI258" s="112"/>
      <c r="JXL258" s="63"/>
      <c r="JXM258" s="112"/>
      <c r="JXP258" s="63"/>
      <c r="JXQ258" s="112"/>
      <c r="JXT258" s="63"/>
      <c r="JXU258" s="112"/>
      <c r="JXX258" s="63"/>
      <c r="JXY258" s="112"/>
      <c r="JYB258" s="63"/>
      <c r="JYC258" s="112"/>
      <c r="JYF258" s="63"/>
      <c r="JYG258" s="112"/>
      <c r="JYJ258" s="63"/>
      <c r="JYK258" s="112"/>
      <c r="JYN258" s="63"/>
      <c r="JYO258" s="112"/>
      <c r="JYR258" s="63"/>
      <c r="JYS258" s="112"/>
      <c r="JYV258" s="63"/>
      <c r="JYW258" s="112"/>
      <c r="JYZ258" s="63"/>
      <c r="JZA258" s="112"/>
      <c r="JZD258" s="63"/>
      <c r="JZE258" s="112"/>
      <c r="JZH258" s="63"/>
      <c r="JZI258" s="112"/>
      <c r="JZL258" s="63"/>
      <c r="JZM258" s="112"/>
      <c r="JZP258" s="63"/>
      <c r="JZQ258" s="112"/>
      <c r="JZT258" s="63"/>
      <c r="JZU258" s="112"/>
      <c r="JZX258" s="63"/>
      <c r="JZY258" s="112"/>
      <c r="KAB258" s="63"/>
      <c r="KAC258" s="112"/>
      <c r="KAF258" s="63"/>
      <c r="KAG258" s="112"/>
      <c r="KAJ258" s="63"/>
      <c r="KAK258" s="112"/>
      <c r="KAN258" s="63"/>
      <c r="KAO258" s="112"/>
      <c r="KAR258" s="63"/>
      <c r="KAS258" s="112"/>
      <c r="KAV258" s="63"/>
      <c r="KAW258" s="112"/>
      <c r="KAZ258" s="63"/>
      <c r="KBA258" s="112"/>
      <c r="KBD258" s="63"/>
      <c r="KBE258" s="112"/>
      <c r="KBH258" s="63"/>
      <c r="KBI258" s="112"/>
      <c r="KBL258" s="63"/>
      <c r="KBM258" s="112"/>
      <c r="KBP258" s="63"/>
      <c r="KBQ258" s="112"/>
      <c r="KBT258" s="63"/>
      <c r="KBU258" s="112"/>
      <c r="KBX258" s="63"/>
      <c r="KBY258" s="112"/>
      <c r="KCB258" s="63"/>
      <c r="KCC258" s="112"/>
      <c r="KCF258" s="63"/>
      <c r="KCG258" s="112"/>
      <c r="KCJ258" s="63"/>
      <c r="KCK258" s="112"/>
      <c r="KCN258" s="63"/>
      <c r="KCO258" s="112"/>
      <c r="KCR258" s="63"/>
      <c r="KCS258" s="112"/>
      <c r="KCV258" s="63"/>
      <c r="KCW258" s="112"/>
      <c r="KCZ258" s="63"/>
      <c r="KDA258" s="112"/>
      <c r="KDD258" s="63"/>
      <c r="KDE258" s="112"/>
      <c r="KDH258" s="63"/>
      <c r="KDI258" s="112"/>
      <c r="KDL258" s="63"/>
      <c r="KDM258" s="112"/>
      <c r="KDP258" s="63"/>
      <c r="KDQ258" s="112"/>
      <c r="KDT258" s="63"/>
      <c r="KDU258" s="112"/>
      <c r="KDX258" s="63"/>
      <c r="KDY258" s="112"/>
      <c r="KEB258" s="63"/>
      <c r="KEC258" s="112"/>
      <c r="KEF258" s="63"/>
      <c r="KEG258" s="112"/>
      <c r="KEJ258" s="63"/>
      <c r="KEK258" s="112"/>
      <c r="KEN258" s="63"/>
      <c r="KEO258" s="112"/>
      <c r="KER258" s="63"/>
      <c r="KES258" s="112"/>
      <c r="KEV258" s="63"/>
      <c r="KEW258" s="112"/>
      <c r="KEZ258" s="63"/>
      <c r="KFA258" s="112"/>
      <c r="KFD258" s="63"/>
      <c r="KFE258" s="112"/>
      <c r="KFH258" s="63"/>
      <c r="KFI258" s="112"/>
      <c r="KFL258" s="63"/>
      <c r="KFM258" s="112"/>
      <c r="KFP258" s="63"/>
      <c r="KFQ258" s="112"/>
      <c r="KFT258" s="63"/>
      <c r="KFU258" s="112"/>
      <c r="KFX258" s="63"/>
      <c r="KFY258" s="112"/>
      <c r="KGB258" s="63"/>
      <c r="KGC258" s="112"/>
      <c r="KGF258" s="63"/>
      <c r="KGG258" s="112"/>
      <c r="KGJ258" s="63"/>
      <c r="KGK258" s="112"/>
      <c r="KGN258" s="63"/>
      <c r="KGO258" s="112"/>
      <c r="KGR258" s="63"/>
      <c r="KGS258" s="112"/>
      <c r="KGV258" s="63"/>
      <c r="KGW258" s="112"/>
      <c r="KGZ258" s="63"/>
      <c r="KHA258" s="112"/>
      <c r="KHD258" s="63"/>
      <c r="KHE258" s="112"/>
      <c r="KHH258" s="63"/>
      <c r="KHI258" s="112"/>
      <c r="KHL258" s="63"/>
      <c r="KHM258" s="112"/>
      <c r="KHP258" s="63"/>
      <c r="KHQ258" s="112"/>
      <c r="KHT258" s="63"/>
      <c r="KHU258" s="112"/>
      <c r="KHX258" s="63"/>
      <c r="KHY258" s="112"/>
      <c r="KIB258" s="63"/>
      <c r="KIC258" s="112"/>
      <c r="KIF258" s="63"/>
      <c r="KIG258" s="112"/>
      <c r="KIJ258" s="63"/>
      <c r="KIK258" s="112"/>
      <c r="KIN258" s="63"/>
      <c r="KIO258" s="112"/>
      <c r="KIR258" s="63"/>
      <c r="KIS258" s="112"/>
      <c r="KIV258" s="63"/>
      <c r="KIW258" s="112"/>
      <c r="KIZ258" s="63"/>
      <c r="KJA258" s="112"/>
      <c r="KJD258" s="63"/>
      <c r="KJE258" s="112"/>
      <c r="KJH258" s="63"/>
      <c r="KJI258" s="112"/>
      <c r="KJL258" s="63"/>
      <c r="KJM258" s="112"/>
      <c r="KJP258" s="63"/>
      <c r="KJQ258" s="112"/>
      <c r="KJT258" s="63"/>
      <c r="KJU258" s="112"/>
      <c r="KJX258" s="63"/>
      <c r="KJY258" s="112"/>
      <c r="KKB258" s="63"/>
      <c r="KKC258" s="112"/>
      <c r="KKF258" s="63"/>
      <c r="KKG258" s="112"/>
      <c r="KKJ258" s="63"/>
      <c r="KKK258" s="112"/>
      <c r="KKN258" s="63"/>
      <c r="KKO258" s="112"/>
      <c r="KKR258" s="63"/>
      <c r="KKS258" s="112"/>
      <c r="KKV258" s="63"/>
      <c r="KKW258" s="112"/>
      <c r="KKZ258" s="63"/>
      <c r="KLA258" s="112"/>
      <c r="KLD258" s="63"/>
      <c r="KLE258" s="112"/>
      <c r="KLH258" s="63"/>
      <c r="KLI258" s="112"/>
      <c r="KLL258" s="63"/>
      <c r="KLM258" s="112"/>
      <c r="KLP258" s="63"/>
      <c r="KLQ258" s="112"/>
      <c r="KLT258" s="63"/>
      <c r="KLU258" s="112"/>
      <c r="KLX258" s="63"/>
      <c r="KLY258" s="112"/>
      <c r="KMB258" s="63"/>
      <c r="KMC258" s="112"/>
      <c r="KMF258" s="63"/>
      <c r="KMG258" s="112"/>
      <c r="KMJ258" s="63"/>
      <c r="KMK258" s="112"/>
      <c r="KMN258" s="63"/>
      <c r="KMO258" s="112"/>
      <c r="KMR258" s="63"/>
      <c r="KMS258" s="112"/>
      <c r="KMV258" s="63"/>
      <c r="KMW258" s="112"/>
      <c r="KMZ258" s="63"/>
      <c r="KNA258" s="112"/>
      <c r="KND258" s="63"/>
      <c r="KNE258" s="112"/>
      <c r="KNH258" s="63"/>
      <c r="KNI258" s="112"/>
      <c r="KNL258" s="63"/>
      <c r="KNM258" s="112"/>
      <c r="KNP258" s="63"/>
      <c r="KNQ258" s="112"/>
      <c r="KNT258" s="63"/>
      <c r="KNU258" s="112"/>
      <c r="KNX258" s="63"/>
      <c r="KNY258" s="112"/>
      <c r="KOB258" s="63"/>
      <c r="KOC258" s="112"/>
      <c r="KOF258" s="63"/>
      <c r="KOG258" s="112"/>
      <c r="KOJ258" s="63"/>
      <c r="KOK258" s="112"/>
      <c r="KON258" s="63"/>
      <c r="KOO258" s="112"/>
      <c r="KOR258" s="63"/>
      <c r="KOS258" s="112"/>
      <c r="KOV258" s="63"/>
      <c r="KOW258" s="112"/>
      <c r="KOZ258" s="63"/>
      <c r="KPA258" s="112"/>
      <c r="KPD258" s="63"/>
      <c r="KPE258" s="112"/>
      <c r="KPH258" s="63"/>
      <c r="KPI258" s="112"/>
      <c r="KPL258" s="63"/>
      <c r="KPM258" s="112"/>
      <c r="KPP258" s="63"/>
      <c r="KPQ258" s="112"/>
      <c r="KPT258" s="63"/>
      <c r="KPU258" s="112"/>
      <c r="KPX258" s="63"/>
      <c r="KPY258" s="112"/>
      <c r="KQB258" s="63"/>
      <c r="KQC258" s="112"/>
      <c r="KQF258" s="63"/>
      <c r="KQG258" s="112"/>
      <c r="KQJ258" s="63"/>
      <c r="KQK258" s="112"/>
      <c r="KQN258" s="63"/>
      <c r="KQO258" s="112"/>
      <c r="KQR258" s="63"/>
      <c r="KQS258" s="112"/>
      <c r="KQV258" s="63"/>
      <c r="KQW258" s="112"/>
      <c r="KQZ258" s="63"/>
      <c r="KRA258" s="112"/>
      <c r="KRD258" s="63"/>
      <c r="KRE258" s="112"/>
      <c r="KRH258" s="63"/>
      <c r="KRI258" s="112"/>
      <c r="KRL258" s="63"/>
      <c r="KRM258" s="112"/>
      <c r="KRP258" s="63"/>
      <c r="KRQ258" s="112"/>
      <c r="KRT258" s="63"/>
      <c r="KRU258" s="112"/>
      <c r="KRX258" s="63"/>
      <c r="KRY258" s="112"/>
      <c r="KSB258" s="63"/>
      <c r="KSC258" s="112"/>
      <c r="KSF258" s="63"/>
      <c r="KSG258" s="112"/>
      <c r="KSJ258" s="63"/>
      <c r="KSK258" s="112"/>
      <c r="KSN258" s="63"/>
      <c r="KSO258" s="112"/>
      <c r="KSR258" s="63"/>
      <c r="KSS258" s="112"/>
      <c r="KSV258" s="63"/>
      <c r="KSW258" s="112"/>
      <c r="KSZ258" s="63"/>
      <c r="KTA258" s="112"/>
      <c r="KTD258" s="63"/>
      <c r="KTE258" s="112"/>
      <c r="KTH258" s="63"/>
      <c r="KTI258" s="112"/>
      <c r="KTL258" s="63"/>
      <c r="KTM258" s="112"/>
      <c r="KTP258" s="63"/>
      <c r="KTQ258" s="112"/>
      <c r="KTT258" s="63"/>
      <c r="KTU258" s="112"/>
      <c r="KTX258" s="63"/>
      <c r="KTY258" s="112"/>
      <c r="KUB258" s="63"/>
      <c r="KUC258" s="112"/>
      <c r="KUF258" s="63"/>
      <c r="KUG258" s="112"/>
      <c r="KUJ258" s="63"/>
      <c r="KUK258" s="112"/>
      <c r="KUN258" s="63"/>
      <c r="KUO258" s="112"/>
      <c r="KUR258" s="63"/>
      <c r="KUS258" s="112"/>
      <c r="KUV258" s="63"/>
      <c r="KUW258" s="112"/>
      <c r="KUZ258" s="63"/>
      <c r="KVA258" s="112"/>
      <c r="KVD258" s="63"/>
      <c r="KVE258" s="112"/>
      <c r="KVH258" s="63"/>
      <c r="KVI258" s="112"/>
      <c r="KVL258" s="63"/>
      <c r="KVM258" s="112"/>
      <c r="KVP258" s="63"/>
      <c r="KVQ258" s="112"/>
      <c r="KVT258" s="63"/>
      <c r="KVU258" s="112"/>
      <c r="KVX258" s="63"/>
      <c r="KVY258" s="112"/>
      <c r="KWB258" s="63"/>
      <c r="KWC258" s="112"/>
      <c r="KWF258" s="63"/>
      <c r="KWG258" s="112"/>
      <c r="KWJ258" s="63"/>
      <c r="KWK258" s="112"/>
      <c r="KWN258" s="63"/>
      <c r="KWO258" s="112"/>
      <c r="KWR258" s="63"/>
      <c r="KWS258" s="112"/>
      <c r="KWV258" s="63"/>
      <c r="KWW258" s="112"/>
      <c r="KWZ258" s="63"/>
      <c r="KXA258" s="112"/>
      <c r="KXD258" s="63"/>
      <c r="KXE258" s="112"/>
      <c r="KXH258" s="63"/>
      <c r="KXI258" s="112"/>
      <c r="KXL258" s="63"/>
      <c r="KXM258" s="112"/>
      <c r="KXP258" s="63"/>
      <c r="KXQ258" s="112"/>
      <c r="KXT258" s="63"/>
      <c r="KXU258" s="112"/>
      <c r="KXX258" s="63"/>
      <c r="KXY258" s="112"/>
      <c r="KYB258" s="63"/>
      <c r="KYC258" s="112"/>
      <c r="KYF258" s="63"/>
      <c r="KYG258" s="112"/>
      <c r="KYJ258" s="63"/>
      <c r="KYK258" s="112"/>
      <c r="KYN258" s="63"/>
      <c r="KYO258" s="112"/>
      <c r="KYR258" s="63"/>
      <c r="KYS258" s="112"/>
      <c r="KYV258" s="63"/>
      <c r="KYW258" s="112"/>
      <c r="KYZ258" s="63"/>
      <c r="KZA258" s="112"/>
      <c r="KZD258" s="63"/>
      <c r="KZE258" s="112"/>
      <c r="KZH258" s="63"/>
      <c r="KZI258" s="112"/>
      <c r="KZL258" s="63"/>
      <c r="KZM258" s="112"/>
      <c r="KZP258" s="63"/>
      <c r="KZQ258" s="112"/>
      <c r="KZT258" s="63"/>
      <c r="KZU258" s="112"/>
      <c r="KZX258" s="63"/>
      <c r="KZY258" s="112"/>
      <c r="LAB258" s="63"/>
      <c r="LAC258" s="112"/>
      <c r="LAF258" s="63"/>
      <c r="LAG258" s="112"/>
      <c r="LAJ258" s="63"/>
      <c r="LAK258" s="112"/>
      <c r="LAN258" s="63"/>
      <c r="LAO258" s="112"/>
      <c r="LAR258" s="63"/>
      <c r="LAS258" s="112"/>
      <c r="LAV258" s="63"/>
      <c r="LAW258" s="112"/>
      <c r="LAZ258" s="63"/>
      <c r="LBA258" s="112"/>
      <c r="LBD258" s="63"/>
      <c r="LBE258" s="112"/>
      <c r="LBH258" s="63"/>
      <c r="LBI258" s="112"/>
      <c r="LBL258" s="63"/>
      <c r="LBM258" s="112"/>
      <c r="LBP258" s="63"/>
      <c r="LBQ258" s="112"/>
      <c r="LBT258" s="63"/>
      <c r="LBU258" s="112"/>
      <c r="LBX258" s="63"/>
      <c r="LBY258" s="112"/>
      <c r="LCB258" s="63"/>
      <c r="LCC258" s="112"/>
      <c r="LCF258" s="63"/>
      <c r="LCG258" s="112"/>
      <c r="LCJ258" s="63"/>
      <c r="LCK258" s="112"/>
      <c r="LCN258" s="63"/>
      <c r="LCO258" s="112"/>
      <c r="LCR258" s="63"/>
      <c r="LCS258" s="112"/>
      <c r="LCV258" s="63"/>
      <c r="LCW258" s="112"/>
      <c r="LCZ258" s="63"/>
      <c r="LDA258" s="112"/>
      <c r="LDD258" s="63"/>
      <c r="LDE258" s="112"/>
      <c r="LDH258" s="63"/>
      <c r="LDI258" s="112"/>
      <c r="LDL258" s="63"/>
      <c r="LDM258" s="112"/>
      <c r="LDP258" s="63"/>
      <c r="LDQ258" s="112"/>
      <c r="LDT258" s="63"/>
      <c r="LDU258" s="112"/>
      <c r="LDX258" s="63"/>
      <c r="LDY258" s="112"/>
      <c r="LEB258" s="63"/>
      <c r="LEC258" s="112"/>
      <c r="LEF258" s="63"/>
      <c r="LEG258" s="112"/>
      <c r="LEJ258" s="63"/>
      <c r="LEK258" s="112"/>
      <c r="LEN258" s="63"/>
      <c r="LEO258" s="112"/>
      <c r="LER258" s="63"/>
      <c r="LES258" s="112"/>
      <c r="LEV258" s="63"/>
      <c r="LEW258" s="112"/>
      <c r="LEZ258" s="63"/>
      <c r="LFA258" s="112"/>
      <c r="LFD258" s="63"/>
      <c r="LFE258" s="112"/>
      <c r="LFH258" s="63"/>
      <c r="LFI258" s="112"/>
      <c r="LFL258" s="63"/>
      <c r="LFM258" s="112"/>
      <c r="LFP258" s="63"/>
      <c r="LFQ258" s="112"/>
      <c r="LFT258" s="63"/>
      <c r="LFU258" s="112"/>
      <c r="LFX258" s="63"/>
      <c r="LFY258" s="112"/>
      <c r="LGB258" s="63"/>
      <c r="LGC258" s="112"/>
      <c r="LGF258" s="63"/>
      <c r="LGG258" s="112"/>
      <c r="LGJ258" s="63"/>
      <c r="LGK258" s="112"/>
      <c r="LGN258" s="63"/>
      <c r="LGO258" s="112"/>
      <c r="LGR258" s="63"/>
      <c r="LGS258" s="112"/>
      <c r="LGV258" s="63"/>
      <c r="LGW258" s="112"/>
      <c r="LGZ258" s="63"/>
      <c r="LHA258" s="112"/>
      <c r="LHD258" s="63"/>
      <c r="LHE258" s="112"/>
      <c r="LHH258" s="63"/>
      <c r="LHI258" s="112"/>
      <c r="LHL258" s="63"/>
      <c r="LHM258" s="112"/>
      <c r="LHP258" s="63"/>
      <c r="LHQ258" s="112"/>
      <c r="LHT258" s="63"/>
      <c r="LHU258" s="112"/>
      <c r="LHX258" s="63"/>
      <c r="LHY258" s="112"/>
      <c r="LIB258" s="63"/>
      <c r="LIC258" s="112"/>
      <c r="LIF258" s="63"/>
      <c r="LIG258" s="112"/>
      <c r="LIJ258" s="63"/>
      <c r="LIK258" s="112"/>
      <c r="LIN258" s="63"/>
      <c r="LIO258" s="112"/>
      <c r="LIR258" s="63"/>
      <c r="LIS258" s="112"/>
      <c r="LIV258" s="63"/>
      <c r="LIW258" s="112"/>
      <c r="LIZ258" s="63"/>
      <c r="LJA258" s="112"/>
      <c r="LJD258" s="63"/>
      <c r="LJE258" s="112"/>
      <c r="LJH258" s="63"/>
      <c r="LJI258" s="112"/>
      <c r="LJL258" s="63"/>
      <c r="LJM258" s="112"/>
      <c r="LJP258" s="63"/>
      <c r="LJQ258" s="112"/>
      <c r="LJT258" s="63"/>
      <c r="LJU258" s="112"/>
      <c r="LJX258" s="63"/>
      <c r="LJY258" s="112"/>
      <c r="LKB258" s="63"/>
      <c r="LKC258" s="112"/>
      <c r="LKF258" s="63"/>
      <c r="LKG258" s="112"/>
      <c r="LKJ258" s="63"/>
      <c r="LKK258" s="112"/>
      <c r="LKN258" s="63"/>
      <c r="LKO258" s="112"/>
      <c r="LKR258" s="63"/>
      <c r="LKS258" s="112"/>
      <c r="LKV258" s="63"/>
      <c r="LKW258" s="112"/>
      <c r="LKZ258" s="63"/>
      <c r="LLA258" s="112"/>
      <c r="LLD258" s="63"/>
      <c r="LLE258" s="112"/>
      <c r="LLH258" s="63"/>
      <c r="LLI258" s="112"/>
      <c r="LLL258" s="63"/>
      <c r="LLM258" s="112"/>
      <c r="LLP258" s="63"/>
      <c r="LLQ258" s="112"/>
      <c r="LLT258" s="63"/>
      <c r="LLU258" s="112"/>
      <c r="LLX258" s="63"/>
      <c r="LLY258" s="112"/>
      <c r="LMB258" s="63"/>
      <c r="LMC258" s="112"/>
      <c r="LMF258" s="63"/>
      <c r="LMG258" s="112"/>
      <c r="LMJ258" s="63"/>
      <c r="LMK258" s="112"/>
      <c r="LMN258" s="63"/>
      <c r="LMO258" s="112"/>
      <c r="LMR258" s="63"/>
      <c r="LMS258" s="112"/>
      <c r="LMV258" s="63"/>
      <c r="LMW258" s="112"/>
      <c r="LMZ258" s="63"/>
      <c r="LNA258" s="112"/>
      <c r="LND258" s="63"/>
      <c r="LNE258" s="112"/>
      <c r="LNH258" s="63"/>
      <c r="LNI258" s="112"/>
      <c r="LNL258" s="63"/>
      <c r="LNM258" s="112"/>
      <c r="LNP258" s="63"/>
      <c r="LNQ258" s="112"/>
      <c r="LNT258" s="63"/>
      <c r="LNU258" s="112"/>
      <c r="LNX258" s="63"/>
      <c r="LNY258" s="112"/>
      <c r="LOB258" s="63"/>
      <c r="LOC258" s="112"/>
      <c r="LOF258" s="63"/>
      <c r="LOG258" s="112"/>
      <c r="LOJ258" s="63"/>
      <c r="LOK258" s="112"/>
      <c r="LON258" s="63"/>
      <c r="LOO258" s="112"/>
      <c r="LOR258" s="63"/>
      <c r="LOS258" s="112"/>
      <c r="LOV258" s="63"/>
      <c r="LOW258" s="112"/>
      <c r="LOZ258" s="63"/>
      <c r="LPA258" s="112"/>
      <c r="LPD258" s="63"/>
      <c r="LPE258" s="112"/>
      <c r="LPH258" s="63"/>
      <c r="LPI258" s="112"/>
      <c r="LPL258" s="63"/>
      <c r="LPM258" s="112"/>
      <c r="LPP258" s="63"/>
      <c r="LPQ258" s="112"/>
      <c r="LPT258" s="63"/>
      <c r="LPU258" s="112"/>
      <c r="LPX258" s="63"/>
      <c r="LPY258" s="112"/>
      <c r="LQB258" s="63"/>
      <c r="LQC258" s="112"/>
      <c r="LQF258" s="63"/>
      <c r="LQG258" s="112"/>
      <c r="LQJ258" s="63"/>
      <c r="LQK258" s="112"/>
      <c r="LQN258" s="63"/>
      <c r="LQO258" s="112"/>
      <c r="LQR258" s="63"/>
      <c r="LQS258" s="112"/>
      <c r="LQV258" s="63"/>
      <c r="LQW258" s="112"/>
      <c r="LQZ258" s="63"/>
      <c r="LRA258" s="112"/>
      <c r="LRD258" s="63"/>
      <c r="LRE258" s="112"/>
      <c r="LRH258" s="63"/>
      <c r="LRI258" s="112"/>
      <c r="LRL258" s="63"/>
      <c r="LRM258" s="112"/>
      <c r="LRP258" s="63"/>
      <c r="LRQ258" s="112"/>
      <c r="LRT258" s="63"/>
      <c r="LRU258" s="112"/>
      <c r="LRX258" s="63"/>
      <c r="LRY258" s="112"/>
      <c r="LSB258" s="63"/>
      <c r="LSC258" s="112"/>
      <c r="LSF258" s="63"/>
      <c r="LSG258" s="112"/>
      <c r="LSJ258" s="63"/>
      <c r="LSK258" s="112"/>
      <c r="LSN258" s="63"/>
      <c r="LSO258" s="112"/>
      <c r="LSR258" s="63"/>
      <c r="LSS258" s="112"/>
      <c r="LSV258" s="63"/>
      <c r="LSW258" s="112"/>
      <c r="LSZ258" s="63"/>
      <c r="LTA258" s="112"/>
      <c r="LTD258" s="63"/>
      <c r="LTE258" s="112"/>
      <c r="LTH258" s="63"/>
      <c r="LTI258" s="112"/>
      <c r="LTL258" s="63"/>
      <c r="LTM258" s="112"/>
      <c r="LTP258" s="63"/>
      <c r="LTQ258" s="112"/>
      <c r="LTT258" s="63"/>
      <c r="LTU258" s="112"/>
      <c r="LTX258" s="63"/>
      <c r="LTY258" s="112"/>
      <c r="LUB258" s="63"/>
      <c r="LUC258" s="112"/>
      <c r="LUF258" s="63"/>
      <c r="LUG258" s="112"/>
      <c r="LUJ258" s="63"/>
      <c r="LUK258" s="112"/>
      <c r="LUN258" s="63"/>
      <c r="LUO258" s="112"/>
      <c r="LUR258" s="63"/>
      <c r="LUS258" s="112"/>
      <c r="LUV258" s="63"/>
      <c r="LUW258" s="112"/>
      <c r="LUZ258" s="63"/>
      <c r="LVA258" s="112"/>
      <c r="LVD258" s="63"/>
      <c r="LVE258" s="112"/>
      <c r="LVH258" s="63"/>
      <c r="LVI258" s="112"/>
      <c r="LVL258" s="63"/>
      <c r="LVM258" s="112"/>
      <c r="LVP258" s="63"/>
      <c r="LVQ258" s="112"/>
      <c r="LVT258" s="63"/>
      <c r="LVU258" s="112"/>
      <c r="LVX258" s="63"/>
      <c r="LVY258" s="112"/>
      <c r="LWB258" s="63"/>
      <c r="LWC258" s="112"/>
      <c r="LWF258" s="63"/>
      <c r="LWG258" s="112"/>
      <c r="LWJ258" s="63"/>
      <c r="LWK258" s="112"/>
      <c r="LWN258" s="63"/>
      <c r="LWO258" s="112"/>
      <c r="LWR258" s="63"/>
      <c r="LWS258" s="112"/>
      <c r="LWV258" s="63"/>
      <c r="LWW258" s="112"/>
      <c r="LWZ258" s="63"/>
      <c r="LXA258" s="112"/>
      <c r="LXD258" s="63"/>
      <c r="LXE258" s="112"/>
      <c r="LXH258" s="63"/>
      <c r="LXI258" s="112"/>
      <c r="LXL258" s="63"/>
      <c r="LXM258" s="112"/>
      <c r="LXP258" s="63"/>
      <c r="LXQ258" s="112"/>
      <c r="LXT258" s="63"/>
      <c r="LXU258" s="112"/>
      <c r="LXX258" s="63"/>
      <c r="LXY258" s="112"/>
      <c r="LYB258" s="63"/>
      <c r="LYC258" s="112"/>
      <c r="LYF258" s="63"/>
      <c r="LYG258" s="112"/>
      <c r="LYJ258" s="63"/>
      <c r="LYK258" s="112"/>
      <c r="LYN258" s="63"/>
      <c r="LYO258" s="112"/>
      <c r="LYR258" s="63"/>
      <c r="LYS258" s="112"/>
      <c r="LYV258" s="63"/>
      <c r="LYW258" s="112"/>
      <c r="LYZ258" s="63"/>
      <c r="LZA258" s="112"/>
      <c r="LZD258" s="63"/>
      <c r="LZE258" s="112"/>
      <c r="LZH258" s="63"/>
      <c r="LZI258" s="112"/>
      <c r="LZL258" s="63"/>
      <c r="LZM258" s="112"/>
      <c r="LZP258" s="63"/>
      <c r="LZQ258" s="112"/>
      <c r="LZT258" s="63"/>
      <c r="LZU258" s="112"/>
      <c r="LZX258" s="63"/>
      <c r="LZY258" s="112"/>
      <c r="MAB258" s="63"/>
      <c r="MAC258" s="112"/>
      <c r="MAF258" s="63"/>
      <c r="MAG258" s="112"/>
      <c r="MAJ258" s="63"/>
      <c r="MAK258" s="112"/>
      <c r="MAN258" s="63"/>
      <c r="MAO258" s="112"/>
      <c r="MAR258" s="63"/>
      <c r="MAS258" s="112"/>
      <c r="MAV258" s="63"/>
      <c r="MAW258" s="112"/>
      <c r="MAZ258" s="63"/>
      <c r="MBA258" s="112"/>
      <c r="MBD258" s="63"/>
      <c r="MBE258" s="112"/>
      <c r="MBH258" s="63"/>
      <c r="MBI258" s="112"/>
      <c r="MBL258" s="63"/>
      <c r="MBM258" s="112"/>
      <c r="MBP258" s="63"/>
      <c r="MBQ258" s="112"/>
      <c r="MBT258" s="63"/>
      <c r="MBU258" s="112"/>
      <c r="MBX258" s="63"/>
      <c r="MBY258" s="112"/>
      <c r="MCB258" s="63"/>
      <c r="MCC258" s="112"/>
      <c r="MCF258" s="63"/>
      <c r="MCG258" s="112"/>
      <c r="MCJ258" s="63"/>
      <c r="MCK258" s="112"/>
      <c r="MCN258" s="63"/>
      <c r="MCO258" s="112"/>
      <c r="MCR258" s="63"/>
      <c r="MCS258" s="112"/>
      <c r="MCV258" s="63"/>
      <c r="MCW258" s="112"/>
      <c r="MCZ258" s="63"/>
      <c r="MDA258" s="112"/>
      <c r="MDD258" s="63"/>
      <c r="MDE258" s="112"/>
      <c r="MDH258" s="63"/>
      <c r="MDI258" s="112"/>
      <c r="MDL258" s="63"/>
      <c r="MDM258" s="112"/>
      <c r="MDP258" s="63"/>
      <c r="MDQ258" s="112"/>
      <c r="MDT258" s="63"/>
      <c r="MDU258" s="112"/>
      <c r="MDX258" s="63"/>
      <c r="MDY258" s="112"/>
      <c r="MEB258" s="63"/>
      <c r="MEC258" s="112"/>
      <c r="MEF258" s="63"/>
      <c r="MEG258" s="112"/>
      <c r="MEJ258" s="63"/>
      <c r="MEK258" s="112"/>
      <c r="MEN258" s="63"/>
      <c r="MEO258" s="112"/>
      <c r="MER258" s="63"/>
      <c r="MES258" s="112"/>
      <c r="MEV258" s="63"/>
      <c r="MEW258" s="112"/>
      <c r="MEZ258" s="63"/>
      <c r="MFA258" s="112"/>
      <c r="MFD258" s="63"/>
      <c r="MFE258" s="112"/>
      <c r="MFH258" s="63"/>
      <c r="MFI258" s="112"/>
      <c r="MFL258" s="63"/>
      <c r="MFM258" s="112"/>
      <c r="MFP258" s="63"/>
      <c r="MFQ258" s="112"/>
      <c r="MFT258" s="63"/>
      <c r="MFU258" s="112"/>
      <c r="MFX258" s="63"/>
      <c r="MFY258" s="112"/>
      <c r="MGB258" s="63"/>
      <c r="MGC258" s="112"/>
      <c r="MGF258" s="63"/>
      <c r="MGG258" s="112"/>
      <c r="MGJ258" s="63"/>
      <c r="MGK258" s="112"/>
      <c r="MGN258" s="63"/>
      <c r="MGO258" s="112"/>
      <c r="MGR258" s="63"/>
      <c r="MGS258" s="112"/>
      <c r="MGV258" s="63"/>
      <c r="MGW258" s="112"/>
      <c r="MGZ258" s="63"/>
      <c r="MHA258" s="112"/>
      <c r="MHD258" s="63"/>
      <c r="MHE258" s="112"/>
      <c r="MHH258" s="63"/>
      <c r="MHI258" s="112"/>
      <c r="MHL258" s="63"/>
      <c r="MHM258" s="112"/>
      <c r="MHP258" s="63"/>
      <c r="MHQ258" s="112"/>
      <c r="MHT258" s="63"/>
      <c r="MHU258" s="112"/>
      <c r="MHX258" s="63"/>
      <c r="MHY258" s="112"/>
      <c r="MIB258" s="63"/>
      <c r="MIC258" s="112"/>
      <c r="MIF258" s="63"/>
      <c r="MIG258" s="112"/>
      <c r="MIJ258" s="63"/>
      <c r="MIK258" s="112"/>
      <c r="MIN258" s="63"/>
      <c r="MIO258" s="112"/>
      <c r="MIR258" s="63"/>
      <c r="MIS258" s="112"/>
      <c r="MIV258" s="63"/>
      <c r="MIW258" s="112"/>
      <c r="MIZ258" s="63"/>
      <c r="MJA258" s="112"/>
      <c r="MJD258" s="63"/>
      <c r="MJE258" s="112"/>
      <c r="MJH258" s="63"/>
      <c r="MJI258" s="112"/>
      <c r="MJL258" s="63"/>
      <c r="MJM258" s="112"/>
      <c r="MJP258" s="63"/>
      <c r="MJQ258" s="112"/>
      <c r="MJT258" s="63"/>
      <c r="MJU258" s="112"/>
      <c r="MJX258" s="63"/>
      <c r="MJY258" s="112"/>
      <c r="MKB258" s="63"/>
      <c r="MKC258" s="112"/>
      <c r="MKF258" s="63"/>
      <c r="MKG258" s="112"/>
      <c r="MKJ258" s="63"/>
      <c r="MKK258" s="112"/>
      <c r="MKN258" s="63"/>
      <c r="MKO258" s="112"/>
      <c r="MKR258" s="63"/>
      <c r="MKS258" s="112"/>
      <c r="MKV258" s="63"/>
      <c r="MKW258" s="112"/>
      <c r="MKZ258" s="63"/>
      <c r="MLA258" s="112"/>
      <c r="MLD258" s="63"/>
      <c r="MLE258" s="112"/>
      <c r="MLH258" s="63"/>
      <c r="MLI258" s="112"/>
      <c r="MLL258" s="63"/>
      <c r="MLM258" s="112"/>
      <c r="MLP258" s="63"/>
      <c r="MLQ258" s="112"/>
      <c r="MLT258" s="63"/>
      <c r="MLU258" s="112"/>
      <c r="MLX258" s="63"/>
      <c r="MLY258" s="112"/>
      <c r="MMB258" s="63"/>
      <c r="MMC258" s="112"/>
      <c r="MMF258" s="63"/>
      <c r="MMG258" s="112"/>
      <c r="MMJ258" s="63"/>
      <c r="MMK258" s="112"/>
      <c r="MMN258" s="63"/>
      <c r="MMO258" s="112"/>
      <c r="MMR258" s="63"/>
      <c r="MMS258" s="112"/>
      <c r="MMV258" s="63"/>
      <c r="MMW258" s="112"/>
      <c r="MMZ258" s="63"/>
      <c r="MNA258" s="112"/>
      <c r="MND258" s="63"/>
      <c r="MNE258" s="112"/>
      <c r="MNH258" s="63"/>
      <c r="MNI258" s="112"/>
      <c r="MNL258" s="63"/>
      <c r="MNM258" s="112"/>
      <c r="MNP258" s="63"/>
      <c r="MNQ258" s="112"/>
      <c r="MNT258" s="63"/>
      <c r="MNU258" s="112"/>
      <c r="MNX258" s="63"/>
      <c r="MNY258" s="112"/>
      <c r="MOB258" s="63"/>
      <c r="MOC258" s="112"/>
      <c r="MOF258" s="63"/>
      <c r="MOG258" s="112"/>
      <c r="MOJ258" s="63"/>
      <c r="MOK258" s="112"/>
      <c r="MON258" s="63"/>
      <c r="MOO258" s="112"/>
      <c r="MOR258" s="63"/>
      <c r="MOS258" s="112"/>
      <c r="MOV258" s="63"/>
      <c r="MOW258" s="112"/>
      <c r="MOZ258" s="63"/>
      <c r="MPA258" s="112"/>
      <c r="MPD258" s="63"/>
      <c r="MPE258" s="112"/>
      <c r="MPH258" s="63"/>
      <c r="MPI258" s="112"/>
      <c r="MPL258" s="63"/>
      <c r="MPM258" s="112"/>
      <c r="MPP258" s="63"/>
      <c r="MPQ258" s="112"/>
      <c r="MPT258" s="63"/>
      <c r="MPU258" s="112"/>
      <c r="MPX258" s="63"/>
      <c r="MPY258" s="112"/>
      <c r="MQB258" s="63"/>
      <c r="MQC258" s="112"/>
      <c r="MQF258" s="63"/>
      <c r="MQG258" s="112"/>
      <c r="MQJ258" s="63"/>
      <c r="MQK258" s="112"/>
      <c r="MQN258" s="63"/>
      <c r="MQO258" s="112"/>
      <c r="MQR258" s="63"/>
      <c r="MQS258" s="112"/>
      <c r="MQV258" s="63"/>
      <c r="MQW258" s="112"/>
      <c r="MQZ258" s="63"/>
      <c r="MRA258" s="112"/>
      <c r="MRD258" s="63"/>
      <c r="MRE258" s="112"/>
      <c r="MRH258" s="63"/>
      <c r="MRI258" s="112"/>
      <c r="MRL258" s="63"/>
      <c r="MRM258" s="112"/>
      <c r="MRP258" s="63"/>
      <c r="MRQ258" s="112"/>
      <c r="MRT258" s="63"/>
      <c r="MRU258" s="112"/>
      <c r="MRX258" s="63"/>
      <c r="MRY258" s="112"/>
      <c r="MSB258" s="63"/>
      <c r="MSC258" s="112"/>
      <c r="MSF258" s="63"/>
      <c r="MSG258" s="112"/>
      <c r="MSJ258" s="63"/>
      <c r="MSK258" s="112"/>
      <c r="MSN258" s="63"/>
      <c r="MSO258" s="112"/>
      <c r="MSR258" s="63"/>
      <c r="MSS258" s="112"/>
      <c r="MSV258" s="63"/>
      <c r="MSW258" s="112"/>
      <c r="MSZ258" s="63"/>
      <c r="MTA258" s="112"/>
      <c r="MTD258" s="63"/>
      <c r="MTE258" s="112"/>
      <c r="MTH258" s="63"/>
      <c r="MTI258" s="112"/>
      <c r="MTL258" s="63"/>
      <c r="MTM258" s="112"/>
      <c r="MTP258" s="63"/>
      <c r="MTQ258" s="112"/>
      <c r="MTT258" s="63"/>
      <c r="MTU258" s="112"/>
      <c r="MTX258" s="63"/>
      <c r="MTY258" s="112"/>
      <c r="MUB258" s="63"/>
      <c r="MUC258" s="112"/>
      <c r="MUF258" s="63"/>
      <c r="MUG258" s="112"/>
      <c r="MUJ258" s="63"/>
      <c r="MUK258" s="112"/>
      <c r="MUN258" s="63"/>
      <c r="MUO258" s="112"/>
      <c r="MUR258" s="63"/>
      <c r="MUS258" s="112"/>
      <c r="MUV258" s="63"/>
      <c r="MUW258" s="112"/>
      <c r="MUZ258" s="63"/>
      <c r="MVA258" s="112"/>
      <c r="MVD258" s="63"/>
      <c r="MVE258" s="112"/>
      <c r="MVH258" s="63"/>
      <c r="MVI258" s="112"/>
      <c r="MVL258" s="63"/>
      <c r="MVM258" s="112"/>
      <c r="MVP258" s="63"/>
      <c r="MVQ258" s="112"/>
      <c r="MVT258" s="63"/>
      <c r="MVU258" s="112"/>
      <c r="MVX258" s="63"/>
      <c r="MVY258" s="112"/>
      <c r="MWB258" s="63"/>
      <c r="MWC258" s="112"/>
      <c r="MWF258" s="63"/>
      <c r="MWG258" s="112"/>
      <c r="MWJ258" s="63"/>
      <c r="MWK258" s="112"/>
      <c r="MWN258" s="63"/>
      <c r="MWO258" s="112"/>
      <c r="MWR258" s="63"/>
      <c r="MWS258" s="112"/>
      <c r="MWV258" s="63"/>
      <c r="MWW258" s="112"/>
      <c r="MWZ258" s="63"/>
      <c r="MXA258" s="112"/>
      <c r="MXD258" s="63"/>
      <c r="MXE258" s="112"/>
      <c r="MXH258" s="63"/>
      <c r="MXI258" s="112"/>
      <c r="MXL258" s="63"/>
      <c r="MXM258" s="112"/>
      <c r="MXP258" s="63"/>
      <c r="MXQ258" s="112"/>
      <c r="MXT258" s="63"/>
      <c r="MXU258" s="112"/>
      <c r="MXX258" s="63"/>
      <c r="MXY258" s="112"/>
      <c r="MYB258" s="63"/>
      <c r="MYC258" s="112"/>
      <c r="MYF258" s="63"/>
      <c r="MYG258" s="112"/>
      <c r="MYJ258" s="63"/>
      <c r="MYK258" s="112"/>
      <c r="MYN258" s="63"/>
      <c r="MYO258" s="112"/>
      <c r="MYR258" s="63"/>
      <c r="MYS258" s="112"/>
      <c r="MYV258" s="63"/>
      <c r="MYW258" s="112"/>
      <c r="MYZ258" s="63"/>
      <c r="MZA258" s="112"/>
      <c r="MZD258" s="63"/>
      <c r="MZE258" s="112"/>
      <c r="MZH258" s="63"/>
      <c r="MZI258" s="112"/>
      <c r="MZL258" s="63"/>
      <c r="MZM258" s="112"/>
      <c r="MZP258" s="63"/>
      <c r="MZQ258" s="112"/>
      <c r="MZT258" s="63"/>
      <c r="MZU258" s="112"/>
      <c r="MZX258" s="63"/>
      <c r="MZY258" s="112"/>
      <c r="NAB258" s="63"/>
      <c r="NAC258" s="112"/>
      <c r="NAF258" s="63"/>
      <c r="NAG258" s="112"/>
      <c r="NAJ258" s="63"/>
      <c r="NAK258" s="112"/>
      <c r="NAN258" s="63"/>
      <c r="NAO258" s="112"/>
      <c r="NAR258" s="63"/>
      <c r="NAS258" s="112"/>
      <c r="NAV258" s="63"/>
      <c r="NAW258" s="112"/>
      <c r="NAZ258" s="63"/>
      <c r="NBA258" s="112"/>
      <c r="NBD258" s="63"/>
      <c r="NBE258" s="112"/>
      <c r="NBH258" s="63"/>
      <c r="NBI258" s="112"/>
      <c r="NBL258" s="63"/>
      <c r="NBM258" s="112"/>
      <c r="NBP258" s="63"/>
      <c r="NBQ258" s="112"/>
      <c r="NBT258" s="63"/>
      <c r="NBU258" s="112"/>
      <c r="NBX258" s="63"/>
      <c r="NBY258" s="112"/>
      <c r="NCB258" s="63"/>
      <c r="NCC258" s="112"/>
      <c r="NCF258" s="63"/>
      <c r="NCG258" s="112"/>
      <c r="NCJ258" s="63"/>
      <c r="NCK258" s="112"/>
      <c r="NCN258" s="63"/>
      <c r="NCO258" s="112"/>
      <c r="NCR258" s="63"/>
      <c r="NCS258" s="112"/>
      <c r="NCV258" s="63"/>
      <c r="NCW258" s="112"/>
      <c r="NCZ258" s="63"/>
      <c r="NDA258" s="112"/>
      <c r="NDD258" s="63"/>
      <c r="NDE258" s="112"/>
      <c r="NDH258" s="63"/>
      <c r="NDI258" s="112"/>
      <c r="NDL258" s="63"/>
      <c r="NDM258" s="112"/>
      <c r="NDP258" s="63"/>
      <c r="NDQ258" s="112"/>
      <c r="NDT258" s="63"/>
      <c r="NDU258" s="112"/>
      <c r="NDX258" s="63"/>
      <c r="NDY258" s="112"/>
      <c r="NEB258" s="63"/>
      <c r="NEC258" s="112"/>
      <c r="NEF258" s="63"/>
      <c r="NEG258" s="112"/>
      <c r="NEJ258" s="63"/>
      <c r="NEK258" s="112"/>
      <c r="NEN258" s="63"/>
      <c r="NEO258" s="112"/>
      <c r="NER258" s="63"/>
      <c r="NES258" s="112"/>
      <c r="NEV258" s="63"/>
      <c r="NEW258" s="112"/>
      <c r="NEZ258" s="63"/>
      <c r="NFA258" s="112"/>
      <c r="NFD258" s="63"/>
      <c r="NFE258" s="112"/>
      <c r="NFH258" s="63"/>
      <c r="NFI258" s="112"/>
      <c r="NFL258" s="63"/>
      <c r="NFM258" s="112"/>
      <c r="NFP258" s="63"/>
      <c r="NFQ258" s="112"/>
      <c r="NFT258" s="63"/>
      <c r="NFU258" s="112"/>
      <c r="NFX258" s="63"/>
      <c r="NFY258" s="112"/>
      <c r="NGB258" s="63"/>
      <c r="NGC258" s="112"/>
      <c r="NGF258" s="63"/>
      <c r="NGG258" s="112"/>
      <c r="NGJ258" s="63"/>
      <c r="NGK258" s="112"/>
      <c r="NGN258" s="63"/>
      <c r="NGO258" s="112"/>
      <c r="NGR258" s="63"/>
      <c r="NGS258" s="112"/>
      <c r="NGV258" s="63"/>
      <c r="NGW258" s="112"/>
      <c r="NGZ258" s="63"/>
      <c r="NHA258" s="112"/>
      <c r="NHD258" s="63"/>
      <c r="NHE258" s="112"/>
      <c r="NHH258" s="63"/>
      <c r="NHI258" s="112"/>
      <c r="NHL258" s="63"/>
      <c r="NHM258" s="112"/>
      <c r="NHP258" s="63"/>
      <c r="NHQ258" s="112"/>
      <c r="NHT258" s="63"/>
      <c r="NHU258" s="112"/>
      <c r="NHX258" s="63"/>
      <c r="NHY258" s="112"/>
      <c r="NIB258" s="63"/>
      <c r="NIC258" s="112"/>
      <c r="NIF258" s="63"/>
      <c r="NIG258" s="112"/>
      <c r="NIJ258" s="63"/>
      <c r="NIK258" s="112"/>
      <c r="NIN258" s="63"/>
      <c r="NIO258" s="112"/>
      <c r="NIR258" s="63"/>
      <c r="NIS258" s="112"/>
      <c r="NIV258" s="63"/>
      <c r="NIW258" s="112"/>
      <c r="NIZ258" s="63"/>
      <c r="NJA258" s="112"/>
      <c r="NJD258" s="63"/>
      <c r="NJE258" s="112"/>
      <c r="NJH258" s="63"/>
      <c r="NJI258" s="112"/>
      <c r="NJL258" s="63"/>
      <c r="NJM258" s="112"/>
      <c r="NJP258" s="63"/>
      <c r="NJQ258" s="112"/>
      <c r="NJT258" s="63"/>
      <c r="NJU258" s="112"/>
      <c r="NJX258" s="63"/>
      <c r="NJY258" s="112"/>
      <c r="NKB258" s="63"/>
      <c r="NKC258" s="112"/>
      <c r="NKF258" s="63"/>
      <c r="NKG258" s="112"/>
      <c r="NKJ258" s="63"/>
      <c r="NKK258" s="112"/>
      <c r="NKN258" s="63"/>
      <c r="NKO258" s="112"/>
      <c r="NKR258" s="63"/>
      <c r="NKS258" s="112"/>
      <c r="NKV258" s="63"/>
      <c r="NKW258" s="112"/>
      <c r="NKZ258" s="63"/>
      <c r="NLA258" s="112"/>
      <c r="NLD258" s="63"/>
      <c r="NLE258" s="112"/>
      <c r="NLH258" s="63"/>
      <c r="NLI258" s="112"/>
      <c r="NLL258" s="63"/>
      <c r="NLM258" s="112"/>
      <c r="NLP258" s="63"/>
      <c r="NLQ258" s="112"/>
      <c r="NLT258" s="63"/>
      <c r="NLU258" s="112"/>
      <c r="NLX258" s="63"/>
      <c r="NLY258" s="112"/>
      <c r="NMB258" s="63"/>
      <c r="NMC258" s="112"/>
      <c r="NMF258" s="63"/>
      <c r="NMG258" s="112"/>
      <c r="NMJ258" s="63"/>
      <c r="NMK258" s="112"/>
      <c r="NMN258" s="63"/>
      <c r="NMO258" s="112"/>
      <c r="NMR258" s="63"/>
      <c r="NMS258" s="112"/>
      <c r="NMV258" s="63"/>
      <c r="NMW258" s="112"/>
      <c r="NMZ258" s="63"/>
      <c r="NNA258" s="112"/>
      <c r="NND258" s="63"/>
      <c r="NNE258" s="112"/>
      <c r="NNH258" s="63"/>
      <c r="NNI258" s="112"/>
      <c r="NNL258" s="63"/>
      <c r="NNM258" s="112"/>
      <c r="NNP258" s="63"/>
      <c r="NNQ258" s="112"/>
      <c r="NNT258" s="63"/>
      <c r="NNU258" s="112"/>
      <c r="NNX258" s="63"/>
      <c r="NNY258" s="112"/>
      <c r="NOB258" s="63"/>
      <c r="NOC258" s="112"/>
      <c r="NOF258" s="63"/>
      <c r="NOG258" s="112"/>
      <c r="NOJ258" s="63"/>
      <c r="NOK258" s="112"/>
      <c r="NON258" s="63"/>
      <c r="NOO258" s="112"/>
      <c r="NOR258" s="63"/>
      <c r="NOS258" s="112"/>
      <c r="NOV258" s="63"/>
      <c r="NOW258" s="112"/>
      <c r="NOZ258" s="63"/>
      <c r="NPA258" s="112"/>
      <c r="NPD258" s="63"/>
      <c r="NPE258" s="112"/>
      <c r="NPH258" s="63"/>
      <c r="NPI258" s="112"/>
      <c r="NPL258" s="63"/>
      <c r="NPM258" s="112"/>
      <c r="NPP258" s="63"/>
      <c r="NPQ258" s="112"/>
      <c r="NPT258" s="63"/>
      <c r="NPU258" s="112"/>
      <c r="NPX258" s="63"/>
      <c r="NPY258" s="112"/>
      <c r="NQB258" s="63"/>
      <c r="NQC258" s="112"/>
      <c r="NQF258" s="63"/>
      <c r="NQG258" s="112"/>
      <c r="NQJ258" s="63"/>
      <c r="NQK258" s="112"/>
      <c r="NQN258" s="63"/>
      <c r="NQO258" s="112"/>
      <c r="NQR258" s="63"/>
      <c r="NQS258" s="112"/>
      <c r="NQV258" s="63"/>
      <c r="NQW258" s="112"/>
      <c r="NQZ258" s="63"/>
      <c r="NRA258" s="112"/>
      <c r="NRD258" s="63"/>
      <c r="NRE258" s="112"/>
      <c r="NRH258" s="63"/>
      <c r="NRI258" s="112"/>
      <c r="NRL258" s="63"/>
      <c r="NRM258" s="112"/>
      <c r="NRP258" s="63"/>
      <c r="NRQ258" s="112"/>
      <c r="NRT258" s="63"/>
      <c r="NRU258" s="112"/>
      <c r="NRX258" s="63"/>
      <c r="NRY258" s="112"/>
      <c r="NSB258" s="63"/>
      <c r="NSC258" s="112"/>
      <c r="NSF258" s="63"/>
      <c r="NSG258" s="112"/>
      <c r="NSJ258" s="63"/>
      <c r="NSK258" s="112"/>
      <c r="NSN258" s="63"/>
      <c r="NSO258" s="112"/>
      <c r="NSR258" s="63"/>
      <c r="NSS258" s="112"/>
      <c r="NSV258" s="63"/>
      <c r="NSW258" s="112"/>
      <c r="NSZ258" s="63"/>
      <c r="NTA258" s="112"/>
      <c r="NTD258" s="63"/>
      <c r="NTE258" s="112"/>
      <c r="NTH258" s="63"/>
      <c r="NTI258" s="112"/>
      <c r="NTL258" s="63"/>
      <c r="NTM258" s="112"/>
      <c r="NTP258" s="63"/>
      <c r="NTQ258" s="112"/>
      <c r="NTT258" s="63"/>
      <c r="NTU258" s="112"/>
      <c r="NTX258" s="63"/>
      <c r="NTY258" s="112"/>
      <c r="NUB258" s="63"/>
      <c r="NUC258" s="112"/>
      <c r="NUF258" s="63"/>
      <c r="NUG258" s="112"/>
      <c r="NUJ258" s="63"/>
      <c r="NUK258" s="112"/>
      <c r="NUN258" s="63"/>
      <c r="NUO258" s="112"/>
      <c r="NUR258" s="63"/>
      <c r="NUS258" s="112"/>
      <c r="NUV258" s="63"/>
      <c r="NUW258" s="112"/>
      <c r="NUZ258" s="63"/>
      <c r="NVA258" s="112"/>
      <c r="NVD258" s="63"/>
      <c r="NVE258" s="112"/>
      <c r="NVH258" s="63"/>
      <c r="NVI258" s="112"/>
      <c r="NVL258" s="63"/>
      <c r="NVM258" s="112"/>
      <c r="NVP258" s="63"/>
      <c r="NVQ258" s="112"/>
      <c r="NVT258" s="63"/>
      <c r="NVU258" s="112"/>
      <c r="NVX258" s="63"/>
      <c r="NVY258" s="112"/>
      <c r="NWB258" s="63"/>
      <c r="NWC258" s="112"/>
      <c r="NWF258" s="63"/>
      <c r="NWG258" s="112"/>
      <c r="NWJ258" s="63"/>
      <c r="NWK258" s="112"/>
      <c r="NWN258" s="63"/>
      <c r="NWO258" s="112"/>
      <c r="NWR258" s="63"/>
      <c r="NWS258" s="112"/>
      <c r="NWV258" s="63"/>
      <c r="NWW258" s="112"/>
      <c r="NWZ258" s="63"/>
      <c r="NXA258" s="112"/>
      <c r="NXD258" s="63"/>
      <c r="NXE258" s="112"/>
      <c r="NXH258" s="63"/>
      <c r="NXI258" s="112"/>
      <c r="NXL258" s="63"/>
      <c r="NXM258" s="112"/>
      <c r="NXP258" s="63"/>
      <c r="NXQ258" s="112"/>
      <c r="NXT258" s="63"/>
      <c r="NXU258" s="112"/>
      <c r="NXX258" s="63"/>
      <c r="NXY258" s="112"/>
      <c r="NYB258" s="63"/>
      <c r="NYC258" s="112"/>
      <c r="NYF258" s="63"/>
      <c r="NYG258" s="112"/>
      <c r="NYJ258" s="63"/>
      <c r="NYK258" s="112"/>
      <c r="NYN258" s="63"/>
      <c r="NYO258" s="112"/>
      <c r="NYR258" s="63"/>
      <c r="NYS258" s="112"/>
      <c r="NYV258" s="63"/>
      <c r="NYW258" s="112"/>
      <c r="NYZ258" s="63"/>
      <c r="NZA258" s="112"/>
      <c r="NZD258" s="63"/>
      <c r="NZE258" s="112"/>
      <c r="NZH258" s="63"/>
      <c r="NZI258" s="112"/>
      <c r="NZL258" s="63"/>
      <c r="NZM258" s="112"/>
      <c r="NZP258" s="63"/>
      <c r="NZQ258" s="112"/>
      <c r="NZT258" s="63"/>
      <c r="NZU258" s="112"/>
      <c r="NZX258" s="63"/>
      <c r="NZY258" s="112"/>
      <c r="OAB258" s="63"/>
      <c r="OAC258" s="112"/>
      <c r="OAF258" s="63"/>
      <c r="OAG258" s="112"/>
      <c r="OAJ258" s="63"/>
      <c r="OAK258" s="112"/>
      <c r="OAN258" s="63"/>
      <c r="OAO258" s="112"/>
      <c r="OAR258" s="63"/>
      <c r="OAS258" s="112"/>
      <c r="OAV258" s="63"/>
      <c r="OAW258" s="112"/>
      <c r="OAZ258" s="63"/>
      <c r="OBA258" s="112"/>
      <c r="OBD258" s="63"/>
      <c r="OBE258" s="112"/>
      <c r="OBH258" s="63"/>
      <c r="OBI258" s="112"/>
      <c r="OBL258" s="63"/>
      <c r="OBM258" s="112"/>
      <c r="OBP258" s="63"/>
      <c r="OBQ258" s="112"/>
      <c r="OBT258" s="63"/>
      <c r="OBU258" s="112"/>
      <c r="OBX258" s="63"/>
      <c r="OBY258" s="112"/>
      <c r="OCB258" s="63"/>
      <c r="OCC258" s="112"/>
      <c r="OCF258" s="63"/>
      <c r="OCG258" s="112"/>
      <c r="OCJ258" s="63"/>
      <c r="OCK258" s="112"/>
      <c r="OCN258" s="63"/>
      <c r="OCO258" s="112"/>
      <c r="OCR258" s="63"/>
      <c r="OCS258" s="112"/>
      <c r="OCV258" s="63"/>
      <c r="OCW258" s="112"/>
      <c r="OCZ258" s="63"/>
      <c r="ODA258" s="112"/>
      <c r="ODD258" s="63"/>
      <c r="ODE258" s="112"/>
      <c r="ODH258" s="63"/>
      <c r="ODI258" s="112"/>
      <c r="ODL258" s="63"/>
      <c r="ODM258" s="112"/>
      <c r="ODP258" s="63"/>
      <c r="ODQ258" s="112"/>
      <c r="ODT258" s="63"/>
      <c r="ODU258" s="112"/>
      <c r="ODX258" s="63"/>
      <c r="ODY258" s="112"/>
      <c r="OEB258" s="63"/>
      <c r="OEC258" s="112"/>
      <c r="OEF258" s="63"/>
      <c r="OEG258" s="112"/>
      <c r="OEJ258" s="63"/>
      <c r="OEK258" s="112"/>
      <c r="OEN258" s="63"/>
      <c r="OEO258" s="112"/>
      <c r="OER258" s="63"/>
      <c r="OES258" s="112"/>
      <c r="OEV258" s="63"/>
      <c r="OEW258" s="112"/>
      <c r="OEZ258" s="63"/>
      <c r="OFA258" s="112"/>
      <c r="OFD258" s="63"/>
      <c r="OFE258" s="112"/>
      <c r="OFH258" s="63"/>
      <c r="OFI258" s="112"/>
      <c r="OFL258" s="63"/>
      <c r="OFM258" s="112"/>
      <c r="OFP258" s="63"/>
      <c r="OFQ258" s="112"/>
      <c r="OFT258" s="63"/>
      <c r="OFU258" s="112"/>
      <c r="OFX258" s="63"/>
      <c r="OFY258" s="112"/>
      <c r="OGB258" s="63"/>
      <c r="OGC258" s="112"/>
      <c r="OGF258" s="63"/>
      <c r="OGG258" s="112"/>
      <c r="OGJ258" s="63"/>
      <c r="OGK258" s="112"/>
      <c r="OGN258" s="63"/>
      <c r="OGO258" s="112"/>
      <c r="OGR258" s="63"/>
      <c r="OGS258" s="112"/>
      <c r="OGV258" s="63"/>
      <c r="OGW258" s="112"/>
      <c r="OGZ258" s="63"/>
      <c r="OHA258" s="112"/>
      <c r="OHD258" s="63"/>
      <c r="OHE258" s="112"/>
      <c r="OHH258" s="63"/>
      <c r="OHI258" s="112"/>
      <c r="OHL258" s="63"/>
      <c r="OHM258" s="112"/>
      <c r="OHP258" s="63"/>
      <c r="OHQ258" s="112"/>
      <c r="OHT258" s="63"/>
      <c r="OHU258" s="112"/>
      <c r="OHX258" s="63"/>
      <c r="OHY258" s="112"/>
      <c r="OIB258" s="63"/>
      <c r="OIC258" s="112"/>
      <c r="OIF258" s="63"/>
      <c r="OIG258" s="112"/>
      <c r="OIJ258" s="63"/>
      <c r="OIK258" s="112"/>
      <c r="OIN258" s="63"/>
      <c r="OIO258" s="112"/>
      <c r="OIR258" s="63"/>
      <c r="OIS258" s="112"/>
      <c r="OIV258" s="63"/>
      <c r="OIW258" s="112"/>
      <c r="OIZ258" s="63"/>
      <c r="OJA258" s="112"/>
      <c r="OJD258" s="63"/>
      <c r="OJE258" s="112"/>
      <c r="OJH258" s="63"/>
      <c r="OJI258" s="112"/>
      <c r="OJL258" s="63"/>
      <c r="OJM258" s="112"/>
      <c r="OJP258" s="63"/>
      <c r="OJQ258" s="112"/>
      <c r="OJT258" s="63"/>
      <c r="OJU258" s="112"/>
      <c r="OJX258" s="63"/>
      <c r="OJY258" s="112"/>
      <c r="OKB258" s="63"/>
      <c r="OKC258" s="112"/>
      <c r="OKF258" s="63"/>
      <c r="OKG258" s="112"/>
      <c r="OKJ258" s="63"/>
      <c r="OKK258" s="112"/>
      <c r="OKN258" s="63"/>
      <c r="OKO258" s="112"/>
      <c r="OKR258" s="63"/>
      <c r="OKS258" s="112"/>
      <c r="OKV258" s="63"/>
      <c r="OKW258" s="112"/>
      <c r="OKZ258" s="63"/>
      <c r="OLA258" s="112"/>
      <c r="OLD258" s="63"/>
      <c r="OLE258" s="112"/>
      <c r="OLH258" s="63"/>
      <c r="OLI258" s="112"/>
      <c r="OLL258" s="63"/>
      <c r="OLM258" s="112"/>
      <c r="OLP258" s="63"/>
      <c r="OLQ258" s="112"/>
      <c r="OLT258" s="63"/>
      <c r="OLU258" s="112"/>
      <c r="OLX258" s="63"/>
      <c r="OLY258" s="112"/>
      <c r="OMB258" s="63"/>
      <c r="OMC258" s="112"/>
      <c r="OMF258" s="63"/>
      <c r="OMG258" s="112"/>
      <c r="OMJ258" s="63"/>
      <c r="OMK258" s="112"/>
      <c r="OMN258" s="63"/>
      <c r="OMO258" s="112"/>
      <c r="OMR258" s="63"/>
      <c r="OMS258" s="112"/>
      <c r="OMV258" s="63"/>
      <c r="OMW258" s="112"/>
      <c r="OMZ258" s="63"/>
      <c r="ONA258" s="112"/>
      <c r="OND258" s="63"/>
      <c r="ONE258" s="112"/>
      <c r="ONH258" s="63"/>
      <c r="ONI258" s="112"/>
      <c r="ONL258" s="63"/>
      <c r="ONM258" s="112"/>
      <c r="ONP258" s="63"/>
      <c r="ONQ258" s="112"/>
      <c r="ONT258" s="63"/>
      <c r="ONU258" s="112"/>
      <c r="ONX258" s="63"/>
      <c r="ONY258" s="112"/>
      <c r="OOB258" s="63"/>
      <c r="OOC258" s="112"/>
      <c r="OOF258" s="63"/>
      <c r="OOG258" s="112"/>
      <c r="OOJ258" s="63"/>
      <c r="OOK258" s="112"/>
      <c r="OON258" s="63"/>
      <c r="OOO258" s="112"/>
      <c r="OOR258" s="63"/>
      <c r="OOS258" s="112"/>
      <c r="OOV258" s="63"/>
      <c r="OOW258" s="112"/>
      <c r="OOZ258" s="63"/>
      <c r="OPA258" s="112"/>
      <c r="OPD258" s="63"/>
      <c r="OPE258" s="112"/>
      <c r="OPH258" s="63"/>
      <c r="OPI258" s="112"/>
      <c r="OPL258" s="63"/>
      <c r="OPM258" s="112"/>
      <c r="OPP258" s="63"/>
      <c r="OPQ258" s="112"/>
      <c r="OPT258" s="63"/>
      <c r="OPU258" s="112"/>
      <c r="OPX258" s="63"/>
      <c r="OPY258" s="112"/>
      <c r="OQB258" s="63"/>
      <c r="OQC258" s="112"/>
      <c r="OQF258" s="63"/>
      <c r="OQG258" s="112"/>
      <c r="OQJ258" s="63"/>
      <c r="OQK258" s="112"/>
      <c r="OQN258" s="63"/>
      <c r="OQO258" s="112"/>
      <c r="OQR258" s="63"/>
      <c r="OQS258" s="112"/>
      <c r="OQV258" s="63"/>
      <c r="OQW258" s="112"/>
      <c r="OQZ258" s="63"/>
      <c r="ORA258" s="112"/>
      <c r="ORD258" s="63"/>
      <c r="ORE258" s="112"/>
      <c r="ORH258" s="63"/>
      <c r="ORI258" s="112"/>
      <c r="ORL258" s="63"/>
      <c r="ORM258" s="112"/>
      <c r="ORP258" s="63"/>
      <c r="ORQ258" s="112"/>
      <c r="ORT258" s="63"/>
      <c r="ORU258" s="112"/>
      <c r="ORX258" s="63"/>
      <c r="ORY258" s="112"/>
      <c r="OSB258" s="63"/>
      <c r="OSC258" s="112"/>
      <c r="OSF258" s="63"/>
      <c r="OSG258" s="112"/>
      <c r="OSJ258" s="63"/>
      <c r="OSK258" s="112"/>
      <c r="OSN258" s="63"/>
      <c r="OSO258" s="112"/>
      <c r="OSR258" s="63"/>
      <c r="OSS258" s="112"/>
      <c r="OSV258" s="63"/>
      <c r="OSW258" s="112"/>
      <c r="OSZ258" s="63"/>
      <c r="OTA258" s="112"/>
      <c r="OTD258" s="63"/>
      <c r="OTE258" s="112"/>
      <c r="OTH258" s="63"/>
      <c r="OTI258" s="112"/>
      <c r="OTL258" s="63"/>
      <c r="OTM258" s="112"/>
      <c r="OTP258" s="63"/>
      <c r="OTQ258" s="112"/>
      <c r="OTT258" s="63"/>
      <c r="OTU258" s="112"/>
      <c r="OTX258" s="63"/>
      <c r="OTY258" s="112"/>
      <c r="OUB258" s="63"/>
      <c r="OUC258" s="112"/>
      <c r="OUF258" s="63"/>
      <c r="OUG258" s="112"/>
      <c r="OUJ258" s="63"/>
      <c r="OUK258" s="112"/>
      <c r="OUN258" s="63"/>
      <c r="OUO258" s="112"/>
      <c r="OUR258" s="63"/>
      <c r="OUS258" s="112"/>
      <c r="OUV258" s="63"/>
      <c r="OUW258" s="112"/>
      <c r="OUZ258" s="63"/>
      <c r="OVA258" s="112"/>
      <c r="OVD258" s="63"/>
      <c r="OVE258" s="112"/>
      <c r="OVH258" s="63"/>
      <c r="OVI258" s="112"/>
      <c r="OVL258" s="63"/>
      <c r="OVM258" s="112"/>
      <c r="OVP258" s="63"/>
      <c r="OVQ258" s="112"/>
      <c r="OVT258" s="63"/>
      <c r="OVU258" s="112"/>
      <c r="OVX258" s="63"/>
      <c r="OVY258" s="112"/>
      <c r="OWB258" s="63"/>
      <c r="OWC258" s="112"/>
      <c r="OWF258" s="63"/>
      <c r="OWG258" s="112"/>
      <c r="OWJ258" s="63"/>
      <c r="OWK258" s="112"/>
      <c r="OWN258" s="63"/>
      <c r="OWO258" s="112"/>
      <c r="OWR258" s="63"/>
      <c r="OWS258" s="112"/>
      <c r="OWV258" s="63"/>
      <c r="OWW258" s="112"/>
      <c r="OWZ258" s="63"/>
      <c r="OXA258" s="112"/>
      <c r="OXD258" s="63"/>
      <c r="OXE258" s="112"/>
      <c r="OXH258" s="63"/>
      <c r="OXI258" s="112"/>
      <c r="OXL258" s="63"/>
      <c r="OXM258" s="112"/>
      <c r="OXP258" s="63"/>
      <c r="OXQ258" s="112"/>
      <c r="OXT258" s="63"/>
      <c r="OXU258" s="112"/>
      <c r="OXX258" s="63"/>
      <c r="OXY258" s="112"/>
      <c r="OYB258" s="63"/>
      <c r="OYC258" s="112"/>
      <c r="OYF258" s="63"/>
      <c r="OYG258" s="112"/>
      <c r="OYJ258" s="63"/>
      <c r="OYK258" s="112"/>
      <c r="OYN258" s="63"/>
      <c r="OYO258" s="112"/>
      <c r="OYR258" s="63"/>
      <c r="OYS258" s="112"/>
      <c r="OYV258" s="63"/>
      <c r="OYW258" s="112"/>
      <c r="OYZ258" s="63"/>
      <c r="OZA258" s="112"/>
      <c r="OZD258" s="63"/>
      <c r="OZE258" s="112"/>
      <c r="OZH258" s="63"/>
      <c r="OZI258" s="112"/>
      <c r="OZL258" s="63"/>
      <c r="OZM258" s="112"/>
      <c r="OZP258" s="63"/>
      <c r="OZQ258" s="112"/>
      <c r="OZT258" s="63"/>
      <c r="OZU258" s="112"/>
      <c r="OZX258" s="63"/>
      <c r="OZY258" s="112"/>
      <c r="PAB258" s="63"/>
      <c r="PAC258" s="112"/>
      <c r="PAF258" s="63"/>
      <c r="PAG258" s="112"/>
      <c r="PAJ258" s="63"/>
      <c r="PAK258" s="112"/>
      <c r="PAN258" s="63"/>
      <c r="PAO258" s="112"/>
      <c r="PAR258" s="63"/>
      <c r="PAS258" s="112"/>
      <c r="PAV258" s="63"/>
      <c r="PAW258" s="112"/>
      <c r="PAZ258" s="63"/>
      <c r="PBA258" s="112"/>
      <c r="PBD258" s="63"/>
      <c r="PBE258" s="112"/>
      <c r="PBH258" s="63"/>
      <c r="PBI258" s="112"/>
      <c r="PBL258" s="63"/>
      <c r="PBM258" s="112"/>
      <c r="PBP258" s="63"/>
      <c r="PBQ258" s="112"/>
      <c r="PBT258" s="63"/>
      <c r="PBU258" s="112"/>
      <c r="PBX258" s="63"/>
      <c r="PBY258" s="112"/>
      <c r="PCB258" s="63"/>
      <c r="PCC258" s="112"/>
      <c r="PCF258" s="63"/>
      <c r="PCG258" s="112"/>
      <c r="PCJ258" s="63"/>
      <c r="PCK258" s="112"/>
      <c r="PCN258" s="63"/>
      <c r="PCO258" s="112"/>
      <c r="PCR258" s="63"/>
      <c r="PCS258" s="112"/>
      <c r="PCV258" s="63"/>
      <c r="PCW258" s="112"/>
      <c r="PCZ258" s="63"/>
      <c r="PDA258" s="112"/>
      <c r="PDD258" s="63"/>
      <c r="PDE258" s="112"/>
      <c r="PDH258" s="63"/>
      <c r="PDI258" s="112"/>
      <c r="PDL258" s="63"/>
      <c r="PDM258" s="112"/>
      <c r="PDP258" s="63"/>
      <c r="PDQ258" s="112"/>
      <c r="PDT258" s="63"/>
      <c r="PDU258" s="112"/>
      <c r="PDX258" s="63"/>
      <c r="PDY258" s="112"/>
      <c r="PEB258" s="63"/>
      <c r="PEC258" s="112"/>
      <c r="PEF258" s="63"/>
      <c r="PEG258" s="112"/>
      <c r="PEJ258" s="63"/>
      <c r="PEK258" s="112"/>
      <c r="PEN258" s="63"/>
      <c r="PEO258" s="112"/>
      <c r="PER258" s="63"/>
      <c r="PES258" s="112"/>
      <c r="PEV258" s="63"/>
      <c r="PEW258" s="112"/>
      <c r="PEZ258" s="63"/>
      <c r="PFA258" s="112"/>
      <c r="PFD258" s="63"/>
      <c r="PFE258" s="112"/>
      <c r="PFH258" s="63"/>
      <c r="PFI258" s="112"/>
      <c r="PFL258" s="63"/>
      <c r="PFM258" s="112"/>
      <c r="PFP258" s="63"/>
      <c r="PFQ258" s="112"/>
      <c r="PFT258" s="63"/>
      <c r="PFU258" s="112"/>
      <c r="PFX258" s="63"/>
      <c r="PFY258" s="112"/>
      <c r="PGB258" s="63"/>
      <c r="PGC258" s="112"/>
      <c r="PGF258" s="63"/>
      <c r="PGG258" s="112"/>
      <c r="PGJ258" s="63"/>
      <c r="PGK258" s="112"/>
      <c r="PGN258" s="63"/>
      <c r="PGO258" s="112"/>
      <c r="PGR258" s="63"/>
      <c r="PGS258" s="112"/>
      <c r="PGV258" s="63"/>
      <c r="PGW258" s="112"/>
      <c r="PGZ258" s="63"/>
      <c r="PHA258" s="112"/>
      <c r="PHD258" s="63"/>
      <c r="PHE258" s="112"/>
      <c r="PHH258" s="63"/>
      <c r="PHI258" s="112"/>
      <c r="PHL258" s="63"/>
      <c r="PHM258" s="112"/>
      <c r="PHP258" s="63"/>
      <c r="PHQ258" s="112"/>
      <c r="PHT258" s="63"/>
      <c r="PHU258" s="112"/>
      <c r="PHX258" s="63"/>
      <c r="PHY258" s="112"/>
      <c r="PIB258" s="63"/>
      <c r="PIC258" s="112"/>
      <c r="PIF258" s="63"/>
      <c r="PIG258" s="112"/>
      <c r="PIJ258" s="63"/>
      <c r="PIK258" s="112"/>
      <c r="PIN258" s="63"/>
      <c r="PIO258" s="112"/>
      <c r="PIR258" s="63"/>
      <c r="PIS258" s="112"/>
      <c r="PIV258" s="63"/>
      <c r="PIW258" s="112"/>
      <c r="PIZ258" s="63"/>
      <c r="PJA258" s="112"/>
      <c r="PJD258" s="63"/>
      <c r="PJE258" s="112"/>
      <c r="PJH258" s="63"/>
      <c r="PJI258" s="112"/>
      <c r="PJL258" s="63"/>
      <c r="PJM258" s="112"/>
      <c r="PJP258" s="63"/>
      <c r="PJQ258" s="112"/>
      <c r="PJT258" s="63"/>
      <c r="PJU258" s="112"/>
      <c r="PJX258" s="63"/>
      <c r="PJY258" s="112"/>
      <c r="PKB258" s="63"/>
      <c r="PKC258" s="112"/>
      <c r="PKF258" s="63"/>
      <c r="PKG258" s="112"/>
      <c r="PKJ258" s="63"/>
      <c r="PKK258" s="112"/>
      <c r="PKN258" s="63"/>
      <c r="PKO258" s="112"/>
      <c r="PKR258" s="63"/>
      <c r="PKS258" s="112"/>
      <c r="PKV258" s="63"/>
      <c r="PKW258" s="112"/>
      <c r="PKZ258" s="63"/>
      <c r="PLA258" s="112"/>
      <c r="PLD258" s="63"/>
      <c r="PLE258" s="112"/>
      <c r="PLH258" s="63"/>
      <c r="PLI258" s="112"/>
      <c r="PLL258" s="63"/>
      <c r="PLM258" s="112"/>
      <c r="PLP258" s="63"/>
      <c r="PLQ258" s="112"/>
      <c r="PLT258" s="63"/>
      <c r="PLU258" s="112"/>
      <c r="PLX258" s="63"/>
      <c r="PLY258" s="112"/>
      <c r="PMB258" s="63"/>
      <c r="PMC258" s="112"/>
      <c r="PMF258" s="63"/>
      <c r="PMG258" s="112"/>
      <c r="PMJ258" s="63"/>
      <c r="PMK258" s="112"/>
      <c r="PMN258" s="63"/>
      <c r="PMO258" s="112"/>
      <c r="PMR258" s="63"/>
      <c r="PMS258" s="112"/>
      <c r="PMV258" s="63"/>
      <c r="PMW258" s="112"/>
      <c r="PMZ258" s="63"/>
      <c r="PNA258" s="112"/>
      <c r="PND258" s="63"/>
      <c r="PNE258" s="112"/>
      <c r="PNH258" s="63"/>
      <c r="PNI258" s="112"/>
      <c r="PNL258" s="63"/>
      <c r="PNM258" s="112"/>
      <c r="PNP258" s="63"/>
      <c r="PNQ258" s="112"/>
      <c r="PNT258" s="63"/>
      <c r="PNU258" s="112"/>
      <c r="PNX258" s="63"/>
      <c r="PNY258" s="112"/>
      <c r="POB258" s="63"/>
      <c r="POC258" s="112"/>
      <c r="POF258" s="63"/>
      <c r="POG258" s="112"/>
      <c r="POJ258" s="63"/>
      <c r="POK258" s="112"/>
      <c r="PON258" s="63"/>
      <c r="POO258" s="112"/>
      <c r="POR258" s="63"/>
      <c r="POS258" s="112"/>
      <c r="POV258" s="63"/>
      <c r="POW258" s="112"/>
      <c r="POZ258" s="63"/>
      <c r="PPA258" s="112"/>
      <c r="PPD258" s="63"/>
      <c r="PPE258" s="112"/>
      <c r="PPH258" s="63"/>
      <c r="PPI258" s="112"/>
      <c r="PPL258" s="63"/>
      <c r="PPM258" s="112"/>
      <c r="PPP258" s="63"/>
      <c r="PPQ258" s="112"/>
      <c r="PPT258" s="63"/>
      <c r="PPU258" s="112"/>
      <c r="PPX258" s="63"/>
      <c r="PPY258" s="112"/>
      <c r="PQB258" s="63"/>
      <c r="PQC258" s="112"/>
      <c r="PQF258" s="63"/>
      <c r="PQG258" s="112"/>
      <c r="PQJ258" s="63"/>
      <c r="PQK258" s="112"/>
      <c r="PQN258" s="63"/>
      <c r="PQO258" s="112"/>
      <c r="PQR258" s="63"/>
      <c r="PQS258" s="112"/>
      <c r="PQV258" s="63"/>
      <c r="PQW258" s="112"/>
      <c r="PQZ258" s="63"/>
      <c r="PRA258" s="112"/>
      <c r="PRD258" s="63"/>
      <c r="PRE258" s="112"/>
      <c r="PRH258" s="63"/>
      <c r="PRI258" s="112"/>
      <c r="PRL258" s="63"/>
      <c r="PRM258" s="112"/>
      <c r="PRP258" s="63"/>
      <c r="PRQ258" s="112"/>
      <c r="PRT258" s="63"/>
      <c r="PRU258" s="112"/>
      <c r="PRX258" s="63"/>
      <c r="PRY258" s="112"/>
      <c r="PSB258" s="63"/>
      <c r="PSC258" s="112"/>
      <c r="PSF258" s="63"/>
      <c r="PSG258" s="112"/>
      <c r="PSJ258" s="63"/>
      <c r="PSK258" s="112"/>
      <c r="PSN258" s="63"/>
      <c r="PSO258" s="112"/>
      <c r="PSR258" s="63"/>
      <c r="PSS258" s="112"/>
      <c r="PSV258" s="63"/>
      <c r="PSW258" s="112"/>
      <c r="PSZ258" s="63"/>
      <c r="PTA258" s="112"/>
      <c r="PTD258" s="63"/>
      <c r="PTE258" s="112"/>
      <c r="PTH258" s="63"/>
      <c r="PTI258" s="112"/>
      <c r="PTL258" s="63"/>
      <c r="PTM258" s="112"/>
      <c r="PTP258" s="63"/>
      <c r="PTQ258" s="112"/>
      <c r="PTT258" s="63"/>
      <c r="PTU258" s="112"/>
      <c r="PTX258" s="63"/>
      <c r="PTY258" s="112"/>
      <c r="PUB258" s="63"/>
      <c r="PUC258" s="112"/>
      <c r="PUF258" s="63"/>
      <c r="PUG258" s="112"/>
      <c r="PUJ258" s="63"/>
      <c r="PUK258" s="112"/>
      <c r="PUN258" s="63"/>
      <c r="PUO258" s="112"/>
      <c r="PUR258" s="63"/>
      <c r="PUS258" s="112"/>
      <c r="PUV258" s="63"/>
      <c r="PUW258" s="112"/>
      <c r="PUZ258" s="63"/>
      <c r="PVA258" s="112"/>
      <c r="PVD258" s="63"/>
      <c r="PVE258" s="112"/>
      <c r="PVH258" s="63"/>
      <c r="PVI258" s="112"/>
      <c r="PVL258" s="63"/>
      <c r="PVM258" s="112"/>
      <c r="PVP258" s="63"/>
      <c r="PVQ258" s="112"/>
      <c r="PVT258" s="63"/>
      <c r="PVU258" s="112"/>
      <c r="PVX258" s="63"/>
      <c r="PVY258" s="112"/>
      <c r="PWB258" s="63"/>
      <c r="PWC258" s="112"/>
      <c r="PWF258" s="63"/>
      <c r="PWG258" s="112"/>
      <c r="PWJ258" s="63"/>
      <c r="PWK258" s="112"/>
      <c r="PWN258" s="63"/>
      <c r="PWO258" s="112"/>
      <c r="PWR258" s="63"/>
      <c r="PWS258" s="112"/>
      <c r="PWV258" s="63"/>
      <c r="PWW258" s="112"/>
      <c r="PWZ258" s="63"/>
      <c r="PXA258" s="112"/>
      <c r="PXD258" s="63"/>
      <c r="PXE258" s="112"/>
      <c r="PXH258" s="63"/>
      <c r="PXI258" s="112"/>
      <c r="PXL258" s="63"/>
      <c r="PXM258" s="112"/>
      <c r="PXP258" s="63"/>
      <c r="PXQ258" s="112"/>
      <c r="PXT258" s="63"/>
      <c r="PXU258" s="112"/>
      <c r="PXX258" s="63"/>
      <c r="PXY258" s="112"/>
      <c r="PYB258" s="63"/>
      <c r="PYC258" s="112"/>
      <c r="PYF258" s="63"/>
      <c r="PYG258" s="112"/>
      <c r="PYJ258" s="63"/>
      <c r="PYK258" s="112"/>
      <c r="PYN258" s="63"/>
      <c r="PYO258" s="112"/>
      <c r="PYR258" s="63"/>
      <c r="PYS258" s="112"/>
      <c r="PYV258" s="63"/>
      <c r="PYW258" s="112"/>
      <c r="PYZ258" s="63"/>
      <c r="PZA258" s="112"/>
      <c r="PZD258" s="63"/>
      <c r="PZE258" s="112"/>
      <c r="PZH258" s="63"/>
      <c r="PZI258" s="112"/>
      <c r="PZL258" s="63"/>
      <c r="PZM258" s="112"/>
      <c r="PZP258" s="63"/>
      <c r="PZQ258" s="112"/>
      <c r="PZT258" s="63"/>
      <c r="PZU258" s="112"/>
      <c r="PZX258" s="63"/>
      <c r="PZY258" s="112"/>
      <c r="QAB258" s="63"/>
      <c r="QAC258" s="112"/>
      <c r="QAF258" s="63"/>
      <c r="QAG258" s="112"/>
      <c r="QAJ258" s="63"/>
      <c r="QAK258" s="112"/>
      <c r="QAN258" s="63"/>
      <c r="QAO258" s="112"/>
      <c r="QAR258" s="63"/>
      <c r="QAS258" s="112"/>
      <c r="QAV258" s="63"/>
      <c r="QAW258" s="112"/>
      <c r="QAZ258" s="63"/>
      <c r="QBA258" s="112"/>
      <c r="QBD258" s="63"/>
      <c r="QBE258" s="112"/>
      <c r="QBH258" s="63"/>
      <c r="QBI258" s="112"/>
      <c r="QBL258" s="63"/>
      <c r="QBM258" s="112"/>
      <c r="QBP258" s="63"/>
      <c r="QBQ258" s="112"/>
      <c r="QBT258" s="63"/>
      <c r="QBU258" s="112"/>
      <c r="QBX258" s="63"/>
      <c r="QBY258" s="112"/>
      <c r="QCB258" s="63"/>
      <c r="QCC258" s="112"/>
      <c r="QCF258" s="63"/>
      <c r="QCG258" s="112"/>
      <c r="QCJ258" s="63"/>
      <c r="QCK258" s="112"/>
      <c r="QCN258" s="63"/>
      <c r="QCO258" s="112"/>
      <c r="QCR258" s="63"/>
      <c r="QCS258" s="112"/>
      <c r="QCV258" s="63"/>
      <c r="QCW258" s="112"/>
      <c r="QCZ258" s="63"/>
      <c r="QDA258" s="112"/>
      <c r="QDD258" s="63"/>
      <c r="QDE258" s="112"/>
      <c r="QDH258" s="63"/>
      <c r="QDI258" s="112"/>
      <c r="QDL258" s="63"/>
      <c r="QDM258" s="112"/>
      <c r="QDP258" s="63"/>
      <c r="QDQ258" s="112"/>
      <c r="QDT258" s="63"/>
      <c r="QDU258" s="112"/>
      <c r="QDX258" s="63"/>
      <c r="QDY258" s="112"/>
      <c r="QEB258" s="63"/>
      <c r="QEC258" s="112"/>
      <c r="QEF258" s="63"/>
      <c r="QEG258" s="112"/>
      <c r="QEJ258" s="63"/>
      <c r="QEK258" s="112"/>
      <c r="QEN258" s="63"/>
      <c r="QEO258" s="112"/>
      <c r="QER258" s="63"/>
      <c r="QES258" s="112"/>
      <c r="QEV258" s="63"/>
      <c r="QEW258" s="112"/>
      <c r="QEZ258" s="63"/>
      <c r="QFA258" s="112"/>
      <c r="QFD258" s="63"/>
      <c r="QFE258" s="112"/>
      <c r="QFH258" s="63"/>
      <c r="QFI258" s="112"/>
      <c r="QFL258" s="63"/>
      <c r="QFM258" s="112"/>
      <c r="QFP258" s="63"/>
      <c r="QFQ258" s="112"/>
      <c r="QFT258" s="63"/>
      <c r="QFU258" s="112"/>
      <c r="QFX258" s="63"/>
      <c r="QFY258" s="112"/>
      <c r="QGB258" s="63"/>
      <c r="QGC258" s="112"/>
      <c r="QGF258" s="63"/>
      <c r="QGG258" s="112"/>
      <c r="QGJ258" s="63"/>
      <c r="QGK258" s="112"/>
      <c r="QGN258" s="63"/>
      <c r="QGO258" s="112"/>
      <c r="QGR258" s="63"/>
      <c r="QGS258" s="112"/>
      <c r="QGV258" s="63"/>
      <c r="QGW258" s="112"/>
      <c r="QGZ258" s="63"/>
      <c r="QHA258" s="112"/>
      <c r="QHD258" s="63"/>
      <c r="QHE258" s="112"/>
      <c r="QHH258" s="63"/>
      <c r="QHI258" s="112"/>
      <c r="QHL258" s="63"/>
      <c r="QHM258" s="112"/>
      <c r="QHP258" s="63"/>
      <c r="QHQ258" s="112"/>
      <c r="QHT258" s="63"/>
      <c r="QHU258" s="112"/>
      <c r="QHX258" s="63"/>
      <c r="QHY258" s="112"/>
      <c r="QIB258" s="63"/>
      <c r="QIC258" s="112"/>
      <c r="QIF258" s="63"/>
      <c r="QIG258" s="112"/>
      <c r="QIJ258" s="63"/>
      <c r="QIK258" s="112"/>
      <c r="QIN258" s="63"/>
      <c r="QIO258" s="112"/>
      <c r="QIR258" s="63"/>
      <c r="QIS258" s="112"/>
      <c r="QIV258" s="63"/>
      <c r="QIW258" s="112"/>
      <c r="QIZ258" s="63"/>
      <c r="QJA258" s="112"/>
      <c r="QJD258" s="63"/>
      <c r="QJE258" s="112"/>
      <c r="QJH258" s="63"/>
      <c r="QJI258" s="112"/>
      <c r="QJL258" s="63"/>
      <c r="QJM258" s="112"/>
      <c r="QJP258" s="63"/>
      <c r="QJQ258" s="112"/>
      <c r="QJT258" s="63"/>
      <c r="QJU258" s="112"/>
      <c r="QJX258" s="63"/>
      <c r="QJY258" s="112"/>
      <c r="QKB258" s="63"/>
      <c r="QKC258" s="112"/>
      <c r="QKF258" s="63"/>
      <c r="QKG258" s="112"/>
      <c r="QKJ258" s="63"/>
      <c r="QKK258" s="112"/>
      <c r="QKN258" s="63"/>
      <c r="QKO258" s="112"/>
      <c r="QKR258" s="63"/>
      <c r="QKS258" s="112"/>
      <c r="QKV258" s="63"/>
      <c r="QKW258" s="112"/>
      <c r="QKZ258" s="63"/>
      <c r="QLA258" s="112"/>
      <c r="QLD258" s="63"/>
      <c r="QLE258" s="112"/>
      <c r="QLH258" s="63"/>
      <c r="QLI258" s="112"/>
      <c r="QLL258" s="63"/>
      <c r="QLM258" s="112"/>
      <c r="QLP258" s="63"/>
      <c r="QLQ258" s="112"/>
      <c r="QLT258" s="63"/>
      <c r="QLU258" s="112"/>
      <c r="QLX258" s="63"/>
      <c r="QLY258" s="112"/>
      <c r="QMB258" s="63"/>
      <c r="QMC258" s="112"/>
      <c r="QMF258" s="63"/>
      <c r="QMG258" s="112"/>
      <c r="QMJ258" s="63"/>
      <c r="QMK258" s="112"/>
      <c r="QMN258" s="63"/>
      <c r="QMO258" s="112"/>
      <c r="QMR258" s="63"/>
      <c r="QMS258" s="112"/>
      <c r="QMV258" s="63"/>
      <c r="QMW258" s="112"/>
      <c r="QMZ258" s="63"/>
      <c r="QNA258" s="112"/>
      <c r="QND258" s="63"/>
      <c r="QNE258" s="112"/>
      <c r="QNH258" s="63"/>
      <c r="QNI258" s="112"/>
      <c r="QNL258" s="63"/>
      <c r="QNM258" s="112"/>
      <c r="QNP258" s="63"/>
      <c r="QNQ258" s="112"/>
      <c r="QNT258" s="63"/>
      <c r="QNU258" s="112"/>
      <c r="QNX258" s="63"/>
      <c r="QNY258" s="112"/>
      <c r="QOB258" s="63"/>
      <c r="QOC258" s="112"/>
      <c r="QOF258" s="63"/>
      <c r="QOG258" s="112"/>
      <c r="QOJ258" s="63"/>
      <c r="QOK258" s="112"/>
      <c r="QON258" s="63"/>
      <c r="QOO258" s="112"/>
      <c r="QOR258" s="63"/>
      <c r="QOS258" s="112"/>
      <c r="QOV258" s="63"/>
      <c r="QOW258" s="112"/>
      <c r="QOZ258" s="63"/>
      <c r="QPA258" s="112"/>
      <c r="QPD258" s="63"/>
      <c r="QPE258" s="112"/>
      <c r="QPH258" s="63"/>
      <c r="QPI258" s="112"/>
      <c r="QPL258" s="63"/>
      <c r="QPM258" s="112"/>
      <c r="QPP258" s="63"/>
      <c r="QPQ258" s="112"/>
      <c r="QPT258" s="63"/>
      <c r="QPU258" s="112"/>
      <c r="QPX258" s="63"/>
      <c r="QPY258" s="112"/>
      <c r="QQB258" s="63"/>
      <c r="QQC258" s="112"/>
      <c r="QQF258" s="63"/>
      <c r="QQG258" s="112"/>
      <c r="QQJ258" s="63"/>
      <c r="QQK258" s="112"/>
      <c r="QQN258" s="63"/>
      <c r="QQO258" s="112"/>
      <c r="QQR258" s="63"/>
      <c r="QQS258" s="112"/>
      <c r="QQV258" s="63"/>
      <c r="QQW258" s="112"/>
      <c r="QQZ258" s="63"/>
      <c r="QRA258" s="112"/>
      <c r="QRD258" s="63"/>
      <c r="QRE258" s="112"/>
      <c r="QRH258" s="63"/>
      <c r="QRI258" s="112"/>
      <c r="QRL258" s="63"/>
      <c r="QRM258" s="112"/>
      <c r="QRP258" s="63"/>
      <c r="QRQ258" s="112"/>
      <c r="QRT258" s="63"/>
      <c r="QRU258" s="112"/>
      <c r="QRX258" s="63"/>
      <c r="QRY258" s="112"/>
      <c r="QSB258" s="63"/>
      <c r="QSC258" s="112"/>
      <c r="QSF258" s="63"/>
      <c r="QSG258" s="112"/>
      <c r="QSJ258" s="63"/>
      <c r="QSK258" s="112"/>
      <c r="QSN258" s="63"/>
      <c r="QSO258" s="112"/>
      <c r="QSR258" s="63"/>
      <c r="QSS258" s="112"/>
      <c r="QSV258" s="63"/>
      <c r="QSW258" s="112"/>
      <c r="QSZ258" s="63"/>
      <c r="QTA258" s="112"/>
      <c r="QTD258" s="63"/>
      <c r="QTE258" s="112"/>
      <c r="QTH258" s="63"/>
      <c r="QTI258" s="112"/>
      <c r="QTL258" s="63"/>
      <c r="QTM258" s="112"/>
      <c r="QTP258" s="63"/>
      <c r="QTQ258" s="112"/>
      <c r="QTT258" s="63"/>
      <c r="QTU258" s="112"/>
      <c r="QTX258" s="63"/>
      <c r="QTY258" s="112"/>
      <c r="QUB258" s="63"/>
      <c r="QUC258" s="112"/>
      <c r="QUF258" s="63"/>
      <c r="QUG258" s="112"/>
      <c r="QUJ258" s="63"/>
      <c r="QUK258" s="112"/>
      <c r="QUN258" s="63"/>
      <c r="QUO258" s="112"/>
      <c r="QUR258" s="63"/>
      <c r="QUS258" s="112"/>
      <c r="QUV258" s="63"/>
      <c r="QUW258" s="112"/>
      <c r="QUZ258" s="63"/>
      <c r="QVA258" s="112"/>
      <c r="QVD258" s="63"/>
      <c r="QVE258" s="112"/>
      <c r="QVH258" s="63"/>
      <c r="QVI258" s="112"/>
      <c r="QVL258" s="63"/>
      <c r="QVM258" s="112"/>
      <c r="QVP258" s="63"/>
      <c r="QVQ258" s="112"/>
      <c r="QVT258" s="63"/>
      <c r="QVU258" s="112"/>
      <c r="QVX258" s="63"/>
      <c r="QVY258" s="112"/>
      <c r="QWB258" s="63"/>
      <c r="QWC258" s="112"/>
      <c r="QWF258" s="63"/>
      <c r="QWG258" s="112"/>
      <c r="QWJ258" s="63"/>
      <c r="QWK258" s="112"/>
      <c r="QWN258" s="63"/>
      <c r="QWO258" s="112"/>
      <c r="QWR258" s="63"/>
      <c r="QWS258" s="112"/>
      <c r="QWV258" s="63"/>
      <c r="QWW258" s="112"/>
      <c r="QWZ258" s="63"/>
      <c r="QXA258" s="112"/>
      <c r="QXD258" s="63"/>
      <c r="QXE258" s="112"/>
      <c r="QXH258" s="63"/>
      <c r="QXI258" s="112"/>
      <c r="QXL258" s="63"/>
      <c r="QXM258" s="112"/>
      <c r="QXP258" s="63"/>
      <c r="QXQ258" s="112"/>
      <c r="QXT258" s="63"/>
      <c r="QXU258" s="112"/>
      <c r="QXX258" s="63"/>
      <c r="QXY258" s="112"/>
      <c r="QYB258" s="63"/>
      <c r="QYC258" s="112"/>
      <c r="QYF258" s="63"/>
      <c r="QYG258" s="112"/>
      <c r="QYJ258" s="63"/>
      <c r="QYK258" s="112"/>
      <c r="QYN258" s="63"/>
      <c r="QYO258" s="112"/>
      <c r="QYR258" s="63"/>
      <c r="QYS258" s="112"/>
      <c r="QYV258" s="63"/>
      <c r="QYW258" s="112"/>
      <c r="QYZ258" s="63"/>
      <c r="QZA258" s="112"/>
      <c r="QZD258" s="63"/>
      <c r="QZE258" s="112"/>
      <c r="QZH258" s="63"/>
      <c r="QZI258" s="112"/>
      <c r="QZL258" s="63"/>
      <c r="QZM258" s="112"/>
      <c r="QZP258" s="63"/>
      <c r="QZQ258" s="112"/>
      <c r="QZT258" s="63"/>
      <c r="QZU258" s="112"/>
      <c r="QZX258" s="63"/>
      <c r="QZY258" s="112"/>
      <c r="RAB258" s="63"/>
      <c r="RAC258" s="112"/>
      <c r="RAF258" s="63"/>
      <c r="RAG258" s="112"/>
      <c r="RAJ258" s="63"/>
      <c r="RAK258" s="112"/>
      <c r="RAN258" s="63"/>
      <c r="RAO258" s="112"/>
      <c r="RAR258" s="63"/>
      <c r="RAS258" s="112"/>
      <c r="RAV258" s="63"/>
      <c r="RAW258" s="112"/>
      <c r="RAZ258" s="63"/>
      <c r="RBA258" s="112"/>
      <c r="RBD258" s="63"/>
      <c r="RBE258" s="112"/>
      <c r="RBH258" s="63"/>
      <c r="RBI258" s="112"/>
      <c r="RBL258" s="63"/>
      <c r="RBM258" s="112"/>
      <c r="RBP258" s="63"/>
      <c r="RBQ258" s="112"/>
      <c r="RBT258" s="63"/>
      <c r="RBU258" s="112"/>
      <c r="RBX258" s="63"/>
      <c r="RBY258" s="112"/>
      <c r="RCB258" s="63"/>
      <c r="RCC258" s="112"/>
      <c r="RCF258" s="63"/>
      <c r="RCG258" s="112"/>
      <c r="RCJ258" s="63"/>
      <c r="RCK258" s="112"/>
      <c r="RCN258" s="63"/>
      <c r="RCO258" s="112"/>
      <c r="RCR258" s="63"/>
      <c r="RCS258" s="112"/>
      <c r="RCV258" s="63"/>
      <c r="RCW258" s="112"/>
      <c r="RCZ258" s="63"/>
      <c r="RDA258" s="112"/>
      <c r="RDD258" s="63"/>
      <c r="RDE258" s="112"/>
      <c r="RDH258" s="63"/>
      <c r="RDI258" s="112"/>
      <c r="RDL258" s="63"/>
      <c r="RDM258" s="112"/>
      <c r="RDP258" s="63"/>
      <c r="RDQ258" s="112"/>
      <c r="RDT258" s="63"/>
      <c r="RDU258" s="112"/>
      <c r="RDX258" s="63"/>
      <c r="RDY258" s="112"/>
      <c r="REB258" s="63"/>
      <c r="REC258" s="112"/>
      <c r="REF258" s="63"/>
      <c r="REG258" s="112"/>
      <c r="REJ258" s="63"/>
      <c r="REK258" s="112"/>
      <c r="REN258" s="63"/>
      <c r="REO258" s="112"/>
      <c r="RER258" s="63"/>
      <c r="RES258" s="112"/>
      <c r="REV258" s="63"/>
      <c r="REW258" s="112"/>
      <c r="REZ258" s="63"/>
      <c r="RFA258" s="112"/>
      <c r="RFD258" s="63"/>
      <c r="RFE258" s="112"/>
      <c r="RFH258" s="63"/>
      <c r="RFI258" s="112"/>
      <c r="RFL258" s="63"/>
      <c r="RFM258" s="112"/>
      <c r="RFP258" s="63"/>
      <c r="RFQ258" s="112"/>
      <c r="RFT258" s="63"/>
      <c r="RFU258" s="112"/>
      <c r="RFX258" s="63"/>
      <c r="RFY258" s="112"/>
      <c r="RGB258" s="63"/>
      <c r="RGC258" s="112"/>
      <c r="RGF258" s="63"/>
      <c r="RGG258" s="112"/>
      <c r="RGJ258" s="63"/>
      <c r="RGK258" s="112"/>
      <c r="RGN258" s="63"/>
      <c r="RGO258" s="112"/>
      <c r="RGR258" s="63"/>
      <c r="RGS258" s="112"/>
      <c r="RGV258" s="63"/>
      <c r="RGW258" s="112"/>
      <c r="RGZ258" s="63"/>
      <c r="RHA258" s="112"/>
      <c r="RHD258" s="63"/>
      <c r="RHE258" s="112"/>
      <c r="RHH258" s="63"/>
      <c r="RHI258" s="112"/>
      <c r="RHL258" s="63"/>
      <c r="RHM258" s="112"/>
      <c r="RHP258" s="63"/>
      <c r="RHQ258" s="112"/>
      <c r="RHT258" s="63"/>
      <c r="RHU258" s="112"/>
      <c r="RHX258" s="63"/>
      <c r="RHY258" s="112"/>
      <c r="RIB258" s="63"/>
      <c r="RIC258" s="112"/>
      <c r="RIF258" s="63"/>
      <c r="RIG258" s="112"/>
      <c r="RIJ258" s="63"/>
      <c r="RIK258" s="112"/>
      <c r="RIN258" s="63"/>
      <c r="RIO258" s="112"/>
      <c r="RIR258" s="63"/>
      <c r="RIS258" s="112"/>
      <c r="RIV258" s="63"/>
      <c r="RIW258" s="112"/>
      <c r="RIZ258" s="63"/>
      <c r="RJA258" s="112"/>
      <c r="RJD258" s="63"/>
      <c r="RJE258" s="112"/>
      <c r="RJH258" s="63"/>
      <c r="RJI258" s="112"/>
      <c r="RJL258" s="63"/>
      <c r="RJM258" s="112"/>
      <c r="RJP258" s="63"/>
      <c r="RJQ258" s="112"/>
      <c r="RJT258" s="63"/>
      <c r="RJU258" s="112"/>
      <c r="RJX258" s="63"/>
      <c r="RJY258" s="112"/>
      <c r="RKB258" s="63"/>
      <c r="RKC258" s="112"/>
      <c r="RKF258" s="63"/>
      <c r="RKG258" s="112"/>
      <c r="RKJ258" s="63"/>
      <c r="RKK258" s="112"/>
      <c r="RKN258" s="63"/>
      <c r="RKO258" s="112"/>
      <c r="RKR258" s="63"/>
      <c r="RKS258" s="112"/>
      <c r="RKV258" s="63"/>
      <c r="RKW258" s="112"/>
      <c r="RKZ258" s="63"/>
      <c r="RLA258" s="112"/>
      <c r="RLD258" s="63"/>
      <c r="RLE258" s="112"/>
      <c r="RLH258" s="63"/>
      <c r="RLI258" s="112"/>
      <c r="RLL258" s="63"/>
      <c r="RLM258" s="112"/>
      <c r="RLP258" s="63"/>
      <c r="RLQ258" s="112"/>
      <c r="RLT258" s="63"/>
      <c r="RLU258" s="112"/>
      <c r="RLX258" s="63"/>
      <c r="RLY258" s="112"/>
      <c r="RMB258" s="63"/>
      <c r="RMC258" s="112"/>
      <c r="RMF258" s="63"/>
      <c r="RMG258" s="112"/>
      <c r="RMJ258" s="63"/>
      <c r="RMK258" s="112"/>
      <c r="RMN258" s="63"/>
      <c r="RMO258" s="112"/>
      <c r="RMR258" s="63"/>
      <c r="RMS258" s="112"/>
      <c r="RMV258" s="63"/>
      <c r="RMW258" s="112"/>
      <c r="RMZ258" s="63"/>
      <c r="RNA258" s="112"/>
      <c r="RND258" s="63"/>
      <c r="RNE258" s="112"/>
      <c r="RNH258" s="63"/>
      <c r="RNI258" s="112"/>
      <c r="RNL258" s="63"/>
      <c r="RNM258" s="112"/>
      <c r="RNP258" s="63"/>
      <c r="RNQ258" s="112"/>
      <c r="RNT258" s="63"/>
      <c r="RNU258" s="112"/>
      <c r="RNX258" s="63"/>
      <c r="RNY258" s="112"/>
      <c r="ROB258" s="63"/>
      <c r="ROC258" s="112"/>
      <c r="ROF258" s="63"/>
      <c r="ROG258" s="112"/>
      <c r="ROJ258" s="63"/>
      <c r="ROK258" s="112"/>
      <c r="RON258" s="63"/>
      <c r="ROO258" s="112"/>
      <c r="ROR258" s="63"/>
      <c r="ROS258" s="112"/>
      <c r="ROV258" s="63"/>
      <c r="ROW258" s="112"/>
      <c r="ROZ258" s="63"/>
      <c r="RPA258" s="112"/>
      <c r="RPD258" s="63"/>
      <c r="RPE258" s="112"/>
      <c r="RPH258" s="63"/>
      <c r="RPI258" s="112"/>
      <c r="RPL258" s="63"/>
      <c r="RPM258" s="112"/>
      <c r="RPP258" s="63"/>
      <c r="RPQ258" s="112"/>
      <c r="RPT258" s="63"/>
      <c r="RPU258" s="112"/>
      <c r="RPX258" s="63"/>
      <c r="RPY258" s="112"/>
      <c r="RQB258" s="63"/>
      <c r="RQC258" s="112"/>
      <c r="RQF258" s="63"/>
      <c r="RQG258" s="112"/>
      <c r="RQJ258" s="63"/>
      <c r="RQK258" s="112"/>
      <c r="RQN258" s="63"/>
      <c r="RQO258" s="112"/>
      <c r="RQR258" s="63"/>
      <c r="RQS258" s="112"/>
      <c r="RQV258" s="63"/>
      <c r="RQW258" s="112"/>
      <c r="RQZ258" s="63"/>
      <c r="RRA258" s="112"/>
      <c r="RRD258" s="63"/>
      <c r="RRE258" s="112"/>
      <c r="RRH258" s="63"/>
      <c r="RRI258" s="112"/>
      <c r="RRL258" s="63"/>
      <c r="RRM258" s="112"/>
      <c r="RRP258" s="63"/>
      <c r="RRQ258" s="112"/>
      <c r="RRT258" s="63"/>
      <c r="RRU258" s="112"/>
      <c r="RRX258" s="63"/>
      <c r="RRY258" s="112"/>
      <c r="RSB258" s="63"/>
      <c r="RSC258" s="112"/>
      <c r="RSF258" s="63"/>
      <c r="RSG258" s="112"/>
      <c r="RSJ258" s="63"/>
      <c r="RSK258" s="112"/>
      <c r="RSN258" s="63"/>
      <c r="RSO258" s="112"/>
      <c r="RSR258" s="63"/>
      <c r="RSS258" s="112"/>
      <c r="RSV258" s="63"/>
      <c r="RSW258" s="112"/>
      <c r="RSZ258" s="63"/>
      <c r="RTA258" s="112"/>
      <c r="RTD258" s="63"/>
      <c r="RTE258" s="112"/>
      <c r="RTH258" s="63"/>
      <c r="RTI258" s="112"/>
      <c r="RTL258" s="63"/>
      <c r="RTM258" s="112"/>
      <c r="RTP258" s="63"/>
      <c r="RTQ258" s="112"/>
      <c r="RTT258" s="63"/>
      <c r="RTU258" s="112"/>
      <c r="RTX258" s="63"/>
      <c r="RTY258" s="112"/>
      <c r="RUB258" s="63"/>
      <c r="RUC258" s="112"/>
      <c r="RUF258" s="63"/>
      <c r="RUG258" s="112"/>
      <c r="RUJ258" s="63"/>
      <c r="RUK258" s="112"/>
      <c r="RUN258" s="63"/>
      <c r="RUO258" s="112"/>
      <c r="RUR258" s="63"/>
      <c r="RUS258" s="112"/>
      <c r="RUV258" s="63"/>
      <c r="RUW258" s="112"/>
      <c r="RUZ258" s="63"/>
      <c r="RVA258" s="112"/>
      <c r="RVD258" s="63"/>
      <c r="RVE258" s="112"/>
      <c r="RVH258" s="63"/>
      <c r="RVI258" s="112"/>
      <c r="RVL258" s="63"/>
      <c r="RVM258" s="112"/>
      <c r="RVP258" s="63"/>
      <c r="RVQ258" s="112"/>
      <c r="RVT258" s="63"/>
      <c r="RVU258" s="112"/>
      <c r="RVX258" s="63"/>
      <c r="RVY258" s="112"/>
      <c r="RWB258" s="63"/>
      <c r="RWC258" s="112"/>
      <c r="RWF258" s="63"/>
      <c r="RWG258" s="112"/>
      <c r="RWJ258" s="63"/>
      <c r="RWK258" s="112"/>
      <c r="RWN258" s="63"/>
      <c r="RWO258" s="112"/>
      <c r="RWR258" s="63"/>
      <c r="RWS258" s="112"/>
      <c r="RWV258" s="63"/>
      <c r="RWW258" s="112"/>
      <c r="RWZ258" s="63"/>
      <c r="RXA258" s="112"/>
      <c r="RXD258" s="63"/>
      <c r="RXE258" s="112"/>
      <c r="RXH258" s="63"/>
      <c r="RXI258" s="112"/>
      <c r="RXL258" s="63"/>
      <c r="RXM258" s="112"/>
      <c r="RXP258" s="63"/>
      <c r="RXQ258" s="112"/>
      <c r="RXT258" s="63"/>
      <c r="RXU258" s="112"/>
      <c r="RXX258" s="63"/>
      <c r="RXY258" s="112"/>
      <c r="RYB258" s="63"/>
      <c r="RYC258" s="112"/>
      <c r="RYF258" s="63"/>
      <c r="RYG258" s="112"/>
      <c r="RYJ258" s="63"/>
      <c r="RYK258" s="112"/>
      <c r="RYN258" s="63"/>
      <c r="RYO258" s="112"/>
      <c r="RYR258" s="63"/>
      <c r="RYS258" s="112"/>
      <c r="RYV258" s="63"/>
      <c r="RYW258" s="112"/>
      <c r="RYZ258" s="63"/>
      <c r="RZA258" s="112"/>
      <c r="RZD258" s="63"/>
      <c r="RZE258" s="112"/>
      <c r="RZH258" s="63"/>
      <c r="RZI258" s="112"/>
      <c r="RZL258" s="63"/>
      <c r="RZM258" s="112"/>
      <c r="RZP258" s="63"/>
      <c r="RZQ258" s="112"/>
      <c r="RZT258" s="63"/>
      <c r="RZU258" s="112"/>
      <c r="RZX258" s="63"/>
      <c r="RZY258" s="112"/>
      <c r="SAB258" s="63"/>
      <c r="SAC258" s="112"/>
      <c r="SAF258" s="63"/>
      <c r="SAG258" s="112"/>
      <c r="SAJ258" s="63"/>
      <c r="SAK258" s="112"/>
      <c r="SAN258" s="63"/>
      <c r="SAO258" s="112"/>
      <c r="SAR258" s="63"/>
      <c r="SAS258" s="112"/>
      <c r="SAV258" s="63"/>
      <c r="SAW258" s="112"/>
      <c r="SAZ258" s="63"/>
      <c r="SBA258" s="112"/>
      <c r="SBD258" s="63"/>
      <c r="SBE258" s="112"/>
      <c r="SBH258" s="63"/>
      <c r="SBI258" s="112"/>
      <c r="SBL258" s="63"/>
      <c r="SBM258" s="112"/>
      <c r="SBP258" s="63"/>
      <c r="SBQ258" s="112"/>
      <c r="SBT258" s="63"/>
      <c r="SBU258" s="112"/>
      <c r="SBX258" s="63"/>
      <c r="SBY258" s="112"/>
      <c r="SCB258" s="63"/>
      <c r="SCC258" s="112"/>
      <c r="SCF258" s="63"/>
      <c r="SCG258" s="112"/>
      <c r="SCJ258" s="63"/>
      <c r="SCK258" s="112"/>
      <c r="SCN258" s="63"/>
      <c r="SCO258" s="112"/>
      <c r="SCR258" s="63"/>
      <c r="SCS258" s="112"/>
      <c r="SCV258" s="63"/>
      <c r="SCW258" s="112"/>
      <c r="SCZ258" s="63"/>
      <c r="SDA258" s="112"/>
      <c r="SDD258" s="63"/>
      <c r="SDE258" s="112"/>
      <c r="SDH258" s="63"/>
      <c r="SDI258" s="112"/>
      <c r="SDL258" s="63"/>
      <c r="SDM258" s="112"/>
      <c r="SDP258" s="63"/>
      <c r="SDQ258" s="112"/>
      <c r="SDT258" s="63"/>
      <c r="SDU258" s="112"/>
      <c r="SDX258" s="63"/>
      <c r="SDY258" s="112"/>
      <c r="SEB258" s="63"/>
      <c r="SEC258" s="112"/>
      <c r="SEF258" s="63"/>
      <c r="SEG258" s="112"/>
      <c r="SEJ258" s="63"/>
      <c r="SEK258" s="112"/>
      <c r="SEN258" s="63"/>
      <c r="SEO258" s="112"/>
      <c r="SER258" s="63"/>
      <c r="SES258" s="112"/>
      <c r="SEV258" s="63"/>
      <c r="SEW258" s="112"/>
      <c r="SEZ258" s="63"/>
      <c r="SFA258" s="112"/>
      <c r="SFD258" s="63"/>
      <c r="SFE258" s="112"/>
      <c r="SFH258" s="63"/>
      <c r="SFI258" s="112"/>
      <c r="SFL258" s="63"/>
      <c r="SFM258" s="112"/>
      <c r="SFP258" s="63"/>
      <c r="SFQ258" s="112"/>
      <c r="SFT258" s="63"/>
      <c r="SFU258" s="112"/>
      <c r="SFX258" s="63"/>
      <c r="SFY258" s="112"/>
      <c r="SGB258" s="63"/>
      <c r="SGC258" s="112"/>
      <c r="SGF258" s="63"/>
      <c r="SGG258" s="112"/>
      <c r="SGJ258" s="63"/>
      <c r="SGK258" s="112"/>
      <c r="SGN258" s="63"/>
      <c r="SGO258" s="112"/>
      <c r="SGR258" s="63"/>
      <c r="SGS258" s="112"/>
      <c r="SGV258" s="63"/>
      <c r="SGW258" s="112"/>
      <c r="SGZ258" s="63"/>
      <c r="SHA258" s="112"/>
      <c r="SHD258" s="63"/>
      <c r="SHE258" s="112"/>
      <c r="SHH258" s="63"/>
      <c r="SHI258" s="112"/>
      <c r="SHL258" s="63"/>
      <c r="SHM258" s="112"/>
      <c r="SHP258" s="63"/>
      <c r="SHQ258" s="112"/>
      <c r="SHT258" s="63"/>
      <c r="SHU258" s="112"/>
      <c r="SHX258" s="63"/>
      <c r="SHY258" s="112"/>
      <c r="SIB258" s="63"/>
      <c r="SIC258" s="112"/>
      <c r="SIF258" s="63"/>
      <c r="SIG258" s="112"/>
      <c r="SIJ258" s="63"/>
      <c r="SIK258" s="112"/>
      <c r="SIN258" s="63"/>
      <c r="SIO258" s="112"/>
      <c r="SIR258" s="63"/>
      <c r="SIS258" s="112"/>
      <c r="SIV258" s="63"/>
      <c r="SIW258" s="112"/>
      <c r="SIZ258" s="63"/>
      <c r="SJA258" s="112"/>
      <c r="SJD258" s="63"/>
      <c r="SJE258" s="112"/>
      <c r="SJH258" s="63"/>
      <c r="SJI258" s="112"/>
      <c r="SJL258" s="63"/>
      <c r="SJM258" s="112"/>
      <c r="SJP258" s="63"/>
      <c r="SJQ258" s="112"/>
      <c r="SJT258" s="63"/>
      <c r="SJU258" s="112"/>
      <c r="SJX258" s="63"/>
      <c r="SJY258" s="112"/>
      <c r="SKB258" s="63"/>
      <c r="SKC258" s="112"/>
      <c r="SKF258" s="63"/>
      <c r="SKG258" s="112"/>
      <c r="SKJ258" s="63"/>
      <c r="SKK258" s="112"/>
      <c r="SKN258" s="63"/>
      <c r="SKO258" s="112"/>
      <c r="SKR258" s="63"/>
      <c r="SKS258" s="112"/>
      <c r="SKV258" s="63"/>
      <c r="SKW258" s="112"/>
      <c r="SKZ258" s="63"/>
      <c r="SLA258" s="112"/>
      <c r="SLD258" s="63"/>
      <c r="SLE258" s="112"/>
      <c r="SLH258" s="63"/>
      <c r="SLI258" s="112"/>
      <c r="SLL258" s="63"/>
      <c r="SLM258" s="112"/>
      <c r="SLP258" s="63"/>
      <c r="SLQ258" s="112"/>
      <c r="SLT258" s="63"/>
      <c r="SLU258" s="112"/>
      <c r="SLX258" s="63"/>
      <c r="SLY258" s="112"/>
      <c r="SMB258" s="63"/>
      <c r="SMC258" s="112"/>
      <c r="SMF258" s="63"/>
      <c r="SMG258" s="112"/>
      <c r="SMJ258" s="63"/>
      <c r="SMK258" s="112"/>
      <c r="SMN258" s="63"/>
      <c r="SMO258" s="112"/>
      <c r="SMR258" s="63"/>
      <c r="SMS258" s="112"/>
      <c r="SMV258" s="63"/>
      <c r="SMW258" s="112"/>
      <c r="SMZ258" s="63"/>
      <c r="SNA258" s="112"/>
      <c r="SND258" s="63"/>
      <c r="SNE258" s="112"/>
      <c r="SNH258" s="63"/>
      <c r="SNI258" s="112"/>
      <c r="SNL258" s="63"/>
      <c r="SNM258" s="112"/>
      <c r="SNP258" s="63"/>
      <c r="SNQ258" s="112"/>
      <c r="SNT258" s="63"/>
      <c r="SNU258" s="112"/>
      <c r="SNX258" s="63"/>
      <c r="SNY258" s="112"/>
      <c r="SOB258" s="63"/>
      <c r="SOC258" s="112"/>
      <c r="SOF258" s="63"/>
      <c r="SOG258" s="112"/>
      <c r="SOJ258" s="63"/>
      <c r="SOK258" s="112"/>
      <c r="SON258" s="63"/>
      <c r="SOO258" s="112"/>
      <c r="SOR258" s="63"/>
      <c r="SOS258" s="112"/>
      <c r="SOV258" s="63"/>
      <c r="SOW258" s="112"/>
      <c r="SOZ258" s="63"/>
      <c r="SPA258" s="112"/>
      <c r="SPD258" s="63"/>
      <c r="SPE258" s="112"/>
      <c r="SPH258" s="63"/>
      <c r="SPI258" s="112"/>
      <c r="SPL258" s="63"/>
      <c r="SPM258" s="112"/>
      <c r="SPP258" s="63"/>
      <c r="SPQ258" s="112"/>
      <c r="SPT258" s="63"/>
      <c r="SPU258" s="112"/>
      <c r="SPX258" s="63"/>
      <c r="SPY258" s="112"/>
      <c r="SQB258" s="63"/>
      <c r="SQC258" s="112"/>
      <c r="SQF258" s="63"/>
      <c r="SQG258" s="112"/>
      <c r="SQJ258" s="63"/>
      <c r="SQK258" s="112"/>
      <c r="SQN258" s="63"/>
      <c r="SQO258" s="112"/>
      <c r="SQR258" s="63"/>
      <c r="SQS258" s="112"/>
      <c r="SQV258" s="63"/>
      <c r="SQW258" s="112"/>
      <c r="SQZ258" s="63"/>
      <c r="SRA258" s="112"/>
      <c r="SRD258" s="63"/>
      <c r="SRE258" s="112"/>
      <c r="SRH258" s="63"/>
      <c r="SRI258" s="112"/>
      <c r="SRL258" s="63"/>
      <c r="SRM258" s="112"/>
      <c r="SRP258" s="63"/>
      <c r="SRQ258" s="112"/>
      <c r="SRT258" s="63"/>
      <c r="SRU258" s="112"/>
      <c r="SRX258" s="63"/>
      <c r="SRY258" s="112"/>
      <c r="SSB258" s="63"/>
      <c r="SSC258" s="112"/>
      <c r="SSF258" s="63"/>
      <c r="SSG258" s="112"/>
      <c r="SSJ258" s="63"/>
      <c r="SSK258" s="112"/>
      <c r="SSN258" s="63"/>
      <c r="SSO258" s="112"/>
      <c r="SSR258" s="63"/>
      <c r="SSS258" s="112"/>
      <c r="SSV258" s="63"/>
      <c r="SSW258" s="112"/>
      <c r="SSZ258" s="63"/>
      <c r="STA258" s="112"/>
      <c r="STD258" s="63"/>
      <c r="STE258" s="112"/>
      <c r="STH258" s="63"/>
      <c r="STI258" s="112"/>
      <c r="STL258" s="63"/>
      <c r="STM258" s="112"/>
      <c r="STP258" s="63"/>
      <c r="STQ258" s="112"/>
      <c r="STT258" s="63"/>
      <c r="STU258" s="112"/>
      <c r="STX258" s="63"/>
      <c r="STY258" s="112"/>
      <c r="SUB258" s="63"/>
      <c r="SUC258" s="112"/>
      <c r="SUF258" s="63"/>
      <c r="SUG258" s="112"/>
      <c r="SUJ258" s="63"/>
      <c r="SUK258" s="112"/>
      <c r="SUN258" s="63"/>
      <c r="SUO258" s="112"/>
      <c r="SUR258" s="63"/>
      <c r="SUS258" s="112"/>
      <c r="SUV258" s="63"/>
      <c r="SUW258" s="112"/>
      <c r="SUZ258" s="63"/>
      <c r="SVA258" s="112"/>
      <c r="SVD258" s="63"/>
      <c r="SVE258" s="112"/>
      <c r="SVH258" s="63"/>
      <c r="SVI258" s="112"/>
      <c r="SVL258" s="63"/>
      <c r="SVM258" s="112"/>
      <c r="SVP258" s="63"/>
      <c r="SVQ258" s="112"/>
      <c r="SVT258" s="63"/>
      <c r="SVU258" s="112"/>
      <c r="SVX258" s="63"/>
      <c r="SVY258" s="112"/>
      <c r="SWB258" s="63"/>
      <c r="SWC258" s="112"/>
      <c r="SWF258" s="63"/>
      <c r="SWG258" s="112"/>
      <c r="SWJ258" s="63"/>
      <c r="SWK258" s="112"/>
      <c r="SWN258" s="63"/>
      <c r="SWO258" s="112"/>
      <c r="SWR258" s="63"/>
      <c r="SWS258" s="112"/>
      <c r="SWV258" s="63"/>
      <c r="SWW258" s="112"/>
      <c r="SWZ258" s="63"/>
      <c r="SXA258" s="112"/>
      <c r="SXD258" s="63"/>
      <c r="SXE258" s="112"/>
      <c r="SXH258" s="63"/>
      <c r="SXI258" s="112"/>
      <c r="SXL258" s="63"/>
      <c r="SXM258" s="112"/>
      <c r="SXP258" s="63"/>
      <c r="SXQ258" s="112"/>
      <c r="SXT258" s="63"/>
      <c r="SXU258" s="112"/>
      <c r="SXX258" s="63"/>
      <c r="SXY258" s="112"/>
      <c r="SYB258" s="63"/>
      <c r="SYC258" s="112"/>
      <c r="SYF258" s="63"/>
      <c r="SYG258" s="112"/>
      <c r="SYJ258" s="63"/>
      <c r="SYK258" s="112"/>
      <c r="SYN258" s="63"/>
      <c r="SYO258" s="112"/>
      <c r="SYR258" s="63"/>
      <c r="SYS258" s="112"/>
      <c r="SYV258" s="63"/>
      <c r="SYW258" s="112"/>
      <c r="SYZ258" s="63"/>
      <c r="SZA258" s="112"/>
      <c r="SZD258" s="63"/>
      <c r="SZE258" s="112"/>
      <c r="SZH258" s="63"/>
      <c r="SZI258" s="112"/>
      <c r="SZL258" s="63"/>
      <c r="SZM258" s="112"/>
      <c r="SZP258" s="63"/>
      <c r="SZQ258" s="112"/>
      <c r="SZT258" s="63"/>
      <c r="SZU258" s="112"/>
      <c r="SZX258" s="63"/>
      <c r="SZY258" s="112"/>
      <c r="TAB258" s="63"/>
      <c r="TAC258" s="112"/>
      <c r="TAF258" s="63"/>
      <c r="TAG258" s="112"/>
      <c r="TAJ258" s="63"/>
      <c r="TAK258" s="112"/>
      <c r="TAN258" s="63"/>
      <c r="TAO258" s="112"/>
      <c r="TAR258" s="63"/>
      <c r="TAS258" s="112"/>
      <c r="TAV258" s="63"/>
      <c r="TAW258" s="112"/>
      <c r="TAZ258" s="63"/>
      <c r="TBA258" s="112"/>
      <c r="TBD258" s="63"/>
      <c r="TBE258" s="112"/>
      <c r="TBH258" s="63"/>
      <c r="TBI258" s="112"/>
      <c r="TBL258" s="63"/>
      <c r="TBM258" s="112"/>
      <c r="TBP258" s="63"/>
      <c r="TBQ258" s="112"/>
      <c r="TBT258" s="63"/>
      <c r="TBU258" s="112"/>
      <c r="TBX258" s="63"/>
      <c r="TBY258" s="112"/>
      <c r="TCB258" s="63"/>
      <c r="TCC258" s="112"/>
      <c r="TCF258" s="63"/>
      <c r="TCG258" s="112"/>
      <c r="TCJ258" s="63"/>
      <c r="TCK258" s="112"/>
      <c r="TCN258" s="63"/>
      <c r="TCO258" s="112"/>
      <c r="TCR258" s="63"/>
      <c r="TCS258" s="112"/>
      <c r="TCV258" s="63"/>
      <c r="TCW258" s="112"/>
      <c r="TCZ258" s="63"/>
      <c r="TDA258" s="112"/>
      <c r="TDD258" s="63"/>
      <c r="TDE258" s="112"/>
      <c r="TDH258" s="63"/>
      <c r="TDI258" s="112"/>
      <c r="TDL258" s="63"/>
      <c r="TDM258" s="112"/>
      <c r="TDP258" s="63"/>
      <c r="TDQ258" s="112"/>
      <c r="TDT258" s="63"/>
      <c r="TDU258" s="112"/>
      <c r="TDX258" s="63"/>
      <c r="TDY258" s="112"/>
      <c r="TEB258" s="63"/>
      <c r="TEC258" s="112"/>
      <c r="TEF258" s="63"/>
      <c r="TEG258" s="112"/>
      <c r="TEJ258" s="63"/>
      <c r="TEK258" s="112"/>
      <c r="TEN258" s="63"/>
      <c r="TEO258" s="112"/>
      <c r="TER258" s="63"/>
      <c r="TES258" s="112"/>
      <c r="TEV258" s="63"/>
      <c r="TEW258" s="112"/>
      <c r="TEZ258" s="63"/>
      <c r="TFA258" s="112"/>
      <c r="TFD258" s="63"/>
      <c r="TFE258" s="112"/>
      <c r="TFH258" s="63"/>
      <c r="TFI258" s="112"/>
      <c r="TFL258" s="63"/>
      <c r="TFM258" s="112"/>
      <c r="TFP258" s="63"/>
      <c r="TFQ258" s="112"/>
      <c r="TFT258" s="63"/>
      <c r="TFU258" s="112"/>
      <c r="TFX258" s="63"/>
      <c r="TFY258" s="112"/>
      <c r="TGB258" s="63"/>
      <c r="TGC258" s="112"/>
      <c r="TGF258" s="63"/>
      <c r="TGG258" s="112"/>
      <c r="TGJ258" s="63"/>
      <c r="TGK258" s="112"/>
      <c r="TGN258" s="63"/>
      <c r="TGO258" s="112"/>
      <c r="TGR258" s="63"/>
      <c r="TGS258" s="112"/>
      <c r="TGV258" s="63"/>
      <c r="TGW258" s="112"/>
      <c r="TGZ258" s="63"/>
      <c r="THA258" s="112"/>
      <c r="THD258" s="63"/>
      <c r="THE258" s="112"/>
      <c r="THH258" s="63"/>
      <c r="THI258" s="112"/>
      <c r="THL258" s="63"/>
      <c r="THM258" s="112"/>
      <c r="THP258" s="63"/>
      <c r="THQ258" s="112"/>
      <c r="THT258" s="63"/>
      <c r="THU258" s="112"/>
      <c r="THX258" s="63"/>
      <c r="THY258" s="112"/>
      <c r="TIB258" s="63"/>
      <c r="TIC258" s="112"/>
      <c r="TIF258" s="63"/>
      <c r="TIG258" s="112"/>
      <c r="TIJ258" s="63"/>
      <c r="TIK258" s="112"/>
      <c r="TIN258" s="63"/>
      <c r="TIO258" s="112"/>
      <c r="TIR258" s="63"/>
      <c r="TIS258" s="112"/>
      <c r="TIV258" s="63"/>
      <c r="TIW258" s="112"/>
      <c r="TIZ258" s="63"/>
      <c r="TJA258" s="112"/>
      <c r="TJD258" s="63"/>
      <c r="TJE258" s="112"/>
      <c r="TJH258" s="63"/>
      <c r="TJI258" s="112"/>
      <c r="TJL258" s="63"/>
      <c r="TJM258" s="112"/>
      <c r="TJP258" s="63"/>
      <c r="TJQ258" s="112"/>
      <c r="TJT258" s="63"/>
      <c r="TJU258" s="112"/>
      <c r="TJX258" s="63"/>
      <c r="TJY258" s="112"/>
      <c r="TKB258" s="63"/>
      <c r="TKC258" s="112"/>
      <c r="TKF258" s="63"/>
      <c r="TKG258" s="112"/>
      <c r="TKJ258" s="63"/>
      <c r="TKK258" s="112"/>
      <c r="TKN258" s="63"/>
      <c r="TKO258" s="112"/>
      <c r="TKR258" s="63"/>
      <c r="TKS258" s="112"/>
      <c r="TKV258" s="63"/>
      <c r="TKW258" s="112"/>
      <c r="TKZ258" s="63"/>
      <c r="TLA258" s="112"/>
      <c r="TLD258" s="63"/>
      <c r="TLE258" s="112"/>
      <c r="TLH258" s="63"/>
      <c r="TLI258" s="112"/>
      <c r="TLL258" s="63"/>
      <c r="TLM258" s="112"/>
      <c r="TLP258" s="63"/>
      <c r="TLQ258" s="112"/>
      <c r="TLT258" s="63"/>
      <c r="TLU258" s="112"/>
      <c r="TLX258" s="63"/>
      <c r="TLY258" s="112"/>
      <c r="TMB258" s="63"/>
      <c r="TMC258" s="112"/>
      <c r="TMF258" s="63"/>
      <c r="TMG258" s="112"/>
      <c r="TMJ258" s="63"/>
      <c r="TMK258" s="112"/>
      <c r="TMN258" s="63"/>
      <c r="TMO258" s="112"/>
      <c r="TMR258" s="63"/>
      <c r="TMS258" s="112"/>
      <c r="TMV258" s="63"/>
      <c r="TMW258" s="112"/>
      <c r="TMZ258" s="63"/>
      <c r="TNA258" s="112"/>
      <c r="TND258" s="63"/>
      <c r="TNE258" s="112"/>
      <c r="TNH258" s="63"/>
      <c r="TNI258" s="112"/>
      <c r="TNL258" s="63"/>
      <c r="TNM258" s="112"/>
      <c r="TNP258" s="63"/>
      <c r="TNQ258" s="112"/>
      <c r="TNT258" s="63"/>
      <c r="TNU258" s="112"/>
      <c r="TNX258" s="63"/>
      <c r="TNY258" s="112"/>
      <c r="TOB258" s="63"/>
      <c r="TOC258" s="112"/>
      <c r="TOF258" s="63"/>
      <c r="TOG258" s="112"/>
      <c r="TOJ258" s="63"/>
      <c r="TOK258" s="112"/>
      <c r="TON258" s="63"/>
      <c r="TOO258" s="112"/>
      <c r="TOR258" s="63"/>
      <c r="TOS258" s="112"/>
      <c r="TOV258" s="63"/>
      <c r="TOW258" s="112"/>
      <c r="TOZ258" s="63"/>
      <c r="TPA258" s="112"/>
      <c r="TPD258" s="63"/>
      <c r="TPE258" s="112"/>
      <c r="TPH258" s="63"/>
      <c r="TPI258" s="112"/>
      <c r="TPL258" s="63"/>
      <c r="TPM258" s="112"/>
      <c r="TPP258" s="63"/>
      <c r="TPQ258" s="112"/>
      <c r="TPT258" s="63"/>
      <c r="TPU258" s="112"/>
      <c r="TPX258" s="63"/>
      <c r="TPY258" s="112"/>
      <c r="TQB258" s="63"/>
      <c r="TQC258" s="112"/>
      <c r="TQF258" s="63"/>
      <c r="TQG258" s="112"/>
      <c r="TQJ258" s="63"/>
      <c r="TQK258" s="112"/>
      <c r="TQN258" s="63"/>
      <c r="TQO258" s="112"/>
      <c r="TQR258" s="63"/>
      <c r="TQS258" s="112"/>
      <c r="TQV258" s="63"/>
      <c r="TQW258" s="112"/>
      <c r="TQZ258" s="63"/>
      <c r="TRA258" s="112"/>
      <c r="TRD258" s="63"/>
      <c r="TRE258" s="112"/>
      <c r="TRH258" s="63"/>
      <c r="TRI258" s="112"/>
      <c r="TRL258" s="63"/>
      <c r="TRM258" s="112"/>
      <c r="TRP258" s="63"/>
      <c r="TRQ258" s="112"/>
      <c r="TRT258" s="63"/>
      <c r="TRU258" s="112"/>
      <c r="TRX258" s="63"/>
      <c r="TRY258" s="112"/>
      <c r="TSB258" s="63"/>
      <c r="TSC258" s="112"/>
      <c r="TSF258" s="63"/>
      <c r="TSG258" s="112"/>
      <c r="TSJ258" s="63"/>
      <c r="TSK258" s="112"/>
      <c r="TSN258" s="63"/>
      <c r="TSO258" s="112"/>
      <c r="TSR258" s="63"/>
      <c r="TSS258" s="112"/>
      <c r="TSV258" s="63"/>
      <c r="TSW258" s="112"/>
      <c r="TSZ258" s="63"/>
      <c r="TTA258" s="112"/>
      <c r="TTD258" s="63"/>
      <c r="TTE258" s="112"/>
      <c r="TTH258" s="63"/>
      <c r="TTI258" s="112"/>
      <c r="TTL258" s="63"/>
      <c r="TTM258" s="112"/>
      <c r="TTP258" s="63"/>
      <c r="TTQ258" s="112"/>
      <c r="TTT258" s="63"/>
      <c r="TTU258" s="112"/>
      <c r="TTX258" s="63"/>
      <c r="TTY258" s="112"/>
      <c r="TUB258" s="63"/>
      <c r="TUC258" s="112"/>
      <c r="TUF258" s="63"/>
      <c r="TUG258" s="112"/>
      <c r="TUJ258" s="63"/>
      <c r="TUK258" s="112"/>
      <c r="TUN258" s="63"/>
      <c r="TUO258" s="112"/>
      <c r="TUR258" s="63"/>
      <c r="TUS258" s="112"/>
      <c r="TUV258" s="63"/>
      <c r="TUW258" s="112"/>
      <c r="TUZ258" s="63"/>
      <c r="TVA258" s="112"/>
      <c r="TVD258" s="63"/>
      <c r="TVE258" s="112"/>
      <c r="TVH258" s="63"/>
      <c r="TVI258" s="112"/>
      <c r="TVL258" s="63"/>
      <c r="TVM258" s="112"/>
      <c r="TVP258" s="63"/>
      <c r="TVQ258" s="112"/>
      <c r="TVT258" s="63"/>
      <c r="TVU258" s="112"/>
      <c r="TVX258" s="63"/>
      <c r="TVY258" s="112"/>
      <c r="TWB258" s="63"/>
      <c r="TWC258" s="112"/>
      <c r="TWF258" s="63"/>
      <c r="TWG258" s="112"/>
      <c r="TWJ258" s="63"/>
      <c r="TWK258" s="112"/>
      <c r="TWN258" s="63"/>
      <c r="TWO258" s="112"/>
      <c r="TWR258" s="63"/>
      <c r="TWS258" s="112"/>
      <c r="TWV258" s="63"/>
      <c r="TWW258" s="112"/>
      <c r="TWZ258" s="63"/>
      <c r="TXA258" s="112"/>
      <c r="TXD258" s="63"/>
      <c r="TXE258" s="112"/>
      <c r="TXH258" s="63"/>
      <c r="TXI258" s="112"/>
      <c r="TXL258" s="63"/>
      <c r="TXM258" s="112"/>
      <c r="TXP258" s="63"/>
      <c r="TXQ258" s="112"/>
      <c r="TXT258" s="63"/>
      <c r="TXU258" s="112"/>
      <c r="TXX258" s="63"/>
      <c r="TXY258" s="112"/>
      <c r="TYB258" s="63"/>
      <c r="TYC258" s="112"/>
      <c r="TYF258" s="63"/>
      <c r="TYG258" s="112"/>
      <c r="TYJ258" s="63"/>
      <c r="TYK258" s="112"/>
      <c r="TYN258" s="63"/>
      <c r="TYO258" s="112"/>
      <c r="TYR258" s="63"/>
      <c r="TYS258" s="112"/>
      <c r="TYV258" s="63"/>
      <c r="TYW258" s="112"/>
      <c r="TYZ258" s="63"/>
      <c r="TZA258" s="112"/>
      <c r="TZD258" s="63"/>
      <c r="TZE258" s="112"/>
      <c r="TZH258" s="63"/>
      <c r="TZI258" s="112"/>
      <c r="TZL258" s="63"/>
      <c r="TZM258" s="112"/>
      <c r="TZP258" s="63"/>
      <c r="TZQ258" s="112"/>
      <c r="TZT258" s="63"/>
      <c r="TZU258" s="112"/>
      <c r="TZX258" s="63"/>
      <c r="TZY258" s="112"/>
      <c r="UAB258" s="63"/>
      <c r="UAC258" s="112"/>
      <c r="UAF258" s="63"/>
      <c r="UAG258" s="112"/>
      <c r="UAJ258" s="63"/>
      <c r="UAK258" s="112"/>
      <c r="UAN258" s="63"/>
      <c r="UAO258" s="112"/>
      <c r="UAR258" s="63"/>
      <c r="UAS258" s="112"/>
      <c r="UAV258" s="63"/>
      <c r="UAW258" s="112"/>
      <c r="UAZ258" s="63"/>
      <c r="UBA258" s="112"/>
      <c r="UBD258" s="63"/>
      <c r="UBE258" s="112"/>
      <c r="UBH258" s="63"/>
      <c r="UBI258" s="112"/>
      <c r="UBL258" s="63"/>
      <c r="UBM258" s="112"/>
      <c r="UBP258" s="63"/>
      <c r="UBQ258" s="112"/>
      <c r="UBT258" s="63"/>
      <c r="UBU258" s="112"/>
      <c r="UBX258" s="63"/>
      <c r="UBY258" s="112"/>
      <c r="UCB258" s="63"/>
      <c r="UCC258" s="112"/>
      <c r="UCF258" s="63"/>
      <c r="UCG258" s="112"/>
      <c r="UCJ258" s="63"/>
      <c r="UCK258" s="112"/>
      <c r="UCN258" s="63"/>
      <c r="UCO258" s="112"/>
      <c r="UCR258" s="63"/>
      <c r="UCS258" s="112"/>
      <c r="UCV258" s="63"/>
      <c r="UCW258" s="112"/>
      <c r="UCZ258" s="63"/>
      <c r="UDA258" s="112"/>
      <c r="UDD258" s="63"/>
      <c r="UDE258" s="112"/>
      <c r="UDH258" s="63"/>
      <c r="UDI258" s="112"/>
      <c r="UDL258" s="63"/>
      <c r="UDM258" s="112"/>
      <c r="UDP258" s="63"/>
      <c r="UDQ258" s="112"/>
      <c r="UDT258" s="63"/>
      <c r="UDU258" s="112"/>
      <c r="UDX258" s="63"/>
      <c r="UDY258" s="112"/>
      <c r="UEB258" s="63"/>
      <c r="UEC258" s="112"/>
      <c r="UEF258" s="63"/>
      <c r="UEG258" s="112"/>
      <c r="UEJ258" s="63"/>
      <c r="UEK258" s="112"/>
      <c r="UEN258" s="63"/>
      <c r="UEO258" s="112"/>
      <c r="UER258" s="63"/>
      <c r="UES258" s="112"/>
      <c r="UEV258" s="63"/>
      <c r="UEW258" s="112"/>
      <c r="UEZ258" s="63"/>
      <c r="UFA258" s="112"/>
      <c r="UFD258" s="63"/>
      <c r="UFE258" s="112"/>
      <c r="UFH258" s="63"/>
      <c r="UFI258" s="112"/>
      <c r="UFL258" s="63"/>
      <c r="UFM258" s="112"/>
      <c r="UFP258" s="63"/>
      <c r="UFQ258" s="112"/>
      <c r="UFT258" s="63"/>
      <c r="UFU258" s="112"/>
      <c r="UFX258" s="63"/>
      <c r="UFY258" s="112"/>
      <c r="UGB258" s="63"/>
      <c r="UGC258" s="112"/>
      <c r="UGF258" s="63"/>
      <c r="UGG258" s="112"/>
      <c r="UGJ258" s="63"/>
      <c r="UGK258" s="112"/>
      <c r="UGN258" s="63"/>
      <c r="UGO258" s="112"/>
      <c r="UGR258" s="63"/>
      <c r="UGS258" s="112"/>
      <c r="UGV258" s="63"/>
      <c r="UGW258" s="112"/>
      <c r="UGZ258" s="63"/>
      <c r="UHA258" s="112"/>
      <c r="UHD258" s="63"/>
      <c r="UHE258" s="112"/>
      <c r="UHH258" s="63"/>
      <c r="UHI258" s="112"/>
      <c r="UHL258" s="63"/>
      <c r="UHM258" s="112"/>
      <c r="UHP258" s="63"/>
      <c r="UHQ258" s="112"/>
      <c r="UHT258" s="63"/>
      <c r="UHU258" s="112"/>
      <c r="UHX258" s="63"/>
      <c r="UHY258" s="112"/>
      <c r="UIB258" s="63"/>
      <c r="UIC258" s="112"/>
      <c r="UIF258" s="63"/>
      <c r="UIG258" s="112"/>
      <c r="UIJ258" s="63"/>
      <c r="UIK258" s="112"/>
      <c r="UIN258" s="63"/>
      <c r="UIO258" s="112"/>
      <c r="UIR258" s="63"/>
      <c r="UIS258" s="112"/>
      <c r="UIV258" s="63"/>
      <c r="UIW258" s="112"/>
      <c r="UIZ258" s="63"/>
      <c r="UJA258" s="112"/>
      <c r="UJD258" s="63"/>
      <c r="UJE258" s="112"/>
      <c r="UJH258" s="63"/>
      <c r="UJI258" s="112"/>
      <c r="UJL258" s="63"/>
      <c r="UJM258" s="112"/>
      <c r="UJP258" s="63"/>
      <c r="UJQ258" s="112"/>
      <c r="UJT258" s="63"/>
      <c r="UJU258" s="112"/>
      <c r="UJX258" s="63"/>
      <c r="UJY258" s="112"/>
      <c r="UKB258" s="63"/>
      <c r="UKC258" s="112"/>
      <c r="UKF258" s="63"/>
      <c r="UKG258" s="112"/>
      <c r="UKJ258" s="63"/>
      <c r="UKK258" s="112"/>
      <c r="UKN258" s="63"/>
      <c r="UKO258" s="112"/>
      <c r="UKR258" s="63"/>
      <c r="UKS258" s="112"/>
      <c r="UKV258" s="63"/>
      <c r="UKW258" s="112"/>
      <c r="UKZ258" s="63"/>
      <c r="ULA258" s="112"/>
      <c r="ULD258" s="63"/>
      <c r="ULE258" s="112"/>
      <c r="ULH258" s="63"/>
      <c r="ULI258" s="112"/>
      <c r="ULL258" s="63"/>
      <c r="ULM258" s="112"/>
      <c r="ULP258" s="63"/>
      <c r="ULQ258" s="112"/>
      <c r="ULT258" s="63"/>
      <c r="ULU258" s="112"/>
      <c r="ULX258" s="63"/>
      <c r="ULY258" s="112"/>
      <c r="UMB258" s="63"/>
      <c r="UMC258" s="112"/>
      <c r="UMF258" s="63"/>
      <c r="UMG258" s="112"/>
      <c r="UMJ258" s="63"/>
      <c r="UMK258" s="112"/>
      <c r="UMN258" s="63"/>
      <c r="UMO258" s="112"/>
      <c r="UMR258" s="63"/>
      <c r="UMS258" s="112"/>
      <c r="UMV258" s="63"/>
      <c r="UMW258" s="112"/>
      <c r="UMZ258" s="63"/>
      <c r="UNA258" s="112"/>
      <c r="UND258" s="63"/>
      <c r="UNE258" s="112"/>
      <c r="UNH258" s="63"/>
      <c r="UNI258" s="112"/>
      <c r="UNL258" s="63"/>
      <c r="UNM258" s="112"/>
      <c r="UNP258" s="63"/>
      <c r="UNQ258" s="112"/>
      <c r="UNT258" s="63"/>
      <c r="UNU258" s="112"/>
      <c r="UNX258" s="63"/>
      <c r="UNY258" s="112"/>
      <c r="UOB258" s="63"/>
      <c r="UOC258" s="112"/>
      <c r="UOF258" s="63"/>
      <c r="UOG258" s="112"/>
      <c r="UOJ258" s="63"/>
      <c r="UOK258" s="112"/>
      <c r="UON258" s="63"/>
      <c r="UOO258" s="112"/>
      <c r="UOR258" s="63"/>
      <c r="UOS258" s="112"/>
      <c r="UOV258" s="63"/>
      <c r="UOW258" s="112"/>
      <c r="UOZ258" s="63"/>
      <c r="UPA258" s="112"/>
      <c r="UPD258" s="63"/>
      <c r="UPE258" s="112"/>
      <c r="UPH258" s="63"/>
      <c r="UPI258" s="112"/>
      <c r="UPL258" s="63"/>
      <c r="UPM258" s="112"/>
      <c r="UPP258" s="63"/>
      <c r="UPQ258" s="112"/>
      <c r="UPT258" s="63"/>
      <c r="UPU258" s="112"/>
      <c r="UPX258" s="63"/>
      <c r="UPY258" s="112"/>
      <c r="UQB258" s="63"/>
      <c r="UQC258" s="112"/>
      <c r="UQF258" s="63"/>
      <c r="UQG258" s="112"/>
      <c r="UQJ258" s="63"/>
      <c r="UQK258" s="112"/>
      <c r="UQN258" s="63"/>
      <c r="UQO258" s="112"/>
      <c r="UQR258" s="63"/>
      <c r="UQS258" s="112"/>
      <c r="UQV258" s="63"/>
      <c r="UQW258" s="112"/>
      <c r="UQZ258" s="63"/>
      <c r="URA258" s="112"/>
      <c r="URD258" s="63"/>
      <c r="URE258" s="112"/>
      <c r="URH258" s="63"/>
      <c r="URI258" s="112"/>
      <c r="URL258" s="63"/>
      <c r="URM258" s="112"/>
      <c r="URP258" s="63"/>
      <c r="URQ258" s="112"/>
      <c r="URT258" s="63"/>
      <c r="URU258" s="112"/>
      <c r="URX258" s="63"/>
      <c r="URY258" s="112"/>
      <c r="USB258" s="63"/>
      <c r="USC258" s="112"/>
      <c r="USF258" s="63"/>
      <c r="USG258" s="112"/>
      <c r="USJ258" s="63"/>
      <c r="USK258" s="112"/>
      <c r="USN258" s="63"/>
      <c r="USO258" s="112"/>
      <c r="USR258" s="63"/>
      <c r="USS258" s="112"/>
      <c r="USV258" s="63"/>
      <c r="USW258" s="112"/>
      <c r="USZ258" s="63"/>
      <c r="UTA258" s="112"/>
      <c r="UTD258" s="63"/>
      <c r="UTE258" s="112"/>
      <c r="UTH258" s="63"/>
      <c r="UTI258" s="112"/>
      <c r="UTL258" s="63"/>
      <c r="UTM258" s="112"/>
      <c r="UTP258" s="63"/>
      <c r="UTQ258" s="112"/>
      <c r="UTT258" s="63"/>
      <c r="UTU258" s="112"/>
      <c r="UTX258" s="63"/>
      <c r="UTY258" s="112"/>
      <c r="UUB258" s="63"/>
      <c r="UUC258" s="112"/>
      <c r="UUF258" s="63"/>
      <c r="UUG258" s="112"/>
      <c r="UUJ258" s="63"/>
      <c r="UUK258" s="112"/>
      <c r="UUN258" s="63"/>
      <c r="UUO258" s="112"/>
      <c r="UUR258" s="63"/>
      <c r="UUS258" s="112"/>
      <c r="UUV258" s="63"/>
      <c r="UUW258" s="112"/>
      <c r="UUZ258" s="63"/>
      <c r="UVA258" s="112"/>
      <c r="UVD258" s="63"/>
      <c r="UVE258" s="112"/>
      <c r="UVH258" s="63"/>
      <c r="UVI258" s="112"/>
      <c r="UVL258" s="63"/>
      <c r="UVM258" s="112"/>
      <c r="UVP258" s="63"/>
      <c r="UVQ258" s="112"/>
      <c r="UVT258" s="63"/>
      <c r="UVU258" s="112"/>
      <c r="UVX258" s="63"/>
      <c r="UVY258" s="112"/>
      <c r="UWB258" s="63"/>
      <c r="UWC258" s="112"/>
      <c r="UWF258" s="63"/>
      <c r="UWG258" s="112"/>
      <c r="UWJ258" s="63"/>
      <c r="UWK258" s="112"/>
      <c r="UWN258" s="63"/>
      <c r="UWO258" s="112"/>
      <c r="UWR258" s="63"/>
      <c r="UWS258" s="112"/>
      <c r="UWV258" s="63"/>
      <c r="UWW258" s="112"/>
      <c r="UWZ258" s="63"/>
      <c r="UXA258" s="112"/>
      <c r="UXD258" s="63"/>
      <c r="UXE258" s="112"/>
      <c r="UXH258" s="63"/>
      <c r="UXI258" s="112"/>
      <c r="UXL258" s="63"/>
      <c r="UXM258" s="112"/>
      <c r="UXP258" s="63"/>
      <c r="UXQ258" s="112"/>
      <c r="UXT258" s="63"/>
      <c r="UXU258" s="112"/>
      <c r="UXX258" s="63"/>
      <c r="UXY258" s="112"/>
      <c r="UYB258" s="63"/>
      <c r="UYC258" s="112"/>
      <c r="UYF258" s="63"/>
      <c r="UYG258" s="112"/>
      <c r="UYJ258" s="63"/>
      <c r="UYK258" s="112"/>
      <c r="UYN258" s="63"/>
      <c r="UYO258" s="112"/>
      <c r="UYR258" s="63"/>
      <c r="UYS258" s="112"/>
      <c r="UYV258" s="63"/>
      <c r="UYW258" s="112"/>
      <c r="UYZ258" s="63"/>
      <c r="UZA258" s="112"/>
      <c r="UZD258" s="63"/>
      <c r="UZE258" s="112"/>
      <c r="UZH258" s="63"/>
      <c r="UZI258" s="112"/>
      <c r="UZL258" s="63"/>
      <c r="UZM258" s="112"/>
      <c r="UZP258" s="63"/>
      <c r="UZQ258" s="112"/>
      <c r="UZT258" s="63"/>
      <c r="UZU258" s="112"/>
      <c r="UZX258" s="63"/>
      <c r="UZY258" s="112"/>
      <c r="VAB258" s="63"/>
      <c r="VAC258" s="112"/>
      <c r="VAF258" s="63"/>
      <c r="VAG258" s="112"/>
      <c r="VAJ258" s="63"/>
      <c r="VAK258" s="112"/>
      <c r="VAN258" s="63"/>
      <c r="VAO258" s="112"/>
      <c r="VAR258" s="63"/>
      <c r="VAS258" s="112"/>
      <c r="VAV258" s="63"/>
      <c r="VAW258" s="112"/>
      <c r="VAZ258" s="63"/>
      <c r="VBA258" s="112"/>
      <c r="VBD258" s="63"/>
      <c r="VBE258" s="112"/>
      <c r="VBH258" s="63"/>
      <c r="VBI258" s="112"/>
      <c r="VBL258" s="63"/>
      <c r="VBM258" s="112"/>
      <c r="VBP258" s="63"/>
      <c r="VBQ258" s="112"/>
      <c r="VBT258" s="63"/>
      <c r="VBU258" s="112"/>
      <c r="VBX258" s="63"/>
      <c r="VBY258" s="112"/>
      <c r="VCB258" s="63"/>
      <c r="VCC258" s="112"/>
      <c r="VCF258" s="63"/>
      <c r="VCG258" s="112"/>
      <c r="VCJ258" s="63"/>
      <c r="VCK258" s="112"/>
      <c r="VCN258" s="63"/>
      <c r="VCO258" s="112"/>
      <c r="VCR258" s="63"/>
      <c r="VCS258" s="112"/>
      <c r="VCV258" s="63"/>
      <c r="VCW258" s="112"/>
      <c r="VCZ258" s="63"/>
      <c r="VDA258" s="112"/>
      <c r="VDD258" s="63"/>
      <c r="VDE258" s="112"/>
      <c r="VDH258" s="63"/>
      <c r="VDI258" s="112"/>
      <c r="VDL258" s="63"/>
      <c r="VDM258" s="112"/>
      <c r="VDP258" s="63"/>
      <c r="VDQ258" s="112"/>
      <c r="VDT258" s="63"/>
      <c r="VDU258" s="112"/>
      <c r="VDX258" s="63"/>
      <c r="VDY258" s="112"/>
      <c r="VEB258" s="63"/>
      <c r="VEC258" s="112"/>
      <c r="VEF258" s="63"/>
      <c r="VEG258" s="112"/>
      <c r="VEJ258" s="63"/>
      <c r="VEK258" s="112"/>
      <c r="VEN258" s="63"/>
      <c r="VEO258" s="112"/>
      <c r="VER258" s="63"/>
      <c r="VES258" s="112"/>
      <c r="VEV258" s="63"/>
      <c r="VEW258" s="112"/>
      <c r="VEZ258" s="63"/>
      <c r="VFA258" s="112"/>
      <c r="VFD258" s="63"/>
      <c r="VFE258" s="112"/>
      <c r="VFH258" s="63"/>
      <c r="VFI258" s="112"/>
      <c r="VFL258" s="63"/>
      <c r="VFM258" s="112"/>
      <c r="VFP258" s="63"/>
      <c r="VFQ258" s="112"/>
      <c r="VFT258" s="63"/>
      <c r="VFU258" s="112"/>
      <c r="VFX258" s="63"/>
      <c r="VFY258" s="112"/>
      <c r="VGB258" s="63"/>
      <c r="VGC258" s="112"/>
      <c r="VGF258" s="63"/>
      <c r="VGG258" s="112"/>
      <c r="VGJ258" s="63"/>
      <c r="VGK258" s="112"/>
      <c r="VGN258" s="63"/>
      <c r="VGO258" s="112"/>
      <c r="VGR258" s="63"/>
      <c r="VGS258" s="112"/>
      <c r="VGV258" s="63"/>
      <c r="VGW258" s="112"/>
      <c r="VGZ258" s="63"/>
      <c r="VHA258" s="112"/>
      <c r="VHD258" s="63"/>
      <c r="VHE258" s="112"/>
      <c r="VHH258" s="63"/>
      <c r="VHI258" s="112"/>
      <c r="VHL258" s="63"/>
      <c r="VHM258" s="112"/>
      <c r="VHP258" s="63"/>
      <c r="VHQ258" s="112"/>
      <c r="VHT258" s="63"/>
      <c r="VHU258" s="112"/>
      <c r="VHX258" s="63"/>
      <c r="VHY258" s="112"/>
      <c r="VIB258" s="63"/>
      <c r="VIC258" s="112"/>
      <c r="VIF258" s="63"/>
      <c r="VIG258" s="112"/>
      <c r="VIJ258" s="63"/>
      <c r="VIK258" s="112"/>
      <c r="VIN258" s="63"/>
      <c r="VIO258" s="112"/>
      <c r="VIR258" s="63"/>
      <c r="VIS258" s="112"/>
      <c r="VIV258" s="63"/>
      <c r="VIW258" s="112"/>
      <c r="VIZ258" s="63"/>
      <c r="VJA258" s="112"/>
      <c r="VJD258" s="63"/>
      <c r="VJE258" s="112"/>
      <c r="VJH258" s="63"/>
      <c r="VJI258" s="112"/>
      <c r="VJL258" s="63"/>
      <c r="VJM258" s="112"/>
      <c r="VJP258" s="63"/>
      <c r="VJQ258" s="112"/>
      <c r="VJT258" s="63"/>
      <c r="VJU258" s="112"/>
      <c r="VJX258" s="63"/>
      <c r="VJY258" s="112"/>
      <c r="VKB258" s="63"/>
      <c r="VKC258" s="112"/>
      <c r="VKF258" s="63"/>
      <c r="VKG258" s="112"/>
      <c r="VKJ258" s="63"/>
      <c r="VKK258" s="112"/>
      <c r="VKN258" s="63"/>
      <c r="VKO258" s="112"/>
      <c r="VKR258" s="63"/>
      <c r="VKS258" s="112"/>
      <c r="VKV258" s="63"/>
      <c r="VKW258" s="112"/>
      <c r="VKZ258" s="63"/>
      <c r="VLA258" s="112"/>
      <c r="VLD258" s="63"/>
      <c r="VLE258" s="112"/>
      <c r="VLH258" s="63"/>
      <c r="VLI258" s="112"/>
      <c r="VLL258" s="63"/>
      <c r="VLM258" s="112"/>
      <c r="VLP258" s="63"/>
      <c r="VLQ258" s="112"/>
      <c r="VLT258" s="63"/>
      <c r="VLU258" s="112"/>
      <c r="VLX258" s="63"/>
      <c r="VLY258" s="112"/>
      <c r="VMB258" s="63"/>
      <c r="VMC258" s="112"/>
      <c r="VMF258" s="63"/>
      <c r="VMG258" s="112"/>
      <c r="VMJ258" s="63"/>
      <c r="VMK258" s="112"/>
      <c r="VMN258" s="63"/>
      <c r="VMO258" s="112"/>
      <c r="VMR258" s="63"/>
      <c r="VMS258" s="112"/>
      <c r="VMV258" s="63"/>
      <c r="VMW258" s="112"/>
      <c r="VMZ258" s="63"/>
      <c r="VNA258" s="112"/>
      <c r="VND258" s="63"/>
      <c r="VNE258" s="112"/>
      <c r="VNH258" s="63"/>
      <c r="VNI258" s="112"/>
      <c r="VNL258" s="63"/>
      <c r="VNM258" s="112"/>
      <c r="VNP258" s="63"/>
      <c r="VNQ258" s="112"/>
      <c r="VNT258" s="63"/>
      <c r="VNU258" s="112"/>
      <c r="VNX258" s="63"/>
      <c r="VNY258" s="112"/>
      <c r="VOB258" s="63"/>
      <c r="VOC258" s="112"/>
      <c r="VOF258" s="63"/>
      <c r="VOG258" s="112"/>
      <c r="VOJ258" s="63"/>
      <c r="VOK258" s="112"/>
      <c r="VON258" s="63"/>
      <c r="VOO258" s="112"/>
      <c r="VOR258" s="63"/>
      <c r="VOS258" s="112"/>
      <c r="VOV258" s="63"/>
      <c r="VOW258" s="112"/>
      <c r="VOZ258" s="63"/>
      <c r="VPA258" s="112"/>
      <c r="VPD258" s="63"/>
      <c r="VPE258" s="112"/>
      <c r="VPH258" s="63"/>
      <c r="VPI258" s="112"/>
      <c r="VPL258" s="63"/>
      <c r="VPM258" s="112"/>
      <c r="VPP258" s="63"/>
      <c r="VPQ258" s="112"/>
      <c r="VPT258" s="63"/>
      <c r="VPU258" s="112"/>
      <c r="VPX258" s="63"/>
      <c r="VPY258" s="112"/>
      <c r="VQB258" s="63"/>
      <c r="VQC258" s="112"/>
      <c r="VQF258" s="63"/>
      <c r="VQG258" s="112"/>
      <c r="VQJ258" s="63"/>
      <c r="VQK258" s="112"/>
      <c r="VQN258" s="63"/>
      <c r="VQO258" s="112"/>
      <c r="VQR258" s="63"/>
      <c r="VQS258" s="112"/>
      <c r="VQV258" s="63"/>
      <c r="VQW258" s="112"/>
      <c r="VQZ258" s="63"/>
      <c r="VRA258" s="112"/>
      <c r="VRD258" s="63"/>
      <c r="VRE258" s="112"/>
      <c r="VRH258" s="63"/>
      <c r="VRI258" s="112"/>
      <c r="VRL258" s="63"/>
      <c r="VRM258" s="112"/>
      <c r="VRP258" s="63"/>
      <c r="VRQ258" s="112"/>
      <c r="VRT258" s="63"/>
      <c r="VRU258" s="112"/>
      <c r="VRX258" s="63"/>
      <c r="VRY258" s="112"/>
      <c r="VSB258" s="63"/>
      <c r="VSC258" s="112"/>
      <c r="VSF258" s="63"/>
      <c r="VSG258" s="112"/>
      <c r="VSJ258" s="63"/>
      <c r="VSK258" s="112"/>
      <c r="VSN258" s="63"/>
      <c r="VSO258" s="112"/>
      <c r="VSR258" s="63"/>
      <c r="VSS258" s="112"/>
      <c r="VSV258" s="63"/>
      <c r="VSW258" s="112"/>
      <c r="VSZ258" s="63"/>
      <c r="VTA258" s="112"/>
      <c r="VTD258" s="63"/>
      <c r="VTE258" s="112"/>
      <c r="VTH258" s="63"/>
      <c r="VTI258" s="112"/>
      <c r="VTL258" s="63"/>
      <c r="VTM258" s="112"/>
      <c r="VTP258" s="63"/>
      <c r="VTQ258" s="112"/>
      <c r="VTT258" s="63"/>
      <c r="VTU258" s="112"/>
      <c r="VTX258" s="63"/>
      <c r="VTY258" s="112"/>
      <c r="VUB258" s="63"/>
      <c r="VUC258" s="112"/>
      <c r="VUF258" s="63"/>
      <c r="VUG258" s="112"/>
      <c r="VUJ258" s="63"/>
      <c r="VUK258" s="112"/>
      <c r="VUN258" s="63"/>
      <c r="VUO258" s="112"/>
      <c r="VUR258" s="63"/>
      <c r="VUS258" s="112"/>
      <c r="VUV258" s="63"/>
      <c r="VUW258" s="112"/>
      <c r="VUZ258" s="63"/>
      <c r="VVA258" s="112"/>
      <c r="VVD258" s="63"/>
      <c r="VVE258" s="112"/>
      <c r="VVH258" s="63"/>
      <c r="VVI258" s="112"/>
      <c r="VVL258" s="63"/>
      <c r="VVM258" s="112"/>
      <c r="VVP258" s="63"/>
      <c r="VVQ258" s="112"/>
      <c r="VVT258" s="63"/>
      <c r="VVU258" s="112"/>
      <c r="VVX258" s="63"/>
      <c r="VVY258" s="112"/>
      <c r="VWB258" s="63"/>
      <c r="VWC258" s="112"/>
      <c r="VWF258" s="63"/>
      <c r="VWG258" s="112"/>
      <c r="VWJ258" s="63"/>
      <c r="VWK258" s="112"/>
      <c r="VWN258" s="63"/>
      <c r="VWO258" s="112"/>
      <c r="VWR258" s="63"/>
      <c r="VWS258" s="112"/>
      <c r="VWV258" s="63"/>
      <c r="VWW258" s="112"/>
      <c r="VWZ258" s="63"/>
      <c r="VXA258" s="112"/>
      <c r="VXD258" s="63"/>
      <c r="VXE258" s="112"/>
      <c r="VXH258" s="63"/>
      <c r="VXI258" s="112"/>
      <c r="VXL258" s="63"/>
      <c r="VXM258" s="112"/>
      <c r="VXP258" s="63"/>
      <c r="VXQ258" s="112"/>
      <c r="VXT258" s="63"/>
      <c r="VXU258" s="112"/>
      <c r="VXX258" s="63"/>
      <c r="VXY258" s="112"/>
      <c r="VYB258" s="63"/>
      <c r="VYC258" s="112"/>
      <c r="VYF258" s="63"/>
      <c r="VYG258" s="112"/>
      <c r="VYJ258" s="63"/>
      <c r="VYK258" s="112"/>
      <c r="VYN258" s="63"/>
      <c r="VYO258" s="112"/>
      <c r="VYR258" s="63"/>
      <c r="VYS258" s="112"/>
      <c r="VYV258" s="63"/>
      <c r="VYW258" s="112"/>
      <c r="VYZ258" s="63"/>
      <c r="VZA258" s="112"/>
      <c r="VZD258" s="63"/>
      <c r="VZE258" s="112"/>
      <c r="VZH258" s="63"/>
      <c r="VZI258" s="112"/>
      <c r="VZL258" s="63"/>
      <c r="VZM258" s="112"/>
      <c r="VZP258" s="63"/>
      <c r="VZQ258" s="112"/>
      <c r="VZT258" s="63"/>
      <c r="VZU258" s="112"/>
      <c r="VZX258" s="63"/>
      <c r="VZY258" s="112"/>
      <c r="WAB258" s="63"/>
      <c r="WAC258" s="112"/>
      <c r="WAF258" s="63"/>
      <c r="WAG258" s="112"/>
      <c r="WAJ258" s="63"/>
      <c r="WAK258" s="112"/>
      <c r="WAN258" s="63"/>
      <c r="WAO258" s="112"/>
      <c r="WAR258" s="63"/>
      <c r="WAS258" s="112"/>
      <c r="WAV258" s="63"/>
      <c r="WAW258" s="112"/>
      <c r="WAZ258" s="63"/>
      <c r="WBA258" s="112"/>
      <c r="WBD258" s="63"/>
      <c r="WBE258" s="112"/>
      <c r="WBH258" s="63"/>
      <c r="WBI258" s="112"/>
      <c r="WBL258" s="63"/>
      <c r="WBM258" s="112"/>
      <c r="WBP258" s="63"/>
      <c r="WBQ258" s="112"/>
      <c r="WBT258" s="63"/>
      <c r="WBU258" s="112"/>
      <c r="WBX258" s="63"/>
      <c r="WBY258" s="112"/>
      <c r="WCB258" s="63"/>
      <c r="WCC258" s="112"/>
      <c r="WCF258" s="63"/>
      <c r="WCG258" s="112"/>
      <c r="WCJ258" s="63"/>
      <c r="WCK258" s="112"/>
      <c r="WCN258" s="63"/>
      <c r="WCO258" s="112"/>
      <c r="WCR258" s="63"/>
      <c r="WCS258" s="112"/>
      <c r="WCV258" s="63"/>
      <c r="WCW258" s="112"/>
      <c r="WCZ258" s="63"/>
      <c r="WDA258" s="112"/>
      <c r="WDD258" s="63"/>
      <c r="WDE258" s="112"/>
      <c r="WDH258" s="63"/>
      <c r="WDI258" s="112"/>
      <c r="WDL258" s="63"/>
      <c r="WDM258" s="112"/>
      <c r="WDP258" s="63"/>
      <c r="WDQ258" s="112"/>
      <c r="WDT258" s="63"/>
      <c r="WDU258" s="112"/>
      <c r="WDX258" s="63"/>
      <c r="WDY258" s="112"/>
      <c r="WEB258" s="63"/>
      <c r="WEC258" s="112"/>
      <c r="WEF258" s="63"/>
      <c r="WEG258" s="112"/>
      <c r="WEJ258" s="63"/>
      <c r="WEK258" s="112"/>
      <c r="WEN258" s="63"/>
      <c r="WEO258" s="112"/>
      <c r="WER258" s="63"/>
      <c r="WES258" s="112"/>
      <c r="WEV258" s="63"/>
      <c r="WEW258" s="112"/>
      <c r="WEZ258" s="63"/>
      <c r="WFA258" s="112"/>
      <c r="WFD258" s="63"/>
      <c r="WFE258" s="112"/>
      <c r="WFH258" s="63"/>
      <c r="WFI258" s="112"/>
      <c r="WFL258" s="63"/>
      <c r="WFM258" s="112"/>
      <c r="WFP258" s="63"/>
      <c r="WFQ258" s="112"/>
      <c r="WFT258" s="63"/>
      <c r="WFU258" s="112"/>
      <c r="WFX258" s="63"/>
      <c r="WFY258" s="112"/>
      <c r="WGB258" s="63"/>
      <c r="WGC258" s="112"/>
      <c r="WGF258" s="63"/>
      <c r="WGG258" s="112"/>
      <c r="WGJ258" s="63"/>
      <c r="WGK258" s="112"/>
      <c r="WGN258" s="63"/>
      <c r="WGO258" s="112"/>
      <c r="WGR258" s="63"/>
      <c r="WGS258" s="112"/>
      <c r="WGV258" s="63"/>
      <c r="WGW258" s="112"/>
      <c r="WGZ258" s="63"/>
      <c r="WHA258" s="112"/>
      <c r="WHD258" s="63"/>
      <c r="WHE258" s="112"/>
      <c r="WHH258" s="63"/>
      <c r="WHI258" s="112"/>
      <c r="WHL258" s="63"/>
      <c r="WHM258" s="112"/>
      <c r="WHP258" s="63"/>
      <c r="WHQ258" s="112"/>
      <c r="WHT258" s="63"/>
      <c r="WHU258" s="112"/>
      <c r="WHX258" s="63"/>
      <c r="WHY258" s="112"/>
      <c r="WIB258" s="63"/>
      <c r="WIC258" s="112"/>
      <c r="WIF258" s="63"/>
      <c r="WIG258" s="112"/>
      <c r="WIJ258" s="63"/>
      <c r="WIK258" s="112"/>
      <c r="WIN258" s="63"/>
      <c r="WIO258" s="112"/>
      <c r="WIR258" s="63"/>
      <c r="WIS258" s="112"/>
      <c r="WIV258" s="63"/>
      <c r="WIW258" s="112"/>
      <c r="WIZ258" s="63"/>
      <c r="WJA258" s="112"/>
      <c r="WJD258" s="63"/>
      <c r="WJE258" s="112"/>
      <c r="WJH258" s="63"/>
      <c r="WJI258" s="112"/>
      <c r="WJL258" s="63"/>
      <c r="WJM258" s="112"/>
      <c r="WJP258" s="63"/>
      <c r="WJQ258" s="112"/>
      <c r="WJT258" s="63"/>
      <c r="WJU258" s="112"/>
      <c r="WJX258" s="63"/>
      <c r="WJY258" s="112"/>
      <c r="WKB258" s="63"/>
      <c r="WKC258" s="112"/>
      <c r="WKF258" s="63"/>
      <c r="WKG258" s="112"/>
      <c r="WKJ258" s="63"/>
      <c r="WKK258" s="112"/>
      <c r="WKN258" s="63"/>
      <c r="WKO258" s="112"/>
      <c r="WKR258" s="63"/>
      <c r="WKS258" s="112"/>
      <c r="WKV258" s="63"/>
      <c r="WKW258" s="112"/>
      <c r="WKZ258" s="63"/>
      <c r="WLA258" s="112"/>
      <c r="WLD258" s="63"/>
      <c r="WLE258" s="112"/>
      <c r="WLH258" s="63"/>
      <c r="WLI258" s="112"/>
      <c r="WLL258" s="63"/>
      <c r="WLM258" s="112"/>
      <c r="WLP258" s="63"/>
      <c r="WLQ258" s="112"/>
      <c r="WLT258" s="63"/>
      <c r="WLU258" s="112"/>
      <c r="WLX258" s="63"/>
      <c r="WLY258" s="112"/>
      <c r="WMB258" s="63"/>
      <c r="WMC258" s="112"/>
      <c r="WMF258" s="63"/>
      <c r="WMG258" s="112"/>
      <c r="WMJ258" s="63"/>
      <c r="WMK258" s="112"/>
      <c r="WMN258" s="63"/>
      <c r="WMO258" s="112"/>
      <c r="WMR258" s="63"/>
      <c r="WMS258" s="112"/>
      <c r="WMV258" s="63"/>
      <c r="WMW258" s="112"/>
      <c r="WMZ258" s="63"/>
      <c r="WNA258" s="112"/>
      <c r="WND258" s="63"/>
      <c r="WNE258" s="112"/>
      <c r="WNH258" s="63"/>
      <c r="WNI258" s="112"/>
      <c r="WNL258" s="63"/>
      <c r="WNM258" s="112"/>
      <c r="WNP258" s="63"/>
      <c r="WNQ258" s="112"/>
      <c r="WNT258" s="63"/>
      <c r="WNU258" s="112"/>
      <c r="WNX258" s="63"/>
      <c r="WNY258" s="112"/>
      <c r="WOB258" s="63"/>
      <c r="WOC258" s="112"/>
      <c r="WOF258" s="63"/>
      <c r="WOG258" s="112"/>
      <c r="WOJ258" s="63"/>
      <c r="WOK258" s="112"/>
      <c r="WON258" s="63"/>
      <c r="WOO258" s="112"/>
      <c r="WOR258" s="63"/>
      <c r="WOS258" s="112"/>
      <c r="WOV258" s="63"/>
      <c r="WOW258" s="112"/>
      <c r="WOZ258" s="63"/>
      <c r="WPA258" s="112"/>
      <c r="WPD258" s="63"/>
      <c r="WPE258" s="112"/>
      <c r="WPH258" s="63"/>
      <c r="WPI258" s="112"/>
      <c r="WPL258" s="63"/>
      <c r="WPM258" s="112"/>
      <c r="WPP258" s="63"/>
      <c r="WPQ258" s="112"/>
      <c r="WPT258" s="63"/>
      <c r="WPU258" s="112"/>
      <c r="WPX258" s="63"/>
      <c r="WPY258" s="112"/>
      <c r="WQB258" s="63"/>
      <c r="WQC258" s="112"/>
      <c r="WQF258" s="63"/>
      <c r="WQG258" s="112"/>
      <c r="WQJ258" s="63"/>
      <c r="WQK258" s="112"/>
      <c r="WQN258" s="63"/>
      <c r="WQO258" s="112"/>
      <c r="WQR258" s="63"/>
      <c r="WQS258" s="112"/>
      <c r="WQV258" s="63"/>
      <c r="WQW258" s="112"/>
      <c r="WQZ258" s="63"/>
      <c r="WRA258" s="112"/>
      <c r="WRD258" s="63"/>
      <c r="WRE258" s="112"/>
      <c r="WRH258" s="63"/>
      <c r="WRI258" s="112"/>
      <c r="WRL258" s="63"/>
      <c r="WRM258" s="112"/>
      <c r="WRP258" s="63"/>
      <c r="WRQ258" s="112"/>
      <c r="WRT258" s="63"/>
      <c r="WRU258" s="112"/>
      <c r="WRX258" s="63"/>
      <c r="WRY258" s="112"/>
      <c r="WSB258" s="63"/>
      <c r="WSC258" s="112"/>
      <c r="WSF258" s="63"/>
      <c r="WSG258" s="112"/>
      <c r="WSJ258" s="63"/>
      <c r="WSK258" s="112"/>
      <c r="WSN258" s="63"/>
      <c r="WSO258" s="112"/>
      <c r="WSR258" s="63"/>
      <c r="WSS258" s="112"/>
      <c r="WSV258" s="63"/>
      <c r="WSW258" s="112"/>
      <c r="WSZ258" s="63"/>
      <c r="WTA258" s="112"/>
      <c r="WTD258" s="63"/>
      <c r="WTE258" s="112"/>
      <c r="WTH258" s="63"/>
      <c r="WTI258" s="112"/>
      <c r="WTL258" s="63"/>
      <c r="WTM258" s="112"/>
      <c r="WTP258" s="63"/>
      <c r="WTQ258" s="112"/>
      <c r="WTT258" s="63"/>
      <c r="WTU258" s="112"/>
      <c r="WTX258" s="63"/>
      <c r="WTY258" s="112"/>
      <c r="WUB258" s="63"/>
      <c r="WUC258" s="112"/>
      <c r="WUF258" s="63"/>
      <c r="WUG258" s="112"/>
      <c r="WUJ258" s="63"/>
      <c r="WUK258" s="112"/>
      <c r="WUN258" s="63"/>
      <c r="WUO258" s="112"/>
      <c r="WUR258" s="63"/>
      <c r="WUS258" s="112"/>
      <c r="WUV258" s="63"/>
      <c r="WUW258" s="112"/>
      <c r="WUZ258" s="63"/>
      <c r="WVA258" s="112"/>
      <c r="WVD258" s="63"/>
      <c r="WVE258" s="112"/>
      <c r="WVH258" s="63"/>
      <c r="WVI258" s="112"/>
      <c r="WVL258" s="63"/>
      <c r="WVM258" s="112"/>
      <c r="WVP258" s="63"/>
      <c r="WVQ258" s="112"/>
      <c r="WVT258" s="63"/>
      <c r="WVU258" s="112"/>
      <c r="WVX258" s="63"/>
      <c r="WVY258" s="112"/>
      <c r="WWB258" s="63"/>
      <c r="WWC258" s="112"/>
      <c r="WWF258" s="63"/>
      <c r="WWG258" s="112"/>
      <c r="WWJ258" s="63"/>
      <c r="WWK258" s="112"/>
      <c r="WWN258" s="63"/>
      <c r="WWO258" s="112"/>
      <c r="WWR258" s="63"/>
      <c r="WWS258" s="112"/>
      <c r="WWV258" s="63"/>
      <c r="WWW258" s="112"/>
      <c r="WWZ258" s="63"/>
      <c r="WXA258" s="112"/>
      <c r="WXD258" s="63"/>
      <c r="WXE258" s="112"/>
      <c r="WXH258" s="63"/>
      <c r="WXI258" s="112"/>
      <c r="WXL258" s="63"/>
      <c r="WXM258" s="112"/>
      <c r="WXP258" s="63"/>
      <c r="WXQ258" s="112"/>
      <c r="WXT258" s="63"/>
      <c r="WXU258" s="112"/>
      <c r="WXX258" s="63"/>
      <c r="WXY258" s="112"/>
      <c r="WYB258" s="63"/>
      <c r="WYC258" s="112"/>
      <c r="WYF258" s="63"/>
      <c r="WYG258" s="112"/>
      <c r="WYJ258" s="63"/>
      <c r="WYK258" s="112"/>
      <c r="WYN258" s="63"/>
      <c r="WYO258" s="112"/>
      <c r="WYR258" s="63"/>
      <c r="WYS258" s="112"/>
      <c r="WYV258" s="63"/>
      <c r="WYW258" s="112"/>
      <c r="WYZ258" s="63"/>
      <c r="WZA258" s="112"/>
      <c r="WZD258" s="63"/>
      <c r="WZE258" s="112"/>
      <c r="WZH258" s="63"/>
      <c r="WZI258" s="112"/>
      <c r="WZL258" s="63"/>
      <c r="WZM258" s="112"/>
      <c r="WZP258" s="63"/>
      <c r="WZQ258" s="112"/>
      <c r="WZT258" s="63"/>
      <c r="WZU258" s="112"/>
      <c r="WZX258" s="63"/>
      <c r="WZY258" s="112"/>
      <c r="XAB258" s="63"/>
      <c r="XAC258" s="112"/>
      <c r="XAF258" s="63"/>
      <c r="XAG258" s="112"/>
      <c r="XAJ258" s="63"/>
      <c r="XAK258" s="112"/>
      <c r="XAN258" s="63"/>
      <c r="XAO258" s="112"/>
      <c r="XAR258" s="63"/>
      <c r="XAS258" s="112"/>
      <c r="XAV258" s="63"/>
      <c r="XAW258" s="112"/>
      <c r="XAZ258" s="63"/>
      <c r="XBA258" s="112"/>
      <c r="XBD258" s="63"/>
      <c r="XBE258" s="112"/>
      <c r="XBH258" s="63"/>
      <c r="XBI258" s="112"/>
      <c r="XBL258" s="63"/>
      <c r="XBM258" s="112"/>
      <c r="XBP258" s="63"/>
      <c r="XBQ258" s="112"/>
      <c r="XBT258" s="63"/>
      <c r="XBU258" s="112"/>
      <c r="XBX258" s="63"/>
      <c r="XBY258" s="112"/>
      <c r="XCB258" s="63"/>
      <c r="XCC258" s="112"/>
      <c r="XCF258" s="63"/>
      <c r="XCG258" s="112"/>
      <c r="XCJ258" s="63"/>
      <c r="XCK258" s="112"/>
      <c r="XCN258" s="63"/>
      <c r="XCO258" s="112"/>
      <c r="XCR258" s="63"/>
      <c r="XCS258" s="112"/>
      <c r="XCV258" s="63"/>
      <c r="XCW258" s="112"/>
      <c r="XCZ258" s="63"/>
      <c r="XDA258" s="112"/>
      <c r="XDD258" s="63"/>
      <c r="XDE258" s="112"/>
      <c r="XDH258" s="63"/>
      <c r="XDI258" s="112"/>
      <c r="XDL258" s="63"/>
      <c r="XDM258" s="112"/>
      <c r="XDP258" s="63"/>
      <c r="XDQ258" s="112"/>
      <c r="XDT258" s="63"/>
      <c r="XDU258" s="112"/>
      <c r="XDX258" s="63"/>
      <c r="XDY258" s="112"/>
      <c r="XEB258" s="63"/>
      <c r="XEC258" s="112"/>
      <c r="XEF258" s="63"/>
      <c r="XEG258" s="112"/>
      <c r="XEJ258" s="63"/>
      <c r="XEK258" s="112"/>
      <c r="XEN258" s="63"/>
      <c r="XEO258" s="112"/>
      <c r="XER258" s="63"/>
      <c r="XES258" s="112"/>
      <c r="XEV258" s="63"/>
      <c r="XEW258" s="112"/>
      <c r="XEZ258" s="63"/>
      <c r="XFA258" s="112"/>
      <c r="XFD258" s="63"/>
    </row>
    <row r="259" spans="1:16384" s="113" customFormat="1">
      <c r="A259" s="117">
        <v>42866</v>
      </c>
      <c r="B259" t="s">
        <v>382</v>
      </c>
      <c r="C259"/>
      <c r="D259" s="141">
        <v>-19.5</v>
      </c>
      <c r="E259" s="38"/>
      <c r="F259" s="40">
        <f t="shared" si="3"/>
        <v>4208.3192999999947</v>
      </c>
      <c r="G259" s="115" t="s">
        <v>72</v>
      </c>
      <c r="H259" s="63"/>
      <c r="I259" s="112"/>
      <c r="J259" s="63"/>
      <c r="L259" s="63"/>
      <c r="M259" s="112"/>
      <c r="P259" s="63"/>
      <c r="Q259" s="112"/>
      <c r="T259" s="63"/>
      <c r="U259" s="112"/>
      <c r="X259" s="63"/>
      <c r="Y259" s="112"/>
      <c r="AB259" s="63"/>
      <c r="AC259" s="112"/>
      <c r="AF259" s="63"/>
      <c r="AG259" s="112"/>
      <c r="AJ259" s="63"/>
      <c r="AK259" s="112"/>
      <c r="AN259" s="63"/>
      <c r="AO259" s="112"/>
      <c r="AR259" s="63"/>
      <c r="AS259" s="112"/>
      <c r="AV259" s="63"/>
      <c r="AW259" s="112"/>
      <c r="AZ259" s="63"/>
      <c r="BA259" s="112"/>
      <c r="BD259" s="63"/>
      <c r="BE259" s="112"/>
      <c r="BH259" s="63"/>
      <c r="BI259" s="112"/>
      <c r="BL259" s="63"/>
      <c r="BM259" s="112"/>
      <c r="BP259" s="63"/>
      <c r="BQ259" s="112"/>
      <c r="BT259" s="63"/>
      <c r="BU259" s="112"/>
      <c r="BX259" s="63"/>
      <c r="BY259" s="112"/>
      <c r="CB259" s="63"/>
      <c r="CC259" s="112"/>
      <c r="CF259" s="63"/>
      <c r="CG259" s="112"/>
      <c r="CJ259" s="63"/>
      <c r="CK259" s="112"/>
      <c r="CN259" s="63"/>
      <c r="CO259" s="112"/>
      <c r="CR259" s="63"/>
      <c r="CS259" s="112"/>
      <c r="CV259" s="63"/>
      <c r="CW259" s="112"/>
      <c r="CZ259" s="63"/>
      <c r="DA259" s="112"/>
      <c r="DD259" s="63"/>
      <c r="DE259" s="112"/>
      <c r="DH259" s="63"/>
      <c r="DI259" s="112"/>
      <c r="DL259" s="63"/>
      <c r="DM259" s="112"/>
      <c r="DP259" s="63"/>
      <c r="DQ259" s="112"/>
      <c r="DT259" s="63"/>
      <c r="DU259" s="112"/>
      <c r="DX259" s="63"/>
      <c r="DY259" s="112"/>
      <c r="EB259" s="63"/>
      <c r="EC259" s="112"/>
      <c r="EF259" s="63"/>
      <c r="EG259" s="112"/>
      <c r="EJ259" s="63"/>
      <c r="EK259" s="112"/>
      <c r="EN259" s="63"/>
      <c r="EO259" s="112"/>
      <c r="ER259" s="63"/>
      <c r="ES259" s="112"/>
      <c r="EV259" s="63"/>
      <c r="EW259" s="112"/>
      <c r="EZ259" s="63"/>
      <c r="FA259" s="112"/>
      <c r="FD259" s="63"/>
      <c r="FE259" s="112"/>
      <c r="FH259" s="63"/>
      <c r="FI259" s="112"/>
      <c r="FL259" s="63"/>
      <c r="FM259" s="112"/>
      <c r="FP259" s="63"/>
      <c r="FQ259" s="112"/>
      <c r="FT259" s="63"/>
      <c r="FU259" s="112"/>
      <c r="FX259" s="63"/>
      <c r="FY259" s="112"/>
      <c r="GB259" s="63"/>
      <c r="GC259" s="112"/>
      <c r="GF259" s="63"/>
      <c r="GG259" s="112"/>
      <c r="GJ259" s="63"/>
      <c r="GK259" s="112"/>
      <c r="GN259" s="63"/>
      <c r="GO259" s="112"/>
      <c r="GR259" s="63"/>
      <c r="GS259" s="112"/>
      <c r="GV259" s="63"/>
      <c r="GW259" s="112"/>
      <c r="GZ259" s="63"/>
      <c r="HA259" s="112"/>
      <c r="HD259" s="63"/>
      <c r="HE259" s="112"/>
      <c r="HH259" s="63"/>
      <c r="HI259" s="112"/>
      <c r="HL259" s="63"/>
      <c r="HM259" s="112"/>
      <c r="HP259" s="63"/>
      <c r="HQ259" s="112"/>
      <c r="HT259" s="63"/>
      <c r="HU259" s="112"/>
      <c r="HX259" s="63"/>
      <c r="HY259" s="112"/>
      <c r="IB259" s="63"/>
      <c r="IC259" s="112"/>
      <c r="IF259" s="63"/>
      <c r="IG259" s="112"/>
      <c r="IJ259" s="63"/>
      <c r="IK259" s="112"/>
      <c r="IN259" s="63"/>
      <c r="IO259" s="112"/>
      <c r="IR259" s="63"/>
      <c r="IS259" s="112"/>
      <c r="IV259" s="63"/>
      <c r="IW259" s="112"/>
      <c r="IZ259" s="63"/>
      <c r="JA259" s="112"/>
      <c r="JD259" s="63"/>
      <c r="JE259" s="112"/>
      <c r="JH259" s="63"/>
      <c r="JI259" s="112"/>
      <c r="JL259" s="63"/>
      <c r="JM259" s="112"/>
      <c r="JP259" s="63"/>
      <c r="JQ259" s="112"/>
      <c r="JT259" s="63"/>
      <c r="JU259" s="112"/>
      <c r="JX259" s="63"/>
      <c r="JY259" s="112"/>
      <c r="KB259" s="63"/>
      <c r="KC259" s="112"/>
      <c r="KF259" s="63"/>
      <c r="KG259" s="112"/>
      <c r="KJ259" s="63"/>
      <c r="KK259" s="112"/>
      <c r="KN259" s="63"/>
      <c r="KO259" s="112"/>
      <c r="KR259" s="63"/>
      <c r="KS259" s="112"/>
      <c r="KV259" s="63"/>
      <c r="KW259" s="112"/>
      <c r="KZ259" s="63"/>
      <c r="LA259" s="112"/>
      <c r="LD259" s="63"/>
      <c r="LE259" s="112"/>
      <c r="LH259" s="63"/>
      <c r="LI259" s="112"/>
      <c r="LL259" s="63"/>
      <c r="LM259" s="112"/>
      <c r="LP259" s="63"/>
      <c r="LQ259" s="112"/>
      <c r="LT259" s="63"/>
      <c r="LU259" s="112"/>
      <c r="LX259" s="63"/>
      <c r="LY259" s="112"/>
      <c r="MB259" s="63"/>
      <c r="MC259" s="112"/>
      <c r="MF259" s="63"/>
      <c r="MG259" s="112"/>
      <c r="MJ259" s="63"/>
      <c r="MK259" s="112"/>
      <c r="MN259" s="63"/>
      <c r="MO259" s="112"/>
      <c r="MR259" s="63"/>
      <c r="MS259" s="112"/>
      <c r="MV259" s="63"/>
      <c r="MW259" s="112"/>
      <c r="MZ259" s="63"/>
      <c r="NA259" s="112"/>
      <c r="ND259" s="63"/>
      <c r="NE259" s="112"/>
      <c r="NH259" s="63"/>
      <c r="NI259" s="112"/>
      <c r="NL259" s="63"/>
      <c r="NM259" s="112"/>
      <c r="NP259" s="63"/>
      <c r="NQ259" s="112"/>
      <c r="NT259" s="63"/>
      <c r="NU259" s="112"/>
      <c r="NX259" s="63"/>
      <c r="NY259" s="112"/>
      <c r="OB259" s="63"/>
      <c r="OC259" s="112"/>
      <c r="OF259" s="63"/>
      <c r="OG259" s="112"/>
      <c r="OJ259" s="63"/>
      <c r="OK259" s="112"/>
      <c r="ON259" s="63"/>
      <c r="OO259" s="112"/>
      <c r="OR259" s="63"/>
      <c r="OS259" s="112"/>
      <c r="OV259" s="63"/>
      <c r="OW259" s="112"/>
      <c r="OZ259" s="63"/>
      <c r="PA259" s="112"/>
      <c r="PD259" s="63"/>
      <c r="PE259" s="112"/>
      <c r="PH259" s="63"/>
      <c r="PI259" s="112"/>
      <c r="PL259" s="63"/>
      <c r="PM259" s="112"/>
      <c r="PP259" s="63"/>
      <c r="PQ259" s="112"/>
      <c r="PT259" s="63"/>
      <c r="PU259" s="112"/>
      <c r="PX259" s="63"/>
      <c r="PY259" s="112"/>
      <c r="QB259" s="63"/>
      <c r="QC259" s="112"/>
      <c r="QF259" s="63"/>
      <c r="QG259" s="112"/>
      <c r="QJ259" s="63"/>
      <c r="QK259" s="112"/>
      <c r="QN259" s="63"/>
      <c r="QO259" s="112"/>
      <c r="QR259" s="63"/>
      <c r="QS259" s="112"/>
      <c r="QV259" s="63"/>
      <c r="QW259" s="112"/>
      <c r="QZ259" s="63"/>
      <c r="RA259" s="112"/>
      <c r="RD259" s="63"/>
      <c r="RE259" s="112"/>
      <c r="RH259" s="63"/>
      <c r="RI259" s="112"/>
      <c r="RL259" s="63"/>
      <c r="RM259" s="112"/>
      <c r="RP259" s="63"/>
      <c r="RQ259" s="112"/>
      <c r="RT259" s="63"/>
      <c r="RU259" s="112"/>
      <c r="RX259" s="63"/>
      <c r="RY259" s="112"/>
      <c r="SB259" s="63"/>
      <c r="SC259" s="112"/>
      <c r="SF259" s="63"/>
      <c r="SG259" s="112"/>
      <c r="SJ259" s="63"/>
      <c r="SK259" s="112"/>
      <c r="SN259" s="63"/>
      <c r="SO259" s="112"/>
      <c r="SR259" s="63"/>
      <c r="SS259" s="112"/>
      <c r="SV259" s="63"/>
      <c r="SW259" s="112"/>
      <c r="SZ259" s="63"/>
      <c r="TA259" s="112"/>
      <c r="TD259" s="63"/>
      <c r="TE259" s="112"/>
      <c r="TH259" s="63"/>
      <c r="TI259" s="112"/>
      <c r="TL259" s="63"/>
      <c r="TM259" s="112"/>
      <c r="TP259" s="63"/>
      <c r="TQ259" s="112"/>
      <c r="TT259" s="63"/>
      <c r="TU259" s="112"/>
      <c r="TX259" s="63"/>
      <c r="TY259" s="112"/>
      <c r="UB259" s="63"/>
      <c r="UC259" s="112"/>
      <c r="UF259" s="63"/>
      <c r="UG259" s="112"/>
      <c r="UJ259" s="63"/>
      <c r="UK259" s="112"/>
      <c r="UN259" s="63"/>
      <c r="UO259" s="112"/>
      <c r="UR259" s="63"/>
      <c r="US259" s="112"/>
      <c r="UV259" s="63"/>
      <c r="UW259" s="112"/>
      <c r="UZ259" s="63"/>
      <c r="VA259" s="112"/>
      <c r="VD259" s="63"/>
      <c r="VE259" s="112"/>
      <c r="VH259" s="63"/>
      <c r="VI259" s="112"/>
      <c r="VL259" s="63"/>
      <c r="VM259" s="112"/>
      <c r="VP259" s="63"/>
      <c r="VQ259" s="112"/>
      <c r="VT259" s="63"/>
      <c r="VU259" s="112"/>
      <c r="VX259" s="63"/>
      <c r="VY259" s="112"/>
      <c r="WB259" s="63"/>
      <c r="WC259" s="112"/>
      <c r="WF259" s="63"/>
      <c r="WG259" s="112"/>
      <c r="WJ259" s="63"/>
      <c r="WK259" s="112"/>
      <c r="WN259" s="63"/>
      <c r="WO259" s="112"/>
      <c r="WR259" s="63"/>
      <c r="WS259" s="112"/>
      <c r="WV259" s="63"/>
      <c r="WW259" s="112"/>
      <c r="WZ259" s="63"/>
      <c r="XA259" s="112"/>
      <c r="XD259" s="63"/>
      <c r="XE259" s="112"/>
      <c r="XH259" s="63"/>
      <c r="XI259" s="112"/>
      <c r="XL259" s="63"/>
      <c r="XM259" s="112"/>
      <c r="XP259" s="63"/>
      <c r="XQ259" s="112"/>
      <c r="XT259" s="63"/>
      <c r="XU259" s="112"/>
      <c r="XX259" s="63"/>
      <c r="XY259" s="112"/>
      <c r="YB259" s="63"/>
      <c r="YC259" s="112"/>
      <c r="YF259" s="63"/>
      <c r="YG259" s="112"/>
      <c r="YJ259" s="63"/>
      <c r="YK259" s="112"/>
      <c r="YN259" s="63"/>
      <c r="YO259" s="112"/>
      <c r="YR259" s="63"/>
      <c r="YS259" s="112"/>
      <c r="YV259" s="63"/>
      <c r="YW259" s="112"/>
      <c r="YZ259" s="63"/>
      <c r="ZA259" s="112"/>
      <c r="ZD259" s="63"/>
      <c r="ZE259" s="112"/>
      <c r="ZH259" s="63"/>
      <c r="ZI259" s="112"/>
      <c r="ZL259" s="63"/>
      <c r="ZM259" s="112"/>
      <c r="ZP259" s="63"/>
      <c r="ZQ259" s="112"/>
      <c r="ZT259" s="63"/>
      <c r="ZU259" s="112"/>
      <c r="ZX259" s="63"/>
      <c r="ZY259" s="112"/>
      <c r="AAB259" s="63"/>
      <c r="AAC259" s="112"/>
      <c r="AAF259" s="63"/>
      <c r="AAG259" s="112"/>
      <c r="AAJ259" s="63"/>
      <c r="AAK259" s="112"/>
      <c r="AAN259" s="63"/>
      <c r="AAO259" s="112"/>
      <c r="AAR259" s="63"/>
      <c r="AAS259" s="112"/>
      <c r="AAV259" s="63"/>
      <c r="AAW259" s="112"/>
      <c r="AAZ259" s="63"/>
      <c r="ABA259" s="112"/>
      <c r="ABD259" s="63"/>
      <c r="ABE259" s="112"/>
      <c r="ABH259" s="63"/>
      <c r="ABI259" s="112"/>
      <c r="ABL259" s="63"/>
      <c r="ABM259" s="112"/>
      <c r="ABP259" s="63"/>
      <c r="ABQ259" s="112"/>
      <c r="ABT259" s="63"/>
      <c r="ABU259" s="112"/>
      <c r="ABX259" s="63"/>
      <c r="ABY259" s="112"/>
      <c r="ACB259" s="63"/>
      <c r="ACC259" s="112"/>
      <c r="ACF259" s="63"/>
      <c r="ACG259" s="112"/>
      <c r="ACJ259" s="63"/>
      <c r="ACK259" s="112"/>
      <c r="ACN259" s="63"/>
      <c r="ACO259" s="112"/>
      <c r="ACR259" s="63"/>
      <c r="ACS259" s="112"/>
      <c r="ACV259" s="63"/>
      <c r="ACW259" s="112"/>
      <c r="ACZ259" s="63"/>
      <c r="ADA259" s="112"/>
      <c r="ADD259" s="63"/>
      <c r="ADE259" s="112"/>
      <c r="ADH259" s="63"/>
      <c r="ADI259" s="112"/>
      <c r="ADL259" s="63"/>
      <c r="ADM259" s="112"/>
      <c r="ADP259" s="63"/>
      <c r="ADQ259" s="112"/>
      <c r="ADT259" s="63"/>
      <c r="ADU259" s="112"/>
      <c r="ADX259" s="63"/>
      <c r="ADY259" s="112"/>
      <c r="AEB259" s="63"/>
      <c r="AEC259" s="112"/>
      <c r="AEF259" s="63"/>
      <c r="AEG259" s="112"/>
      <c r="AEJ259" s="63"/>
      <c r="AEK259" s="112"/>
      <c r="AEN259" s="63"/>
      <c r="AEO259" s="112"/>
      <c r="AER259" s="63"/>
      <c r="AES259" s="112"/>
      <c r="AEV259" s="63"/>
      <c r="AEW259" s="112"/>
      <c r="AEZ259" s="63"/>
      <c r="AFA259" s="112"/>
      <c r="AFD259" s="63"/>
      <c r="AFE259" s="112"/>
      <c r="AFH259" s="63"/>
      <c r="AFI259" s="112"/>
      <c r="AFL259" s="63"/>
      <c r="AFM259" s="112"/>
      <c r="AFP259" s="63"/>
      <c r="AFQ259" s="112"/>
      <c r="AFT259" s="63"/>
      <c r="AFU259" s="112"/>
      <c r="AFX259" s="63"/>
      <c r="AFY259" s="112"/>
      <c r="AGB259" s="63"/>
      <c r="AGC259" s="112"/>
      <c r="AGF259" s="63"/>
      <c r="AGG259" s="112"/>
      <c r="AGJ259" s="63"/>
      <c r="AGK259" s="112"/>
      <c r="AGN259" s="63"/>
      <c r="AGO259" s="112"/>
      <c r="AGR259" s="63"/>
      <c r="AGS259" s="112"/>
      <c r="AGV259" s="63"/>
      <c r="AGW259" s="112"/>
      <c r="AGZ259" s="63"/>
      <c r="AHA259" s="112"/>
      <c r="AHD259" s="63"/>
      <c r="AHE259" s="112"/>
      <c r="AHH259" s="63"/>
      <c r="AHI259" s="112"/>
      <c r="AHL259" s="63"/>
      <c r="AHM259" s="112"/>
      <c r="AHP259" s="63"/>
      <c r="AHQ259" s="112"/>
      <c r="AHT259" s="63"/>
      <c r="AHU259" s="112"/>
      <c r="AHX259" s="63"/>
      <c r="AHY259" s="112"/>
      <c r="AIB259" s="63"/>
      <c r="AIC259" s="112"/>
      <c r="AIF259" s="63"/>
      <c r="AIG259" s="112"/>
      <c r="AIJ259" s="63"/>
      <c r="AIK259" s="112"/>
      <c r="AIN259" s="63"/>
      <c r="AIO259" s="112"/>
      <c r="AIR259" s="63"/>
      <c r="AIS259" s="112"/>
      <c r="AIV259" s="63"/>
      <c r="AIW259" s="112"/>
      <c r="AIZ259" s="63"/>
      <c r="AJA259" s="112"/>
      <c r="AJD259" s="63"/>
      <c r="AJE259" s="112"/>
      <c r="AJH259" s="63"/>
      <c r="AJI259" s="112"/>
      <c r="AJL259" s="63"/>
      <c r="AJM259" s="112"/>
      <c r="AJP259" s="63"/>
      <c r="AJQ259" s="112"/>
      <c r="AJT259" s="63"/>
      <c r="AJU259" s="112"/>
      <c r="AJX259" s="63"/>
      <c r="AJY259" s="112"/>
      <c r="AKB259" s="63"/>
      <c r="AKC259" s="112"/>
      <c r="AKF259" s="63"/>
      <c r="AKG259" s="112"/>
      <c r="AKJ259" s="63"/>
      <c r="AKK259" s="112"/>
      <c r="AKN259" s="63"/>
      <c r="AKO259" s="112"/>
      <c r="AKR259" s="63"/>
      <c r="AKS259" s="112"/>
      <c r="AKV259" s="63"/>
      <c r="AKW259" s="112"/>
      <c r="AKZ259" s="63"/>
      <c r="ALA259" s="112"/>
      <c r="ALD259" s="63"/>
      <c r="ALE259" s="112"/>
      <c r="ALH259" s="63"/>
      <c r="ALI259" s="112"/>
      <c r="ALL259" s="63"/>
      <c r="ALM259" s="112"/>
      <c r="ALP259" s="63"/>
      <c r="ALQ259" s="112"/>
      <c r="ALT259" s="63"/>
      <c r="ALU259" s="112"/>
      <c r="ALX259" s="63"/>
      <c r="ALY259" s="112"/>
      <c r="AMB259" s="63"/>
      <c r="AMC259" s="112"/>
      <c r="AMF259" s="63"/>
      <c r="AMG259" s="112"/>
      <c r="AMJ259" s="63"/>
      <c r="AMK259" s="112"/>
      <c r="AMN259" s="63"/>
      <c r="AMO259" s="112"/>
      <c r="AMR259" s="63"/>
      <c r="AMS259" s="112"/>
      <c r="AMV259" s="63"/>
      <c r="AMW259" s="112"/>
      <c r="AMZ259" s="63"/>
      <c r="ANA259" s="112"/>
      <c r="AND259" s="63"/>
      <c r="ANE259" s="112"/>
      <c r="ANH259" s="63"/>
      <c r="ANI259" s="112"/>
      <c r="ANL259" s="63"/>
      <c r="ANM259" s="112"/>
      <c r="ANP259" s="63"/>
      <c r="ANQ259" s="112"/>
      <c r="ANT259" s="63"/>
      <c r="ANU259" s="112"/>
      <c r="ANX259" s="63"/>
      <c r="ANY259" s="112"/>
      <c r="AOB259" s="63"/>
      <c r="AOC259" s="112"/>
      <c r="AOF259" s="63"/>
      <c r="AOG259" s="112"/>
      <c r="AOJ259" s="63"/>
      <c r="AOK259" s="112"/>
      <c r="AON259" s="63"/>
      <c r="AOO259" s="112"/>
      <c r="AOR259" s="63"/>
      <c r="AOS259" s="112"/>
      <c r="AOV259" s="63"/>
      <c r="AOW259" s="112"/>
      <c r="AOZ259" s="63"/>
      <c r="APA259" s="112"/>
      <c r="APD259" s="63"/>
      <c r="APE259" s="112"/>
      <c r="APH259" s="63"/>
      <c r="API259" s="112"/>
      <c r="APL259" s="63"/>
      <c r="APM259" s="112"/>
      <c r="APP259" s="63"/>
      <c r="APQ259" s="112"/>
      <c r="APT259" s="63"/>
      <c r="APU259" s="112"/>
      <c r="APX259" s="63"/>
      <c r="APY259" s="112"/>
      <c r="AQB259" s="63"/>
      <c r="AQC259" s="112"/>
      <c r="AQF259" s="63"/>
      <c r="AQG259" s="112"/>
      <c r="AQJ259" s="63"/>
      <c r="AQK259" s="112"/>
      <c r="AQN259" s="63"/>
      <c r="AQO259" s="112"/>
      <c r="AQR259" s="63"/>
      <c r="AQS259" s="112"/>
      <c r="AQV259" s="63"/>
      <c r="AQW259" s="112"/>
      <c r="AQZ259" s="63"/>
      <c r="ARA259" s="112"/>
      <c r="ARD259" s="63"/>
      <c r="ARE259" s="112"/>
      <c r="ARH259" s="63"/>
      <c r="ARI259" s="112"/>
      <c r="ARL259" s="63"/>
      <c r="ARM259" s="112"/>
      <c r="ARP259" s="63"/>
      <c r="ARQ259" s="112"/>
      <c r="ART259" s="63"/>
      <c r="ARU259" s="112"/>
      <c r="ARX259" s="63"/>
      <c r="ARY259" s="112"/>
      <c r="ASB259" s="63"/>
      <c r="ASC259" s="112"/>
      <c r="ASF259" s="63"/>
      <c r="ASG259" s="112"/>
      <c r="ASJ259" s="63"/>
      <c r="ASK259" s="112"/>
      <c r="ASN259" s="63"/>
      <c r="ASO259" s="112"/>
      <c r="ASR259" s="63"/>
      <c r="ASS259" s="112"/>
      <c r="ASV259" s="63"/>
      <c r="ASW259" s="112"/>
      <c r="ASZ259" s="63"/>
      <c r="ATA259" s="112"/>
      <c r="ATD259" s="63"/>
      <c r="ATE259" s="112"/>
      <c r="ATH259" s="63"/>
      <c r="ATI259" s="112"/>
      <c r="ATL259" s="63"/>
      <c r="ATM259" s="112"/>
      <c r="ATP259" s="63"/>
      <c r="ATQ259" s="112"/>
      <c r="ATT259" s="63"/>
      <c r="ATU259" s="112"/>
      <c r="ATX259" s="63"/>
      <c r="ATY259" s="112"/>
      <c r="AUB259" s="63"/>
      <c r="AUC259" s="112"/>
      <c r="AUF259" s="63"/>
      <c r="AUG259" s="112"/>
      <c r="AUJ259" s="63"/>
      <c r="AUK259" s="112"/>
      <c r="AUN259" s="63"/>
      <c r="AUO259" s="112"/>
      <c r="AUR259" s="63"/>
      <c r="AUS259" s="112"/>
      <c r="AUV259" s="63"/>
      <c r="AUW259" s="112"/>
      <c r="AUZ259" s="63"/>
      <c r="AVA259" s="112"/>
      <c r="AVD259" s="63"/>
      <c r="AVE259" s="112"/>
      <c r="AVH259" s="63"/>
      <c r="AVI259" s="112"/>
      <c r="AVL259" s="63"/>
      <c r="AVM259" s="112"/>
      <c r="AVP259" s="63"/>
      <c r="AVQ259" s="112"/>
      <c r="AVT259" s="63"/>
      <c r="AVU259" s="112"/>
      <c r="AVX259" s="63"/>
      <c r="AVY259" s="112"/>
      <c r="AWB259" s="63"/>
      <c r="AWC259" s="112"/>
      <c r="AWF259" s="63"/>
      <c r="AWG259" s="112"/>
      <c r="AWJ259" s="63"/>
      <c r="AWK259" s="112"/>
      <c r="AWN259" s="63"/>
      <c r="AWO259" s="112"/>
      <c r="AWR259" s="63"/>
      <c r="AWS259" s="112"/>
      <c r="AWV259" s="63"/>
      <c r="AWW259" s="112"/>
      <c r="AWZ259" s="63"/>
      <c r="AXA259" s="112"/>
      <c r="AXD259" s="63"/>
      <c r="AXE259" s="112"/>
      <c r="AXH259" s="63"/>
      <c r="AXI259" s="112"/>
      <c r="AXL259" s="63"/>
      <c r="AXM259" s="112"/>
      <c r="AXP259" s="63"/>
      <c r="AXQ259" s="112"/>
      <c r="AXT259" s="63"/>
      <c r="AXU259" s="112"/>
      <c r="AXX259" s="63"/>
      <c r="AXY259" s="112"/>
      <c r="AYB259" s="63"/>
      <c r="AYC259" s="112"/>
      <c r="AYF259" s="63"/>
      <c r="AYG259" s="112"/>
      <c r="AYJ259" s="63"/>
      <c r="AYK259" s="112"/>
      <c r="AYN259" s="63"/>
      <c r="AYO259" s="112"/>
      <c r="AYR259" s="63"/>
      <c r="AYS259" s="112"/>
      <c r="AYV259" s="63"/>
      <c r="AYW259" s="112"/>
      <c r="AYZ259" s="63"/>
      <c r="AZA259" s="112"/>
      <c r="AZD259" s="63"/>
      <c r="AZE259" s="112"/>
      <c r="AZH259" s="63"/>
      <c r="AZI259" s="112"/>
      <c r="AZL259" s="63"/>
      <c r="AZM259" s="112"/>
      <c r="AZP259" s="63"/>
      <c r="AZQ259" s="112"/>
      <c r="AZT259" s="63"/>
      <c r="AZU259" s="112"/>
      <c r="AZX259" s="63"/>
      <c r="AZY259" s="112"/>
      <c r="BAB259" s="63"/>
      <c r="BAC259" s="112"/>
      <c r="BAF259" s="63"/>
      <c r="BAG259" s="112"/>
      <c r="BAJ259" s="63"/>
      <c r="BAK259" s="112"/>
      <c r="BAN259" s="63"/>
      <c r="BAO259" s="112"/>
      <c r="BAR259" s="63"/>
      <c r="BAS259" s="112"/>
      <c r="BAV259" s="63"/>
      <c r="BAW259" s="112"/>
      <c r="BAZ259" s="63"/>
      <c r="BBA259" s="112"/>
      <c r="BBD259" s="63"/>
      <c r="BBE259" s="112"/>
      <c r="BBH259" s="63"/>
      <c r="BBI259" s="112"/>
      <c r="BBL259" s="63"/>
      <c r="BBM259" s="112"/>
      <c r="BBP259" s="63"/>
      <c r="BBQ259" s="112"/>
      <c r="BBT259" s="63"/>
      <c r="BBU259" s="112"/>
      <c r="BBX259" s="63"/>
      <c r="BBY259" s="112"/>
      <c r="BCB259" s="63"/>
      <c r="BCC259" s="112"/>
      <c r="BCF259" s="63"/>
      <c r="BCG259" s="112"/>
      <c r="BCJ259" s="63"/>
      <c r="BCK259" s="112"/>
      <c r="BCN259" s="63"/>
      <c r="BCO259" s="112"/>
      <c r="BCR259" s="63"/>
      <c r="BCS259" s="112"/>
      <c r="BCV259" s="63"/>
      <c r="BCW259" s="112"/>
      <c r="BCZ259" s="63"/>
      <c r="BDA259" s="112"/>
      <c r="BDD259" s="63"/>
      <c r="BDE259" s="112"/>
      <c r="BDH259" s="63"/>
      <c r="BDI259" s="112"/>
      <c r="BDL259" s="63"/>
      <c r="BDM259" s="112"/>
      <c r="BDP259" s="63"/>
      <c r="BDQ259" s="112"/>
      <c r="BDT259" s="63"/>
      <c r="BDU259" s="112"/>
      <c r="BDX259" s="63"/>
      <c r="BDY259" s="112"/>
      <c r="BEB259" s="63"/>
      <c r="BEC259" s="112"/>
      <c r="BEF259" s="63"/>
      <c r="BEG259" s="112"/>
      <c r="BEJ259" s="63"/>
      <c r="BEK259" s="112"/>
      <c r="BEN259" s="63"/>
      <c r="BEO259" s="112"/>
      <c r="BER259" s="63"/>
      <c r="BES259" s="112"/>
      <c r="BEV259" s="63"/>
      <c r="BEW259" s="112"/>
      <c r="BEZ259" s="63"/>
      <c r="BFA259" s="112"/>
      <c r="BFD259" s="63"/>
      <c r="BFE259" s="112"/>
      <c r="BFH259" s="63"/>
      <c r="BFI259" s="112"/>
      <c r="BFL259" s="63"/>
      <c r="BFM259" s="112"/>
      <c r="BFP259" s="63"/>
      <c r="BFQ259" s="112"/>
      <c r="BFT259" s="63"/>
      <c r="BFU259" s="112"/>
      <c r="BFX259" s="63"/>
      <c r="BFY259" s="112"/>
      <c r="BGB259" s="63"/>
      <c r="BGC259" s="112"/>
      <c r="BGF259" s="63"/>
      <c r="BGG259" s="112"/>
      <c r="BGJ259" s="63"/>
      <c r="BGK259" s="112"/>
      <c r="BGN259" s="63"/>
      <c r="BGO259" s="112"/>
      <c r="BGR259" s="63"/>
      <c r="BGS259" s="112"/>
      <c r="BGV259" s="63"/>
      <c r="BGW259" s="112"/>
      <c r="BGZ259" s="63"/>
      <c r="BHA259" s="112"/>
      <c r="BHD259" s="63"/>
      <c r="BHE259" s="112"/>
      <c r="BHH259" s="63"/>
      <c r="BHI259" s="112"/>
      <c r="BHL259" s="63"/>
      <c r="BHM259" s="112"/>
      <c r="BHP259" s="63"/>
      <c r="BHQ259" s="112"/>
      <c r="BHT259" s="63"/>
      <c r="BHU259" s="112"/>
      <c r="BHX259" s="63"/>
      <c r="BHY259" s="112"/>
      <c r="BIB259" s="63"/>
      <c r="BIC259" s="112"/>
      <c r="BIF259" s="63"/>
      <c r="BIG259" s="112"/>
      <c r="BIJ259" s="63"/>
      <c r="BIK259" s="112"/>
      <c r="BIN259" s="63"/>
      <c r="BIO259" s="112"/>
      <c r="BIR259" s="63"/>
      <c r="BIS259" s="112"/>
      <c r="BIV259" s="63"/>
      <c r="BIW259" s="112"/>
      <c r="BIZ259" s="63"/>
      <c r="BJA259" s="112"/>
      <c r="BJD259" s="63"/>
      <c r="BJE259" s="112"/>
      <c r="BJH259" s="63"/>
      <c r="BJI259" s="112"/>
      <c r="BJL259" s="63"/>
      <c r="BJM259" s="112"/>
      <c r="BJP259" s="63"/>
      <c r="BJQ259" s="112"/>
      <c r="BJT259" s="63"/>
      <c r="BJU259" s="112"/>
      <c r="BJX259" s="63"/>
      <c r="BJY259" s="112"/>
      <c r="BKB259" s="63"/>
      <c r="BKC259" s="112"/>
      <c r="BKF259" s="63"/>
      <c r="BKG259" s="112"/>
      <c r="BKJ259" s="63"/>
      <c r="BKK259" s="112"/>
      <c r="BKN259" s="63"/>
      <c r="BKO259" s="112"/>
      <c r="BKR259" s="63"/>
      <c r="BKS259" s="112"/>
      <c r="BKV259" s="63"/>
      <c r="BKW259" s="112"/>
      <c r="BKZ259" s="63"/>
      <c r="BLA259" s="112"/>
      <c r="BLD259" s="63"/>
      <c r="BLE259" s="112"/>
      <c r="BLH259" s="63"/>
      <c r="BLI259" s="112"/>
      <c r="BLL259" s="63"/>
      <c r="BLM259" s="112"/>
      <c r="BLP259" s="63"/>
      <c r="BLQ259" s="112"/>
      <c r="BLT259" s="63"/>
      <c r="BLU259" s="112"/>
      <c r="BLX259" s="63"/>
      <c r="BLY259" s="112"/>
      <c r="BMB259" s="63"/>
      <c r="BMC259" s="112"/>
      <c r="BMF259" s="63"/>
      <c r="BMG259" s="112"/>
      <c r="BMJ259" s="63"/>
      <c r="BMK259" s="112"/>
      <c r="BMN259" s="63"/>
      <c r="BMO259" s="112"/>
      <c r="BMR259" s="63"/>
      <c r="BMS259" s="112"/>
      <c r="BMV259" s="63"/>
      <c r="BMW259" s="112"/>
      <c r="BMZ259" s="63"/>
      <c r="BNA259" s="112"/>
      <c r="BND259" s="63"/>
      <c r="BNE259" s="112"/>
      <c r="BNH259" s="63"/>
      <c r="BNI259" s="112"/>
      <c r="BNL259" s="63"/>
      <c r="BNM259" s="112"/>
      <c r="BNP259" s="63"/>
      <c r="BNQ259" s="112"/>
      <c r="BNT259" s="63"/>
      <c r="BNU259" s="112"/>
      <c r="BNX259" s="63"/>
      <c r="BNY259" s="112"/>
      <c r="BOB259" s="63"/>
      <c r="BOC259" s="112"/>
      <c r="BOF259" s="63"/>
      <c r="BOG259" s="112"/>
      <c r="BOJ259" s="63"/>
      <c r="BOK259" s="112"/>
      <c r="BON259" s="63"/>
      <c r="BOO259" s="112"/>
      <c r="BOR259" s="63"/>
      <c r="BOS259" s="112"/>
      <c r="BOV259" s="63"/>
      <c r="BOW259" s="112"/>
      <c r="BOZ259" s="63"/>
      <c r="BPA259" s="112"/>
      <c r="BPD259" s="63"/>
      <c r="BPE259" s="112"/>
      <c r="BPH259" s="63"/>
      <c r="BPI259" s="112"/>
      <c r="BPL259" s="63"/>
      <c r="BPM259" s="112"/>
      <c r="BPP259" s="63"/>
      <c r="BPQ259" s="112"/>
      <c r="BPT259" s="63"/>
      <c r="BPU259" s="112"/>
      <c r="BPX259" s="63"/>
      <c r="BPY259" s="112"/>
      <c r="BQB259" s="63"/>
      <c r="BQC259" s="112"/>
      <c r="BQF259" s="63"/>
      <c r="BQG259" s="112"/>
      <c r="BQJ259" s="63"/>
      <c r="BQK259" s="112"/>
      <c r="BQN259" s="63"/>
      <c r="BQO259" s="112"/>
      <c r="BQR259" s="63"/>
      <c r="BQS259" s="112"/>
      <c r="BQV259" s="63"/>
      <c r="BQW259" s="112"/>
      <c r="BQZ259" s="63"/>
      <c r="BRA259" s="112"/>
      <c r="BRD259" s="63"/>
      <c r="BRE259" s="112"/>
      <c r="BRH259" s="63"/>
      <c r="BRI259" s="112"/>
      <c r="BRL259" s="63"/>
      <c r="BRM259" s="112"/>
      <c r="BRP259" s="63"/>
      <c r="BRQ259" s="112"/>
      <c r="BRT259" s="63"/>
      <c r="BRU259" s="112"/>
      <c r="BRX259" s="63"/>
      <c r="BRY259" s="112"/>
      <c r="BSB259" s="63"/>
      <c r="BSC259" s="112"/>
      <c r="BSF259" s="63"/>
      <c r="BSG259" s="112"/>
      <c r="BSJ259" s="63"/>
      <c r="BSK259" s="112"/>
      <c r="BSN259" s="63"/>
      <c r="BSO259" s="112"/>
      <c r="BSR259" s="63"/>
      <c r="BSS259" s="112"/>
      <c r="BSV259" s="63"/>
      <c r="BSW259" s="112"/>
      <c r="BSZ259" s="63"/>
      <c r="BTA259" s="112"/>
      <c r="BTD259" s="63"/>
      <c r="BTE259" s="112"/>
      <c r="BTH259" s="63"/>
      <c r="BTI259" s="112"/>
      <c r="BTL259" s="63"/>
      <c r="BTM259" s="112"/>
      <c r="BTP259" s="63"/>
      <c r="BTQ259" s="112"/>
      <c r="BTT259" s="63"/>
      <c r="BTU259" s="112"/>
      <c r="BTX259" s="63"/>
      <c r="BTY259" s="112"/>
      <c r="BUB259" s="63"/>
      <c r="BUC259" s="112"/>
      <c r="BUF259" s="63"/>
      <c r="BUG259" s="112"/>
      <c r="BUJ259" s="63"/>
      <c r="BUK259" s="112"/>
      <c r="BUN259" s="63"/>
      <c r="BUO259" s="112"/>
      <c r="BUR259" s="63"/>
      <c r="BUS259" s="112"/>
      <c r="BUV259" s="63"/>
      <c r="BUW259" s="112"/>
      <c r="BUZ259" s="63"/>
      <c r="BVA259" s="112"/>
      <c r="BVD259" s="63"/>
      <c r="BVE259" s="112"/>
      <c r="BVH259" s="63"/>
      <c r="BVI259" s="112"/>
      <c r="BVL259" s="63"/>
      <c r="BVM259" s="112"/>
      <c r="BVP259" s="63"/>
      <c r="BVQ259" s="112"/>
      <c r="BVT259" s="63"/>
      <c r="BVU259" s="112"/>
      <c r="BVX259" s="63"/>
      <c r="BVY259" s="112"/>
      <c r="BWB259" s="63"/>
      <c r="BWC259" s="112"/>
      <c r="BWF259" s="63"/>
      <c r="BWG259" s="112"/>
      <c r="BWJ259" s="63"/>
      <c r="BWK259" s="112"/>
      <c r="BWN259" s="63"/>
      <c r="BWO259" s="112"/>
      <c r="BWR259" s="63"/>
      <c r="BWS259" s="112"/>
      <c r="BWV259" s="63"/>
      <c r="BWW259" s="112"/>
      <c r="BWZ259" s="63"/>
      <c r="BXA259" s="112"/>
      <c r="BXD259" s="63"/>
      <c r="BXE259" s="112"/>
      <c r="BXH259" s="63"/>
      <c r="BXI259" s="112"/>
      <c r="BXL259" s="63"/>
      <c r="BXM259" s="112"/>
      <c r="BXP259" s="63"/>
      <c r="BXQ259" s="112"/>
      <c r="BXT259" s="63"/>
      <c r="BXU259" s="112"/>
      <c r="BXX259" s="63"/>
      <c r="BXY259" s="112"/>
      <c r="BYB259" s="63"/>
      <c r="BYC259" s="112"/>
      <c r="BYF259" s="63"/>
      <c r="BYG259" s="112"/>
      <c r="BYJ259" s="63"/>
      <c r="BYK259" s="112"/>
      <c r="BYN259" s="63"/>
      <c r="BYO259" s="112"/>
      <c r="BYR259" s="63"/>
      <c r="BYS259" s="112"/>
      <c r="BYV259" s="63"/>
      <c r="BYW259" s="112"/>
      <c r="BYZ259" s="63"/>
      <c r="BZA259" s="112"/>
      <c r="BZD259" s="63"/>
      <c r="BZE259" s="112"/>
      <c r="BZH259" s="63"/>
      <c r="BZI259" s="112"/>
      <c r="BZL259" s="63"/>
      <c r="BZM259" s="112"/>
      <c r="BZP259" s="63"/>
      <c r="BZQ259" s="112"/>
      <c r="BZT259" s="63"/>
      <c r="BZU259" s="112"/>
      <c r="BZX259" s="63"/>
      <c r="BZY259" s="112"/>
      <c r="CAB259" s="63"/>
      <c r="CAC259" s="112"/>
      <c r="CAF259" s="63"/>
      <c r="CAG259" s="112"/>
      <c r="CAJ259" s="63"/>
      <c r="CAK259" s="112"/>
      <c r="CAN259" s="63"/>
      <c r="CAO259" s="112"/>
      <c r="CAR259" s="63"/>
      <c r="CAS259" s="112"/>
      <c r="CAV259" s="63"/>
      <c r="CAW259" s="112"/>
      <c r="CAZ259" s="63"/>
      <c r="CBA259" s="112"/>
      <c r="CBD259" s="63"/>
      <c r="CBE259" s="112"/>
      <c r="CBH259" s="63"/>
      <c r="CBI259" s="112"/>
      <c r="CBL259" s="63"/>
      <c r="CBM259" s="112"/>
      <c r="CBP259" s="63"/>
      <c r="CBQ259" s="112"/>
      <c r="CBT259" s="63"/>
      <c r="CBU259" s="112"/>
      <c r="CBX259" s="63"/>
      <c r="CBY259" s="112"/>
      <c r="CCB259" s="63"/>
      <c r="CCC259" s="112"/>
      <c r="CCF259" s="63"/>
      <c r="CCG259" s="112"/>
      <c r="CCJ259" s="63"/>
      <c r="CCK259" s="112"/>
      <c r="CCN259" s="63"/>
      <c r="CCO259" s="112"/>
      <c r="CCR259" s="63"/>
      <c r="CCS259" s="112"/>
      <c r="CCV259" s="63"/>
      <c r="CCW259" s="112"/>
      <c r="CCZ259" s="63"/>
      <c r="CDA259" s="112"/>
      <c r="CDD259" s="63"/>
      <c r="CDE259" s="112"/>
      <c r="CDH259" s="63"/>
      <c r="CDI259" s="112"/>
      <c r="CDL259" s="63"/>
      <c r="CDM259" s="112"/>
      <c r="CDP259" s="63"/>
      <c r="CDQ259" s="112"/>
      <c r="CDT259" s="63"/>
      <c r="CDU259" s="112"/>
      <c r="CDX259" s="63"/>
      <c r="CDY259" s="112"/>
      <c r="CEB259" s="63"/>
      <c r="CEC259" s="112"/>
      <c r="CEF259" s="63"/>
      <c r="CEG259" s="112"/>
      <c r="CEJ259" s="63"/>
      <c r="CEK259" s="112"/>
      <c r="CEN259" s="63"/>
      <c r="CEO259" s="112"/>
      <c r="CER259" s="63"/>
      <c r="CES259" s="112"/>
      <c r="CEV259" s="63"/>
      <c r="CEW259" s="112"/>
      <c r="CEZ259" s="63"/>
      <c r="CFA259" s="112"/>
      <c r="CFD259" s="63"/>
      <c r="CFE259" s="112"/>
      <c r="CFH259" s="63"/>
      <c r="CFI259" s="112"/>
      <c r="CFL259" s="63"/>
      <c r="CFM259" s="112"/>
      <c r="CFP259" s="63"/>
      <c r="CFQ259" s="112"/>
      <c r="CFT259" s="63"/>
      <c r="CFU259" s="112"/>
      <c r="CFX259" s="63"/>
      <c r="CFY259" s="112"/>
      <c r="CGB259" s="63"/>
      <c r="CGC259" s="112"/>
      <c r="CGF259" s="63"/>
      <c r="CGG259" s="112"/>
      <c r="CGJ259" s="63"/>
      <c r="CGK259" s="112"/>
      <c r="CGN259" s="63"/>
      <c r="CGO259" s="112"/>
      <c r="CGR259" s="63"/>
      <c r="CGS259" s="112"/>
      <c r="CGV259" s="63"/>
      <c r="CGW259" s="112"/>
      <c r="CGZ259" s="63"/>
      <c r="CHA259" s="112"/>
      <c r="CHD259" s="63"/>
      <c r="CHE259" s="112"/>
      <c r="CHH259" s="63"/>
      <c r="CHI259" s="112"/>
      <c r="CHL259" s="63"/>
      <c r="CHM259" s="112"/>
      <c r="CHP259" s="63"/>
      <c r="CHQ259" s="112"/>
      <c r="CHT259" s="63"/>
      <c r="CHU259" s="112"/>
      <c r="CHX259" s="63"/>
      <c r="CHY259" s="112"/>
      <c r="CIB259" s="63"/>
      <c r="CIC259" s="112"/>
      <c r="CIF259" s="63"/>
      <c r="CIG259" s="112"/>
      <c r="CIJ259" s="63"/>
      <c r="CIK259" s="112"/>
      <c r="CIN259" s="63"/>
      <c r="CIO259" s="112"/>
      <c r="CIR259" s="63"/>
      <c r="CIS259" s="112"/>
      <c r="CIV259" s="63"/>
      <c r="CIW259" s="112"/>
      <c r="CIZ259" s="63"/>
      <c r="CJA259" s="112"/>
      <c r="CJD259" s="63"/>
      <c r="CJE259" s="112"/>
      <c r="CJH259" s="63"/>
      <c r="CJI259" s="112"/>
      <c r="CJL259" s="63"/>
      <c r="CJM259" s="112"/>
      <c r="CJP259" s="63"/>
      <c r="CJQ259" s="112"/>
      <c r="CJT259" s="63"/>
      <c r="CJU259" s="112"/>
      <c r="CJX259" s="63"/>
      <c r="CJY259" s="112"/>
      <c r="CKB259" s="63"/>
      <c r="CKC259" s="112"/>
      <c r="CKF259" s="63"/>
      <c r="CKG259" s="112"/>
      <c r="CKJ259" s="63"/>
      <c r="CKK259" s="112"/>
      <c r="CKN259" s="63"/>
      <c r="CKO259" s="112"/>
      <c r="CKR259" s="63"/>
      <c r="CKS259" s="112"/>
      <c r="CKV259" s="63"/>
      <c r="CKW259" s="112"/>
      <c r="CKZ259" s="63"/>
      <c r="CLA259" s="112"/>
      <c r="CLD259" s="63"/>
      <c r="CLE259" s="112"/>
      <c r="CLH259" s="63"/>
      <c r="CLI259" s="112"/>
      <c r="CLL259" s="63"/>
      <c r="CLM259" s="112"/>
      <c r="CLP259" s="63"/>
      <c r="CLQ259" s="112"/>
      <c r="CLT259" s="63"/>
      <c r="CLU259" s="112"/>
      <c r="CLX259" s="63"/>
      <c r="CLY259" s="112"/>
      <c r="CMB259" s="63"/>
      <c r="CMC259" s="112"/>
      <c r="CMF259" s="63"/>
      <c r="CMG259" s="112"/>
      <c r="CMJ259" s="63"/>
      <c r="CMK259" s="112"/>
      <c r="CMN259" s="63"/>
      <c r="CMO259" s="112"/>
      <c r="CMR259" s="63"/>
      <c r="CMS259" s="112"/>
      <c r="CMV259" s="63"/>
      <c r="CMW259" s="112"/>
      <c r="CMZ259" s="63"/>
      <c r="CNA259" s="112"/>
      <c r="CND259" s="63"/>
      <c r="CNE259" s="112"/>
      <c r="CNH259" s="63"/>
      <c r="CNI259" s="112"/>
      <c r="CNL259" s="63"/>
      <c r="CNM259" s="112"/>
      <c r="CNP259" s="63"/>
      <c r="CNQ259" s="112"/>
      <c r="CNT259" s="63"/>
      <c r="CNU259" s="112"/>
      <c r="CNX259" s="63"/>
      <c r="CNY259" s="112"/>
      <c r="COB259" s="63"/>
      <c r="COC259" s="112"/>
      <c r="COF259" s="63"/>
      <c r="COG259" s="112"/>
      <c r="COJ259" s="63"/>
      <c r="COK259" s="112"/>
      <c r="CON259" s="63"/>
      <c r="COO259" s="112"/>
      <c r="COR259" s="63"/>
      <c r="COS259" s="112"/>
      <c r="COV259" s="63"/>
      <c r="COW259" s="112"/>
      <c r="COZ259" s="63"/>
      <c r="CPA259" s="112"/>
      <c r="CPD259" s="63"/>
      <c r="CPE259" s="112"/>
      <c r="CPH259" s="63"/>
      <c r="CPI259" s="112"/>
      <c r="CPL259" s="63"/>
      <c r="CPM259" s="112"/>
      <c r="CPP259" s="63"/>
      <c r="CPQ259" s="112"/>
      <c r="CPT259" s="63"/>
      <c r="CPU259" s="112"/>
      <c r="CPX259" s="63"/>
      <c r="CPY259" s="112"/>
      <c r="CQB259" s="63"/>
      <c r="CQC259" s="112"/>
      <c r="CQF259" s="63"/>
      <c r="CQG259" s="112"/>
      <c r="CQJ259" s="63"/>
      <c r="CQK259" s="112"/>
      <c r="CQN259" s="63"/>
      <c r="CQO259" s="112"/>
      <c r="CQR259" s="63"/>
      <c r="CQS259" s="112"/>
      <c r="CQV259" s="63"/>
      <c r="CQW259" s="112"/>
      <c r="CQZ259" s="63"/>
      <c r="CRA259" s="112"/>
      <c r="CRD259" s="63"/>
      <c r="CRE259" s="112"/>
      <c r="CRH259" s="63"/>
      <c r="CRI259" s="112"/>
      <c r="CRL259" s="63"/>
      <c r="CRM259" s="112"/>
      <c r="CRP259" s="63"/>
      <c r="CRQ259" s="112"/>
      <c r="CRT259" s="63"/>
      <c r="CRU259" s="112"/>
      <c r="CRX259" s="63"/>
      <c r="CRY259" s="112"/>
      <c r="CSB259" s="63"/>
      <c r="CSC259" s="112"/>
      <c r="CSF259" s="63"/>
      <c r="CSG259" s="112"/>
      <c r="CSJ259" s="63"/>
      <c r="CSK259" s="112"/>
      <c r="CSN259" s="63"/>
      <c r="CSO259" s="112"/>
      <c r="CSR259" s="63"/>
      <c r="CSS259" s="112"/>
      <c r="CSV259" s="63"/>
      <c r="CSW259" s="112"/>
      <c r="CSZ259" s="63"/>
      <c r="CTA259" s="112"/>
      <c r="CTD259" s="63"/>
      <c r="CTE259" s="112"/>
      <c r="CTH259" s="63"/>
      <c r="CTI259" s="112"/>
      <c r="CTL259" s="63"/>
      <c r="CTM259" s="112"/>
      <c r="CTP259" s="63"/>
      <c r="CTQ259" s="112"/>
      <c r="CTT259" s="63"/>
      <c r="CTU259" s="112"/>
      <c r="CTX259" s="63"/>
      <c r="CTY259" s="112"/>
      <c r="CUB259" s="63"/>
      <c r="CUC259" s="112"/>
      <c r="CUF259" s="63"/>
      <c r="CUG259" s="112"/>
      <c r="CUJ259" s="63"/>
      <c r="CUK259" s="112"/>
      <c r="CUN259" s="63"/>
      <c r="CUO259" s="112"/>
      <c r="CUR259" s="63"/>
      <c r="CUS259" s="112"/>
      <c r="CUV259" s="63"/>
      <c r="CUW259" s="112"/>
      <c r="CUZ259" s="63"/>
      <c r="CVA259" s="112"/>
      <c r="CVD259" s="63"/>
      <c r="CVE259" s="112"/>
      <c r="CVH259" s="63"/>
      <c r="CVI259" s="112"/>
      <c r="CVL259" s="63"/>
      <c r="CVM259" s="112"/>
      <c r="CVP259" s="63"/>
      <c r="CVQ259" s="112"/>
      <c r="CVT259" s="63"/>
      <c r="CVU259" s="112"/>
      <c r="CVX259" s="63"/>
      <c r="CVY259" s="112"/>
      <c r="CWB259" s="63"/>
      <c r="CWC259" s="112"/>
      <c r="CWF259" s="63"/>
      <c r="CWG259" s="112"/>
      <c r="CWJ259" s="63"/>
      <c r="CWK259" s="112"/>
      <c r="CWN259" s="63"/>
      <c r="CWO259" s="112"/>
      <c r="CWR259" s="63"/>
      <c r="CWS259" s="112"/>
      <c r="CWV259" s="63"/>
      <c r="CWW259" s="112"/>
      <c r="CWZ259" s="63"/>
      <c r="CXA259" s="112"/>
      <c r="CXD259" s="63"/>
      <c r="CXE259" s="112"/>
      <c r="CXH259" s="63"/>
      <c r="CXI259" s="112"/>
      <c r="CXL259" s="63"/>
      <c r="CXM259" s="112"/>
      <c r="CXP259" s="63"/>
      <c r="CXQ259" s="112"/>
      <c r="CXT259" s="63"/>
      <c r="CXU259" s="112"/>
      <c r="CXX259" s="63"/>
      <c r="CXY259" s="112"/>
      <c r="CYB259" s="63"/>
      <c r="CYC259" s="112"/>
      <c r="CYF259" s="63"/>
      <c r="CYG259" s="112"/>
      <c r="CYJ259" s="63"/>
      <c r="CYK259" s="112"/>
      <c r="CYN259" s="63"/>
      <c r="CYO259" s="112"/>
      <c r="CYR259" s="63"/>
      <c r="CYS259" s="112"/>
      <c r="CYV259" s="63"/>
      <c r="CYW259" s="112"/>
      <c r="CYZ259" s="63"/>
      <c r="CZA259" s="112"/>
      <c r="CZD259" s="63"/>
      <c r="CZE259" s="112"/>
      <c r="CZH259" s="63"/>
      <c r="CZI259" s="112"/>
      <c r="CZL259" s="63"/>
      <c r="CZM259" s="112"/>
      <c r="CZP259" s="63"/>
      <c r="CZQ259" s="112"/>
      <c r="CZT259" s="63"/>
      <c r="CZU259" s="112"/>
      <c r="CZX259" s="63"/>
      <c r="CZY259" s="112"/>
      <c r="DAB259" s="63"/>
      <c r="DAC259" s="112"/>
      <c r="DAF259" s="63"/>
      <c r="DAG259" s="112"/>
      <c r="DAJ259" s="63"/>
      <c r="DAK259" s="112"/>
      <c r="DAN259" s="63"/>
      <c r="DAO259" s="112"/>
      <c r="DAR259" s="63"/>
      <c r="DAS259" s="112"/>
      <c r="DAV259" s="63"/>
      <c r="DAW259" s="112"/>
      <c r="DAZ259" s="63"/>
      <c r="DBA259" s="112"/>
      <c r="DBD259" s="63"/>
      <c r="DBE259" s="112"/>
      <c r="DBH259" s="63"/>
      <c r="DBI259" s="112"/>
      <c r="DBL259" s="63"/>
      <c r="DBM259" s="112"/>
      <c r="DBP259" s="63"/>
      <c r="DBQ259" s="112"/>
      <c r="DBT259" s="63"/>
      <c r="DBU259" s="112"/>
      <c r="DBX259" s="63"/>
      <c r="DBY259" s="112"/>
      <c r="DCB259" s="63"/>
      <c r="DCC259" s="112"/>
      <c r="DCF259" s="63"/>
      <c r="DCG259" s="112"/>
      <c r="DCJ259" s="63"/>
      <c r="DCK259" s="112"/>
      <c r="DCN259" s="63"/>
      <c r="DCO259" s="112"/>
      <c r="DCR259" s="63"/>
      <c r="DCS259" s="112"/>
      <c r="DCV259" s="63"/>
      <c r="DCW259" s="112"/>
      <c r="DCZ259" s="63"/>
      <c r="DDA259" s="112"/>
      <c r="DDD259" s="63"/>
      <c r="DDE259" s="112"/>
      <c r="DDH259" s="63"/>
      <c r="DDI259" s="112"/>
      <c r="DDL259" s="63"/>
      <c r="DDM259" s="112"/>
      <c r="DDP259" s="63"/>
      <c r="DDQ259" s="112"/>
      <c r="DDT259" s="63"/>
      <c r="DDU259" s="112"/>
      <c r="DDX259" s="63"/>
      <c r="DDY259" s="112"/>
      <c r="DEB259" s="63"/>
      <c r="DEC259" s="112"/>
      <c r="DEF259" s="63"/>
      <c r="DEG259" s="112"/>
      <c r="DEJ259" s="63"/>
      <c r="DEK259" s="112"/>
      <c r="DEN259" s="63"/>
      <c r="DEO259" s="112"/>
      <c r="DER259" s="63"/>
      <c r="DES259" s="112"/>
      <c r="DEV259" s="63"/>
      <c r="DEW259" s="112"/>
      <c r="DEZ259" s="63"/>
      <c r="DFA259" s="112"/>
      <c r="DFD259" s="63"/>
      <c r="DFE259" s="112"/>
      <c r="DFH259" s="63"/>
      <c r="DFI259" s="112"/>
      <c r="DFL259" s="63"/>
      <c r="DFM259" s="112"/>
      <c r="DFP259" s="63"/>
      <c r="DFQ259" s="112"/>
      <c r="DFT259" s="63"/>
      <c r="DFU259" s="112"/>
      <c r="DFX259" s="63"/>
      <c r="DFY259" s="112"/>
      <c r="DGB259" s="63"/>
      <c r="DGC259" s="112"/>
      <c r="DGF259" s="63"/>
      <c r="DGG259" s="112"/>
      <c r="DGJ259" s="63"/>
      <c r="DGK259" s="112"/>
      <c r="DGN259" s="63"/>
      <c r="DGO259" s="112"/>
      <c r="DGR259" s="63"/>
      <c r="DGS259" s="112"/>
      <c r="DGV259" s="63"/>
      <c r="DGW259" s="112"/>
      <c r="DGZ259" s="63"/>
      <c r="DHA259" s="112"/>
      <c r="DHD259" s="63"/>
      <c r="DHE259" s="112"/>
      <c r="DHH259" s="63"/>
      <c r="DHI259" s="112"/>
      <c r="DHL259" s="63"/>
      <c r="DHM259" s="112"/>
      <c r="DHP259" s="63"/>
      <c r="DHQ259" s="112"/>
      <c r="DHT259" s="63"/>
      <c r="DHU259" s="112"/>
      <c r="DHX259" s="63"/>
      <c r="DHY259" s="112"/>
      <c r="DIB259" s="63"/>
      <c r="DIC259" s="112"/>
      <c r="DIF259" s="63"/>
      <c r="DIG259" s="112"/>
      <c r="DIJ259" s="63"/>
      <c r="DIK259" s="112"/>
      <c r="DIN259" s="63"/>
      <c r="DIO259" s="112"/>
      <c r="DIR259" s="63"/>
      <c r="DIS259" s="112"/>
      <c r="DIV259" s="63"/>
      <c r="DIW259" s="112"/>
      <c r="DIZ259" s="63"/>
      <c r="DJA259" s="112"/>
      <c r="DJD259" s="63"/>
      <c r="DJE259" s="112"/>
      <c r="DJH259" s="63"/>
      <c r="DJI259" s="112"/>
      <c r="DJL259" s="63"/>
      <c r="DJM259" s="112"/>
      <c r="DJP259" s="63"/>
      <c r="DJQ259" s="112"/>
      <c r="DJT259" s="63"/>
      <c r="DJU259" s="112"/>
      <c r="DJX259" s="63"/>
      <c r="DJY259" s="112"/>
      <c r="DKB259" s="63"/>
      <c r="DKC259" s="112"/>
      <c r="DKF259" s="63"/>
      <c r="DKG259" s="112"/>
      <c r="DKJ259" s="63"/>
      <c r="DKK259" s="112"/>
      <c r="DKN259" s="63"/>
      <c r="DKO259" s="112"/>
      <c r="DKR259" s="63"/>
      <c r="DKS259" s="112"/>
      <c r="DKV259" s="63"/>
      <c r="DKW259" s="112"/>
      <c r="DKZ259" s="63"/>
      <c r="DLA259" s="112"/>
      <c r="DLD259" s="63"/>
      <c r="DLE259" s="112"/>
      <c r="DLH259" s="63"/>
      <c r="DLI259" s="112"/>
      <c r="DLL259" s="63"/>
      <c r="DLM259" s="112"/>
      <c r="DLP259" s="63"/>
      <c r="DLQ259" s="112"/>
      <c r="DLT259" s="63"/>
      <c r="DLU259" s="112"/>
      <c r="DLX259" s="63"/>
      <c r="DLY259" s="112"/>
      <c r="DMB259" s="63"/>
      <c r="DMC259" s="112"/>
      <c r="DMF259" s="63"/>
      <c r="DMG259" s="112"/>
      <c r="DMJ259" s="63"/>
      <c r="DMK259" s="112"/>
      <c r="DMN259" s="63"/>
      <c r="DMO259" s="112"/>
      <c r="DMR259" s="63"/>
      <c r="DMS259" s="112"/>
      <c r="DMV259" s="63"/>
      <c r="DMW259" s="112"/>
      <c r="DMZ259" s="63"/>
      <c r="DNA259" s="112"/>
      <c r="DND259" s="63"/>
      <c r="DNE259" s="112"/>
      <c r="DNH259" s="63"/>
      <c r="DNI259" s="112"/>
      <c r="DNL259" s="63"/>
      <c r="DNM259" s="112"/>
      <c r="DNP259" s="63"/>
      <c r="DNQ259" s="112"/>
      <c r="DNT259" s="63"/>
      <c r="DNU259" s="112"/>
      <c r="DNX259" s="63"/>
      <c r="DNY259" s="112"/>
      <c r="DOB259" s="63"/>
      <c r="DOC259" s="112"/>
      <c r="DOF259" s="63"/>
      <c r="DOG259" s="112"/>
      <c r="DOJ259" s="63"/>
      <c r="DOK259" s="112"/>
      <c r="DON259" s="63"/>
      <c r="DOO259" s="112"/>
      <c r="DOR259" s="63"/>
      <c r="DOS259" s="112"/>
      <c r="DOV259" s="63"/>
      <c r="DOW259" s="112"/>
      <c r="DOZ259" s="63"/>
      <c r="DPA259" s="112"/>
      <c r="DPD259" s="63"/>
      <c r="DPE259" s="112"/>
      <c r="DPH259" s="63"/>
      <c r="DPI259" s="112"/>
      <c r="DPL259" s="63"/>
      <c r="DPM259" s="112"/>
      <c r="DPP259" s="63"/>
      <c r="DPQ259" s="112"/>
      <c r="DPT259" s="63"/>
      <c r="DPU259" s="112"/>
      <c r="DPX259" s="63"/>
      <c r="DPY259" s="112"/>
      <c r="DQB259" s="63"/>
      <c r="DQC259" s="112"/>
      <c r="DQF259" s="63"/>
      <c r="DQG259" s="112"/>
      <c r="DQJ259" s="63"/>
      <c r="DQK259" s="112"/>
      <c r="DQN259" s="63"/>
      <c r="DQO259" s="112"/>
      <c r="DQR259" s="63"/>
      <c r="DQS259" s="112"/>
      <c r="DQV259" s="63"/>
      <c r="DQW259" s="112"/>
      <c r="DQZ259" s="63"/>
      <c r="DRA259" s="112"/>
      <c r="DRD259" s="63"/>
      <c r="DRE259" s="112"/>
      <c r="DRH259" s="63"/>
      <c r="DRI259" s="112"/>
      <c r="DRL259" s="63"/>
      <c r="DRM259" s="112"/>
      <c r="DRP259" s="63"/>
      <c r="DRQ259" s="112"/>
      <c r="DRT259" s="63"/>
      <c r="DRU259" s="112"/>
      <c r="DRX259" s="63"/>
      <c r="DRY259" s="112"/>
      <c r="DSB259" s="63"/>
      <c r="DSC259" s="112"/>
      <c r="DSF259" s="63"/>
      <c r="DSG259" s="112"/>
      <c r="DSJ259" s="63"/>
      <c r="DSK259" s="112"/>
      <c r="DSN259" s="63"/>
      <c r="DSO259" s="112"/>
      <c r="DSR259" s="63"/>
      <c r="DSS259" s="112"/>
      <c r="DSV259" s="63"/>
      <c r="DSW259" s="112"/>
      <c r="DSZ259" s="63"/>
      <c r="DTA259" s="112"/>
      <c r="DTD259" s="63"/>
      <c r="DTE259" s="112"/>
      <c r="DTH259" s="63"/>
      <c r="DTI259" s="112"/>
      <c r="DTL259" s="63"/>
      <c r="DTM259" s="112"/>
      <c r="DTP259" s="63"/>
      <c r="DTQ259" s="112"/>
      <c r="DTT259" s="63"/>
      <c r="DTU259" s="112"/>
      <c r="DTX259" s="63"/>
      <c r="DTY259" s="112"/>
      <c r="DUB259" s="63"/>
      <c r="DUC259" s="112"/>
      <c r="DUF259" s="63"/>
      <c r="DUG259" s="112"/>
      <c r="DUJ259" s="63"/>
      <c r="DUK259" s="112"/>
      <c r="DUN259" s="63"/>
      <c r="DUO259" s="112"/>
      <c r="DUR259" s="63"/>
      <c r="DUS259" s="112"/>
      <c r="DUV259" s="63"/>
      <c r="DUW259" s="112"/>
      <c r="DUZ259" s="63"/>
      <c r="DVA259" s="112"/>
      <c r="DVD259" s="63"/>
      <c r="DVE259" s="112"/>
      <c r="DVH259" s="63"/>
      <c r="DVI259" s="112"/>
      <c r="DVL259" s="63"/>
      <c r="DVM259" s="112"/>
      <c r="DVP259" s="63"/>
      <c r="DVQ259" s="112"/>
      <c r="DVT259" s="63"/>
      <c r="DVU259" s="112"/>
      <c r="DVX259" s="63"/>
      <c r="DVY259" s="112"/>
      <c r="DWB259" s="63"/>
      <c r="DWC259" s="112"/>
      <c r="DWF259" s="63"/>
      <c r="DWG259" s="112"/>
      <c r="DWJ259" s="63"/>
      <c r="DWK259" s="112"/>
      <c r="DWN259" s="63"/>
      <c r="DWO259" s="112"/>
      <c r="DWR259" s="63"/>
      <c r="DWS259" s="112"/>
      <c r="DWV259" s="63"/>
      <c r="DWW259" s="112"/>
      <c r="DWZ259" s="63"/>
      <c r="DXA259" s="112"/>
      <c r="DXD259" s="63"/>
      <c r="DXE259" s="112"/>
      <c r="DXH259" s="63"/>
      <c r="DXI259" s="112"/>
      <c r="DXL259" s="63"/>
      <c r="DXM259" s="112"/>
      <c r="DXP259" s="63"/>
      <c r="DXQ259" s="112"/>
      <c r="DXT259" s="63"/>
      <c r="DXU259" s="112"/>
      <c r="DXX259" s="63"/>
      <c r="DXY259" s="112"/>
      <c r="DYB259" s="63"/>
      <c r="DYC259" s="112"/>
      <c r="DYF259" s="63"/>
      <c r="DYG259" s="112"/>
      <c r="DYJ259" s="63"/>
      <c r="DYK259" s="112"/>
      <c r="DYN259" s="63"/>
      <c r="DYO259" s="112"/>
      <c r="DYR259" s="63"/>
      <c r="DYS259" s="112"/>
      <c r="DYV259" s="63"/>
      <c r="DYW259" s="112"/>
      <c r="DYZ259" s="63"/>
      <c r="DZA259" s="112"/>
      <c r="DZD259" s="63"/>
      <c r="DZE259" s="112"/>
      <c r="DZH259" s="63"/>
      <c r="DZI259" s="112"/>
      <c r="DZL259" s="63"/>
      <c r="DZM259" s="112"/>
      <c r="DZP259" s="63"/>
      <c r="DZQ259" s="112"/>
      <c r="DZT259" s="63"/>
      <c r="DZU259" s="112"/>
      <c r="DZX259" s="63"/>
      <c r="DZY259" s="112"/>
      <c r="EAB259" s="63"/>
      <c r="EAC259" s="112"/>
      <c r="EAF259" s="63"/>
      <c r="EAG259" s="112"/>
      <c r="EAJ259" s="63"/>
      <c r="EAK259" s="112"/>
      <c r="EAN259" s="63"/>
      <c r="EAO259" s="112"/>
      <c r="EAR259" s="63"/>
      <c r="EAS259" s="112"/>
      <c r="EAV259" s="63"/>
      <c r="EAW259" s="112"/>
      <c r="EAZ259" s="63"/>
      <c r="EBA259" s="112"/>
      <c r="EBD259" s="63"/>
      <c r="EBE259" s="112"/>
      <c r="EBH259" s="63"/>
      <c r="EBI259" s="112"/>
      <c r="EBL259" s="63"/>
      <c r="EBM259" s="112"/>
      <c r="EBP259" s="63"/>
      <c r="EBQ259" s="112"/>
      <c r="EBT259" s="63"/>
      <c r="EBU259" s="112"/>
      <c r="EBX259" s="63"/>
      <c r="EBY259" s="112"/>
      <c r="ECB259" s="63"/>
      <c r="ECC259" s="112"/>
      <c r="ECF259" s="63"/>
      <c r="ECG259" s="112"/>
      <c r="ECJ259" s="63"/>
      <c r="ECK259" s="112"/>
      <c r="ECN259" s="63"/>
      <c r="ECO259" s="112"/>
      <c r="ECR259" s="63"/>
      <c r="ECS259" s="112"/>
      <c r="ECV259" s="63"/>
      <c r="ECW259" s="112"/>
      <c r="ECZ259" s="63"/>
      <c r="EDA259" s="112"/>
      <c r="EDD259" s="63"/>
      <c r="EDE259" s="112"/>
      <c r="EDH259" s="63"/>
      <c r="EDI259" s="112"/>
      <c r="EDL259" s="63"/>
      <c r="EDM259" s="112"/>
      <c r="EDP259" s="63"/>
      <c r="EDQ259" s="112"/>
      <c r="EDT259" s="63"/>
      <c r="EDU259" s="112"/>
      <c r="EDX259" s="63"/>
      <c r="EDY259" s="112"/>
      <c r="EEB259" s="63"/>
      <c r="EEC259" s="112"/>
      <c r="EEF259" s="63"/>
      <c r="EEG259" s="112"/>
      <c r="EEJ259" s="63"/>
      <c r="EEK259" s="112"/>
      <c r="EEN259" s="63"/>
      <c r="EEO259" s="112"/>
      <c r="EER259" s="63"/>
      <c r="EES259" s="112"/>
      <c r="EEV259" s="63"/>
      <c r="EEW259" s="112"/>
      <c r="EEZ259" s="63"/>
      <c r="EFA259" s="112"/>
      <c r="EFD259" s="63"/>
      <c r="EFE259" s="112"/>
      <c r="EFH259" s="63"/>
      <c r="EFI259" s="112"/>
      <c r="EFL259" s="63"/>
      <c r="EFM259" s="112"/>
      <c r="EFP259" s="63"/>
      <c r="EFQ259" s="112"/>
      <c r="EFT259" s="63"/>
      <c r="EFU259" s="112"/>
      <c r="EFX259" s="63"/>
      <c r="EFY259" s="112"/>
      <c r="EGB259" s="63"/>
      <c r="EGC259" s="112"/>
      <c r="EGF259" s="63"/>
      <c r="EGG259" s="112"/>
      <c r="EGJ259" s="63"/>
      <c r="EGK259" s="112"/>
      <c r="EGN259" s="63"/>
      <c r="EGO259" s="112"/>
      <c r="EGR259" s="63"/>
      <c r="EGS259" s="112"/>
      <c r="EGV259" s="63"/>
      <c r="EGW259" s="112"/>
      <c r="EGZ259" s="63"/>
      <c r="EHA259" s="112"/>
      <c r="EHD259" s="63"/>
      <c r="EHE259" s="112"/>
      <c r="EHH259" s="63"/>
      <c r="EHI259" s="112"/>
      <c r="EHL259" s="63"/>
      <c r="EHM259" s="112"/>
      <c r="EHP259" s="63"/>
      <c r="EHQ259" s="112"/>
      <c r="EHT259" s="63"/>
      <c r="EHU259" s="112"/>
      <c r="EHX259" s="63"/>
      <c r="EHY259" s="112"/>
      <c r="EIB259" s="63"/>
      <c r="EIC259" s="112"/>
      <c r="EIF259" s="63"/>
      <c r="EIG259" s="112"/>
      <c r="EIJ259" s="63"/>
      <c r="EIK259" s="112"/>
      <c r="EIN259" s="63"/>
      <c r="EIO259" s="112"/>
      <c r="EIR259" s="63"/>
      <c r="EIS259" s="112"/>
      <c r="EIV259" s="63"/>
      <c r="EIW259" s="112"/>
      <c r="EIZ259" s="63"/>
      <c r="EJA259" s="112"/>
      <c r="EJD259" s="63"/>
      <c r="EJE259" s="112"/>
      <c r="EJH259" s="63"/>
      <c r="EJI259" s="112"/>
      <c r="EJL259" s="63"/>
      <c r="EJM259" s="112"/>
      <c r="EJP259" s="63"/>
      <c r="EJQ259" s="112"/>
      <c r="EJT259" s="63"/>
      <c r="EJU259" s="112"/>
      <c r="EJX259" s="63"/>
      <c r="EJY259" s="112"/>
      <c r="EKB259" s="63"/>
      <c r="EKC259" s="112"/>
      <c r="EKF259" s="63"/>
      <c r="EKG259" s="112"/>
      <c r="EKJ259" s="63"/>
      <c r="EKK259" s="112"/>
      <c r="EKN259" s="63"/>
      <c r="EKO259" s="112"/>
      <c r="EKR259" s="63"/>
      <c r="EKS259" s="112"/>
      <c r="EKV259" s="63"/>
      <c r="EKW259" s="112"/>
      <c r="EKZ259" s="63"/>
      <c r="ELA259" s="112"/>
      <c r="ELD259" s="63"/>
      <c r="ELE259" s="112"/>
      <c r="ELH259" s="63"/>
      <c r="ELI259" s="112"/>
      <c r="ELL259" s="63"/>
      <c r="ELM259" s="112"/>
      <c r="ELP259" s="63"/>
      <c r="ELQ259" s="112"/>
      <c r="ELT259" s="63"/>
      <c r="ELU259" s="112"/>
      <c r="ELX259" s="63"/>
      <c r="ELY259" s="112"/>
      <c r="EMB259" s="63"/>
      <c r="EMC259" s="112"/>
      <c r="EMF259" s="63"/>
      <c r="EMG259" s="112"/>
      <c r="EMJ259" s="63"/>
      <c r="EMK259" s="112"/>
      <c r="EMN259" s="63"/>
      <c r="EMO259" s="112"/>
      <c r="EMR259" s="63"/>
      <c r="EMS259" s="112"/>
      <c r="EMV259" s="63"/>
      <c r="EMW259" s="112"/>
      <c r="EMZ259" s="63"/>
      <c r="ENA259" s="112"/>
      <c r="END259" s="63"/>
      <c r="ENE259" s="112"/>
      <c r="ENH259" s="63"/>
      <c r="ENI259" s="112"/>
      <c r="ENL259" s="63"/>
      <c r="ENM259" s="112"/>
      <c r="ENP259" s="63"/>
      <c r="ENQ259" s="112"/>
      <c r="ENT259" s="63"/>
      <c r="ENU259" s="112"/>
      <c r="ENX259" s="63"/>
      <c r="ENY259" s="112"/>
      <c r="EOB259" s="63"/>
      <c r="EOC259" s="112"/>
      <c r="EOF259" s="63"/>
      <c r="EOG259" s="112"/>
      <c r="EOJ259" s="63"/>
      <c r="EOK259" s="112"/>
      <c r="EON259" s="63"/>
      <c r="EOO259" s="112"/>
      <c r="EOR259" s="63"/>
      <c r="EOS259" s="112"/>
      <c r="EOV259" s="63"/>
      <c r="EOW259" s="112"/>
      <c r="EOZ259" s="63"/>
      <c r="EPA259" s="112"/>
      <c r="EPD259" s="63"/>
      <c r="EPE259" s="112"/>
      <c r="EPH259" s="63"/>
      <c r="EPI259" s="112"/>
      <c r="EPL259" s="63"/>
      <c r="EPM259" s="112"/>
      <c r="EPP259" s="63"/>
      <c r="EPQ259" s="112"/>
      <c r="EPT259" s="63"/>
      <c r="EPU259" s="112"/>
      <c r="EPX259" s="63"/>
      <c r="EPY259" s="112"/>
      <c r="EQB259" s="63"/>
      <c r="EQC259" s="112"/>
      <c r="EQF259" s="63"/>
      <c r="EQG259" s="112"/>
      <c r="EQJ259" s="63"/>
      <c r="EQK259" s="112"/>
      <c r="EQN259" s="63"/>
      <c r="EQO259" s="112"/>
      <c r="EQR259" s="63"/>
      <c r="EQS259" s="112"/>
      <c r="EQV259" s="63"/>
      <c r="EQW259" s="112"/>
      <c r="EQZ259" s="63"/>
      <c r="ERA259" s="112"/>
      <c r="ERD259" s="63"/>
      <c r="ERE259" s="112"/>
      <c r="ERH259" s="63"/>
      <c r="ERI259" s="112"/>
      <c r="ERL259" s="63"/>
      <c r="ERM259" s="112"/>
      <c r="ERP259" s="63"/>
      <c r="ERQ259" s="112"/>
      <c r="ERT259" s="63"/>
      <c r="ERU259" s="112"/>
      <c r="ERX259" s="63"/>
      <c r="ERY259" s="112"/>
      <c r="ESB259" s="63"/>
      <c r="ESC259" s="112"/>
      <c r="ESF259" s="63"/>
      <c r="ESG259" s="112"/>
      <c r="ESJ259" s="63"/>
      <c r="ESK259" s="112"/>
      <c r="ESN259" s="63"/>
      <c r="ESO259" s="112"/>
      <c r="ESR259" s="63"/>
      <c r="ESS259" s="112"/>
      <c r="ESV259" s="63"/>
      <c r="ESW259" s="112"/>
      <c r="ESZ259" s="63"/>
      <c r="ETA259" s="112"/>
      <c r="ETD259" s="63"/>
      <c r="ETE259" s="112"/>
      <c r="ETH259" s="63"/>
      <c r="ETI259" s="112"/>
      <c r="ETL259" s="63"/>
      <c r="ETM259" s="112"/>
      <c r="ETP259" s="63"/>
      <c r="ETQ259" s="112"/>
      <c r="ETT259" s="63"/>
      <c r="ETU259" s="112"/>
      <c r="ETX259" s="63"/>
      <c r="ETY259" s="112"/>
      <c r="EUB259" s="63"/>
      <c r="EUC259" s="112"/>
      <c r="EUF259" s="63"/>
      <c r="EUG259" s="112"/>
      <c r="EUJ259" s="63"/>
      <c r="EUK259" s="112"/>
      <c r="EUN259" s="63"/>
      <c r="EUO259" s="112"/>
      <c r="EUR259" s="63"/>
      <c r="EUS259" s="112"/>
      <c r="EUV259" s="63"/>
      <c r="EUW259" s="112"/>
      <c r="EUZ259" s="63"/>
      <c r="EVA259" s="112"/>
      <c r="EVD259" s="63"/>
      <c r="EVE259" s="112"/>
      <c r="EVH259" s="63"/>
      <c r="EVI259" s="112"/>
      <c r="EVL259" s="63"/>
      <c r="EVM259" s="112"/>
      <c r="EVP259" s="63"/>
      <c r="EVQ259" s="112"/>
      <c r="EVT259" s="63"/>
      <c r="EVU259" s="112"/>
      <c r="EVX259" s="63"/>
      <c r="EVY259" s="112"/>
      <c r="EWB259" s="63"/>
      <c r="EWC259" s="112"/>
      <c r="EWF259" s="63"/>
      <c r="EWG259" s="112"/>
      <c r="EWJ259" s="63"/>
      <c r="EWK259" s="112"/>
      <c r="EWN259" s="63"/>
      <c r="EWO259" s="112"/>
      <c r="EWR259" s="63"/>
      <c r="EWS259" s="112"/>
      <c r="EWV259" s="63"/>
      <c r="EWW259" s="112"/>
      <c r="EWZ259" s="63"/>
      <c r="EXA259" s="112"/>
      <c r="EXD259" s="63"/>
      <c r="EXE259" s="112"/>
      <c r="EXH259" s="63"/>
      <c r="EXI259" s="112"/>
      <c r="EXL259" s="63"/>
      <c r="EXM259" s="112"/>
      <c r="EXP259" s="63"/>
      <c r="EXQ259" s="112"/>
      <c r="EXT259" s="63"/>
      <c r="EXU259" s="112"/>
      <c r="EXX259" s="63"/>
      <c r="EXY259" s="112"/>
      <c r="EYB259" s="63"/>
      <c r="EYC259" s="112"/>
      <c r="EYF259" s="63"/>
      <c r="EYG259" s="112"/>
      <c r="EYJ259" s="63"/>
      <c r="EYK259" s="112"/>
      <c r="EYN259" s="63"/>
      <c r="EYO259" s="112"/>
      <c r="EYR259" s="63"/>
      <c r="EYS259" s="112"/>
      <c r="EYV259" s="63"/>
      <c r="EYW259" s="112"/>
      <c r="EYZ259" s="63"/>
      <c r="EZA259" s="112"/>
      <c r="EZD259" s="63"/>
      <c r="EZE259" s="112"/>
      <c r="EZH259" s="63"/>
      <c r="EZI259" s="112"/>
      <c r="EZL259" s="63"/>
      <c r="EZM259" s="112"/>
      <c r="EZP259" s="63"/>
      <c r="EZQ259" s="112"/>
      <c r="EZT259" s="63"/>
      <c r="EZU259" s="112"/>
      <c r="EZX259" s="63"/>
      <c r="EZY259" s="112"/>
      <c r="FAB259" s="63"/>
      <c r="FAC259" s="112"/>
      <c r="FAF259" s="63"/>
      <c r="FAG259" s="112"/>
      <c r="FAJ259" s="63"/>
      <c r="FAK259" s="112"/>
      <c r="FAN259" s="63"/>
      <c r="FAO259" s="112"/>
      <c r="FAR259" s="63"/>
      <c r="FAS259" s="112"/>
      <c r="FAV259" s="63"/>
      <c r="FAW259" s="112"/>
      <c r="FAZ259" s="63"/>
      <c r="FBA259" s="112"/>
      <c r="FBD259" s="63"/>
      <c r="FBE259" s="112"/>
      <c r="FBH259" s="63"/>
      <c r="FBI259" s="112"/>
      <c r="FBL259" s="63"/>
      <c r="FBM259" s="112"/>
      <c r="FBP259" s="63"/>
      <c r="FBQ259" s="112"/>
      <c r="FBT259" s="63"/>
      <c r="FBU259" s="112"/>
      <c r="FBX259" s="63"/>
      <c r="FBY259" s="112"/>
      <c r="FCB259" s="63"/>
      <c r="FCC259" s="112"/>
      <c r="FCF259" s="63"/>
      <c r="FCG259" s="112"/>
      <c r="FCJ259" s="63"/>
      <c r="FCK259" s="112"/>
      <c r="FCN259" s="63"/>
      <c r="FCO259" s="112"/>
      <c r="FCR259" s="63"/>
      <c r="FCS259" s="112"/>
      <c r="FCV259" s="63"/>
      <c r="FCW259" s="112"/>
      <c r="FCZ259" s="63"/>
      <c r="FDA259" s="112"/>
      <c r="FDD259" s="63"/>
      <c r="FDE259" s="112"/>
      <c r="FDH259" s="63"/>
      <c r="FDI259" s="112"/>
      <c r="FDL259" s="63"/>
      <c r="FDM259" s="112"/>
      <c r="FDP259" s="63"/>
      <c r="FDQ259" s="112"/>
      <c r="FDT259" s="63"/>
      <c r="FDU259" s="112"/>
      <c r="FDX259" s="63"/>
      <c r="FDY259" s="112"/>
      <c r="FEB259" s="63"/>
      <c r="FEC259" s="112"/>
      <c r="FEF259" s="63"/>
      <c r="FEG259" s="112"/>
      <c r="FEJ259" s="63"/>
      <c r="FEK259" s="112"/>
      <c r="FEN259" s="63"/>
      <c r="FEO259" s="112"/>
      <c r="FER259" s="63"/>
      <c r="FES259" s="112"/>
      <c r="FEV259" s="63"/>
      <c r="FEW259" s="112"/>
      <c r="FEZ259" s="63"/>
      <c r="FFA259" s="112"/>
      <c r="FFD259" s="63"/>
      <c r="FFE259" s="112"/>
      <c r="FFH259" s="63"/>
      <c r="FFI259" s="112"/>
      <c r="FFL259" s="63"/>
      <c r="FFM259" s="112"/>
      <c r="FFP259" s="63"/>
      <c r="FFQ259" s="112"/>
      <c r="FFT259" s="63"/>
      <c r="FFU259" s="112"/>
      <c r="FFX259" s="63"/>
      <c r="FFY259" s="112"/>
      <c r="FGB259" s="63"/>
      <c r="FGC259" s="112"/>
      <c r="FGF259" s="63"/>
      <c r="FGG259" s="112"/>
      <c r="FGJ259" s="63"/>
      <c r="FGK259" s="112"/>
      <c r="FGN259" s="63"/>
      <c r="FGO259" s="112"/>
      <c r="FGR259" s="63"/>
      <c r="FGS259" s="112"/>
      <c r="FGV259" s="63"/>
      <c r="FGW259" s="112"/>
      <c r="FGZ259" s="63"/>
      <c r="FHA259" s="112"/>
      <c r="FHD259" s="63"/>
      <c r="FHE259" s="112"/>
      <c r="FHH259" s="63"/>
      <c r="FHI259" s="112"/>
      <c r="FHL259" s="63"/>
      <c r="FHM259" s="112"/>
      <c r="FHP259" s="63"/>
      <c r="FHQ259" s="112"/>
      <c r="FHT259" s="63"/>
      <c r="FHU259" s="112"/>
      <c r="FHX259" s="63"/>
      <c r="FHY259" s="112"/>
      <c r="FIB259" s="63"/>
      <c r="FIC259" s="112"/>
      <c r="FIF259" s="63"/>
      <c r="FIG259" s="112"/>
      <c r="FIJ259" s="63"/>
      <c r="FIK259" s="112"/>
      <c r="FIN259" s="63"/>
      <c r="FIO259" s="112"/>
      <c r="FIR259" s="63"/>
      <c r="FIS259" s="112"/>
      <c r="FIV259" s="63"/>
      <c r="FIW259" s="112"/>
      <c r="FIZ259" s="63"/>
      <c r="FJA259" s="112"/>
      <c r="FJD259" s="63"/>
      <c r="FJE259" s="112"/>
      <c r="FJH259" s="63"/>
      <c r="FJI259" s="112"/>
      <c r="FJL259" s="63"/>
      <c r="FJM259" s="112"/>
      <c r="FJP259" s="63"/>
      <c r="FJQ259" s="112"/>
      <c r="FJT259" s="63"/>
      <c r="FJU259" s="112"/>
      <c r="FJX259" s="63"/>
      <c r="FJY259" s="112"/>
      <c r="FKB259" s="63"/>
      <c r="FKC259" s="112"/>
      <c r="FKF259" s="63"/>
      <c r="FKG259" s="112"/>
      <c r="FKJ259" s="63"/>
      <c r="FKK259" s="112"/>
      <c r="FKN259" s="63"/>
      <c r="FKO259" s="112"/>
      <c r="FKR259" s="63"/>
      <c r="FKS259" s="112"/>
      <c r="FKV259" s="63"/>
      <c r="FKW259" s="112"/>
      <c r="FKZ259" s="63"/>
      <c r="FLA259" s="112"/>
      <c r="FLD259" s="63"/>
      <c r="FLE259" s="112"/>
      <c r="FLH259" s="63"/>
      <c r="FLI259" s="112"/>
      <c r="FLL259" s="63"/>
      <c r="FLM259" s="112"/>
      <c r="FLP259" s="63"/>
      <c r="FLQ259" s="112"/>
      <c r="FLT259" s="63"/>
      <c r="FLU259" s="112"/>
      <c r="FLX259" s="63"/>
      <c r="FLY259" s="112"/>
      <c r="FMB259" s="63"/>
      <c r="FMC259" s="112"/>
      <c r="FMF259" s="63"/>
      <c r="FMG259" s="112"/>
      <c r="FMJ259" s="63"/>
      <c r="FMK259" s="112"/>
      <c r="FMN259" s="63"/>
      <c r="FMO259" s="112"/>
      <c r="FMR259" s="63"/>
      <c r="FMS259" s="112"/>
      <c r="FMV259" s="63"/>
      <c r="FMW259" s="112"/>
      <c r="FMZ259" s="63"/>
      <c r="FNA259" s="112"/>
      <c r="FND259" s="63"/>
      <c r="FNE259" s="112"/>
      <c r="FNH259" s="63"/>
      <c r="FNI259" s="112"/>
      <c r="FNL259" s="63"/>
      <c r="FNM259" s="112"/>
      <c r="FNP259" s="63"/>
      <c r="FNQ259" s="112"/>
      <c r="FNT259" s="63"/>
      <c r="FNU259" s="112"/>
      <c r="FNX259" s="63"/>
      <c r="FNY259" s="112"/>
      <c r="FOB259" s="63"/>
      <c r="FOC259" s="112"/>
      <c r="FOF259" s="63"/>
      <c r="FOG259" s="112"/>
      <c r="FOJ259" s="63"/>
      <c r="FOK259" s="112"/>
      <c r="FON259" s="63"/>
      <c r="FOO259" s="112"/>
      <c r="FOR259" s="63"/>
      <c r="FOS259" s="112"/>
      <c r="FOV259" s="63"/>
      <c r="FOW259" s="112"/>
      <c r="FOZ259" s="63"/>
      <c r="FPA259" s="112"/>
      <c r="FPD259" s="63"/>
      <c r="FPE259" s="112"/>
      <c r="FPH259" s="63"/>
      <c r="FPI259" s="112"/>
      <c r="FPL259" s="63"/>
      <c r="FPM259" s="112"/>
      <c r="FPP259" s="63"/>
      <c r="FPQ259" s="112"/>
      <c r="FPT259" s="63"/>
      <c r="FPU259" s="112"/>
      <c r="FPX259" s="63"/>
      <c r="FPY259" s="112"/>
      <c r="FQB259" s="63"/>
      <c r="FQC259" s="112"/>
      <c r="FQF259" s="63"/>
      <c r="FQG259" s="112"/>
      <c r="FQJ259" s="63"/>
      <c r="FQK259" s="112"/>
      <c r="FQN259" s="63"/>
      <c r="FQO259" s="112"/>
      <c r="FQR259" s="63"/>
      <c r="FQS259" s="112"/>
      <c r="FQV259" s="63"/>
      <c r="FQW259" s="112"/>
      <c r="FQZ259" s="63"/>
      <c r="FRA259" s="112"/>
      <c r="FRD259" s="63"/>
      <c r="FRE259" s="112"/>
      <c r="FRH259" s="63"/>
      <c r="FRI259" s="112"/>
      <c r="FRL259" s="63"/>
      <c r="FRM259" s="112"/>
      <c r="FRP259" s="63"/>
      <c r="FRQ259" s="112"/>
      <c r="FRT259" s="63"/>
      <c r="FRU259" s="112"/>
      <c r="FRX259" s="63"/>
      <c r="FRY259" s="112"/>
      <c r="FSB259" s="63"/>
      <c r="FSC259" s="112"/>
      <c r="FSF259" s="63"/>
      <c r="FSG259" s="112"/>
      <c r="FSJ259" s="63"/>
      <c r="FSK259" s="112"/>
      <c r="FSN259" s="63"/>
      <c r="FSO259" s="112"/>
      <c r="FSR259" s="63"/>
      <c r="FSS259" s="112"/>
      <c r="FSV259" s="63"/>
      <c r="FSW259" s="112"/>
      <c r="FSZ259" s="63"/>
      <c r="FTA259" s="112"/>
      <c r="FTD259" s="63"/>
      <c r="FTE259" s="112"/>
      <c r="FTH259" s="63"/>
      <c r="FTI259" s="112"/>
      <c r="FTL259" s="63"/>
      <c r="FTM259" s="112"/>
      <c r="FTP259" s="63"/>
      <c r="FTQ259" s="112"/>
      <c r="FTT259" s="63"/>
      <c r="FTU259" s="112"/>
      <c r="FTX259" s="63"/>
      <c r="FTY259" s="112"/>
      <c r="FUB259" s="63"/>
      <c r="FUC259" s="112"/>
      <c r="FUF259" s="63"/>
      <c r="FUG259" s="112"/>
      <c r="FUJ259" s="63"/>
      <c r="FUK259" s="112"/>
      <c r="FUN259" s="63"/>
      <c r="FUO259" s="112"/>
      <c r="FUR259" s="63"/>
      <c r="FUS259" s="112"/>
      <c r="FUV259" s="63"/>
      <c r="FUW259" s="112"/>
      <c r="FUZ259" s="63"/>
      <c r="FVA259" s="112"/>
      <c r="FVD259" s="63"/>
      <c r="FVE259" s="112"/>
      <c r="FVH259" s="63"/>
      <c r="FVI259" s="112"/>
      <c r="FVL259" s="63"/>
      <c r="FVM259" s="112"/>
      <c r="FVP259" s="63"/>
      <c r="FVQ259" s="112"/>
      <c r="FVT259" s="63"/>
      <c r="FVU259" s="112"/>
      <c r="FVX259" s="63"/>
      <c r="FVY259" s="112"/>
      <c r="FWB259" s="63"/>
      <c r="FWC259" s="112"/>
      <c r="FWF259" s="63"/>
      <c r="FWG259" s="112"/>
      <c r="FWJ259" s="63"/>
      <c r="FWK259" s="112"/>
      <c r="FWN259" s="63"/>
      <c r="FWO259" s="112"/>
      <c r="FWR259" s="63"/>
      <c r="FWS259" s="112"/>
      <c r="FWV259" s="63"/>
      <c r="FWW259" s="112"/>
      <c r="FWZ259" s="63"/>
      <c r="FXA259" s="112"/>
      <c r="FXD259" s="63"/>
      <c r="FXE259" s="112"/>
      <c r="FXH259" s="63"/>
      <c r="FXI259" s="112"/>
      <c r="FXL259" s="63"/>
      <c r="FXM259" s="112"/>
      <c r="FXP259" s="63"/>
      <c r="FXQ259" s="112"/>
      <c r="FXT259" s="63"/>
      <c r="FXU259" s="112"/>
      <c r="FXX259" s="63"/>
      <c r="FXY259" s="112"/>
      <c r="FYB259" s="63"/>
      <c r="FYC259" s="112"/>
      <c r="FYF259" s="63"/>
      <c r="FYG259" s="112"/>
      <c r="FYJ259" s="63"/>
      <c r="FYK259" s="112"/>
      <c r="FYN259" s="63"/>
      <c r="FYO259" s="112"/>
      <c r="FYR259" s="63"/>
      <c r="FYS259" s="112"/>
      <c r="FYV259" s="63"/>
      <c r="FYW259" s="112"/>
      <c r="FYZ259" s="63"/>
      <c r="FZA259" s="112"/>
      <c r="FZD259" s="63"/>
      <c r="FZE259" s="112"/>
      <c r="FZH259" s="63"/>
      <c r="FZI259" s="112"/>
      <c r="FZL259" s="63"/>
      <c r="FZM259" s="112"/>
      <c r="FZP259" s="63"/>
      <c r="FZQ259" s="112"/>
      <c r="FZT259" s="63"/>
      <c r="FZU259" s="112"/>
      <c r="FZX259" s="63"/>
      <c r="FZY259" s="112"/>
      <c r="GAB259" s="63"/>
      <c r="GAC259" s="112"/>
      <c r="GAF259" s="63"/>
      <c r="GAG259" s="112"/>
      <c r="GAJ259" s="63"/>
      <c r="GAK259" s="112"/>
      <c r="GAN259" s="63"/>
      <c r="GAO259" s="112"/>
      <c r="GAR259" s="63"/>
      <c r="GAS259" s="112"/>
      <c r="GAV259" s="63"/>
      <c r="GAW259" s="112"/>
      <c r="GAZ259" s="63"/>
      <c r="GBA259" s="112"/>
      <c r="GBD259" s="63"/>
      <c r="GBE259" s="112"/>
      <c r="GBH259" s="63"/>
      <c r="GBI259" s="112"/>
      <c r="GBL259" s="63"/>
      <c r="GBM259" s="112"/>
      <c r="GBP259" s="63"/>
      <c r="GBQ259" s="112"/>
      <c r="GBT259" s="63"/>
      <c r="GBU259" s="112"/>
      <c r="GBX259" s="63"/>
      <c r="GBY259" s="112"/>
      <c r="GCB259" s="63"/>
      <c r="GCC259" s="112"/>
      <c r="GCF259" s="63"/>
      <c r="GCG259" s="112"/>
      <c r="GCJ259" s="63"/>
      <c r="GCK259" s="112"/>
      <c r="GCN259" s="63"/>
      <c r="GCO259" s="112"/>
      <c r="GCR259" s="63"/>
      <c r="GCS259" s="112"/>
      <c r="GCV259" s="63"/>
      <c r="GCW259" s="112"/>
      <c r="GCZ259" s="63"/>
      <c r="GDA259" s="112"/>
      <c r="GDD259" s="63"/>
      <c r="GDE259" s="112"/>
      <c r="GDH259" s="63"/>
      <c r="GDI259" s="112"/>
      <c r="GDL259" s="63"/>
      <c r="GDM259" s="112"/>
      <c r="GDP259" s="63"/>
      <c r="GDQ259" s="112"/>
      <c r="GDT259" s="63"/>
      <c r="GDU259" s="112"/>
      <c r="GDX259" s="63"/>
      <c r="GDY259" s="112"/>
      <c r="GEB259" s="63"/>
      <c r="GEC259" s="112"/>
      <c r="GEF259" s="63"/>
      <c r="GEG259" s="112"/>
      <c r="GEJ259" s="63"/>
      <c r="GEK259" s="112"/>
      <c r="GEN259" s="63"/>
      <c r="GEO259" s="112"/>
      <c r="GER259" s="63"/>
      <c r="GES259" s="112"/>
      <c r="GEV259" s="63"/>
      <c r="GEW259" s="112"/>
      <c r="GEZ259" s="63"/>
      <c r="GFA259" s="112"/>
      <c r="GFD259" s="63"/>
      <c r="GFE259" s="112"/>
      <c r="GFH259" s="63"/>
      <c r="GFI259" s="112"/>
      <c r="GFL259" s="63"/>
      <c r="GFM259" s="112"/>
      <c r="GFP259" s="63"/>
      <c r="GFQ259" s="112"/>
      <c r="GFT259" s="63"/>
      <c r="GFU259" s="112"/>
      <c r="GFX259" s="63"/>
      <c r="GFY259" s="112"/>
      <c r="GGB259" s="63"/>
      <c r="GGC259" s="112"/>
      <c r="GGF259" s="63"/>
      <c r="GGG259" s="112"/>
      <c r="GGJ259" s="63"/>
      <c r="GGK259" s="112"/>
      <c r="GGN259" s="63"/>
      <c r="GGO259" s="112"/>
      <c r="GGR259" s="63"/>
      <c r="GGS259" s="112"/>
      <c r="GGV259" s="63"/>
      <c r="GGW259" s="112"/>
      <c r="GGZ259" s="63"/>
      <c r="GHA259" s="112"/>
      <c r="GHD259" s="63"/>
      <c r="GHE259" s="112"/>
      <c r="GHH259" s="63"/>
      <c r="GHI259" s="112"/>
      <c r="GHL259" s="63"/>
      <c r="GHM259" s="112"/>
      <c r="GHP259" s="63"/>
      <c r="GHQ259" s="112"/>
      <c r="GHT259" s="63"/>
      <c r="GHU259" s="112"/>
      <c r="GHX259" s="63"/>
      <c r="GHY259" s="112"/>
      <c r="GIB259" s="63"/>
      <c r="GIC259" s="112"/>
      <c r="GIF259" s="63"/>
      <c r="GIG259" s="112"/>
      <c r="GIJ259" s="63"/>
      <c r="GIK259" s="112"/>
      <c r="GIN259" s="63"/>
      <c r="GIO259" s="112"/>
      <c r="GIR259" s="63"/>
      <c r="GIS259" s="112"/>
      <c r="GIV259" s="63"/>
      <c r="GIW259" s="112"/>
      <c r="GIZ259" s="63"/>
      <c r="GJA259" s="112"/>
      <c r="GJD259" s="63"/>
      <c r="GJE259" s="112"/>
      <c r="GJH259" s="63"/>
      <c r="GJI259" s="112"/>
      <c r="GJL259" s="63"/>
      <c r="GJM259" s="112"/>
      <c r="GJP259" s="63"/>
      <c r="GJQ259" s="112"/>
      <c r="GJT259" s="63"/>
      <c r="GJU259" s="112"/>
      <c r="GJX259" s="63"/>
      <c r="GJY259" s="112"/>
      <c r="GKB259" s="63"/>
      <c r="GKC259" s="112"/>
      <c r="GKF259" s="63"/>
      <c r="GKG259" s="112"/>
      <c r="GKJ259" s="63"/>
      <c r="GKK259" s="112"/>
      <c r="GKN259" s="63"/>
      <c r="GKO259" s="112"/>
      <c r="GKR259" s="63"/>
      <c r="GKS259" s="112"/>
      <c r="GKV259" s="63"/>
      <c r="GKW259" s="112"/>
      <c r="GKZ259" s="63"/>
      <c r="GLA259" s="112"/>
      <c r="GLD259" s="63"/>
      <c r="GLE259" s="112"/>
      <c r="GLH259" s="63"/>
      <c r="GLI259" s="112"/>
      <c r="GLL259" s="63"/>
      <c r="GLM259" s="112"/>
      <c r="GLP259" s="63"/>
      <c r="GLQ259" s="112"/>
      <c r="GLT259" s="63"/>
      <c r="GLU259" s="112"/>
      <c r="GLX259" s="63"/>
      <c r="GLY259" s="112"/>
      <c r="GMB259" s="63"/>
      <c r="GMC259" s="112"/>
      <c r="GMF259" s="63"/>
      <c r="GMG259" s="112"/>
      <c r="GMJ259" s="63"/>
      <c r="GMK259" s="112"/>
      <c r="GMN259" s="63"/>
      <c r="GMO259" s="112"/>
      <c r="GMR259" s="63"/>
      <c r="GMS259" s="112"/>
      <c r="GMV259" s="63"/>
      <c r="GMW259" s="112"/>
      <c r="GMZ259" s="63"/>
      <c r="GNA259" s="112"/>
      <c r="GND259" s="63"/>
      <c r="GNE259" s="112"/>
      <c r="GNH259" s="63"/>
      <c r="GNI259" s="112"/>
      <c r="GNL259" s="63"/>
      <c r="GNM259" s="112"/>
      <c r="GNP259" s="63"/>
      <c r="GNQ259" s="112"/>
      <c r="GNT259" s="63"/>
      <c r="GNU259" s="112"/>
      <c r="GNX259" s="63"/>
      <c r="GNY259" s="112"/>
      <c r="GOB259" s="63"/>
      <c r="GOC259" s="112"/>
      <c r="GOF259" s="63"/>
      <c r="GOG259" s="112"/>
      <c r="GOJ259" s="63"/>
      <c r="GOK259" s="112"/>
      <c r="GON259" s="63"/>
      <c r="GOO259" s="112"/>
      <c r="GOR259" s="63"/>
      <c r="GOS259" s="112"/>
      <c r="GOV259" s="63"/>
      <c r="GOW259" s="112"/>
      <c r="GOZ259" s="63"/>
      <c r="GPA259" s="112"/>
      <c r="GPD259" s="63"/>
      <c r="GPE259" s="112"/>
      <c r="GPH259" s="63"/>
      <c r="GPI259" s="112"/>
      <c r="GPL259" s="63"/>
      <c r="GPM259" s="112"/>
      <c r="GPP259" s="63"/>
      <c r="GPQ259" s="112"/>
      <c r="GPT259" s="63"/>
      <c r="GPU259" s="112"/>
      <c r="GPX259" s="63"/>
      <c r="GPY259" s="112"/>
      <c r="GQB259" s="63"/>
      <c r="GQC259" s="112"/>
      <c r="GQF259" s="63"/>
      <c r="GQG259" s="112"/>
      <c r="GQJ259" s="63"/>
      <c r="GQK259" s="112"/>
      <c r="GQN259" s="63"/>
      <c r="GQO259" s="112"/>
      <c r="GQR259" s="63"/>
      <c r="GQS259" s="112"/>
      <c r="GQV259" s="63"/>
      <c r="GQW259" s="112"/>
      <c r="GQZ259" s="63"/>
      <c r="GRA259" s="112"/>
      <c r="GRD259" s="63"/>
      <c r="GRE259" s="112"/>
      <c r="GRH259" s="63"/>
      <c r="GRI259" s="112"/>
      <c r="GRL259" s="63"/>
      <c r="GRM259" s="112"/>
      <c r="GRP259" s="63"/>
      <c r="GRQ259" s="112"/>
      <c r="GRT259" s="63"/>
      <c r="GRU259" s="112"/>
      <c r="GRX259" s="63"/>
      <c r="GRY259" s="112"/>
      <c r="GSB259" s="63"/>
      <c r="GSC259" s="112"/>
      <c r="GSF259" s="63"/>
      <c r="GSG259" s="112"/>
      <c r="GSJ259" s="63"/>
      <c r="GSK259" s="112"/>
      <c r="GSN259" s="63"/>
      <c r="GSO259" s="112"/>
      <c r="GSR259" s="63"/>
      <c r="GSS259" s="112"/>
      <c r="GSV259" s="63"/>
      <c r="GSW259" s="112"/>
      <c r="GSZ259" s="63"/>
      <c r="GTA259" s="112"/>
      <c r="GTD259" s="63"/>
      <c r="GTE259" s="112"/>
      <c r="GTH259" s="63"/>
      <c r="GTI259" s="112"/>
      <c r="GTL259" s="63"/>
      <c r="GTM259" s="112"/>
      <c r="GTP259" s="63"/>
      <c r="GTQ259" s="112"/>
      <c r="GTT259" s="63"/>
      <c r="GTU259" s="112"/>
      <c r="GTX259" s="63"/>
      <c r="GTY259" s="112"/>
      <c r="GUB259" s="63"/>
      <c r="GUC259" s="112"/>
      <c r="GUF259" s="63"/>
      <c r="GUG259" s="112"/>
      <c r="GUJ259" s="63"/>
      <c r="GUK259" s="112"/>
      <c r="GUN259" s="63"/>
      <c r="GUO259" s="112"/>
      <c r="GUR259" s="63"/>
      <c r="GUS259" s="112"/>
      <c r="GUV259" s="63"/>
      <c r="GUW259" s="112"/>
      <c r="GUZ259" s="63"/>
      <c r="GVA259" s="112"/>
      <c r="GVD259" s="63"/>
      <c r="GVE259" s="112"/>
      <c r="GVH259" s="63"/>
      <c r="GVI259" s="112"/>
      <c r="GVL259" s="63"/>
      <c r="GVM259" s="112"/>
      <c r="GVP259" s="63"/>
      <c r="GVQ259" s="112"/>
      <c r="GVT259" s="63"/>
      <c r="GVU259" s="112"/>
      <c r="GVX259" s="63"/>
      <c r="GVY259" s="112"/>
      <c r="GWB259" s="63"/>
      <c r="GWC259" s="112"/>
      <c r="GWF259" s="63"/>
      <c r="GWG259" s="112"/>
      <c r="GWJ259" s="63"/>
      <c r="GWK259" s="112"/>
      <c r="GWN259" s="63"/>
      <c r="GWO259" s="112"/>
      <c r="GWR259" s="63"/>
      <c r="GWS259" s="112"/>
      <c r="GWV259" s="63"/>
      <c r="GWW259" s="112"/>
      <c r="GWZ259" s="63"/>
      <c r="GXA259" s="112"/>
      <c r="GXD259" s="63"/>
      <c r="GXE259" s="112"/>
      <c r="GXH259" s="63"/>
      <c r="GXI259" s="112"/>
      <c r="GXL259" s="63"/>
      <c r="GXM259" s="112"/>
      <c r="GXP259" s="63"/>
      <c r="GXQ259" s="112"/>
      <c r="GXT259" s="63"/>
      <c r="GXU259" s="112"/>
      <c r="GXX259" s="63"/>
      <c r="GXY259" s="112"/>
      <c r="GYB259" s="63"/>
      <c r="GYC259" s="112"/>
      <c r="GYF259" s="63"/>
      <c r="GYG259" s="112"/>
      <c r="GYJ259" s="63"/>
      <c r="GYK259" s="112"/>
      <c r="GYN259" s="63"/>
      <c r="GYO259" s="112"/>
      <c r="GYR259" s="63"/>
      <c r="GYS259" s="112"/>
      <c r="GYV259" s="63"/>
      <c r="GYW259" s="112"/>
      <c r="GYZ259" s="63"/>
      <c r="GZA259" s="112"/>
      <c r="GZD259" s="63"/>
      <c r="GZE259" s="112"/>
      <c r="GZH259" s="63"/>
      <c r="GZI259" s="112"/>
      <c r="GZL259" s="63"/>
      <c r="GZM259" s="112"/>
      <c r="GZP259" s="63"/>
      <c r="GZQ259" s="112"/>
      <c r="GZT259" s="63"/>
      <c r="GZU259" s="112"/>
      <c r="GZX259" s="63"/>
      <c r="GZY259" s="112"/>
      <c r="HAB259" s="63"/>
      <c r="HAC259" s="112"/>
      <c r="HAF259" s="63"/>
      <c r="HAG259" s="112"/>
      <c r="HAJ259" s="63"/>
      <c r="HAK259" s="112"/>
      <c r="HAN259" s="63"/>
      <c r="HAO259" s="112"/>
      <c r="HAR259" s="63"/>
      <c r="HAS259" s="112"/>
      <c r="HAV259" s="63"/>
      <c r="HAW259" s="112"/>
      <c r="HAZ259" s="63"/>
      <c r="HBA259" s="112"/>
      <c r="HBD259" s="63"/>
      <c r="HBE259" s="112"/>
      <c r="HBH259" s="63"/>
      <c r="HBI259" s="112"/>
      <c r="HBL259" s="63"/>
      <c r="HBM259" s="112"/>
      <c r="HBP259" s="63"/>
      <c r="HBQ259" s="112"/>
      <c r="HBT259" s="63"/>
      <c r="HBU259" s="112"/>
      <c r="HBX259" s="63"/>
      <c r="HBY259" s="112"/>
      <c r="HCB259" s="63"/>
      <c r="HCC259" s="112"/>
      <c r="HCF259" s="63"/>
      <c r="HCG259" s="112"/>
      <c r="HCJ259" s="63"/>
      <c r="HCK259" s="112"/>
      <c r="HCN259" s="63"/>
      <c r="HCO259" s="112"/>
      <c r="HCR259" s="63"/>
      <c r="HCS259" s="112"/>
      <c r="HCV259" s="63"/>
      <c r="HCW259" s="112"/>
      <c r="HCZ259" s="63"/>
      <c r="HDA259" s="112"/>
      <c r="HDD259" s="63"/>
      <c r="HDE259" s="112"/>
      <c r="HDH259" s="63"/>
      <c r="HDI259" s="112"/>
      <c r="HDL259" s="63"/>
      <c r="HDM259" s="112"/>
      <c r="HDP259" s="63"/>
      <c r="HDQ259" s="112"/>
      <c r="HDT259" s="63"/>
      <c r="HDU259" s="112"/>
      <c r="HDX259" s="63"/>
      <c r="HDY259" s="112"/>
      <c r="HEB259" s="63"/>
      <c r="HEC259" s="112"/>
      <c r="HEF259" s="63"/>
      <c r="HEG259" s="112"/>
      <c r="HEJ259" s="63"/>
      <c r="HEK259" s="112"/>
      <c r="HEN259" s="63"/>
      <c r="HEO259" s="112"/>
      <c r="HER259" s="63"/>
      <c r="HES259" s="112"/>
      <c r="HEV259" s="63"/>
      <c r="HEW259" s="112"/>
      <c r="HEZ259" s="63"/>
      <c r="HFA259" s="112"/>
      <c r="HFD259" s="63"/>
      <c r="HFE259" s="112"/>
      <c r="HFH259" s="63"/>
      <c r="HFI259" s="112"/>
      <c r="HFL259" s="63"/>
      <c r="HFM259" s="112"/>
      <c r="HFP259" s="63"/>
      <c r="HFQ259" s="112"/>
      <c r="HFT259" s="63"/>
      <c r="HFU259" s="112"/>
      <c r="HFX259" s="63"/>
      <c r="HFY259" s="112"/>
      <c r="HGB259" s="63"/>
      <c r="HGC259" s="112"/>
      <c r="HGF259" s="63"/>
      <c r="HGG259" s="112"/>
      <c r="HGJ259" s="63"/>
      <c r="HGK259" s="112"/>
      <c r="HGN259" s="63"/>
      <c r="HGO259" s="112"/>
      <c r="HGR259" s="63"/>
      <c r="HGS259" s="112"/>
      <c r="HGV259" s="63"/>
      <c r="HGW259" s="112"/>
      <c r="HGZ259" s="63"/>
      <c r="HHA259" s="112"/>
      <c r="HHD259" s="63"/>
      <c r="HHE259" s="112"/>
      <c r="HHH259" s="63"/>
      <c r="HHI259" s="112"/>
      <c r="HHL259" s="63"/>
      <c r="HHM259" s="112"/>
      <c r="HHP259" s="63"/>
      <c r="HHQ259" s="112"/>
      <c r="HHT259" s="63"/>
      <c r="HHU259" s="112"/>
      <c r="HHX259" s="63"/>
      <c r="HHY259" s="112"/>
      <c r="HIB259" s="63"/>
      <c r="HIC259" s="112"/>
      <c r="HIF259" s="63"/>
      <c r="HIG259" s="112"/>
      <c r="HIJ259" s="63"/>
      <c r="HIK259" s="112"/>
      <c r="HIN259" s="63"/>
      <c r="HIO259" s="112"/>
      <c r="HIR259" s="63"/>
      <c r="HIS259" s="112"/>
      <c r="HIV259" s="63"/>
      <c r="HIW259" s="112"/>
      <c r="HIZ259" s="63"/>
      <c r="HJA259" s="112"/>
      <c r="HJD259" s="63"/>
      <c r="HJE259" s="112"/>
      <c r="HJH259" s="63"/>
      <c r="HJI259" s="112"/>
      <c r="HJL259" s="63"/>
      <c r="HJM259" s="112"/>
      <c r="HJP259" s="63"/>
      <c r="HJQ259" s="112"/>
      <c r="HJT259" s="63"/>
      <c r="HJU259" s="112"/>
      <c r="HJX259" s="63"/>
      <c r="HJY259" s="112"/>
      <c r="HKB259" s="63"/>
      <c r="HKC259" s="112"/>
      <c r="HKF259" s="63"/>
      <c r="HKG259" s="112"/>
      <c r="HKJ259" s="63"/>
      <c r="HKK259" s="112"/>
      <c r="HKN259" s="63"/>
      <c r="HKO259" s="112"/>
      <c r="HKR259" s="63"/>
      <c r="HKS259" s="112"/>
      <c r="HKV259" s="63"/>
      <c r="HKW259" s="112"/>
      <c r="HKZ259" s="63"/>
      <c r="HLA259" s="112"/>
      <c r="HLD259" s="63"/>
      <c r="HLE259" s="112"/>
      <c r="HLH259" s="63"/>
      <c r="HLI259" s="112"/>
      <c r="HLL259" s="63"/>
      <c r="HLM259" s="112"/>
      <c r="HLP259" s="63"/>
      <c r="HLQ259" s="112"/>
      <c r="HLT259" s="63"/>
      <c r="HLU259" s="112"/>
      <c r="HLX259" s="63"/>
      <c r="HLY259" s="112"/>
      <c r="HMB259" s="63"/>
      <c r="HMC259" s="112"/>
      <c r="HMF259" s="63"/>
      <c r="HMG259" s="112"/>
      <c r="HMJ259" s="63"/>
      <c r="HMK259" s="112"/>
      <c r="HMN259" s="63"/>
      <c r="HMO259" s="112"/>
      <c r="HMR259" s="63"/>
      <c r="HMS259" s="112"/>
      <c r="HMV259" s="63"/>
      <c r="HMW259" s="112"/>
      <c r="HMZ259" s="63"/>
      <c r="HNA259" s="112"/>
      <c r="HND259" s="63"/>
      <c r="HNE259" s="112"/>
      <c r="HNH259" s="63"/>
      <c r="HNI259" s="112"/>
      <c r="HNL259" s="63"/>
      <c r="HNM259" s="112"/>
      <c r="HNP259" s="63"/>
      <c r="HNQ259" s="112"/>
      <c r="HNT259" s="63"/>
      <c r="HNU259" s="112"/>
      <c r="HNX259" s="63"/>
      <c r="HNY259" s="112"/>
      <c r="HOB259" s="63"/>
      <c r="HOC259" s="112"/>
      <c r="HOF259" s="63"/>
      <c r="HOG259" s="112"/>
      <c r="HOJ259" s="63"/>
      <c r="HOK259" s="112"/>
      <c r="HON259" s="63"/>
      <c r="HOO259" s="112"/>
      <c r="HOR259" s="63"/>
      <c r="HOS259" s="112"/>
      <c r="HOV259" s="63"/>
      <c r="HOW259" s="112"/>
      <c r="HOZ259" s="63"/>
      <c r="HPA259" s="112"/>
      <c r="HPD259" s="63"/>
      <c r="HPE259" s="112"/>
      <c r="HPH259" s="63"/>
      <c r="HPI259" s="112"/>
      <c r="HPL259" s="63"/>
      <c r="HPM259" s="112"/>
      <c r="HPP259" s="63"/>
      <c r="HPQ259" s="112"/>
      <c r="HPT259" s="63"/>
      <c r="HPU259" s="112"/>
      <c r="HPX259" s="63"/>
      <c r="HPY259" s="112"/>
      <c r="HQB259" s="63"/>
      <c r="HQC259" s="112"/>
      <c r="HQF259" s="63"/>
      <c r="HQG259" s="112"/>
      <c r="HQJ259" s="63"/>
      <c r="HQK259" s="112"/>
      <c r="HQN259" s="63"/>
      <c r="HQO259" s="112"/>
      <c r="HQR259" s="63"/>
      <c r="HQS259" s="112"/>
      <c r="HQV259" s="63"/>
      <c r="HQW259" s="112"/>
      <c r="HQZ259" s="63"/>
      <c r="HRA259" s="112"/>
      <c r="HRD259" s="63"/>
      <c r="HRE259" s="112"/>
      <c r="HRH259" s="63"/>
      <c r="HRI259" s="112"/>
      <c r="HRL259" s="63"/>
      <c r="HRM259" s="112"/>
      <c r="HRP259" s="63"/>
      <c r="HRQ259" s="112"/>
      <c r="HRT259" s="63"/>
      <c r="HRU259" s="112"/>
      <c r="HRX259" s="63"/>
      <c r="HRY259" s="112"/>
      <c r="HSB259" s="63"/>
      <c r="HSC259" s="112"/>
      <c r="HSF259" s="63"/>
      <c r="HSG259" s="112"/>
      <c r="HSJ259" s="63"/>
      <c r="HSK259" s="112"/>
      <c r="HSN259" s="63"/>
      <c r="HSO259" s="112"/>
      <c r="HSR259" s="63"/>
      <c r="HSS259" s="112"/>
      <c r="HSV259" s="63"/>
      <c r="HSW259" s="112"/>
      <c r="HSZ259" s="63"/>
      <c r="HTA259" s="112"/>
      <c r="HTD259" s="63"/>
      <c r="HTE259" s="112"/>
      <c r="HTH259" s="63"/>
      <c r="HTI259" s="112"/>
      <c r="HTL259" s="63"/>
      <c r="HTM259" s="112"/>
      <c r="HTP259" s="63"/>
      <c r="HTQ259" s="112"/>
      <c r="HTT259" s="63"/>
      <c r="HTU259" s="112"/>
      <c r="HTX259" s="63"/>
      <c r="HTY259" s="112"/>
      <c r="HUB259" s="63"/>
      <c r="HUC259" s="112"/>
      <c r="HUF259" s="63"/>
      <c r="HUG259" s="112"/>
      <c r="HUJ259" s="63"/>
      <c r="HUK259" s="112"/>
      <c r="HUN259" s="63"/>
      <c r="HUO259" s="112"/>
      <c r="HUR259" s="63"/>
      <c r="HUS259" s="112"/>
      <c r="HUV259" s="63"/>
      <c r="HUW259" s="112"/>
      <c r="HUZ259" s="63"/>
      <c r="HVA259" s="112"/>
      <c r="HVD259" s="63"/>
      <c r="HVE259" s="112"/>
      <c r="HVH259" s="63"/>
      <c r="HVI259" s="112"/>
      <c r="HVL259" s="63"/>
      <c r="HVM259" s="112"/>
      <c r="HVP259" s="63"/>
      <c r="HVQ259" s="112"/>
      <c r="HVT259" s="63"/>
      <c r="HVU259" s="112"/>
      <c r="HVX259" s="63"/>
      <c r="HVY259" s="112"/>
      <c r="HWB259" s="63"/>
      <c r="HWC259" s="112"/>
      <c r="HWF259" s="63"/>
      <c r="HWG259" s="112"/>
      <c r="HWJ259" s="63"/>
      <c r="HWK259" s="112"/>
      <c r="HWN259" s="63"/>
      <c r="HWO259" s="112"/>
      <c r="HWR259" s="63"/>
      <c r="HWS259" s="112"/>
      <c r="HWV259" s="63"/>
      <c r="HWW259" s="112"/>
      <c r="HWZ259" s="63"/>
      <c r="HXA259" s="112"/>
      <c r="HXD259" s="63"/>
      <c r="HXE259" s="112"/>
      <c r="HXH259" s="63"/>
      <c r="HXI259" s="112"/>
      <c r="HXL259" s="63"/>
      <c r="HXM259" s="112"/>
      <c r="HXP259" s="63"/>
      <c r="HXQ259" s="112"/>
      <c r="HXT259" s="63"/>
      <c r="HXU259" s="112"/>
      <c r="HXX259" s="63"/>
      <c r="HXY259" s="112"/>
      <c r="HYB259" s="63"/>
      <c r="HYC259" s="112"/>
      <c r="HYF259" s="63"/>
      <c r="HYG259" s="112"/>
      <c r="HYJ259" s="63"/>
      <c r="HYK259" s="112"/>
      <c r="HYN259" s="63"/>
      <c r="HYO259" s="112"/>
      <c r="HYR259" s="63"/>
      <c r="HYS259" s="112"/>
      <c r="HYV259" s="63"/>
      <c r="HYW259" s="112"/>
      <c r="HYZ259" s="63"/>
      <c r="HZA259" s="112"/>
      <c r="HZD259" s="63"/>
      <c r="HZE259" s="112"/>
      <c r="HZH259" s="63"/>
      <c r="HZI259" s="112"/>
      <c r="HZL259" s="63"/>
      <c r="HZM259" s="112"/>
      <c r="HZP259" s="63"/>
      <c r="HZQ259" s="112"/>
      <c r="HZT259" s="63"/>
      <c r="HZU259" s="112"/>
      <c r="HZX259" s="63"/>
      <c r="HZY259" s="112"/>
      <c r="IAB259" s="63"/>
      <c r="IAC259" s="112"/>
      <c r="IAF259" s="63"/>
      <c r="IAG259" s="112"/>
      <c r="IAJ259" s="63"/>
      <c r="IAK259" s="112"/>
      <c r="IAN259" s="63"/>
      <c r="IAO259" s="112"/>
      <c r="IAR259" s="63"/>
      <c r="IAS259" s="112"/>
      <c r="IAV259" s="63"/>
      <c r="IAW259" s="112"/>
      <c r="IAZ259" s="63"/>
      <c r="IBA259" s="112"/>
      <c r="IBD259" s="63"/>
      <c r="IBE259" s="112"/>
      <c r="IBH259" s="63"/>
      <c r="IBI259" s="112"/>
      <c r="IBL259" s="63"/>
      <c r="IBM259" s="112"/>
      <c r="IBP259" s="63"/>
      <c r="IBQ259" s="112"/>
      <c r="IBT259" s="63"/>
      <c r="IBU259" s="112"/>
      <c r="IBX259" s="63"/>
      <c r="IBY259" s="112"/>
      <c r="ICB259" s="63"/>
      <c r="ICC259" s="112"/>
      <c r="ICF259" s="63"/>
      <c r="ICG259" s="112"/>
      <c r="ICJ259" s="63"/>
      <c r="ICK259" s="112"/>
      <c r="ICN259" s="63"/>
      <c r="ICO259" s="112"/>
      <c r="ICR259" s="63"/>
      <c r="ICS259" s="112"/>
      <c r="ICV259" s="63"/>
      <c r="ICW259" s="112"/>
      <c r="ICZ259" s="63"/>
      <c r="IDA259" s="112"/>
      <c r="IDD259" s="63"/>
      <c r="IDE259" s="112"/>
      <c r="IDH259" s="63"/>
      <c r="IDI259" s="112"/>
      <c r="IDL259" s="63"/>
      <c r="IDM259" s="112"/>
      <c r="IDP259" s="63"/>
      <c r="IDQ259" s="112"/>
      <c r="IDT259" s="63"/>
      <c r="IDU259" s="112"/>
      <c r="IDX259" s="63"/>
      <c r="IDY259" s="112"/>
      <c r="IEB259" s="63"/>
      <c r="IEC259" s="112"/>
      <c r="IEF259" s="63"/>
      <c r="IEG259" s="112"/>
      <c r="IEJ259" s="63"/>
      <c r="IEK259" s="112"/>
      <c r="IEN259" s="63"/>
      <c r="IEO259" s="112"/>
      <c r="IER259" s="63"/>
      <c r="IES259" s="112"/>
      <c r="IEV259" s="63"/>
      <c r="IEW259" s="112"/>
      <c r="IEZ259" s="63"/>
      <c r="IFA259" s="112"/>
      <c r="IFD259" s="63"/>
      <c r="IFE259" s="112"/>
      <c r="IFH259" s="63"/>
      <c r="IFI259" s="112"/>
      <c r="IFL259" s="63"/>
      <c r="IFM259" s="112"/>
      <c r="IFP259" s="63"/>
      <c r="IFQ259" s="112"/>
      <c r="IFT259" s="63"/>
      <c r="IFU259" s="112"/>
      <c r="IFX259" s="63"/>
      <c r="IFY259" s="112"/>
      <c r="IGB259" s="63"/>
      <c r="IGC259" s="112"/>
      <c r="IGF259" s="63"/>
      <c r="IGG259" s="112"/>
      <c r="IGJ259" s="63"/>
      <c r="IGK259" s="112"/>
      <c r="IGN259" s="63"/>
      <c r="IGO259" s="112"/>
      <c r="IGR259" s="63"/>
      <c r="IGS259" s="112"/>
      <c r="IGV259" s="63"/>
      <c r="IGW259" s="112"/>
      <c r="IGZ259" s="63"/>
      <c r="IHA259" s="112"/>
      <c r="IHD259" s="63"/>
      <c r="IHE259" s="112"/>
      <c r="IHH259" s="63"/>
      <c r="IHI259" s="112"/>
      <c r="IHL259" s="63"/>
      <c r="IHM259" s="112"/>
      <c r="IHP259" s="63"/>
      <c r="IHQ259" s="112"/>
      <c r="IHT259" s="63"/>
      <c r="IHU259" s="112"/>
      <c r="IHX259" s="63"/>
      <c r="IHY259" s="112"/>
      <c r="IIB259" s="63"/>
      <c r="IIC259" s="112"/>
      <c r="IIF259" s="63"/>
      <c r="IIG259" s="112"/>
      <c r="IIJ259" s="63"/>
      <c r="IIK259" s="112"/>
      <c r="IIN259" s="63"/>
      <c r="IIO259" s="112"/>
      <c r="IIR259" s="63"/>
      <c r="IIS259" s="112"/>
      <c r="IIV259" s="63"/>
      <c r="IIW259" s="112"/>
      <c r="IIZ259" s="63"/>
      <c r="IJA259" s="112"/>
      <c r="IJD259" s="63"/>
      <c r="IJE259" s="112"/>
      <c r="IJH259" s="63"/>
      <c r="IJI259" s="112"/>
      <c r="IJL259" s="63"/>
      <c r="IJM259" s="112"/>
      <c r="IJP259" s="63"/>
      <c r="IJQ259" s="112"/>
      <c r="IJT259" s="63"/>
      <c r="IJU259" s="112"/>
      <c r="IJX259" s="63"/>
      <c r="IJY259" s="112"/>
      <c r="IKB259" s="63"/>
      <c r="IKC259" s="112"/>
      <c r="IKF259" s="63"/>
      <c r="IKG259" s="112"/>
      <c r="IKJ259" s="63"/>
      <c r="IKK259" s="112"/>
      <c r="IKN259" s="63"/>
      <c r="IKO259" s="112"/>
      <c r="IKR259" s="63"/>
      <c r="IKS259" s="112"/>
      <c r="IKV259" s="63"/>
      <c r="IKW259" s="112"/>
      <c r="IKZ259" s="63"/>
      <c r="ILA259" s="112"/>
      <c r="ILD259" s="63"/>
      <c r="ILE259" s="112"/>
      <c r="ILH259" s="63"/>
      <c r="ILI259" s="112"/>
      <c r="ILL259" s="63"/>
      <c r="ILM259" s="112"/>
      <c r="ILP259" s="63"/>
      <c r="ILQ259" s="112"/>
      <c r="ILT259" s="63"/>
      <c r="ILU259" s="112"/>
      <c r="ILX259" s="63"/>
      <c r="ILY259" s="112"/>
      <c r="IMB259" s="63"/>
      <c r="IMC259" s="112"/>
      <c r="IMF259" s="63"/>
      <c r="IMG259" s="112"/>
      <c r="IMJ259" s="63"/>
      <c r="IMK259" s="112"/>
      <c r="IMN259" s="63"/>
      <c r="IMO259" s="112"/>
      <c r="IMR259" s="63"/>
      <c r="IMS259" s="112"/>
      <c r="IMV259" s="63"/>
      <c r="IMW259" s="112"/>
      <c r="IMZ259" s="63"/>
      <c r="INA259" s="112"/>
      <c r="IND259" s="63"/>
      <c r="INE259" s="112"/>
      <c r="INH259" s="63"/>
      <c r="INI259" s="112"/>
      <c r="INL259" s="63"/>
      <c r="INM259" s="112"/>
      <c r="INP259" s="63"/>
      <c r="INQ259" s="112"/>
      <c r="INT259" s="63"/>
      <c r="INU259" s="112"/>
      <c r="INX259" s="63"/>
      <c r="INY259" s="112"/>
      <c r="IOB259" s="63"/>
      <c r="IOC259" s="112"/>
      <c r="IOF259" s="63"/>
      <c r="IOG259" s="112"/>
      <c r="IOJ259" s="63"/>
      <c r="IOK259" s="112"/>
      <c r="ION259" s="63"/>
      <c r="IOO259" s="112"/>
      <c r="IOR259" s="63"/>
      <c r="IOS259" s="112"/>
      <c r="IOV259" s="63"/>
      <c r="IOW259" s="112"/>
      <c r="IOZ259" s="63"/>
      <c r="IPA259" s="112"/>
      <c r="IPD259" s="63"/>
      <c r="IPE259" s="112"/>
      <c r="IPH259" s="63"/>
      <c r="IPI259" s="112"/>
      <c r="IPL259" s="63"/>
      <c r="IPM259" s="112"/>
      <c r="IPP259" s="63"/>
      <c r="IPQ259" s="112"/>
      <c r="IPT259" s="63"/>
      <c r="IPU259" s="112"/>
      <c r="IPX259" s="63"/>
      <c r="IPY259" s="112"/>
      <c r="IQB259" s="63"/>
      <c r="IQC259" s="112"/>
      <c r="IQF259" s="63"/>
      <c r="IQG259" s="112"/>
      <c r="IQJ259" s="63"/>
      <c r="IQK259" s="112"/>
      <c r="IQN259" s="63"/>
      <c r="IQO259" s="112"/>
      <c r="IQR259" s="63"/>
      <c r="IQS259" s="112"/>
      <c r="IQV259" s="63"/>
      <c r="IQW259" s="112"/>
      <c r="IQZ259" s="63"/>
      <c r="IRA259" s="112"/>
      <c r="IRD259" s="63"/>
      <c r="IRE259" s="112"/>
      <c r="IRH259" s="63"/>
      <c r="IRI259" s="112"/>
      <c r="IRL259" s="63"/>
      <c r="IRM259" s="112"/>
      <c r="IRP259" s="63"/>
      <c r="IRQ259" s="112"/>
      <c r="IRT259" s="63"/>
      <c r="IRU259" s="112"/>
      <c r="IRX259" s="63"/>
      <c r="IRY259" s="112"/>
      <c r="ISB259" s="63"/>
      <c r="ISC259" s="112"/>
      <c r="ISF259" s="63"/>
      <c r="ISG259" s="112"/>
      <c r="ISJ259" s="63"/>
      <c r="ISK259" s="112"/>
      <c r="ISN259" s="63"/>
      <c r="ISO259" s="112"/>
      <c r="ISR259" s="63"/>
      <c r="ISS259" s="112"/>
      <c r="ISV259" s="63"/>
      <c r="ISW259" s="112"/>
      <c r="ISZ259" s="63"/>
      <c r="ITA259" s="112"/>
      <c r="ITD259" s="63"/>
      <c r="ITE259" s="112"/>
      <c r="ITH259" s="63"/>
      <c r="ITI259" s="112"/>
      <c r="ITL259" s="63"/>
      <c r="ITM259" s="112"/>
      <c r="ITP259" s="63"/>
      <c r="ITQ259" s="112"/>
      <c r="ITT259" s="63"/>
      <c r="ITU259" s="112"/>
      <c r="ITX259" s="63"/>
      <c r="ITY259" s="112"/>
      <c r="IUB259" s="63"/>
      <c r="IUC259" s="112"/>
      <c r="IUF259" s="63"/>
      <c r="IUG259" s="112"/>
      <c r="IUJ259" s="63"/>
      <c r="IUK259" s="112"/>
      <c r="IUN259" s="63"/>
      <c r="IUO259" s="112"/>
      <c r="IUR259" s="63"/>
      <c r="IUS259" s="112"/>
      <c r="IUV259" s="63"/>
      <c r="IUW259" s="112"/>
      <c r="IUZ259" s="63"/>
      <c r="IVA259" s="112"/>
      <c r="IVD259" s="63"/>
      <c r="IVE259" s="112"/>
      <c r="IVH259" s="63"/>
      <c r="IVI259" s="112"/>
      <c r="IVL259" s="63"/>
      <c r="IVM259" s="112"/>
      <c r="IVP259" s="63"/>
      <c r="IVQ259" s="112"/>
      <c r="IVT259" s="63"/>
      <c r="IVU259" s="112"/>
      <c r="IVX259" s="63"/>
      <c r="IVY259" s="112"/>
      <c r="IWB259" s="63"/>
      <c r="IWC259" s="112"/>
      <c r="IWF259" s="63"/>
      <c r="IWG259" s="112"/>
      <c r="IWJ259" s="63"/>
      <c r="IWK259" s="112"/>
      <c r="IWN259" s="63"/>
      <c r="IWO259" s="112"/>
      <c r="IWR259" s="63"/>
      <c r="IWS259" s="112"/>
      <c r="IWV259" s="63"/>
      <c r="IWW259" s="112"/>
      <c r="IWZ259" s="63"/>
      <c r="IXA259" s="112"/>
      <c r="IXD259" s="63"/>
      <c r="IXE259" s="112"/>
      <c r="IXH259" s="63"/>
      <c r="IXI259" s="112"/>
      <c r="IXL259" s="63"/>
      <c r="IXM259" s="112"/>
      <c r="IXP259" s="63"/>
      <c r="IXQ259" s="112"/>
      <c r="IXT259" s="63"/>
      <c r="IXU259" s="112"/>
      <c r="IXX259" s="63"/>
      <c r="IXY259" s="112"/>
      <c r="IYB259" s="63"/>
      <c r="IYC259" s="112"/>
      <c r="IYF259" s="63"/>
      <c r="IYG259" s="112"/>
      <c r="IYJ259" s="63"/>
      <c r="IYK259" s="112"/>
      <c r="IYN259" s="63"/>
      <c r="IYO259" s="112"/>
      <c r="IYR259" s="63"/>
      <c r="IYS259" s="112"/>
      <c r="IYV259" s="63"/>
      <c r="IYW259" s="112"/>
      <c r="IYZ259" s="63"/>
      <c r="IZA259" s="112"/>
      <c r="IZD259" s="63"/>
      <c r="IZE259" s="112"/>
      <c r="IZH259" s="63"/>
      <c r="IZI259" s="112"/>
      <c r="IZL259" s="63"/>
      <c r="IZM259" s="112"/>
      <c r="IZP259" s="63"/>
      <c r="IZQ259" s="112"/>
      <c r="IZT259" s="63"/>
      <c r="IZU259" s="112"/>
      <c r="IZX259" s="63"/>
      <c r="IZY259" s="112"/>
      <c r="JAB259" s="63"/>
      <c r="JAC259" s="112"/>
      <c r="JAF259" s="63"/>
      <c r="JAG259" s="112"/>
      <c r="JAJ259" s="63"/>
      <c r="JAK259" s="112"/>
      <c r="JAN259" s="63"/>
      <c r="JAO259" s="112"/>
      <c r="JAR259" s="63"/>
      <c r="JAS259" s="112"/>
      <c r="JAV259" s="63"/>
      <c r="JAW259" s="112"/>
      <c r="JAZ259" s="63"/>
      <c r="JBA259" s="112"/>
      <c r="JBD259" s="63"/>
      <c r="JBE259" s="112"/>
      <c r="JBH259" s="63"/>
      <c r="JBI259" s="112"/>
      <c r="JBL259" s="63"/>
      <c r="JBM259" s="112"/>
      <c r="JBP259" s="63"/>
      <c r="JBQ259" s="112"/>
      <c r="JBT259" s="63"/>
      <c r="JBU259" s="112"/>
      <c r="JBX259" s="63"/>
      <c r="JBY259" s="112"/>
      <c r="JCB259" s="63"/>
      <c r="JCC259" s="112"/>
      <c r="JCF259" s="63"/>
      <c r="JCG259" s="112"/>
      <c r="JCJ259" s="63"/>
      <c r="JCK259" s="112"/>
      <c r="JCN259" s="63"/>
      <c r="JCO259" s="112"/>
      <c r="JCR259" s="63"/>
      <c r="JCS259" s="112"/>
      <c r="JCV259" s="63"/>
      <c r="JCW259" s="112"/>
      <c r="JCZ259" s="63"/>
      <c r="JDA259" s="112"/>
      <c r="JDD259" s="63"/>
      <c r="JDE259" s="112"/>
      <c r="JDH259" s="63"/>
      <c r="JDI259" s="112"/>
      <c r="JDL259" s="63"/>
      <c r="JDM259" s="112"/>
      <c r="JDP259" s="63"/>
      <c r="JDQ259" s="112"/>
      <c r="JDT259" s="63"/>
      <c r="JDU259" s="112"/>
      <c r="JDX259" s="63"/>
      <c r="JDY259" s="112"/>
      <c r="JEB259" s="63"/>
      <c r="JEC259" s="112"/>
      <c r="JEF259" s="63"/>
      <c r="JEG259" s="112"/>
      <c r="JEJ259" s="63"/>
      <c r="JEK259" s="112"/>
      <c r="JEN259" s="63"/>
      <c r="JEO259" s="112"/>
      <c r="JER259" s="63"/>
      <c r="JES259" s="112"/>
      <c r="JEV259" s="63"/>
      <c r="JEW259" s="112"/>
      <c r="JEZ259" s="63"/>
      <c r="JFA259" s="112"/>
      <c r="JFD259" s="63"/>
      <c r="JFE259" s="112"/>
      <c r="JFH259" s="63"/>
      <c r="JFI259" s="112"/>
      <c r="JFL259" s="63"/>
      <c r="JFM259" s="112"/>
      <c r="JFP259" s="63"/>
      <c r="JFQ259" s="112"/>
      <c r="JFT259" s="63"/>
      <c r="JFU259" s="112"/>
      <c r="JFX259" s="63"/>
      <c r="JFY259" s="112"/>
      <c r="JGB259" s="63"/>
      <c r="JGC259" s="112"/>
      <c r="JGF259" s="63"/>
      <c r="JGG259" s="112"/>
      <c r="JGJ259" s="63"/>
      <c r="JGK259" s="112"/>
      <c r="JGN259" s="63"/>
      <c r="JGO259" s="112"/>
      <c r="JGR259" s="63"/>
      <c r="JGS259" s="112"/>
      <c r="JGV259" s="63"/>
      <c r="JGW259" s="112"/>
      <c r="JGZ259" s="63"/>
      <c r="JHA259" s="112"/>
      <c r="JHD259" s="63"/>
      <c r="JHE259" s="112"/>
      <c r="JHH259" s="63"/>
      <c r="JHI259" s="112"/>
      <c r="JHL259" s="63"/>
      <c r="JHM259" s="112"/>
      <c r="JHP259" s="63"/>
      <c r="JHQ259" s="112"/>
      <c r="JHT259" s="63"/>
      <c r="JHU259" s="112"/>
      <c r="JHX259" s="63"/>
      <c r="JHY259" s="112"/>
      <c r="JIB259" s="63"/>
      <c r="JIC259" s="112"/>
      <c r="JIF259" s="63"/>
      <c r="JIG259" s="112"/>
      <c r="JIJ259" s="63"/>
      <c r="JIK259" s="112"/>
      <c r="JIN259" s="63"/>
      <c r="JIO259" s="112"/>
      <c r="JIR259" s="63"/>
      <c r="JIS259" s="112"/>
      <c r="JIV259" s="63"/>
      <c r="JIW259" s="112"/>
      <c r="JIZ259" s="63"/>
      <c r="JJA259" s="112"/>
      <c r="JJD259" s="63"/>
      <c r="JJE259" s="112"/>
      <c r="JJH259" s="63"/>
      <c r="JJI259" s="112"/>
      <c r="JJL259" s="63"/>
      <c r="JJM259" s="112"/>
      <c r="JJP259" s="63"/>
      <c r="JJQ259" s="112"/>
      <c r="JJT259" s="63"/>
      <c r="JJU259" s="112"/>
      <c r="JJX259" s="63"/>
      <c r="JJY259" s="112"/>
      <c r="JKB259" s="63"/>
      <c r="JKC259" s="112"/>
      <c r="JKF259" s="63"/>
      <c r="JKG259" s="112"/>
      <c r="JKJ259" s="63"/>
      <c r="JKK259" s="112"/>
      <c r="JKN259" s="63"/>
      <c r="JKO259" s="112"/>
      <c r="JKR259" s="63"/>
      <c r="JKS259" s="112"/>
      <c r="JKV259" s="63"/>
      <c r="JKW259" s="112"/>
      <c r="JKZ259" s="63"/>
      <c r="JLA259" s="112"/>
      <c r="JLD259" s="63"/>
      <c r="JLE259" s="112"/>
      <c r="JLH259" s="63"/>
      <c r="JLI259" s="112"/>
      <c r="JLL259" s="63"/>
      <c r="JLM259" s="112"/>
      <c r="JLP259" s="63"/>
      <c r="JLQ259" s="112"/>
      <c r="JLT259" s="63"/>
      <c r="JLU259" s="112"/>
      <c r="JLX259" s="63"/>
      <c r="JLY259" s="112"/>
      <c r="JMB259" s="63"/>
      <c r="JMC259" s="112"/>
      <c r="JMF259" s="63"/>
      <c r="JMG259" s="112"/>
      <c r="JMJ259" s="63"/>
      <c r="JMK259" s="112"/>
      <c r="JMN259" s="63"/>
      <c r="JMO259" s="112"/>
      <c r="JMR259" s="63"/>
      <c r="JMS259" s="112"/>
      <c r="JMV259" s="63"/>
      <c r="JMW259" s="112"/>
      <c r="JMZ259" s="63"/>
      <c r="JNA259" s="112"/>
      <c r="JND259" s="63"/>
      <c r="JNE259" s="112"/>
      <c r="JNH259" s="63"/>
      <c r="JNI259" s="112"/>
      <c r="JNL259" s="63"/>
      <c r="JNM259" s="112"/>
      <c r="JNP259" s="63"/>
      <c r="JNQ259" s="112"/>
      <c r="JNT259" s="63"/>
      <c r="JNU259" s="112"/>
      <c r="JNX259" s="63"/>
      <c r="JNY259" s="112"/>
      <c r="JOB259" s="63"/>
      <c r="JOC259" s="112"/>
      <c r="JOF259" s="63"/>
      <c r="JOG259" s="112"/>
      <c r="JOJ259" s="63"/>
      <c r="JOK259" s="112"/>
      <c r="JON259" s="63"/>
      <c r="JOO259" s="112"/>
      <c r="JOR259" s="63"/>
      <c r="JOS259" s="112"/>
      <c r="JOV259" s="63"/>
      <c r="JOW259" s="112"/>
      <c r="JOZ259" s="63"/>
      <c r="JPA259" s="112"/>
      <c r="JPD259" s="63"/>
      <c r="JPE259" s="112"/>
      <c r="JPH259" s="63"/>
      <c r="JPI259" s="112"/>
      <c r="JPL259" s="63"/>
      <c r="JPM259" s="112"/>
      <c r="JPP259" s="63"/>
      <c r="JPQ259" s="112"/>
      <c r="JPT259" s="63"/>
      <c r="JPU259" s="112"/>
      <c r="JPX259" s="63"/>
      <c r="JPY259" s="112"/>
      <c r="JQB259" s="63"/>
      <c r="JQC259" s="112"/>
      <c r="JQF259" s="63"/>
      <c r="JQG259" s="112"/>
      <c r="JQJ259" s="63"/>
      <c r="JQK259" s="112"/>
      <c r="JQN259" s="63"/>
      <c r="JQO259" s="112"/>
      <c r="JQR259" s="63"/>
      <c r="JQS259" s="112"/>
      <c r="JQV259" s="63"/>
      <c r="JQW259" s="112"/>
      <c r="JQZ259" s="63"/>
      <c r="JRA259" s="112"/>
      <c r="JRD259" s="63"/>
      <c r="JRE259" s="112"/>
      <c r="JRH259" s="63"/>
      <c r="JRI259" s="112"/>
      <c r="JRL259" s="63"/>
      <c r="JRM259" s="112"/>
      <c r="JRP259" s="63"/>
      <c r="JRQ259" s="112"/>
      <c r="JRT259" s="63"/>
      <c r="JRU259" s="112"/>
      <c r="JRX259" s="63"/>
      <c r="JRY259" s="112"/>
      <c r="JSB259" s="63"/>
      <c r="JSC259" s="112"/>
      <c r="JSF259" s="63"/>
      <c r="JSG259" s="112"/>
      <c r="JSJ259" s="63"/>
      <c r="JSK259" s="112"/>
      <c r="JSN259" s="63"/>
      <c r="JSO259" s="112"/>
      <c r="JSR259" s="63"/>
      <c r="JSS259" s="112"/>
      <c r="JSV259" s="63"/>
      <c r="JSW259" s="112"/>
      <c r="JSZ259" s="63"/>
      <c r="JTA259" s="112"/>
      <c r="JTD259" s="63"/>
      <c r="JTE259" s="112"/>
      <c r="JTH259" s="63"/>
      <c r="JTI259" s="112"/>
      <c r="JTL259" s="63"/>
      <c r="JTM259" s="112"/>
      <c r="JTP259" s="63"/>
      <c r="JTQ259" s="112"/>
      <c r="JTT259" s="63"/>
      <c r="JTU259" s="112"/>
      <c r="JTX259" s="63"/>
      <c r="JTY259" s="112"/>
      <c r="JUB259" s="63"/>
      <c r="JUC259" s="112"/>
      <c r="JUF259" s="63"/>
      <c r="JUG259" s="112"/>
      <c r="JUJ259" s="63"/>
      <c r="JUK259" s="112"/>
      <c r="JUN259" s="63"/>
      <c r="JUO259" s="112"/>
      <c r="JUR259" s="63"/>
      <c r="JUS259" s="112"/>
      <c r="JUV259" s="63"/>
      <c r="JUW259" s="112"/>
      <c r="JUZ259" s="63"/>
      <c r="JVA259" s="112"/>
      <c r="JVD259" s="63"/>
      <c r="JVE259" s="112"/>
      <c r="JVH259" s="63"/>
      <c r="JVI259" s="112"/>
      <c r="JVL259" s="63"/>
      <c r="JVM259" s="112"/>
      <c r="JVP259" s="63"/>
      <c r="JVQ259" s="112"/>
      <c r="JVT259" s="63"/>
      <c r="JVU259" s="112"/>
      <c r="JVX259" s="63"/>
      <c r="JVY259" s="112"/>
      <c r="JWB259" s="63"/>
      <c r="JWC259" s="112"/>
      <c r="JWF259" s="63"/>
      <c r="JWG259" s="112"/>
      <c r="JWJ259" s="63"/>
      <c r="JWK259" s="112"/>
      <c r="JWN259" s="63"/>
      <c r="JWO259" s="112"/>
      <c r="JWR259" s="63"/>
      <c r="JWS259" s="112"/>
      <c r="JWV259" s="63"/>
      <c r="JWW259" s="112"/>
      <c r="JWZ259" s="63"/>
      <c r="JXA259" s="112"/>
      <c r="JXD259" s="63"/>
      <c r="JXE259" s="112"/>
      <c r="JXH259" s="63"/>
      <c r="JXI259" s="112"/>
      <c r="JXL259" s="63"/>
      <c r="JXM259" s="112"/>
      <c r="JXP259" s="63"/>
      <c r="JXQ259" s="112"/>
      <c r="JXT259" s="63"/>
      <c r="JXU259" s="112"/>
      <c r="JXX259" s="63"/>
      <c r="JXY259" s="112"/>
      <c r="JYB259" s="63"/>
      <c r="JYC259" s="112"/>
      <c r="JYF259" s="63"/>
      <c r="JYG259" s="112"/>
      <c r="JYJ259" s="63"/>
      <c r="JYK259" s="112"/>
      <c r="JYN259" s="63"/>
      <c r="JYO259" s="112"/>
      <c r="JYR259" s="63"/>
      <c r="JYS259" s="112"/>
      <c r="JYV259" s="63"/>
      <c r="JYW259" s="112"/>
      <c r="JYZ259" s="63"/>
      <c r="JZA259" s="112"/>
      <c r="JZD259" s="63"/>
      <c r="JZE259" s="112"/>
      <c r="JZH259" s="63"/>
      <c r="JZI259" s="112"/>
      <c r="JZL259" s="63"/>
      <c r="JZM259" s="112"/>
      <c r="JZP259" s="63"/>
      <c r="JZQ259" s="112"/>
      <c r="JZT259" s="63"/>
      <c r="JZU259" s="112"/>
      <c r="JZX259" s="63"/>
      <c r="JZY259" s="112"/>
      <c r="KAB259" s="63"/>
      <c r="KAC259" s="112"/>
      <c r="KAF259" s="63"/>
      <c r="KAG259" s="112"/>
      <c r="KAJ259" s="63"/>
      <c r="KAK259" s="112"/>
      <c r="KAN259" s="63"/>
      <c r="KAO259" s="112"/>
      <c r="KAR259" s="63"/>
      <c r="KAS259" s="112"/>
      <c r="KAV259" s="63"/>
      <c r="KAW259" s="112"/>
      <c r="KAZ259" s="63"/>
      <c r="KBA259" s="112"/>
      <c r="KBD259" s="63"/>
      <c r="KBE259" s="112"/>
      <c r="KBH259" s="63"/>
      <c r="KBI259" s="112"/>
      <c r="KBL259" s="63"/>
      <c r="KBM259" s="112"/>
      <c r="KBP259" s="63"/>
      <c r="KBQ259" s="112"/>
      <c r="KBT259" s="63"/>
      <c r="KBU259" s="112"/>
      <c r="KBX259" s="63"/>
      <c r="KBY259" s="112"/>
      <c r="KCB259" s="63"/>
      <c r="KCC259" s="112"/>
      <c r="KCF259" s="63"/>
      <c r="KCG259" s="112"/>
      <c r="KCJ259" s="63"/>
      <c r="KCK259" s="112"/>
      <c r="KCN259" s="63"/>
      <c r="KCO259" s="112"/>
      <c r="KCR259" s="63"/>
      <c r="KCS259" s="112"/>
      <c r="KCV259" s="63"/>
      <c r="KCW259" s="112"/>
      <c r="KCZ259" s="63"/>
      <c r="KDA259" s="112"/>
      <c r="KDD259" s="63"/>
      <c r="KDE259" s="112"/>
      <c r="KDH259" s="63"/>
      <c r="KDI259" s="112"/>
      <c r="KDL259" s="63"/>
      <c r="KDM259" s="112"/>
      <c r="KDP259" s="63"/>
      <c r="KDQ259" s="112"/>
      <c r="KDT259" s="63"/>
      <c r="KDU259" s="112"/>
      <c r="KDX259" s="63"/>
      <c r="KDY259" s="112"/>
      <c r="KEB259" s="63"/>
      <c r="KEC259" s="112"/>
      <c r="KEF259" s="63"/>
      <c r="KEG259" s="112"/>
      <c r="KEJ259" s="63"/>
      <c r="KEK259" s="112"/>
      <c r="KEN259" s="63"/>
      <c r="KEO259" s="112"/>
      <c r="KER259" s="63"/>
      <c r="KES259" s="112"/>
      <c r="KEV259" s="63"/>
      <c r="KEW259" s="112"/>
      <c r="KEZ259" s="63"/>
      <c r="KFA259" s="112"/>
      <c r="KFD259" s="63"/>
      <c r="KFE259" s="112"/>
      <c r="KFH259" s="63"/>
      <c r="KFI259" s="112"/>
      <c r="KFL259" s="63"/>
      <c r="KFM259" s="112"/>
      <c r="KFP259" s="63"/>
      <c r="KFQ259" s="112"/>
      <c r="KFT259" s="63"/>
      <c r="KFU259" s="112"/>
      <c r="KFX259" s="63"/>
      <c r="KFY259" s="112"/>
      <c r="KGB259" s="63"/>
      <c r="KGC259" s="112"/>
      <c r="KGF259" s="63"/>
      <c r="KGG259" s="112"/>
      <c r="KGJ259" s="63"/>
      <c r="KGK259" s="112"/>
      <c r="KGN259" s="63"/>
      <c r="KGO259" s="112"/>
      <c r="KGR259" s="63"/>
      <c r="KGS259" s="112"/>
      <c r="KGV259" s="63"/>
      <c r="KGW259" s="112"/>
      <c r="KGZ259" s="63"/>
      <c r="KHA259" s="112"/>
      <c r="KHD259" s="63"/>
      <c r="KHE259" s="112"/>
      <c r="KHH259" s="63"/>
      <c r="KHI259" s="112"/>
      <c r="KHL259" s="63"/>
      <c r="KHM259" s="112"/>
      <c r="KHP259" s="63"/>
      <c r="KHQ259" s="112"/>
      <c r="KHT259" s="63"/>
      <c r="KHU259" s="112"/>
      <c r="KHX259" s="63"/>
      <c r="KHY259" s="112"/>
      <c r="KIB259" s="63"/>
      <c r="KIC259" s="112"/>
      <c r="KIF259" s="63"/>
      <c r="KIG259" s="112"/>
      <c r="KIJ259" s="63"/>
      <c r="KIK259" s="112"/>
      <c r="KIN259" s="63"/>
      <c r="KIO259" s="112"/>
      <c r="KIR259" s="63"/>
      <c r="KIS259" s="112"/>
      <c r="KIV259" s="63"/>
      <c r="KIW259" s="112"/>
      <c r="KIZ259" s="63"/>
      <c r="KJA259" s="112"/>
      <c r="KJD259" s="63"/>
      <c r="KJE259" s="112"/>
      <c r="KJH259" s="63"/>
      <c r="KJI259" s="112"/>
      <c r="KJL259" s="63"/>
      <c r="KJM259" s="112"/>
      <c r="KJP259" s="63"/>
      <c r="KJQ259" s="112"/>
      <c r="KJT259" s="63"/>
      <c r="KJU259" s="112"/>
      <c r="KJX259" s="63"/>
      <c r="KJY259" s="112"/>
      <c r="KKB259" s="63"/>
      <c r="KKC259" s="112"/>
      <c r="KKF259" s="63"/>
      <c r="KKG259" s="112"/>
      <c r="KKJ259" s="63"/>
      <c r="KKK259" s="112"/>
      <c r="KKN259" s="63"/>
      <c r="KKO259" s="112"/>
      <c r="KKR259" s="63"/>
      <c r="KKS259" s="112"/>
      <c r="KKV259" s="63"/>
      <c r="KKW259" s="112"/>
      <c r="KKZ259" s="63"/>
      <c r="KLA259" s="112"/>
      <c r="KLD259" s="63"/>
      <c r="KLE259" s="112"/>
      <c r="KLH259" s="63"/>
      <c r="KLI259" s="112"/>
      <c r="KLL259" s="63"/>
      <c r="KLM259" s="112"/>
      <c r="KLP259" s="63"/>
      <c r="KLQ259" s="112"/>
      <c r="KLT259" s="63"/>
      <c r="KLU259" s="112"/>
      <c r="KLX259" s="63"/>
      <c r="KLY259" s="112"/>
      <c r="KMB259" s="63"/>
      <c r="KMC259" s="112"/>
      <c r="KMF259" s="63"/>
      <c r="KMG259" s="112"/>
      <c r="KMJ259" s="63"/>
      <c r="KMK259" s="112"/>
      <c r="KMN259" s="63"/>
      <c r="KMO259" s="112"/>
      <c r="KMR259" s="63"/>
      <c r="KMS259" s="112"/>
      <c r="KMV259" s="63"/>
      <c r="KMW259" s="112"/>
      <c r="KMZ259" s="63"/>
      <c r="KNA259" s="112"/>
      <c r="KND259" s="63"/>
      <c r="KNE259" s="112"/>
      <c r="KNH259" s="63"/>
      <c r="KNI259" s="112"/>
      <c r="KNL259" s="63"/>
      <c r="KNM259" s="112"/>
      <c r="KNP259" s="63"/>
      <c r="KNQ259" s="112"/>
      <c r="KNT259" s="63"/>
      <c r="KNU259" s="112"/>
      <c r="KNX259" s="63"/>
      <c r="KNY259" s="112"/>
      <c r="KOB259" s="63"/>
      <c r="KOC259" s="112"/>
      <c r="KOF259" s="63"/>
      <c r="KOG259" s="112"/>
      <c r="KOJ259" s="63"/>
      <c r="KOK259" s="112"/>
      <c r="KON259" s="63"/>
      <c r="KOO259" s="112"/>
      <c r="KOR259" s="63"/>
      <c r="KOS259" s="112"/>
      <c r="KOV259" s="63"/>
      <c r="KOW259" s="112"/>
      <c r="KOZ259" s="63"/>
      <c r="KPA259" s="112"/>
      <c r="KPD259" s="63"/>
      <c r="KPE259" s="112"/>
      <c r="KPH259" s="63"/>
      <c r="KPI259" s="112"/>
      <c r="KPL259" s="63"/>
      <c r="KPM259" s="112"/>
      <c r="KPP259" s="63"/>
      <c r="KPQ259" s="112"/>
      <c r="KPT259" s="63"/>
      <c r="KPU259" s="112"/>
      <c r="KPX259" s="63"/>
      <c r="KPY259" s="112"/>
      <c r="KQB259" s="63"/>
      <c r="KQC259" s="112"/>
      <c r="KQF259" s="63"/>
      <c r="KQG259" s="112"/>
      <c r="KQJ259" s="63"/>
      <c r="KQK259" s="112"/>
      <c r="KQN259" s="63"/>
      <c r="KQO259" s="112"/>
      <c r="KQR259" s="63"/>
      <c r="KQS259" s="112"/>
      <c r="KQV259" s="63"/>
      <c r="KQW259" s="112"/>
      <c r="KQZ259" s="63"/>
      <c r="KRA259" s="112"/>
      <c r="KRD259" s="63"/>
      <c r="KRE259" s="112"/>
      <c r="KRH259" s="63"/>
      <c r="KRI259" s="112"/>
      <c r="KRL259" s="63"/>
      <c r="KRM259" s="112"/>
      <c r="KRP259" s="63"/>
      <c r="KRQ259" s="112"/>
      <c r="KRT259" s="63"/>
      <c r="KRU259" s="112"/>
      <c r="KRX259" s="63"/>
      <c r="KRY259" s="112"/>
      <c r="KSB259" s="63"/>
      <c r="KSC259" s="112"/>
      <c r="KSF259" s="63"/>
      <c r="KSG259" s="112"/>
      <c r="KSJ259" s="63"/>
      <c r="KSK259" s="112"/>
      <c r="KSN259" s="63"/>
      <c r="KSO259" s="112"/>
      <c r="KSR259" s="63"/>
      <c r="KSS259" s="112"/>
      <c r="KSV259" s="63"/>
      <c r="KSW259" s="112"/>
      <c r="KSZ259" s="63"/>
      <c r="KTA259" s="112"/>
      <c r="KTD259" s="63"/>
      <c r="KTE259" s="112"/>
      <c r="KTH259" s="63"/>
      <c r="KTI259" s="112"/>
      <c r="KTL259" s="63"/>
      <c r="KTM259" s="112"/>
      <c r="KTP259" s="63"/>
      <c r="KTQ259" s="112"/>
      <c r="KTT259" s="63"/>
      <c r="KTU259" s="112"/>
      <c r="KTX259" s="63"/>
      <c r="KTY259" s="112"/>
      <c r="KUB259" s="63"/>
      <c r="KUC259" s="112"/>
      <c r="KUF259" s="63"/>
      <c r="KUG259" s="112"/>
      <c r="KUJ259" s="63"/>
      <c r="KUK259" s="112"/>
      <c r="KUN259" s="63"/>
      <c r="KUO259" s="112"/>
      <c r="KUR259" s="63"/>
      <c r="KUS259" s="112"/>
      <c r="KUV259" s="63"/>
      <c r="KUW259" s="112"/>
      <c r="KUZ259" s="63"/>
      <c r="KVA259" s="112"/>
      <c r="KVD259" s="63"/>
      <c r="KVE259" s="112"/>
      <c r="KVH259" s="63"/>
      <c r="KVI259" s="112"/>
      <c r="KVL259" s="63"/>
      <c r="KVM259" s="112"/>
      <c r="KVP259" s="63"/>
      <c r="KVQ259" s="112"/>
      <c r="KVT259" s="63"/>
      <c r="KVU259" s="112"/>
      <c r="KVX259" s="63"/>
      <c r="KVY259" s="112"/>
      <c r="KWB259" s="63"/>
      <c r="KWC259" s="112"/>
      <c r="KWF259" s="63"/>
      <c r="KWG259" s="112"/>
      <c r="KWJ259" s="63"/>
      <c r="KWK259" s="112"/>
      <c r="KWN259" s="63"/>
      <c r="KWO259" s="112"/>
      <c r="KWR259" s="63"/>
      <c r="KWS259" s="112"/>
      <c r="KWV259" s="63"/>
      <c r="KWW259" s="112"/>
      <c r="KWZ259" s="63"/>
      <c r="KXA259" s="112"/>
      <c r="KXD259" s="63"/>
      <c r="KXE259" s="112"/>
      <c r="KXH259" s="63"/>
      <c r="KXI259" s="112"/>
      <c r="KXL259" s="63"/>
      <c r="KXM259" s="112"/>
      <c r="KXP259" s="63"/>
      <c r="KXQ259" s="112"/>
      <c r="KXT259" s="63"/>
      <c r="KXU259" s="112"/>
      <c r="KXX259" s="63"/>
      <c r="KXY259" s="112"/>
      <c r="KYB259" s="63"/>
      <c r="KYC259" s="112"/>
      <c r="KYF259" s="63"/>
      <c r="KYG259" s="112"/>
      <c r="KYJ259" s="63"/>
      <c r="KYK259" s="112"/>
      <c r="KYN259" s="63"/>
      <c r="KYO259" s="112"/>
      <c r="KYR259" s="63"/>
      <c r="KYS259" s="112"/>
      <c r="KYV259" s="63"/>
      <c r="KYW259" s="112"/>
      <c r="KYZ259" s="63"/>
      <c r="KZA259" s="112"/>
      <c r="KZD259" s="63"/>
      <c r="KZE259" s="112"/>
      <c r="KZH259" s="63"/>
      <c r="KZI259" s="112"/>
      <c r="KZL259" s="63"/>
      <c r="KZM259" s="112"/>
      <c r="KZP259" s="63"/>
      <c r="KZQ259" s="112"/>
      <c r="KZT259" s="63"/>
      <c r="KZU259" s="112"/>
      <c r="KZX259" s="63"/>
      <c r="KZY259" s="112"/>
      <c r="LAB259" s="63"/>
      <c r="LAC259" s="112"/>
      <c r="LAF259" s="63"/>
      <c r="LAG259" s="112"/>
      <c r="LAJ259" s="63"/>
      <c r="LAK259" s="112"/>
      <c r="LAN259" s="63"/>
      <c r="LAO259" s="112"/>
      <c r="LAR259" s="63"/>
      <c r="LAS259" s="112"/>
      <c r="LAV259" s="63"/>
      <c r="LAW259" s="112"/>
      <c r="LAZ259" s="63"/>
      <c r="LBA259" s="112"/>
      <c r="LBD259" s="63"/>
      <c r="LBE259" s="112"/>
      <c r="LBH259" s="63"/>
      <c r="LBI259" s="112"/>
      <c r="LBL259" s="63"/>
      <c r="LBM259" s="112"/>
      <c r="LBP259" s="63"/>
      <c r="LBQ259" s="112"/>
      <c r="LBT259" s="63"/>
      <c r="LBU259" s="112"/>
      <c r="LBX259" s="63"/>
      <c r="LBY259" s="112"/>
      <c r="LCB259" s="63"/>
      <c r="LCC259" s="112"/>
      <c r="LCF259" s="63"/>
      <c r="LCG259" s="112"/>
      <c r="LCJ259" s="63"/>
      <c r="LCK259" s="112"/>
      <c r="LCN259" s="63"/>
      <c r="LCO259" s="112"/>
      <c r="LCR259" s="63"/>
      <c r="LCS259" s="112"/>
      <c r="LCV259" s="63"/>
      <c r="LCW259" s="112"/>
      <c r="LCZ259" s="63"/>
      <c r="LDA259" s="112"/>
      <c r="LDD259" s="63"/>
      <c r="LDE259" s="112"/>
      <c r="LDH259" s="63"/>
      <c r="LDI259" s="112"/>
      <c r="LDL259" s="63"/>
      <c r="LDM259" s="112"/>
      <c r="LDP259" s="63"/>
      <c r="LDQ259" s="112"/>
      <c r="LDT259" s="63"/>
      <c r="LDU259" s="112"/>
      <c r="LDX259" s="63"/>
      <c r="LDY259" s="112"/>
      <c r="LEB259" s="63"/>
      <c r="LEC259" s="112"/>
      <c r="LEF259" s="63"/>
      <c r="LEG259" s="112"/>
      <c r="LEJ259" s="63"/>
      <c r="LEK259" s="112"/>
      <c r="LEN259" s="63"/>
      <c r="LEO259" s="112"/>
      <c r="LER259" s="63"/>
      <c r="LES259" s="112"/>
      <c r="LEV259" s="63"/>
      <c r="LEW259" s="112"/>
      <c r="LEZ259" s="63"/>
      <c r="LFA259" s="112"/>
      <c r="LFD259" s="63"/>
      <c r="LFE259" s="112"/>
      <c r="LFH259" s="63"/>
      <c r="LFI259" s="112"/>
      <c r="LFL259" s="63"/>
      <c r="LFM259" s="112"/>
      <c r="LFP259" s="63"/>
      <c r="LFQ259" s="112"/>
      <c r="LFT259" s="63"/>
      <c r="LFU259" s="112"/>
      <c r="LFX259" s="63"/>
      <c r="LFY259" s="112"/>
      <c r="LGB259" s="63"/>
      <c r="LGC259" s="112"/>
      <c r="LGF259" s="63"/>
      <c r="LGG259" s="112"/>
      <c r="LGJ259" s="63"/>
      <c r="LGK259" s="112"/>
      <c r="LGN259" s="63"/>
      <c r="LGO259" s="112"/>
      <c r="LGR259" s="63"/>
      <c r="LGS259" s="112"/>
      <c r="LGV259" s="63"/>
      <c r="LGW259" s="112"/>
      <c r="LGZ259" s="63"/>
      <c r="LHA259" s="112"/>
      <c r="LHD259" s="63"/>
      <c r="LHE259" s="112"/>
      <c r="LHH259" s="63"/>
      <c r="LHI259" s="112"/>
      <c r="LHL259" s="63"/>
      <c r="LHM259" s="112"/>
      <c r="LHP259" s="63"/>
      <c r="LHQ259" s="112"/>
      <c r="LHT259" s="63"/>
      <c r="LHU259" s="112"/>
      <c r="LHX259" s="63"/>
      <c r="LHY259" s="112"/>
      <c r="LIB259" s="63"/>
      <c r="LIC259" s="112"/>
      <c r="LIF259" s="63"/>
      <c r="LIG259" s="112"/>
      <c r="LIJ259" s="63"/>
      <c r="LIK259" s="112"/>
      <c r="LIN259" s="63"/>
      <c r="LIO259" s="112"/>
      <c r="LIR259" s="63"/>
      <c r="LIS259" s="112"/>
      <c r="LIV259" s="63"/>
      <c r="LIW259" s="112"/>
      <c r="LIZ259" s="63"/>
      <c r="LJA259" s="112"/>
      <c r="LJD259" s="63"/>
      <c r="LJE259" s="112"/>
      <c r="LJH259" s="63"/>
      <c r="LJI259" s="112"/>
      <c r="LJL259" s="63"/>
      <c r="LJM259" s="112"/>
      <c r="LJP259" s="63"/>
      <c r="LJQ259" s="112"/>
      <c r="LJT259" s="63"/>
      <c r="LJU259" s="112"/>
      <c r="LJX259" s="63"/>
      <c r="LJY259" s="112"/>
      <c r="LKB259" s="63"/>
      <c r="LKC259" s="112"/>
      <c r="LKF259" s="63"/>
      <c r="LKG259" s="112"/>
      <c r="LKJ259" s="63"/>
      <c r="LKK259" s="112"/>
      <c r="LKN259" s="63"/>
      <c r="LKO259" s="112"/>
      <c r="LKR259" s="63"/>
      <c r="LKS259" s="112"/>
      <c r="LKV259" s="63"/>
      <c r="LKW259" s="112"/>
      <c r="LKZ259" s="63"/>
      <c r="LLA259" s="112"/>
      <c r="LLD259" s="63"/>
      <c r="LLE259" s="112"/>
      <c r="LLH259" s="63"/>
      <c r="LLI259" s="112"/>
      <c r="LLL259" s="63"/>
      <c r="LLM259" s="112"/>
      <c r="LLP259" s="63"/>
      <c r="LLQ259" s="112"/>
      <c r="LLT259" s="63"/>
      <c r="LLU259" s="112"/>
      <c r="LLX259" s="63"/>
      <c r="LLY259" s="112"/>
      <c r="LMB259" s="63"/>
      <c r="LMC259" s="112"/>
      <c r="LMF259" s="63"/>
      <c r="LMG259" s="112"/>
      <c r="LMJ259" s="63"/>
      <c r="LMK259" s="112"/>
      <c r="LMN259" s="63"/>
      <c r="LMO259" s="112"/>
      <c r="LMR259" s="63"/>
      <c r="LMS259" s="112"/>
      <c r="LMV259" s="63"/>
      <c r="LMW259" s="112"/>
      <c r="LMZ259" s="63"/>
      <c r="LNA259" s="112"/>
      <c r="LND259" s="63"/>
      <c r="LNE259" s="112"/>
      <c r="LNH259" s="63"/>
      <c r="LNI259" s="112"/>
      <c r="LNL259" s="63"/>
      <c r="LNM259" s="112"/>
      <c r="LNP259" s="63"/>
      <c r="LNQ259" s="112"/>
      <c r="LNT259" s="63"/>
      <c r="LNU259" s="112"/>
      <c r="LNX259" s="63"/>
      <c r="LNY259" s="112"/>
      <c r="LOB259" s="63"/>
      <c r="LOC259" s="112"/>
      <c r="LOF259" s="63"/>
      <c r="LOG259" s="112"/>
      <c r="LOJ259" s="63"/>
      <c r="LOK259" s="112"/>
      <c r="LON259" s="63"/>
      <c r="LOO259" s="112"/>
      <c r="LOR259" s="63"/>
      <c r="LOS259" s="112"/>
      <c r="LOV259" s="63"/>
      <c r="LOW259" s="112"/>
      <c r="LOZ259" s="63"/>
      <c r="LPA259" s="112"/>
      <c r="LPD259" s="63"/>
      <c r="LPE259" s="112"/>
      <c r="LPH259" s="63"/>
      <c r="LPI259" s="112"/>
      <c r="LPL259" s="63"/>
      <c r="LPM259" s="112"/>
      <c r="LPP259" s="63"/>
      <c r="LPQ259" s="112"/>
      <c r="LPT259" s="63"/>
      <c r="LPU259" s="112"/>
      <c r="LPX259" s="63"/>
      <c r="LPY259" s="112"/>
      <c r="LQB259" s="63"/>
      <c r="LQC259" s="112"/>
      <c r="LQF259" s="63"/>
      <c r="LQG259" s="112"/>
      <c r="LQJ259" s="63"/>
      <c r="LQK259" s="112"/>
      <c r="LQN259" s="63"/>
      <c r="LQO259" s="112"/>
      <c r="LQR259" s="63"/>
      <c r="LQS259" s="112"/>
      <c r="LQV259" s="63"/>
      <c r="LQW259" s="112"/>
      <c r="LQZ259" s="63"/>
      <c r="LRA259" s="112"/>
      <c r="LRD259" s="63"/>
      <c r="LRE259" s="112"/>
      <c r="LRH259" s="63"/>
      <c r="LRI259" s="112"/>
      <c r="LRL259" s="63"/>
      <c r="LRM259" s="112"/>
      <c r="LRP259" s="63"/>
      <c r="LRQ259" s="112"/>
      <c r="LRT259" s="63"/>
      <c r="LRU259" s="112"/>
      <c r="LRX259" s="63"/>
      <c r="LRY259" s="112"/>
      <c r="LSB259" s="63"/>
      <c r="LSC259" s="112"/>
      <c r="LSF259" s="63"/>
      <c r="LSG259" s="112"/>
      <c r="LSJ259" s="63"/>
      <c r="LSK259" s="112"/>
      <c r="LSN259" s="63"/>
      <c r="LSO259" s="112"/>
      <c r="LSR259" s="63"/>
      <c r="LSS259" s="112"/>
      <c r="LSV259" s="63"/>
      <c r="LSW259" s="112"/>
      <c r="LSZ259" s="63"/>
      <c r="LTA259" s="112"/>
      <c r="LTD259" s="63"/>
      <c r="LTE259" s="112"/>
      <c r="LTH259" s="63"/>
      <c r="LTI259" s="112"/>
      <c r="LTL259" s="63"/>
      <c r="LTM259" s="112"/>
      <c r="LTP259" s="63"/>
      <c r="LTQ259" s="112"/>
      <c r="LTT259" s="63"/>
      <c r="LTU259" s="112"/>
      <c r="LTX259" s="63"/>
      <c r="LTY259" s="112"/>
      <c r="LUB259" s="63"/>
      <c r="LUC259" s="112"/>
      <c r="LUF259" s="63"/>
      <c r="LUG259" s="112"/>
      <c r="LUJ259" s="63"/>
      <c r="LUK259" s="112"/>
      <c r="LUN259" s="63"/>
      <c r="LUO259" s="112"/>
      <c r="LUR259" s="63"/>
      <c r="LUS259" s="112"/>
      <c r="LUV259" s="63"/>
      <c r="LUW259" s="112"/>
      <c r="LUZ259" s="63"/>
      <c r="LVA259" s="112"/>
      <c r="LVD259" s="63"/>
      <c r="LVE259" s="112"/>
      <c r="LVH259" s="63"/>
      <c r="LVI259" s="112"/>
      <c r="LVL259" s="63"/>
      <c r="LVM259" s="112"/>
      <c r="LVP259" s="63"/>
      <c r="LVQ259" s="112"/>
      <c r="LVT259" s="63"/>
      <c r="LVU259" s="112"/>
      <c r="LVX259" s="63"/>
      <c r="LVY259" s="112"/>
      <c r="LWB259" s="63"/>
      <c r="LWC259" s="112"/>
      <c r="LWF259" s="63"/>
      <c r="LWG259" s="112"/>
      <c r="LWJ259" s="63"/>
      <c r="LWK259" s="112"/>
      <c r="LWN259" s="63"/>
      <c r="LWO259" s="112"/>
      <c r="LWR259" s="63"/>
      <c r="LWS259" s="112"/>
      <c r="LWV259" s="63"/>
      <c r="LWW259" s="112"/>
      <c r="LWZ259" s="63"/>
      <c r="LXA259" s="112"/>
      <c r="LXD259" s="63"/>
      <c r="LXE259" s="112"/>
      <c r="LXH259" s="63"/>
      <c r="LXI259" s="112"/>
      <c r="LXL259" s="63"/>
      <c r="LXM259" s="112"/>
      <c r="LXP259" s="63"/>
      <c r="LXQ259" s="112"/>
      <c r="LXT259" s="63"/>
      <c r="LXU259" s="112"/>
      <c r="LXX259" s="63"/>
      <c r="LXY259" s="112"/>
      <c r="LYB259" s="63"/>
      <c r="LYC259" s="112"/>
      <c r="LYF259" s="63"/>
      <c r="LYG259" s="112"/>
      <c r="LYJ259" s="63"/>
      <c r="LYK259" s="112"/>
      <c r="LYN259" s="63"/>
      <c r="LYO259" s="112"/>
      <c r="LYR259" s="63"/>
      <c r="LYS259" s="112"/>
      <c r="LYV259" s="63"/>
      <c r="LYW259" s="112"/>
      <c r="LYZ259" s="63"/>
      <c r="LZA259" s="112"/>
      <c r="LZD259" s="63"/>
      <c r="LZE259" s="112"/>
      <c r="LZH259" s="63"/>
      <c r="LZI259" s="112"/>
      <c r="LZL259" s="63"/>
      <c r="LZM259" s="112"/>
      <c r="LZP259" s="63"/>
      <c r="LZQ259" s="112"/>
      <c r="LZT259" s="63"/>
      <c r="LZU259" s="112"/>
      <c r="LZX259" s="63"/>
      <c r="LZY259" s="112"/>
      <c r="MAB259" s="63"/>
      <c r="MAC259" s="112"/>
      <c r="MAF259" s="63"/>
      <c r="MAG259" s="112"/>
      <c r="MAJ259" s="63"/>
      <c r="MAK259" s="112"/>
      <c r="MAN259" s="63"/>
      <c r="MAO259" s="112"/>
      <c r="MAR259" s="63"/>
      <c r="MAS259" s="112"/>
      <c r="MAV259" s="63"/>
      <c r="MAW259" s="112"/>
      <c r="MAZ259" s="63"/>
      <c r="MBA259" s="112"/>
      <c r="MBD259" s="63"/>
      <c r="MBE259" s="112"/>
      <c r="MBH259" s="63"/>
      <c r="MBI259" s="112"/>
      <c r="MBL259" s="63"/>
      <c r="MBM259" s="112"/>
      <c r="MBP259" s="63"/>
      <c r="MBQ259" s="112"/>
      <c r="MBT259" s="63"/>
      <c r="MBU259" s="112"/>
      <c r="MBX259" s="63"/>
      <c r="MBY259" s="112"/>
      <c r="MCB259" s="63"/>
      <c r="MCC259" s="112"/>
      <c r="MCF259" s="63"/>
      <c r="MCG259" s="112"/>
      <c r="MCJ259" s="63"/>
      <c r="MCK259" s="112"/>
      <c r="MCN259" s="63"/>
      <c r="MCO259" s="112"/>
      <c r="MCR259" s="63"/>
      <c r="MCS259" s="112"/>
      <c r="MCV259" s="63"/>
      <c r="MCW259" s="112"/>
      <c r="MCZ259" s="63"/>
      <c r="MDA259" s="112"/>
      <c r="MDD259" s="63"/>
      <c r="MDE259" s="112"/>
      <c r="MDH259" s="63"/>
      <c r="MDI259" s="112"/>
      <c r="MDL259" s="63"/>
      <c r="MDM259" s="112"/>
      <c r="MDP259" s="63"/>
      <c r="MDQ259" s="112"/>
      <c r="MDT259" s="63"/>
      <c r="MDU259" s="112"/>
      <c r="MDX259" s="63"/>
      <c r="MDY259" s="112"/>
      <c r="MEB259" s="63"/>
      <c r="MEC259" s="112"/>
      <c r="MEF259" s="63"/>
      <c r="MEG259" s="112"/>
      <c r="MEJ259" s="63"/>
      <c r="MEK259" s="112"/>
      <c r="MEN259" s="63"/>
      <c r="MEO259" s="112"/>
      <c r="MER259" s="63"/>
      <c r="MES259" s="112"/>
      <c r="MEV259" s="63"/>
      <c r="MEW259" s="112"/>
      <c r="MEZ259" s="63"/>
      <c r="MFA259" s="112"/>
      <c r="MFD259" s="63"/>
      <c r="MFE259" s="112"/>
      <c r="MFH259" s="63"/>
      <c r="MFI259" s="112"/>
      <c r="MFL259" s="63"/>
      <c r="MFM259" s="112"/>
      <c r="MFP259" s="63"/>
      <c r="MFQ259" s="112"/>
      <c r="MFT259" s="63"/>
      <c r="MFU259" s="112"/>
      <c r="MFX259" s="63"/>
      <c r="MFY259" s="112"/>
      <c r="MGB259" s="63"/>
      <c r="MGC259" s="112"/>
      <c r="MGF259" s="63"/>
      <c r="MGG259" s="112"/>
      <c r="MGJ259" s="63"/>
      <c r="MGK259" s="112"/>
      <c r="MGN259" s="63"/>
      <c r="MGO259" s="112"/>
      <c r="MGR259" s="63"/>
      <c r="MGS259" s="112"/>
      <c r="MGV259" s="63"/>
      <c r="MGW259" s="112"/>
      <c r="MGZ259" s="63"/>
      <c r="MHA259" s="112"/>
      <c r="MHD259" s="63"/>
      <c r="MHE259" s="112"/>
      <c r="MHH259" s="63"/>
      <c r="MHI259" s="112"/>
      <c r="MHL259" s="63"/>
      <c r="MHM259" s="112"/>
      <c r="MHP259" s="63"/>
      <c r="MHQ259" s="112"/>
      <c r="MHT259" s="63"/>
      <c r="MHU259" s="112"/>
      <c r="MHX259" s="63"/>
      <c r="MHY259" s="112"/>
      <c r="MIB259" s="63"/>
      <c r="MIC259" s="112"/>
      <c r="MIF259" s="63"/>
      <c r="MIG259" s="112"/>
      <c r="MIJ259" s="63"/>
      <c r="MIK259" s="112"/>
      <c r="MIN259" s="63"/>
      <c r="MIO259" s="112"/>
      <c r="MIR259" s="63"/>
      <c r="MIS259" s="112"/>
      <c r="MIV259" s="63"/>
      <c r="MIW259" s="112"/>
      <c r="MIZ259" s="63"/>
      <c r="MJA259" s="112"/>
      <c r="MJD259" s="63"/>
      <c r="MJE259" s="112"/>
      <c r="MJH259" s="63"/>
      <c r="MJI259" s="112"/>
      <c r="MJL259" s="63"/>
      <c r="MJM259" s="112"/>
      <c r="MJP259" s="63"/>
      <c r="MJQ259" s="112"/>
      <c r="MJT259" s="63"/>
      <c r="MJU259" s="112"/>
      <c r="MJX259" s="63"/>
      <c r="MJY259" s="112"/>
      <c r="MKB259" s="63"/>
      <c r="MKC259" s="112"/>
      <c r="MKF259" s="63"/>
      <c r="MKG259" s="112"/>
      <c r="MKJ259" s="63"/>
      <c r="MKK259" s="112"/>
      <c r="MKN259" s="63"/>
      <c r="MKO259" s="112"/>
      <c r="MKR259" s="63"/>
      <c r="MKS259" s="112"/>
      <c r="MKV259" s="63"/>
      <c r="MKW259" s="112"/>
      <c r="MKZ259" s="63"/>
      <c r="MLA259" s="112"/>
      <c r="MLD259" s="63"/>
      <c r="MLE259" s="112"/>
      <c r="MLH259" s="63"/>
      <c r="MLI259" s="112"/>
      <c r="MLL259" s="63"/>
      <c r="MLM259" s="112"/>
      <c r="MLP259" s="63"/>
      <c r="MLQ259" s="112"/>
      <c r="MLT259" s="63"/>
      <c r="MLU259" s="112"/>
      <c r="MLX259" s="63"/>
      <c r="MLY259" s="112"/>
      <c r="MMB259" s="63"/>
      <c r="MMC259" s="112"/>
      <c r="MMF259" s="63"/>
      <c r="MMG259" s="112"/>
      <c r="MMJ259" s="63"/>
      <c r="MMK259" s="112"/>
      <c r="MMN259" s="63"/>
      <c r="MMO259" s="112"/>
      <c r="MMR259" s="63"/>
      <c r="MMS259" s="112"/>
      <c r="MMV259" s="63"/>
      <c r="MMW259" s="112"/>
      <c r="MMZ259" s="63"/>
      <c r="MNA259" s="112"/>
      <c r="MND259" s="63"/>
      <c r="MNE259" s="112"/>
      <c r="MNH259" s="63"/>
      <c r="MNI259" s="112"/>
      <c r="MNL259" s="63"/>
      <c r="MNM259" s="112"/>
      <c r="MNP259" s="63"/>
      <c r="MNQ259" s="112"/>
      <c r="MNT259" s="63"/>
      <c r="MNU259" s="112"/>
      <c r="MNX259" s="63"/>
      <c r="MNY259" s="112"/>
      <c r="MOB259" s="63"/>
      <c r="MOC259" s="112"/>
      <c r="MOF259" s="63"/>
      <c r="MOG259" s="112"/>
      <c r="MOJ259" s="63"/>
      <c r="MOK259" s="112"/>
      <c r="MON259" s="63"/>
      <c r="MOO259" s="112"/>
      <c r="MOR259" s="63"/>
      <c r="MOS259" s="112"/>
      <c r="MOV259" s="63"/>
      <c r="MOW259" s="112"/>
      <c r="MOZ259" s="63"/>
      <c r="MPA259" s="112"/>
      <c r="MPD259" s="63"/>
      <c r="MPE259" s="112"/>
      <c r="MPH259" s="63"/>
      <c r="MPI259" s="112"/>
      <c r="MPL259" s="63"/>
      <c r="MPM259" s="112"/>
      <c r="MPP259" s="63"/>
      <c r="MPQ259" s="112"/>
      <c r="MPT259" s="63"/>
      <c r="MPU259" s="112"/>
      <c r="MPX259" s="63"/>
      <c r="MPY259" s="112"/>
      <c r="MQB259" s="63"/>
      <c r="MQC259" s="112"/>
      <c r="MQF259" s="63"/>
      <c r="MQG259" s="112"/>
      <c r="MQJ259" s="63"/>
      <c r="MQK259" s="112"/>
      <c r="MQN259" s="63"/>
      <c r="MQO259" s="112"/>
      <c r="MQR259" s="63"/>
      <c r="MQS259" s="112"/>
      <c r="MQV259" s="63"/>
      <c r="MQW259" s="112"/>
      <c r="MQZ259" s="63"/>
      <c r="MRA259" s="112"/>
      <c r="MRD259" s="63"/>
      <c r="MRE259" s="112"/>
      <c r="MRH259" s="63"/>
      <c r="MRI259" s="112"/>
      <c r="MRL259" s="63"/>
      <c r="MRM259" s="112"/>
      <c r="MRP259" s="63"/>
      <c r="MRQ259" s="112"/>
      <c r="MRT259" s="63"/>
      <c r="MRU259" s="112"/>
      <c r="MRX259" s="63"/>
      <c r="MRY259" s="112"/>
      <c r="MSB259" s="63"/>
      <c r="MSC259" s="112"/>
      <c r="MSF259" s="63"/>
      <c r="MSG259" s="112"/>
      <c r="MSJ259" s="63"/>
      <c r="MSK259" s="112"/>
      <c r="MSN259" s="63"/>
      <c r="MSO259" s="112"/>
      <c r="MSR259" s="63"/>
      <c r="MSS259" s="112"/>
      <c r="MSV259" s="63"/>
      <c r="MSW259" s="112"/>
      <c r="MSZ259" s="63"/>
      <c r="MTA259" s="112"/>
      <c r="MTD259" s="63"/>
      <c r="MTE259" s="112"/>
      <c r="MTH259" s="63"/>
      <c r="MTI259" s="112"/>
      <c r="MTL259" s="63"/>
      <c r="MTM259" s="112"/>
      <c r="MTP259" s="63"/>
      <c r="MTQ259" s="112"/>
      <c r="MTT259" s="63"/>
      <c r="MTU259" s="112"/>
      <c r="MTX259" s="63"/>
      <c r="MTY259" s="112"/>
      <c r="MUB259" s="63"/>
      <c r="MUC259" s="112"/>
      <c r="MUF259" s="63"/>
      <c r="MUG259" s="112"/>
      <c r="MUJ259" s="63"/>
      <c r="MUK259" s="112"/>
      <c r="MUN259" s="63"/>
      <c r="MUO259" s="112"/>
      <c r="MUR259" s="63"/>
      <c r="MUS259" s="112"/>
      <c r="MUV259" s="63"/>
      <c r="MUW259" s="112"/>
      <c r="MUZ259" s="63"/>
      <c r="MVA259" s="112"/>
      <c r="MVD259" s="63"/>
      <c r="MVE259" s="112"/>
      <c r="MVH259" s="63"/>
      <c r="MVI259" s="112"/>
      <c r="MVL259" s="63"/>
      <c r="MVM259" s="112"/>
      <c r="MVP259" s="63"/>
      <c r="MVQ259" s="112"/>
      <c r="MVT259" s="63"/>
      <c r="MVU259" s="112"/>
      <c r="MVX259" s="63"/>
      <c r="MVY259" s="112"/>
      <c r="MWB259" s="63"/>
      <c r="MWC259" s="112"/>
      <c r="MWF259" s="63"/>
      <c r="MWG259" s="112"/>
      <c r="MWJ259" s="63"/>
      <c r="MWK259" s="112"/>
      <c r="MWN259" s="63"/>
      <c r="MWO259" s="112"/>
      <c r="MWR259" s="63"/>
      <c r="MWS259" s="112"/>
      <c r="MWV259" s="63"/>
      <c r="MWW259" s="112"/>
      <c r="MWZ259" s="63"/>
      <c r="MXA259" s="112"/>
      <c r="MXD259" s="63"/>
      <c r="MXE259" s="112"/>
      <c r="MXH259" s="63"/>
      <c r="MXI259" s="112"/>
      <c r="MXL259" s="63"/>
      <c r="MXM259" s="112"/>
      <c r="MXP259" s="63"/>
      <c r="MXQ259" s="112"/>
      <c r="MXT259" s="63"/>
      <c r="MXU259" s="112"/>
      <c r="MXX259" s="63"/>
      <c r="MXY259" s="112"/>
      <c r="MYB259" s="63"/>
      <c r="MYC259" s="112"/>
      <c r="MYF259" s="63"/>
      <c r="MYG259" s="112"/>
      <c r="MYJ259" s="63"/>
      <c r="MYK259" s="112"/>
      <c r="MYN259" s="63"/>
      <c r="MYO259" s="112"/>
      <c r="MYR259" s="63"/>
      <c r="MYS259" s="112"/>
      <c r="MYV259" s="63"/>
      <c r="MYW259" s="112"/>
      <c r="MYZ259" s="63"/>
      <c r="MZA259" s="112"/>
      <c r="MZD259" s="63"/>
      <c r="MZE259" s="112"/>
      <c r="MZH259" s="63"/>
      <c r="MZI259" s="112"/>
      <c r="MZL259" s="63"/>
      <c r="MZM259" s="112"/>
      <c r="MZP259" s="63"/>
      <c r="MZQ259" s="112"/>
      <c r="MZT259" s="63"/>
      <c r="MZU259" s="112"/>
      <c r="MZX259" s="63"/>
      <c r="MZY259" s="112"/>
      <c r="NAB259" s="63"/>
      <c r="NAC259" s="112"/>
      <c r="NAF259" s="63"/>
      <c r="NAG259" s="112"/>
      <c r="NAJ259" s="63"/>
      <c r="NAK259" s="112"/>
      <c r="NAN259" s="63"/>
      <c r="NAO259" s="112"/>
      <c r="NAR259" s="63"/>
      <c r="NAS259" s="112"/>
      <c r="NAV259" s="63"/>
      <c r="NAW259" s="112"/>
      <c r="NAZ259" s="63"/>
      <c r="NBA259" s="112"/>
      <c r="NBD259" s="63"/>
      <c r="NBE259" s="112"/>
      <c r="NBH259" s="63"/>
      <c r="NBI259" s="112"/>
      <c r="NBL259" s="63"/>
      <c r="NBM259" s="112"/>
      <c r="NBP259" s="63"/>
      <c r="NBQ259" s="112"/>
      <c r="NBT259" s="63"/>
      <c r="NBU259" s="112"/>
      <c r="NBX259" s="63"/>
      <c r="NBY259" s="112"/>
      <c r="NCB259" s="63"/>
      <c r="NCC259" s="112"/>
      <c r="NCF259" s="63"/>
      <c r="NCG259" s="112"/>
      <c r="NCJ259" s="63"/>
      <c r="NCK259" s="112"/>
      <c r="NCN259" s="63"/>
      <c r="NCO259" s="112"/>
      <c r="NCR259" s="63"/>
      <c r="NCS259" s="112"/>
      <c r="NCV259" s="63"/>
      <c r="NCW259" s="112"/>
      <c r="NCZ259" s="63"/>
      <c r="NDA259" s="112"/>
      <c r="NDD259" s="63"/>
      <c r="NDE259" s="112"/>
      <c r="NDH259" s="63"/>
      <c r="NDI259" s="112"/>
      <c r="NDL259" s="63"/>
      <c r="NDM259" s="112"/>
      <c r="NDP259" s="63"/>
      <c r="NDQ259" s="112"/>
      <c r="NDT259" s="63"/>
      <c r="NDU259" s="112"/>
      <c r="NDX259" s="63"/>
      <c r="NDY259" s="112"/>
      <c r="NEB259" s="63"/>
      <c r="NEC259" s="112"/>
      <c r="NEF259" s="63"/>
      <c r="NEG259" s="112"/>
      <c r="NEJ259" s="63"/>
      <c r="NEK259" s="112"/>
      <c r="NEN259" s="63"/>
      <c r="NEO259" s="112"/>
      <c r="NER259" s="63"/>
      <c r="NES259" s="112"/>
      <c r="NEV259" s="63"/>
      <c r="NEW259" s="112"/>
      <c r="NEZ259" s="63"/>
      <c r="NFA259" s="112"/>
      <c r="NFD259" s="63"/>
      <c r="NFE259" s="112"/>
      <c r="NFH259" s="63"/>
      <c r="NFI259" s="112"/>
      <c r="NFL259" s="63"/>
      <c r="NFM259" s="112"/>
      <c r="NFP259" s="63"/>
      <c r="NFQ259" s="112"/>
      <c r="NFT259" s="63"/>
      <c r="NFU259" s="112"/>
      <c r="NFX259" s="63"/>
      <c r="NFY259" s="112"/>
      <c r="NGB259" s="63"/>
      <c r="NGC259" s="112"/>
      <c r="NGF259" s="63"/>
      <c r="NGG259" s="112"/>
      <c r="NGJ259" s="63"/>
      <c r="NGK259" s="112"/>
      <c r="NGN259" s="63"/>
      <c r="NGO259" s="112"/>
      <c r="NGR259" s="63"/>
      <c r="NGS259" s="112"/>
      <c r="NGV259" s="63"/>
      <c r="NGW259" s="112"/>
      <c r="NGZ259" s="63"/>
      <c r="NHA259" s="112"/>
      <c r="NHD259" s="63"/>
      <c r="NHE259" s="112"/>
      <c r="NHH259" s="63"/>
      <c r="NHI259" s="112"/>
      <c r="NHL259" s="63"/>
      <c r="NHM259" s="112"/>
      <c r="NHP259" s="63"/>
      <c r="NHQ259" s="112"/>
      <c r="NHT259" s="63"/>
      <c r="NHU259" s="112"/>
      <c r="NHX259" s="63"/>
      <c r="NHY259" s="112"/>
      <c r="NIB259" s="63"/>
      <c r="NIC259" s="112"/>
      <c r="NIF259" s="63"/>
      <c r="NIG259" s="112"/>
      <c r="NIJ259" s="63"/>
      <c r="NIK259" s="112"/>
      <c r="NIN259" s="63"/>
      <c r="NIO259" s="112"/>
      <c r="NIR259" s="63"/>
      <c r="NIS259" s="112"/>
      <c r="NIV259" s="63"/>
      <c r="NIW259" s="112"/>
      <c r="NIZ259" s="63"/>
      <c r="NJA259" s="112"/>
      <c r="NJD259" s="63"/>
      <c r="NJE259" s="112"/>
      <c r="NJH259" s="63"/>
      <c r="NJI259" s="112"/>
      <c r="NJL259" s="63"/>
      <c r="NJM259" s="112"/>
      <c r="NJP259" s="63"/>
      <c r="NJQ259" s="112"/>
      <c r="NJT259" s="63"/>
      <c r="NJU259" s="112"/>
      <c r="NJX259" s="63"/>
      <c r="NJY259" s="112"/>
      <c r="NKB259" s="63"/>
      <c r="NKC259" s="112"/>
      <c r="NKF259" s="63"/>
      <c r="NKG259" s="112"/>
      <c r="NKJ259" s="63"/>
      <c r="NKK259" s="112"/>
      <c r="NKN259" s="63"/>
      <c r="NKO259" s="112"/>
      <c r="NKR259" s="63"/>
      <c r="NKS259" s="112"/>
      <c r="NKV259" s="63"/>
      <c r="NKW259" s="112"/>
      <c r="NKZ259" s="63"/>
      <c r="NLA259" s="112"/>
      <c r="NLD259" s="63"/>
      <c r="NLE259" s="112"/>
      <c r="NLH259" s="63"/>
      <c r="NLI259" s="112"/>
      <c r="NLL259" s="63"/>
      <c r="NLM259" s="112"/>
      <c r="NLP259" s="63"/>
      <c r="NLQ259" s="112"/>
      <c r="NLT259" s="63"/>
      <c r="NLU259" s="112"/>
      <c r="NLX259" s="63"/>
      <c r="NLY259" s="112"/>
      <c r="NMB259" s="63"/>
      <c r="NMC259" s="112"/>
      <c r="NMF259" s="63"/>
      <c r="NMG259" s="112"/>
      <c r="NMJ259" s="63"/>
      <c r="NMK259" s="112"/>
      <c r="NMN259" s="63"/>
      <c r="NMO259" s="112"/>
      <c r="NMR259" s="63"/>
      <c r="NMS259" s="112"/>
      <c r="NMV259" s="63"/>
      <c r="NMW259" s="112"/>
      <c r="NMZ259" s="63"/>
      <c r="NNA259" s="112"/>
      <c r="NND259" s="63"/>
      <c r="NNE259" s="112"/>
      <c r="NNH259" s="63"/>
      <c r="NNI259" s="112"/>
      <c r="NNL259" s="63"/>
      <c r="NNM259" s="112"/>
      <c r="NNP259" s="63"/>
      <c r="NNQ259" s="112"/>
      <c r="NNT259" s="63"/>
      <c r="NNU259" s="112"/>
      <c r="NNX259" s="63"/>
      <c r="NNY259" s="112"/>
      <c r="NOB259" s="63"/>
      <c r="NOC259" s="112"/>
      <c r="NOF259" s="63"/>
      <c r="NOG259" s="112"/>
      <c r="NOJ259" s="63"/>
      <c r="NOK259" s="112"/>
      <c r="NON259" s="63"/>
      <c r="NOO259" s="112"/>
      <c r="NOR259" s="63"/>
      <c r="NOS259" s="112"/>
      <c r="NOV259" s="63"/>
      <c r="NOW259" s="112"/>
      <c r="NOZ259" s="63"/>
      <c r="NPA259" s="112"/>
      <c r="NPD259" s="63"/>
      <c r="NPE259" s="112"/>
      <c r="NPH259" s="63"/>
      <c r="NPI259" s="112"/>
      <c r="NPL259" s="63"/>
      <c r="NPM259" s="112"/>
      <c r="NPP259" s="63"/>
      <c r="NPQ259" s="112"/>
      <c r="NPT259" s="63"/>
      <c r="NPU259" s="112"/>
      <c r="NPX259" s="63"/>
      <c r="NPY259" s="112"/>
      <c r="NQB259" s="63"/>
      <c r="NQC259" s="112"/>
      <c r="NQF259" s="63"/>
      <c r="NQG259" s="112"/>
      <c r="NQJ259" s="63"/>
      <c r="NQK259" s="112"/>
      <c r="NQN259" s="63"/>
      <c r="NQO259" s="112"/>
      <c r="NQR259" s="63"/>
      <c r="NQS259" s="112"/>
      <c r="NQV259" s="63"/>
      <c r="NQW259" s="112"/>
      <c r="NQZ259" s="63"/>
      <c r="NRA259" s="112"/>
      <c r="NRD259" s="63"/>
      <c r="NRE259" s="112"/>
      <c r="NRH259" s="63"/>
      <c r="NRI259" s="112"/>
      <c r="NRL259" s="63"/>
      <c r="NRM259" s="112"/>
      <c r="NRP259" s="63"/>
      <c r="NRQ259" s="112"/>
      <c r="NRT259" s="63"/>
      <c r="NRU259" s="112"/>
      <c r="NRX259" s="63"/>
      <c r="NRY259" s="112"/>
      <c r="NSB259" s="63"/>
      <c r="NSC259" s="112"/>
      <c r="NSF259" s="63"/>
      <c r="NSG259" s="112"/>
      <c r="NSJ259" s="63"/>
      <c r="NSK259" s="112"/>
      <c r="NSN259" s="63"/>
      <c r="NSO259" s="112"/>
      <c r="NSR259" s="63"/>
      <c r="NSS259" s="112"/>
      <c r="NSV259" s="63"/>
      <c r="NSW259" s="112"/>
      <c r="NSZ259" s="63"/>
      <c r="NTA259" s="112"/>
      <c r="NTD259" s="63"/>
      <c r="NTE259" s="112"/>
      <c r="NTH259" s="63"/>
      <c r="NTI259" s="112"/>
      <c r="NTL259" s="63"/>
      <c r="NTM259" s="112"/>
      <c r="NTP259" s="63"/>
      <c r="NTQ259" s="112"/>
      <c r="NTT259" s="63"/>
      <c r="NTU259" s="112"/>
      <c r="NTX259" s="63"/>
      <c r="NTY259" s="112"/>
      <c r="NUB259" s="63"/>
      <c r="NUC259" s="112"/>
      <c r="NUF259" s="63"/>
      <c r="NUG259" s="112"/>
      <c r="NUJ259" s="63"/>
      <c r="NUK259" s="112"/>
      <c r="NUN259" s="63"/>
      <c r="NUO259" s="112"/>
      <c r="NUR259" s="63"/>
      <c r="NUS259" s="112"/>
      <c r="NUV259" s="63"/>
      <c r="NUW259" s="112"/>
      <c r="NUZ259" s="63"/>
      <c r="NVA259" s="112"/>
      <c r="NVD259" s="63"/>
      <c r="NVE259" s="112"/>
      <c r="NVH259" s="63"/>
      <c r="NVI259" s="112"/>
      <c r="NVL259" s="63"/>
      <c r="NVM259" s="112"/>
      <c r="NVP259" s="63"/>
      <c r="NVQ259" s="112"/>
      <c r="NVT259" s="63"/>
      <c r="NVU259" s="112"/>
      <c r="NVX259" s="63"/>
      <c r="NVY259" s="112"/>
      <c r="NWB259" s="63"/>
      <c r="NWC259" s="112"/>
      <c r="NWF259" s="63"/>
      <c r="NWG259" s="112"/>
      <c r="NWJ259" s="63"/>
      <c r="NWK259" s="112"/>
      <c r="NWN259" s="63"/>
      <c r="NWO259" s="112"/>
      <c r="NWR259" s="63"/>
      <c r="NWS259" s="112"/>
      <c r="NWV259" s="63"/>
      <c r="NWW259" s="112"/>
      <c r="NWZ259" s="63"/>
      <c r="NXA259" s="112"/>
      <c r="NXD259" s="63"/>
      <c r="NXE259" s="112"/>
      <c r="NXH259" s="63"/>
      <c r="NXI259" s="112"/>
      <c r="NXL259" s="63"/>
      <c r="NXM259" s="112"/>
      <c r="NXP259" s="63"/>
      <c r="NXQ259" s="112"/>
      <c r="NXT259" s="63"/>
      <c r="NXU259" s="112"/>
      <c r="NXX259" s="63"/>
      <c r="NXY259" s="112"/>
      <c r="NYB259" s="63"/>
      <c r="NYC259" s="112"/>
      <c r="NYF259" s="63"/>
      <c r="NYG259" s="112"/>
      <c r="NYJ259" s="63"/>
      <c r="NYK259" s="112"/>
      <c r="NYN259" s="63"/>
      <c r="NYO259" s="112"/>
      <c r="NYR259" s="63"/>
      <c r="NYS259" s="112"/>
      <c r="NYV259" s="63"/>
      <c r="NYW259" s="112"/>
      <c r="NYZ259" s="63"/>
      <c r="NZA259" s="112"/>
      <c r="NZD259" s="63"/>
      <c r="NZE259" s="112"/>
      <c r="NZH259" s="63"/>
      <c r="NZI259" s="112"/>
      <c r="NZL259" s="63"/>
      <c r="NZM259" s="112"/>
      <c r="NZP259" s="63"/>
      <c r="NZQ259" s="112"/>
      <c r="NZT259" s="63"/>
      <c r="NZU259" s="112"/>
      <c r="NZX259" s="63"/>
      <c r="NZY259" s="112"/>
      <c r="OAB259" s="63"/>
      <c r="OAC259" s="112"/>
      <c r="OAF259" s="63"/>
      <c r="OAG259" s="112"/>
      <c r="OAJ259" s="63"/>
      <c r="OAK259" s="112"/>
      <c r="OAN259" s="63"/>
      <c r="OAO259" s="112"/>
      <c r="OAR259" s="63"/>
      <c r="OAS259" s="112"/>
      <c r="OAV259" s="63"/>
      <c r="OAW259" s="112"/>
      <c r="OAZ259" s="63"/>
      <c r="OBA259" s="112"/>
      <c r="OBD259" s="63"/>
      <c r="OBE259" s="112"/>
      <c r="OBH259" s="63"/>
      <c r="OBI259" s="112"/>
      <c r="OBL259" s="63"/>
      <c r="OBM259" s="112"/>
      <c r="OBP259" s="63"/>
      <c r="OBQ259" s="112"/>
      <c r="OBT259" s="63"/>
      <c r="OBU259" s="112"/>
      <c r="OBX259" s="63"/>
      <c r="OBY259" s="112"/>
      <c r="OCB259" s="63"/>
      <c r="OCC259" s="112"/>
      <c r="OCF259" s="63"/>
      <c r="OCG259" s="112"/>
      <c r="OCJ259" s="63"/>
      <c r="OCK259" s="112"/>
      <c r="OCN259" s="63"/>
      <c r="OCO259" s="112"/>
      <c r="OCR259" s="63"/>
      <c r="OCS259" s="112"/>
      <c r="OCV259" s="63"/>
      <c r="OCW259" s="112"/>
      <c r="OCZ259" s="63"/>
      <c r="ODA259" s="112"/>
      <c r="ODD259" s="63"/>
      <c r="ODE259" s="112"/>
      <c r="ODH259" s="63"/>
      <c r="ODI259" s="112"/>
      <c r="ODL259" s="63"/>
      <c r="ODM259" s="112"/>
      <c r="ODP259" s="63"/>
      <c r="ODQ259" s="112"/>
      <c r="ODT259" s="63"/>
      <c r="ODU259" s="112"/>
      <c r="ODX259" s="63"/>
      <c r="ODY259" s="112"/>
      <c r="OEB259" s="63"/>
      <c r="OEC259" s="112"/>
      <c r="OEF259" s="63"/>
      <c r="OEG259" s="112"/>
      <c r="OEJ259" s="63"/>
      <c r="OEK259" s="112"/>
      <c r="OEN259" s="63"/>
      <c r="OEO259" s="112"/>
      <c r="OER259" s="63"/>
      <c r="OES259" s="112"/>
      <c r="OEV259" s="63"/>
      <c r="OEW259" s="112"/>
      <c r="OEZ259" s="63"/>
      <c r="OFA259" s="112"/>
      <c r="OFD259" s="63"/>
      <c r="OFE259" s="112"/>
      <c r="OFH259" s="63"/>
      <c r="OFI259" s="112"/>
      <c r="OFL259" s="63"/>
      <c r="OFM259" s="112"/>
      <c r="OFP259" s="63"/>
      <c r="OFQ259" s="112"/>
      <c r="OFT259" s="63"/>
      <c r="OFU259" s="112"/>
      <c r="OFX259" s="63"/>
      <c r="OFY259" s="112"/>
      <c r="OGB259" s="63"/>
      <c r="OGC259" s="112"/>
      <c r="OGF259" s="63"/>
      <c r="OGG259" s="112"/>
      <c r="OGJ259" s="63"/>
      <c r="OGK259" s="112"/>
      <c r="OGN259" s="63"/>
      <c r="OGO259" s="112"/>
      <c r="OGR259" s="63"/>
      <c r="OGS259" s="112"/>
      <c r="OGV259" s="63"/>
      <c r="OGW259" s="112"/>
      <c r="OGZ259" s="63"/>
      <c r="OHA259" s="112"/>
      <c r="OHD259" s="63"/>
      <c r="OHE259" s="112"/>
      <c r="OHH259" s="63"/>
      <c r="OHI259" s="112"/>
      <c r="OHL259" s="63"/>
      <c r="OHM259" s="112"/>
      <c r="OHP259" s="63"/>
      <c r="OHQ259" s="112"/>
      <c r="OHT259" s="63"/>
      <c r="OHU259" s="112"/>
      <c r="OHX259" s="63"/>
      <c r="OHY259" s="112"/>
      <c r="OIB259" s="63"/>
      <c r="OIC259" s="112"/>
      <c r="OIF259" s="63"/>
      <c r="OIG259" s="112"/>
      <c r="OIJ259" s="63"/>
      <c r="OIK259" s="112"/>
      <c r="OIN259" s="63"/>
      <c r="OIO259" s="112"/>
      <c r="OIR259" s="63"/>
      <c r="OIS259" s="112"/>
      <c r="OIV259" s="63"/>
      <c r="OIW259" s="112"/>
      <c r="OIZ259" s="63"/>
      <c r="OJA259" s="112"/>
      <c r="OJD259" s="63"/>
      <c r="OJE259" s="112"/>
      <c r="OJH259" s="63"/>
      <c r="OJI259" s="112"/>
      <c r="OJL259" s="63"/>
      <c r="OJM259" s="112"/>
      <c r="OJP259" s="63"/>
      <c r="OJQ259" s="112"/>
      <c r="OJT259" s="63"/>
      <c r="OJU259" s="112"/>
      <c r="OJX259" s="63"/>
      <c r="OJY259" s="112"/>
      <c r="OKB259" s="63"/>
      <c r="OKC259" s="112"/>
      <c r="OKF259" s="63"/>
      <c r="OKG259" s="112"/>
      <c r="OKJ259" s="63"/>
      <c r="OKK259" s="112"/>
      <c r="OKN259" s="63"/>
      <c r="OKO259" s="112"/>
      <c r="OKR259" s="63"/>
      <c r="OKS259" s="112"/>
      <c r="OKV259" s="63"/>
      <c r="OKW259" s="112"/>
      <c r="OKZ259" s="63"/>
      <c r="OLA259" s="112"/>
      <c r="OLD259" s="63"/>
      <c r="OLE259" s="112"/>
      <c r="OLH259" s="63"/>
      <c r="OLI259" s="112"/>
      <c r="OLL259" s="63"/>
      <c r="OLM259" s="112"/>
      <c r="OLP259" s="63"/>
      <c r="OLQ259" s="112"/>
      <c r="OLT259" s="63"/>
      <c r="OLU259" s="112"/>
      <c r="OLX259" s="63"/>
      <c r="OLY259" s="112"/>
      <c r="OMB259" s="63"/>
      <c r="OMC259" s="112"/>
      <c r="OMF259" s="63"/>
      <c r="OMG259" s="112"/>
      <c r="OMJ259" s="63"/>
      <c r="OMK259" s="112"/>
      <c r="OMN259" s="63"/>
      <c r="OMO259" s="112"/>
      <c r="OMR259" s="63"/>
      <c r="OMS259" s="112"/>
      <c r="OMV259" s="63"/>
      <c r="OMW259" s="112"/>
      <c r="OMZ259" s="63"/>
      <c r="ONA259" s="112"/>
      <c r="OND259" s="63"/>
      <c r="ONE259" s="112"/>
      <c r="ONH259" s="63"/>
      <c r="ONI259" s="112"/>
      <c r="ONL259" s="63"/>
      <c r="ONM259" s="112"/>
      <c r="ONP259" s="63"/>
      <c r="ONQ259" s="112"/>
      <c r="ONT259" s="63"/>
      <c r="ONU259" s="112"/>
      <c r="ONX259" s="63"/>
      <c r="ONY259" s="112"/>
      <c r="OOB259" s="63"/>
      <c r="OOC259" s="112"/>
      <c r="OOF259" s="63"/>
      <c r="OOG259" s="112"/>
      <c r="OOJ259" s="63"/>
      <c r="OOK259" s="112"/>
      <c r="OON259" s="63"/>
      <c r="OOO259" s="112"/>
      <c r="OOR259" s="63"/>
      <c r="OOS259" s="112"/>
      <c r="OOV259" s="63"/>
      <c r="OOW259" s="112"/>
      <c r="OOZ259" s="63"/>
      <c r="OPA259" s="112"/>
      <c r="OPD259" s="63"/>
      <c r="OPE259" s="112"/>
      <c r="OPH259" s="63"/>
      <c r="OPI259" s="112"/>
      <c r="OPL259" s="63"/>
      <c r="OPM259" s="112"/>
      <c r="OPP259" s="63"/>
      <c r="OPQ259" s="112"/>
      <c r="OPT259" s="63"/>
      <c r="OPU259" s="112"/>
      <c r="OPX259" s="63"/>
      <c r="OPY259" s="112"/>
      <c r="OQB259" s="63"/>
      <c r="OQC259" s="112"/>
      <c r="OQF259" s="63"/>
      <c r="OQG259" s="112"/>
      <c r="OQJ259" s="63"/>
      <c r="OQK259" s="112"/>
      <c r="OQN259" s="63"/>
      <c r="OQO259" s="112"/>
      <c r="OQR259" s="63"/>
      <c r="OQS259" s="112"/>
      <c r="OQV259" s="63"/>
      <c r="OQW259" s="112"/>
      <c r="OQZ259" s="63"/>
      <c r="ORA259" s="112"/>
      <c r="ORD259" s="63"/>
      <c r="ORE259" s="112"/>
      <c r="ORH259" s="63"/>
      <c r="ORI259" s="112"/>
      <c r="ORL259" s="63"/>
      <c r="ORM259" s="112"/>
      <c r="ORP259" s="63"/>
      <c r="ORQ259" s="112"/>
      <c r="ORT259" s="63"/>
      <c r="ORU259" s="112"/>
      <c r="ORX259" s="63"/>
      <c r="ORY259" s="112"/>
      <c r="OSB259" s="63"/>
      <c r="OSC259" s="112"/>
      <c r="OSF259" s="63"/>
      <c r="OSG259" s="112"/>
      <c r="OSJ259" s="63"/>
      <c r="OSK259" s="112"/>
      <c r="OSN259" s="63"/>
      <c r="OSO259" s="112"/>
      <c r="OSR259" s="63"/>
      <c r="OSS259" s="112"/>
      <c r="OSV259" s="63"/>
      <c r="OSW259" s="112"/>
      <c r="OSZ259" s="63"/>
      <c r="OTA259" s="112"/>
      <c r="OTD259" s="63"/>
      <c r="OTE259" s="112"/>
      <c r="OTH259" s="63"/>
      <c r="OTI259" s="112"/>
      <c r="OTL259" s="63"/>
      <c r="OTM259" s="112"/>
      <c r="OTP259" s="63"/>
      <c r="OTQ259" s="112"/>
      <c r="OTT259" s="63"/>
      <c r="OTU259" s="112"/>
      <c r="OTX259" s="63"/>
      <c r="OTY259" s="112"/>
      <c r="OUB259" s="63"/>
      <c r="OUC259" s="112"/>
      <c r="OUF259" s="63"/>
      <c r="OUG259" s="112"/>
      <c r="OUJ259" s="63"/>
      <c r="OUK259" s="112"/>
      <c r="OUN259" s="63"/>
      <c r="OUO259" s="112"/>
      <c r="OUR259" s="63"/>
      <c r="OUS259" s="112"/>
      <c r="OUV259" s="63"/>
      <c r="OUW259" s="112"/>
      <c r="OUZ259" s="63"/>
      <c r="OVA259" s="112"/>
      <c r="OVD259" s="63"/>
      <c r="OVE259" s="112"/>
      <c r="OVH259" s="63"/>
      <c r="OVI259" s="112"/>
      <c r="OVL259" s="63"/>
      <c r="OVM259" s="112"/>
      <c r="OVP259" s="63"/>
      <c r="OVQ259" s="112"/>
      <c r="OVT259" s="63"/>
      <c r="OVU259" s="112"/>
      <c r="OVX259" s="63"/>
      <c r="OVY259" s="112"/>
      <c r="OWB259" s="63"/>
      <c r="OWC259" s="112"/>
      <c r="OWF259" s="63"/>
      <c r="OWG259" s="112"/>
      <c r="OWJ259" s="63"/>
      <c r="OWK259" s="112"/>
      <c r="OWN259" s="63"/>
      <c r="OWO259" s="112"/>
      <c r="OWR259" s="63"/>
      <c r="OWS259" s="112"/>
      <c r="OWV259" s="63"/>
      <c r="OWW259" s="112"/>
      <c r="OWZ259" s="63"/>
      <c r="OXA259" s="112"/>
      <c r="OXD259" s="63"/>
      <c r="OXE259" s="112"/>
      <c r="OXH259" s="63"/>
      <c r="OXI259" s="112"/>
      <c r="OXL259" s="63"/>
      <c r="OXM259" s="112"/>
      <c r="OXP259" s="63"/>
      <c r="OXQ259" s="112"/>
      <c r="OXT259" s="63"/>
      <c r="OXU259" s="112"/>
      <c r="OXX259" s="63"/>
      <c r="OXY259" s="112"/>
      <c r="OYB259" s="63"/>
      <c r="OYC259" s="112"/>
      <c r="OYF259" s="63"/>
      <c r="OYG259" s="112"/>
      <c r="OYJ259" s="63"/>
      <c r="OYK259" s="112"/>
      <c r="OYN259" s="63"/>
      <c r="OYO259" s="112"/>
      <c r="OYR259" s="63"/>
      <c r="OYS259" s="112"/>
      <c r="OYV259" s="63"/>
      <c r="OYW259" s="112"/>
      <c r="OYZ259" s="63"/>
      <c r="OZA259" s="112"/>
      <c r="OZD259" s="63"/>
      <c r="OZE259" s="112"/>
      <c r="OZH259" s="63"/>
      <c r="OZI259" s="112"/>
      <c r="OZL259" s="63"/>
      <c r="OZM259" s="112"/>
      <c r="OZP259" s="63"/>
      <c r="OZQ259" s="112"/>
      <c r="OZT259" s="63"/>
      <c r="OZU259" s="112"/>
      <c r="OZX259" s="63"/>
      <c r="OZY259" s="112"/>
      <c r="PAB259" s="63"/>
      <c r="PAC259" s="112"/>
      <c r="PAF259" s="63"/>
      <c r="PAG259" s="112"/>
      <c r="PAJ259" s="63"/>
      <c r="PAK259" s="112"/>
      <c r="PAN259" s="63"/>
      <c r="PAO259" s="112"/>
      <c r="PAR259" s="63"/>
      <c r="PAS259" s="112"/>
      <c r="PAV259" s="63"/>
      <c r="PAW259" s="112"/>
      <c r="PAZ259" s="63"/>
      <c r="PBA259" s="112"/>
      <c r="PBD259" s="63"/>
      <c r="PBE259" s="112"/>
      <c r="PBH259" s="63"/>
      <c r="PBI259" s="112"/>
      <c r="PBL259" s="63"/>
      <c r="PBM259" s="112"/>
      <c r="PBP259" s="63"/>
      <c r="PBQ259" s="112"/>
      <c r="PBT259" s="63"/>
      <c r="PBU259" s="112"/>
      <c r="PBX259" s="63"/>
      <c r="PBY259" s="112"/>
      <c r="PCB259" s="63"/>
      <c r="PCC259" s="112"/>
      <c r="PCF259" s="63"/>
      <c r="PCG259" s="112"/>
      <c r="PCJ259" s="63"/>
      <c r="PCK259" s="112"/>
      <c r="PCN259" s="63"/>
      <c r="PCO259" s="112"/>
      <c r="PCR259" s="63"/>
      <c r="PCS259" s="112"/>
      <c r="PCV259" s="63"/>
      <c r="PCW259" s="112"/>
      <c r="PCZ259" s="63"/>
      <c r="PDA259" s="112"/>
      <c r="PDD259" s="63"/>
      <c r="PDE259" s="112"/>
      <c r="PDH259" s="63"/>
      <c r="PDI259" s="112"/>
      <c r="PDL259" s="63"/>
      <c r="PDM259" s="112"/>
      <c r="PDP259" s="63"/>
      <c r="PDQ259" s="112"/>
      <c r="PDT259" s="63"/>
      <c r="PDU259" s="112"/>
      <c r="PDX259" s="63"/>
      <c r="PDY259" s="112"/>
      <c r="PEB259" s="63"/>
      <c r="PEC259" s="112"/>
      <c r="PEF259" s="63"/>
      <c r="PEG259" s="112"/>
      <c r="PEJ259" s="63"/>
      <c r="PEK259" s="112"/>
      <c r="PEN259" s="63"/>
      <c r="PEO259" s="112"/>
      <c r="PER259" s="63"/>
      <c r="PES259" s="112"/>
      <c r="PEV259" s="63"/>
      <c r="PEW259" s="112"/>
      <c r="PEZ259" s="63"/>
      <c r="PFA259" s="112"/>
      <c r="PFD259" s="63"/>
      <c r="PFE259" s="112"/>
      <c r="PFH259" s="63"/>
      <c r="PFI259" s="112"/>
      <c r="PFL259" s="63"/>
      <c r="PFM259" s="112"/>
      <c r="PFP259" s="63"/>
      <c r="PFQ259" s="112"/>
      <c r="PFT259" s="63"/>
      <c r="PFU259" s="112"/>
      <c r="PFX259" s="63"/>
      <c r="PFY259" s="112"/>
      <c r="PGB259" s="63"/>
      <c r="PGC259" s="112"/>
      <c r="PGF259" s="63"/>
      <c r="PGG259" s="112"/>
      <c r="PGJ259" s="63"/>
      <c r="PGK259" s="112"/>
      <c r="PGN259" s="63"/>
      <c r="PGO259" s="112"/>
      <c r="PGR259" s="63"/>
      <c r="PGS259" s="112"/>
      <c r="PGV259" s="63"/>
      <c r="PGW259" s="112"/>
      <c r="PGZ259" s="63"/>
      <c r="PHA259" s="112"/>
      <c r="PHD259" s="63"/>
      <c r="PHE259" s="112"/>
      <c r="PHH259" s="63"/>
      <c r="PHI259" s="112"/>
      <c r="PHL259" s="63"/>
      <c r="PHM259" s="112"/>
      <c r="PHP259" s="63"/>
      <c r="PHQ259" s="112"/>
      <c r="PHT259" s="63"/>
      <c r="PHU259" s="112"/>
      <c r="PHX259" s="63"/>
      <c r="PHY259" s="112"/>
      <c r="PIB259" s="63"/>
      <c r="PIC259" s="112"/>
      <c r="PIF259" s="63"/>
      <c r="PIG259" s="112"/>
      <c r="PIJ259" s="63"/>
      <c r="PIK259" s="112"/>
      <c r="PIN259" s="63"/>
      <c r="PIO259" s="112"/>
      <c r="PIR259" s="63"/>
      <c r="PIS259" s="112"/>
      <c r="PIV259" s="63"/>
      <c r="PIW259" s="112"/>
      <c r="PIZ259" s="63"/>
      <c r="PJA259" s="112"/>
      <c r="PJD259" s="63"/>
      <c r="PJE259" s="112"/>
      <c r="PJH259" s="63"/>
      <c r="PJI259" s="112"/>
      <c r="PJL259" s="63"/>
      <c r="PJM259" s="112"/>
      <c r="PJP259" s="63"/>
      <c r="PJQ259" s="112"/>
      <c r="PJT259" s="63"/>
      <c r="PJU259" s="112"/>
      <c r="PJX259" s="63"/>
      <c r="PJY259" s="112"/>
      <c r="PKB259" s="63"/>
      <c r="PKC259" s="112"/>
      <c r="PKF259" s="63"/>
      <c r="PKG259" s="112"/>
      <c r="PKJ259" s="63"/>
      <c r="PKK259" s="112"/>
      <c r="PKN259" s="63"/>
      <c r="PKO259" s="112"/>
      <c r="PKR259" s="63"/>
      <c r="PKS259" s="112"/>
      <c r="PKV259" s="63"/>
      <c r="PKW259" s="112"/>
      <c r="PKZ259" s="63"/>
      <c r="PLA259" s="112"/>
      <c r="PLD259" s="63"/>
      <c r="PLE259" s="112"/>
      <c r="PLH259" s="63"/>
      <c r="PLI259" s="112"/>
      <c r="PLL259" s="63"/>
      <c r="PLM259" s="112"/>
      <c r="PLP259" s="63"/>
      <c r="PLQ259" s="112"/>
      <c r="PLT259" s="63"/>
      <c r="PLU259" s="112"/>
      <c r="PLX259" s="63"/>
      <c r="PLY259" s="112"/>
      <c r="PMB259" s="63"/>
      <c r="PMC259" s="112"/>
      <c r="PMF259" s="63"/>
      <c r="PMG259" s="112"/>
      <c r="PMJ259" s="63"/>
      <c r="PMK259" s="112"/>
      <c r="PMN259" s="63"/>
      <c r="PMO259" s="112"/>
      <c r="PMR259" s="63"/>
      <c r="PMS259" s="112"/>
      <c r="PMV259" s="63"/>
      <c r="PMW259" s="112"/>
      <c r="PMZ259" s="63"/>
      <c r="PNA259" s="112"/>
      <c r="PND259" s="63"/>
      <c r="PNE259" s="112"/>
      <c r="PNH259" s="63"/>
      <c r="PNI259" s="112"/>
      <c r="PNL259" s="63"/>
      <c r="PNM259" s="112"/>
      <c r="PNP259" s="63"/>
      <c r="PNQ259" s="112"/>
      <c r="PNT259" s="63"/>
      <c r="PNU259" s="112"/>
      <c r="PNX259" s="63"/>
      <c r="PNY259" s="112"/>
      <c r="POB259" s="63"/>
      <c r="POC259" s="112"/>
      <c r="POF259" s="63"/>
      <c r="POG259" s="112"/>
      <c r="POJ259" s="63"/>
      <c r="POK259" s="112"/>
      <c r="PON259" s="63"/>
      <c r="POO259" s="112"/>
      <c r="POR259" s="63"/>
      <c r="POS259" s="112"/>
      <c r="POV259" s="63"/>
      <c r="POW259" s="112"/>
      <c r="POZ259" s="63"/>
      <c r="PPA259" s="112"/>
      <c r="PPD259" s="63"/>
      <c r="PPE259" s="112"/>
      <c r="PPH259" s="63"/>
      <c r="PPI259" s="112"/>
      <c r="PPL259" s="63"/>
      <c r="PPM259" s="112"/>
      <c r="PPP259" s="63"/>
      <c r="PPQ259" s="112"/>
      <c r="PPT259" s="63"/>
      <c r="PPU259" s="112"/>
      <c r="PPX259" s="63"/>
      <c r="PPY259" s="112"/>
      <c r="PQB259" s="63"/>
      <c r="PQC259" s="112"/>
      <c r="PQF259" s="63"/>
      <c r="PQG259" s="112"/>
      <c r="PQJ259" s="63"/>
      <c r="PQK259" s="112"/>
      <c r="PQN259" s="63"/>
      <c r="PQO259" s="112"/>
      <c r="PQR259" s="63"/>
      <c r="PQS259" s="112"/>
      <c r="PQV259" s="63"/>
      <c r="PQW259" s="112"/>
      <c r="PQZ259" s="63"/>
      <c r="PRA259" s="112"/>
      <c r="PRD259" s="63"/>
      <c r="PRE259" s="112"/>
      <c r="PRH259" s="63"/>
      <c r="PRI259" s="112"/>
      <c r="PRL259" s="63"/>
      <c r="PRM259" s="112"/>
      <c r="PRP259" s="63"/>
      <c r="PRQ259" s="112"/>
      <c r="PRT259" s="63"/>
      <c r="PRU259" s="112"/>
      <c r="PRX259" s="63"/>
      <c r="PRY259" s="112"/>
      <c r="PSB259" s="63"/>
      <c r="PSC259" s="112"/>
      <c r="PSF259" s="63"/>
      <c r="PSG259" s="112"/>
      <c r="PSJ259" s="63"/>
      <c r="PSK259" s="112"/>
      <c r="PSN259" s="63"/>
      <c r="PSO259" s="112"/>
      <c r="PSR259" s="63"/>
      <c r="PSS259" s="112"/>
      <c r="PSV259" s="63"/>
      <c r="PSW259" s="112"/>
      <c r="PSZ259" s="63"/>
      <c r="PTA259" s="112"/>
      <c r="PTD259" s="63"/>
      <c r="PTE259" s="112"/>
      <c r="PTH259" s="63"/>
      <c r="PTI259" s="112"/>
      <c r="PTL259" s="63"/>
      <c r="PTM259" s="112"/>
      <c r="PTP259" s="63"/>
      <c r="PTQ259" s="112"/>
      <c r="PTT259" s="63"/>
      <c r="PTU259" s="112"/>
      <c r="PTX259" s="63"/>
      <c r="PTY259" s="112"/>
      <c r="PUB259" s="63"/>
      <c r="PUC259" s="112"/>
      <c r="PUF259" s="63"/>
      <c r="PUG259" s="112"/>
      <c r="PUJ259" s="63"/>
      <c r="PUK259" s="112"/>
      <c r="PUN259" s="63"/>
      <c r="PUO259" s="112"/>
      <c r="PUR259" s="63"/>
      <c r="PUS259" s="112"/>
      <c r="PUV259" s="63"/>
      <c r="PUW259" s="112"/>
      <c r="PUZ259" s="63"/>
      <c r="PVA259" s="112"/>
      <c r="PVD259" s="63"/>
      <c r="PVE259" s="112"/>
      <c r="PVH259" s="63"/>
      <c r="PVI259" s="112"/>
      <c r="PVL259" s="63"/>
      <c r="PVM259" s="112"/>
      <c r="PVP259" s="63"/>
      <c r="PVQ259" s="112"/>
      <c r="PVT259" s="63"/>
      <c r="PVU259" s="112"/>
      <c r="PVX259" s="63"/>
      <c r="PVY259" s="112"/>
      <c r="PWB259" s="63"/>
      <c r="PWC259" s="112"/>
      <c r="PWF259" s="63"/>
      <c r="PWG259" s="112"/>
      <c r="PWJ259" s="63"/>
      <c r="PWK259" s="112"/>
      <c r="PWN259" s="63"/>
      <c r="PWO259" s="112"/>
      <c r="PWR259" s="63"/>
      <c r="PWS259" s="112"/>
      <c r="PWV259" s="63"/>
      <c r="PWW259" s="112"/>
      <c r="PWZ259" s="63"/>
      <c r="PXA259" s="112"/>
      <c r="PXD259" s="63"/>
      <c r="PXE259" s="112"/>
      <c r="PXH259" s="63"/>
      <c r="PXI259" s="112"/>
      <c r="PXL259" s="63"/>
      <c r="PXM259" s="112"/>
      <c r="PXP259" s="63"/>
      <c r="PXQ259" s="112"/>
      <c r="PXT259" s="63"/>
      <c r="PXU259" s="112"/>
      <c r="PXX259" s="63"/>
      <c r="PXY259" s="112"/>
      <c r="PYB259" s="63"/>
      <c r="PYC259" s="112"/>
      <c r="PYF259" s="63"/>
      <c r="PYG259" s="112"/>
      <c r="PYJ259" s="63"/>
      <c r="PYK259" s="112"/>
      <c r="PYN259" s="63"/>
      <c r="PYO259" s="112"/>
      <c r="PYR259" s="63"/>
      <c r="PYS259" s="112"/>
      <c r="PYV259" s="63"/>
      <c r="PYW259" s="112"/>
      <c r="PYZ259" s="63"/>
      <c r="PZA259" s="112"/>
      <c r="PZD259" s="63"/>
      <c r="PZE259" s="112"/>
      <c r="PZH259" s="63"/>
      <c r="PZI259" s="112"/>
      <c r="PZL259" s="63"/>
      <c r="PZM259" s="112"/>
      <c r="PZP259" s="63"/>
      <c r="PZQ259" s="112"/>
      <c r="PZT259" s="63"/>
      <c r="PZU259" s="112"/>
      <c r="PZX259" s="63"/>
      <c r="PZY259" s="112"/>
      <c r="QAB259" s="63"/>
      <c r="QAC259" s="112"/>
      <c r="QAF259" s="63"/>
      <c r="QAG259" s="112"/>
      <c r="QAJ259" s="63"/>
      <c r="QAK259" s="112"/>
      <c r="QAN259" s="63"/>
      <c r="QAO259" s="112"/>
      <c r="QAR259" s="63"/>
      <c r="QAS259" s="112"/>
      <c r="QAV259" s="63"/>
      <c r="QAW259" s="112"/>
      <c r="QAZ259" s="63"/>
      <c r="QBA259" s="112"/>
      <c r="QBD259" s="63"/>
      <c r="QBE259" s="112"/>
      <c r="QBH259" s="63"/>
      <c r="QBI259" s="112"/>
      <c r="QBL259" s="63"/>
      <c r="QBM259" s="112"/>
      <c r="QBP259" s="63"/>
      <c r="QBQ259" s="112"/>
      <c r="QBT259" s="63"/>
      <c r="QBU259" s="112"/>
      <c r="QBX259" s="63"/>
      <c r="QBY259" s="112"/>
      <c r="QCB259" s="63"/>
      <c r="QCC259" s="112"/>
      <c r="QCF259" s="63"/>
      <c r="QCG259" s="112"/>
      <c r="QCJ259" s="63"/>
      <c r="QCK259" s="112"/>
      <c r="QCN259" s="63"/>
      <c r="QCO259" s="112"/>
      <c r="QCR259" s="63"/>
      <c r="QCS259" s="112"/>
      <c r="QCV259" s="63"/>
      <c r="QCW259" s="112"/>
      <c r="QCZ259" s="63"/>
      <c r="QDA259" s="112"/>
      <c r="QDD259" s="63"/>
      <c r="QDE259" s="112"/>
      <c r="QDH259" s="63"/>
      <c r="QDI259" s="112"/>
      <c r="QDL259" s="63"/>
      <c r="QDM259" s="112"/>
      <c r="QDP259" s="63"/>
      <c r="QDQ259" s="112"/>
      <c r="QDT259" s="63"/>
      <c r="QDU259" s="112"/>
      <c r="QDX259" s="63"/>
      <c r="QDY259" s="112"/>
      <c r="QEB259" s="63"/>
      <c r="QEC259" s="112"/>
      <c r="QEF259" s="63"/>
      <c r="QEG259" s="112"/>
      <c r="QEJ259" s="63"/>
      <c r="QEK259" s="112"/>
      <c r="QEN259" s="63"/>
      <c r="QEO259" s="112"/>
      <c r="QER259" s="63"/>
      <c r="QES259" s="112"/>
      <c r="QEV259" s="63"/>
      <c r="QEW259" s="112"/>
      <c r="QEZ259" s="63"/>
      <c r="QFA259" s="112"/>
      <c r="QFD259" s="63"/>
      <c r="QFE259" s="112"/>
      <c r="QFH259" s="63"/>
      <c r="QFI259" s="112"/>
      <c r="QFL259" s="63"/>
      <c r="QFM259" s="112"/>
      <c r="QFP259" s="63"/>
      <c r="QFQ259" s="112"/>
      <c r="QFT259" s="63"/>
      <c r="QFU259" s="112"/>
      <c r="QFX259" s="63"/>
      <c r="QFY259" s="112"/>
      <c r="QGB259" s="63"/>
      <c r="QGC259" s="112"/>
      <c r="QGF259" s="63"/>
      <c r="QGG259" s="112"/>
      <c r="QGJ259" s="63"/>
      <c r="QGK259" s="112"/>
      <c r="QGN259" s="63"/>
      <c r="QGO259" s="112"/>
      <c r="QGR259" s="63"/>
      <c r="QGS259" s="112"/>
      <c r="QGV259" s="63"/>
      <c r="QGW259" s="112"/>
      <c r="QGZ259" s="63"/>
      <c r="QHA259" s="112"/>
      <c r="QHD259" s="63"/>
      <c r="QHE259" s="112"/>
      <c r="QHH259" s="63"/>
      <c r="QHI259" s="112"/>
      <c r="QHL259" s="63"/>
      <c r="QHM259" s="112"/>
      <c r="QHP259" s="63"/>
      <c r="QHQ259" s="112"/>
      <c r="QHT259" s="63"/>
      <c r="QHU259" s="112"/>
      <c r="QHX259" s="63"/>
      <c r="QHY259" s="112"/>
      <c r="QIB259" s="63"/>
      <c r="QIC259" s="112"/>
      <c r="QIF259" s="63"/>
      <c r="QIG259" s="112"/>
      <c r="QIJ259" s="63"/>
      <c r="QIK259" s="112"/>
      <c r="QIN259" s="63"/>
      <c r="QIO259" s="112"/>
      <c r="QIR259" s="63"/>
      <c r="QIS259" s="112"/>
      <c r="QIV259" s="63"/>
      <c r="QIW259" s="112"/>
      <c r="QIZ259" s="63"/>
      <c r="QJA259" s="112"/>
      <c r="QJD259" s="63"/>
      <c r="QJE259" s="112"/>
      <c r="QJH259" s="63"/>
      <c r="QJI259" s="112"/>
      <c r="QJL259" s="63"/>
      <c r="QJM259" s="112"/>
      <c r="QJP259" s="63"/>
      <c r="QJQ259" s="112"/>
      <c r="QJT259" s="63"/>
      <c r="QJU259" s="112"/>
      <c r="QJX259" s="63"/>
      <c r="QJY259" s="112"/>
      <c r="QKB259" s="63"/>
      <c r="QKC259" s="112"/>
      <c r="QKF259" s="63"/>
      <c r="QKG259" s="112"/>
      <c r="QKJ259" s="63"/>
      <c r="QKK259" s="112"/>
      <c r="QKN259" s="63"/>
      <c r="QKO259" s="112"/>
      <c r="QKR259" s="63"/>
      <c r="QKS259" s="112"/>
      <c r="QKV259" s="63"/>
      <c r="QKW259" s="112"/>
      <c r="QKZ259" s="63"/>
      <c r="QLA259" s="112"/>
      <c r="QLD259" s="63"/>
      <c r="QLE259" s="112"/>
      <c r="QLH259" s="63"/>
      <c r="QLI259" s="112"/>
      <c r="QLL259" s="63"/>
      <c r="QLM259" s="112"/>
      <c r="QLP259" s="63"/>
      <c r="QLQ259" s="112"/>
      <c r="QLT259" s="63"/>
      <c r="QLU259" s="112"/>
      <c r="QLX259" s="63"/>
      <c r="QLY259" s="112"/>
      <c r="QMB259" s="63"/>
      <c r="QMC259" s="112"/>
      <c r="QMF259" s="63"/>
      <c r="QMG259" s="112"/>
      <c r="QMJ259" s="63"/>
      <c r="QMK259" s="112"/>
      <c r="QMN259" s="63"/>
      <c r="QMO259" s="112"/>
      <c r="QMR259" s="63"/>
      <c r="QMS259" s="112"/>
      <c r="QMV259" s="63"/>
      <c r="QMW259" s="112"/>
      <c r="QMZ259" s="63"/>
      <c r="QNA259" s="112"/>
      <c r="QND259" s="63"/>
      <c r="QNE259" s="112"/>
      <c r="QNH259" s="63"/>
      <c r="QNI259" s="112"/>
      <c r="QNL259" s="63"/>
      <c r="QNM259" s="112"/>
      <c r="QNP259" s="63"/>
      <c r="QNQ259" s="112"/>
      <c r="QNT259" s="63"/>
      <c r="QNU259" s="112"/>
      <c r="QNX259" s="63"/>
      <c r="QNY259" s="112"/>
      <c r="QOB259" s="63"/>
      <c r="QOC259" s="112"/>
      <c r="QOF259" s="63"/>
      <c r="QOG259" s="112"/>
      <c r="QOJ259" s="63"/>
      <c r="QOK259" s="112"/>
      <c r="QON259" s="63"/>
      <c r="QOO259" s="112"/>
      <c r="QOR259" s="63"/>
      <c r="QOS259" s="112"/>
      <c r="QOV259" s="63"/>
      <c r="QOW259" s="112"/>
      <c r="QOZ259" s="63"/>
      <c r="QPA259" s="112"/>
      <c r="QPD259" s="63"/>
      <c r="QPE259" s="112"/>
      <c r="QPH259" s="63"/>
      <c r="QPI259" s="112"/>
      <c r="QPL259" s="63"/>
      <c r="QPM259" s="112"/>
      <c r="QPP259" s="63"/>
      <c r="QPQ259" s="112"/>
      <c r="QPT259" s="63"/>
      <c r="QPU259" s="112"/>
      <c r="QPX259" s="63"/>
      <c r="QPY259" s="112"/>
      <c r="QQB259" s="63"/>
      <c r="QQC259" s="112"/>
      <c r="QQF259" s="63"/>
      <c r="QQG259" s="112"/>
      <c r="QQJ259" s="63"/>
      <c r="QQK259" s="112"/>
      <c r="QQN259" s="63"/>
      <c r="QQO259" s="112"/>
      <c r="QQR259" s="63"/>
      <c r="QQS259" s="112"/>
      <c r="QQV259" s="63"/>
      <c r="QQW259" s="112"/>
      <c r="QQZ259" s="63"/>
      <c r="QRA259" s="112"/>
      <c r="QRD259" s="63"/>
      <c r="QRE259" s="112"/>
      <c r="QRH259" s="63"/>
      <c r="QRI259" s="112"/>
      <c r="QRL259" s="63"/>
      <c r="QRM259" s="112"/>
      <c r="QRP259" s="63"/>
      <c r="QRQ259" s="112"/>
      <c r="QRT259" s="63"/>
      <c r="QRU259" s="112"/>
      <c r="QRX259" s="63"/>
      <c r="QRY259" s="112"/>
      <c r="QSB259" s="63"/>
      <c r="QSC259" s="112"/>
      <c r="QSF259" s="63"/>
      <c r="QSG259" s="112"/>
      <c r="QSJ259" s="63"/>
      <c r="QSK259" s="112"/>
      <c r="QSN259" s="63"/>
      <c r="QSO259" s="112"/>
      <c r="QSR259" s="63"/>
      <c r="QSS259" s="112"/>
      <c r="QSV259" s="63"/>
      <c r="QSW259" s="112"/>
      <c r="QSZ259" s="63"/>
      <c r="QTA259" s="112"/>
      <c r="QTD259" s="63"/>
      <c r="QTE259" s="112"/>
      <c r="QTH259" s="63"/>
      <c r="QTI259" s="112"/>
      <c r="QTL259" s="63"/>
      <c r="QTM259" s="112"/>
      <c r="QTP259" s="63"/>
      <c r="QTQ259" s="112"/>
      <c r="QTT259" s="63"/>
      <c r="QTU259" s="112"/>
      <c r="QTX259" s="63"/>
      <c r="QTY259" s="112"/>
      <c r="QUB259" s="63"/>
      <c r="QUC259" s="112"/>
      <c r="QUF259" s="63"/>
      <c r="QUG259" s="112"/>
      <c r="QUJ259" s="63"/>
      <c r="QUK259" s="112"/>
      <c r="QUN259" s="63"/>
      <c r="QUO259" s="112"/>
      <c r="QUR259" s="63"/>
      <c r="QUS259" s="112"/>
      <c r="QUV259" s="63"/>
      <c r="QUW259" s="112"/>
      <c r="QUZ259" s="63"/>
      <c r="QVA259" s="112"/>
      <c r="QVD259" s="63"/>
      <c r="QVE259" s="112"/>
      <c r="QVH259" s="63"/>
      <c r="QVI259" s="112"/>
      <c r="QVL259" s="63"/>
      <c r="QVM259" s="112"/>
      <c r="QVP259" s="63"/>
      <c r="QVQ259" s="112"/>
      <c r="QVT259" s="63"/>
      <c r="QVU259" s="112"/>
      <c r="QVX259" s="63"/>
      <c r="QVY259" s="112"/>
      <c r="QWB259" s="63"/>
      <c r="QWC259" s="112"/>
      <c r="QWF259" s="63"/>
      <c r="QWG259" s="112"/>
      <c r="QWJ259" s="63"/>
      <c r="QWK259" s="112"/>
      <c r="QWN259" s="63"/>
      <c r="QWO259" s="112"/>
      <c r="QWR259" s="63"/>
      <c r="QWS259" s="112"/>
      <c r="QWV259" s="63"/>
      <c r="QWW259" s="112"/>
      <c r="QWZ259" s="63"/>
      <c r="QXA259" s="112"/>
      <c r="QXD259" s="63"/>
      <c r="QXE259" s="112"/>
      <c r="QXH259" s="63"/>
      <c r="QXI259" s="112"/>
      <c r="QXL259" s="63"/>
      <c r="QXM259" s="112"/>
      <c r="QXP259" s="63"/>
      <c r="QXQ259" s="112"/>
      <c r="QXT259" s="63"/>
      <c r="QXU259" s="112"/>
      <c r="QXX259" s="63"/>
      <c r="QXY259" s="112"/>
      <c r="QYB259" s="63"/>
      <c r="QYC259" s="112"/>
      <c r="QYF259" s="63"/>
      <c r="QYG259" s="112"/>
      <c r="QYJ259" s="63"/>
      <c r="QYK259" s="112"/>
      <c r="QYN259" s="63"/>
      <c r="QYO259" s="112"/>
      <c r="QYR259" s="63"/>
      <c r="QYS259" s="112"/>
      <c r="QYV259" s="63"/>
      <c r="QYW259" s="112"/>
      <c r="QYZ259" s="63"/>
      <c r="QZA259" s="112"/>
      <c r="QZD259" s="63"/>
      <c r="QZE259" s="112"/>
      <c r="QZH259" s="63"/>
      <c r="QZI259" s="112"/>
      <c r="QZL259" s="63"/>
      <c r="QZM259" s="112"/>
      <c r="QZP259" s="63"/>
      <c r="QZQ259" s="112"/>
      <c r="QZT259" s="63"/>
      <c r="QZU259" s="112"/>
      <c r="QZX259" s="63"/>
      <c r="QZY259" s="112"/>
      <c r="RAB259" s="63"/>
      <c r="RAC259" s="112"/>
      <c r="RAF259" s="63"/>
      <c r="RAG259" s="112"/>
      <c r="RAJ259" s="63"/>
      <c r="RAK259" s="112"/>
      <c r="RAN259" s="63"/>
      <c r="RAO259" s="112"/>
      <c r="RAR259" s="63"/>
      <c r="RAS259" s="112"/>
      <c r="RAV259" s="63"/>
      <c r="RAW259" s="112"/>
      <c r="RAZ259" s="63"/>
      <c r="RBA259" s="112"/>
      <c r="RBD259" s="63"/>
      <c r="RBE259" s="112"/>
      <c r="RBH259" s="63"/>
      <c r="RBI259" s="112"/>
      <c r="RBL259" s="63"/>
      <c r="RBM259" s="112"/>
      <c r="RBP259" s="63"/>
      <c r="RBQ259" s="112"/>
      <c r="RBT259" s="63"/>
      <c r="RBU259" s="112"/>
      <c r="RBX259" s="63"/>
      <c r="RBY259" s="112"/>
      <c r="RCB259" s="63"/>
      <c r="RCC259" s="112"/>
      <c r="RCF259" s="63"/>
      <c r="RCG259" s="112"/>
      <c r="RCJ259" s="63"/>
      <c r="RCK259" s="112"/>
      <c r="RCN259" s="63"/>
      <c r="RCO259" s="112"/>
      <c r="RCR259" s="63"/>
      <c r="RCS259" s="112"/>
      <c r="RCV259" s="63"/>
      <c r="RCW259" s="112"/>
      <c r="RCZ259" s="63"/>
      <c r="RDA259" s="112"/>
      <c r="RDD259" s="63"/>
      <c r="RDE259" s="112"/>
      <c r="RDH259" s="63"/>
      <c r="RDI259" s="112"/>
      <c r="RDL259" s="63"/>
      <c r="RDM259" s="112"/>
      <c r="RDP259" s="63"/>
      <c r="RDQ259" s="112"/>
      <c r="RDT259" s="63"/>
      <c r="RDU259" s="112"/>
      <c r="RDX259" s="63"/>
      <c r="RDY259" s="112"/>
      <c r="REB259" s="63"/>
      <c r="REC259" s="112"/>
      <c r="REF259" s="63"/>
      <c r="REG259" s="112"/>
      <c r="REJ259" s="63"/>
      <c r="REK259" s="112"/>
      <c r="REN259" s="63"/>
      <c r="REO259" s="112"/>
      <c r="RER259" s="63"/>
      <c r="RES259" s="112"/>
      <c r="REV259" s="63"/>
      <c r="REW259" s="112"/>
      <c r="REZ259" s="63"/>
      <c r="RFA259" s="112"/>
      <c r="RFD259" s="63"/>
      <c r="RFE259" s="112"/>
      <c r="RFH259" s="63"/>
      <c r="RFI259" s="112"/>
      <c r="RFL259" s="63"/>
      <c r="RFM259" s="112"/>
      <c r="RFP259" s="63"/>
      <c r="RFQ259" s="112"/>
      <c r="RFT259" s="63"/>
      <c r="RFU259" s="112"/>
      <c r="RFX259" s="63"/>
      <c r="RFY259" s="112"/>
      <c r="RGB259" s="63"/>
      <c r="RGC259" s="112"/>
      <c r="RGF259" s="63"/>
      <c r="RGG259" s="112"/>
      <c r="RGJ259" s="63"/>
      <c r="RGK259" s="112"/>
      <c r="RGN259" s="63"/>
      <c r="RGO259" s="112"/>
      <c r="RGR259" s="63"/>
      <c r="RGS259" s="112"/>
      <c r="RGV259" s="63"/>
      <c r="RGW259" s="112"/>
      <c r="RGZ259" s="63"/>
      <c r="RHA259" s="112"/>
      <c r="RHD259" s="63"/>
      <c r="RHE259" s="112"/>
      <c r="RHH259" s="63"/>
      <c r="RHI259" s="112"/>
      <c r="RHL259" s="63"/>
      <c r="RHM259" s="112"/>
      <c r="RHP259" s="63"/>
      <c r="RHQ259" s="112"/>
      <c r="RHT259" s="63"/>
      <c r="RHU259" s="112"/>
      <c r="RHX259" s="63"/>
      <c r="RHY259" s="112"/>
      <c r="RIB259" s="63"/>
      <c r="RIC259" s="112"/>
      <c r="RIF259" s="63"/>
      <c r="RIG259" s="112"/>
      <c r="RIJ259" s="63"/>
      <c r="RIK259" s="112"/>
      <c r="RIN259" s="63"/>
      <c r="RIO259" s="112"/>
      <c r="RIR259" s="63"/>
      <c r="RIS259" s="112"/>
      <c r="RIV259" s="63"/>
      <c r="RIW259" s="112"/>
      <c r="RIZ259" s="63"/>
      <c r="RJA259" s="112"/>
      <c r="RJD259" s="63"/>
      <c r="RJE259" s="112"/>
      <c r="RJH259" s="63"/>
      <c r="RJI259" s="112"/>
      <c r="RJL259" s="63"/>
      <c r="RJM259" s="112"/>
      <c r="RJP259" s="63"/>
      <c r="RJQ259" s="112"/>
      <c r="RJT259" s="63"/>
      <c r="RJU259" s="112"/>
      <c r="RJX259" s="63"/>
      <c r="RJY259" s="112"/>
      <c r="RKB259" s="63"/>
      <c r="RKC259" s="112"/>
      <c r="RKF259" s="63"/>
      <c r="RKG259" s="112"/>
      <c r="RKJ259" s="63"/>
      <c r="RKK259" s="112"/>
      <c r="RKN259" s="63"/>
      <c r="RKO259" s="112"/>
      <c r="RKR259" s="63"/>
      <c r="RKS259" s="112"/>
      <c r="RKV259" s="63"/>
      <c r="RKW259" s="112"/>
      <c r="RKZ259" s="63"/>
      <c r="RLA259" s="112"/>
      <c r="RLD259" s="63"/>
      <c r="RLE259" s="112"/>
      <c r="RLH259" s="63"/>
      <c r="RLI259" s="112"/>
      <c r="RLL259" s="63"/>
      <c r="RLM259" s="112"/>
      <c r="RLP259" s="63"/>
      <c r="RLQ259" s="112"/>
      <c r="RLT259" s="63"/>
      <c r="RLU259" s="112"/>
      <c r="RLX259" s="63"/>
      <c r="RLY259" s="112"/>
      <c r="RMB259" s="63"/>
      <c r="RMC259" s="112"/>
      <c r="RMF259" s="63"/>
      <c r="RMG259" s="112"/>
      <c r="RMJ259" s="63"/>
      <c r="RMK259" s="112"/>
      <c r="RMN259" s="63"/>
      <c r="RMO259" s="112"/>
      <c r="RMR259" s="63"/>
      <c r="RMS259" s="112"/>
      <c r="RMV259" s="63"/>
      <c r="RMW259" s="112"/>
      <c r="RMZ259" s="63"/>
      <c r="RNA259" s="112"/>
      <c r="RND259" s="63"/>
      <c r="RNE259" s="112"/>
      <c r="RNH259" s="63"/>
      <c r="RNI259" s="112"/>
      <c r="RNL259" s="63"/>
      <c r="RNM259" s="112"/>
      <c r="RNP259" s="63"/>
      <c r="RNQ259" s="112"/>
      <c r="RNT259" s="63"/>
      <c r="RNU259" s="112"/>
      <c r="RNX259" s="63"/>
      <c r="RNY259" s="112"/>
      <c r="ROB259" s="63"/>
      <c r="ROC259" s="112"/>
      <c r="ROF259" s="63"/>
      <c r="ROG259" s="112"/>
      <c r="ROJ259" s="63"/>
      <c r="ROK259" s="112"/>
      <c r="RON259" s="63"/>
      <c r="ROO259" s="112"/>
      <c r="ROR259" s="63"/>
      <c r="ROS259" s="112"/>
      <c r="ROV259" s="63"/>
      <c r="ROW259" s="112"/>
      <c r="ROZ259" s="63"/>
      <c r="RPA259" s="112"/>
      <c r="RPD259" s="63"/>
      <c r="RPE259" s="112"/>
      <c r="RPH259" s="63"/>
      <c r="RPI259" s="112"/>
      <c r="RPL259" s="63"/>
      <c r="RPM259" s="112"/>
      <c r="RPP259" s="63"/>
      <c r="RPQ259" s="112"/>
      <c r="RPT259" s="63"/>
      <c r="RPU259" s="112"/>
      <c r="RPX259" s="63"/>
      <c r="RPY259" s="112"/>
      <c r="RQB259" s="63"/>
      <c r="RQC259" s="112"/>
      <c r="RQF259" s="63"/>
      <c r="RQG259" s="112"/>
      <c r="RQJ259" s="63"/>
      <c r="RQK259" s="112"/>
      <c r="RQN259" s="63"/>
      <c r="RQO259" s="112"/>
      <c r="RQR259" s="63"/>
      <c r="RQS259" s="112"/>
      <c r="RQV259" s="63"/>
      <c r="RQW259" s="112"/>
      <c r="RQZ259" s="63"/>
      <c r="RRA259" s="112"/>
      <c r="RRD259" s="63"/>
      <c r="RRE259" s="112"/>
      <c r="RRH259" s="63"/>
      <c r="RRI259" s="112"/>
      <c r="RRL259" s="63"/>
      <c r="RRM259" s="112"/>
      <c r="RRP259" s="63"/>
      <c r="RRQ259" s="112"/>
      <c r="RRT259" s="63"/>
      <c r="RRU259" s="112"/>
      <c r="RRX259" s="63"/>
      <c r="RRY259" s="112"/>
      <c r="RSB259" s="63"/>
      <c r="RSC259" s="112"/>
      <c r="RSF259" s="63"/>
      <c r="RSG259" s="112"/>
      <c r="RSJ259" s="63"/>
      <c r="RSK259" s="112"/>
      <c r="RSN259" s="63"/>
      <c r="RSO259" s="112"/>
      <c r="RSR259" s="63"/>
      <c r="RSS259" s="112"/>
      <c r="RSV259" s="63"/>
      <c r="RSW259" s="112"/>
      <c r="RSZ259" s="63"/>
      <c r="RTA259" s="112"/>
      <c r="RTD259" s="63"/>
      <c r="RTE259" s="112"/>
      <c r="RTH259" s="63"/>
      <c r="RTI259" s="112"/>
      <c r="RTL259" s="63"/>
      <c r="RTM259" s="112"/>
      <c r="RTP259" s="63"/>
      <c r="RTQ259" s="112"/>
      <c r="RTT259" s="63"/>
      <c r="RTU259" s="112"/>
      <c r="RTX259" s="63"/>
      <c r="RTY259" s="112"/>
      <c r="RUB259" s="63"/>
      <c r="RUC259" s="112"/>
      <c r="RUF259" s="63"/>
      <c r="RUG259" s="112"/>
      <c r="RUJ259" s="63"/>
      <c r="RUK259" s="112"/>
      <c r="RUN259" s="63"/>
      <c r="RUO259" s="112"/>
      <c r="RUR259" s="63"/>
      <c r="RUS259" s="112"/>
      <c r="RUV259" s="63"/>
      <c r="RUW259" s="112"/>
      <c r="RUZ259" s="63"/>
      <c r="RVA259" s="112"/>
      <c r="RVD259" s="63"/>
      <c r="RVE259" s="112"/>
      <c r="RVH259" s="63"/>
      <c r="RVI259" s="112"/>
      <c r="RVL259" s="63"/>
      <c r="RVM259" s="112"/>
      <c r="RVP259" s="63"/>
      <c r="RVQ259" s="112"/>
      <c r="RVT259" s="63"/>
      <c r="RVU259" s="112"/>
      <c r="RVX259" s="63"/>
      <c r="RVY259" s="112"/>
      <c r="RWB259" s="63"/>
      <c r="RWC259" s="112"/>
      <c r="RWF259" s="63"/>
      <c r="RWG259" s="112"/>
      <c r="RWJ259" s="63"/>
      <c r="RWK259" s="112"/>
      <c r="RWN259" s="63"/>
      <c r="RWO259" s="112"/>
      <c r="RWR259" s="63"/>
      <c r="RWS259" s="112"/>
      <c r="RWV259" s="63"/>
      <c r="RWW259" s="112"/>
      <c r="RWZ259" s="63"/>
      <c r="RXA259" s="112"/>
      <c r="RXD259" s="63"/>
      <c r="RXE259" s="112"/>
      <c r="RXH259" s="63"/>
      <c r="RXI259" s="112"/>
      <c r="RXL259" s="63"/>
      <c r="RXM259" s="112"/>
      <c r="RXP259" s="63"/>
      <c r="RXQ259" s="112"/>
      <c r="RXT259" s="63"/>
      <c r="RXU259" s="112"/>
      <c r="RXX259" s="63"/>
      <c r="RXY259" s="112"/>
      <c r="RYB259" s="63"/>
      <c r="RYC259" s="112"/>
      <c r="RYF259" s="63"/>
      <c r="RYG259" s="112"/>
      <c r="RYJ259" s="63"/>
      <c r="RYK259" s="112"/>
      <c r="RYN259" s="63"/>
      <c r="RYO259" s="112"/>
      <c r="RYR259" s="63"/>
      <c r="RYS259" s="112"/>
      <c r="RYV259" s="63"/>
      <c r="RYW259" s="112"/>
      <c r="RYZ259" s="63"/>
      <c r="RZA259" s="112"/>
      <c r="RZD259" s="63"/>
      <c r="RZE259" s="112"/>
      <c r="RZH259" s="63"/>
      <c r="RZI259" s="112"/>
      <c r="RZL259" s="63"/>
      <c r="RZM259" s="112"/>
      <c r="RZP259" s="63"/>
      <c r="RZQ259" s="112"/>
      <c r="RZT259" s="63"/>
      <c r="RZU259" s="112"/>
      <c r="RZX259" s="63"/>
      <c r="RZY259" s="112"/>
      <c r="SAB259" s="63"/>
      <c r="SAC259" s="112"/>
      <c r="SAF259" s="63"/>
      <c r="SAG259" s="112"/>
      <c r="SAJ259" s="63"/>
      <c r="SAK259" s="112"/>
      <c r="SAN259" s="63"/>
      <c r="SAO259" s="112"/>
      <c r="SAR259" s="63"/>
      <c r="SAS259" s="112"/>
      <c r="SAV259" s="63"/>
      <c r="SAW259" s="112"/>
      <c r="SAZ259" s="63"/>
      <c r="SBA259" s="112"/>
      <c r="SBD259" s="63"/>
      <c r="SBE259" s="112"/>
      <c r="SBH259" s="63"/>
      <c r="SBI259" s="112"/>
      <c r="SBL259" s="63"/>
      <c r="SBM259" s="112"/>
      <c r="SBP259" s="63"/>
      <c r="SBQ259" s="112"/>
      <c r="SBT259" s="63"/>
      <c r="SBU259" s="112"/>
      <c r="SBX259" s="63"/>
      <c r="SBY259" s="112"/>
      <c r="SCB259" s="63"/>
      <c r="SCC259" s="112"/>
      <c r="SCF259" s="63"/>
      <c r="SCG259" s="112"/>
      <c r="SCJ259" s="63"/>
      <c r="SCK259" s="112"/>
      <c r="SCN259" s="63"/>
      <c r="SCO259" s="112"/>
      <c r="SCR259" s="63"/>
      <c r="SCS259" s="112"/>
      <c r="SCV259" s="63"/>
      <c r="SCW259" s="112"/>
      <c r="SCZ259" s="63"/>
      <c r="SDA259" s="112"/>
      <c r="SDD259" s="63"/>
      <c r="SDE259" s="112"/>
      <c r="SDH259" s="63"/>
      <c r="SDI259" s="112"/>
      <c r="SDL259" s="63"/>
      <c r="SDM259" s="112"/>
      <c r="SDP259" s="63"/>
      <c r="SDQ259" s="112"/>
      <c r="SDT259" s="63"/>
      <c r="SDU259" s="112"/>
      <c r="SDX259" s="63"/>
      <c r="SDY259" s="112"/>
      <c r="SEB259" s="63"/>
      <c r="SEC259" s="112"/>
      <c r="SEF259" s="63"/>
      <c r="SEG259" s="112"/>
      <c r="SEJ259" s="63"/>
      <c r="SEK259" s="112"/>
      <c r="SEN259" s="63"/>
      <c r="SEO259" s="112"/>
      <c r="SER259" s="63"/>
      <c r="SES259" s="112"/>
      <c r="SEV259" s="63"/>
      <c r="SEW259" s="112"/>
      <c r="SEZ259" s="63"/>
      <c r="SFA259" s="112"/>
      <c r="SFD259" s="63"/>
      <c r="SFE259" s="112"/>
      <c r="SFH259" s="63"/>
      <c r="SFI259" s="112"/>
      <c r="SFL259" s="63"/>
      <c r="SFM259" s="112"/>
      <c r="SFP259" s="63"/>
      <c r="SFQ259" s="112"/>
      <c r="SFT259" s="63"/>
      <c r="SFU259" s="112"/>
      <c r="SFX259" s="63"/>
      <c r="SFY259" s="112"/>
      <c r="SGB259" s="63"/>
      <c r="SGC259" s="112"/>
      <c r="SGF259" s="63"/>
      <c r="SGG259" s="112"/>
      <c r="SGJ259" s="63"/>
      <c r="SGK259" s="112"/>
      <c r="SGN259" s="63"/>
      <c r="SGO259" s="112"/>
      <c r="SGR259" s="63"/>
      <c r="SGS259" s="112"/>
      <c r="SGV259" s="63"/>
      <c r="SGW259" s="112"/>
      <c r="SGZ259" s="63"/>
      <c r="SHA259" s="112"/>
      <c r="SHD259" s="63"/>
      <c r="SHE259" s="112"/>
      <c r="SHH259" s="63"/>
      <c r="SHI259" s="112"/>
      <c r="SHL259" s="63"/>
      <c r="SHM259" s="112"/>
      <c r="SHP259" s="63"/>
      <c r="SHQ259" s="112"/>
      <c r="SHT259" s="63"/>
      <c r="SHU259" s="112"/>
      <c r="SHX259" s="63"/>
      <c r="SHY259" s="112"/>
      <c r="SIB259" s="63"/>
      <c r="SIC259" s="112"/>
      <c r="SIF259" s="63"/>
      <c r="SIG259" s="112"/>
      <c r="SIJ259" s="63"/>
      <c r="SIK259" s="112"/>
      <c r="SIN259" s="63"/>
      <c r="SIO259" s="112"/>
      <c r="SIR259" s="63"/>
      <c r="SIS259" s="112"/>
      <c r="SIV259" s="63"/>
      <c r="SIW259" s="112"/>
      <c r="SIZ259" s="63"/>
      <c r="SJA259" s="112"/>
      <c r="SJD259" s="63"/>
      <c r="SJE259" s="112"/>
      <c r="SJH259" s="63"/>
      <c r="SJI259" s="112"/>
      <c r="SJL259" s="63"/>
      <c r="SJM259" s="112"/>
      <c r="SJP259" s="63"/>
      <c r="SJQ259" s="112"/>
      <c r="SJT259" s="63"/>
      <c r="SJU259" s="112"/>
      <c r="SJX259" s="63"/>
      <c r="SJY259" s="112"/>
      <c r="SKB259" s="63"/>
      <c r="SKC259" s="112"/>
      <c r="SKF259" s="63"/>
      <c r="SKG259" s="112"/>
      <c r="SKJ259" s="63"/>
      <c r="SKK259" s="112"/>
      <c r="SKN259" s="63"/>
      <c r="SKO259" s="112"/>
      <c r="SKR259" s="63"/>
      <c r="SKS259" s="112"/>
      <c r="SKV259" s="63"/>
      <c r="SKW259" s="112"/>
      <c r="SKZ259" s="63"/>
      <c r="SLA259" s="112"/>
      <c r="SLD259" s="63"/>
      <c r="SLE259" s="112"/>
      <c r="SLH259" s="63"/>
      <c r="SLI259" s="112"/>
      <c r="SLL259" s="63"/>
      <c r="SLM259" s="112"/>
      <c r="SLP259" s="63"/>
      <c r="SLQ259" s="112"/>
      <c r="SLT259" s="63"/>
      <c r="SLU259" s="112"/>
      <c r="SLX259" s="63"/>
      <c r="SLY259" s="112"/>
      <c r="SMB259" s="63"/>
      <c r="SMC259" s="112"/>
      <c r="SMF259" s="63"/>
      <c r="SMG259" s="112"/>
      <c r="SMJ259" s="63"/>
      <c r="SMK259" s="112"/>
      <c r="SMN259" s="63"/>
      <c r="SMO259" s="112"/>
      <c r="SMR259" s="63"/>
      <c r="SMS259" s="112"/>
      <c r="SMV259" s="63"/>
      <c r="SMW259" s="112"/>
      <c r="SMZ259" s="63"/>
      <c r="SNA259" s="112"/>
      <c r="SND259" s="63"/>
      <c r="SNE259" s="112"/>
      <c r="SNH259" s="63"/>
      <c r="SNI259" s="112"/>
      <c r="SNL259" s="63"/>
      <c r="SNM259" s="112"/>
      <c r="SNP259" s="63"/>
      <c r="SNQ259" s="112"/>
      <c r="SNT259" s="63"/>
      <c r="SNU259" s="112"/>
      <c r="SNX259" s="63"/>
      <c r="SNY259" s="112"/>
      <c r="SOB259" s="63"/>
      <c r="SOC259" s="112"/>
      <c r="SOF259" s="63"/>
      <c r="SOG259" s="112"/>
      <c r="SOJ259" s="63"/>
      <c r="SOK259" s="112"/>
      <c r="SON259" s="63"/>
      <c r="SOO259" s="112"/>
      <c r="SOR259" s="63"/>
      <c r="SOS259" s="112"/>
      <c r="SOV259" s="63"/>
      <c r="SOW259" s="112"/>
      <c r="SOZ259" s="63"/>
      <c r="SPA259" s="112"/>
      <c r="SPD259" s="63"/>
      <c r="SPE259" s="112"/>
      <c r="SPH259" s="63"/>
      <c r="SPI259" s="112"/>
      <c r="SPL259" s="63"/>
      <c r="SPM259" s="112"/>
      <c r="SPP259" s="63"/>
      <c r="SPQ259" s="112"/>
      <c r="SPT259" s="63"/>
      <c r="SPU259" s="112"/>
      <c r="SPX259" s="63"/>
      <c r="SPY259" s="112"/>
      <c r="SQB259" s="63"/>
      <c r="SQC259" s="112"/>
      <c r="SQF259" s="63"/>
      <c r="SQG259" s="112"/>
      <c r="SQJ259" s="63"/>
      <c r="SQK259" s="112"/>
      <c r="SQN259" s="63"/>
      <c r="SQO259" s="112"/>
      <c r="SQR259" s="63"/>
      <c r="SQS259" s="112"/>
      <c r="SQV259" s="63"/>
      <c r="SQW259" s="112"/>
      <c r="SQZ259" s="63"/>
      <c r="SRA259" s="112"/>
      <c r="SRD259" s="63"/>
      <c r="SRE259" s="112"/>
      <c r="SRH259" s="63"/>
      <c r="SRI259" s="112"/>
      <c r="SRL259" s="63"/>
      <c r="SRM259" s="112"/>
      <c r="SRP259" s="63"/>
      <c r="SRQ259" s="112"/>
      <c r="SRT259" s="63"/>
      <c r="SRU259" s="112"/>
      <c r="SRX259" s="63"/>
      <c r="SRY259" s="112"/>
      <c r="SSB259" s="63"/>
      <c r="SSC259" s="112"/>
      <c r="SSF259" s="63"/>
      <c r="SSG259" s="112"/>
      <c r="SSJ259" s="63"/>
      <c r="SSK259" s="112"/>
      <c r="SSN259" s="63"/>
      <c r="SSO259" s="112"/>
      <c r="SSR259" s="63"/>
      <c r="SSS259" s="112"/>
      <c r="SSV259" s="63"/>
      <c r="SSW259" s="112"/>
      <c r="SSZ259" s="63"/>
      <c r="STA259" s="112"/>
      <c r="STD259" s="63"/>
      <c r="STE259" s="112"/>
      <c r="STH259" s="63"/>
      <c r="STI259" s="112"/>
      <c r="STL259" s="63"/>
      <c r="STM259" s="112"/>
      <c r="STP259" s="63"/>
      <c r="STQ259" s="112"/>
      <c r="STT259" s="63"/>
      <c r="STU259" s="112"/>
      <c r="STX259" s="63"/>
      <c r="STY259" s="112"/>
      <c r="SUB259" s="63"/>
      <c r="SUC259" s="112"/>
      <c r="SUF259" s="63"/>
      <c r="SUG259" s="112"/>
      <c r="SUJ259" s="63"/>
      <c r="SUK259" s="112"/>
      <c r="SUN259" s="63"/>
      <c r="SUO259" s="112"/>
      <c r="SUR259" s="63"/>
      <c r="SUS259" s="112"/>
      <c r="SUV259" s="63"/>
      <c r="SUW259" s="112"/>
      <c r="SUZ259" s="63"/>
      <c r="SVA259" s="112"/>
      <c r="SVD259" s="63"/>
      <c r="SVE259" s="112"/>
      <c r="SVH259" s="63"/>
      <c r="SVI259" s="112"/>
      <c r="SVL259" s="63"/>
      <c r="SVM259" s="112"/>
      <c r="SVP259" s="63"/>
      <c r="SVQ259" s="112"/>
      <c r="SVT259" s="63"/>
      <c r="SVU259" s="112"/>
      <c r="SVX259" s="63"/>
      <c r="SVY259" s="112"/>
      <c r="SWB259" s="63"/>
      <c r="SWC259" s="112"/>
      <c r="SWF259" s="63"/>
      <c r="SWG259" s="112"/>
      <c r="SWJ259" s="63"/>
      <c r="SWK259" s="112"/>
      <c r="SWN259" s="63"/>
      <c r="SWO259" s="112"/>
      <c r="SWR259" s="63"/>
      <c r="SWS259" s="112"/>
      <c r="SWV259" s="63"/>
      <c r="SWW259" s="112"/>
      <c r="SWZ259" s="63"/>
      <c r="SXA259" s="112"/>
      <c r="SXD259" s="63"/>
      <c r="SXE259" s="112"/>
      <c r="SXH259" s="63"/>
      <c r="SXI259" s="112"/>
      <c r="SXL259" s="63"/>
      <c r="SXM259" s="112"/>
      <c r="SXP259" s="63"/>
      <c r="SXQ259" s="112"/>
      <c r="SXT259" s="63"/>
      <c r="SXU259" s="112"/>
      <c r="SXX259" s="63"/>
      <c r="SXY259" s="112"/>
      <c r="SYB259" s="63"/>
      <c r="SYC259" s="112"/>
      <c r="SYF259" s="63"/>
      <c r="SYG259" s="112"/>
      <c r="SYJ259" s="63"/>
      <c r="SYK259" s="112"/>
      <c r="SYN259" s="63"/>
      <c r="SYO259" s="112"/>
      <c r="SYR259" s="63"/>
      <c r="SYS259" s="112"/>
      <c r="SYV259" s="63"/>
      <c r="SYW259" s="112"/>
      <c r="SYZ259" s="63"/>
      <c r="SZA259" s="112"/>
      <c r="SZD259" s="63"/>
      <c r="SZE259" s="112"/>
      <c r="SZH259" s="63"/>
      <c r="SZI259" s="112"/>
      <c r="SZL259" s="63"/>
      <c r="SZM259" s="112"/>
      <c r="SZP259" s="63"/>
      <c r="SZQ259" s="112"/>
      <c r="SZT259" s="63"/>
      <c r="SZU259" s="112"/>
      <c r="SZX259" s="63"/>
      <c r="SZY259" s="112"/>
      <c r="TAB259" s="63"/>
      <c r="TAC259" s="112"/>
      <c r="TAF259" s="63"/>
      <c r="TAG259" s="112"/>
      <c r="TAJ259" s="63"/>
      <c r="TAK259" s="112"/>
      <c r="TAN259" s="63"/>
      <c r="TAO259" s="112"/>
      <c r="TAR259" s="63"/>
      <c r="TAS259" s="112"/>
      <c r="TAV259" s="63"/>
      <c r="TAW259" s="112"/>
      <c r="TAZ259" s="63"/>
      <c r="TBA259" s="112"/>
      <c r="TBD259" s="63"/>
      <c r="TBE259" s="112"/>
      <c r="TBH259" s="63"/>
      <c r="TBI259" s="112"/>
      <c r="TBL259" s="63"/>
      <c r="TBM259" s="112"/>
      <c r="TBP259" s="63"/>
      <c r="TBQ259" s="112"/>
      <c r="TBT259" s="63"/>
      <c r="TBU259" s="112"/>
      <c r="TBX259" s="63"/>
      <c r="TBY259" s="112"/>
      <c r="TCB259" s="63"/>
      <c r="TCC259" s="112"/>
      <c r="TCF259" s="63"/>
      <c r="TCG259" s="112"/>
      <c r="TCJ259" s="63"/>
      <c r="TCK259" s="112"/>
      <c r="TCN259" s="63"/>
      <c r="TCO259" s="112"/>
      <c r="TCR259" s="63"/>
      <c r="TCS259" s="112"/>
      <c r="TCV259" s="63"/>
      <c r="TCW259" s="112"/>
      <c r="TCZ259" s="63"/>
      <c r="TDA259" s="112"/>
      <c r="TDD259" s="63"/>
      <c r="TDE259" s="112"/>
      <c r="TDH259" s="63"/>
      <c r="TDI259" s="112"/>
      <c r="TDL259" s="63"/>
      <c r="TDM259" s="112"/>
      <c r="TDP259" s="63"/>
      <c r="TDQ259" s="112"/>
      <c r="TDT259" s="63"/>
      <c r="TDU259" s="112"/>
      <c r="TDX259" s="63"/>
      <c r="TDY259" s="112"/>
      <c r="TEB259" s="63"/>
      <c r="TEC259" s="112"/>
      <c r="TEF259" s="63"/>
      <c r="TEG259" s="112"/>
      <c r="TEJ259" s="63"/>
      <c r="TEK259" s="112"/>
      <c r="TEN259" s="63"/>
      <c r="TEO259" s="112"/>
      <c r="TER259" s="63"/>
      <c r="TES259" s="112"/>
      <c r="TEV259" s="63"/>
      <c r="TEW259" s="112"/>
      <c r="TEZ259" s="63"/>
      <c r="TFA259" s="112"/>
      <c r="TFD259" s="63"/>
      <c r="TFE259" s="112"/>
      <c r="TFH259" s="63"/>
      <c r="TFI259" s="112"/>
      <c r="TFL259" s="63"/>
      <c r="TFM259" s="112"/>
      <c r="TFP259" s="63"/>
      <c r="TFQ259" s="112"/>
      <c r="TFT259" s="63"/>
      <c r="TFU259" s="112"/>
      <c r="TFX259" s="63"/>
      <c r="TFY259" s="112"/>
      <c r="TGB259" s="63"/>
      <c r="TGC259" s="112"/>
      <c r="TGF259" s="63"/>
      <c r="TGG259" s="112"/>
      <c r="TGJ259" s="63"/>
      <c r="TGK259" s="112"/>
      <c r="TGN259" s="63"/>
      <c r="TGO259" s="112"/>
      <c r="TGR259" s="63"/>
      <c r="TGS259" s="112"/>
      <c r="TGV259" s="63"/>
      <c r="TGW259" s="112"/>
      <c r="TGZ259" s="63"/>
      <c r="THA259" s="112"/>
      <c r="THD259" s="63"/>
      <c r="THE259" s="112"/>
      <c r="THH259" s="63"/>
      <c r="THI259" s="112"/>
      <c r="THL259" s="63"/>
      <c r="THM259" s="112"/>
      <c r="THP259" s="63"/>
      <c r="THQ259" s="112"/>
      <c r="THT259" s="63"/>
      <c r="THU259" s="112"/>
      <c r="THX259" s="63"/>
      <c r="THY259" s="112"/>
      <c r="TIB259" s="63"/>
      <c r="TIC259" s="112"/>
      <c r="TIF259" s="63"/>
      <c r="TIG259" s="112"/>
      <c r="TIJ259" s="63"/>
      <c r="TIK259" s="112"/>
      <c r="TIN259" s="63"/>
      <c r="TIO259" s="112"/>
      <c r="TIR259" s="63"/>
      <c r="TIS259" s="112"/>
      <c r="TIV259" s="63"/>
      <c r="TIW259" s="112"/>
      <c r="TIZ259" s="63"/>
      <c r="TJA259" s="112"/>
      <c r="TJD259" s="63"/>
      <c r="TJE259" s="112"/>
      <c r="TJH259" s="63"/>
      <c r="TJI259" s="112"/>
      <c r="TJL259" s="63"/>
      <c r="TJM259" s="112"/>
      <c r="TJP259" s="63"/>
      <c r="TJQ259" s="112"/>
      <c r="TJT259" s="63"/>
      <c r="TJU259" s="112"/>
      <c r="TJX259" s="63"/>
      <c r="TJY259" s="112"/>
      <c r="TKB259" s="63"/>
      <c r="TKC259" s="112"/>
      <c r="TKF259" s="63"/>
      <c r="TKG259" s="112"/>
      <c r="TKJ259" s="63"/>
      <c r="TKK259" s="112"/>
      <c r="TKN259" s="63"/>
      <c r="TKO259" s="112"/>
      <c r="TKR259" s="63"/>
      <c r="TKS259" s="112"/>
      <c r="TKV259" s="63"/>
      <c r="TKW259" s="112"/>
      <c r="TKZ259" s="63"/>
      <c r="TLA259" s="112"/>
      <c r="TLD259" s="63"/>
      <c r="TLE259" s="112"/>
      <c r="TLH259" s="63"/>
      <c r="TLI259" s="112"/>
      <c r="TLL259" s="63"/>
      <c r="TLM259" s="112"/>
      <c r="TLP259" s="63"/>
      <c r="TLQ259" s="112"/>
      <c r="TLT259" s="63"/>
      <c r="TLU259" s="112"/>
      <c r="TLX259" s="63"/>
      <c r="TLY259" s="112"/>
      <c r="TMB259" s="63"/>
      <c r="TMC259" s="112"/>
      <c r="TMF259" s="63"/>
      <c r="TMG259" s="112"/>
      <c r="TMJ259" s="63"/>
      <c r="TMK259" s="112"/>
      <c r="TMN259" s="63"/>
      <c r="TMO259" s="112"/>
      <c r="TMR259" s="63"/>
      <c r="TMS259" s="112"/>
      <c r="TMV259" s="63"/>
      <c r="TMW259" s="112"/>
      <c r="TMZ259" s="63"/>
      <c r="TNA259" s="112"/>
      <c r="TND259" s="63"/>
      <c r="TNE259" s="112"/>
      <c r="TNH259" s="63"/>
      <c r="TNI259" s="112"/>
      <c r="TNL259" s="63"/>
      <c r="TNM259" s="112"/>
      <c r="TNP259" s="63"/>
      <c r="TNQ259" s="112"/>
      <c r="TNT259" s="63"/>
      <c r="TNU259" s="112"/>
      <c r="TNX259" s="63"/>
      <c r="TNY259" s="112"/>
      <c r="TOB259" s="63"/>
      <c r="TOC259" s="112"/>
      <c r="TOF259" s="63"/>
      <c r="TOG259" s="112"/>
      <c r="TOJ259" s="63"/>
      <c r="TOK259" s="112"/>
      <c r="TON259" s="63"/>
      <c r="TOO259" s="112"/>
      <c r="TOR259" s="63"/>
      <c r="TOS259" s="112"/>
      <c r="TOV259" s="63"/>
      <c r="TOW259" s="112"/>
      <c r="TOZ259" s="63"/>
      <c r="TPA259" s="112"/>
      <c r="TPD259" s="63"/>
      <c r="TPE259" s="112"/>
      <c r="TPH259" s="63"/>
      <c r="TPI259" s="112"/>
      <c r="TPL259" s="63"/>
      <c r="TPM259" s="112"/>
      <c r="TPP259" s="63"/>
      <c r="TPQ259" s="112"/>
      <c r="TPT259" s="63"/>
      <c r="TPU259" s="112"/>
      <c r="TPX259" s="63"/>
      <c r="TPY259" s="112"/>
      <c r="TQB259" s="63"/>
      <c r="TQC259" s="112"/>
      <c r="TQF259" s="63"/>
      <c r="TQG259" s="112"/>
      <c r="TQJ259" s="63"/>
      <c r="TQK259" s="112"/>
      <c r="TQN259" s="63"/>
      <c r="TQO259" s="112"/>
      <c r="TQR259" s="63"/>
      <c r="TQS259" s="112"/>
      <c r="TQV259" s="63"/>
      <c r="TQW259" s="112"/>
      <c r="TQZ259" s="63"/>
      <c r="TRA259" s="112"/>
      <c r="TRD259" s="63"/>
      <c r="TRE259" s="112"/>
      <c r="TRH259" s="63"/>
      <c r="TRI259" s="112"/>
      <c r="TRL259" s="63"/>
      <c r="TRM259" s="112"/>
      <c r="TRP259" s="63"/>
      <c r="TRQ259" s="112"/>
      <c r="TRT259" s="63"/>
      <c r="TRU259" s="112"/>
      <c r="TRX259" s="63"/>
      <c r="TRY259" s="112"/>
      <c r="TSB259" s="63"/>
      <c r="TSC259" s="112"/>
      <c r="TSF259" s="63"/>
      <c r="TSG259" s="112"/>
      <c r="TSJ259" s="63"/>
      <c r="TSK259" s="112"/>
      <c r="TSN259" s="63"/>
      <c r="TSO259" s="112"/>
      <c r="TSR259" s="63"/>
      <c r="TSS259" s="112"/>
      <c r="TSV259" s="63"/>
      <c r="TSW259" s="112"/>
      <c r="TSZ259" s="63"/>
      <c r="TTA259" s="112"/>
      <c r="TTD259" s="63"/>
      <c r="TTE259" s="112"/>
      <c r="TTH259" s="63"/>
      <c r="TTI259" s="112"/>
      <c r="TTL259" s="63"/>
      <c r="TTM259" s="112"/>
      <c r="TTP259" s="63"/>
      <c r="TTQ259" s="112"/>
      <c r="TTT259" s="63"/>
      <c r="TTU259" s="112"/>
      <c r="TTX259" s="63"/>
      <c r="TTY259" s="112"/>
      <c r="TUB259" s="63"/>
      <c r="TUC259" s="112"/>
      <c r="TUF259" s="63"/>
      <c r="TUG259" s="112"/>
      <c r="TUJ259" s="63"/>
      <c r="TUK259" s="112"/>
      <c r="TUN259" s="63"/>
      <c r="TUO259" s="112"/>
      <c r="TUR259" s="63"/>
      <c r="TUS259" s="112"/>
      <c r="TUV259" s="63"/>
      <c r="TUW259" s="112"/>
      <c r="TUZ259" s="63"/>
      <c r="TVA259" s="112"/>
      <c r="TVD259" s="63"/>
      <c r="TVE259" s="112"/>
      <c r="TVH259" s="63"/>
      <c r="TVI259" s="112"/>
      <c r="TVL259" s="63"/>
      <c r="TVM259" s="112"/>
      <c r="TVP259" s="63"/>
      <c r="TVQ259" s="112"/>
      <c r="TVT259" s="63"/>
      <c r="TVU259" s="112"/>
      <c r="TVX259" s="63"/>
      <c r="TVY259" s="112"/>
      <c r="TWB259" s="63"/>
      <c r="TWC259" s="112"/>
      <c r="TWF259" s="63"/>
      <c r="TWG259" s="112"/>
      <c r="TWJ259" s="63"/>
      <c r="TWK259" s="112"/>
      <c r="TWN259" s="63"/>
      <c r="TWO259" s="112"/>
      <c r="TWR259" s="63"/>
      <c r="TWS259" s="112"/>
      <c r="TWV259" s="63"/>
      <c r="TWW259" s="112"/>
      <c r="TWZ259" s="63"/>
      <c r="TXA259" s="112"/>
      <c r="TXD259" s="63"/>
      <c r="TXE259" s="112"/>
      <c r="TXH259" s="63"/>
      <c r="TXI259" s="112"/>
      <c r="TXL259" s="63"/>
      <c r="TXM259" s="112"/>
      <c r="TXP259" s="63"/>
      <c r="TXQ259" s="112"/>
      <c r="TXT259" s="63"/>
      <c r="TXU259" s="112"/>
      <c r="TXX259" s="63"/>
      <c r="TXY259" s="112"/>
      <c r="TYB259" s="63"/>
      <c r="TYC259" s="112"/>
      <c r="TYF259" s="63"/>
      <c r="TYG259" s="112"/>
      <c r="TYJ259" s="63"/>
      <c r="TYK259" s="112"/>
      <c r="TYN259" s="63"/>
      <c r="TYO259" s="112"/>
      <c r="TYR259" s="63"/>
      <c r="TYS259" s="112"/>
      <c r="TYV259" s="63"/>
      <c r="TYW259" s="112"/>
      <c r="TYZ259" s="63"/>
      <c r="TZA259" s="112"/>
      <c r="TZD259" s="63"/>
      <c r="TZE259" s="112"/>
      <c r="TZH259" s="63"/>
      <c r="TZI259" s="112"/>
      <c r="TZL259" s="63"/>
      <c r="TZM259" s="112"/>
      <c r="TZP259" s="63"/>
      <c r="TZQ259" s="112"/>
      <c r="TZT259" s="63"/>
      <c r="TZU259" s="112"/>
      <c r="TZX259" s="63"/>
      <c r="TZY259" s="112"/>
      <c r="UAB259" s="63"/>
      <c r="UAC259" s="112"/>
      <c r="UAF259" s="63"/>
      <c r="UAG259" s="112"/>
      <c r="UAJ259" s="63"/>
      <c r="UAK259" s="112"/>
      <c r="UAN259" s="63"/>
      <c r="UAO259" s="112"/>
      <c r="UAR259" s="63"/>
      <c r="UAS259" s="112"/>
      <c r="UAV259" s="63"/>
      <c r="UAW259" s="112"/>
      <c r="UAZ259" s="63"/>
      <c r="UBA259" s="112"/>
      <c r="UBD259" s="63"/>
      <c r="UBE259" s="112"/>
      <c r="UBH259" s="63"/>
      <c r="UBI259" s="112"/>
      <c r="UBL259" s="63"/>
      <c r="UBM259" s="112"/>
      <c r="UBP259" s="63"/>
      <c r="UBQ259" s="112"/>
      <c r="UBT259" s="63"/>
      <c r="UBU259" s="112"/>
      <c r="UBX259" s="63"/>
      <c r="UBY259" s="112"/>
      <c r="UCB259" s="63"/>
      <c r="UCC259" s="112"/>
      <c r="UCF259" s="63"/>
      <c r="UCG259" s="112"/>
      <c r="UCJ259" s="63"/>
      <c r="UCK259" s="112"/>
      <c r="UCN259" s="63"/>
      <c r="UCO259" s="112"/>
      <c r="UCR259" s="63"/>
      <c r="UCS259" s="112"/>
      <c r="UCV259" s="63"/>
      <c r="UCW259" s="112"/>
      <c r="UCZ259" s="63"/>
      <c r="UDA259" s="112"/>
      <c r="UDD259" s="63"/>
      <c r="UDE259" s="112"/>
      <c r="UDH259" s="63"/>
      <c r="UDI259" s="112"/>
      <c r="UDL259" s="63"/>
      <c r="UDM259" s="112"/>
      <c r="UDP259" s="63"/>
      <c r="UDQ259" s="112"/>
      <c r="UDT259" s="63"/>
      <c r="UDU259" s="112"/>
      <c r="UDX259" s="63"/>
      <c r="UDY259" s="112"/>
      <c r="UEB259" s="63"/>
      <c r="UEC259" s="112"/>
      <c r="UEF259" s="63"/>
      <c r="UEG259" s="112"/>
      <c r="UEJ259" s="63"/>
      <c r="UEK259" s="112"/>
      <c r="UEN259" s="63"/>
      <c r="UEO259" s="112"/>
      <c r="UER259" s="63"/>
      <c r="UES259" s="112"/>
      <c r="UEV259" s="63"/>
      <c r="UEW259" s="112"/>
      <c r="UEZ259" s="63"/>
      <c r="UFA259" s="112"/>
      <c r="UFD259" s="63"/>
      <c r="UFE259" s="112"/>
      <c r="UFH259" s="63"/>
      <c r="UFI259" s="112"/>
      <c r="UFL259" s="63"/>
      <c r="UFM259" s="112"/>
      <c r="UFP259" s="63"/>
      <c r="UFQ259" s="112"/>
      <c r="UFT259" s="63"/>
      <c r="UFU259" s="112"/>
      <c r="UFX259" s="63"/>
      <c r="UFY259" s="112"/>
      <c r="UGB259" s="63"/>
      <c r="UGC259" s="112"/>
      <c r="UGF259" s="63"/>
      <c r="UGG259" s="112"/>
      <c r="UGJ259" s="63"/>
      <c r="UGK259" s="112"/>
      <c r="UGN259" s="63"/>
      <c r="UGO259" s="112"/>
      <c r="UGR259" s="63"/>
      <c r="UGS259" s="112"/>
      <c r="UGV259" s="63"/>
      <c r="UGW259" s="112"/>
      <c r="UGZ259" s="63"/>
      <c r="UHA259" s="112"/>
      <c r="UHD259" s="63"/>
      <c r="UHE259" s="112"/>
      <c r="UHH259" s="63"/>
      <c r="UHI259" s="112"/>
      <c r="UHL259" s="63"/>
      <c r="UHM259" s="112"/>
      <c r="UHP259" s="63"/>
      <c r="UHQ259" s="112"/>
      <c r="UHT259" s="63"/>
      <c r="UHU259" s="112"/>
      <c r="UHX259" s="63"/>
      <c r="UHY259" s="112"/>
      <c r="UIB259" s="63"/>
      <c r="UIC259" s="112"/>
      <c r="UIF259" s="63"/>
      <c r="UIG259" s="112"/>
      <c r="UIJ259" s="63"/>
      <c r="UIK259" s="112"/>
      <c r="UIN259" s="63"/>
      <c r="UIO259" s="112"/>
      <c r="UIR259" s="63"/>
      <c r="UIS259" s="112"/>
      <c r="UIV259" s="63"/>
      <c r="UIW259" s="112"/>
      <c r="UIZ259" s="63"/>
      <c r="UJA259" s="112"/>
      <c r="UJD259" s="63"/>
      <c r="UJE259" s="112"/>
      <c r="UJH259" s="63"/>
      <c r="UJI259" s="112"/>
      <c r="UJL259" s="63"/>
      <c r="UJM259" s="112"/>
      <c r="UJP259" s="63"/>
      <c r="UJQ259" s="112"/>
      <c r="UJT259" s="63"/>
      <c r="UJU259" s="112"/>
      <c r="UJX259" s="63"/>
      <c r="UJY259" s="112"/>
      <c r="UKB259" s="63"/>
      <c r="UKC259" s="112"/>
      <c r="UKF259" s="63"/>
      <c r="UKG259" s="112"/>
      <c r="UKJ259" s="63"/>
      <c r="UKK259" s="112"/>
      <c r="UKN259" s="63"/>
      <c r="UKO259" s="112"/>
      <c r="UKR259" s="63"/>
      <c r="UKS259" s="112"/>
      <c r="UKV259" s="63"/>
      <c r="UKW259" s="112"/>
      <c r="UKZ259" s="63"/>
      <c r="ULA259" s="112"/>
      <c r="ULD259" s="63"/>
      <c r="ULE259" s="112"/>
      <c r="ULH259" s="63"/>
      <c r="ULI259" s="112"/>
      <c r="ULL259" s="63"/>
      <c r="ULM259" s="112"/>
      <c r="ULP259" s="63"/>
      <c r="ULQ259" s="112"/>
      <c r="ULT259" s="63"/>
      <c r="ULU259" s="112"/>
      <c r="ULX259" s="63"/>
      <c r="ULY259" s="112"/>
      <c r="UMB259" s="63"/>
      <c r="UMC259" s="112"/>
      <c r="UMF259" s="63"/>
      <c r="UMG259" s="112"/>
      <c r="UMJ259" s="63"/>
      <c r="UMK259" s="112"/>
      <c r="UMN259" s="63"/>
      <c r="UMO259" s="112"/>
      <c r="UMR259" s="63"/>
      <c r="UMS259" s="112"/>
      <c r="UMV259" s="63"/>
      <c r="UMW259" s="112"/>
      <c r="UMZ259" s="63"/>
      <c r="UNA259" s="112"/>
      <c r="UND259" s="63"/>
      <c r="UNE259" s="112"/>
      <c r="UNH259" s="63"/>
      <c r="UNI259" s="112"/>
      <c r="UNL259" s="63"/>
      <c r="UNM259" s="112"/>
      <c r="UNP259" s="63"/>
      <c r="UNQ259" s="112"/>
      <c r="UNT259" s="63"/>
      <c r="UNU259" s="112"/>
      <c r="UNX259" s="63"/>
      <c r="UNY259" s="112"/>
      <c r="UOB259" s="63"/>
      <c r="UOC259" s="112"/>
      <c r="UOF259" s="63"/>
      <c r="UOG259" s="112"/>
      <c r="UOJ259" s="63"/>
      <c r="UOK259" s="112"/>
      <c r="UON259" s="63"/>
      <c r="UOO259" s="112"/>
      <c r="UOR259" s="63"/>
      <c r="UOS259" s="112"/>
      <c r="UOV259" s="63"/>
      <c r="UOW259" s="112"/>
      <c r="UOZ259" s="63"/>
      <c r="UPA259" s="112"/>
      <c r="UPD259" s="63"/>
      <c r="UPE259" s="112"/>
      <c r="UPH259" s="63"/>
      <c r="UPI259" s="112"/>
      <c r="UPL259" s="63"/>
      <c r="UPM259" s="112"/>
      <c r="UPP259" s="63"/>
      <c r="UPQ259" s="112"/>
      <c r="UPT259" s="63"/>
      <c r="UPU259" s="112"/>
      <c r="UPX259" s="63"/>
      <c r="UPY259" s="112"/>
      <c r="UQB259" s="63"/>
      <c r="UQC259" s="112"/>
      <c r="UQF259" s="63"/>
      <c r="UQG259" s="112"/>
      <c r="UQJ259" s="63"/>
      <c r="UQK259" s="112"/>
      <c r="UQN259" s="63"/>
      <c r="UQO259" s="112"/>
      <c r="UQR259" s="63"/>
      <c r="UQS259" s="112"/>
      <c r="UQV259" s="63"/>
      <c r="UQW259" s="112"/>
      <c r="UQZ259" s="63"/>
      <c r="URA259" s="112"/>
      <c r="URD259" s="63"/>
      <c r="URE259" s="112"/>
      <c r="URH259" s="63"/>
      <c r="URI259" s="112"/>
      <c r="URL259" s="63"/>
      <c r="URM259" s="112"/>
      <c r="URP259" s="63"/>
      <c r="URQ259" s="112"/>
      <c r="URT259" s="63"/>
      <c r="URU259" s="112"/>
      <c r="URX259" s="63"/>
      <c r="URY259" s="112"/>
      <c r="USB259" s="63"/>
      <c r="USC259" s="112"/>
      <c r="USF259" s="63"/>
      <c r="USG259" s="112"/>
      <c r="USJ259" s="63"/>
      <c r="USK259" s="112"/>
      <c r="USN259" s="63"/>
      <c r="USO259" s="112"/>
      <c r="USR259" s="63"/>
      <c r="USS259" s="112"/>
      <c r="USV259" s="63"/>
      <c r="USW259" s="112"/>
      <c r="USZ259" s="63"/>
      <c r="UTA259" s="112"/>
      <c r="UTD259" s="63"/>
      <c r="UTE259" s="112"/>
      <c r="UTH259" s="63"/>
      <c r="UTI259" s="112"/>
      <c r="UTL259" s="63"/>
      <c r="UTM259" s="112"/>
      <c r="UTP259" s="63"/>
      <c r="UTQ259" s="112"/>
      <c r="UTT259" s="63"/>
      <c r="UTU259" s="112"/>
      <c r="UTX259" s="63"/>
      <c r="UTY259" s="112"/>
      <c r="UUB259" s="63"/>
      <c r="UUC259" s="112"/>
      <c r="UUF259" s="63"/>
      <c r="UUG259" s="112"/>
      <c r="UUJ259" s="63"/>
      <c r="UUK259" s="112"/>
      <c r="UUN259" s="63"/>
      <c r="UUO259" s="112"/>
      <c r="UUR259" s="63"/>
      <c r="UUS259" s="112"/>
      <c r="UUV259" s="63"/>
      <c r="UUW259" s="112"/>
      <c r="UUZ259" s="63"/>
      <c r="UVA259" s="112"/>
      <c r="UVD259" s="63"/>
      <c r="UVE259" s="112"/>
      <c r="UVH259" s="63"/>
      <c r="UVI259" s="112"/>
      <c r="UVL259" s="63"/>
      <c r="UVM259" s="112"/>
      <c r="UVP259" s="63"/>
      <c r="UVQ259" s="112"/>
      <c r="UVT259" s="63"/>
      <c r="UVU259" s="112"/>
      <c r="UVX259" s="63"/>
      <c r="UVY259" s="112"/>
      <c r="UWB259" s="63"/>
      <c r="UWC259" s="112"/>
      <c r="UWF259" s="63"/>
      <c r="UWG259" s="112"/>
      <c r="UWJ259" s="63"/>
      <c r="UWK259" s="112"/>
      <c r="UWN259" s="63"/>
      <c r="UWO259" s="112"/>
      <c r="UWR259" s="63"/>
      <c r="UWS259" s="112"/>
      <c r="UWV259" s="63"/>
      <c r="UWW259" s="112"/>
      <c r="UWZ259" s="63"/>
      <c r="UXA259" s="112"/>
      <c r="UXD259" s="63"/>
      <c r="UXE259" s="112"/>
      <c r="UXH259" s="63"/>
      <c r="UXI259" s="112"/>
      <c r="UXL259" s="63"/>
      <c r="UXM259" s="112"/>
      <c r="UXP259" s="63"/>
      <c r="UXQ259" s="112"/>
      <c r="UXT259" s="63"/>
      <c r="UXU259" s="112"/>
      <c r="UXX259" s="63"/>
      <c r="UXY259" s="112"/>
      <c r="UYB259" s="63"/>
      <c r="UYC259" s="112"/>
      <c r="UYF259" s="63"/>
      <c r="UYG259" s="112"/>
      <c r="UYJ259" s="63"/>
      <c r="UYK259" s="112"/>
      <c r="UYN259" s="63"/>
      <c r="UYO259" s="112"/>
      <c r="UYR259" s="63"/>
      <c r="UYS259" s="112"/>
      <c r="UYV259" s="63"/>
      <c r="UYW259" s="112"/>
      <c r="UYZ259" s="63"/>
      <c r="UZA259" s="112"/>
      <c r="UZD259" s="63"/>
      <c r="UZE259" s="112"/>
      <c r="UZH259" s="63"/>
      <c r="UZI259" s="112"/>
      <c r="UZL259" s="63"/>
      <c r="UZM259" s="112"/>
      <c r="UZP259" s="63"/>
      <c r="UZQ259" s="112"/>
      <c r="UZT259" s="63"/>
      <c r="UZU259" s="112"/>
      <c r="UZX259" s="63"/>
      <c r="UZY259" s="112"/>
      <c r="VAB259" s="63"/>
      <c r="VAC259" s="112"/>
      <c r="VAF259" s="63"/>
      <c r="VAG259" s="112"/>
      <c r="VAJ259" s="63"/>
      <c r="VAK259" s="112"/>
      <c r="VAN259" s="63"/>
      <c r="VAO259" s="112"/>
      <c r="VAR259" s="63"/>
      <c r="VAS259" s="112"/>
      <c r="VAV259" s="63"/>
      <c r="VAW259" s="112"/>
      <c r="VAZ259" s="63"/>
      <c r="VBA259" s="112"/>
      <c r="VBD259" s="63"/>
      <c r="VBE259" s="112"/>
      <c r="VBH259" s="63"/>
      <c r="VBI259" s="112"/>
      <c r="VBL259" s="63"/>
      <c r="VBM259" s="112"/>
      <c r="VBP259" s="63"/>
      <c r="VBQ259" s="112"/>
      <c r="VBT259" s="63"/>
      <c r="VBU259" s="112"/>
      <c r="VBX259" s="63"/>
      <c r="VBY259" s="112"/>
      <c r="VCB259" s="63"/>
      <c r="VCC259" s="112"/>
      <c r="VCF259" s="63"/>
      <c r="VCG259" s="112"/>
      <c r="VCJ259" s="63"/>
      <c r="VCK259" s="112"/>
      <c r="VCN259" s="63"/>
      <c r="VCO259" s="112"/>
      <c r="VCR259" s="63"/>
      <c r="VCS259" s="112"/>
      <c r="VCV259" s="63"/>
      <c r="VCW259" s="112"/>
      <c r="VCZ259" s="63"/>
      <c r="VDA259" s="112"/>
      <c r="VDD259" s="63"/>
      <c r="VDE259" s="112"/>
      <c r="VDH259" s="63"/>
      <c r="VDI259" s="112"/>
      <c r="VDL259" s="63"/>
      <c r="VDM259" s="112"/>
      <c r="VDP259" s="63"/>
      <c r="VDQ259" s="112"/>
      <c r="VDT259" s="63"/>
      <c r="VDU259" s="112"/>
      <c r="VDX259" s="63"/>
      <c r="VDY259" s="112"/>
      <c r="VEB259" s="63"/>
      <c r="VEC259" s="112"/>
      <c r="VEF259" s="63"/>
      <c r="VEG259" s="112"/>
      <c r="VEJ259" s="63"/>
      <c r="VEK259" s="112"/>
      <c r="VEN259" s="63"/>
      <c r="VEO259" s="112"/>
      <c r="VER259" s="63"/>
      <c r="VES259" s="112"/>
      <c r="VEV259" s="63"/>
      <c r="VEW259" s="112"/>
      <c r="VEZ259" s="63"/>
      <c r="VFA259" s="112"/>
      <c r="VFD259" s="63"/>
      <c r="VFE259" s="112"/>
      <c r="VFH259" s="63"/>
      <c r="VFI259" s="112"/>
      <c r="VFL259" s="63"/>
      <c r="VFM259" s="112"/>
      <c r="VFP259" s="63"/>
      <c r="VFQ259" s="112"/>
      <c r="VFT259" s="63"/>
      <c r="VFU259" s="112"/>
      <c r="VFX259" s="63"/>
      <c r="VFY259" s="112"/>
      <c r="VGB259" s="63"/>
      <c r="VGC259" s="112"/>
      <c r="VGF259" s="63"/>
      <c r="VGG259" s="112"/>
      <c r="VGJ259" s="63"/>
      <c r="VGK259" s="112"/>
      <c r="VGN259" s="63"/>
      <c r="VGO259" s="112"/>
      <c r="VGR259" s="63"/>
      <c r="VGS259" s="112"/>
      <c r="VGV259" s="63"/>
      <c r="VGW259" s="112"/>
      <c r="VGZ259" s="63"/>
      <c r="VHA259" s="112"/>
      <c r="VHD259" s="63"/>
      <c r="VHE259" s="112"/>
      <c r="VHH259" s="63"/>
      <c r="VHI259" s="112"/>
      <c r="VHL259" s="63"/>
      <c r="VHM259" s="112"/>
      <c r="VHP259" s="63"/>
      <c r="VHQ259" s="112"/>
      <c r="VHT259" s="63"/>
      <c r="VHU259" s="112"/>
      <c r="VHX259" s="63"/>
      <c r="VHY259" s="112"/>
      <c r="VIB259" s="63"/>
      <c r="VIC259" s="112"/>
      <c r="VIF259" s="63"/>
      <c r="VIG259" s="112"/>
      <c r="VIJ259" s="63"/>
      <c r="VIK259" s="112"/>
      <c r="VIN259" s="63"/>
      <c r="VIO259" s="112"/>
      <c r="VIR259" s="63"/>
      <c r="VIS259" s="112"/>
      <c r="VIV259" s="63"/>
      <c r="VIW259" s="112"/>
      <c r="VIZ259" s="63"/>
      <c r="VJA259" s="112"/>
      <c r="VJD259" s="63"/>
      <c r="VJE259" s="112"/>
      <c r="VJH259" s="63"/>
      <c r="VJI259" s="112"/>
      <c r="VJL259" s="63"/>
      <c r="VJM259" s="112"/>
      <c r="VJP259" s="63"/>
      <c r="VJQ259" s="112"/>
      <c r="VJT259" s="63"/>
      <c r="VJU259" s="112"/>
      <c r="VJX259" s="63"/>
      <c r="VJY259" s="112"/>
      <c r="VKB259" s="63"/>
      <c r="VKC259" s="112"/>
      <c r="VKF259" s="63"/>
      <c r="VKG259" s="112"/>
      <c r="VKJ259" s="63"/>
      <c r="VKK259" s="112"/>
      <c r="VKN259" s="63"/>
      <c r="VKO259" s="112"/>
      <c r="VKR259" s="63"/>
      <c r="VKS259" s="112"/>
      <c r="VKV259" s="63"/>
      <c r="VKW259" s="112"/>
      <c r="VKZ259" s="63"/>
      <c r="VLA259" s="112"/>
      <c r="VLD259" s="63"/>
      <c r="VLE259" s="112"/>
      <c r="VLH259" s="63"/>
      <c r="VLI259" s="112"/>
      <c r="VLL259" s="63"/>
      <c r="VLM259" s="112"/>
      <c r="VLP259" s="63"/>
      <c r="VLQ259" s="112"/>
      <c r="VLT259" s="63"/>
      <c r="VLU259" s="112"/>
      <c r="VLX259" s="63"/>
      <c r="VLY259" s="112"/>
      <c r="VMB259" s="63"/>
      <c r="VMC259" s="112"/>
      <c r="VMF259" s="63"/>
      <c r="VMG259" s="112"/>
      <c r="VMJ259" s="63"/>
      <c r="VMK259" s="112"/>
      <c r="VMN259" s="63"/>
      <c r="VMO259" s="112"/>
      <c r="VMR259" s="63"/>
      <c r="VMS259" s="112"/>
      <c r="VMV259" s="63"/>
      <c r="VMW259" s="112"/>
      <c r="VMZ259" s="63"/>
      <c r="VNA259" s="112"/>
      <c r="VND259" s="63"/>
      <c r="VNE259" s="112"/>
      <c r="VNH259" s="63"/>
      <c r="VNI259" s="112"/>
      <c r="VNL259" s="63"/>
      <c r="VNM259" s="112"/>
      <c r="VNP259" s="63"/>
      <c r="VNQ259" s="112"/>
      <c r="VNT259" s="63"/>
      <c r="VNU259" s="112"/>
      <c r="VNX259" s="63"/>
      <c r="VNY259" s="112"/>
      <c r="VOB259" s="63"/>
      <c r="VOC259" s="112"/>
      <c r="VOF259" s="63"/>
      <c r="VOG259" s="112"/>
      <c r="VOJ259" s="63"/>
      <c r="VOK259" s="112"/>
      <c r="VON259" s="63"/>
      <c r="VOO259" s="112"/>
      <c r="VOR259" s="63"/>
      <c r="VOS259" s="112"/>
      <c r="VOV259" s="63"/>
      <c r="VOW259" s="112"/>
      <c r="VOZ259" s="63"/>
      <c r="VPA259" s="112"/>
      <c r="VPD259" s="63"/>
      <c r="VPE259" s="112"/>
      <c r="VPH259" s="63"/>
      <c r="VPI259" s="112"/>
      <c r="VPL259" s="63"/>
      <c r="VPM259" s="112"/>
      <c r="VPP259" s="63"/>
      <c r="VPQ259" s="112"/>
      <c r="VPT259" s="63"/>
      <c r="VPU259" s="112"/>
      <c r="VPX259" s="63"/>
      <c r="VPY259" s="112"/>
      <c r="VQB259" s="63"/>
      <c r="VQC259" s="112"/>
      <c r="VQF259" s="63"/>
      <c r="VQG259" s="112"/>
      <c r="VQJ259" s="63"/>
      <c r="VQK259" s="112"/>
      <c r="VQN259" s="63"/>
      <c r="VQO259" s="112"/>
      <c r="VQR259" s="63"/>
      <c r="VQS259" s="112"/>
      <c r="VQV259" s="63"/>
      <c r="VQW259" s="112"/>
      <c r="VQZ259" s="63"/>
      <c r="VRA259" s="112"/>
      <c r="VRD259" s="63"/>
      <c r="VRE259" s="112"/>
      <c r="VRH259" s="63"/>
      <c r="VRI259" s="112"/>
      <c r="VRL259" s="63"/>
      <c r="VRM259" s="112"/>
      <c r="VRP259" s="63"/>
      <c r="VRQ259" s="112"/>
      <c r="VRT259" s="63"/>
      <c r="VRU259" s="112"/>
      <c r="VRX259" s="63"/>
      <c r="VRY259" s="112"/>
      <c r="VSB259" s="63"/>
      <c r="VSC259" s="112"/>
      <c r="VSF259" s="63"/>
      <c r="VSG259" s="112"/>
      <c r="VSJ259" s="63"/>
      <c r="VSK259" s="112"/>
      <c r="VSN259" s="63"/>
      <c r="VSO259" s="112"/>
      <c r="VSR259" s="63"/>
      <c r="VSS259" s="112"/>
      <c r="VSV259" s="63"/>
      <c r="VSW259" s="112"/>
      <c r="VSZ259" s="63"/>
      <c r="VTA259" s="112"/>
      <c r="VTD259" s="63"/>
      <c r="VTE259" s="112"/>
      <c r="VTH259" s="63"/>
      <c r="VTI259" s="112"/>
      <c r="VTL259" s="63"/>
      <c r="VTM259" s="112"/>
      <c r="VTP259" s="63"/>
      <c r="VTQ259" s="112"/>
      <c r="VTT259" s="63"/>
      <c r="VTU259" s="112"/>
      <c r="VTX259" s="63"/>
      <c r="VTY259" s="112"/>
      <c r="VUB259" s="63"/>
      <c r="VUC259" s="112"/>
      <c r="VUF259" s="63"/>
      <c r="VUG259" s="112"/>
      <c r="VUJ259" s="63"/>
      <c r="VUK259" s="112"/>
      <c r="VUN259" s="63"/>
      <c r="VUO259" s="112"/>
      <c r="VUR259" s="63"/>
      <c r="VUS259" s="112"/>
      <c r="VUV259" s="63"/>
      <c r="VUW259" s="112"/>
      <c r="VUZ259" s="63"/>
      <c r="VVA259" s="112"/>
      <c r="VVD259" s="63"/>
      <c r="VVE259" s="112"/>
      <c r="VVH259" s="63"/>
      <c r="VVI259" s="112"/>
      <c r="VVL259" s="63"/>
      <c r="VVM259" s="112"/>
      <c r="VVP259" s="63"/>
      <c r="VVQ259" s="112"/>
      <c r="VVT259" s="63"/>
      <c r="VVU259" s="112"/>
      <c r="VVX259" s="63"/>
      <c r="VVY259" s="112"/>
      <c r="VWB259" s="63"/>
      <c r="VWC259" s="112"/>
      <c r="VWF259" s="63"/>
      <c r="VWG259" s="112"/>
      <c r="VWJ259" s="63"/>
      <c r="VWK259" s="112"/>
      <c r="VWN259" s="63"/>
      <c r="VWO259" s="112"/>
      <c r="VWR259" s="63"/>
      <c r="VWS259" s="112"/>
      <c r="VWV259" s="63"/>
      <c r="VWW259" s="112"/>
      <c r="VWZ259" s="63"/>
      <c r="VXA259" s="112"/>
      <c r="VXD259" s="63"/>
      <c r="VXE259" s="112"/>
      <c r="VXH259" s="63"/>
      <c r="VXI259" s="112"/>
      <c r="VXL259" s="63"/>
      <c r="VXM259" s="112"/>
      <c r="VXP259" s="63"/>
      <c r="VXQ259" s="112"/>
      <c r="VXT259" s="63"/>
      <c r="VXU259" s="112"/>
      <c r="VXX259" s="63"/>
      <c r="VXY259" s="112"/>
      <c r="VYB259" s="63"/>
      <c r="VYC259" s="112"/>
      <c r="VYF259" s="63"/>
      <c r="VYG259" s="112"/>
      <c r="VYJ259" s="63"/>
      <c r="VYK259" s="112"/>
      <c r="VYN259" s="63"/>
      <c r="VYO259" s="112"/>
      <c r="VYR259" s="63"/>
      <c r="VYS259" s="112"/>
      <c r="VYV259" s="63"/>
      <c r="VYW259" s="112"/>
      <c r="VYZ259" s="63"/>
      <c r="VZA259" s="112"/>
      <c r="VZD259" s="63"/>
      <c r="VZE259" s="112"/>
      <c r="VZH259" s="63"/>
      <c r="VZI259" s="112"/>
      <c r="VZL259" s="63"/>
      <c r="VZM259" s="112"/>
      <c r="VZP259" s="63"/>
      <c r="VZQ259" s="112"/>
      <c r="VZT259" s="63"/>
      <c r="VZU259" s="112"/>
      <c r="VZX259" s="63"/>
      <c r="VZY259" s="112"/>
      <c r="WAB259" s="63"/>
      <c r="WAC259" s="112"/>
      <c r="WAF259" s="63"/>
      <c r="WAG259" s="112"/>
      <c r="WAJ259" s="63"/>
      <c r="WAK259" s="112"/>
      <c r="WAN259" s="63"/>
      <c r="WAO259" s="112"/>
      <c r="WAR259" s="63"/>
      <c r="WAS259" s="112"/>
      <c r="WAV259" s="63"/>
      <c r="WAW259" s="112"/>
      <c r="WAZ259" s="63"/>
      <c r="WBA259" s="112"/>
      <c r="WBD259" s="63"/>
      <c r="WBE259" s="112"/>
      <c r="WBH259" s="63"/>
      <c r="WBI259" s="112"/>
      <c r="WBL259" s="63"/>
      <c r="WBM259" s="112"/>
      <c r="WBP259" s="63"/>
      <c r="WBQ259" s="112"/>
      <c r="WBT259" s="63"/>
      <c r="WBU259" s="112"/>
      <c r="WBX259" s="63"/>
      <c r="WBY259" s="112"/>
      <c r="WCB259" s="63"/>
      <c r="WCC259" s="112"/>
      <c r="WCF259" s="63"/>
      <c r="WCG259" s="112"/>
      <c r="WCJ259" s="63"/>
      <c r="WCK259" s="112"/>
      <c r="WCN259" s="63"/>
      <c r="WCO259" s="112"/>
      <c r="WCR259" s="63"/>
      <c r="WCS259" s="112"/>
      <c r="WCV259" s="63"/>
      <c r="WCW259" s="112"/>
      <c r="WCZ259" s="63"/>
      <c r="WDA259" s="112"/>
      <c r="WDD259" s="63"/>
      <c r="WDE259" s="112"/>
      <c r="WDH259" s="63"/>
      <c r="WDI259" s="112"/>
      <c r="WDL259" s="63"/>
      <c r="WDM259" s="112"/>
      <c r="WDP259" s="63"/>
      <c r="WDQ259" s="112"/>
      <c r="WDT259" s="63"/>
      <c r="WDU259" s="112"/>
      <c r="WDX259" s="63"/>
      <c r="WDY259" s="112"/>
      <c r="WEB259" s="63"/>
      <c r="WEC259" s="112"/>
      <c r="WEF259" s="63"/>
      <c r="WEG259" s="112"/>
      <c r="WEJ259" s="63"/>
      <c r="WEK259" s="112"/>
      <c r="WEN259" s="63"/>
      <c r="WEO259" s="112"/>
      <c r="WER259" s="63"/>
      <c r="WES259" s="112"/>
      <c r="WEV259" s="63"/>
      <c r="WEW259" s="112"/>
      <c r="WEZ259" s="63"/>
      <c r="WFA259" s="112"/>
      <c r="WFD259" s="63"/>
      <c r="WFE259" s="112"/>
      <c r="WFH259" s="63"/>
      <c r="WFI259" s="112"/>
      <c r="WFL259" s="63"/>
      <c r="WFM259" s="112"/>
      <c r="WFP259" s="63"/>
      <c r="WFQ259" s="112"/>
      <c r="WFT259" s="63"/>
      <c r="WFU259" s="112"/>
      <c r="WFX259" s="63"/>
      <c r="WFY259" s="112"/>
      <c r="WGB259" s="63"/>
      <c r="WGC259" s="112"/>
      <c r="WGF259" s="63"/>
      <c r="WGG259" s="112"/>
      <c r="WGJ259" s="63"/>
      <c r="WGK259" s="112"/>
      <c r="WGN259" s="63"/>
      <c r="WGO259" s="112"/>
      <c r="WGR259" s="63"/>
      <c r="WGS259" s="112"/>
      <c r="WGV259" s="63"/>
      <c r="WGW259" s="112"/>
      <c r="WGZ259" s="63"/>
      <c r="WHA259" s="112"/>
      <c r="WHD259" s="63"/>
      <c r="WHE259" s="112"/>
      <c r="WHH259" s="63"/>
      <c r="WHI259" s="112"/>
      <c r="WHL259" s="63"/>
      <c r="WHM259" s="112"/>
      <c r="WHP259" s="63"/>
      <c r="WHQ259" s="112"/>
      <c r="WHT259" s="63"/>
      <c r="WHU259" s="112"/>
      <c r="WHX259" s="63"/>
      <c r="WHY259" s="112"/>
      <c r="WIB259" s="63"/>
      <c r="WIC259" s="112"/>
      <c r="WIF259" s="63"/>
      <c r="WIG259" s="112"/>
      <c r="WIJ259" s="63"/>
      <c r="WIK259" s="112"/>
      <c r="WIN259" s="63"/>
      <c r="WIO259" s="112"/>
      <c r="WIR259" s="63"/>
      <c r="WIS259" s="112"/>
      <c r="WIV259" s="63"/>
      <c r="WIW259" s="112"/>
      <c r="WIZ259" s="63"/>
      <c r="WJA259" s="112"/>
      <c r="WJD259" s="63"/>
      <c r="WJE259" s="112"/>
      <c r="WJH259" s="63"/>
      <c r="WJI259" s="112"/>
      <c r="WJL259" s="63"/>
      <c r="WJM259" s="112"/>
      <c r="WJP259" s="63"/>
      <c r="WJQ259" s="112"/>
      <c r="WJT259" s="63"/>
      <c r="WJU259" s="112"/>
      <c r="WJX259" s="63"/>
      <c r="WJY259" s="112"/>
      <c r="WKB259" s="63"/>
      <c r="WKC259" s="112"/>
      <c r="WKF259" s="63"/>
      <c r="WKG259" s="112"/>
      <c r="WKJ259" s="63"/>
      <c r="WKK259" s="112"/>
      <c r="WKN259" s="63"/>
      <c r="WKO259" s="112"/>
      <c r="WKR259" s="63"/>
      <c r="WKS259" s="112"/>
      <c r="WKV259" s="63"/>
      <c r="WKW259" s="112"/>
      <c r="WKZ259" s="63"/>
      <c r="WLA259" s="112"/>
      <c r="WLD259" s="63"/>
      <c r="WLE259" s="112"/>
      <c r="WLH259" s="63"/>
      <c r="WLI259" s="112"/>
      <c r="WLL259" s="63"/>
      <c r="WLM259" s="112"/>
      <c r="WLP259" s="63"/>
      <c r="WLQ259" s="112"/>
      <c r="WLT259" s="63"/>
      <c r="WLU259" s="112"/>
      <c r="WLX259" s="63"/>
      <c r="WLY259" s="112"/>
      <c r="WMB259" s="63"/>
      <c r="WMC259" s="112"/>
      <c r="WMF259" s="63"/>
      <c r="WMG259" s="112"/>
      <c r="WMJ259" s="63"/>
      <c r="WMK259" s="112"/>
      <c r="WMN259" s="63"/>
      <c r="WMO259" s="112"/>
      <c r="WMR259" s="63"/>
      <c r="WMS259" s="112"/>
      <c r="WMV259" s="63"/>
      <c r="WMW259" s="112"/>
      <c r="WMZ259" s="63"/>
      <c r="WNA259" s="112"/>
      <c r="WND259" s="63"/>
      <c r="WNE259" s="112"/>
      <c r="WNH259" s="63"/>
      <c r="WNI259" s="112"/>
      <c r="WNL259" s="63"/>
      <c r="WNM259" s="112"/>
      <c r="WNP259" s="63"/>
      <c r="WNQ259" s="112"/>
      <c r="WNT259" s="63"/>
      <c r="WNU259" s="112"/>
      <c r="WNX259" s="63"/>
      <c r="WNY259" s="112"/>
      <c r="WOB259" s="63"/>
      <c r="WOC259" s="112"/>
      <c r="WOF259" s="63"/>
      <c r="WOG259" s="112"/>
      <c r="WOJ259" s="63"/>
      <c r="WOK259" s="112"/>
      <c r="WON259" s="63"/>
      <c r="WOO259" s="112"/>
      <c r="WOR259" s="63"/>
      <c r="WOS259" s="112"/>
      <c r="WOV259" s="63"/>
      <c r="WOW259" s="112"/>
      <c r="WOZ259" s="63"/>
      <c r="WPA259" s="112"/>
      <c r="WPD259" s="63"/>
      <c r="WPE259" s="112"/>
      <c r="WPH259" s="63"/>
      <c r="WPI259" s="112"/>
      <c r="WPL259" s="63"/>
      <c r="WPM259" s="112"/>
      <c r="WPP259" s="63"/>
      <c r="WPQ259" s="112"/>
      <c r="WPT259" s="63"/>
      <c r="WPU259" s="112"/>
      <c r="WPX259" s="63"/>
      <c r="WPY259" s="112"/>
      <c r="WQB259" s="63"/>
      <c r="WQC259" s="112"/>
      <c r="WQF259" s="63"/>
      <c r="WQG259" s="112"/>
      <c r="WQJ259" s="63"/>
      <c r="WQK259" s="112"/>
      <c r="WQN259" s="63"/>
      <c r="WQO259" s="112"/>
      <c r="WQR259" s="63"/>
      <c r="WQS259" s="112"/>
      <c r="WQV259" s="63"/>
      <c r="WQW259" s="112"/>
      <c r="WQZ259" s="63"/>
      <c r="WRA259" s="112"/>
      <c r="WRD259" s="63"/>
      <c r="WRE259" s="112"/>
      <c r="WRH259" s="63"/>
      <c r="WRI259" s="112"/>
      <c r="WRL259" s="63"/>
      <c r="WRM259" s="112"/>
      <c r="WRP259" s="63"/>
      <c r="WRQ259" s="112"/>
      <c r="WRT259" s="63"/>
      <c r="WRU259" s="112"/>
      <c r="WRX259" s="63"/>
      <c r="WRY259" s="112"/>
      <c r="WSB259" s="63"/>
      <c r="WSC259" s="112"/>
      <c r="WSF259" s="63"/>
      <c r="WSG259" s="112"/>
      <c r="WSJ259" s="63"/>
      <c r="WSK259" s="112"/>
      <c r="WSN259" s="63"/>
      <c r="WSO259" s="112"/>
      <c r="WSR259" s="63"/>
      <c r="WSS259" s="112"/>
      <c r="WSV259" s="63"/>
      <c r="WSW259" s="112"/>
      <c r="WSZ259" s="63"/>
      <c r="WTA259" s="112"/>
      <c r="WTD259" s="63"/>
      <c r="WTE259" s="112"/>
      <c r="WTH259" s="63"/>
      <c r="WTI259" s="112"/>
      <c r="WTL259" s="63"/>
      <c r="WTM259" s="112"/>
      <c r="WTP259" s="63"/>
      <c r="WTQ259" s="112"/>
      <c r="WTT259" s="63"/>
      <c r="WTU259" s="112"/>
      <c r="WTX259" s="63"/>
      <c r="WTY259" s="112"/>
      <c r="WUB259" s="63"/>
      <c r="WUC259" s="112"/>
      <c r="WUF259" s="63"/>
      <c r="WUG259" s="112"/>
      <c r="WUJ259" s="63"/>
      <c r="WUK259" s="112"/>
      <c r="WUN259" s="63"/>
      <c r="WUO259" s="112"/>
      <c r="WUR259" s="63"/>
      <c r="WUS259" s="112"/>
      <c r="WUV259" s="63"/>
      <c r="WUW259" s="112"/>
      <c r="WUZ259" s="63"/>
      <c r="WVA259" s="112"/>
      <c r="WVD259" s="63"/>
      <c r="WVE259" s="112"/>
      <c r="WVH259" s="63"/>
      <c r="WVI259" s="112"/>
      <c r="WVL259" s="63"/>
      <c r="WVM259" s="112"/>
      <c r="WVP259" s="63"/>
      <c r="WVQ259" s="112"/>
      <c r="WVT259" s="63"/>
      <c r="WVU259" s="112"/>
      <c r="WVX259" s="63"/>
      <c r="WVY259" s="112"/>
      <c r="WWB259" s="63"/>
      <c r="WWC259" s="112"/>
      <c r="WWF259" s="63"/>
      <c r="WWG259" s="112"/>
      <c r="WWJ259" s="63"/>
      <c r="WWK259" s="112"/>
      <c r="WWN259" s="63"/>
      <c r="WWO259" s="112"/>
      <c r="WWR259" s="63"/>
      <c r="WWS259" s="112"/>
      <c r="WWV259" s="63"/>
      <c r="WWW259" s="112"/>
      <c r="WWZ259" s="63"/>
      <c r="WXA259" s="112"/>
      <c r="WXD259" s="63"/>
      <c r="WXE259" s="112"/>
      <c r="WXH259" s="63"/>
      <c r="WXI259" s="112"/>
      <c r="WXL259" s="63"/>
      <c r="WXM259" s="112"/>
      <c r="WXP259" s="63"/>
      <c r="WXQ259" s="112"/>
      <c r="WXT259" s="63"/>
      <c r="WXU259" s="112"/>
      <c r="WXX259" s="63"/>
      <c r="WXY259" s="112"/>
      <c r="WYB259" s="63"/>
      <c r="WYC259" s="112"/>
      <c r="WYF259" s="63"/>
      <c r="WYG259" s="112"/>
      <c r="WYJ259" s="63"/>
      <c r="WYK259" s="112"/>
      <c r="WYN259" s="63"/>
      <c r="WYO259" s="112"/>
      <c r="WYR259" s="63"/>
      <c r="WYS259" s="112"/>
      <c r="WYV259" s="63"/>
      <c r="WYW259" s="112"/>
      <c r="WYZ259" s="63"/>
      <c r="WZA259" s="112"/>
      <c r="WZD259" s="63"/>
      <c r="WZE259" s="112"/>
      <c r="WZH259" s="63"/>
      <c r="WZI259" s="112"/>
      <c r="WZL259" s="63"/>
      <c r="WZM259" s="112"/>
      <c r="WZP259" s="63"/>
      <c r="WZQ259" s="112"/>
      <c r="WZT259" s="63"/>
      <c r="WZU259" s="112"/>
      <c r="WZX259" s="63"/>
      <c r="WZY259" s="112"/>
      <c r="XAB259" s="63"/>
      <c r="XAC259" s="112"/>
      <c r="XAF259" s="63"/>
      <c r="XAG259" s="112"/>
      <c r="XAJ259" s="63"/>
      <c r="XAK259" s="112"/>
      <c r="XAN259" s="63"/>
      <c r="XAO259" s="112"/>
      <c r="XAR259" s="63"/>
      <c r="XAS259" s="112"/>
      <c r="XAV259" s="63"/>
      <c r="XAW259" s="112"/>
      <c r="XAZ259" s="63"/>
      <c r="XBA259" s="112"/>
      <c r="XBD259" s="63"/>
      <c r="XBE259" s="112"/>
      <c r="XBH259" s="63"/>
      <c r="XBI259" s="112"/>
      <c r="XBL259" s="63"/>
      <c r="XBM259" s="112"/>
      <c r="XBP259" s="63"/>
      <c r="XBQ259" s="112"/>
      <c r="XBT259" s="63"/>
      <c r="XBU259" s="112"/>
      <c r="XBX259" s="63"/>
      <c r="XBY259" s="112"/>
      <c r="XCB259" s="63"/>
      <c r="XCC259" s="112"/>
      <c r="XCF259" s="63"/>
      <c r="XCG259" s="112"/>
      <c r="XCJ259" s="63"/>
      <c r="XCK259" s="112"/>
      <c r="XCN259" s="63"/>
      <c r="XCO259" s="112"/>
      <c r="XCR259" s="63"/>
      <c r="XCS259" s="112"/>
      <c r="XCV259" s="63"/>
      <c r="XCW259" s="112"/>
      <c r="XCZ259" s="63"/>
      <c r="XDA259" s="112"/>
      <c r="XDD259" s="63"/>
      <c r="XDE259" s="112"/>
      <c r="XDH259" s="63"/>
      <c r="XDI259" s="112"/>
      <c r="XDL259" s="63"/>
      <c r="XDM259" s="112"/>
      <c r="XDP259" s="63"/>
      <c r="XDQ259" s="112"/>
      <c r="XDT259" s="63"/>
      <c r="XDU259" s="112"/>
      <c r="XDX259" s="63"/>
      <c r="XDY259" s="112"/>
      <c r="XEB259" s="63"/>
      <c r="XEC259" s="112"/>
      <c r="XEF259" s="63"/>
      <c r="XEG259" s="112"/>
      <c r="XEJ259" s="63"/>
      <c r="XEK259" s="112"/>
      <c r="XEN259" s="63"/>
      <c r="XEO259" s="112"/>
      <c r="XER259" s="63"/>
      <c r="XES259" s="112"/>
      <c r="XEV259" s="63"/>
      <c r="XEW259" s="112"/>
      <c r="XEZ259" s="63"/>
      <c r="XFA259" s="112"/>
      <c r="XFD259" s="63"/>
    </row>
    <row r="260" spans="1:16384" s="113" customFormat="1">
      <c r="A260" s="117">
        <v>42866</v>
      </c>
      <c r="B260" t="s">
        <v>78</v>
      </c>
      <c r="C260"/>
      <c r="D260" s="141">
        <v>-36</v>
      </c>
      <c r="E260" s="38"/>
      <c r="F260" s="40">
        <f t="shared" ref="F260:F323" si="4">F259+D260</f>
        <v>4172.3192999999947</v>
      </c>
      <c r="G260" s="115" t="s">
        <v>72</v>
      </c>
      <c r="H260" s="63"/>
      <c r="I260" s="112"/>
      <c r="J260" s="63"/>
      <c r="L260" s="63"/>
      <c r="M260" s="112"/>
      <c r="P260" s="63"/>
      <c r="Q260" s="112"/>
      <c r="T260" s="63"/>
      <c r="U260" s="112"/>
      <c r="X260" s="63"/>
      <c r="Y260" s="112"/>
      <c r="AB260" s="63"/>
      <c r="AC260" s="112"/>
      <c r="AF260" s="63"/>
      <c r="AG260" s="112"/>
      <c r="AJ260" s="63"/>
      <c r="AK260" s="112"/>
      <c r="AN260" s="63"/>
      <c r="AO260" s="112"/>
      <c r="AR260" s="63"/>
      <c r="AS260" s="112"/>
      <c r="AV260" s="63"/>
      <c r="AW260" s="112"/>
      <c r="AZ260" s="63"/>
      <c r="BA260" s="112"/>
      <c r="BD260" s="63"/>
      <c r="BE260" s="112"/>
      <c r="BH260" s="63"/>
      <c r="BI260" s="112"/>
      <c r="BL260" s="63"/>
      <c r="BM260" s="112"/>
      <c r="BP260" s="63"/>
      <c r="BQ260" s="112"/>
      <c r="BT260" s="63"/>
      <c r="BU260" s="112"/>
      <c r="BX260" s="63"/>
      <c r="BY260" s="112"/>
      <c r="CB260" s="63"/>
      <c r="CC260" s="112"/>
      <c r="CF260" s="63"/>
      <c r="CG260" s="112"/>
      <c r="CJ260" s="63"/>
      <c r="CK260" s="112"/>
      <c r="CN260" s="63"/>
      <c r="CO260" s="112"/>
      <c r="CR260" s="63"/>
      <c r="CS260" s="112"/>
      <c r="CV260" s="63"/>
      <c r="CW260" s="112"/>
      <c r="CZ260" s="63"/>
      <c r="DA260" s="112"/>
      <c r="DD260" s="63"/>
      <c r="DE260" s="112"/>
      <c r="DH260" s="63"/>
      <c r="DI260" s="112"/>
      <c r="DL260" s="63"/>
      <c r="DM260" s="112"/>
      <c r="DP260" s="63"/>
      <c r="DQ260" s="112"/>
      <c r="DT260" s="63"/>
      <c r="DU260" s="112"/>
      <c r="DX260" s="63"/>
      <c r="DY260" s="112"/>
      <c r="EB260" s="63"/>
      <c r="EC260" s="112"/>
      <c r="EF260" s="63"/>
      <c r="EG260" s="112"/>
      <c r="EJ260" s="63"/>
      <c r="EK260" s="112"/>
      <c r="EN260" s="63"/>
      <c r="EO260" s="112"/>
      <c r="ER260" s="63"/>
      <c r="ES260" s="112"/>
      <c r="EV260" s="63"/>
      <c r="EW260" s="112"/>
      <c r="EZ260" s="63"/>
      <c r="FA260" s="112"/>
      <c r="FD260" s="63"/>
      <c r="FE260" s="112"/>
      <c r="FH260" s="63"/>
      <c r="FI260" s="112"/>
      <c r="FL260" s="63"/>
      <c r="FM260" s="112"/>
      <c r="FP260" s="63"/>
      <c r="FQ260" s="112"/>
      <c r="FT260" s="63"/>
      <c r="FU260" s="112"/>
      <c r="FX260" s="63"/>
      <c r="FY260" s="112"/>
      <c r="GB260" s="63"/>
      <c r="GC260" s="112"/>
      <c r="GF260" s="63"/>
      <c r="GG260" s="112"/>
      <c r="GJ260" s="63"/>
      <c r="GK260" s="112"/>
      <c r="GN260" s="63"/>
      <c r="GO260" s="112"/>
      <c r="GR260" s="63"/>
      <c r="GS260" s="112"/>
      <c r="GV260" s="63"/>
      <c r="GW260" s="112"/>
      <c r="GZ260" s="63"/>
      <c r="HA260" s="112"/>
      <c r="HD260" s="63"/>
      <c r="HE260" s="112"/>
      <c r="HH260" s="63"/>
      <c r="HI260" s="112"/>
      <c r="HL260" s="63"/>
      <c r="HM260" s="112"/>
      <c r="HP260" s="63"/>
      <c r="HQ260" s="112"/>
      <c r="HT260" s="63"/>
      <c r="HU260" s="112"/>
      <c r="HX260" s="63"/>
      <c r="HY260" s="112"/>
      <c r="IB260" s="63"/>
      <c r="IC260" s="112"/>
      <c r="IF260" s="63"/>
      <c r="IG260" s="112"/>
      <c r="IJ260" s="63"/>
      <c r="IK260" s="112"/>
      <c r="IN260" s="63"/>
      <c r="IO260" s="112"/>
      <c r="IR260" s="63"/>
      <c r="IS260" s="112"/>
      <c r="IV260" s="63"/>
      <c r="IW260" s="112"/>
      <c r="IZ260" s="63"/>
      <c r="JA260" s="112"/>
      <c r="JD260" s="63"/>
      <c r="JE260" s="112"/>
      <c r="JH260" s="63"/>
      <c r="JI260" s="112"/>
      <c r="JL260" s="63"/>
      <c r="JM260" s="112"/>
      <c r="JP260" s="63"/>
      <c r="JQ260" s="112"/>
      <c r="JT260" s="63"/>
      <c r="JU260" s="112"/>
      <c r="JX260" s="63"/>
      <c r="JY260" s="112"/>
      <c r="KB260" s="63"/>
      <c r="KC260" s="112"/>
      <c r="KF260" s="63"/>
      <c r="KG260" s="112"/>
      <c r="KJ260" s="63"/>
      <c r="KK260" s="112"/>
      <c r="KN260" s="63"/>
      <c r="KO260" s="112"/>
      <c r="KR260" s="63"/>
      <c r="KS260" s="112"/>
      <c r="KV260" s="63"/>
      <c r="KW260" s="112"/>
      <c r="KZ260" s="63"/>
      <c r="LA260" s="112"/>
      <c r="LD260" s="63"/>
      <c r="LE260" s="112"/>
      <c r="LH260" s="63"/>
      <c r="LI260" s="112"/>
      <c r="LL260" s="63"/>
      <c r="LM260" s="112"/>
      <c r="LP260" s="63"/>
      <c r="LQ260" s="112"/>
      <c r="LT260" s="63"/>
      <c r="LU260" s="112"/>
      <c r="LX260" s="63"/>
      <c r="LY260" s="112"/>
      <c r="MB260" s="63"/>
      <c r="MC260" s="112"/>
      <c r="MF260" s="63"/>
      <c r="MG260" s="112"/>
      <c r="MJ260" s="63"/>
      <c r="MK260" s="112"/>
      <c r="MN260" s="63"/>
      <c r="MO260" s="112"/>
      <c r="MR260" s="63"/>
      <c r="MS260" s="112"/>
      <c r="MV260" s="63"/>
      <c r="MW260" s="112"/>
      <c r="MZ260" s="63"/>
      <c r="NA260" s="112"/>
      <c r="ND260" s="63"/>
      <c r="NE260" s="112"/>
      <c r="NH260" s="63"/>
      <c r="NI260" s="112"/>
      <c r="NL260" s="63"/>
      <c r="NM260" s="112"/>
      <c r="NP260" s="63"/>
      <c r="NQ260" s="112"/>
      <c r="NT260" s="63"/>
      <c r="NU260" s="112"/>
      <c r="NX260" s="63"/>
      <c r="NY260" s="112"/>
      <c r="OB260" s="63"/>
      <c r="OC260" s="112"/>
      <c r="OF260" s="63"/>
      <c r="OG260" s="112"/>
      <c r="OJ260" s="63"/>
      <c r="OK260" s="112"/>
      <c r="ON260" s="63"/>
      <c r="OO260" s="112"/>
      <c r="OR260" s="63"/>
      <c r="OS260" s="112"/>
      <c r="OV260" s="63"/>
      <c r="OW260" s="112"/>
      <c r="OZ260" s="63"/>
      <c r="PA260" s="112"/>
      <c r="PD260" s="63"/>
      <c r="PE260" s="112"/>
      <c r="PH260" s="63"/>
      <c r="PI260" s="112"/>
      <c r="PL260" s="63"/>
      <c r="PM260" s="112"/>
      <c r="PP260" s="63"/>
      <c r="PQ260" s="112"/>
      <c r="PT260" s="63"/>
      <c r="PU260" s="112"/>
      <c r="PX260" s="63"/>
      <c r="PY260" s="112"/>
      <c r="QB260" s="63"/>
      <c r="QC260" s="112"/>
      <c r="QF260" s="63"/>
      <c r="QG260" s="112"/>
      <c r="QJ260" s="63"/>
      <c r="QK260" s="112"/>
      <c r="QN260" s="63"/>
      <c r="QO260" s="112"/>
      <c r="QR260" s="63"/>
      <c r="QS260" s="112"/>
      <c r="QV260" s="63"/>
      <c r="QW260" s="112"/>
      <c r="QZ260" s="63"/>
      <c r="RA260" s="112"/>
      <c r="RD260" s="63"/>
      <c r="RE260" s="112"/>
      <c r="RH260" s="63"/>
      <c r="RI260" s="112"/>
      <c r="RL260" s="63"/>
      <c r="RM260" s="112"/>
      <c r="RP260" s="63"/>
      <c r="RQ260" s="112"/>
      <c r="RT260" s="63"/>
      <c r="RU260" s="112"/>
      <c r="RX260" s="63"/>
      <c r="RY260" s="112"/>
      <c r="SB260" s="63"/>
      <c r="SC260" s="112"/>
      <c r="SF260" s="63"/>
      <c r="SG260" s="112"/>
      <c r="SJ260" s="63"/>
      <c r="SK260" s="112"/>
      <c r="SN260" s="63"/>
      <c r="SO260" s="112"/>
      <c r="SR260" s="63"/>
      <c r="SS260" s="112"/>
      <c r="SV260" s="63"/>
      <c r="SW260" s="112"/>
      <c r="SZ260" s="63"/>
      <c r="TA260" s="112"/>
      <c r="TD260" s="63"/>
      <c r="TE260" s="112"/>
      <c r="TH260" s="63"/>
      <c r="TI260" s="112"/>
      <c r="TL260" s="63"/>
      <c r="TM260" s="112"/>
      <c r="TP260" s="63"/>
      <c r="TQ260" s="112"/>
      <c r="TT260" s="63"/>
      <c r="TU260" s="112"/>
      <c r="TX260" s="63"/>
      <c r="TY260" s="112"/>
      <c r="UB260" s="63"/>
      <c r="UC260" s="112"/>
      <c r="UF260" s="63"/>
      <c r="UG260" s="112"/>
      <c r="UJ260" s="63"/>
      <c r="UK260" s="112"/>
      <c r="UN260" s="63"/>
      <c r="UO260" s="112"/>
      <c r="UR260" s="63"/>
      <c r="US260" s="112"/>
      <c r="UV260" s="63"/>
      <c r="UW260" s="112"/>
      <c r="UZ260" s="63"/>
      <c r="VA260" s="112"/>
      <c r="VD260" s="63"/>
      <c r="VE260" s="112"/>
      <c r="VH260" s="63"/>
      <c r="VI260" s="112"/>
      <c r="VL260" s="63"/>
      <c r="VM260" s="112"/>
      <c r="VP260" s="63"/>
      <c r="VQ260" s="112"/>
      <c r="VT260" s="63"/>
      <c r="VU260" s="112"/>
      <c r="VX260" s="63"/>
      <c r="VY260" s="112"/>
      <c r="WB260" s="63"/>
      <c r="WC260" s="112"/>
      <c r="WF260" s="63"/>
      <c r="WG260" s="112"/>
      <c r="WJ260" s="63"/>
      <c r="WK260" s="112"/>
      <c r="WN260" s="63"/>
      <c r="WO260" s="112"/>
      <c r="WR260" s="63"/>
      <c r="WS260" s="112"/>
      <c r="WV260" s="63"/>
      <c r="WW260" s="112"/>
      <c r="WZ260" s="63"/>
      <c r="XA260" s="112"/>
      <c r="XD260" s="63"/>
      <c r="XE260" s="112"/>
      <c r="XH260" s="63"/>
      <c r="XI260" s="112"/>
      <c r="XL260" s="63"/>
      <c r="XM260" s="112"/>
      <c r="XP260" s="63"/>
      <c r="XQ260" s="112"/>
      <c r="XT260" s="63"/>
      <c r="XU260" s="112"/>
      <c r="XX260" s="63"/>
      <c r="XY260" s="112"/>
      <c r="YB260" s="63"/>
      <c r="YC260" s="112"/>
      <c r="YF260" s="63"/>
      <c r="YG260" s="112"/>
      <c r="YJ260" s="63"/>
      <c r="YK260" s="112"/>
      <c r="YN260" s="63"/>
      <c r="YO260" s="112"/>
      <c r="YR260" s="63"/>
      <c r="YS260" s="112"/>
      <c r="YV260" s="63"/>
      <c r="YW260" s="112"/>
      <c r="YZ260" s="63"/>
      <c r="ZA260" s="112"/>
      <c r="ZD260" s="63"/>
      <c r="ZE260" s="112"/>
      <c r="ZH260" s="63"/>
      <c r="ZI260" s="112"/>
      <c r="ZL260" s="63"/>
      <c r="ZM260" s="112"/>
      <c r="ZP260" s="63"/>
      <c r="ZQ260" s="112"/>
      <c r="ZT260" s="63"/>
      <c r="ZU260" s="112"/>
      <c r="ZX260" s="63"/>
      <c r="ZY260" s="112"/>
      <c r="AAB260" s="63"/>
      <c r="AAC260" s="112"/>
      <c r="AAF260" s="63"/>
      <c r="AAG260" s="112"/>
      <c r="AAJ260" s="63"/>
      <c r="AAK260" s="112"/>
      <c r="AAN260" s="63"/>
      <c r="AAO260" s="112"/>
      <c r="AAR260" s="63"/>
      <c r="AAS260" s="112"/>
      <c r="AAV260" s="63"/>
      <c r="AAW260" s="112"/>
      <c r="AAZ260" s="63"/>
      <c r="ABA260" s="112"/>
      <c r="ABD260" s="63"/>
      <c r="ABE260" s="112"/>
      <c r="ABH260" s="63"/>
      <c r="ABI260" s="112"/>
      <c r="ABL260" s="63"/>
      <c r="ABM260" s="112"/>
      <c r="ABP260" s="63"/>
      <c r="ABQ260" s="112"/>
      <c r="ABT260" s="63"/>
      <c r="ABU260" s="112"/>
      <c r="ABX260" s="63"/>
      <c r="ABY260" s="112"/>
      <c r="ACB260" s="63"/>
      <c r="ACC260" s="112"/>
      <c r="ACF260" s="63"/>
      <c r="ACG260" s="112"/>
      <c r="ACJ260" s="63"/>
      <c r="ACK260" s="112"/>
      <c r="ACN260" s="63"/>
      <c r="ACO260" s="112"/>
      <c r="ACR260" s="63"/>
      <c r="ACS260" s="112"/>
      <c r="ACV260" s="63"/>
      <c r="ACW260" s="112"/>
      <c r="ACZ260" s="63"/>
      <c r="ADA260" s="112"/>
      <c r="ADD260" s="63"/>
      <c r="ADE260" s="112"/>
      <c r="ADH260" s="63"/>
      <c r="ADI260" s="112"/>
      <c r="ADL260" s="63"/>
      <c r="ADM260" s="112"/>
      <c r="ADP260" s="63"/>
      <c r="ADQ260" s="112"/>
      <c r="ADT260" s="63"/>
      <c r="ADU260" s="112"/>
      <c r="ADX260" s="63"/>
      <c r="ADY260" s="112"/>
      <c r="AEB260" s="63"/>
      <c r="AEC260" s="112"/>
      <c r="AEF260" s="63"/>
      <c r="AEG260" s="112"/>
      <c r="AEJ260" s="63"/>
      <c r="AEK260" s="112"/>
      <c r="AEN260" s="63"/>
      <c r="AEO260" s="112"/>
      <c r="AER260" s="63"/>
      <c r="AES260" s="112"/>
      <c r="AEV260" s="63"/>
      <c r="AEW260" s="112"/>
      <c r="AEZ260" s="63"/>
      <c r="AFA260" s="112"/>
      <c r="AFD260" s="63"/>
      <c r="AFE260" s="112"/>
      <c r="AFH260" s="63"/>
      <c r="AFI260" s="112"/>
      <c r="AFL260" s="63"/>
      <c r="AFM260" s="112"/>
      <c r="AFP260" s="63"/>
      <c r="AFQ260" s="112"/>
      <c r="AFT260" s="63"/>
      <c r="AFU260" s="112"/>
      <c r="AFX260" s="63"/>
      <c r="AFY260" s="112"/>
      <c r="AGB260" s="63"/>
      <c r="AGC260" s="112"/>
      <c r="AGF260" s="63"/>
      <c r="AGG260" s="112"/>
      <c r="AGJ260" s="63"/>
      <c r="AGK260" s="112"/>
      <c r="AGN260" s="63"/>
      <c r="AGO260" s="112"/>
      <c r="AGR260" s="63"/>
      <c r="AGS260" s="112"/>
      <c r="AGV260" s="63"/>
      <c r="AGW260" s="112"/>
      <c r="AGZ260" s="63"/>
      <c r="AHA260" s="112"/>
      <c r="AHD260" s="63"/>
      <c r="AHE260" s="112"/>
      <c r="AHH260" s="63"/>
      <c r="AHI260" s="112"/>
      <c r="AHL260" s="63"/>
      <c r="AHM260" s="112"/>
      <c r="AHP260" s="63"/>
      <c r="AHQ260" s="112"/>
      <c r="AHT260" s="63"/>
      <c r="AHU260" s="112"/>
      <c r="AHX260" s="63"/>
      <c r="AHY260" s="112"/>
      <c r="AIB260" s="63"/>
      <c r="AIC260" s="112"/>
      <c r="AIF260" s="63"/>
      <c r="AIG260" s="112"/>
      <c r="AIJ260" s="63"/>
      <c r="AIK260" s="112"/>
      <c r="AIN260" s="63"/>
      <c r="AIO260" s="112"/>
      <c r="AIR260" s="63"/>
      <c r="AIS260" s="112"/>
      <c r="AIV260" s="63"/>
      <c r="AIW260" s="112"/>
      <c r="AIZ260" s="63"/>
      <c r="AJA260" s="112"/>
      <c r="AJD260" s="63"/>
      <c r="AJE260" s="112"/>
      <c r="AJH260" s="63"/>
      <c r="AJI260" s="112"/>
      <c r="AJL260" s="63"/>
      <c r="AJM260" s="112"/>
      <c r="AJP260" s="63"/>
      <c r="AJQ260" s="112"/>
      <c r="AJT260" s="63"/>
      <c r="AJU260" s="112"/>
      <c r="AJX260" s="63"/>
      <c r="AJY260" s="112"/>
      <c r="AKB260" s="63"/>
      <c r="AKC260" s="112"/>
      <c r="AKF260" s="63"/>
      <c r="AKG260" s="112"/>
      <c r="AKJ260" s="63"/>
      <c r="AKK260" s="112"/>
      <c r="AKN260" s="63"/>
      <c r="AKO260" s="112"/>
      <c r="AKR260" s="63"/>
      <c r="AKS260" s="112"/>
      <c r="AKV260" s="63"/>
      <c r="AKW260" s="112"/>
      <c r="AKZ260" s="63"/>
      <c r="ALA260" s="112"/>
      <c r="ALD260" s="63"/>
      <c r="ALE260" s="112"/>
      <c r="ALH260" s="63"/>
      <c r="ALI260" s="112"/>
      <c r="ALL260" s="63"/>
      <c r="ALM260" s="112"/>
      <c r="ALP260" s="63"/>
      <c r="ALQ260" s="112"/>
      <c r="ALT260" s="63"/>
      <c r="ALU260" s="112"/>
      <c r="ALX260" s="63"/>
      <c r="ALY260" s="112"/>
      <c r="AMB260" s="63"/>
      <c r="AMC260" s="112"/>
      <c r="AMF260" s="63"/>
      <c r="AMG260" s="112"/>
      <c r="AMJ260" s="63"/>
      <c r="AMK260" s="112"/>
      <c r="AMN260" s="63"/>
      <c r="AMO260" s="112"/>
      <c r="AMR260" s="63"/>
      <c r="AMS260" s="112"/>
      <c r="AMV260" s="63"/>
      <c r="AMW260" s="112"/>
      <c r="AMZ260" s="63"/>
      <c r="ANA260" s="112"/>
      <c r="AND260" s="63"/>
      <c r="ANE260" s="112"/>
      <c r="ANH260" s="63"/>
      <c r="ANI260" s="112"/>
      <c r="ANL260" s="63"/>
      <c r="ANM260" s="112"/>
      <c r="ANP260" s="63"/>
      <c r="ANQ260" s="112"/>
      <c r="ANT260" s="63"/>
      <c r="ANU260" s="112"/>
      <c r="ANX260" s="63"/>
      <c r="ANY260" s="112"/>
      <c r="AOB260" s="63"/>
      <c r="AOC260" s="112"/>
      <c r="AOF260" s="63"/>
      <c r="AOG260" s="112"/>
      <c r="AOJ260" s="63"/>
      <c r="AOK260" s="112"/>
      <c r="AON260" s="63"/>
      <c r="AOO260" s="112"/>
      <c r="AOR260" s="63"/>
      <c r="AOS260" s="112"/>
      <c r="AOV260" s="63"/>
      <c r="AOW260" s="112"/>
      <c r="AOZ260" s="63"/>
      <c r="APA260" s="112"/>
      <c r="APD260" s="63"/>
      <c r="APE260" s="112"/>
      <c r="APH260" s="63"/>
      <c r="API260" s="112"/>
      <c r="APL260" s="63"/>
      <c r="APM260" s="112"/>
      <c r="APP260" s="63"/>
      <c r="APQ260" s="112"/>
      <c r="APT260" s="63"/>
      <c r="APU260" s="112"/>
      <c r="APX260" s="63"/>
      <c r="APY260" s="112"/>
      <c r="AQB260" s="63"/>
      <c r="AQC260" s="112"/>
      <c r="AQF260" s="63"/>
      <c r="AQG260" s="112"/>
      <c r="AQJ260" s="63"/>
      <c r="AQK260" s="112"/>
      <c r="AQN260" s="63"/>
      <c r="AQO260" s="112"/>
      <c r="AQR260" s="63"/>
      <c r="AQS260" s="112"/>
      <c r="AQV260" s="63"/>
      <c r="AQW260" s="112"/>
      <c r="AQZ260" s="63"/>
      <c r="ARA260" s="112"/>
      <c r="ARD260" s="63"/>
      <c r="ARE260" s="112"/>
      <c r="ARH260" s="63"/>
      <c r="ARI260" s="112"/>
      <c r="ARL260" s="63"/>
      <c r="ARM260" s="112"/>
      <c r="ARP260" s="63"/>
      <c r="ARQ260" s="112"/>
      <c r="ART260" s="63"/>
      <c r="ARU260" s="112"/>
      <c r="ARX260" s="63"/>
      <c r="ARY260" s="112"/>
      <c r="ASB260" s="63"/>
      <c r="ASC260" s="112"/>
      <c r="ASF260" s="63"/>
      <c r="ASG260" s="112"/>
      <c r="ASJ260" s="63"/>
      <c r="ASK260" s="112"/>
      <c r="ASN260" s="63"/>
      <c r="ASO260" s="112"/>
      <c r="ASR260" s="63"/>
      <c r="ASS260" s="112"/>
      <c r="ASV260" s="63"/>
      <c r="ASW260" s="112"/>
      <c r="ASZ260" s="63"/>
      <c r="ATA260" s="112"/>
      <c r="ATD260" s="63"/>
      <c r="ATE260" s="112"/>
      <c r="ATH260" s="63"/>
      <c r="ATI260" s="112"/>
      <c r="ATL260" s="63"/>
      <c r="ATM260" s="112"/>
      <c r="ATP260" s="63"/>
      <c r="ATQ260" s="112"/>
      <c r="ATT260" s="63"/>
      <c r="ATU260" s="112"/>
      <c r="ATX260" s="63"/>
      <c r="ATY260" s="112"/>
      <c r="AUB260" s="63"/>
      <c r="AUC260" s="112"/>
      <c r="AUF260" s="63"/>
      <c r="AUG260" s="112"/>
      <c r="AUJ260" s="63"/>
      <c r="AUK260" s="112"/>
      <c r="AUN260" s="63"/>
      <c r="AUO260" s="112"/>
      <c r="AUR260" s="63"/>
      <c r="AUS260" s="112"/>
      <c r="AUV260" s="63"/>
      <c r="AUW260" s="112"/>
      <c r="AUZ260" s="63"/>
      <c r="AVA260" s="112"/>
      <c r="AVD260" s="63"/>
      <c r="AVE260" s="112"/>
      <c r="AVH260" s="63"/>
      <c r="AVI260" s="112"/>
      <c r="AVL260" s="63"/>
      <c r="AVM260" s="112"/>
      <c r="AVP260" s="63"/>
      <c r="AVQ260" s="112"/>
      <c r="AVT260" s="63"/>
      <c r="AVU260" s="112"/>
      <c r="AVX260" s="63"/>
      <c r="AVY260" s="112"/>
      <c r="AWB260" s="63"/>
      <c r="AWC260" s="112"/>
      <c r="AWF260" s="63"/>
      <c r="AWG260" s="112"/>
      <c r="AWJ260" s="63"/>
      <c r="AWK260" s="112"/>
      <c r="AWN260" s="63"/>
      <c r="AWO260" s="112"/>
      <c r="AWR260" s="63"/>
      <c r="AWS260" s="112"/>
      <c r="AWV260" s="63"/>
      <c r="AWW260" s="112"/>
      <c r="AWZ260" s="63"/>
      <c r="AXA260" s="112"/>
      <c r="AXD260" s="63"/>
      <c r="AXE260" s="112"/>
      <c r="AXH260" s="63"/>
      <c r="AXI260" s="112"/>
      <c r="AXL260" s="63"/>
      <c r="AXM260" s="112"/>
      <c r="AXP260" s="63"/>
      <c r="AXQ260" s="112"/>
      <c r="AXT260" s="63"/>
      <c r="AXU260" s="112"/>
      <c r="AXX260" s="63"/>
      <c r="AXY260" s="112"/>
      <c r="AYB260" s="63"/>
      <c r="AYC260" s="112"/>
      <c r="AYF260" s="63"/>
      <c r="AYG260" s="112"/>
      <c r="AYJ260" s="63"/>
      <c r="AYK260" s="112"/>
      <c r="AYN260" s="63"/>
      <c r="AYO260" s="112"/>
      <c r="AYR260" s="63"/>
      <c r="AYS260" s="112"/>
      <c r="AYV260" s="63"/>
      <c r="AYW260" s="112"/>
      <c r="AYZ260" s="63"/>
      <c r="AZA260" s="112"/>
      <c r="AZD260" s="63"/>
      <c r="AZE260" s="112"/>
      <c r="AZH260" s="63"/>
      <c r="AZI260" s="112"/>
      <c r="AZL260" s="63"/>
      <c r="AZM260" s="112"/>
      <c r="AZP260" s="63"/>
      <c r="AZQ260" s="112"/>
      <c r="AZT260" s="63"/>
      <c r="AZU260" s="112"/>
      <c r="AZX260" s="63"/>
      <c r="AZY260" s="112"/>
      <c r="BAB260" s="63"/>
      <c r="BAC260" s="112"/>
      <c r="BAF260" s="63"/>
      <c r="BAG260" s="112"/>
      <c r="BAJ260" s="63"/>
      <c r="BAK260" s="112"/>
      <c r="BAN260" s="63"/>
      <c r="BAO260" s="112"/>
      <c r="BAR260" s="63"/>
      <c r="BAS260" s="112"/>
      <c r="BAV260" s="63"/>
      <c r="BAW260" s="112"/>
      <c r="BAZ260" s="63"/>
      <c r="BBA260" s="112"/>
      <c r="BBD260" s="63"/>
      <c r="BBE260" s="112"/>
      <c r="BBH260" s="63"/>
      <c r="BBI260" s="112"/>
      <c r="BBL260" s="63"/>
      <c r="BBM260" s="112"/>
      <c r="BBP260" s="63"/>
      <c r="BBQ260" s="112"/>
      <c r="BBT260" s="63"/>
      <c r="BBU260" s="112"/>
      <c r="BBX260" s="63"/>
      <c r="BBY260" s="112"/>
      <c r="BCB260" s="63"/>
      <c r="BCC260" s="112"/>
      <c r="BCF260" s="63"/>
      <c r="BCG260" s="112"/>
      <c r="BCJ260" s="63"/>
      <c r="BCK260" s="112"/>
      <c r="BCN260" s="63"/>
      <c r="BCO260" s="112"/>
      <c r="BCR260" s="63"/>
      <c r="BCS260" s="112"/>
      <c r="BCV260" s="63"/>
      <c r="BCW260" s="112"/>
      <c r="BCZ260" s="63"/>
      <c r="BDA260" s="112"/>
      <c r="BDD260" s="63"/>
      <c r="BDE260" s="112"/>
      <c r="BDH260" s="63"/>
      <c r="BDI260" s="112"/>
      <c r="BDL260" s="63"/>
      <c r="BDM260" s="112"/>
      <c r="BDP260" s="63"/>
      <c r="BDQ260" s="112"/>
      <c r="BDT260" s="63"/>
      <c r="BDU260" s="112"/>
      <c r="BDX260" s="63"/>
      <c r="BDY260" s="112"/>
      <c r="BEB260" s="63"/>
      <c r="BEC260" s="112"/>
      <c r="BEF260" s="63"/>
      <c r="BEG260" s="112"/>
      <c r="BEJ260" s="63"/>
      <c r="BEK260" s="112"/>
      <c r="BEN260" s="63"/>
      <c r="BEO260" s="112"/>
      <c r="BER260" s="63"/>
      <c r="BES260" s="112"/>
      <c r="BEV260" s="63"/>
      <c r="BEW260" s="112"/>
      <c r="BEZ260" s="63"/>
      <c r="BFA260" s="112"/>
      <c r="BFD260" s="63"/>
      <c r="BFE260" s="112"/>
      <c r="BFH260" s="63"/>
      <c r="BFI260" s="112"/>
      <c r="BFL260" s="63"/>
      <c r="BFM260" s="112"/>
      <c r="BFP260" s="63"/>
      <c r="BFQ260" s="112"/>
      <c r="BFT260" s="63"/>
      <c r="BFU260" s="112"/>
      <c r="BFX260" s="63"/>
      <c r="BFY260" s="112"/>
      <c r="BGB260" s="63"/>
      <c r="BGC260" s="112"/>
      <c r="BGF260" s="63"/>
      <c r="BGG260" s="112"/>
      <c r="BGJ260" s="63"/>
      <c r="BGK260" s="112"/>
      <c r="BGN260" s="63"/>
      <c r="BGO260" s="112"/>
      <c r="BGR260" s="63"/>
      <c r="BGS260" s="112"/>
      <c r="BGV260" s="63"/>
      <c r="BGW260" s="112"/>
      <c r="BGZ260" s="63"/>
      <c r="BHA260" s="112"/>
      <c r="BHD260" s="63"/>
      <c r="BHE260" s="112"/>
      <c r="BHH260" s="63"/>
      <c r="BHI260" s="112"/>
      <c r="BHL260" s="63"/>
      <c r="BHM260" s="112"/>
      <c r="BHP260" s="63"/>
      <c r="BHQ260" s="112"/>
      <c r="BHT260" s="63"/>
      <c r="BHU260" s="112"/>
      <c r="BHX260" s="63"/>
      <c r="BHY260" s="112"/>
      <c r="BIB260" s="63"/>
      <c r="BIC260" s="112"/>
      <c r="BIF260" s="63"/>
      <c r="BIG260" s="112"/>
      <c r="BIJ260" s="63"/>
      <c r="BIK260" s="112"/>
      <c r="BIN260" s="63"/>
      <c r="BIO260" s="112"/>
      <c r="BIR260" s="63"/>
      <c r="BIS260" s="112"/>
      <c r="BIV260" s="63"/>
      <c r="BIW260" s="112"/>
      <c r="BIZ260" s="63"/>
      <c r="BJA260" s="112"/>
      <c r="BJD260" s="63"/>
      <c r="BJE260" s="112"/>
      <c r="BJH260" s="63"/>
      <c r="BJI260" s="112"/>
      <c r="BJL260" s="63"/>
      <c r="BJM260" s="112"/>
      <c r="BJP260" s="63"/>
      <c r="BJQ260" s="112"/>
      <c r="BJT260" s="63"/>
      <c r="BJU260" s="112"/>
      <c r="BJX260" s="63"/>
      <c r="BJY260" s="112"/>
      <c r="BKB260" s="63"/>
      <c r="BKC260" s="112"/>
      <c r="BKF260" s="63"/>
      <c r="BKG260" s="112"/>
      <c r="BKJ260" s="63"/>
      <c r="BKK260" s="112"/>
      <c r="BKN260" s="63"/>
      <c r="BKO260" s="112"/>
      <c r="BKR260" s="63"/>
      <c r="BKS260" s="112"/>
      <c r="BKV260" s="63"/>
      <c r="BKW260" s="112"/>
      <c r="BKZ260" s="63"/>
      <c r="BLA260" s="112"/>
      <c r="BLD260" s="63"/>
      <c r="BLE260" s="112"/>
      <c r="BLH260" s="63"/>
      <c r="BLI260" s="112"/>
      <c r="BLL260" s="63"/>
      <c r="BLM260" s="112"/>
      <c r="BLP260" s="63"/>
      <c r="BLQ260" s="112"/>
      <c r="BLT260" s="63"/>
      <c r="BLU260" s="112"/>
      <c r="BLX260" s="63"/>
      <c r="BLY260" s="112"/>
      <c r="BMB260" s="63"/>
      <c r="BMC260" s="112"/>
      <c r="BMF260" s="63"/>
      <c r="BMG260" s="112"/>
      <c r="BMJ260" s="63"/>
      <c r="BMK260" s="112"/>
      <c r="BMN260" s="63"/>
      <c r="BMO260" s="112"/>
      <c r="BMR260" s="63"/>
      <c r="BMS260" s="112"/>
      <c r="BMV260" s="63"/>
      <c r="BMW260" s="112"/>
      <c r="BMZ260" s="63"/>
      <c r="BNA260" s="112"/>
      <c r="BND260" s="63"/>
      <c r="BNE260" s="112"/>
      <c r="BNH260" s="63"/>
      <c r="BNI260" s="112"/>
      <c r="BNL260" s="63"/>
      <c r="BNM260" s="112"/>
      <c r="BNP260" s="63"/>
      <c r="BNQ260" s="112"/>
      <c r="BNT260" s="63"/>
      <c r="BNU260" s="112"/>
      <c r="BNX260" s="63"/>
      <c r="BNY260" s="112"/>
      <c r="BOB260" s="63"/>
      <c r="BOC260" s="112"/>
      <c r="BOF260" s="63"/>
      <c r="BOG260" s="112"/>
      <c r="BOJ260" s="63"/>
      <c r="BOK260" s="112"/>
      <c r="BON260" s="63"/>
      <c r="BOO260" s="112"/>
      <c r="BOR260" s="63"/>
      <c r="BOS260" s="112"/>
      <c r="BOV260" s="63"/>
      <c r="BOW260" s="112"/>
      <c r="BOZ260" s="63"/>
      <c r="BPA260" s="112"/>
      <c r="BPD260" s="63"/>
      <c r="BPE260" s="112"/>
      <c r="BPH260" s="63"/>
      <c r="BPI260" s="112"/>
      <c r="BPL260" s="63"/>
      <c r="BPM260" s="112"/>
      <c r="BPP260" s="63"/>
      <c r="BPQ260" s="112"/>
      <c r="BPT260" s="63"/>
      <c r="BPU260" s="112"/>
      <c r="BPX260" s="63"/>
      <c r="BPY260" s="112"/>
      <c r="BQB260" s="63"/>
      <c r="BQC260" s="112"/>
      <c r="BQF260" s="63"/>
      <c r="BQG260" s="112"/>
      <c r="BQJ260" s="63"/>
      <c r="BQK260" s="112"/>
      <c r="BQN260" s="63"/>
      <c r="BQO260" s="112"/>
      <c r="BQR260" s="63"/>
      <c r="BQS260" s="112"/>
      <c r="BQV260" s="63"/>
      <c r="BQW260" s="112"/>
      <c r="BQZ260" s="63"/>
      <c r="BRA260" s="112"/>
      <c r="BRD260" s="63"/>
      <c r="BRE260" s="112"/>
      <c r="BRH260" s="63"/>
      <c r="BRI260" s="112"/>
      <c r="BRL260" s="63"/>
      <c r="BRM260" s="112"/>
      <c r="BRP260" s="63"/>
      <c r="BRQ260" s="112"/>
      <c r="BRT260" s="63"/>
      <c r="BRU260" s="112"/>
      <c r="BRX260" s="63"/>
      <c r="BRY260" s="112"/>
      <c r="BSB260" s="63"/>
      <c r="BSC260" s="112"/>
      <c r="BSF260" s="63"/>
      <c r="BSG260" s="112"/>
      <c r="BSJ260" s="63"/>
      <c r="BSK260" s="112"/>
      <c r="BSN260" s="63"/>
      <c r="BSO260" s="112"/>
      <c r="BSR260" s="63"/>
      <c r="BSS260" s="112"/>
      <c r="BSV260" s="63"/>
      <c r="BSW260" s="112"/>
      <c r="BSZ260" s="63"/>
      <c r="BTA260" s="112"/>
      <c r="BTD260" s="63"/>
      <c r="BTE260" s="112"/>
      <c r="BTH260" s="63"/>
      <c r="BTI260" s="112"/>
      <c r="BTL260" s="63"/>
      <c r="BTM260" s="112"/>
      <c r="BTP260" s="63"/>
      <c r="BTQ260" s="112"/>
      <c r="BTT260" s="63"/>
      <c r="BTU260" s="112"/>
      <c r="BTX260" s="63"/>
      <c r="BTY260" s="112"/>
      <c r="BUB260" s="63"/>
      <c r="BUC260" s="112"/>
      <c r="BUF260" s="63"/>
      <c r="BUG260" s="112"/>
      <c r="BUJ260" s="63"/>
      <c r="BUK260" s="112"/>
      <c r="BUN260" s="63"/>
      <c r="BUO260" s="112"/>
      <c r="BUR260" s="63"/>
      <c r="BUS260" s="112"/>
      <c r="BUV260" s="63"/>
      <c r="BUW260" s="112"/>
      <c r="BUZ260" s="63"/>
      <c r="BVA260" s="112"/>
      <c r="BVD260" s="63"/>
      <c r="BVE260" s="112"/>
      <c r="BVH260" s="63"/>
      <c r="BVI260" s="112"/>
      <c r="BVL260" s="63"/>
      <c r="BVM260" s="112"/>
      <c r="BVP260" s="63"/>
      <c r="BVQ260" s="112"/>
      <c r="BVT260" s="63"/>
      <c r="BVU260" s="112"/>
      <c r="BVX260" s="63"/>
      <c r="BVY260" s="112"/>
      <c r="BWB260" s="63"/>
      <c r="BWC260" s="112"/>
      <c r="BWF260" s="63"/>
      <c r="BWG260" s="112"/>
      <c r="BWJ260" s="63"/>
      <c r="BWK260" s="112"/>
      <c r="BWN260" s="63"/>
      <c r="BWO260" s="112"/>
      <c r="BWR260" s="63"/>
      <c r="BWS260" s="112"/>
      <c r="BWV260" s="63"/>
      <c r="BWW260" s="112"/>
      <c r="BWZ260" s="63"/>
      <c r="BXA260" s="112"/>
      <c r="BXD260" s="63"/>
      <c r="BXE260" s="112"/>
      <c r="BXH260" s="63"/>
      <c r="BXI260" s="112"/>
      <c r="BXL260" s="63"/>
      <c r="BXM260" s="112"/>
      <c r="BXP260" s="63"/>
      <c r="BXQ260" s="112"/>
      <c r="BXT260" s="63"/>
      <c r="BXU260" s="112"/>
      <c r="BXX260" s="63"/>
      <c r="BXY260" s="112"/>
      <c r="BYB260" s="63"/>
      <c r="BYC260" s="112"/>
      <c r="BYF260" s="63"/>
      <c r="BYG260" s="112"/>
      <c r="BYJ260" s="63"/>
      <c r="BYK260" s="112"/>
      <c r="BYN260" s="63"/>
      <c r="BYO260" s="112"/>
      <c r="BYR260" s="63"/>
      <c r="BYS260" s="112"/>
      <c r="BYV260" s="63"/>
      <c r="BYW260" s="112"/>
      <c r="BYZ260" s="63"/>
      <c r="BZA260" s="112"/>
      <c r="BZD260" s="63"/>
      <c r="BZE260" s="112"/>
      <c r="BZH260" s="63"/>
      <c r="BZI260" s="112"/>
      <c r="BZL260" s="63"/>
      <c r="BZM260" s="112"/>
      <c r="BZP260" s="63"/>
      <c r="BZQ260" s="112"/>
      <c r="BZT260" s="63"/>
      <c r="BZU260" s="112"/>
      <c r="BZX260" s="63"/>
      <c r="BZY260" s="112"/>
      <c r="CAB260" s="63"/>
      <c r="CAC260" s="112"/>
      <c r="CAF260" s="63"/>
      <c r="CAG260" s="112"/>
      <c r="CAJ260" s="63"/>
      <c r="CAK260" s="112"/>
      <c r="CAN260" s="63"/>
      <c r="CAO260" s="112"/>
      <c r="CAR260" s="63"/>
      <c r="CAS260" s="112"/>
      <c r="CAV260" s="63"/>
      <c r="CAW260" s="112"/>
      <c r="CAZ260" s="63"/>
      <c r="CBA260" s="112"/>
      <c r="CBD260" s="63"/>
      <c r="CBE260" s="112"/>
      <c r="CBH260" s="63"/>
      <c r="CBI260" s="112"/>
      <c r="CBL260" s="63"/>
      <c r="CBM260" s="112"/>
      <c r="CBP260" s="63"/>
      <c r="CBQ260" s="112"/>
      <c r="CBT260" s="63"/>
      <c r="CBU260" s="112"/>
      <c r="CBX260" s="63"/>
      <c r="CBY260" s="112"/>
      <c r="CCB260" s="63"/>
      <c r="CCC260" s="112"/>
      <c r="CCF260" s="63"/>
      <c r="CCG260" s="112"/>
      <c r="CCJ260" s="63"/>
      <c r="CCK260" s="112"/>
      <c r="CCN260" s="63"/>
      <c r="CCO260" s="112"/>
      <c r="CCR260" s="63"/>
      <c r="CCS260" s="112"/>
      <c r="CCV260" s="63"/>
      <c r="CCW260" s="112"/>
      <c r="CCZ260" s="63"/>
      <c r="CDA260" s="112"/>
      <c r="CDD260" s="63"/>
      <c r="CDE260" s="112"/>
      <c r="CDH260" s="63"/>
      <c r="CDI260" s="112"/>
      <c r="CDL260" s="63"/>
      <c r="CDM260" s="112"/>
      <c r="CDP260" s="63"/>
      <c r="CDQ260" s="112"/>
      <c r="CDT260" s="63"/>
      <c r="CDU260" s="112"/>
      <c r="CDX260" s="63"/>
      <c r="CDY260" s="112"/>
      <c r="CEB260" s="63"/>
      <c r="CEC260" s="112"/>
      <c r="CEF260" s="63"/>
      <c r="CEG260" s="112"/>
      <c r="CEJ260" s="63"/>
      <c r="CEK260" s="112"/>
      <c r="CEN260" s="63"/>
      <c r="CEO260" s="112"/>
      <c r="CER260" s="63"/>
      <c r="CES260" s="112"/>
      <c r="CEV260" s="63"/>
      <c r="CEW260" s="112"/>
      <c r="CEZ260" s="63"/>
      <c r="CFA260" s="112"/>
      <c r="CFD260" s="63"/>
      <c r="CFE260" s="112"/>
      <c r="CFH260" s="63"/>
      <c r="CFI260" s="112"/>
      <c r="CFL260" s="63"/>
      <c r="CFM260" s="112"/>
      <c r="CFP260" s="63"/>
      <c r="CFQ260" s="112"/>
      <c r="CFT260" s="63"/>
      <c r="CFU260" s="112"/>
      <c r="CFX260" s="63"/>
      <c r="CFY260" s="112"/>
      <c r="CGB260" s="63"/>
      <c r="CGC260" s="112"/>
      <c r="CGF260" s="63"/>
      <c r="CGG260" s="112"/>
      <c r="CGJ260" s="63"/>
      <c r="CGK260" s="112"/>
      <c r="CGN260" s="63"/>
      <c r="CGO260" s="112"/>
      <c r="CGR260" s="63"/>
      <c r="CGS260" s="112"/>
      <c r="CGV260" s="63"/>
      <c r="CGW260" s="112"/>
      <c r="CGZ260" s="63"/>
      <c r="CHA260" s="112"/>
      <c r="CHD260" s="63"/>
      <c r="CHE260" s="112"/>
      <c r="CHH260" s="63"/>
      <c r="CHI260" s="112"/>
      <c r="CHL260" s="63"/>
      <c r="CHM260" s="112"/>
      <c r="CHP260" s="63"/>
      <c r="CHQ260" s="112"/>
      <c r="CHT260" s="63"/>
      <c r="CHU260" s="112"/>
      <c r="CHX260" s="63"/>
      <c r="CHY260" s="112"/>
      <c r="CIB260" s="63"/>
      <c r="CIC260" s="112"/>
      <c r="CIF260" s="63"/>
      <c r="CIG260" s="112"/>
      <c r="CIJ260" s="63"/>
      <c r="CIK260" s="112"/>
      <c r="CIN260" s="63"/>
      <c r="CIO260" s="112"/>
      <c r="CIR260" s="63"/>
      <c r="CIS260" s="112"/>
      <c r="CIV260" s="63"/>
      <c r="CIW260" s="112"/>
      <c r="CIZ260" s="63"/>
      <c r="CJA260" s="112"/>
      <c r="CJD260" s="63"/>
      <c r="CJE260" s="112"/>
      <c r="CJH260" s="63"/>
      <c r="CJI260" s="112"/>
      <c r="CJL260" s="63"/>
      <c r="CJM260" s="112"/>
      <c r="CJP260" s="63"/>
      <c r="CJQ260" s="112"/>
      <c r="CJT260" s="63"/>
      <c r="CJU260" s="112"/>
      <c r="CJX260" s="63"/>
      <c r="CJY260" s="112"/>
      <c r="CKB260" s="63"/>
      <c r="CKC260" s="112"/>
      <c r="CKF260" s="63"/>
      <c r="CKG260" s="112"/>
      <c r="CKJ260" s="63"/>
      <c r="CKK260" s="112"/>
      <c r="CKN260" s="63"/>
      <c r="CKO260" s="112"/>
      <c r="CKR260" s="63"/>
      <c r="CKS260" s="112"/>
      <c r="CKV260" s="63"/>
      <c r="CKW260" s="112"/>
      <c r="CKZ260" s="63"/>
      <c r="CLA260" s="112"/>
      <c r="CLD260" s="63"/>
      <c r="CLE260" s="112"/>
      <c r="CLH260" s="63"/>
      <c r="CLI260" s="112"/>
      <c r="CLL260" s="63"/>
      <c r="CLM260" s="112"/>
      <c r="CLP260" s="63"/>
      <c r="CLQ260" s="112"/>
      <c r="CLT260" s="63"/>
      <c r="CLU260" s="112"/>
      <c r="CLX260" s="63"/>
      <c r="CLY260" s="112"/>
      <c r="CMB260" s="63"/>
      <c r="CMC260" s="112"/>
      <c r="CMF260" s="63"/>
      <c r="CMG260" s="112"/>
      <c r="CMJ260" s="63"/>
      <c r="CMK260" s="112"/>
      <c r="CMN260" s="63"/>
      <c r="CMO260" s="112"/>
      <c r="CMR260" s="63"/>
      <c r="CMS260" s="112"/>
      <c r="CMV260" s="63"/>
      <c r="CMW260" s="112"/>
      <c r="CMZ260" s="63"/>
      <c r="CNA260" s="112"/>
      <c r="CND260" s="63"/>
      <c r="CNE260" s="112"/>
      <c r="CNH260" s="63"/>
      <c r="CNI260" s="112"/>
      <c r="CNL260" s="63"/>
      <c r="CNM260" s="112"/>
      <c r="CNP260" s="63"/>
      <c r="CNQ260" s="112"/>
      <c r="CNT260" s="63"/>
      <c r="CNU260" s="112"/>
      <c r="CNX260" s="63"/>
      <c r="CNY260" s="112"/>
      <c r="COB260" s="63"/>
      <c r="COC260" s="112"/>
      <c r="COF260" s="63"/>
      <c r="COG260" s="112"/>
      <c r="COJ260" s="63"/>
      <c r="COK260" s="112"/>
      <c r="CON260" s="63"/>
      <c r="COO260" s="112"/>
      <c r="COR260" s="63"/>
      <c r="COS260" s="112"/>
      <c r="COV260" s="63"/>
      <c r="COW260" s="112"/>
      <c r="COZ260" s="63"/>
      <c r="CPA260" s="112"/>
      <c r="CPD260" s="63"/>
      <c r="CPE260" s="112"/>
      <c r="CPH260" s="63"/>
      <c r="CPI260" s="112"/>
      <c r="CPL260" s="63"/>
      <c r="CPM260" s="112"/>
      <c r="CPP260" s="63"/>
      <c r="CPQ260" s="112"/>
      <c r="CPT260" s="63"/>
      <c r="CPU260" s="112"/>
      <c r="CPX260" s="63"/>
      <c r="CPY260" s="112"/>
      <c r="CQB260" s="63"/>
      <c r="CQC260" s="112"/>
      <c r="CQF260" s="63"/>
      <c r="CQG260" s="112"/>
      <c r="CQJ260" s="63"/>
      <c r="CQK260" s="112"/>
      <c r="CQN260" s="63"/>
      <c r="CQO260" s="112"/>
      <c r="CQR260" s="63"/>
      <c r="CQS260" s="112"/>
      <c r="CQV260" s="63"/>
      <c r="CQW260" s="112"/>
      <c r="CQZ260" s="63"/>
      <c r="CRA260" s="112"/>
      <c r="CRD260" s="63"/>
      <c r="CRE260" s="112"/>
      <c r="CRH260" s="63"/>
      <c r="CRI260" s="112"/>
      <c r="CRL260" s="63"/>
      <c r="CRM260" s="112"/>
      <c r="CRP260" s="63"/>
      <c r="CRQ260" s="112"/>
      <c r="CRT260" s="63"/>
      <c r="CRU260" s="112"/>
      <c r="CRX260" s="63"/>
      <c r="CRY260" s="112"/>
      <c r="CSB260" s="63"/>
      <c r="CSC260" s="112"/>
      <c r="CSF260" s="63"/>
      <c r="CSG260" s="112"/>
      <c r="CSJ260" s="63"/>
      <c r="CSK260" s="112"/>
      <c r="CSN260" s="63"/>
      <c r="CSO260" s="112"/>
      <c r="CSR260" s="63"/>
      <c r="CSS260" s="112"/>
      <c r="CSV260" s="63"/>
      <c r="CSW260" s="112"/>
      <c r="CSZ260" s="63"/>
      <c r="CTA260" s="112"/>
      <c r="CTD260" s="63"/>
      <c r="CTE260" s="112"/>
      <c r="CTH260" s="63"/>
      <c r="CTI260" s="112"/>
      <c r="CTL260" s="63"/>
      <c r="CTM260" s="112"/>
      <c r="CTP260" s="63"/>
      <c r="CTQ260" s="112"/>
      <c r="CTT260" s="63"/>
      <c r="CTU260" s="112"/>
      <c r="CTX260" s="63"/>
      <c r="CTY260" s="112"/>
      <c r="CUB260" s="63"/>
      <c r="CUC260" s="112"/>
      <c r="CUF260" s="63"/>
      <c r="CUG260" s="112"/>
      <c r="CUJ260" s="63"/>
      <c r="CUK260" s="112"/>
      <c r="CUN260" s="63"/>
      <c r="CUO260" s="112"/>
      <c r="CUR260" s="63"/>
      <c r="CUS260" s="112"/>
      <c r="CUV260" s="63"/>
      <c r="CUW260" s="112"/>
      <c r="CUZ260" s="63"/>
      <c r="CVA260" s="112"/>
      <c r="CVD260" s="63"/>
      <c r="CVE260" s="112"/>
      <c r="CVH260" s="63"/>
      <c r="CVI260" s="112"/>
      <c r="CVL260" s="63"/>
      <c r="CVM260" s="112"/>
      <c r="CVP260" s="63"/>
      <c r="CVQ260" s="112"/>
      <c r="CVT260" s="63"/>
      <c r="CVU260" s="112"/>
      <c r="CVX260" s="63"/>
      <c r="CVY260" s="112"/>
      <c r="CWB260" s="63"/>
      <c r="CWC260" s="112"/>
      <c r="CWF260" s="63"/>
      <c r="CWG260" s="112"/>
      <c r="CWJ260" s="63"/>
      <c r="CWK260" s="112"/>
      <c r="CWN260" s="63"/>
      <c r="CWO260" s="112"/>
      <c r="CWR260" s="63"/>
      <c r="CWS260" s="112"/>
      <c r="CWV260" s="63"/>
      <c r="CWW260" s="112"/>
      <c r="CWZ260" s="63"/>
      <c r="CXA260" s="112"/>
      <c r="CXD260" s="63"/>
      <c r="CXE260" s="112"/>
      <c r="CXH260" s="63"/>
      <c r="CXI260" s="112"/>
      <c r="CXL260" s="63"/>
      <c r="CXM260" s="112"/>
      <c r="CXP260" s="63"/>
      <c r="CXQ260" s="112"/>
      <c r="CXT260" s="63"/>
      <c r="CXU260" s="112"/>
      <c r="CXX260" s="63"/>
      <c r="CXY260" s="112"/>
      <c r="CYB260" s="63"/>
      <c r="CYC260" s="112"/>
      <c r="CYF260" s="63"/>
      <c r="CYG260" s="112"/>
      <c r="CYJ260" s="63"/>
      <c r="CYK260" s="112"/>
      <c r="CYN260" s="63"/>
      <c r="CYO260" s="112"/>
      <c r="CYR260" s="63"/>
      <c r="CYS260" s="112"/>
      <c r="CYV260" s="63"/>
      <c r="CYW260" s="112"/>
      <c r="CYZ260" s="63"/>
      <c r="CZA260" s="112"/>
      <c r="CZD260" s="63"/>
      <c r="CZE260" s="112"/>
      <c r="CZH260" s="63"/>
      <c r="CZI260" s="112"/>
      <c r="CZL260" s="63"/>
      <c r="CZM260" s="112"/>
      <c r="CZP260" s="63"/>
      <c r="CZQ260" s="112"/>
      <c r="CZT260" s="63"/>
      <c r="CZU260" s="112"/>
      <c r="CZX260" s="63"/>
      <c r="CZY260" s="112"/>
      <c r="DAB260" s="63"/>
      <c r="DAC260" s="112"/>
      <c r="DAF260" s="63"/>
      <c r="DAG260" s="112"/>
      <c r="DAJ260" s="63"/>
      <c r="DAK260" s="112"/>
      <c r="DAN260" s="63"/>
      <c r="DAO260" s="112"/>
      <c r="DAR260" s="63"/>
      <c r="DAS260" s="112"/>
      <c r="DAV260" s="63"/>
      <c r="DAW260" s="112"/>
      <c r="DAZ260" s="63"/>
      <c r="DBA260" s="112"/>
      <c r="DBD260" s="63"/>
      <c r="DBE260" s="112"/>
      <c r="DBH260" s="63"/>
      <c r="DBI260" s="112"/>
      <c r="DBL260" s="63"/>
      <c r="DBM260" s="112"/>
      <c r="DBP260" s="63"/>
      <c r="DBQ260" s="112"/>
      <c r="DBT260" s="63"/>
      <c r="DBU260" s="112"/>
      <c r="DBX260" s="63"/>
      <c r="DBY260" s="112"/>
      <c r="DCB260" s="63"/>
      <c r="DCC260" s="112"/>
      <c r="DCF260" s="63"/>
      <c r="DCG260" s="112"/>
      <c r="DCJ260" s="63"/>
      <c r="DCK260" s="112"/>
      <c r="DCN260" s="63"/>
      <c r="DCO260" s="112"/>
      <c r="DCR260" s="63"/>
      <c r="DCS260" s="112"/>
      <c r="DCV260" s="63"/>
      <c r="DCW260" s="112"/>
      <c r="DCZ260" s="63"/>
      <c r="DDA260" s="112"/>
      <c r="DDD260" s="63"/>
      <c r="DDE260" s="112"/>
      <c r="DDH260" s="63"/>
      <c r="DDI260" s="112"/>
      <c r="DDL260" s="63"/>
      <c r="DDM260" s="112"/>
      <c r="DDP260" s="63"/>
      <c r="DDQ260" s="112"/>
      <c r="DDT260" s="63"/>
      <c r="DDU260" s="112"/>
      <c r="DDX260" s="63"/>
      <c r="DDY260" s="112"/>
      <c r="DEB260" s="63"/>
      <c r="DEC260" s="112"/>
      <c r="DEF260" s="63"/>
      <c r="DEG260" s="112"/>
      <c r="DEJ260" s="63"/>
      <c r="DEK260" s="112"/>
      <c r="DEN260" s="63"/>
      <c r="DEO260" s="112"/>
      <c r="DER260" s="63"/>
      <c r="DES260" s="112"/>
      <c r="DEV260" s="63"/>
      <c r="DEW260" s="112"/>
      <c r="DEZ260" s="63"/>
      <c r="DFA260" s="112"/>
      <c r="DFD260" s="63"/>
      <c r="DFE260" s="112"/>
      <c r="DFH260" s="63"/>
      <c r="DFI260" s="112"/>
      <c r="DFL260" s="63"/>
      <c r="DFM260" s="112"/>
      <c r="DFP260" s="63"/>
      <c r="DFQ260" s="112"/>
      <c r="DFT260" s="63"/>
      <c r="DFU260" s="112"/>
      <c r="DFX260" s="63"/>
      <c r="DFY260" s="112"/>
      <c r="DGB260" s="63"/>
      <c r="DGC260" s="112"/>
      <c r="DGF260" s="63"/>
      <c r="DGG260" s="112"/>
      <c r="DGJ260" s="63"/>
      <c r="DGK260" s="112"/>
      <c r="DGN260" s="63"/>
      <c r="DGO260" s="112"/>
      <c r="DGR260" s="63"/>
      <c r="DGS260" s="112"/>
      <c r="DGV260" s="63"/>
      <c r="DGW260" s="112"/>
      <c r="DGZ260" s="63"/>
      <c r="DHA260" s="112"/>
      <c r="DHD260" s="63"/>
      <c r="DHE260" s="112"/>
      <c r="DHH260" s="63"/>
      <c r="DHI260" s="112"/>
      <c r="DHL260" s="63"/>
      <c r="DHM260" s="112"/>
      <c r="DHP260" s="63"/>
      <c r="DHQ260" s="112"/>
      <c r="DHT260" s="63"/>
      <c r="DHU260" s="112"/>
      <c r="DHX260" s="63"/>
      <c r="DHY260" s="112"/>
      <c r="DIB260" s="63"/>
      <c r="DIC260" s="112"/>
      <c r="DIF260" s="63"/>
      <c r="DIG260" s="112"/>
      <c r="DIJ260" s="63"/>
      <c r="DIK260" s="112"/>
      <c r="DIN260" s="63"/>
      <c r="DIO260" s="112"/>
      <c r="DIR260" s="63"/>
      <c r="DIS260" s="112"/>
      <c r="DIV260" s="63"/>
      <c r="DIW260" s="112"/>
      <c r="DIZ260" s="63"/>
      <c r="DJA260" s="112"/>
      <c r="DJD260" s="63"/>
      <c r="DJE260" s="112"/>
      <c r="DJH260" s="63"/>
      <c r="DJI260" s="112"/>
      <c r="DJL260" s="63"/>
      <c r="DJM260" s="112"/>
      <c r="DJP260" s="63"/>
      <c r="DJQ260" s="112"/>
      <c r="DJT260" s="63"/>
      <c r="DJU260" s="112"/>
      <c r="DJX260" s="63"/>
      <c r="DJY260" s="112"/>
      <c r="DKB260" s="63"/>
      <c r="DKC260" s="112"/>
      <c r="DKF260" s="63"/>
      <c r="DKG260" s="112"/>
      <c r="DKJ260" s="63"/>
      <c r="DKK260" s="112"/>
      <c r="DKN260" s="63"/>
      <c r="DKO260" s="112"/>
      <c r="DKR260" s="63"/>
      <c r="DKS260" s="112"/>
      <c r="DKV260" s="63"/>
      <c r="DKW260" s="112"/>
      <c r="DKZ260" s="63"/>
      <c r="DLA260" s="112"/>
      <c r="DLD260" s="63"/>
      <c r="DLE260" s="112"/>
      <c r="DLH260" s="63"/>
      <c r="DLI260" s="112"/>
      <c r="DLL260" s="63"/>
      <c r="DLM260" s="112"/>
      <c r="DLP260" s="63"/>
      <c r="DLQ260" s="112"/>
      <c r="DLT260" s="63"/>
      <c r="DLU260" s="112"/>
      <c r="DLX260" s="63"/>
      <c r="DLY260" s="112"/>
      <c r="DMB260" s="63"/>
      <c r="DMC260" s="112"/>
      <c r="DMF260" s="63"/>
      <c r="DMG260" s="112"/>
      <c r="DMJ260" s="63"/>
      <c r="DMK260" s="112"/>
      <c r="DMN260" s="63"/>
      <c r="DMO260" s="112"/>
      <c r="DMR260" s="63"/>
      <c r="DMS260" s="112"/>
      <c r="DMV260" s="63"/>
      <c r="DMW260" s="112"/>
      <c r="DMZ260" s="63"/>
      <c r="DNA260" s="112"/>
      <c r="DND260" s="63"/>
      <c r="DNE260" s="112"/>
      <c r="DNH260" s="63"/>
      <c r="DNI260" s="112"/>
      <c r="DNL260" s="63"/>
      <c r="DNM260" s="112"/>
      <c r="DNP260" s="63"/>
      <c r="DNQ260" s="112"/>
      <c r="DNT260" s="63"/>
      <c r="DNU260" s="112"/>
      <c r="DNX260" s="63"/>
      <c r="DNY260" s="112"/>
      <c r="DOB260" s="63"/>
      <c r="DOC260" s="112"/>
      <c r="DOF260" s="63"/>
      <c r="DOG260" s="112"/>
      <c r="DOJ260" s="63"/>
      <c r="DOK260" s="112"/>
      <c r="DON260" s="63"/>
      <c r="DOO260" s="112"/>
      <c r="DOR260" s="63"/>
      <c r="DOS260" s="112"/>
      <c r="DOV260" s="63"/>
      <c r="DOW260" s="112"/>
      <c r="DOZ260" s="63"/>
      <c r="DPA260" s="112"/>
      <c r="DPD260" s="63"/>
      <c r="DPE260" s="112"/>
      <c r="DPH260" s="63"/>
      <c r="DPI260" s="112"/>
      <c r="DPL260" s="63"/>
      <c r="DPM260" s="112"/>
      <c r="DPP260" s="63"/>
      <c r="DPQ260" s="112"/>
      <c r="DPT260" s="63"/>
      <c r="DPU260" s="112"/>
      <c r="DPX260" s="63"/>
      <c r="DPY260" s="112"/>
      <c r="DQB260" s="63"/>
      <c r="DQC260" s="112"/>
      <c r="DQF260" s="63"/>
      <c r="DQG260" s="112"/>
      <c r="DQJ260" s="63"/>
      <c r="DQK260" s="112"/>
      <c r="DQN260" s="63"/>
      <c r="DQO260" s="112"/>
      <c r="DQR260" s="63"/>
      <c r="DQS260" s="112"/>
      <c r="DQV260" s="63"/>
      <c r="DQW260" s="112"/>
      <c r="DQZ260" s="63"/>
      <c r="DRA260" s="112"/>
      <c r="DRD260" s="63"/>
      <c r="DRE260" s="112"/>
      <c r="DRH260" s="63"/>
      <c r="DRI260" s="112"/>
      <c r="DRL260" s="63"/>
      <c r="DRM260" s="112"/>
      <c r="DRP260" s="63"/>
      <c r="DRQ260" s="112"/>
      <c r="DRT260" s="63"/>
      <c r="DRU260" s="112"/>
      <c r="DRX260" s="63"/>
      <c r="DRY260" s="112"/>
      <c r="DSB260" s="63"/>
      <c r="DSC260" s="112"/>
      <c r="DSF260" s="63"/>
      <c r="DSG260" s="112"/>
      <c r="DSJ260" s="63"/>
      <c r="DSK260" s="112"/>
      <c r="DSN260" s="63"/>
      <c r="DSO260" s="112"/>
      <c r="DSR260" s="63"/>
      <c r="DSS260" s="112"/>
      <c r="DSV260" s="63"/>
      <c r="DSW260" s="112"/>
      <c r="DSZ260" s="63"/>
      <c r="DTA260" s="112"/>
      <c r="DTD260" s="63"/>
      <c r="DTE260" s="112"/>
      <c r="DTH260" s="63"/>
      <c r="DTI260" s="112"/>
      <c r="DTL260" s="63"/>
      <c r="DTM260" s="112"/>
      <c r="DTP260" s="63"/>
      <c r="DTQ260" s="112"/>
      <c r="DTT260" s="63"/>
      <c r="DTU260" s="112"/>
      <c r="DTX260" s="63"/>
      <c r="DTY260" s="112"/>
      <c r="DUB260" s="63"/>
      <c r="DUC260" s="112"/>
      <c r="DUF260" s="63"/>
      <c r="DUG260" s="112"/>
      <c r="DUJ260" s="63"/>
      <c r="DUK260" s="112"/>
      <c r="DUN260" s="63"/>
      <c r="DUO260" s="112"/>
      <c r="DUR260" s="63"/>
      <c r="DUS260" s="112"/>
      <c r="DUV260" s="63"/>
      <c r="DUW260" s="112"/>
      <c r="DUZ260" s="63"/>
      <c r="DVA260" s="112"/>
      <c r="DVD260" s="63"/>
      <c r="DVE260" s="112"/>
      <c r="DVH260" s="63"/>
      <c r="DVI260" s="112"/>
      <c r="DVL260" s="63"/>
      <c r="DVM260" s="112"/>
      <c r="DVP260" s="63"/>
      <c r="DVQ260" s="112"/>
      <c r="DVT260" s="63"/>
      <c r="DVU260" s="112"/>
      <c r="DVX260" s="63"/>
      <c r="DVY260" s="112"/>
      <c r="DWB260" s="63"/>
      <c r="DWC260" s="112"/>
      <c r="DWF260" s="63"/>
      <c r="DWG260" s="112"/>
      <c r="DWJ260" s="63"/>
      <c r="DWK260" s="112"/>
      <c r="DWN260" s="63"/>
      <c r="DWO260" s="112"/>
      <c r="DWR260" s="63"/>
      <c r="DWS260" s="112"/>
      <c r="DWV260" s="63"/>
      <c r="DWW260" s="112"/>
      <c r="DWZ260" s="63"/>
      <c r="DXA260" s="112"/>
      <c r="DXD260" s="63"/>
      <c r="DXE260" s="112"/>
      <c r="DXH260" s="63"/>
      <c r="DXI260" s="112"/>
      <c r="DXL260" s="63"/>
      <c r="DXM260" s="112"/>
      <c r="DXP260" s="63"/>
      <c r="DXQ260" s="112"/>
      <c r="DXT260" s="63"/>
      <c r="DXU260" s="112"/>
      <c r="DXX260" s="63"/>
      <c r="DXY260" s="112"/>
      <c r="DYB260" s="63"/>
      <c r="DYC260" s="112"/>
      <c r="DYF260" s="63"/>
      <c r="DYG260" s="112"/>
      <c r="DYJ260" s="63"/>
      <c r="DYK260" s="112"/>
      <c r="DYN260" s="63"/>
      <c r="DYO260" s="112"/>
      <c r="DYR260" s="63"/>
      <c r="DYS260" s="112"/>
      <c r="DYV260" s="63"/>
      <c r="DYW260" s="112"/>
      <c r="DYZ260" s="63"/>
      <c r="DZA260" s="112"/>
      <c r="DZD260" s="63"/>
      <c r="DZE260" s="112"/>
      <c r="DZH260" s="63"/>
      <c r="DZI260" s="112"/>
      <c r="DZL260" s="63"/>
      <c r="DZM260" s="112"/>
      <c r="DZP260" s="63"/>
      <c r="DZQ260" s="112"/>
      <c r="DZT260" s="63"/>
      <c r="DZU260" s="112"/>
      <c r="DZX260" s="63"/>
      <c r="DZY260" s="112"/>
      <c r="EAB260" s="63"/>
      <c r="EAC260" s="112"/>
      <c r="EAF260" s="63"/>
      <c r="EAG260" s="112"/>
      <c r="EAJ260" s="63"/>
      <c r="EAK260" s="112"/>
      <c r="EAN260" s="63"/>
      <c r="EAO260" s="112"/>
      <c r="EAR260" s="63"/>
      <c r="EAS260" s="112"/>
      <c r="EAV260" s="63"/>
      <c r="EAW260" s="112"/>
      <c r="EAZ260" s="63"/>
      <c r="EBA260" s="112"/>
      <c r="EBD260" s="63"/>
      <c r="EBE260" s="112"/>
      <c r="EBH260" s="63"/>
      <c r="EBI260" s="112"/>
      <c r="EBL260" s="63"/>
      <c r="EBM260" s="112"/>
      <c r="EBP260" s="63"/>
      <c r="EBQ260" s="112"/>
      <c r="EBT260" s="63"/>
      <c r="EBU260" s="112"/>
      <c r="EBX260" s="63"/>
      <c r="EBY260" s="112"/>
      <c r="ECB260" s="63"/>
      <c r="ECC260" s="112"/>
      <c r="ECF260" s="63"/>
      <c r="ECG260" s="112"/>
      <c r="ECJ260" s="63"/>
      <c r="ECK260" s="112"/>
      <c r="ECN260" s="63"/>
      <c r="ECO260" s="112"/>
      <c r="ECR260" s="63"/>
      <c r="ECS260" s="112"/>
      <c r="ECV260" s="63"/>
      <c r="ECW260" s="112"/>
      <c r="ECZ260" s="63"/>
      <c r="EDA260" s="112"/>
      <c r="EDD260" s="63"/>
      <c r="EDE260" s="112"/>
      <c r="EDH260" s="63"/>
      <c r="EDI260" s="112"/>
      <c r="EDL260" s="63"/>
      <c r="EDM260" s="112"/>
      <c r="EDP260" s="63"/>
      <c r="EDQ260" s="112"/>
      <c r="EDT260" s="63"/>
      <c r="EDU260" s="112"/>
      <c r="EDX260" s="63"/>
      <c r="EDY260" s="112"/>
      <c r="EEB260" s="63"/>
      <c r="EEC260" s="112"/>
      <c r="EEF260" s="63"/>
      <c r="EEG260" s="112"/>
      <c r="EEJ260" s="63"/>
      <c r="EEK260" s="112"/>
      <c r="EEN260" s="63"/>
      <c r="EEO260" s="112"/>
      <c r="EER260" s="63"/>
      <c r="EES260" s="112"/>
      <c r="EEV260" s="63"/>
      <c r="EEW260" s="112"/>
      <c r="EEZ260" s="63"/>
      <c r="EFA260" s="112"/>
      <c r="EFD260" s="63"/>
      <c r="EFE260" s="112"/>
      <c r="EFH260" s="63"/>
      <c r="EFI260" s="112"/>
      <c r="EFL260" s="63"/>
      <c r="EFM260" s="112"/>
      <c r="EFP260" s="63"/>
      <c r="EFQ260" s="112"/>
      <c r="EFT260" s="63"/>
      <c r="EFU260" s="112"/>
      <c r="EFX260" s="63"/>
      <c r="EFY260" s="112"/>
      <c r="EGB260" s="63"/>
      <c r="EGC260" s="112"/>
      <c r="EGF260" s="63"/>
      <c r="EGG260" s="112"/>
      <c r="EGJ260" s="63"/>
      <c r="EGK260" s="112"/>
      <c r="EGN260" s="63"/>
      <c r="EGO260" s="112"/>
      <c r="EGR260" s="63"/>
      <c r="EGS260" s="112"/>
      <c r="EGV260" s="63"/>
      <c r="EGW260" s="112"/>
      <c r="EGZ260" s="63"/>
      <c r="EHA260" s="112"/>
      <c r="EHD260" s="63"/>
      <c r="EHE260" s="112"/>
      <c r="EHH260" s="63"/>
      <c r="EHI260" s="112"/>
      <c r="EHL260" s="63"/>
      <c r="EHM260" s="112"/>
      <c r="EHP260" s="63"/>
      <c r="EHQ260" s="112"/>
      <c r="EHT260" s="63"/>
      <c r="EHU260" s="112"/>
      <c r="EHX260" s="63"/>
      <c r="EHY260" s="112"/>
      <c r="EIB260" s="63"/>
      <c r="EIC260" s="112"/>
      <c r="EIF260" s="63"/>
      <c r="EIG260" s="112"/>
      <c r="EIJ260" s="63"/>
      <c r="EIK260" s="112"/>
      <c r="EIN260" s="63"/>
      <c r="EIO260" s="112"/>
      <c r="EIR260" s="63"/>
      <c r="EIS260" s="112"/>
      <c r="EIV260" s="63"/>
      <c r="EIW260" s="112"/>
      <c r="EIZ260" s="63"/>
      <c r="EJA260" s="112"/>
      <c r="EJD260" s="63"/>
      <c r="EJE260" s="112"/>
      <c r="EJH260" s="63"/>
      <c r="EJI260" s="112"/>
      <c r="EJL260" s="63"/>
      <c r="EJM260" s="112"/>
      <c r="EJP260" s="63"/>
      <c r="EJQ260" s="112"/>
      <c r="EJT260" s="63"/>
      <c r="EJU260" s="112"/>
      <c r="EJX260" s="63"/>
      <c r="EJY260" s="112"/>
      <c r="EKB260" s="63"/>
      <c r="EKC260" s="112"/>
      <c r="EKF260" s="63"/>
      <c r="EKG260" s="112"/>
      <c r="EKJ260" s="63"/>
      <c r="EKK260" s="112"/>
      <c r="EKN260" s="63"/>
      <c r="EKO260" s="112"/>
      <c r="EKR260" s="63"/>
      <c r="EKS260" s="112"/>
      <c r="EKV260" s="63"/>
      <c r="EKW260" s="112"/>
      <c r="EKZ260" s="63"/>
      <c r="ELA260" s="112"/>
      <c r="ELD260" s="63"/>
      <c r="ELE260" s="112"/>
      <c r="ELH260" s="63"/>
      <c r="ELI260" s="112"/>
      <c r="ELL260" s="63"/>
      <c r="ELM260" s="112"/>
      <c r="ELP260" s="63"/>
      <c r="ELQ260" s="112"/>
      <c r="ELT260" s="63"/>
      <c r="ELU260" s="112"/>
      <c r="ELX260" s="63"/>
      <c r="ELY260" s="112"/>
      <c r="EMB260" s="63"/>
      <c r="EMC260" s="112"/>
      <c r="EMF260" s="63"/>
      <c r="EMG260" s="112"/>
      <c r="EMJ260" s="63"/>
      <c r="EMK260" s="112"/>
      <c r="EMN260" s="63"/>
      <c r="EMO260" s="112"/>
      <c r="EMR260" s="63"/>
      <c r="EMS260" s="112"/>
      <c r="EMV260" s="63"/>
      <c r="EMW260" s="112"/>
      <c r="EMZ260" s="63"/>
      <c r="ENA260" s="112"/>
      <c r="END260" s="63"/>
      <c r="ENE260" s="112"/>
      <c r="ENH260" s="63"/>
      <c r="ENI260" s="112"/>
      <c r="ENL260" s="63"/>
      <c r="ENM260" s="112"/>
      <c r="ENP260" s="63"/>
      <c r="ENQ260" s="112"/>
      <c r="ENT260" s="63"/>
      <c r="ENU260" s="112"/>
      <c r="ENX260" s="63"/>
      <c r="ENY260" s="112"/>
      <c r="EOB260" s="63"/>
      <c r="EOC260" s="112"/>
      <c r="EOF260" s="63"/>
      <c r="EOG260" s="112"/>
      <c r="EOJ260" s="63"/>
      <c r="EOK260" s="112"/>
      <c r="EON260" s="63"/>
      <c r="EOO260" s="112"/>
      <c r="EOR260" s="63"/>
      <c r="EOS260" s="112"/>
      <c r="EOV260" s="63"/>
      <c r="EOW260" s="112"/>
      <c r="EOZ260" s="63"/>
      <c r="EPA260" s="112"/>
      <c r="EPD260" s="63"/>
      <c r="EPE260" s="112"/>
      <c r="EPH260" s="63"/>
      <c r="EPI260" s="112"/>
      <c r="EPL260" s="63"/>
      <c r="EPM260" s="112"/>
      <c r="EPP260" s="63"/>
      <c r="EPQ260" s="112"/>
      <c r="EPT260" s="63"/>
      <c r="EPU260" s="112"/>
      <c r="EPX260" s="63"/>
      <c r="EPY260" s="112"/>
      <c r="EQB260" s="63"/>
      <c r="EQC260" s="112"/>
      <c r="EQF260" s="63"/>
      <c r="EQG260" s="112"/>
      <c r="EQJ260" s="63"/>
      <c r="EQK260" s="112"/>
      <c r="EQN260" s="63"/>
      <c r="EQO260" s="112"/>
      <c r="EQR260" s="63"/>
      <c r="EQS260" s="112"/>
      <c r="EQV260" s="63"/>
      <c r="EQW260" s="112"/>
      <c r="EQZ260" s="63"/>
      <c r="ERA260" s="112"/>
      <c r="ERD260" s="63"/>
      <c r="ERE260" s="112"/>
      <c r="ERH260" s="63"/>
      <c r="ERI260" s="112"/>
      <c r="ERL260" s="63"/>
      <c r="ERM260" s="112"/>
      <c r="ERP260" s="63"/>
      <c r="ERQ260" s="112"/>
      <c r="ERT260" s="63"/>
      <c r="ERU260" s="112"/>
      <c r="ERX260" s="63"/>
      <c r="ERY260" s="112"/>
      <c r="ESB260" s="63"/>
      <c r="ESC260" s="112"/>
      <c r="ESF260" s="63"/>
      <c r="ESG260" s="112"/>
      <c r="ESJ260" s="63"/>
      <c r="ESK260" s="112"/>
      <c r="ESN260" s="63"/>
      <c r="ESO260" s="112"/>
      <c r="ESR260" s="63"/>
      <c r="ESS260" s="112"/>
      <c r="ESV260" s="63"/>
      <c r="ESW260" s="112"/>
      <c r="ESZ260" s="63"/>
      <c r="ETA260" s="112"/>
      <c r="ETD260" s="63"/>
      <c r="ETE260" s="112"/>
      <c r="ETH260" s="63"/>
      <c r="ETI260" s="112"/>
      <c r="ETL260" s="63"/>
      <c r="ETM260" s="112"/>
      <c r="ETP260" s="63"/>
      <c r="ETQ260" s="112"/>
      <c r="ETT260" s="63"/>
      <c r="ETU260" s="112"/>
      <c r="ETX260" s="63"/>
      <c r="ETY260" s="112"/>
      <c r="EUB260" s="63"/>
      <c r="EUC260" s="112"/>
      <c r="EUF260" s="63"/>
      <c r="EUG260" s="112"/>
      <c r="EUJ260" s="63"/>
      <c r="EUK260" s="112"/>
      <c r="EUN260" s="63"/>
      <c r="EUO260" s="112"/>
      <c r="EUR260" s="63"/>
      <c r="EUS260" s="112"/>
      <c r="EUV260" s="63"/>
      <c r="EUW260" s="112"/>
      <c r="EUZ260" s="63"/>
      <c r="EVA260" s="112"/>
      <c r="EVD260" s="63"/>
      <c r="EVE260" s="112"/>
      <c r="EVH260" s="63"/>
      <c r="EVI260" s="112"/>
      <c r="EVL260" s="63"/>
      <c r="EVM260" s="112"/>
      <c r="EVP260" s="63"/>
      <c r="EVQ260" s="112"/>
      <c r="EVT260" s="63"/>
      <c r="EVU260" s="112"/>
      <c r="EVX260" s="63"/>
      <c r="EVY260" s="112"/>
      <c r="EWB260" s="63"/>
      <c r="EWC260" s="112"/>
      <c r="EWF260" s="63"/>
      <c r="EWG260" s="112"/>
      <c r="EWJ260" s="63"/>
      <c r="EWK260" s="112"/>
      <c r="EWN260" s="63"/>
      <c r="EWO260" s="112"/>
      <c r="EWR260" s="63"/>
      <c r="EWS260" s="112"/>
      <c r="EWV260" s="63"/>
      <c r="EWW260" s="112"/>
      <c r="EWZ260" s="63"/>
      <c r="EXA260" s="112"/>
      <c r="EXD260" s="63"/>
      <c r="EXE260" s="112"/>
      <c r="EXH260" s="63"/>
      <c r="EXI260" s="112"/>
      <c r="EXL260" s="63"/>
      <c r="EXM260" s="112"/>
      <c r="EXP260" s="63"/>
      <c r="EXQ260" s="112"/>
      <c r="EXT260" s="63"/>
      <c r="EXU260" s="112"/>
      <c r="EXX260" s="63"/>
      <c r="EXY260" s="112"/>
      <c r="EYB260" s="63"/>
      <c r="EYC260" s="112"/>
      <c r="EYF260" s="63"/>
      <c r="EYG260" s="112"/>
      <c r="EYJ260" s="63"/>
      <c r="EYK260" s="112"/>
      <c r="EYN260" s="63"/>
      <c r="EYO260" s="112"/>
      <c r="EYR260" s="63"/>
      <c r="EYS260" s="112"/>
      <c r="EYV260" s="63"/>
      <c r="EYW260" s="112"/>
      <c r="EYZ260" s="63"/>
      <c r="EZA260" s="112"/>
      <c r="EZD260" s="63"/>
      <c r="EZE260" s="112"/>
      <c r="EZH260" s="63"/>
      <c r="EZI260" s="112"/>
      <c r="EZL260" s="63"/>
      <c r="EZM260" s="112"/>
      <c r="EZP260" s="63"/>
      <c r="EZQ260" s="112"/>
      <c r="EZT260" s="63"/>
      <c r="EZU260" s="112"/>
      <c r="EZX260" s="63"/>
      <c r="EZY260" s="112"/>
      <c r="FAB260" s="63"/>
      <c r="FAC260" s="112"/>
      <c r="FAF260" s="63"/>
      <c r="FAG260" s="112"/>
      <c r="FAJ260" s="63"/>
      <c r="FAK260" s="112"/>
      <c r="FAN260" s="63"/>
      <c r="FAO260" s="112"/>
      <c r="FAR260" s="63"/>
      <c r="FAS260" s="112"/>
      <c r="FAV260" s="63"/>
      <c r="FAW260" s="112"/>
      <c r="FAZ260" s="63"/>
      <c r="FBA260" s="112"/>
      <c r="FBD260" s="63"/>
      <c r="FBE260" s="112"/>
      <c r="FBH260" s="63"/>
      <c r="FBI260" s="112"/>
      <c r="FBL260" s="63"/>
      <c r="FBM260" s="112"/>
      <c r="FBP260" s="63"/>
      <c r="FBQ260" s="112"/>
      <c r="FBT260" s="63"/>
      <c r="FBU260" s="112"/>
      <c r="FBX260" s="63"/>
      <c r="FBY260" s="112"/>
      <c r="FCB260" s="63"/>
      <c r="FCC260" s="112"/>
      <c r="FCF260" s="63"/>
      <c r="FCG260" s="112"/>
      <c r="FCJ260" s="63"/>
      <c r="FCK260" s="112"/>
      <c r="FCN260" s="63"/>
      <c r="FCO260" s="112"/>
      <c r="FCR260" s="63"/>
      <c r="FCS260" s="112"/>
      <c r="FCV260" s="63"/>
      <c r="FCW260" s="112"/>
      <c r="FCZ260" s="63"/>
      <c r="FDA260" s="112"/>
      <c r="FDD260" s="63"/>
      <c r="FDE260" s="112"/>
      <c r="FDH260" s="63"/>
      <c r="FDI260" s="112"/>
      <c r="FDL260" s="63"/>
      <c r="FDM260" s="112"/>
      <c r="FDP260" s="63"/>
      <c r="FDQ260" s="112"/>
      <c r="FDT260" s="63"/>
      <c r="FDU260" s="112"/>
      <c r="FDX260" s="63"/>
      <c r="FDY260" s="112"/>
      <c r="FEB260" s="63"/>
      <c r="FEC260" s="112"/>
      <c r="FEF260" s="63"/>
      <c r="FEG260" s="112"/>
      <c r="FEJ260" s="63"/>
      <c r="FEK260" s="112"/>
      <c r="FEN260" s="63"/>
      <c r="FEO260" s="112"/>
      <c r="FER260" s="63"/>
      <c r="FES260" s="112"/>
      <c r="FEV260" s="63"/>
      <c r="FEW260" s="112"/>
      <c r="FEZ260" s="63"/>
      <c r="FFA260" s="112"/>
      <c r="FFD260" s="63"/>
      <c r="FFE260" s="112"/>
      <c r="FFH260" s="63"/>
      <c r="FFI260" s="112"/>
      <c r="FFL260" s="63"/>
      <c r="FFM260" s="112"/>
      <c r="FFP260" s="63"/>
      <c r="FFQ260" s="112"/>
      <c r="FFT260" s="63"/>
      <c r="FFU260" s="112"/>
      <c r="FFX260" s="63"/>
      <c r="FFY260" s="112"/>
      <c r="FGB260" s="63"/>
      <c r="FGC260" s="112"/>
      <c r="FGF260" s="63"/>
      <c r="FGG260" s="112"/>
      <c r="FGJ260" s="63"/>
      <c r="FGK260" s="112"/>
      <c r="FGN260" s="63"/>
      <c r="FGO260" s="112"/>
      <c r="FGR260" s="63"/>
      <c r="FGS260" s="112"/>
      <c r="FGV260" s="63"/>
      <c r="FGW260" s="112"/>
      <c r="FGZ260" s="63"/>
      <c r="FHA260" s="112"/>
      <c r="FHD260" s="63"/>
      <c r="FHE260" s="112"/>
      <c r="FHH260" s="63"/>
      <c r="FHI260" s="112"/>
      <c r="FHL260" s="63"/>
      <c r="FHM260" s="112"/>
      <c r="FHP260" s="63"/>
      <c r="FHQ260" s="112"/>
      <c r="FHT260" s="63"/>
      <c r="FHU260" s="112"/>
      <c r="FHX260" s="63"/>
      <c r="FHY260" s="112"/>
      <c r="FIB260" s="63"/>
      <c r="FIC260" s="112"/>
      <c r="FIF260" s="63"/>
      <c r="FIG260" s="112"/>
      <c r="FIJ260" s="63"/>
      <c r="FIK260" s="112"/>
      <c r="FIN260" s="63"/>
      <c r="FIO260" s="112"/>
      <c r="FIR260" s="63"/>
      <c r="FIS260" s="112"/>
      <c r="FIV260" s="63"/>
      <c r="FIW260" s="112"/>
      <c r="FIZ260" s="63"/>
      <c r="FJA260" s="112"/>
      <c r="FJD260" s="63"/>
      <c r="FJE260" s="112"/>
      <c r="FJH260" s="63"/>
      <c r="FJI260" s="112"/>
      <c r="FJL260" s="63"/>
      <c r="FJM260" s="112"/>
      <c r="FJP260" s="63"/>
      <c r="FJQ260" s="112"/>
      <c r="FJT260" s="63"/>
      <c r="FJU260" s="112"/>
      <c r="FJX260" s="63"/>
      <c r="FJY260" s="112"/>
      <c r="FKB260" s="63"/>
      <c r="FKC260" s="112"/>
      <c r="FKF260" s="63"/>
      <c r="FKG260" s="112"/>
      <c r="FKJ260" s="63"/>
      <c r="FKK260" s="112"/>
      <c r="FKN260" s="63"/>
      <c r="FKO260" s="112"/>
      <c r="FKR260" s="63"/>
      <c r="FKS260" s="112"/>
      <c r="FKV260" s="63"/>
      <c r="FKW260" s="112"/>
      <c r="FKZ260" s="63"/>
      <c r="FLA260" s="112"/>
      <c r="FLD260" s="63"/>
      <c r="FLE260" s="112"/>
      <c r="FLH260" s="63"/>
      <c r="FLI260" s="112"/>
      <c r="FLL260" s="63"/>
      <c r="FLM260" s="112"/>
      <c r="FLP260" s="63"/>
      <c r="FLQ260" s="112"/>
      <c r="FLT260" s="63"/>
      <c r="FLU260" s="112"/>
      <c r="FLX260" s="63"/>
      <c r="FLY260" s="112"/>
      <c r="FMB260" s="63"/>
      <c r="FMC260" s="112"/>
      <c r="FMF260" s="63"/>
      <c r="FMG260" s="112"/>
      <c r="FMJ260" s="63"/>
      <c r="FMK260" s="112"/>
      <c r="FMN260" s="63"/>
      <c r="FMO260" s="112"/>
      <c r="FMR260" s="63"/>
      <c r="FMS260" s="112"/>
      <c r="FMV260" s="63"/>
      <c r="FMW260" s="112"/>
      <c r="FMZ260" s="63"/>
      <c r="FNA260" s="112"/>
      <c r="FND260" s="63"/>
      <c r="FNE260" s="112"/>
      <c r="FNH260" s="63"/>
      <c r="FNI260" s="112"/>
      <c r="FNL260" s="63"/>
      <c r="FNM260" s="112"/>
      <c r="FNP260" s="63"/>
      <c r="FNQ260" s="112"/>
      <c r="FNT260" s="63"/>
      <c r="FNU260" s="112"/>
      <c r="FNX260" s="63"/>
      <c r="FNY260" s="112"/>
      <c r="FOB260" s="63"/>
      <c r="FOC260" s="112"/>
      <c r="FOF260" s="63"/>
      <c r="FOG260" s="112"/>
      <c r="FOJ260" s="63"/>
      <c r="FOK260" s="112"/>
      <c r="FON260" s="63"/>
      <c r="FOO260" s="112"/>
      <c r="FOR260" s="63"/>
      <c r="FOS260" s="112"/>
      <c r="FOV260" s="63"/>
      <c r="FOW260" s="112"/>
      <c r="FOZ260" s="63"/>
      <c r="FPA260" s="112"/>
      <c r="FPD260" s="63"/>
      <c r="FPE260" s="112"/>
      <c r="FPH260" s="63"/>
      <c r="FPI260" s="112"/>
      <c r="FPL260" s="63"/>
      <c r="FPM260" s="112"/>
      <c r="FPP260" s="63"/>
      <c r="FPQ260" s="112"/>
      <c r="FPT260" s="63"/>
      <c r="FPU260" s="112"/>
      <c r="FPX260" s="63"/>
      <c r="FPY260" s="112"/>
      <c r="FQB260" s="63"/>
      <c r="FQC260" s="112"/>
      <c r="FQF260" s="63"/>
      <c r="FQG260" s="112"/>
      <c r="FQJ260" s="63"/>
      <c r="FQK260" s="112"/>
      <c r="FQN260" s="63"/>
      <c r="FQO260" s="112"/>
      <c r="FQR260" s="63"/>
      <c r="FQS260" s="112"/>
      <c r="FQV260" s="63"/>
      <c r="FQW260" s="112"/>
      <c r="FQZ260" s="63"/>
      <c r="FRA260" s="112"/>
      <c r="FRD260" s="63"/>
      <c r="FRE260" s="112"/>
      <c r="FRH260" s="63"/>
      <c r="FRI260" s="112"/>
      <c r="FRL260" s="63"/>
      <c r="FRM260" s="112"/>
      <c r="FRP260" s="63"/>
      <c r="FRQ260" s="112"/>
      <c r="FRT260" s="63"/>
      <c r="FRU260" s="112"/>
      <c r="FRX260" s="63"/>
      <c r="FRY260" s="112"/>
      <c r="FSB260" s="63"/>
      <c r="FSC260" s="112"/>
      <c r="FSF260" s="63"/>
      <c r="FSG260" s="112"/>
      <c r="FSJ260" s="63"/>
      <c r="FSK260" s="112"/>
      <c r="FSN260" s="63"/>
      <c r="FSO260" s="112"/>
      <c r="FSR260" s="63"/>
      <c r="FSS260" s="112"/>
      <c r="FSV260" s="63"/>
      <c r="FSW260" s="112"/>
      <c r="FSZ260" s="63"/>
      <c r="FTA260" s="112"/>
      <c r="FTD260" s="63"/>
      <c r="FTE260" s="112"/>
      <c r="FTH260" s="63"/>
      <c r="FTI260" s="112"/>
      <c r="FTL260" s="63"/>
      <c r="FTM260" s="112"/>
      <c r="FTP260" s="63"/>
      <c r="FTQ260" s="112"/>
      <c r="FTT260" s="63"/>
      <c r="FTU260" s="112"/>
      <c r="FTX260" s="63"/>
      <c r="FTY260" s="112"/>
      <c r="FUB260" s="63"/>
      <c r="FUC260" s="112"/>
      <c r="FUF260" s="63"/>
      <c r="FUG260" s="112"/>
      <c r="FUJ260" s="63"/>
      <c r="FUK260" s="112"/>
      <c r="FUN260" s="63"/>
      <c r="FUO260" s="112"/>
      <c r="FUR260" s="63"/>
      <c r="FUS260" s="112"/>
      <c r="FUV260" s="63"/>
      <c r="FUW260" s="112"/>
      <c r="FUZ260" s="63"/>
      <c r="FVA260" s="112"/>
      <c r="FVD260" s="63"/>
      <c r="FVE260" s="112"/>
      <c r="FVH260" s="63"/>
      <c r="FVI260" s="112"/>
      <c r="FVL260" s="63"/>
      <c r="FVM260" s="112"/>
      <c r="FVP260" s="63"/>
      <c r="FVQ260" s="112"/>
      <c r="FVT260" s="63"/>
      <c r="FVU260" s="112"/>
      <c r="FVX260" s="63"/>
      <c r="FVY260" s="112"/>
      <c r="FWB260" s="63"/>
      <c r="FWC260" s="112"/>
      <c r="FWF260" s="63"/>
      <c r="FWG260" s="112"/>
      <c r="FWJ260" s="63"/>
      <c r="FWK260" s="112"/>
      <c r="FWN260" s="63"/>
      <c r="FWO260" s="112"/>
      <c r="FWR260" s="63"/>
      <c r="FWS260" s="112"/>
      <c r="FWV260" s="63"/>
      <c r="FWW260" s="112"/>
      <c r="FWZ260" s="63"/>
      <c r="FXA260" s="112"/>
      <c r="FXD260" s="63"/>
      <c r="FXE260" s="112"/>
      <c r="FXH260" s="63"/>
      <c r="FXI260" s="112"/>
      <c r="FXL260" s="63"/>
      <c r="FXM260" s="112"/>
      <c r="FXP260" s="63"/>
      <c r="FXQ260" s="112"/>
      <c r="FXT260" s="63"/>
      <c r="FXU260" s="112"/>
      <c r="FXX260" s="63"/>
      <c r="FXY260" s="112"/>
      <c r="FYB260" s="63"/>
      <c r="FYC260" s="112"/>
      <c r="FYF260" s="63"/>
      <c r="FYG260" s="112"/>
      <c r="FYJ260" s="63"/>
      <c r="FYK260" s="112"/>
      <c r="FYN260" s="63"/>
      <c r="FYO260" s="112"/>
      <c r="FYR260" s="63"/>
      <c r="FYS260" s="112"/>
      <c r="FYV260" s="63"/>
      <c r="FYW260" s="112"/>
      <c r="FYZ260" s="63"/>
      <c r="FZA260" s="112"/>
      <c r="FZD260" s="63"/>
      <c r="FZE260" s="112"/>
      <c r="FZH260" s="63"/>
      <c r="FZI260" s="112"/>
      <c r="FZL260" s="63"/>
      <c r="FZM260" s="112"/>
      <c r="FZP260" s="63"/>
      <c r="FZQ260" s="112"/>
      <c r="FZT260" s="63"/>
      <c r="FZU260" s="112"/>
      <c r="FZX260" s="63"/>
      <c r="FZY260" s="112"/>
      <c r="GAB260" s="63"/>
      <c r="GAC260" s="112"/>
      <c r="GAF260" s="63"/>
      <c r="GAG260" s="112"/>
      <c r="GAJ260" s="63"/>
      <c r="GAK260" s="112"/>
      <c r="GAN260" s="63"/>
      <c r="GAO260" s="112"/>
      <c r="GAR260" s="63"/>
      <c r="GAS260" s="112"/>
      <c r="GAV260" s="63"/>
      <c r="GAW260" s="112"/>
      <c r="GAZ260" s="63"/>
      <c r="GBA260" s="112"/>
      <c r="GBD260" s="63"/>
      <c r="GBE260" s="112"/>
      <c r="GBH260" s="63"/>
      <c r="GBI260" s="112"/>
      <c r="GBL260" s="63"/>
      <c r="GBM260" s="112"/>
      <c r="GBP260" s="63"/>
      <c r="GBQ260" s="112"/>
      <c r="GBT260" s="63"/>
      <c r="GBU260" s="112"/>
      <c r="GBX260" s="63"/>
      <c r="GBY260" s="112"/>
      <c r="GCB260" s="63"/>
      <c r="GCC260" s="112"/>
      <c r="GCF260" s="63"/>
      <c r="GCG260" s="112"/>
      <c r="GCJ260" s="63"/>
      <c r="GCK260" s="112"/>
      <c r="GCN260" s="63"/>
      <c r="GCO260" s="112"/>
      <c r="GCR260" s="63"/>
      <c r="GCS260" s="112"/>
      <c r="GCV260" s="63"/>
      <c r="GCW260" s="112"/>
      <c r="GCZ260" s="63"/>
      <c r="GDA260" s="112"/>
      <c r="GDD260" s="63"/>
      <c r="GDE260" s="112"/>
      <c r="GDH260" s="63"/>
      <c r="GDI260" s="112"/>
      <c r="GDL260" s="63"/>
      <c r="GDM260" s="112"/>
      <c r="GDP260" s="63"/>
      <c r="GDQ260" s="112"/>
      <c r="GDT260" s="63"/>
      <c r="GDU260" s="112"/>
      <c r="GDX260" s="63"/>
      <c r="GDY260" s="112"/>
      <c r="GEB260" s="63"/>
      <c r="GEC260" s="112"/>
      <c r="GEF260" s="63"/>
      <c r="GEG260" s="112"/>
      <c r="GEJ260" s="63"/>
      <c r="GEK260" s="112"/>
      <c r="GEN260" s="63"/>
      <c r="GEO260" s="112"/>
      <c r="GER260" s="63"/>
      <c r="GES260" s="112"/>
      <c r="GEV260" s="63"/>
      <c r="GEW260" s="112"/>
      <c r="GEZ260" s="63"/>
      <c r="GFA260" s="112"/>
      <c r="GFD260" s="63"/>
      <c r="GFE260" s="112"/>
      <c r="GFH260" s="63"/>
      <c r="GFI260" s="112"/>
      <c r="GFL260" s="63"/>
      <c r="GFM260" s="112"/>
      <c r="GFP260" s="63"/>
      <c r="GFQ260" s="112"/>
      <c r="GFT260" s="63"/>
      <c r="GFU260" s="112"/>
      <c r="GFX260" s="63"/>
      <c r="GFY260" s="112"/>
      <c r="GGB260" s="63"/>
      <c r="GGC260" s="112"/>
      <c r="GGF260" s="63"/>
      <c r="GGG260" s="112"/>
      <c r="GGJ260" s="63"/>
      <c r="GGK260" s="112"/>
      <c r="GGN260" s="63"/>
      <c r="GGO260" s="112"/>
      <c r="GGR260" s="63"/>
      <c r="GGS260" s="112"/>
      <c r="GGV260" s="63"/>
      <c r="GGW260" s="112"/>
      <c r="GGZ260" s="63"/>
      <c r="GHA260" s="112"/>
      <c r="GHD260" s="63"/>
      <c r="GHE260" s="112"/>
      <c r="GHH260" s="63"/>
      <c r="GHI260" s="112"/>
      <c r="GHL260" s="63"/>
      <c r="GHM260" s="112"/>
      <c r="GHP260" s="63"/>
      <c r="GHQ260" s="112"/>
      <c r="GHT260" s="63"/>
      <c r="GHU260" s="112"/>
      <c r="GHX260" s="63"/>
      <c r="GHY260" s="112"/>
      <c r="GIB260" s="63"/>
      <c r="GIC260" s="112"/>
      <c r="GIF260" s="63"/>
      <c r="GIG260" s="112"/>
      <c r="GIJ260" s="63"/>
      <c r="GIK260" s="112"/>
      <c r="GIN260" s="63"/>
      <c r="GIO260" s="112"/>
      <c r="GIR260" s="63"/>
      <c r="GIS260" s="112"/>
      <c r="GIV260" s="63"/>
      <c r="GIW260" s="112"/>
      <c r="GIZ260" s="63"/>
      <c r="GJA260" s="112"/>
      <c r="GJD260" s="63"/>
      <c r="GJE260" s="112"/>
      <c r="GJH260" s="63"/>
      <c r="GJI260" s="112"/>
      <c r="GJL260" s="63"/>
      <c r="GJM260" s="112"/>
      <c r="GJP260" s="63"/>
      <c r="GJQ260" s="112"/>
      <c r="GJT260" s="63"/>
      <c r="GJU260" s="112"/>
      <c r="GJX260" s="63"/>
      <c r="GJY260" s="112"/>
      <c r="GKB260" s="63"/>
      <c r="GKC260" s="112"/>
      <c r="GKF260" s="63"/>
      <c r="GKG260" s="112"/>
      <c r="GKJ260" s="63"/>
      <c r="GKK260" s="112"/>
      <c r="GKN260" s="63"/>
      <c r="GKO260" s="112"/>
      <c r="GKR260" s="63"/>
      <c r="GKS260" s="112"/>
      <c r="GKV260" s="63"/>
      <c r="GKW260" s="112"/>
      <c r="GKZ260" s="63"/>
      <c r="GLA260" s="112"/>
      <c r="GLD260" s="63"/>
      <c r="GLE260" s="112"/>
      <c r="GLH260" s="63"/>
      <c r="GLI260" s="112"/>
      <c r="GLL260" s="63"/>
      <c r="GLM260" s="112"/>
      <c r="GLP260" s="63"/>
      <c r="GLQ260" s="112"/>
      <c r="GLT260" s="63"/>
      <c r="GLU260" s="112"/>
      <c r="GLX260" s="63"/>
      <c r="GLY260" s="112"/>
      <c r="GMB260" s="63"/>
      <c r="GMC260" s="112"/>
      <c r="GMF260" s="63"/>
      <c r="GMG260" s="112"/>
      <c r="GMJ260" s="63"/>
      <c r="GMK260" s="112"/>
      <c r="GMN260" s="63"/>
      <c r="GMO260" s="112"/>
      <c r="GMR260" s="63"/>
      <c r="GMS260" s="112"/>
      <c r="GMV260" s="63"/>
      <c r="GMW260" s="112"/>
      <c r="GMZ260" s="63"/>
      <c r="GNA260" s="112"/>
      <c r="GND260" s="63"/>
      <c r="GNE260" s="112"/>
      <c r="GNH260" s="63"/>
      <c r="GNI260" s="112"/>
      <c r="GNL260" s="63"/>
      <c r="GNM260" s="112"/>
      <c r="GNP260" s="63"/>
      <c r="GNQ260" s="112"/>
      <c r="GNT260" s="63"/>
      <c r="GNU260" s="112"/>
      <c r="GNX260" s="63"/>
      <c r="GNY260" s="112"/>
      <c r="GOB260" s="63"/>
      <c r="GOC260" s="112"/>
      <c r="GOF260" s="63"/>
      <c r="GOG260" s="112"/>
      <c r="GOJ260" s="63"/>
      <c r="GOK260" s="112"/>
      <c r="GON260" s="63"/>
      <c r="GOO260" s="112"/>
      <c r="GOR260" s="63"/>
      <c r="GOS260" s="112"/>
      <c r="GOV260" s="63"/>
      <c r="GOW260" s="112"/>
      <c r="GOZ260" s="63"/>
      <c r="GPA260" s="112"/>
      <c r="GPD260" s="63"/>
      <c r="GPE260" s="112"/>
      <c r="GPH260" s="63"/>
      <c r="GPI260" s="112"/>
      <c r="GPL260" s="63"/>
      <c r="GPM260" s="112"/>
      <c r="GPP260" s="63"/>
      <c r="GPQ260" s="112"/>
      <c r="GPT260" s="63"/>
      <c r="GPU260" s="112"/>
      <c r="GPX260" s="63"/>
      <c r="GPY260" s="112"/>
      <c r="GQB260" s="63"/>
      <c r="GQC260" s="112"/>
      <c r="GQF260" s="63"/>
      <c r="GQG260" s="112"/>
      <c r="GQJ260" s="63"/>
      <c r="GQK260" s="112"/>
      <c r="GQN260" s="63"/>
      <c r="GQO260" s="112"/>
      <c r="GQR260" s="63"/>
      <c r="GQS260" s="112"/>
      <c r="GQV260" s="63"/>
      <c r="GQW260" s="112"/>
      <c r="GQZ260" s="63"/>
      <c r="GRA260" s="112"/>
      <c r="GRD260" s="63"/>
      <c r="GRE260" s="112"/>
      <c r="GRH260" s="63"/>
      <c r="GRI260" s="112"/>
      <c r="GRL260" s="63"/>
      <c r="GRM260" s="112"/>
      <c r="GRP260" s="63"/>
      <c r="GRQ260" s="112"/>
      <c r="GRT260" s="63"/>
      <c r="GRU260" s="112"/>
      <c r="GRX260" s="63"/>
      <c r="GRY260" s="112"/>
      <c r="GSB260" s="63"/>
      <c r="GSC260" s="112"/>
      <c r="GSF260" s="63"/>
      <c r="GSG260" s="112"/>
      <c r="GSJ260" s="63"/>
      <c r="GSK260" s="112"/>
      <c r="GSN260" s="63"/>
      <c r="GSO260" s="112"/>
      <c r="GSR260" s="63"/>
      <c r="GSS260" s="112"/>
      <c r="GSV260" s="63"/>
      <c r="GSW260" s="112"/>
      <c r="GSZ260" s="63"/>
      <c r="GTA260" s="112"/>
      <c r="GTD260" s="63"/>
      <c r="GTE260" s="112"/>
      <c r="GTH260" s="63"/>
      <c r="GTI260" s="112"/>
      <c r="GTL260" s="63"/>
      <c r="GTM260" s="112"/>
      <c r="GTP260" s="63"/>
      <c r="GTQ260" s="112"/>
      <c r="GTT260" s="63"/>
      <c r="GTU260" s="112"/>
      <c r="GTX260" s="63"/>
      <c r="GTY260" s="112"/>
      <c r="GUB260" s="63"/>
      <c r="GUC260" s="112"/>
      <c r="GUF260" s="63"/>
      <c r="GUG260" s="112"/>
      <c r="GUJ260" s="63"/>
      <c r="GUK260" s="112"/>
      <c r="GUN260" s="63"/>
      <c r="GUO260" s="112"/>
      <c r="GUR260" s="63"/>
      <c r="GUS260" s="112"/>
      <c r="GUV260" s="63"/>
      <c r="GUW260" s="112"/>
      <c r="GUZ260" s="63"/>
      <c r="GVA260" s="112"/>
      <c r="GVD260" s="63"/>
      <c r="GVE260" s="112"/>
      <c r="GVH260" s="63"/>
      <c r="GVI260" s="112"/>
      <c r="GVL260" s="63"/>
      <c r="GVM260" s="112"/>
      <c r="GVP260" s="63"/>
      <c r="GVQ260" s="112"/>
      <c r="GVT260" s="63"/>
      <c r="GVU260" s="112"/>
      <c r="GVX260" s="63"/>
      <c r="GVY260" s="112"/>
      <c r="GWB260" s="63"/>
      <c r="GWC260" s="112"/>
      <c r="GWF260" s="63"/>
      <c r="GWG260" s="112"/>
      <c r="GWJ260" s="63"/>
      <c r="GWK260" s="112"/>
      <c r="GWN260" s="63"/>
      <c r="GWO260" s="112"/>
      <c r="GWR260" s="63"/>
      <c r="GWS260" s="112"/>
      <c r="GWV260" s="63"/>
      <c r="GWW260" s="112"/>
      <c r="GWZ260" s="63"/>
      <c r="GXA260" s="112"/>
      <c r="GXD260" s="63"/>
      <c r="GXE260" s="112"/>
      <c r="GXH260" s="63"/>
      <c r="GXI260" s="112"/>
      <c r="GXL260" s="63"/>
      <c r="GXM260" s="112"/>
      <c r="GXP260" s="63"/>
      <c r="GXQ260" s="112"/>
      <c r="GXT260" s="63"/>
      <c r="GXU260" s="112"/>
      <c r="GXX260" s="63"/>
      <c r="GXY260" s="112"/>
      <c r="GYB260" s="63"/>
      <c r="GYC260" s="112"/>
      <c r="GYF260" s="63"/>
      <c r="GYG260" s="112"/>
      <c r="GYJ260" s="63"/>
      <c r="GYK260" s="112"/>
      <c r="GYN260" s="63"/>
      <c r="GYO260" s="112"/>
      <c r="GYR260" s="63"/>
      <c r="GYS260" s="112"/>
      <c r="GYV260" s="63"/>
      <c r="GYW260" s="112"/>
      <c r="GYZ260" s="63"/>
      <c r="GZA260" s="112"/>
      <c r="GZD260" s="63"/>
      <c r="GZE260" s="112"/>
      <c r="GZH260" s="63"/>
      <c r="GZI260" s="112"/>
      <c r="GZL260" s="63"/>
      <c r="GZM260" s="112"/>
      <c r="GZP260" s="63"/>
      <c r="GZQ260" s="112"/>
      <c r="GZT260" s="63"/>
      <c r="GZU260" s="112"/>
      <c r="GZX260" s="63"/>
      <c r="GZY260" s="112"/>
      <c r="HAB260" s="63"/>
      <c r="HAC260" s="112"/>
      <c r="HAF260" s="63"/>
      <c r="HAG260" s="112"/>
      <c r="HAJ260" s="63"/>
      <c r="HAK260" s="112"/>
      <c r="HAN260" s="63"/>
      <c r="HAO260" s="112"/>
      <c r="HAR260" s="63"/>
      <c r="HAS260" s="112"/>
      <c r="HAV260" s="63"/>
      <c r="HAW260" s="112"/>
      <c r="HAZ260" s="63"/>
      <c r="HBA260" s="112"/>
      <c r="HBD260" s="63"/>
      <c r="HBE260" s="112"/>
      <c r="HBH260" s="63"/>
      <c r="HBI260" s="112"/>
      <c r="HBL260" s="63"/>
      <c r="HBM260" s="112"/>
      <c r="HBP260" s="63"/>
      <c r="HBQ260" s="112"/>
      <c r="HBT260" s="63"/>
      <c r="HBU260" s="112"/>
      <c r="HBX260" s="63"/>
      <c r="HBY260" s="112"/>
      <c r="HCB260" s="63"/>
      <c r="HCC260" s="112"/>
      <c r="HCF260" s="63"/>
      <c r="HCG260" s="112"/>
      <c r="HCJ260" s="63"/>
      <c r="HCK260" s="112"/>
      <c r="HCN260" s="63"/>
      <c r="HCO260" s="112"/>
      <c r="HCR260" s="63"/>
      <c r="HCS260" s="112"/>
      <c r="HCV260" s="63"/>
      <c r="HCW260" s="112"/>
      <c r="HCZ260" s="63"/>
      <c r="HDA260" s="112"/>
      <c r="HDD260" s="63"/>
      <c r="HDE260" s="112"/>
      <c r="HDH260" s="63"/>
      <c r="HDI260" s="112"/>
      <c r="HDL260" s="63"/>
      <c r="HDM260" s="112"/>
      <c r="HDP260" s="63"/>
      <c r="HDQ260" s="112"/>
      <c r="HDT260" s="63"/>
      <c r="HDU260" s="112"/>
      <c r="HDX260" s="63"/>
      <c r="HDY260" s="112"/>
      <c r="HEB260" s="63"/>
      <c r="HEC260" s="112"/>
      <c r="HEF260" s="63"/>
      <c r="HEG260" s="112"/>
      <c r="HEJ260" s="63"/>
      <c r="HEK260" s="112"/>
      <c r="HEN260" s="63"/>
      <c r="HEO260" s="112"/>
      <c r="HER260" s="63"/>
      <c r="HES260" s="112"/>
      <c r="HEV260" s="63"/>
      <c r="HEW260" s="112"/>
      <c r="HEZ260" s="63"/>
      <c r="HFA260" s="112"/>
      <c r="HFD260" s="63"/>
      <c r="HFE260" s="112"/>
      <c r="HFH260" s="63"/>
      <c r="HFI260" s="112"/>
      <c r="HFL260" s="63"/>
      <c r="HFM260" s="112"/>
      <c r="HFP260" s="63"/>
      <c r="HFQ260" s="112"/>
      <c r="HFT260" s="63"/>
      <c r="HFU260" s="112"/>
      <c r="HFX260" s="63"/>
      <c r="HFY260" s="112"/>
      <c r="HGB260" s="63"/>
      <c r="HGC260" s="112"/>
      <c r="HGF260" s="63"/>
      <c r="HGG260" s="112"/>
      <c r="HGJ260" s="63"/>
      <c r="HGK260" s="112"/>
      <c r="HGN260" s="63"/>
      <c r="HGO260" s="112"/>
      <c r="HGR260" s="63"/>
      <c r="HGS260" s="112"/>
      <c r="HGV260" s="63"/>
      <c r="HGW260" s="112"/>
      <c r="HGZ260" s="63"/>
      <c r="HHA260" s="112"/>
      <c r="HHD260" s="63"/>
      <c r="HHE260" s="112"/>
      <c r="HHH260" s="63"/>
      <c r="HHI260" s="112"/>
      <c r="HHL260" s="63"/>
      <c r="HHM260" s="112"/>
      <c r="HHP260" s="63"/>
      <c r="HHQ260" s="112"/>
      <c r="HHT260" s="63"/>
      <c r="HHU260" s="112"/>
      <c r="HHX260" s="63"/>
      <c r="HHY260" s="112"/>
      <c r="HIB260" s="63"/>
      <c r="HIC260" s="112"/>
      <c r="HIF260" s="63"/>
      <c r="HIG260" s="112"/>
      <c r="HIJ260" s="63"/>
      <c r="HIK260" s="112"/>
      <c r="HIN260" s="63"/>
      <c r="HIO260" s="112"/>
      <c r="HIR260" s="63"/>
      <c r="HIS260" s="112"/>
      <c r="HIV260" s="63"/>
      <c r="HIW260" s="112"/>
      <c r="HIZ260" s="63"/>
      <c r="HJA260" s="112"/>
      <c r="HJD260" s="63"/>
      <c r="HJE260" s="112"/>
      <c r="HJH260" s="63"/>
      <c r="HJI260" s="112"/>
      <c r="HJL260" s="63"/>
      <c r="HJM260" s="112"/>
      <c r="HJP260" s="63"/>
      <c r="HJQ260" s="112"/>
      <c r="HJT260" s="63"/>
      <c r="HJU260" s="112"/>
      <c r="HJX260" s="63"/>
      <c r="HJY260" s="112"/>
      <c r="HKB260" s="63"/>
      <c r="HKC260" s="112"/>
      <c r="HKF260" s="63"/>
      <c r="HKG260" s="112"/>
      <c r="HKJ260" s="63"/>
      <c r="HKK260" s="112"/>
      <c r="HKN260" s="63"/>
      <c r="HKO260" s="112"/>
      <c r="HKR260" s="63"/>
      <c r="HKS260" s="112"/>
      <c r="HKV260" s="63"/>
      <c r="HKW260" s="112"/>
      <c r="HKZ260" s="63"/>
      <c r="HLA260" s="112"/>
      <c r="HLD260" s="63"/>
      <c r="HLE260" s="112"/>
      <c r="HLH260" s="63"/>
      <c r="HLI260" s="112"/>
      <c r="HLL260" s="63"/>
      <c r="HLM260" s="112"/>
      <c r="HLP260" s="63"/>
      <c r="HLQ260" s="112"/>
      <c r="HLT260" s="63"/>
      <c r="HLU260" s="112"/>
      <c r="HLX260" s="63"/>
      <c r="HLY260" s="112"/>
      <c r="HMB260" s="63"/>
      <c r="HMC260" s="112"/>
      <c r="HMF260" s="63"/>
      <c r="HMG260" s="112"/>
      <c r="HMJ260" s="63"/>
      <c r="HMK260" s="112"/>
      <c r="HMN260" s="63"/>
      <c r="HMO260" s="112"/>
      <c r="HMR260" s="63"/>
      <c r="HMS260" s="112"/>
      <c r="HMV260" s="63"/>
      <c r="HMW260" s="112"/>
      <c r="HMZ260" s="63"/>
      <c r="HNA260" s="112"/>
      <c r="HND260" s="63"/>
      <c r="HNE260" s="112"/>
      <c r="HNH260" s="63"/>
      <c r="HNI260" s="112"/>
      <c r="HNL260" s="63"/>
      <c r="HNM260" s="112"/>
      <c r="HNP260" s="63"/>
      <c r="HNQ260" s="112"/>
      <c r="HNT260" s="63"/>
      <c r="HNU260" s="112"/>
      <c r="HNX260" s="63"/>
      <c r="HNY260" s="112"/>
      <c r="HOB260" s="63"/>
      <c r="HOC260" s="112"/>
      <c r="HOF260" s="63"/>
      <c r="HOG260" s="112"/>
      <c r="HOJ260" s="63"/>
      <c r="HOK260" s="112"/>
      <c r="HON260" s="63"/>
      <c r="HOO260" s="112"/>
      <c r="HOR260" s="63"/>
      <c r="HOS260" s="112"/>
      <c r="HOV260" s="63"/>
      <c r="HOW260" s="112"/>
      <c r="HOZ260" s="63"/>
      <c r="HPA260" s="112"/>
      <c r="HPD260" s="63"/>
      <c r="HPE260" s="112"/>
      <c r="HPH260" s="63"/>
      <c r="HPI260" s="112"/>
      <c r="HPL260" s="63"/>
      <c r="HPM260" s="112"/>
      <c r="HPP260" s="63"/>
      <c r="HPQ260" s="112"/>
      <c r="HPT260" s="63"/>
      <c r="HPU260" s="112"/>
      <c r="HPX260" s="63"/>
      <c r="HPY260" s="112"/>
      <c r="HQB260" s="63"/>
      <c r="HQC260" s="112"/>
      <c r="HQF260" s="63"/>
      <c r="HQG260" s="112"/>
      <c r="HQJ260" s="63"/>
      <c r="HQK260" s="112"/>
      <c r="HQN260" s="63"/>
      <c r="HQO260" s="112"/>
      <c r="HQR260" s="63"/>
      <c r="HQS260" s="112"/>
      <c r="HQV260" s="63"/>
      <c r="HQW260" s="112"/>
      <c r="HQZ260" s="63"/>
      <c r="HRA260" s="112"/>
      <c r="HRD260" s="63"/>
      <c r="HRE260" s="112"/>
      <c r="HRH260" s="63"/>
      <c r="HRI260" s="112"/>
      <c r="HRL260" s="63"/>
      <c r="HRM260" s="112"/>
      <c r="HRP260" s="63"/>
      <c r="HRQ260" s="112"/>
      <c r="HRT260" s="63"/>
      <c r="HRU260" s="112"/>
      <c r="HRX260" s="63"/>
      <c r="HRY260" s="112"/>
      <c r="HSB260" s="63"/>
      <c r="HSC260" s="112"/>
      <c r="HSF260" s="63"/>
      <c r="HSG260" s="112"/>
      <c r="HSJ260" s="63"/>
      <c r="HSK260" s="112"/>
      <c r="HSN260" s="63"/>
      <c r="HSO260" s="112"/>
      <c r="HSR260" s="63"/>
      <c r="HSS260" s="112"/>
      <c r="HSV260" s="63"/>
      <c r="HSW260" s="112"/>
      <c r="HSZ260" s="63"/>
      <c r="HTA260" s="112"/>
      <c r="HTD260" s="63"/>
      <c r="HTE260" s="112"/>
      <c r="HTH260" s="63"/>
      <c r="HTI260" s="112"/>
      <c r="HTL260" s="63"/>
      <c r="HTM260" s="112"/>
      <c r="HTP260" s="63"/>
      <c r="HTQ260" s="112"/>
      <c r="HTT260" s="63"/>
      <c r="HTU260" s="112"/>
      <c r="HTX260" s="63"/>
      <c r="HTY260" s="112"/>
      <c r="HUB260" s="63"/>
      <c r="HUC260" s="112"/>
      <c r="HUF260" s="63"/>
      <c r="HUG260" s="112"/>
      <c r="HUJ260" s="63"/>
      <c r="HUK260" s="112"/>
      <c r="HUN260" s="63"/>
      <c r="HUO260" s="112"/>
      <c r="HUR260" s="63"/>
      <c r="HUS260" s="112"/>
      <c r="HUV260" s="63"/>
      <c r="HUW260" s="112"/>
      <c r="HUZ260" s="63"/>
      <c r="HVA260" s="112"/>
      <c r="HVD260" s="63"/>
      <c r="HVE260" s="112"/>
      <c r="HVH260" s="63"/>
      <c r="HVI260" s="112"/>
      <c r="HVL260" s="63"/>
      <c r="HVM260" s="112"/>
      <c r="HVP260" s="63"/>
      <c r="HVQ260" s="112"/>
      <c r="HVT260" s="63"/>
      <c r="HVU260" s="112"/>
      <c r="HVX260" s="63"/>
      <c r="HVY260" s="112"/>
      <c r="HWB260" s="63"/>
      <c r="HWC260" s="112"/>
      <c r="HWF260" s="63"/>
      <c r="HWG260" s="112"/>
      <c r="HWJ260" s="63"/>
      <c r="HWK260" s="112"/>
      <c r="HWN260" s="63"/>
      <c r="HWO260" s="112"/>
      <c r="HWR260" s="63"/>
      <c r="HWS260" s="112"/>
      <c r="HWV260" s="63"/>
      <c r="HWW260" s="112"/>
      <c r="HWZ260" s="63"/>
      <c r="HXA260" s="112"/>
      <c r="HXD260" s="63"/>
      <c r="HXE260" s="112"/>
      <c r="HXH260" s="63"/>
      <c r="HXI260" s="112"/>
      <c r="HXL260" s="63"/>
      <c r="HXM260" s="112"/>
      <c r="HXP260" s="63"/>
      <c r="HXQ260" s="112"/>
      <c r="HXT260" s="63"/>
      <c r="HXU260" s="112"/>
      <c r="HXX260" s="63"/>
      <c r="HXY260" s="112"/>
      <c r="HYB260" s="63"/>
      <c r="HYC260" s="112"/>
      <c r="HYF260" s="63"/>
      <c r="HYG260" s="112"/>
      <c r="HYJ260" s="63"/>
      <c r="HYK260" s="112"/>
      <c r="HYN260" s="63"/>
      <c r="HYO260" s="112"/>
      <c r="HYR260" s="63"/>
      <c r="HYS260" s="112"/>
      <c r="HYV260" s="63"/>
      <c r="HYW260" s="112"/>
      <c r="HYZ260" s="63"/>
      <c r="HZA260" s="112"/>
      <c r="HZD260" s="63"/>
      <c r="HZE260" s="112"/>
      <c r="HZH260" s="63"/>
      <c r="HZI260" s="112"/>
      <c r="HZL260" s="63"/>
      <c r="HZM260" s="112"/>
      <c r="HZP260" s="63"/>
      <c r="HZQ260" s="112"/>
      <c r="HZT260" s="63"/>
      <c r="HZU260" s="112"/>
      <c r="HZX260" s="63"/>
      <c r="HZY260" s="112"/>
      <c r="IAB260" s="63"/>
      <c r="IAC260" s="112"/>
      <c r="IAF260" s="63"/>
      <c r="IAG260" s="112"/>
      <c r="IAJ260" s="63"/>
      <c r="IAK260" s="112"/>
      <c r="IAN260" s="63"/>
      <c r="IAO260" s="112"/>
      <c r="IAR260" s="63"/>
      <c r="IAS260" s="112"/>
      <c r="IAV260" s="63"/>
      <c r="IAW260" s="112"/>
      <c r="IAZ260" s="63"/>
      <c r="IBA260" s="112"/>
      <c r="IBD260" s="63"/>
      <c r="IBE260" s="112"/>
      <c r="IBH260" s="63"/>
      <c r="IBI260" s="112"/>
      <c r="IBL260" s="63"/>
      <c r="IBM260" s="112"/>
      <c r="IBP260" s="63"/>
      <c r="IBQ260" s="112"/>
      <c r="IBT260" s="63"/>
      <c r="IBU260" s="112"/>
      <c r="IBX260" s="63"/>
      <c r="IBY260" s="112"/>
      <c r="ICB260" s="63"/>
      <c r="ICC260" s="112"/>
      <c r="ICF260" s="63"/>
      <c r="ICG260" s="112"/>
      <c r="ICJ260" s="63"/>
      <c r="ICK260" s="112"/>
      <c r="ICN260" s="63"/>
      <c r="ICO260" s="112"/>
      <c r="ICR260" s="63"/>
      <c r="ICS260" s="112"/>
      <c r="ICV260" s="63"/>
      <c r="ICW260" s="112"/>
      <c r="ICZ260" s="63"/>
      <c r="IDA260" s="112"/>
      <c r="IDD260" s="63"/>
      <c r="IDE260" s="112"/>
      <c r="IDH260" s="63"/>
      <c r="IDI260" s="112"/>
      <c r="IDL260" s="63"/>
      <c r="IDM260" s="112"/>
      <c r="IDP260" s="63"/>
      <c r="IDQ260" s="112"/>
      <c r="IDT260" s="63"/>
      <c r="IDU260" s="112"/>
      <c r="IDX260" s="63"/>
      <c r="IDY260" s="112"/>
      <c r="IEB260" s="63"/>
      <c r="IEC260" s="112"/>
      <c r="IEF260" s="63"/>
      <c r="IEG260" s="112"/>
      <c r="IEJ260" s="63"/>
      <c r="IEK260" s="112"/>
      <c r="IEN260" s="63"/>
      <c r="IEO260" s="112"/>
      <c r="IER260" s="63"/>
      <c r="IES260" s="112"/>
      <c r="IEV260" s="63"/>
      <c r="IEW260" s="112"/>
      <c r="IEZ260" s="63"/>
      <c r="IFA260" s="112"/>
      <c r="IFD260" s="63"/>
      <c r="IFE260" s="112"/>
      <c r="IFH260" s="63"/>
      <c r="IFI260" s="112"/>
      <c r="IFL260" s="63"/>
      <c r="IFM260" s="112"/>
      <c r="IFP260" s="63"/>
      <c r="IFQ260" s="112"/>
      <c r="IFT260" s="63"/>
      <c r="IFU260" s="112"/>
      <c r="IFX260" s="63"/>
      <c r="IFY260" s="112"/>
      <c r="IGB260" s="63"/>
      <c r="IGC260" s="112"/>
      <c r="IGF260" s="63"/>
      <c r="IGG260" s="112"/>
      <c r="IGJ260" s="63"/>
      <c r="IGK260" s="112"/>
      <c r="IGN260" s="63"/>
      <c r="IGO260" s="112"/>
      <c r="IGR260" s="63"/>
      <c r="IGS260" s="112"/>
      <c r="IGV260" s="63"/>
      <c r="IGW260" s="112"/>
      <c r="IGZ260" s="63"/>
      <c r="IHA260" s="112"/>
      <c r="IHD260" s="63"/>
      <c r="IHE260" s="112"/>
      <c r="IHH260" s="63"/>
      <c r="IHI260" s="112"/>
      <c r="IHL260" s="63"/>
      <c r="IHM260" s="112"/>
      <c r="IHP260" s="63"/>
      <c r="IHQ260" s="112"/>
      <c r="IHT260" s="63"/>
      <c r="IHU260" s="112"/>
      <c r="IHX260" s="63"/>
      <c r="IHY260" s="112"/>
      <c r="IIB260" s="63"/>
      <c r="IIC260" s="112"/>
      <c r="IIF260" s="63"/>
      <c r="IIG260" s="112"/>
      <c r="IIJ260" s="63"/>
      <c r="IIK260" s="112"/>
      <c r="IIN260" s="63"/>
      <c r="IIO260" s="112"/>
      <c r="IIR260" s="63"/>
      <c r="IIS260" s="112"/>
      <c r="IIV260" s="63"/>
      <c r="IIW260" s="112"/>
      <c r="IIZ260" s="63"/>
      <c r="IJA260" s="112"/>
      <c r="IJD260" s="63"/>
      <c r="IJE260" s="112"/>
      <c r="IJH260" s="63"/>
      <c r="IJI260" s="112"/>
      <c r="IJL260" s="63"/>
      <c r="IJM260" s="112"/>
      <c r="IJP260" s="63"/>
      <c r="IJQ260" s="112"/>
      <c r="IJT260" s="63"/>
      <c r="IJU260" s="112"/>
      <c r="IJX260" s="63"/>
      <c r="IJY260" s="112"/>
      <c r="IKB260" s="63"/>
      <c r="IKC260" s="112"/>
      <c r="IKF260" s="63"/>
      <c r="IKG260" s="112"/>
      <c r="IKJ260" s="63"/>
      <c r="IKK260" s="112"/>
      <c r="IKN260" s="63"/>
      <c r="IKO260" s="112"/>
      <c r="IKR260" s="63"/>
      <c r="IKS260" s="112"/>
      <c r="IKV260" s="63"/>
      <c r="IKW260" s="112"/>
      <c r="IKZ260" s="63"/>
      <c r="ILA260" s="112"/>
      <c r="ILD260" s="63"/>
      <c r="ILE260" s="112"/>
      <c r="ILH260" s="63"/>
      <c r="ILI260" s="112"/>
      <c r="ILL260" s="63"/>
      <c r="ILM260" s="112"/>
      <c r="ILP260" s="63"/>
      <c r="ILQ260" s="112"/>
      <c r="ILT260" s="63"/>
      <c r="ILU260" s="112"/>
      <c r="ILX260" s="63"/>
      <c r="ILY260" s="112"/>
      <c r="IMB260" s="63"/>
      <c r="IMC260" s="112"/>
      <c r="IMF260" s="63"/>
      <c r="IMG260" s="112"/>
      <c r="IMJ260" s="63"/>
      <c r="IMK260" s="112"/>
      <c r="IMN260" s="63"/>
      <c r="IMO260" s="112"/>
      <c r="IMR260" s="63"/>
      <c r="IMS260" s="112"/>
      <c r="IMV260" s="63"/>
      <c r="IMW260" s="112"/>
      <c r="IMZ260" s="63"/>
      <c r="INA260" s="112"/>
      <c r="IND260" s="63"/>
      <c r="INE260" s="112"/>
      <c r="INH260" s="63"/>
      <c r="INI260" s="112"/>
      <c r="INL260" s="63"/>
      <c r="INM260" s="112"/>
      <c r="INP260" s="63"/>
      <c r="INQ260" s="112"/>
      <c r="INT260" s="63"/>
      <c r="INU260" s="112"/>
      <c r="INX260" s="63"/>
      <c r="INY260" s="112"/>
      <c r="IOB260" s="63"/>
      <c r="IOC260" s="112"/>
      <c r="IOF260" s="63"/>
      <c r="IOG260" s="112"/>
      <c r="IOJ260" s="63"/>
      <c r="IOK260" s="112"/>
      <c r="ION260" s="63"/>
      <c r="IOO260" s="112"/>
      <c r="IOR260" s="63"/>
      <c r="IOS260" s="112"/>
      <c r="IOV260" s="63"/>
      <c r="IOW260" s="112"/>
      <c r="IOZ260" s="63"/>
      <c r="IPA260" s="112"/>
      <c r="IPD260" s="63"/>
      <c r="IPE260" s="112"/>
      <c r="IPH260" s="63"/>
      <c r="IPI260" s="112"/>
      <c r="IPL260" s="63"/>
      <c r="IPM260" s="112"/>
      <c r="IPP260" s="63"/>
      <c r="IPQ260" s="112"/>
      <c r="IPT260" s="63"/>
      <c r="IPU260" s="112"/>
      <c r="IPX260" s="63"/>
      <c r="IPY260" s="112"/>
      <c r="IQB260" s="63"/>
      <c r="IQC260" s="112"/>
      <c r="IQF260" s="63"/>
      <c r="IQG260" s="112"/>
      <c r="IQJ260" s="63"/>
      <c r="IQK260" s="112"/>
      <c r="IQN260" s="63"/>
      <c r="IQO260" s="112"/>
      <c r="IQR260" s="63"/>
      <c r="IQS260" s="112"/>
      <c r="IQV260" s="63"/>
      <c r="IQW260" s="112"/>
      <c r="IQZ260" s="63"/>
      <c r="IRA260" s="112"/>
      <c r="IRD260" s="63"/>
      <c r="IRE260" s="112"/>
      <c r="IRH260" s="63"/>
      <c r="IRI260" s="112"/>
      <c r="IRL260" s="63"/>
      <c r="IRM260" s="112"/>
      <c r="IRP260" s="63"/>
      <c r="IRQ260" s="112"/>
      <c r="IRT260" s="63"/>
      <c r="IRU260" s="112"/>
      <c r="IRX260" s="63"/>
      <c r="IRY260" s="112"/>
      <c r="ISB260" s="63"/>
      <c r="ISC260" s="112"/>
      <c r="ISF260" s="63"/>
      <c r="ISG260" s="112"/>
      <c r="ISJ260" s="63"/>
      <c r="ISK260" s="112"/>
      <c r="ISN260" s="63"/>
      <c r="ISO260" s="112"/>
      <c r="ISR260" s="63"/>
      <c r="ISS260" s="112"/>
      <c r="ISV260" s="63"/>
      <c r="ISW260" s="112"/>
      <c r="ISZ260" s="63"/>
      <c r="ITA260" s="112"/>
      <c r="ITD260" s="63"/>
      <c r="ITE260" s="112"/>
      <c r="ITH260" s="63"/>
      <c r="ITI260" s="112"/>
      <c r="ITL260" s="63"/>
      <c r="ITM260" s="112"/>
      <c r="ITP260" s="63"/>
      <c r="ITQ260" s="112"/>
      <c r="ITT260" s="63"/>
      <c r="ITU260" s="112"/>
      <c r="ITX260" s="63"/>
      <c r="ITY260" s="112"/>
      <c r="IUB260" s="63"/>
      <c r="IUC260" s="112"/>
      <c r="IUF260" s="63"/>
      <c r="IUG260" s="112"/>
      <c r="IUJ260" s="63"/>
      <c r="IUK260" s="112"/>
      <c r="IUN260" s="63"/>
      <c r="IUO260" s="112"/>
      <c r="IUR260" s="63"/>
      <c r="IUS260" s="112"/>
      <c r="IUV260" s="63"/>
      <c r="IUW260" s="112"/>
      <c r="IUZ260" s="63"/>
      <c r="IVA260" s="112"/>
      <c r="IVD260" s="63"/>
      <c r="IVE260" s="112"/>
      <c r="IVH260" s="63"/>
      <c r="IVI260" s="112"/>
      <c r="IVL260" s="63"/>
      <c r="IVM260" s="112"/>
      <c r="IVP260" s="63"/>
      <c r="IVQ260" s="112"/>
      <c r="IVT260" s="63"/>
      <c r="IVU260" s="112"/>
      <c r="IVX260" s="63"/>
      <c r="IVY260" s="112"/>
      <c r="IWB260" s="63"/>
      <c r="IWC260" s="112"/>
      <c r="IWF260" s="63"/>
      <c r="IWG260" s="112"/>
      <c r="IWJ260" s="63"/>
      <c r="IWK260" s="112"/>
      <c r="IWN260" s="63"/>
      <c r="IWO260" s="112"/>
      <c r="IWR260" s="63"/>
      <c r="IWS260" s="112"/>
      <c r="IWV260" s="63"/>
      <c r="IWW260" s="112"/>
      <c r="IWZ260" s="63"/>
      <c r="IXA260" s="112"/>
      <c r="IXD260" s="63"/>
      <c r="IXE260" s="112"/>
      <c r="IXH260" s="63"/>
      <c r="IXI260" s="112"/>
      <c r="IXL260" s="63"/>
      <c r="IXM260" s="112"/>
      <c r="IXP260" s="63"/>
      <c r="IXQ260" s="112"/>
      <c r="IXT260" s="63"/>
      <c r="IXU260" s="112"/>
      <c r="IXX260" s="63"/>
      <c r="IXY260" s="112"/>
      <c r="IYB260" s="63"/>
      <c r="IYC260" s="112"/>
      <c r="IYF260" s="63"/>
      <c r="IYG260" s="112"/>
      <c r="IYJ260" s="63"/>
      <c r="IYK260" s="112"/>
      <c r="IYN260" s="63"/>
      <c r="IYO260" s="112"/>
      <c r="IYR260" s="63"/>
      <c r="IYS260" s="112"/>
      <c r="IYV260" s="63"/>
      <c r="IYW260" s="112"/>
      <c r="IYZ260" s="63"/>
      <c r="IZA260" s="112"/>
      <c r="IZD260" s="63"/>
      <c r="IZE260" s="112"/>
      <c r="IZH260" s="63"/>
      <c r="IZI260" s="112"/>
      <c r="IZL260" s="63"/>
      <c r="IZM260" s="112"/>
      <c r="IZP260" s="63"/>
      <c r="IZQ260" s="112"/>
      <c r="IZT260" s="63"/>
      <c r="IZU260" s="112"/>
      <c r="IZX260" s="63"/>
      <c r="IZY260" s="112"/>
      <c r="JAB260" s="63"/>
      <c r="JAC260" s="112"/>
      <c r="JAF260" s="63"/>
      <c r="JAG260" s="112"/>
      <c r="JAJ260" s="63"/>
      <c r="JAK260" s="112"/>
      <c r="JAN260" s="63"/>
      <c r="JAO260" s="112"/>
      <c r="JAR260" s="63"/>
      <c r="JAS260" s="112"/>
      <c r="JAV260" s="63"/>
      <c r="JAW260" s="112"/>
      <c r="JAZ260" s="63"/>
      <c r="JBA260" s="112"/>
      <c r="JBD260" s="63"/>
      <c r="JBE260" s="112"/>
      <c r="JBH260" s="63"/>
      <c r="JBI260" s="112"/>
      <c r="JBL260" s="63"/>
      <c r="JBM260" s="112"/>
      <c r="JBP260" s="63"/>
      <c r="JBQ260" s="112"/>
      <c r="JBT260" s="63"/>
      <c r="JBU260" s="112"/>
      <c r="JBX260" s="63"/>
      <c r="JBY260" s="112"/>
      <c r="JCB260" s="63"/>
      <c r="JCC260" s="112"/>
      <c r="JCF260" s="63"/>
      <c r="JCG260" s="112"/>
      <c r="JCJ260" s="63"/>
      <c r="JCK260" s="112"/>
      <c r="JCN260" s="63"/>
      <c r="JCO260" s="112"/>
      <c r="JCR260" s="63"/>
      <c r="JCS260" s="112"/>
      <c r="JCV260" s="63"/>
      <c r="JCW260" s="112"/>
      <c r="JCZ260" s="63"/>
      <c r="JDA260" s="112"/>
      <c r="JDD260" s="63"/>
      <c r="JDE260" s="112"/>
      <c r="JDH260" s="63"/>
      <c r="JDI260" s="112"/>
      <c r="JDL260" s="63"/>
      <c r="JDM260" s="112"/>
      <c r="JDP260" s="63"/>
      <c r="JDQ260" s="112"/>
      <c r="JDT260" s="63"/>
      <c r="JDU260" s="112"/>
      <c r="JDX260" s="63"/>
      <c r="JDY260" s="112"/>
      <c r="JEB260" s="63"/>
      <c r="JEC260" s="112"/>
      <c r="JEF260" s="63"/>
      <c r="JEG260" s="112"/>
      <c r="JEJ260" s="63"/>
      <c r="JEK260" s="112"/>
      <c r="JEN260" s="63"/>
      <c r="JEO260" s="112"/>
      <c r="JER260" s="63"/>
      <c r="JES260" s="112"/>
      <c r="JEV260" s="63"/>
      <c r="JEW260" s="112"/>
      <c r="JEZ260" s="63"/>
      <c r="JFA260" s="112"/>
      <c r="JFD260" s="63"/>
      <c r="JFE260" s="112"/>
      <c r="JFH260" s="63"/>
      <c r="JFI260" s="112"/>
      <c r="JFL260" s="63"/>
      <c r="JFM260" s="112"/>
      <c r="JFP260" s="63"/>
      <c r="JFQ260" s="112"/>
      <c r="JFT260" s="63"/>
      <c r="JFU260" s="112"/>
      <c r="JFX260" s="63"/>
      <c r="JFY260" s="112"/>
      <c r="JGB260" s="63"/>
      <c r="JGC260" s="112"/>
      <c r="JGF260" s="63"/>
      <c r="JGG260" s="112"/>
      <c r="JGJ260" s="63"/>
      <c r="JGK260" s="112"/>
      <c r="JGN260" s="63"/>
      <c r="JGO260" s="112"/>
      <c r="JGR260" s="63"/>
      <c r="JGS260" s="112"/>
      <c r="JGV260" s="63"/>
      <c r="JGW260" s="112"/>
      <c r="JGZ260" s="63"/>
      <c r="JHA260" s="112"/>
      <c r="JHD260" s="63"/>
      <c r="JHE260" s="112"/>
      <c r="JHH260" s="63"/>
      <c r="JHI260" s="112"/>
      <c r="JHL260" s="63"/>
      <c r="JHM260" s="112"/>
      <c r="JHP260" s="63"/>
      <c r="JHQ260" s="112"/>
      <c r="JHT260" s="63"/>
      <c r="JHU260" s="112"/>
      <c r="JHX260" s="63"/>
      <c r="JHY260" s="112"/>
      <c r="JIB260" s="63"/>
      <c r="JIC260" s="112"/>
      <c r="JIF260" s="63"/>
      <c r="JIG260" s="112"/>
      <c r="JIJ260" s="63"/>
      <c r="JIK260" s="112"/>
      <c r="JIN260" s="63"/>
      <c r="JIO260" s="112"/>
      <c r="JIR260" s="63"/>
      <c r="JIS260" s="112"/>
      <c r="JIV260" s="63"/>
      <c r="JIW260" s="112"/>
      <c r="JIZ260" s="63"/>
      <c r="JJA260" s="112"/>
      <c r="JJD260" s="63"/>
      <c r="JJE260" s="112"/>
      <c r="JJH260" s="63"/>
      <c r="JJI260" s="112"/>
      <c r="JJL260" s="63"/>
      <c r="JJM260" s="112"/>
      <c r="JJP260" s="63"/>
      <c r="JJQ260" s="112"/>
      <c r="JJT260" s="63"/>
      <c r="JJU260" s="112"/>
      <c r="JJX260" s="63"/>
      <c r="JJY260" s="112"/>
      <c r="JKB260" s="63"/>
      <c r="JKC260" s="112"/>
      <c r="JKF260" s="63"/>
      <c r="JKG260" s="112"/>
      <c r="JKJ260" s="63"/>
      <c r="JKK260" s="112"/>
      <c r="JKN260" s="63"/>
      <c r="JKO260" s="112"/>
      <c r="JKR260" s="63"/>
      <c r="JKS260" s="112"/>
      <c r="JKV260" s="63"/>
      <c r="JKW260" s="112"/>
      <c r="JKZ260" s="63"/>
      <c r="JLA260" s="112"/>
      <c r="JLD260" s="63"/>
      <c r="JLE260" s="112"/>
      <c r="JLH260" s="63"/>
      <c r="JLI260" s="112"/>
      <c r="JLL260" s="63"/>
      <c r="JLM260" s="112"/>
      <c r="JLP260" s="63"/>
      <c r="JLQ260" s="112"/>
      <c r="JLT260" s="63"/>
      <c r="JLU260" s="112"/>
      <c r="JLX260" s="63"/>
      <c r="JLY260" s="112"/>
      <c r="JMB260" s="63"/>
      <c r="JMC260" s="112"/>
      <c r="JMF260" s="63"/>
      <c r="JMG260" s="112"/>
      <c r="JMJ260" s="63"/>
      <c r="JMK260" s="112"/>
      <c r="JMN260" s="63"/>
      <c r="JMO260" s="112"/>
      <c r="JMR260" s="63"/>
      <c r="JMS260" s="112"/>
      <c r="JMV260" s="63"/>
      <c r="JMW260" s="112"/>
      <c r="JMZ260" s="63"/>
      <c r="JNA260" s="112"/>
      <c r="JND260" s="63"/>
      <c r="JNE260" s="112"/>
      <c r="JNH260" s="63"/>
      <c r="JNI260" s="112"/>
      <c r="JNL260" s="63"/>
      <c r="JNM260" s="112"/>
      <c r="JNP260" s="63"/>
      <c r="JNQ260" s="112"/>
      <c r="JNT260" s="63"/>
      <c r="JNU260" s="112"/>
      <c r="JNX260" s="63"/>
      <c r="JNY260" s="112"/>
      <c r="JOB260" s="63"/>
      <c r="JOC260" s="112"/>
      <c r="JOF260" s="63"/>
      <c r="JOG260" s="112"/>
      <c r="JOJ260" s="63"/>
      <c r="JOK260" s="112"/>
      <c r="JON260" s="63"/>
      <c r="JOO260" s="112"/>
      <c r="JOR260" s="63"/>
      <c r="JOS260" s="112"/>
      <c r="JOV260" s="63"/>
      <c r="JOW260" s="112"/>
      <c r="JOZ260" s="63"/>
      <c r="JPA260" s="112"/>
      <c r="JPD260" s="63"/>
      <c r="JPE260" s="112"/>
      <c r="JPH260" s="63"/>
      <c r="JPI260" s="112"/>
      <c r="JPL260" s="63"/>
      <c r="JPM260" s="112"/>
      <c r="JPP260" s="63"/>
      <c r="JPQ260" s="112"/>
      <c r="JPT260" s="63"/>
      <c r="JPU260" s="112"/>
      <c r="JPX260" s="63"/>
      <c r="JPY260" s="112"/>
      <c r="JQB260" s="63"/>
      <c r="JQC260" s="112"/>
      <c r="JQF260" s="63"/>
      <c r="JQG260" s="112"/>
      <c r="JQJ260" s="63"/>
      <c r="JQK260" s="112"/>
      <c r="JQN260" s="63"/>
      <c r="JQO260" s="112"/>
      <c r="JQR260" s="63"/>
      <c r="JQS260" s="112"/>
      <c r="JQV260" s="63"/>
      <c r="JQW260" s="112"/>
      <c r="JQZ260" s="63"/>
      <c r="JRA260" s="112"/>
      <c r="JRD260" s="63"/>
      <c r="JRE260" s="112"/>
      <c r="JRH260" s="63"/>
      <c r="JRI260" s="112"/>
      <c r="JRL260" s="63"/>
      <c r="JRM260" s="112"/>
      <c r="JRP260" s="63"/>
      <c r="JRQ260" s="112"/>
      <c r="JRT260" s="63"/>
      <c r="JRU260" s="112"/>
      <c r="JRX260" s="63"/>
      <c r="JRY260" s="112"/>
      <c r="JSB260" s="63"/>
      <c r="JSC260" s="112"/>
      <c r="JSF260" s="63"/>
      <c r="JSG260" s="112"/>
      <c r="JSJ260" s="63"/>
      <c r="JSK260" s="112"/>
      <c r="JSN260" s="63"/>
      <c r="JSO260" s="112"/>
      <c r="JSR260" s="63"/>
      <c r="JSS260" s="112"/>
      <c r="JSV260" s="63"/>
      <c r="JSW260" s="112"/>
      <c r="JSZ260" s="63"/>
      <c r="JTA260" s="112"/>
      <c r="JTD260" s="63"/>
      <c r="JTE260" s="112"/>
      <c r="JTH260" s="63"/>
      <c r="JTI260" s="112"/>
      <c r="JTL260" s="63"/>
      <c r="JTM260" s="112"/>
      <c r="JTP260" s="63"/>
      <c r="JTQ260" s="112"/>
      <c r="JTT260" s="63"/>
      <c r="JTU260" s="112"/>
      <c r="JTX260" s="63"/>
      <c r="JTY260" s="112"/>
      <c r="JUB260" s="63"/>
      <c r="JUC260" s="112"/>
      <c r="JUF260" s="63"/>
      <c r="JUG260" s="112"/>
      <c r="JUJ260" s="63"/>
      <c r="JUK260" s="112"/>
      <c r="JUN260" s="63"/>
      <c r="JUO260" s="112"/>
      <c r="JUR260" s="63"/>
      <c r="JUS260" s="112"/>
      <c r="JUV260" s="63"/>
      <c r="JUW260" s="112"/>
      <c r="JUZ260" s="63"/>
      <c r="JVA260" s="112"/>
      <c r="JVD260" s="63"/>
      <c r="JVE260" s="112"/>
      <c r="JVH260" s="63"/>
      <c r="JVI260" s="112"/>
      <c r="JVL260" s="63"/>
      <c r="JVM260" s="112"/>
      <c r="JVP260" s="63"/>
      <c r="JVQ260" s="112"/>
      <c r="JVT260" s="63"/>
      <c r="JVU260" s="112"/>
      <c r="JVX260" s="63"/>
      <c r="JVY260" s="112"/>
      <c r="JWB260" s="63"/>
      <c r="JWC260" s="112"/>
      <c r="JWF260" s="63"/>
      <c r="JWG260" s="112"/>
      <c r="JWJ260" s="63"/>
      <c r="JWK260" s="112"/>
      <c r="JWN260" s="63"/>
      <c r="JWO260" s="112"/>
      <c r="JWR260" s="63"/>
      <c r="JWS260" s="112"/>
      <c r="JWV260" s="63"/>
      <c r="JWW260" s="112"/>
      <c r="JWZ260" s="63"/>
      <c r="JXA260" s="112"/>
      <c r="JXD260" s="63"/>
      <c r="JXE260" s="112"/>
      <c r="JXH260" s="63"/>
      <c r="JXI260" s="112"/>
      <c r="JXL260" s="63"/>
      <c r="JXM260" s="112"/>
      <c r="JXP260" s="63"/>
      <c r="JXQ260" s="112"/>
      <c r="JXT260" s="63"/>
      <c r="JXU260" s="112"/>
      <c r="JXX260" s="63"/>
      <c r="JXY260" s="112"/>
      <c r="JYB260" s="63"/>
      <c r="JYC260" s="112"/>
      <c r="JYF260" s="63"/>
      <c r="JYG260" s="112"/>
      <c r="JYJ260" s="63"/>
      <c r="JYK260" s="112"/>
      <c r="JYN260" s="63"/>
      <c r="JYO260" s="112"/>
      <c r="JYR260" s="63"/>
      <c r="JYS260" s="112"/>
      <c r="JYV260" s="63"/>
      <c r="JYW260" s="112"/>
      <c r="JYZ260" s="63"/>
      <c r="JZA260" s="112"/>
      <c r="JZD260" s="63"/>
      <c r="JZE260" s="112"/>
      <c r="JZH260" s="63"/>
      <c r="JZI260" s="112"/>
      <c r="JZL260" s="63"/>
      <c r="JZM260" s="112"/>
      <c r="JZP260" s="63"/>
      <c r="JZQ260" s="112"/>
      <c r="JZT260" s="63"/>
      <c r="JZU260" s="112"/>
      <c r="JZX260" s="63"/>
      <c r="JZY260" s="112"/>
      <c r="KAB260" s="63"/>
      <c r="KAC260" s="112"/>
      <c r="KAF260" s="63"/>
      <c r="KAG260" s="112"/>
      <c r="KAJ260" s="63"/>
      <c r="KAK260" s="112"/>
      <c r="KAN260" s="63"/>
      <c r="KAO260" s="112"/>
      <c r="KAR260" s="63"/>
      <c r="KAS260" s="112"/>
      <c r="KAV260" s="63"/>
      <c r="KAW260" s="112"/>
      <c r="KAZ260" s="63"/>
      <c r="KBA260" s="112"/>
      <c r="KBD260" s="63"/>
      <c r="KBE260" s="112"/>
      <c r="KBH260" s="63"/>
      <c r="KBI260" s="112"/>
      <c r="KBL260" s="63"/>
      <c r="KBM260" s="112"/>
      <c r="KBP260" s="63"/>
      <c r="KBQ260" s="112"/>
      <c r="KBT260" s="63"/>
      <c r="KBU260" s="112"/>
      <c r="KBX260" s="63"/>
      <c r="KBY260" s="112"/>
      <c r="KCB260" s="63"/>
      <c r="KCC260" s="112"/>
      <c r="KCF260" s="63"/>
      <c r="KCG260" s="112"/>
      <c r="KCJ260" s="63"/>
      <c r="KCK260" s="112"/>
      <c r="KCN260" s="63"/>
      <c r="KCO260" s="112"/>
      <c r="KCR260" s="63"/>
      <c r="KCS260" s="112"/>
      <c r="KCV260" s="63"/>
      <c r="KCW260" s="112"/>
      <c r="KCZ260" s="63"/>
      <c r="KDA260" s="112"/>
      <c r="KDD260" s="63"/>
      <c r="KDE260" s="112"/>
      <c r="KDH260" s="63"/>
      <c r="KDI260" s="112"/>
      <c r="KDL260" s="63"/>
      <c r="KDM260" s="112"/>
      <c r="KDP260" s="63"/>
      <c r="KDQ260" s="112"/>
      <c r="KDT260" s="63"/>
      <c r="KDU260" s="112"/>
      <c r="KDX260" s="63"/>
      <c r="KDY260" s="112"/>
      <c r="KEB260" s="63"/>
      <c r="KEC260" s="112"/>
      <c r="KEF260" s="63"/>
      <c r="KEG260" s="112"/>
      <c r="KEJ260" s="63"/>
      <c r="KEK260" s="112"/>
      <c r="KEN260" s="63"/>
      <c r="KEO260" s="112"/>
      <c r="KER260" s="63"/>
      <c r="KES260" s="112"/>
      <c r="KEV260" s="63"/>
      <c r="KEW260" s="112"/>
      <c r="KEZ260" s="63"/>
      <c r="KFA260" s="112"/>
      <c r="KFD260" s="63"/>
      <c r="KFE260" s="112"/>
      <c r="KFH260" s="63"/>
      <c r="KFI260" s="112"/>
      <c r="KFL260" s="63"/>
      <c r="KFM260" s="112"/>
      <c r="KFP260" s="63"/>
      <c r="KFQ260" s="112"/>
      <c r="KFT260" s="63"/>
      <c r="KFU260" s="112"/>
      <c r="KFX260" s="63"/>
      <c r="KFY260" s="112"/>
      <c r="KGB260" s="63"/>
      <c r="KGC260" s="112"/>
      <c r="KGF260" s="63"/>
      <c r="KGG260" s="112"/>
      <c r="KGJ260" s="63"/>
      <c r="KGK260" s="112"/>
      <c r="KGN260" s="63"/>
      <c r="KGO260" s="112"/>
      <c r="KGR260" s="63"/>
      <c r="KGS260" s="112"/>
      <c r="KGV260" s="63"/>
      <c r="KGW260" s="112"/>
      <c r="KGZ260" s="63"/>
      <c r="KHA260" s="112"/>
      <c r="KHD260" s="63"/>
      <c r="KHE260" s="112"/>
      <c r="KHH260" s="63"/>
      <c r="KHI260" s="112"/>
      <c r="KHL260" s="63"/>
      <c r="KHM260" s="112"/>
      <c r="KHP260" s="63"/>
      <c r="KHQ260" s="112"/>
      <c r="KHT260" s="63"/>
      <c r="KHU260" s="112"/>
      <c r="KHX260" s="63"/>
      <c r="KHY260" s="112"/>
      <c r="KIB260" s="63"/>
      <c r="KIC260" s="112"/>
      <c r="KIF260" s="63"/>
      <c r="KIG260" s="112"/>
      <c r="KIJ260" s="63"/>
      <c r="KIK260" s="112"/>
      <c r="KIN260" s="63"/>
      <c r="KIO260" s="112"/>
      <c r="KIR260" s="63"/>
      <c r="KIS260" s="112"/>
      <c r="KIV260" s="63"/>
      <c r="KIW260" s="112"/>
      <c r="KIZ260" s="63"/>
      <c r="KJA260" s="112"/>
      <c r="KJD260" s="63"/>
      <c r="KJE260" s="112"/>
      <c r="KJH260" s="63"/>
      <c r="KJI260" s="112"/>
      <c r="KJL260" s="63"/>
      <c r="KJM260" s="112"/>
      <c r="KJP260" s="63"/>
      <c r="KJQ260" s="112"/>
      <c r="KJT260" s="63"/>
      <c r="KJU260" s="112"/>
      <c r="KJX260" s="63"/>
      <c r="KJY260" s="112"/>
      <c r="KKB260" s="63"/>
      <c r="KKC260" s="112"/>
      <c r="KKF260" s="63"/>
      <c r="KKG260" s="112"/>
      <c r="KKJ260" s="63"/>
      <c r="KKK260" s="112"/>
      <c r="KKN260" s="63"/>
      <c r="KKO260" s="112"/>
      <c r="KKR260" s="63"/>
      <c r="KKS260" s="112"/>
      <c r="KKV260" s="63"/>
      <c r="KKW260" s="112"/>
      <c r="KKZ260" s="63"/>
      <c r="KLA260" s="112"/>
      <c r="KLD260" s="63"/>
      <c r="KLE260" s="112"/>
      <c r="KLH260" s="63"/>
      <c r="KLI260" s="112"/>
      <c r="KLL260" s="63"/>
      <c r="KLM260" s="112"/>
      <c r="KLP260" s="63"/>
      <c r="KLQ260" s="112"/>
      <c r="KLT260" s="63"/>
      <c r="KLU260" s="112"/>
      <c r="KLX260" s="63"/>
      <c r="KLY260" s="112"/>
      <c r="KMB260" s="63"/>
      <c r="KMC260" s="112"/>
      <c r="KMF260" s="63"/>
      <c r="KMG260" s="112"/>
      <c r="KMJ260" s="63"/>
      <c r="KMK260" s="112"/>
      <c r="KMN260" s="63"/>
      <c r="KMO260" s="112"/>
      <c r="KMR260" s="63"/>
      <c r="KMS260" s="112"/>
      <c r="KMV260" s="63"/>
      <c r="KMW260" s="112"/>
      <c r="KMZ260" s="63"/>
      <c r="KNA260" s="112"/>
      <c r="KND260" s="63"/>
      <c r="KNE260" s="112"/>
      <c r="KNH260" s="63"/>
      <c r="KNI260" s="112"/>
      <c r="KNL260" s="63"/>
      <c r="KNM260" s="112"/>
      <c r="KNP260" s="63"/>
      <c r="KNQ260" s="112"/>
      <c r="KNT260" s="63"/>
      <c r="KNU260" s="112"/>
      <c r="KNX260" s="63"/>
      <c r="KNY260" s="112"/>
      <c r="KOB260" s="63"/>
      <c r="KOC260" s="112"/>
      <c r="KOF260" s="63"/>
      <c r="KOG260" s="112"/>
      <c r="KOJ260" s="63"/>
      <c r="KOK260" s="112"/>
      <c r="KON260" s="63"/>
      <c r="KOO260" s="112"/>
      <c r="KOR260" s="63"/>
      <c r="KOS260" s="112"/>
      <c r="KOV260" s="63"/>
      <c r="KOW260" s="112"/>
      <c r="KOZ260" s="63"/>
      <c r="KPA260" s="112"/>
      <c r="KPD260" s="63"/>
      <c r="KPE260" s="112"/>
      <c r="KPH260" s="63"/>
      <c r="KPI260" s="112"/>
      <c r="KPL260" s="63"/>
      <c r="KPM260" s="112"/>
      <c r="KPP260" s="63"/>
      <c r="KPQ260" s="112"/>
      <c r="KPT260" s="63"/>
      <c r="KPU260" s="112"/>
      <c r="KPX260" s="63"/>
      <c r="KPY260" s="112"/>
      <c r="KQB260" s="63"/>
      <c r="KQC260" s="112"/>
      <c r="KQF260" s="63"/>
      <c r="KQG260" s="112"/>
      <c r="KQJ260" s="63"/>
      <c r="KQK260" s="112"/>
      <c r="KQN260" s="63"/>
      <c r="KQO260" s="112"/>
      <c r="KQR260" s="63"/>
      <c r="KQS260" s="112"/>
      <c r="KQV260" s="63"/>
      <c r="KQW260" s="112"/>
      <c r="KQZ260" s="63"/>
      <c r="KRA260" s="112"/>
      <c r="KRD260" s="63"/>
      <c r="KRE260" s="112"/>
      <c r="KRH260" s="63"/>
      <c r="KRI260" s="112"/>
      <c r="KRL260" s="63"/>
      <c r="KRM260" s="112"/>
      <c r="KRP260" s="63"/>
      <c r="KRQ260" s="112"/>
      <c r="KRT260" s="63"/>
      <c r="KRU260" s="112"/>
      <c r="KRX260" s="63"/>
      <c r="KRY260" s="112"/>
      <c r="KSB260" s="63"/>
      <c r="KSC260" s="112"/>
      <c r="KSF260" s="63"/>
      <c r="KSG260" s="112"/>
      <c r="KSJ260" s="63"/>
      <c r="KSK260" s="112"/>
      <c r="KSN260" s="63"/>
      <c r="KSO260" s="112"/>
      <c r="KSR260" s="63"/>
      <c r="KSS260" s="112"/>
      <c r="KSV260" s="63"/>
      <c r="KSW260" s="112"/>
      <c r="KSZ260" s="63"/>
      <c r="KTA260" s="112"/>
      <c r="KTD260" s="63"/>
      <c r="KTE260" s="112"/>
      <c r="KTH260" s="63"/>
      <c r="KTI260" s="112"/>
      <c r="KTL260" s="63"/>
      <c r="KTM260" s="112"/>
      <c r="KTP260" s="63"/>
      <c r="KTQ260" s="112"/>
      <c r="KTT260" s="63"/>
      <c r="KTU260" s="112"/>
      <c r="KTX260" s="63"/>
      <c r="KTY260" s="112"/>
      <c r="KUB260" s="63"/>
      <c r="KUC260" s="112"/>
      <c r="KUF260" s="63"/>
      <c r="KUG260" s="112"/>
      <c r="KUJ260" s="63"/>
      <c r="KUK260" s="112"/>
      <c r="KUN260" s="63"/>
      <c r="KUO260" s="112"/>
      <c r="KUR260" s="63"/>
      <c r="KUS260" s="112"/>
      <c r="KUV260" s="63"/>
      <c r="KUW260" s="112"/>
      <c r="KUZ260" s="63"/>
      <c r="KVA260" s="112"/>
      <c r="KVD260" s="63"/>
      <c r="KVE260" s="112"/>
      <c r="KVH260" s="63"/>
      <c r="KVI260" s="112"/>
      <c r="KVL260" s="63"/>
      <c r="KVM260" s="112"/>
      <c r="KVP260" s="63"/>
      <c r="KVQ260" s="112"/>
      <c r="KVT260" s="63"/>
      <c r="KVU260" s="112"/>
      <c r="KVX260" s="63"/>
      <c r="KVY260" s="112"/>
      <c r="KWB260" s="63"/>
      <c r="KWC260" s="112"/>
      <c r="KWF260" s="63"/>
      <c r="KWG260" s="112"/>
      <c r="KWJ260" s="63"/>
      <c r="KWK260" s="112"/>
      <c r="KWN260" s="63"/>
      <c r="KWO260" s="112"/>
      <c r="KWR260" s="63"/>
      <c r="KWS260" s="112"/>
      <c r="KWV260" s="63"/>
      <c r="KWW260" s="112"/>
      <c r="KWZ260" s="63"/>
      <c r="KXA260" s="112"/>
      <c r="KXD260" s="63"/>
      <c r="KXE260" s="112"/>
      <c r="KXH260" s="63"/>
      <c r="KXI260" s="112"/>
      <c r="KXL260" s="63"/>
      <c r="KXM260" s="112"/>
      <c r="KXP260" s="63"/>
      <c r="KXQ260" s="112"/>
      <c r="KXT260" s="63"/>
      <c r="KXU260" s="112"/>
      <c r="KXX260" s="63"/>
      <c r="KXY260" s="112"/>
      <c r="KYB260" s="63"/>
      <c r="KYC260" s="112"/>
      <c r="KYF260" s="63"/>
      <c r="KYG260" s="112"/>
      <c r="KYJ260" s="63"/>
      <c r="KYK260" s="112"/>
      <c r="KYN260" s="63"/>
      <c r="KYO260" s="112"/>
      <c r="KYR260" s="63"/>
      <c r="KYS260" s="112"/>
      <c r="KYV260" s="63"/>
      <c r="KYW260" s="112"/>
      <c r="KYZ260" s="63"/>
      <c r="KZA260" s="112"/>
      <c r="KZD260" s="63"/>
      <c r="KZE260" s="112"/>
      <c r="KZH260" s="63"/>
      <c r="KZI260" s="112"/>
      <c r="KZL260" s="63"/>
      <c r="KZM260" s="112"/>
      <c r="KZP260" s="63"/>
      <c r="KZQ260" s="112"/>
      <c r="KZT260" s="63"/>
      <c r="KZU260" s="112"/>
      <c r="KZX260" s="63"/>
      <c r="KZY260" s="112"/>
      <c r="LAB260" s="63"/>
      <c r="LAC260" s="112"/>
      <c r="LAF260" s="63"/>
      <c r="LAG260" s="112"/>
      <c r="LAJ260" s="63"/>
      <c r="LAK260" s="112"/>
      <c r="LAN260" s="63"/>
      <c r="LAO260" s="112"/>
      <c r="LAR260" s="63"/>
      <c r="LAS260" s="112"/>
      <c r="LAV260" s="63"/>
      <c r="LAW260" s="112"/>
      <c r="LAZ260" s="63"/>
      <c r="LBA260" s="112"/>
      <c r="LBD260" s="63"/>
      <c r="LBE260" s="112"/>
      <c r="LBH260" s="63"/>
      <c r="LBI260" s="112"/>
      <c r="LBL260" s="63"/>
      <c r="LBM260" s="112"/>
      <c r="LBP260" s="63"/>
      <c r="LBQ260" s="112"/>
      <c r="LBT260" s="63"/>
      <c r="LBU260" s="112"/>
      <c r="LBX260" s="63"/>
      <c r="LBY260" s="112"/>
      <c r="LCB260" s="63"/>
      <c r="LCC260" s="112"/>
      <c r="LCF260" s="63"/>
      <c r="LCG260" s="112"/>
      <c r="LCJ260" s="63"/>
      <c r="LCK260" s="112"/>
      <c r="LCN260" s="63"/>
      <c r="LCO260" s="112"/>
      <c r="LCR260" s="63"/>
      <c r="LCS260" s="112"/>
      <c r="LCV260" s="63"/>
      <c r="LCW260" s="112"/>
      <c r="LCZ260" s="63"/>
      <c r="LDA260" s="112"/>
      <c r="LDD260" s="63"/>
      <c r="LDE260" s="112"/>
      <c r="LDH260" s="63"/>
      <c r="LDI260" s="112"/>
      <c r="LDL260" s="63"/>
      <c r="LDM260" s="112"/>
      <c r="LDP260" s="63"/>
      <c r="LDQ260" s="112"/>
      <c r="LDT260" s="63"/>
      <c r="LDU260" s="112"/>
      <c r="LDX260" s="63"/>
      <c r="LDY260" s="112"/>
      <c r="LEB260" s="63"/>
      <c r="LEC260" s="112"/>
      <c r="LEF260" s="63"/>
      <c r="LEG260" s="112"/>
      <c r="LEJ260" s="63"/>
      <c r="LEK260" s="112"/>
      <c r="LEN260" s="63"/>
      <c r="LEO260" s="112"/>
      <c r="LER260" s="63"/>
      <c r="LES260" s="112"/>
      <c r="LEV260" s="63"/>
      <c r="LEW260" s="112"/>
      <c r="LEZ260" s="63"/>
      <c r="LFA260" s="112"/>
      <c r="LFD260" s="63"/>
      <c r="LFE260" s="112"/>
      <c r="LFH260" s="63"/>
      <c r="LFI260" s="112"/>
      <c r="LFL260" s="63"/>
      <c r="LFM260" s="112"/>
      <c r="LFP260" s="63"/>
      <c r="LFQ260" s="112"/>
      <c r="LFT260" s="63"/>
      <c r="LFU260" s="112"/>
      <c r="LFX260" s="63"/>
      <c r="LFY260" s="112"/>
      <c r="LGB260" s="63"/>
      <c r="LGC260" s="112"/>
      <c r="LGF260" s="63"/>
      <c r="LGG260" s="112"/>
      <c r="LGJ260" s="63"/>
      <c r="LGK260" s="112"/>
      <c r="LGN260" s="63"/>
      <c r="LGO260" s="112"/>
      <c r="LGR260" s="63"/>
      <c r="LGS260" s="112"/>
      <c r="LGV260" s="63"/>
      <c r="LGW260" s="112"/>
      <c r="LGZ260" s="63"/>
      <c r="LHA260" s="112"/>
      <c r="LHD260" s="63"/>
      <c r="LHE260" s="112"/>
      <c r="LHH260" s="63"/>
      <c r="LHI260" s="112"/>
      <c r="LHL260" s="63"/>
      <c r="LHM260" s="112"/>
      <c r="LHP260" s="63"/>
      <c r="LHQ260" s="112"/>
      <c r="LHT260" s="63"/>
      <c r="LHU260" s="112"/>
      <c r="LHX260" s="63"/>
      <c r="LHY260" s="112"/>
      <c r="LIB260" s="63"/>
      <c r="LIC260" s="112"/>
      <c r="LIF260" s="63"/>
      <c r="LIG260" s="112"/>
      <c r="LIJ260" s="63"/>
      <c r="LIK260" s="112"/>
      <c r="LIN260" s="63"/>
      <c r="LIO260" s="112"/>
      <c r="LIR260" s="63"/>
      <c r="LIS260" s="112"/>
      <c r="LIV260" s="63"/>
      <c r="LIW260" s="112"/>
      <c r="LIZ260" s="63"/>
      <c r="LJA260" s="112"/>
      <c r="LJD260" s="63"/>
      <c r="LJE260" s="112"/>
      <c r="LJH260" s="63"/>
      <c r="LJI260" s="112"/>
      <c r="LJL260" s="63"/>
      <c r="LJM260" s="112"/>
      <c r="LJP260" s="63"/>
      <c r="LJQ260" s="112"/>
      <c r="LJT260" s="63"/>
      <c r="LJU260" s="112"/>
      <c r="LJX260" s="63"/>
      <c r="LJY260" s="112"/>
      <c r="LKB260" s="63"/>
      <c r="LKC260" s="112"/>
      <c r="LKF260" s="63"/>
      <c r="LKG260" s="112"/>
      <c r="LKJ260" s="63"/>
      <c r="LKK260" s="112"/>
      <c r="LKN260" s="63"/>
      <c r="LKO260" s="112"/>
      <c r="LKR260" s="63"/>
      <c r="LKS260" s="112"/>
      <c r="LKV260" s="63"/>
      <c r="LKW260" s="112"/>
      <c r="LKZ260" s="63"/>
      <c r="LLA260" s="112"/>
      <c r="LLD260" s="63"/>
      <c r="LLE260" s="112"/>
      <c r="LLH260" s="63"/>
      <c r="LLI260" s="112"/>
      <c r="LLL260" s="63"/>
      <c r="LLM260" s="112"/>
      <c r="LLP260" s="63"/>
      <c r="LLQ260" s="112"/>
      <c r="LLT260" s="63"/>
      <c r="LLU260" s="112"/>
      <c r="LLX260" s="63"/>
      <c r="LLY260" s="112"/>
      <c r="LMB260" s="63"/>
      <c r="LMC260" s="112"/>
      <c r="LMF260" s="63"/>
      <c r="LMG260" s="112"/>
      <c r="LMJ260" s="63"/>
      <c r="LMK260" s="112"/>
      <c r="LMN260" s="63"/>
      <c r="LMO260" s="112"/>
      <c r="LMR260" s="63"/>
      <c r="LMS260" s="112"/>
      <c r="LMV260" s="63"/>
      <c r="LMW260" s="112"/>
      <c r="LMZ260" s="63"/>
      <c r="LNA260" s="112"/>
      <c r="LND260" s="63"/>
      <c r="LNE260" s="112"/>
      <c r="LNH260" s="63"/>
      <c r="LNI260" s="112"/>
      <c r="LNL260" s="63"/>
      <c r="LNM260" s="112"/>
      <c r="LNP260" s="63"/>
      <c r="LNQ260" s="112"/>
      <c r="LNT260" s="63"/>
      <c r="LNU260" s="112"/>
      <c r="LNX260" s="63"/>
      <c r="LNY260" s="112"/>
      <c r="LOB260" s="63"/>
      <c r="LOC260" s="112"/>
      <c r="LOF260" s="63"/>
      <c r="LOG260" s="112"/>
      <c r="LOJ260" s="63"/>
      <c r="LOK260" s="112"/>
      <c r="LON260" s="63"/>
      <c r="LOO260" s="112"/>
      <c r="LOR260" s="63"/>
      <c r="LOS260" s="112"/>
      <c r="LOV260" s="63"/>
      <c r="LOW260" s="112"/>
      <c r="LOZ260" s="63"/>
      <c r="LPA260" s="112"/>
      <c r="LPD260" s="63"/>
      <c r="LPE260" s="112"/>
      <c r="LPH260" s="63"/>
      <c r="LPI260" s="112"/>
      <c r="LPL260" s="63"/>
      <c r="LPM260" s="112"/>
      <c r="LPP260" s="63"/>
      <c r="LPQ260" s="112"/>
      <c r="LPT260" s="63"/>
      <c r="LPU260" s="112"/>
      <c r="LPX260" s="63"/>
      <c r="LPY260" s="112"/>
      <c r="LQB260" s="63"/>
      <c r="LQC260" s="112"/>
      <c r="LQF260" s="63"/>
      <c r="LQG260" s="112"/>
      <c r="LQJ260" s="63"/>
      <c r="LQK260" s="112"/>
      <c r="LQN260" s="63"/>
      <c r="LQO260" s="112"/>
      <c r="LQR260" s="63"/>
      <c r="LQS260" s="112"/>
      <c r="LQV260" s="63"/>
      <c r="LQW260" s="112"/>
      <c r="LQZ260" s="63"/>
      <c r="LRA260" s="112"/>
      <c r="LRD260" s="63"/>
      <c r="LRE260" s="112"/>
      <c r="LRH260" s="63"/>
      <c r="LRI260" s="112"/>
      <c r="LRL260" s="63"/>
      <c r="LRM260" s="112"/>
      <c r="LRP260" s="63"/>
      <c r="LRQ260" s="112"/>
      <c r="LRT260" s="63"/>
      <c r="LRU260" s="112"/>
      <c r="LRX260" s="63"/>
      <c r="LRY260" s="112"/>
      <c r="LSB260" s="63"/>
      <c r="LSC260" s="112"/>
      <c r="LSF260" s="63"/>
      <c r="LSG260" s="112"/>
      <c r="LSJ260" s="63"/>
      <c r="LSK260" s="112"/>
      <c r="LSN260" s="63"/>
      <c r="LSO260" s="112"/>
      <c r="LSR260" s="63"/>
      <c r="LSS260" s="112"/>
      <c r="LSV260" s="63"/>
      <c r="LSW260" s="112"/>
      <c r="LSZ260" s="63"/>
      <c r="LTA260" s="112"/>
      <c r="LTD260" s="63"/>
      <c r="LTE260" s="112"/>
      <c r="LTH260" s="63"/>
      <c r="LTI260" s="112"/>
      <c r="LTL260" s="63"/>
      <c r="LTM260" s="112"/>
      <c r="LTP260" s="63"/>
      <c r="LTQ260" s="112"/>
      <c r="LTT260" s="63"/>
      <c r="LTU260" s="112"/>
      <c r="LTX260" s="63"/>
      <c r="LTY260" s="112"/>
      <c r="LUB260" s="63"/>
      <c r="LUC260" s="112"/>
      <c r="LUF260" s="63"/>
      <c r="LUG260" s="112"/>
      <c r="LUJ260" s="63"/>
      <c r="LUK260" s="112"/>
      <c r="LUN260" s="63"/>
      <c r="LUO260" s="112"/>
      <c r="LUR260" s="63"/>
      <c r="LUS260" s="112"/>
      <c r="LUV260" s="63"/>
      <c r="LUW260" s="112"/>
      <c r="LUZ260" s="63"/>
      <c r="LVA260" s="112"/>
      <c r="LVD260" s="63"/>
      <c r="LVE260" s="112"/>
      <c r="LVH260" s="63"/>
      <c r="LVI260" s="112"/>
      <c r="LVL260" s="63"/>
      <c r="LVM260" s="112"/>
      <c r="LVP260" s="63"/>
      <c r="LVQ260" s="112"/>
      <c r="LVT260" s="63"/>
      <c r="LVU260" s="112"/>
      <c r="LVX260" s="63"/>
      <c r="LVY260" s="112"/>
      <c r="LWB260" s="63"/>
      <c r="LWC260" s="112"/>
      <c r="LWF260" s="63"/>
      <c r="LWG260" s="112"/>
      <c r="LWJ260" s="63"/>
      <c r="LWK260" s="112"/>
      <c r="LWN260" s="63"/>
      <c r="LWO260" s="112"/>
      <c r="LWR260" s="63"/>
      <c r="LWS260" s="112"/>
      <c r="LWV260" s="63"/>
      <c r="LWW260" s="112"/>
      <c r="LWZ260" s="63"/>
      <c r="LXA260" s="112"/>
      <c r="LXD260" s="63"/>
      <c r="LXE260" s="112"/>
      <c r="LXH260" s="63"/>
      <c r="LXI260" s="112"/>
      <c r="LXL260" s="63"/>
      <c r="LXM260" s="112"/>
      <c r="LXP260" s="63"/>
      <c r="LXQ260" s="112"/>
      <c r="LXT260" s="63"/>
      <c r="LXU260" s="112"/>
      <c r="LXX260" s="63"/>
      <c r="LXY260" s="112"/>
      <c r="LYB260" s="63"/>
      <c r="LYC260" s="112"/>
      <c r="LYF260" s="63"/>
      <c r="LYG260" s="112"/>
      <c r="LYJ260" s="63"/>
      <c r="LYK260" s="112"/>
      <c r="LYN260" s="63"/>
      <c r="LYO260" s="112"/>
      <c r="LYR260" s="63"/>
      <c r="LYS260" s="112"/>
      <c r="LYV260" s="63"/>
      <c r="LYW260" s="112"/>
      <c r="LYZ260" s="63"/>
      <c r="LZA260" s="112"/>
      <c r="LZD260" s="63"/>
      <c r="LZE260" s="112"/>
      <c r="LZH260" s="63"/>
      <c r="LZI260" s="112"/>
      <c r="LZL260" s="63"/>
      <c r="LZM260" s="112"/>
      <c r="LZP260" s="63"/>
      <c r="LZQ260" s="112"/>
      <c r="LZT260" s="63"/>
      <c r="LZU260" s="112"/>
      <c r="LZX260" s="63"/>
      <c r="LZY260" s="112"/>
      <c r="MAB260" s="63"/>
      <c r="MAC260" s="112"/>
      <c r="MAF260" s="63"/>
      <c r="MAG260" s="112"/>
      <c r="MAJ260" s="63"/>
      <c r="MAK260" s="112"/>
      <c r="MAN260" s="63"/>
      <c r="MAO260" s="112"/>
      <c r="MAR260" s="63"/>
      <c r="MAS260" s="112"/>
      <c r="MAV260" s="63"/>
      <c r="MAW260" s="112"/>
      <c r="MAZ260" s="63"/>
      <c r="MBA260" s="112"/>
      <c r="MBD260" s="63"/>
      <c r="MBE260" s="112"/>
      <c r="MBH260" s="63"/>
      <c r="MBI260" s="112"/>
      <c r="MBL260" s="63"/>
      <c r="MBM260" s="112"/>
      <c r="MBP260" s="63"/>
      <c r="MBQ260" s="112"/>
      <c r="MBT260" s="63"/>
      <c r="MBU260" s="112"/>
      <c r="MBX260" s="63"/>
      <c r="MBY260" s="112"/>
      <c r="MCB260" s="63"/>
      <c r="MCC260" s="112"/>
      <c r="MCF260" s="63"/>
      <c r="MCG260" s="112"/>
      <c r="MCJ260" s="63"/>
      <c r="MCK260" s="112"/>
      <c r="MCN260" s="63"/>
      <c r="MCO260" s="112"/>
      <c r="MCR260" s="63"/>
      <c r="MCS260" s="112"/>
      <c r="MCV260" s="63"/>
      <c r="MCW260" s="112"/>
      <c r="MCZ260" s="63"/>
      <c r="MDA260" s="112"/>
      <c r="MDD260" s="63"/>
      <c r="MDE260" s="112"/>
      <c r="MDH260" s="63"/>
      <c r="MDI260" s="112"/>
      <c r="MDL260" s="63"/>
      <c r="MDM260" s="112"/>
      <c r="MDP260" s="63"/>
      <c r="MDQ260" s="112"/>
      <c r="MDT260" s="63"/>
      <c r="MDU260" s="112"/>
      <c r="MDX260" s="63"/>
      <c r="MDY260" s="112"/>
      <c r="MEB260" s="63"/>
      <c r="MEC260" s="112"/>
      <c r="MEF260" s="63"/>
      <c r="MEG260" s="112"/>
      <c r="MEJ260" s="63"/>
      <c r="MEK260" s="112"/>
      <c r="MEN260" s="63"/>
      <c r="MEO260" s="112"/>
      <c r="MER260" s="63"/>
      <c r="MES260" s="112"/>
      <c r="MEV260" s="63"/>
      <c r="MEW260" s="112"/>
      <c r="MEZ260" s="63"/>
      <c r="MFA260" s="112"/>
      <c r="MFD260" s="63"/>
      <c r="MFE260" s="112"/>
      <c r="MFH260" s="63"/>
      <c r="MFI260" s="112"/>
      <c r="MFL260" s="63"/>
      <c r="MFM260" s="112"/>
      <c r="MFP260" s="63"/>
      <c r="MFQ260" s="112"/>
      <c r="MFT260" s="63"/>
      <c r="MFU260" s="112"/>
      <c r="MFX260" s="63"/>
      <c r="MFY260" s="112"/>
      <c r="MGB260" s="63"/>
      <c r="MGC260" s="112"/>
      <c r="MGF260" s="63"/>
      <c r="MGG260" s="112"/>
      <c r="MGJ260" s="63"/>
      <c r="MGK260" s="112"/>
      <c r="MGN260" s="63"/>
      <c r="MGO260" s="112"/>
      <c r="MGR260" s="63"/>
      <c r="MGS260" s="112"/>
      <c r="MGV260" s="63"/>
      <c r="MGW260" s="112"/>
      <c r="MGZ260" s="63"/>
      <c r="MHA260" s="112"/>
      <c r="MHD260" s="63"/>
      <c r="MHE260" s="112"/>
      <c r="MHH260" s="63"/>
      <c r="MHI260" s="112"/>
      <c r="MHL260" s="63"/>
      <c r="MHM260" s="112"/>
      <c r="MHP260" s="63"/>
      <c r="MHQ260" s="112"/>
      <c r="MHT260" s="63"/>
      <c r="MHU260" s="112"/>
      <c r="MHX260" s="63"/>
      <c r="MHY260" s="112"/>
      <c r="MIB260" s="63"/>
      <c r="MIC260" s="112"/>
      <c r="MIF260" s="63"/>
      <c r="MIG260" s="112"/>
      <c r="MIJ260" s="63"/>
      <c r="MIK260" s="112"/>
      <c r="MIN260" s="63"/>
      <c r="MIO260" s="112"/>
      <c r="MIR260" s="63"/>
      <c r="MIS260" s="112"/>
      <c r="MIV260" s="63"/>
      <c r="MIW260" s="112"/>
      <c r="MIZ260" s="63"/>
      <c r="MJA260" s="112"/>
      <c r="MJD260" s="63"/>
      <c r="MJE260" s="112"/>
      <c r="MJH260" s="63"/>
      <c r="MJI260" s="112"/>
      <c r="MJL260" s="63"/>
      <c r="MJM260" s="112"/>
      <c r="MJP260" s="63"/>
      <c r="MJQ260" s="112"/>
      <c r="MJT260" s="63"/>
      <c r="MJU260" s="112"/>
      <c r="MJX260" s="63"/>
      <c r="MJY260" s="112"/>
      <c r="MKB260" s="63"/>
      <c r="MKC260" s="112"/>
      <c r="MKF260" s="63"/>
      <c r="MKG260" s="112"/>
      <c r="MKJ260" s="63"/>
      <c r="MKK260" s="112"/>
      <c r="MKN260" s="63"/>
      <c r="MKO260" s="112"/>
      <c r="MKR260" s="63"/>
      <c r="MKS260" s="112"/>
      <c r="MKV260" s="63"/>
      <c r="MKW260" s="112"/>
      <c r="MKZ260" s="63"/>
      <c r="MLA260" s="112"/>
      <c r="MLD260" s="63"/>
      <c r="MLE260" s="112"/>
      <c r="MLH260" s="63"/>
      <c r="MLI260" s="112"/>
      <c r="MLL260" s="63"/>
      <c r="MLM260" s="112"/>
      <c r="MLP260" s="63"/>
      <c r="MLQ260" s="112"/>
      <c r="MLT260" s="63"/>
      <c r="MLU260" s="112"/>
      <c r="MLX260" s="63"/>
      <c r="MLY260" s="112"/>
      <c r="MMB260" s="63"/>
      <c r="MMC260" s="112"/>
      <c r="MMF260" s="63"/>
      <c r="MMG260" s="112"/>
      <c r="MMJ260" s="63"/>
      <c r="MMK260" s="112"/>
      <c r="MMN260" s="63"/>
      <c r="MMO260" s="112"/>
      <c r="MMR260" s="63"/>
      <c r="MMS260" s="112"/>
      <c r="MMV260" s="63"/>
      <c r="MMW260" s="112"/>
      <c r="MMZ260" s="63"/>
      <c r="MNA260" s="112"/>
      <c r="MND260" s="63"/>
      <c r="MNE260" s="112"/>
      <c r="MNH260" s="63"/>
      <c r="MNI260" s="112"/>
      <c r="MNL260" s="63"/>
      <c r="MNM260" s="112"/>
      <c r="MNP260" s="63"/>
      <c r="MNQ260" s="112"/>
      <c r="MNT260" s="63"/>
      <c r="MNU260" s="112"/>
      <c r="MNX260" s="63"/>
      <c r="MNY260" s="112"/>
      <c r="MOB260" s="63"/>
      <c r="MOC260" s="112"/>
      <c r="MOF260" s="63"/>
      <c r="MOG260" s="112"/>
      <c r="MOJ260" s="63"/>
      <c r="MOK260" s="112"/>
      <c r="MON260" s="63"/>
      <c r="MOO260" s="112"/>
      <c r="MOR260" s="63"/>
      <c r="MOS260" s="112"/>
      <c r="MOV260" s="63"/>
      <c r="MOW260" s="112"/>
      <c r="MOZ260" s="63"/>
      <c r="MPA260" s="112"/>
      <c r="MPD260" s="63"/>
      <c r="MPE260" s="112"/>
      <c r="MPH260" s="63"/>
      <c r="MPI260" s="112"/>
      <c r="MPL260" s="63"/>
      <c r="MPM260" s="112"/>
      <c r="MPP260" s="63"/>
      <c r="MPQ260" s="112"/>
      <c r="MPT260" s="63"/>
      <c r="MPU260" s="112"/>
      <c r="MPX260" s="63"/>
      <c r="MPY260" s="112"/>
      <c r="MQB260" s="63"/>
      <c r="MQC260" s="112"/>
      <c r="MQF260" s="63"/>
      <c r="MQG260" s="112"/>
      <c r="MQJ260" s="63"/>
      <c r="MQK260" s="112"/>
      <c r="MQN260" s="63"/>
      <c r="MQO260" s="112"/>
      <c r="MQR260" s="63"/>
      <c r="MQS260" s="112"/>
      <c r="MQV260" s="63"/>
      <c r="MQW260" s="112"/>
      <c r="MQZ260" s="63"/>
      <c r="MRA260" s="112"/>
      <c r="MRD260" s="63"/>
      <c r="MRE260" s="112"/>
      <c r="MRH260" s="63"/>
      <c r="MRI260" s="112"/>
      <c r="MRL260" s="63"/>
      <c r="MRM260" s="112"/>
      <c r="MRP260" s="63"/>
      <c r="MRQ260" s="112"/>
      <c r="MRT260" s="63"/>
      <c r="MRU260" s="112"/>
      <c r="MRX260" s="63"/>
      <c r="MRY260" s="112"/>
      <c r="MSB260" s="63"/>
      <c r="MSC260" s="112"/>
      <c r="MSF260" s="63"/>
      <c r="MSG260" s="112"/>
      <c r="MSJ260" s="63"/>
      <c r="MSK260" s="112"/>
      <c r="MSN260" s="63"/>
      <c r="MSO260" s="112"/>
      <c r="MSR260" s="63"/>
      <c r="MSS260" s="112"/>
      <c r="MSV260" s="63"/>
      <c r="MSW260" s="112"/>
      <c r="MSZ260" s="63"/>
      <c r="MTA260" s="112"/>
      <c r="MTD260" s="63"/>
      <c r="MTE260" s="112"/>
      <c r="MTH260" s="63"/>
      <c r="MTI260" s="112"/>
      <c r="MTL260" s="63"/>
      <c r="MTM260" s="112"/>
      <c r="MTP260" s="63"/>
      <c r="MTQ260" s="112"/>
      <c r="MTT260" s="63"/>
      <c r="MTU260" s="112"/>
      <c r="MTX260" s="63"/>
      <c r="MTY260" s="112"/>
      <c r="MUB260" s="63"/>
      <c r="MUC260" s="112"/>
      <c r="MUF260" s="63"/>
      <c r="MUG260" s="112"/>
      <c r="MUJ260" s="63"/>
      <c r="MUK260" s="112"/>
      <c r="MUN260" s="63"/>
      <c r="MUO260" s="112"/>
      <c r="MUR260" s="63"/>
      <c r="MUS260" s="112"/>
      <c r="MUV260" s="63"/>
      <c r="MUW260" s="112"/>
      <c r="MUZ260" s="63"/>
      <c r="MVA260" s="112"/>
      <c r="MVD260" s="63"/>
      <c r="MVE260" s="112"/>
      <c r="MVH260" s="63"/>
      <c r="MVI260" s="112"/>
      <c r="MVL260" s="63"/>
      <c r="MVM260" s="112"/>
      <c r="MVP260" s="63"/>
      <c r="MVQ260" s="112"/>
      <c r="MVT260" s="63"/>
      <c r="MVU260" s="112"/>
      <c r="MVX260" s="63"/>
      <c r="MVY260" s="112"/>
      <c r="MWB260" s="63"/>
      <c r="MWC260" s="112"/>
      <c r="MWF260" s="63"/>
      <c r="MWG260" s="112"/>
      <c r="MWJ260" s="63"/>
      <c r="MWK260" s="112"/>
      <c r="MWN260" s="63"/>
      <c r="MWO260" s="112"/>
      <c r="MWR260" s="63"/>
      <c r="MWS260" s="112"/>
      <c r="MWV260" s="63"/>
      <c r="MWW260" s="112"/>
      <c r="MWZ260" s="63"/>
      <c r="MXA260" s="112"/>
      <c r="MXD260" s="63"/>
      <c r="MXE260" s="112"/>
      <c r="MXH260" s="63"/>
      <c r="MXI260" s="112"/>
      <c r="MXL260" s="63"/>
      <c r="MXM260" s="112"/>
      <c r="MXP260" s="63"/>
      <c r="MXQ260" s="112"/>
      <c r="MXT260" s="63"/>
      <c r="MXU260" s="112"/>
      <c r="MXX260" s="63"/>
      <c r="MXY260" s="112"/>
      <c r="MYB260" s="63"/>
      <c r="MYC260" s="112"/>
      <c r="MYF260" s="63"/>
      <c r="MYG260" s="112"/>
      <c r="MYJ260" s="63"/>
      <c r="MYK260" s="112"/>
      <c r="MYN260" s="63"/>
      <c r="MYO260" s="112"/>
      <c r="MYR260" s="63"/>
      <c r="MYS260" s="112"/>
      <c r="MYV260" s="63"/>
      <c r="MYW260" s="112"/>
      <c r="MYZ260" s="63"/>
      <c r="MZA260" s="112"/>
      <c r="MZD260" s="63"/>
      <c r="MZE260" s="112"/>
      <c r="MZH260" s="63"/>
      <c r="MZI260" s="112"/>
      <c r="MZL260" s="63"/>
      <c r="MZM260" s="112"/>
      <c r="MZP260" s="63"/>
      <c r="MZQ260" s="112"/>
      <c r="MZT260" s="63"/>
      <c r="MZU260" s="112"/>
      <c r="MZX260" s="63"/>
      <c r="MZY260" s="112"/>
      <c r="NAB260" s="63"/>
      <c r="NAC260" s="112"/>
      <c r="NAF260" s="63"/>
      <c r="NAG260" s="112"/>
      <c r="NAJ260" s="63"/>
      <c r="NAK260" s="112"/>
      <c r="NAN260" s="63"/>
      <c r="NAO260" s="112"/>
      <c r="NAR260" s="63"/>
      <c r="NAS260" s="112"/>
      <c r="NAV260" s="63"/>
      <c r="NAW260" s="112"/>
      <c r="NAZ260" s="63"/>
      <c r="NBA260" s="112"/>
      <c r="NBD260" s="63"/>
      <c r="NBE260" s="112"/>
      <c r="NBH260" s="63"/>
      <c r="NBI260" s="112"/>
      <c r="NBL260" s="63"/>
      <c r="NBM260" s="112"/>
      <c r="NBP260" s="63"/>
      <c r="NBQ260" s="112"/>
      <c r="NBT260" s="63"/>
      <c r="NBU260" s="112"/>
      <c r="NBX260" s="63"/>
      <c r="NBY260" s="112"/>
      <c r="NCB260" s="63"/>
      <c r="NCC260" s="112"/>
      <c r="NCF260" s="63"/>
      <c r="NCG260" s="112"/>
      <c r="NCJ260" s="63"/>
      <c r="NCK260" s="112"/>
      <c r="NCN260" s="63"/>
      <c r="NCO260" s="112"/>
      <c r="NCR260" s="63"/>
      <c r="NCS260" s="112"/>
      <c r="NCV260" s="63"/>
      <c r="NCW260" s="112"/>
      <c r="NCZ260" s="63"/>
      <c r="NDA260" s="112"/>
      <c r="NDD260" s="63"/>
      <c r="NDE260" s="112"/>
      <c r="NDH260" s="63"/>
      <c r="NDI260" s="112"/>
      <c r="NDL260" s="63"/>
      <c r="NDM260" s="112"/>
      <c r="NDP260" s="63"/>
      <c r="NDQ260" s="112"/>
      <c r="NDT260" s="63"/>
      <c r="NDU260" s="112"/>
      <c r="NDX260" s="63"/>
      <c r="NDY260" s="112"/>
      <c r="NEB260" s="63"/>
      <c r="NEC260" s="112"/>
      <c r="NEF260" s="63"/>
      <c r="NEG260" s="112"/>
      <c r="NEJ260" s="63"/>
      <c r="NEK260" s="112"/>
      <c r="NEN260" s="63"/>
      <c r="NEO260" s="112"/>
      <c r="NER260" s="63"/>
      <c r="NES260" s="112"/>
      <c r="NEV260" s="63"/>
      <c r="NEW260" s="112"/>
      <c r="NEZ260" s="63"/>
      <c r="NFA260" s="112"/>
      <c r="NFD260" s="63"/>
      <c r="NFE260" s="112"/>
      <c r="NFH260" s="63"/>
      <c r="NFI260" s="112"/>
      <c r="NFL260" s="63"/>
      <c r="NFM260" s="112"/>
      <c r="NFP260" s="63"/>
      <c r="NFQ260" s="112"/>
      <c r="NFT260" s="63"/>
      <c r="NFU260" s="112"/>
      <c r="NFX260" s="63"/>
      <c r="NFY260" s="112"/>
      <c r="NGB260" s="63"/>
      <c r="NGC260" s="112"/>
      <c r="NGF260" s="63"/>
      <c r="NGG260" s="112"/>
      <c r="NGJ260" s="63"/>
      <c r="NGK260" s="112"/>
      <c r="NGN260" s="63"/>
      <c r="NGO260" s="112"/>
      <c r="NGR260" s="63"/>
      <c r="NGS260" s="112"/>
      <c r="NGV260" s="63"/>
      <c r="NGW260" s="112"/>
      <c r="NGZ260" s="63"/>
      <c r="NHA260" s="112"/>
      <c r="NHD260" s="63"/>
      <c r="NHE260" s="112"/>
      <c r="NHH260" s="63"/>
      <c r="NHI260" s="112"/>
      <c r="NHL260" s="63"/>
      <c r="NHM260" s="112"/>
      <c r="NHP260" s="63"/>
      <c r="NHQ260" s="112"/>
      <c r="NHT260" s="63"/>
      <c r="NHU260" s="112"/>
      <c r="NHX260" s="63"/>
      <c r="NHY260" s="112"/>
      <c r="NIB260" s="63"/>
      <c r="NIC260" s="112"/>
      <c r="NIF260" s="63"/>
      <c r="NIG260" s="112"/>
      <c r="NIJ260" s="63"/>
      <c r="NIK260" s="112"/>
      <c r="NIN260" s="63"/>
      <c r="NIO260" s="112"/>
      <c r="NIR260" s="63"/>
      <c r="NIS260" s="112"/>
      <c r="NIV260" s="63"/>
      <c r="NIW260" s="112"/>
      <c r="NIZ260" s="63"/>
      <c r="NJA260" s="112"/>
      <c r="NJD260" s="63"/>
      <c r="NJE260" s="112"/>
      <c r="NJH260" s="63"/>
      <c r="NJI260" s="112"/>
      <c r="NJL260" s="63"/>
      <c r="NJM260" s="112"/>
      <c r="NJP260" s="63"/>
      <c r="NJQ260" s="112"/>
      <c r="NJT260" s="63"/>
      <c r="NJU260" s="112"/>
      <c r="NJX260" s="63"/>
      <c r="NJY260" s="112"/>
      <c r="NKB260" s="63"/>
      <c r="NKC260" s="112"/>
      <c r="NKF260" s="63"/>
      <c r="NKG260" s="112"/>
      <c r="NKJ260" s="63"/>
      <c r="NKK260" s="112"/>
      <c r="NKN260" s="63"/>
      <c r="NKO260" s="112"/>
      <c r="NKR260" s="63"/>
      <c r="NKS260" s="112"/>
      <c r="NKV260" s="63"/>
      <c r="NKW260" s="112"/>
      <c r="NKZ260" s="63"/>
      <c r="NLA260" s="112"/>
      <c r="NLD260" s="63"/>
      <c r="NLE260" s="112"/>
      <c r="NLH260" s="63"/>
      <c r="NLI260" s="112"/>
      <c r="NLL260" s="63"/>
      <c r="NLM260" s="112"/>
      <c r="NLP260" s="63"/>
      <c r="NLQ260" s="112"/>
      <c r="NLT260" s="63"/>
      <c r="NLU260" s="112"/>
      <c r="NLX260" s="63"/>
      <c r="NLY260" s="112"/>
      <c r="NMB260" s="63"/>
      <c r="NMC260" s="112"/>
      <c r="NMF260" s="63"/>
      <c r="NMG260" s="112"/>
      <c r="NMJ260" s="63"/>
      <c r="NMK260" s="112"/>
      <c r="NMN260" s="63"/>
      <c r="NMO260" s="112"/>
      <c r="NMR260" s="63"/>
      <c r="NMS260" s="112"/>
      <c r="NMV260" s="63"/>
      <c r="NMW260" s="112"/>
      <c r="NMZ260" s="63"/>
      <c r="NNA260" s="112"/>
      <c r="NND260" s="63"/>
      <c r="NNE260" s="112"/>
      <c r="NNH260" s="63"/>
      <c r="NNI260" s="112"/>
      <c r="NNL260" s="63"/>
      <c r="NNM260" s="112"/>
      <c r="NNP260" s="63"/>
      <c r="NNQ260" s="112"/>
      <c r="NNT260" s="63"/>
      <c r="NNU260" s="112"/>
      <c r="NNX260" s="63"/>
      <c r="NNY260" s="112"/>
      <c r="NOB260" s="63"/>
      <c r="NOC260" s="112"/>
      <c r="NOF260" s="63"/>
      <c r="NOG260" s="112"/>
      <c r="NOJ260" s="63"/>
      <c r="NOK260" s="112"/>
      <c r="NON260" s="63"/>
      <c r="NOO260" s="112"/>
      <c r="NOR260" s="63"/>
      <c r="NOS260" s="112"/>
      <c r="NOV260" s="63"/>
      <c r="NOW260" s="112"/>
      <c r="NOZ260" s="63"/>
      <c r="NPA260" s="112"/>
      <c r="NPD260" s="63"/>
      <c r="NPE260" s="112"/>
      <c r="NPH260" s="63"/>
      <c r="NPI260" s="112"/>
      <c r="NPL260" s="63"/>
      <c r="NPM260" s="112"/>
      <c r="NPP260" s="63"/>
      <c r="NPQ260" s="112"/>
      <c r="NPT260" s="63"/>
      <c r="NPU260" s="112"/>
      <c r="NPX260" s="63"/>
      <c r="NPY260" s="112"/>
      <c r="NQB260" s="63"/>
      <c r="NQC260" s="112"/>
      <c r="NQF260" s="63"/>
      <c r="NQG260" s="112"/>
      <c r="NQJ260" s="63"/>
      <c r="NQK260" s="112"/>
      <c r="NQN260" s="63"/>
      <c r="NQO260" s="112"/>
      <c r="NQR260" s="63"/>
      <c r="NQS260" s="112"/>
      <c r="NQV260" s="63"/>
      <c r="NQW260" s="112"/>
      <c r="NQZ260" s="63"/>
      <c r="NRA260" s="112"/>
      <c r="NRD260" s="63"/>
      <c r="NRE260" s="112"/>
      <c r="NRH260" s="63"/>
      <c r="NRI260" s="112"/>
      <c r="NRL260" s="63"/>
      <c r="NRM260" s="112"/>
      <c r="NRP260" s="63"/>
      <c r="NRQ260" s="112"/>
      <c r="NRT260" s="63"/>
      <c r="NRU260" s="112"/>
      <c r="NRX260" s="63"/>
      <c r="NRY260" s="112"/>
      <c r="NSB260" s="63"/>
      <c r="NSC260" s="112"/>
      <c r="NSF260" s="63"/>
      <c r="NSG260" s="112"/>
      <c r="NSJ260" s="63"/>
      <c r="NSK260" s="112"/>
      <c r="NSN260" s="63"/>
      <c r="NSO260" s="112"/>
      <c r="NSR260" s="63"/>
      <c r="NSS260" s="112"/>
      <c r="NSV260" s="63"/>
      <c r="NSW260" s="112"/>
      <c r="NSZ260" s="63"/>
      <c r="NTA260" s="112"/>
      <c r="NTD260" s="63"/>
      <c r="NTE260" s="112"/>
      <c r="NTH260" s="63"/>
      <c r="NTI260" s="112"/>
      <c r="NTL260" s="63"/>
      <c r="NTM260" s="112"/>
      <c r="NTP260" s="63"/>
      <c r="NTQ260" s="112"/>
      <c r="NTT260" s="63"/>
      <c r="NTU260" s="112"/>
      <c r="NTX260" s="63"/>
      <c r="NTY260" s="112"/>
      <c r="NUB260" s="63"/>
      <c r="NUC260" s="112"/>
      <c r="NUF260" s="63"/>
      <c r="NUG260" s="112"/>
      <c r="NUJ260" s="63"/>
      <c r="NUK260" s="112"/>
      <c r="NUN260" s="63"/>
      <c r="NUO260" s="112"/>
      <c r="NUR260" s="63"/>
      <c r="NUS260" s="112"/>
      <c r="NUV260" s="63"/>
      <c r="NUW260" s="112"/>
      <c r="NUZ260" s="63"/>
      <c r="NVA260" s="112"/>
      <c r="NVD260" s="63"/>
      <c r="NVE260" s="112"/>
      <c r="NVH260" s="63"/>
      <c r="NVI260" s="112"/>
      <c r="NVL260" s="63"/>
      <c r="NVM260" s="112"/>
      <c r="NVP260" s="63"/>
      <c r="NVQ260" s="112"/>
      <c r="NVT260" s="63"/>
      <c r="NVU260" s="112"/>
      <c r="NVX260" s="63"/>
      <c r="NVY260" s="112"/>
      <c r="NWB260" s="63"/>
      <c r="NWC260" s="112"/>
      <c r="NWF260" s="63"/>
      <c r="NWG260" s="112"/>
      <c r="NWJ260" s="63"/>
      <c r="NWK260" s="112"/>
      <c r="NWN260" s="63"/>
      <c r="NWO260" s="112"/>
      <c r="NWR260" s="63"/>
      <c r="NWS260" s="112"/>
      <c r="NWV260" s="63"/>
      <c r="NWW260" s="112"/>
      <c r="NWZ260" s="63"/>
      <c r="NXA260" s="112"/>
      <c r="NXD260" s="63"/>
      <c r="NXE260" s="112"/>
      <c r="NXH260" s="63"/>
      <c r="NXI260" s="112"/>
      <c r="NXL260" s="63"/>
      <c r="NXM260" s="112"/>
      <c r="NXP260" s="63"/>
      <c r="NXQ260" s="112"/>
      <c r="NXT260" s="63"/>
      <c r="NXU260" s="112"/>
      <c r="NXX260" s="63"/>
      <c r="NXY260" s="112"/>
      <c r="NYB260" s="63"/>
      <c r="NYC260" s="112"/>
      <c r="NYF260" s="63"/>
      <c r="NYG260" s="112"/>
      <c r="NYJ260" s="63"/>
      <c r="NYK260" s="112"/>
      <c r="NYN260" s="63"/>
      <c r="NYO260" s="112"/>
      <c r="NYR260" s="63"/>
      <c r="NYS260" s="112"/>
      <c r="NYV260" s="63"/>
      <c r="NYW260" s="112"/>
      <c r="NYZ260" s="63"/>
      <c r="NZA260" s="112"/>
      <c r="NZD260" s="63"/>
      <c r="NZE260" s="112"/>
      <c r="NZH260" s="63"/>
      <c r="NZI260" s="112"/>
      <c r="NZL260" s="63"/>
      <c r="NZM260" s="112"/>
      <c r="NZP260" s="63"/>
      <c r="NZQ260" s="112"/>
      <c r="NZT260" s="63"/>
      <c r="NZU260" s="112"/>
      <c r="NZX260" s="63"/>
      <c r="NZY260" s="112"/>
      <c r="OAB260" s="63"/>
      <c r="OAC260" s="112"/>
      <c r="OAF260" s="63"/>
      <c r="OAG260" s="112"/>
      <c r="OAJ260" s="63"/>
      <c r="OAK260" s="112"/>
      <c r="OAN260" s="63"/>
      <c r="OAO260" s="112"/>
      <c r="OAR260" s="63"/>
      <c r="OAS260" s="112"/>
      <c r="OAV260" s="63"/>
      <c r="OAW260" s="112"/>
      <c r="OAZ260" s="63"/>
      <c r="OBA260" s="112"/>
      <c r="OBD260" s="63"/>
      <c r="OBE260" s="112"/>
      <c r="OBH260" s="63"/>
      <c r="OBI260" s="112"/>
      <c r="OBL260" s="63"/>
      <c r="OBM260" s="112"/>
      <c r="OBP260" s="63"/>
      <c r="OBQ260" s="112"/>
      <c r="OBT260" s="63"/>
      <c r="OBU260" s="112"/>
      <c r="OBX260" s="63"/>
      <c r="OBY260" s="112"/>
      <c r="OCB260" s="63"/>
      <c r="OCC260" s="112"/>
      <c r="OCF260" s="63"/>
      <c r="OCG260" s="112"/>
      <c r="OCJ260" s="63"/>
      <c r="OCK260" s="112"/>
      <c r="OCN260" s="63"/>
      <c r="OCO260" s="112"/>
      <c r="OCR260" s="63"/>
      <c r="OCS260" s="112"/>
      <c r="OCV260" s="63"/>
      <c r="OCW260" s="112"/>
      <c r="OCZ260" s="63"/>
      <c r="ODA260" s="112"/>
      <c r="ODD260" s="63"/>
      <c r="ODE260" s="112"/>
      <c r="ODH260" s="63"/>
      <c r="ODI260" s="112"/>
      <c r="ODL260" s="63"/>
      <c r="ODM260" s="112"/>
      <c r="ODP260" s="63"/>
      <c r="ODQ260" s="112"/>
      <c r="ODT260" s="63"/>
      <c r="ODU260" s="112"/>
      <c r="ODX260" s="63"/>
      <c r="ODY260" s="112"/>
      <c r="OEB260" s="63"/>
      <c r="OEC260" s="112"/>
      <c r="OEF260" s="63"/>
      <c r="OEG260" s="112"/>
      <c r="OEJ260" s="63"/>
      <c r="OEK260" s="112"/>
      <c r="OEN260" s="63"/>
      <c r="OEO260" s="112"/>
      <c r="OER260" s="63"/>
      <c r="OES260" s="112"/>
      <c r="OEV260" s="63"/>
      <c r="OEW260" s="112"/>
      <c r="OEZ260" s="63"/>
      <c r="OFA260" s="112"/>
      <c r="OFD260" s="63"/>
      <c r="OFE260" s="112"/>
      <c r="OFH260" s="63"/>
      <c r="OFI260" s="112"/>
      <c r="OFL260" s="63"/>
      <c r="OFM260" s="112"/>
      <c r="OFP260" s="63"/>
      <c r="OFQ260" s="112"/>
      <c r="OFT260" s="63"/>
      <c r="OFU260" s="112"/>
      <c r="OFX260" s="63"/>
      <c r="OFY260" s="112"/>
      <c r="OGB260" s="63"/>
      <c r="OGC260" s="112"/>
      <c r="OGF260" s="63"/>
      <c r="OGG260" s="112"/>
      <c r="OGJ260" s="63"/>
      <c r="OGK260" s="112"/>
      <c r="OGN260" s="63"/>
      <c r="OGO260" s="112"/>
      <c r="OGR260" s="63"/>
      <c r="OGS260" s="112"/>
      <c r="OGV260" s="63"/>
      <c r="OGW260" s="112"/>
      <c r="OGZ260" s="63"/>
      <c r="OHA260" s="112"/>
      <c r="OHD260" s="63"/>
      <c r="OHE260" s="112"/>
      <c r="OHH260" s="63"/>
      <c r="OHI260" s="112"/>
      <c r="OHL260" s="63"/>
      <c r="OHM260" s="112"/>
      <c r="OHP260" s="63"/>
      <c r="OHQ260" s="112"/>
      <c r="OHT260" s="63"/>
      <c r="OHU260" s="112"/>
      <c r="OHX260" s="63"/>
      <c r="OHY260" s="112"/>
      <c r="OIB260" s="63"/>
      <c r="OIC260" s="112"/>
      <c r="OIF260" s="63"/>
      <c r="OIG260" s="112"/>
      <c r="OIJ260" s="63"/>
      <c r="OIK260" s="112"/>
      <c r="OIN260" s="63"/>
      <c r="OIO260" s="112"/>
      <c r="OIR260" s="63"/>
      <c r="OIS260" s="112"/>
      <c r="OIV260" s="63"/>
      <c r="OIW260" s="112"/>
      <c r="OIZ260" s="63"/>
      <c r="OJA260" s="112"/>
      <c r="OJD260" s="63"/>
      <c r="OJE260" s="112"/>
      <c r="OJH260" s="63"/>
      <c r="OJI260" s="112"/>
      <c r="OJL260" s="63"/>
      <c r="OJM260" s="112"/>
      <c r="OJP260" s="63"/>
      <c r="OJQ260" s="112"/>
      <c r="OJT260" s="63"/>
      <c r="OJU260" s="112"/>
      <c r="OJX260" s="63"/>
      <c r="OJY260" s="112"/>
      <c r="OKB260" s="63"/>
      <c r="OKC260" s="112"/>
      <c r="OKF260" s="63"/>
      <c r="OKG260" s="112"/>
      <c r="OKJ260" s="63"/>
      <c r="OKK260" s="112"/>
      <c r="OKN260" s="63"/>
      <c r="OKO260" s="112"/>
      <c r="OKR260" s="63"/>
      <c r="OKS260" s="112"/>
      <c r="OKV260" s="63"/>
      <c r="OKW260" s="112"/>
      <c r="OKZ260" s="63"/>
      <c r="OLA260" s="112"/>
      <c r="OLD260" s="63"/>
      <c r="OLE260" s="112"/>
      <c r="OLH260" s="63"/>
      <c r="OLI260" s="112"/>
      <c r="OLL260" s="63"/>
      <c r="OLM260" s="112"/>
      <c r="OLP260" s="63"/>
      <c r="OLQ260" s="112"/>
      <c r="OLT260" s="63"/>
      <c r="OLU260" s="112"/>
      <c r="OLX260" s="63"/>
      <c r="OLY260" s="112"/>
      <c r="OMB260" s="63"/>
      <c r="OMC260" s="112"/>
      <c r="OMF260" s="63"/>
      <c r="OMG260" s="112"/>
      <c r="OMJ260" s="63"/>
      <c r="OMK260" s="112"/>
      <c r="OMN260" s="63"/>
      <c r="OMO260" s="112"/>
      <c r="OMR260" s="63"/>
      <c r="OMS260" s="112"/>
      <c r="OMV260" s="63"/>
      <c r="OMW260" s="112"/>
      <c r="OMZ260" s="63"/>
      <c r="ONA260" s="112"/>
      <c r="OND260" s="63"/>
      <c r="ONE260" s="112"/>
      <c r="ONH260" s="63"/>
      <c r="ONI260" s="112"/>
      <c r="ONL260" s="63"/>
      <c r="ONM260" s="112"/>
      <c r="ONP260" s="63"/>
      <c r="ONQ260" s="112"/>
      <c r="ONT260" s="63"/>
      <c r="ONU260" s="112"/>
      <c r="ONX260" s="63"/>
      <c r="ONY260" s="112"/>
      <c r="OOB260" s="63"/>
      <c r="OOC260" s="112"/>
      <c r="OOF260" s="63"/>
      <c r="OOG260" s="112"/>
      <c r="OOJ260" s="63"/>
      <c r="OOK260" s="112"/>
      <c r="OON260" s="63"/>
      <c r="OOO260" s="112"/>
      <c r="OOR260" s="63"/>
      <c r="OOS260" s="112"/>
      <c r="OOV260" s="63"/>
      <c r="OOW260" s="112"/>
      <c r="OOZ260" s="63"/>
      <c r="OPA260" s="112"/>
      <c r="OPD260" s="63"/>
      <c r="OPE260" s="112"/>
      <c r="OPH260" s="63"/>
      <c r="OPI260" s="112"/>
      <c r="OPL260" s="63"/>
      <c r="OPM260" s="112"/>
      <c r="OPP260" s="63"/>
      <c r="OPQ260" s="112"/>
      <c r="OPT260" s="63"/>
      <c r="OPU260" s="112"/>
      <c r="OPX260" s="63"/>
      <c r="OPY260" s="112"/>
      <c r="OQB260" s="63"/>
      <c r="OQC260" s="112"/>
      <c r="OQF260" s="63"/>
      <c r="OQG260" s="112"/>
      <c r="OQJ260" s="63"/>
      <c r="OQK260" s="112"/>
      <c r="OQN260" s="63"/>
      <c r="OQO260" s="112"/>
      <c r="OQR260" s="63"/>
      <c r="OQS260" s="112"/>
      <c r="OQV260" s="63"/>
      <c r="OQW260" s="112"/>
      <c r="OQZ260" s="63"/>
      <c r="ORA260" s="112"/>
      <c r="ORD260" s="63"/>
      <c r="ORE260" s="112"/>
      <c r="ORH260" s="63"/>
      <c r="ORI260" s="112"/>
      <c r="ORL260" s="63"/>
      <c r="ORM260" s="112"/>
      <c r="ORP260" s="63"/>
      <c r="ORQ260" s="112"/>
      <c r="ORT260" s="63"/>
      <c r="ORU260" s="112"/>
      <c r="ORX260" s="63"/>
      <c r="ORY260" s="112"/>
      <c r="OSB260" s="63"/>
      <c r="OSC260" s="112"/>
      <c r="OSF260" s="63"/>
      <c r="OSG260" s="112"/>
      <c r="OSJ260" s="63"/>
      <c r="OSK260" s="112"/>
      <c r="OSN260" s="63"/>
      <c r="OSO260" s="112"/>
      <c r="OSR260" s="63"/>
      <c r="OSS260" s="112"/>
      <c r="OSV260" s="63"/>
      <c r="OSW260" s="112"/>
      <c r="OSZ260" s="63"/>
      <c r="OTA260" s="112"/>
      <c r="OTD260" s="63"/>
      <c r="OTE260" s="112"/>
      <c r="OTH260" s="63"/>
      <c r="OTI260" s="112"/>
      <c r="OTL260" s="63"/>
      <c r="OTM260" s="112"/>
      <c r="OTP260" s="63"/>
      <c r="OTQ260" s="112"/>
      <c r="OTT260" s="63"/>
      <c r="OTU260" s="112"/>
      <c r="OTX260" s="63"/>
      <c r="OTY260" s="112"/>
      <c r="OUB260" s="63"/>
      <c r="OUC260" s="112"/>
      <c r="OUF260" s="63"/>
      <c r="OUG260" s="112"/>
      <c r="OUJ260" s="63"/>
      <c r="OUK260" s="112"/>
      <c r="OUN260" s="63"/>
      <c r="OUO260" s="112"/>
      <c r="OUR260" s="63"/>
      <c r="OUS260" s="112"/>
      <c r="OUV260" s="63"/>
      <c r="OUW260" s="112"/>
      <c r="OUZ260" s="63"/>
      <c r="OVA260" s="112"/>
      <c r="OVD260" s="63"/>
      <c r="OVE260" s="112"/>
      <c r="OVH260" s="63"/>
      <c r="OVI260" s="112"/>
      <c r="OVL260" s="63"/>
      <c r="OVM260" s="112"/>
      <c r="OVP260" s="63"/>
      <c r="OVQ260" s="112"/>
      <c r="OVT260" s="63"/>
      <c r="OVU260" s="112"/>
      <c r="OVX260" s="63"/>
      <c r="OVY260" s="112"/>
      <c r="OWB260" s="63"/>
      <c r="OWC260" s="112"/>
      <c r="OWF260" s="63"/>
      <c r="OWG260" s="112"/>
      <c r="OWJ260" s="63"/>
      <c r="OWK260" s="112"/>
      <c r="OWN260" s="63"/>
      <c r="OWO260" s="112"/>
      <c r="OWR260" s="63"/>
      <c r="OWS260" s="112"/>
      <c r="OWV260" s="63"/>
      <c r="OWW260" s="112"/>
      <c r="OWZ260" s="63"/>
      <c r="OXA260" s="112"/>
      <c r="OXD260" s="63"/>
      <c r="OXE260" s="112"/>
      <c r="OXH260" s="63"/>
      <c r="OXI260" s="112"/>
      <c r="OXL260" s="63"/>
      <c r="OXM260" s="112"/>
      <c r="OXP260" s="63"/>
      <c r="OXQ260" s="112"/>
      <c r="OXT260" s="63"/>
      <c r="OXU260" s="112"/>
      <c r="OXX260" s="63"/>
      <c r="OXY260" s="112"/>
      <c r="OYB260" s="63"/>
      <c r="OYC260" s="112"/>
      <c r="OYF260" s="63"/>
      <c r="OYG260" s="112"/>
      <c r="OYJ260" s="63"/>
      <c r="OYK260" s="112"/>
      <c r="OYN260" s="63"/>
      <c r="OYO260" s="112"/>
      <c r="OYR260" s="63"/>
      <c r="OYS260" s="112"/>
      <c r="OYV260" s="63"/>
      <c r="OYW260" s="112"/>
      <c r="OYZ260" s="63"/>
      <c r="OZA260" s="112"/>
      <c r="OZD260" s="63"/>
      <c r="OZE260" s="112"/>
      <c r="OZH260" s="63"/>
      <c r="OZI260" s="112"/>
      <c r="OZL260" s="63"/>
      <c r="OZM260" s="112"/>
      <c r="OZP260" s="63"/>
      <c r="OZQ260" s="112"/>
      <c r="OZT260" s="63"/>
      <c r="OZU260" s="112"/>
      <c r="OZX260" s="63"/>
      <c r="OZY260" s="112"/>
      <c r="PAB260" s="63"/>
      <c r="PAC260" s="112"/>
      <c r="PAF260" s="63"/>
      <c r="PAG260" s="112"/>
      <c r="PAJ260" s="63"/>
      <c r="PAK260" s="112"/>
      <c r="PAN260" s="63"/>
      <c r="PAO260" s="112"/>
      <c r="PAR260" s="63"/>
      <c r="PAS260" s="112"/>
      <c r="PAV260" s="63"/>
      <c r="PAW260" s="112"/>
      <c r="PAZ260" s="63"/>
      <c r="PBA260" s="112"/>
      <c r="PBD260" s="63"/>
      <c r="PBE260" s="112"/>
      <c r="PBH260" s="63"/>
      <c r="PBI260" s="112"/>
      <c r="PBL260" s="63"/>
      <c r="PBM260" s="112"/>
      <c r="PBP260" s="63"/>
      <c r="PBQ260" s="112"/>
      <c r="PBT260" s="63"/>
      <c r="PBU260" s="112"/>
      <c r="PBX260" s="63"/>
      <c r="PBY260" s="112"/>
      <c r="PCB260" s="63"/>
      <c r="PCC260" s="112"/>
      <c r="PCF260" s="63"/>
      <c r="PCG260" s="112"/>
      <c r="PCJ260" s="63"/>
      <c r="PCK260" s="112"/>
      <c r="PCN260" s="63"/>
      <c r="PCO260" s="112"/>
      <c r="PCR260" s="63"/>
      <c r="PCS260" s="112"/>
      <c r="PCV260" s="63"/>
      <c r="PCW260" s="112"/>
      <c r="PCZ260" s="63"/>
      <c r="PDA260" s="112"/>
      <c r="PDD260" s="63"/>
      <c r="PDE260" s="112"/>
      <c r="PDH260" s="63"/>
      <c r="PDI260" s="112"/>
      <c r="PDL260" s="63"/>
      <c r="PDM260" s="112"/>
      <c r="PDP260" s="63"/>
      <c r="PDQ260" s="112"/>
      <c r="PDT260" s="63"/>
      <c r="PDU260" s="112"/>
      <c r="PDX260" s="63"/>
      <c r="PDY260" s="112"/>
      <c r="PEB260" s="63"/>
      <c r="PEC260" s="112"/>
      <c r="PEF260" s="63"/>
      <c r="PEG260" s="112"/>
      <c r="PEJ260" s="63"/>
      <c r="PEK260" s="112"/>
      <c r="PEN260" s="63"/>
      <c r="PEO260" s="112"/>
      <c r="PER260" s="63"/>
      <c r="PES260" s="112"/>
      <c r="PEV260" s="63"/>
      <c r="PEW260" s="112"/>
      <c r="PEZ260" s="63"/>
      <c r="PFA260" s="112"/>
      <c r="PFD260" s="63"/>
      <c r="PFE260" s="112"/>
      <c r="PFH260" s="63"/>
      <c r="PFI260" s="112"/>
      <c r="PFL260" s="63"/>
      <c r="PFM260" s="112"/>
      <c r="PFP260" s="63"/>
      <c r="PFQ260" s="112"/>
      <c r="PFT260" s="63"/>
      <c r="PFU260" s="112"/>
      <c r="PFX260" s="63"/>
      <c r="PFY260" s="112"/>
      <c r="PGB260" s="63"/>
      <c r="PGC260" s="112"/>
      <c r="PGF260" s="63"/>
      <c r="PGG260" s="112"/>
      <c r="PGJ260" s="63"/>
      <c r="PGK260" s="112"/>
      <c r="PGN260" s="63"/>
      <c r="PGO260" s="112"/>
      <c r="PGR260" s="63"/>
      <c r="PGS260" s="112"/>
      <c r="PGV260" s="63"/>
      <c r="PGW260" s="112"/>
      <c r="PGZ260" s="63"/>
      <c r="PHA260" s="112"/>
      <c r="PHD260" s="63"/>
      <c r="PHE260" s="112"/>
      <c r="PHH260" s="63"/>
      <c r="PHI260" s="112"/>
      <c r="PHL260" s="63"/>
      <c r="PHM260" s="112"/>
      <c r="PHP260" s="63"/>
      <c r="PHQ260" s="112"/>
      <c r="PHT260" s="63"/>
      <c r="PHU260" s="112"/>
      <c r="PHX260" s="63"/>
      <c r="PHY260" s="112"/>
      <c r="PIB260" s="63"/>
      <c r="PIC260" s="112"/>
      <c r="PIF260" s="63"/>
      <c r="PIG260" s="112"/>
      <c r="PIJ260" s="63"/>
      <c r="PIK260" s="112"/>
      <c r="PIN260" s="63"/>
      <c r="PIO260" s="112"/>
      <c r="PIR260" s="63"/>
      <c r="PIS260" s="112"/>
      <c r="PIV260" s="63"/>
      <c r="PIW260" s="112"/>
      <c r="PIZ260" s="63"/>
      <c r="PJA260" s="112"/>
      <c r="PJD260" s="63"/>
      <c r="PJE260" s="112"/>
      <c r="PJH260" s="63"/>
      <c r="PJI260" s="112"/>
      <c r="PJL260" s="63"/>
      <c r="PJM260" s="112"/>
      <c r="PJP260" s="63"/>
      <c r="PJQ260" s="112"/>
      <c r="PJT260" s="63"/>
      <c r="PJU260" s="112"/>
      <c r="PJX260" s="63"/>
      <c r="PJY260" s="112"/>
      <c r="PKB260" s="63"/>
      <c r="PKC260" s="112"/>
      <c r="PKF260" s="63"/>
      <c r="PKG260" s="112"/>
      <c r="PKJ260" s="63"/>
      <c r="PKK260" s="112"/>
      <c r="PKN260" s="63"/>
      <c r="PKO260" s="112"/>
      <c r="PKR260" s="63"/>
      <c r="PKS260" s="112"/>
      <c r="PKV260" s="63"/>
      <c r="PKW260" s="112"/>
      <c r="PKZ260" s="63"/>
      <c r="PLA260" s="112"/>
      <c r="PLD260" s="63"/>
      <c r="PLE260" s="112"/>
      <c r="PLH260" s="63"/>
      <c r="PLI260" s="112"/>
      <c r="PLL260" s="63"/>
      <c r="PLM260" s="112"/>
      <c r="PLP260" s="63"/>
      <c r="PLQ260" s="112"/>
      <c r="PLT260" s="63"/>
      <c r="PLU260" s="112"/>
      <c r="PLX260" s="63"/>
      <c r="PLY260" s="112"/>
      <c r="PMB260" s="63"/>
      <c r="PMC260" s="112"/>
      <c r="PMF260" s="63"/>
      <c r="PMG260" s="112"/>
      <c r="PMJ260" s="63"/>
      <c r="PMK260" s="112"/>
      <c r="PMN260" s="63"/>
      <c r="PMO260" s="112"/>
      <c r="PMR260" s="63"/>
      <c r="PMS260" s="112"/>
      <c r="PMV260" s="63"/>
      <c r="PMW260" s="112"/>
      <c r="PMZ260" s="63"/>
      <c r="PNA260" s="112"/>
      <c r="PND260" s="63"/>
      <c r="PNE260" s="112"/>
      <c r="PNH260" s="63"/>
      <c r="PNI260" s="112"/>
      <c r="PNL260" s="63"/>
      <c r="PNM260" s="112"/>
      <c r="PNP260" s="63"/>
      <c r="PNQ260" s="112"/>
      <c r="PNT260" s="63"/>
      <c r="PNU260" s="112"/>
      <c r="PNX260" s="63"/>
      <c r="PNY260" s="112"/>
      <c r="POB260" s="63"/>
      <c r="POC260" s="112"/>
      <c r="POF260" s="63"/>
      <c r="POG260" s="112"/>
      <c r="POJ260" s="63"/>
      <c r="POK260" s="112"/>
      <c r="PON260" s="63"/>
      <c r="POO260" s="112"/>
      <c r="POR260" s="63"/>
      <c r="POS260" s="112"/>
      <c r="POV260" s="63"/>
      <c r="POW260" s="112"/>
      <c r="POZ260" s="63"/>
      <c r="PPA260" s="112"/>
      <c r="PPD260" s="63"/>
      <c r="PPE260" s="112"/>
      <c r="PPH260" s="63"/>
      <c r="PPI260" s="112"/>
      <c r="PPL260" s="63"/>
      <c r="PPM260" s="112"/>
      <c r="PPP260" s="63"/>
      <c r="PPQ260" s="112"/>
      <c r="PPT260" s="63"/>
      <c r="PPU260" s="112"/>
      <c r="PPX260" s="63"/>
      <c r="PPY260" s="112"/>
      <c r="PQB260" s="63"/>
      <c r="PQC260" s="112"/>
      <c r="PQF260" s="63"/>
      <c r="PQG260" s="112"/>
      <c r="PQJ260" s="63"/>
      <c r="PQK260" s="112"/>
      <c r="PQN260" s="63"/>
      <c r="PQO260" s="112"/>
      <c r="PQR260" s="63"/>
      <c r="PQS260" s="112"/>
      <c r="PQV260" s="63"/>
      <c r="PQW260" s="112"/>
      <c r="PQZ260" s="63"/>
      <c r="PRA260" s="112"/>
      <c r="PRD260" s="63"/>
      <c r="PRE260" s="112"/>
      <c r="PRH260" s="63"/>
      <c r="PRI260" s="112"/>
      <c r="PRL260" s="63"/>
      <c r="PRM260" s="112"/>
      <c r="PRP260" s="63"/>
      <c r="PRQ260" s="112"/>
      <c r="PRT260" s="63"/>
      <c r="PRU260" s="112"/>
      <c r="PRX260" s="63"/>
      <c r="PRY260" s="112"/>
      <c r="PSB260" s="63"/>
      <c r="PSC260" s="112"/>
      <c r="PSF260" s="63"/>
      <c r="PSG260" s="112"/>
      <c r="PSJ260" s="63"/>
      <c r="PSK260" s="112"/>
      <c r="PSN260" s="63"/>
      <c r="PSO260" s="112"/>
      <c r="PSR260" s="63"/>
      <c r="PSS260" s="112"/>
      <c r="PSV260" s="63"/>
      <c r="PSW260" s="112"/>
      <c r="PSZ260" s="63"/>
      <c r="PTA260" s="112"/>
      <c r="PTD260" s="63"/>
      <c r="PTE260" s="112"/>
      <c r="PTH260" s="63"/>
      <c r="PTI260" s="112"/>
      <c r="PTL260" s="63"/>
      <c r="PTM260" s="112"/>
      <c r="PTP260" s="63"/>
      <c r="PTQ260" s="112"/>
      <c r="PTT260" s="63"/>
      <c r="PTU260" s="112"/>
      <c r="PTX260" s="63"/>
      <c r="PTY260" s="112"/>
      <c r="PUB260" s="63"/>
      <c r="PUC260" s="112"/>
      <c r="PUF260" s="63"/>
      <c r="PUG260" s="112"/>
      <c r="PUJ260" s="63"/>
      <c r="PUK260" s="112"/>
      <c r="PUN260" s="63"/>
      <c r="PUO260" s="112"/>
      <c r="PUR260" s="63"/>
      <c r="PUS260" s="112"/>
      <c r="PUV260" s="63"/>
      <c r="PUW260" s="112"/>
      <c r="PUZ260" s="63"/>
      <c r="PVA260" s="112"/>
      <c r="PVD260" s="63"/>
      <c r="PVE260" s="112"/>
      <c r="PVH260" s="63"/>
      <c r="PVI260" s="112"/>
      <c r="PVL260" s="63"/>
      <c r="PVM260" s="112"/>
      <c r="PVP260" s="63"/>
      <c r="PVQ260" s="112"/>
      <c r="PVT260" s="63"/>
      <c r="PVU260" s="112"/>
      <c r="PVX260" s="63"/>
      <c r="PVY260" s="112"/>
      <c r="PWB260" s="63"/>
      <c r="PWC260" s="112"/>
      <c r="PWF260" s="63"/>
      <c r="PWG260" s="112"/>
      <c r="PWJ260" s="63"/>
      <c r="PWK260" s="112"/>
      <c r="PWN260" s="63"/>
      <c r="PWO260" s="112"/>
      <c r="PWR260" s="63"/>
      <c r="PWS260" s="112"/>
      <c r="PWV260" s="63"/>
      <c r="PWW260" s="112"/>
      <c r="PWZ260" s="63"/>
      <c r="PXA260" s="112"/>
      <c r="PXD260" s="63"/>
      <c r="PXE260" s="112"/>
      <c r="PXH260" s="63"/>
      <c r="PXI260" s="112"/>
      <c r="PXL260" s="63"/>
      <c r="PXM260" s="112"/>
      <c r="PXP260" s="63"/>
      <c r="PXQ260" s="112"/>
      <c r="PXT260" s="63"/>
      <c r="PXU260" s="112"/>
      <c r="PXX260" s="63"/>
      <c r="PXY260" s="112"/>
      <c r="PYB260" s="63"/>
      <c r="PYC260" s="112"/>
      <c r="PYF260" s="63"/>
      <c r="PYG260" s="112"/>
      <c r="PYJ260" s="63"/>
      <c r="PYK260" s="112"/>
      <c r="PYN260" s="63"/>
      <c r="PYO260" s="112"/>
      <c r="PYR260" s="63"/>
      <c r="PYS260" s="112"/>
      <c r="PYV260" s="63"/>
      <c r="PYW260" s="112"/>
      <c r="PYZ260" s="63"/>
      <c r="PZA260" s="112"/>
      <c r="PZD260" s="63"/>
      <c r="PZE260" s="112"/>
      <c r="PZH260" s="63"/>
      <c r="PZI260" s="112"/>
      <c r="PZL260" s="63"/>
      <c r="PZM260" s="112"/>
      <c r="PZP260" s="63"/>
      <c r="PZQ260" s="112"/>
      <c r="PZT260" s="63"/>
      <c r="PZU260" s="112"/>
      <c r="PZX260" s="63"/>
      <c r="PZY260" s="112"/>
      <c r="QAB260" s="63"/>
      <c r="QAC260" s="112"/>
      <c r="QAF260" s="63"/>
      <c r="QAG260" s="112"/>
      <c r="QAJ260" s="63"/>
      <c r="QAK260" s="112"/>
      <c r="QAN260" s="63"/>
      <c r="QAO260" s="112"/>
      <c r="QAR260" s="63"/>
      <c r="QAS260" s="112"/>
      <c r="QAV260" s="63"/>
      <c r="QAW260" s="112"/>
      <c r="QAZ260" s="63"/>
      <c r="QBA260" s="112"/>
      <c r="QBD260" s="63"/>
      <c r="QBE260" s="112"/>
      <c r="QBH260" s="63"/>
      <c r="QBI260" s="112"/>
      <c r="QBL260" s="63"/>
      <c r="QBM260" s="112"/>
      <c r="QBP260" s="63"/>
      <c r="QBQ260" s="112"/>
      <c r="QBT260" s="63"/>
      <c r="QBU260" s="112"/>
      <c r="QBX260" s="63"/>
      <c r="QBY260" s="112"/>
      <c r="QCB260" s="63"/>
      <c r="QCC260" s="112"/>
      <c r="QCF260" s="63"/>
      <c r="QCG260" s="112"/>
      <c r="QCJ260" s="63"/>
      <c r="QCK260" s="112"/>
      <c r="QCN260" s="63"/>
      <c r="QCO260" s="112"/>
      <c r="QCR260" s="63"/>
      <c r="QCS260" s="112"/>
      <c r="QCV260" s="63"/>
      <c r="QCW260" s="112"/>
      <c r="QCZ260" s="63"/>
      <c r="QDA260" s="112"/>
      <c r="QDD260" s="63"/>
      <c r="QDE260" s="112"/>
      <c r="QDH260" s="63"/>
      <c r="QDI260" s="112"/>
      <c r="QDL260" s="63"/>
      <c r="QDM260" s="112"/>
      <c r="QDP260" s="63"/>
      <c r="QDQ260" s="112"/>
      <c r="QDT260" s="63"/>
      <c r="QDU260" s="112"/>
      <c r="QDX260" s="63"/>
      <c r="QDY260" s="112"/>
      <c r="QEB260" s="63"/>
      <c r="QEC260" s="112"/>
      <c r="QEF260" s="63"/>
      <c r="QEG260" s="112"/>
      <c r="QEJ260" s="63"/>
      <c r="QEK260" s="112"/>
      <c r="QEN260" s="63"/>
      <c r="QEO260" s="112"/>
      <c r="QER260" s="63"/>
      <c r="QES260" s="112"/>
      <c r="QEV260" s="63"/>
      <c r="QEW260" s="112"/>
      <c r="QEZ260" s="63"/>
      <c r="QFA260" s="112"/>
      <c r="QFD260" s="63"/>
      <c r="QFE260" s="112"/>
      <c r="QFH260" s="63"/>
      <c r="QFI260" s="112"/>
      <c r="QFL260" s="63"/>
      <c r="QFM260" s="112"/>
      <c r="QFP260" s="63"/>
      <c r="QFQ260" s="112"/>
      <c r="QFT260" s="63"/>
      <c r="QFU260" s="112"/>
      <c r="QFX260" s="63"/>
      <c r="QFY260" s="112"/>
      <c r="QGB260" s="63"/>
      <c r="QGC260" s="112"/>
      <c r="QGF260" s="63"/>
      <c r="QGG260" s="112"/>
      <c r="QGJ260" s="63"/>
      <c r="QGK260" s="112"/>
      <c r="QGN260" s="63"/>
      <c r="QGO260" s="112"/>
      <c r="QGR260" s="63"/>
      <c r="QGS260" s="112"/>
      <c r="QGV260" s="63"/>
      <c r="QGW260" s="112"/>
      <c r="QGZ260" s="63"/>
      <c r="QHA260" s="112"/>
      <c r="QHD260" s="63"/>
      <c r="QHE260" s="112"/>
      <c r="QHH260" s="63"/>
      <c r="QHI260" s="112"/>
      <c r="QHL260" s="63"/>
      <c r="QHM260" s="112"/>
      <c r="QHP260" s="63"/>
      <c r="QHQ260" s="112"/>
      <c r="QHT260" s="63"/>
      <c r="QHU260" s="112"/>
      <c r="QHX260" s="63"/>
      <c r="QHY260" s="112"/>
      <c r="QIB260" s="63"/>
      <c r="QIC260" s="112"/>
      <c r="QIF260" s="63"/>
      <c r="QIG260" s="112"/>
      <c r="QIJ260" s="63"/>
      <c r="QIK260" s="112"/>
      <c r="QIN260" s="63"/>
      <c r="QIO260" s="112"/>
      <c r="QIR260" s="63"/>
      <c r="QIS260" s="112"/>
      <c r="QIV260" s="63"/>
      <c r="QIW260" s="112"/>
      <c r="QIZ260" s="63"/>
      <c r="QJA260" s="112"/>
      <c r="QJD260" s="63"/>
      <c r="QJE260" s="112"/>
      <c r="QJH260" s="63"/>
      <c r="QJI260" s="112"/>
      <c r="QJL260" s="63"/>
      <c r="QJM260" s="112"/>
      <c r="QJP260" s="63"/>
      <c r="QJQ260" s="112"/>
      <c r="QJT260" s="63"/>
      <c r="QJU260" s="112"/>
      <c r="QJX260" s="63"/>
      <c r="QJY260" s="112"/>
      <c r="QKB260" s="63"/>
      <c r="QKC260" s="112"/>
      <c r="QKF260" s="63"/>
      <c r="QKG260" s="112"/>
      <c r="QKJ260" s="63"/>
      <c r="QKK260" s="112"/>
      <c r="QKN260" s="63"/>
      <c r="QKO260" s="112"/>
      <c r="QKR260" s="63"/>
      <c r="QKS260" s="112"/>
      <c r="QKV260" s="63"/>
      <c r="QKW260" s="112"/>
      <c r="QKZ260" s="63"/>
      <c r="QLA260" s="112"/>
      <c r="QLD260" s="63"/>
      <c r="QLE260" s="112"/>
      <c r="QLH260" s="63"/>
      <c r="QLI260" s="112"/>
      <c r="QLL260" s="63"/>
      <c r="QLM260" s="112"/>
      <c r="QLP260" s="63"/>
      <c r="QLQ260" s="112"/>
      <c r="QLT260" s="63"/>
      <c r="QLU260" s="112"/>
      <c r="QLX260" s="63"/>
      <c r="QLY260" s="112"/>
      <c r="QMB260" s="63"/>
      <c r="QMC260" s="112"/>
      <c r="QMF260" s="63"/>
      <c r="QMG260" s="112"/>
      <c r="QMJ260" s="63"/>
      <c r="QMK260" s="112"/>
      <c r="QMN260" s="63"/>
      <c r="QMO260" s="112"/>
      <c r="QMR260" s="63"/>
      <c r="QMS260" s="112"/>
      <c r="QMV260" s="63"/>
      <c r="QMW260" s="112"/>
      <c r="QMZ260" s="63"/>
      <c r="QNA260" s="112"/>
      <c r="QND260" s="63"/>
      <c r="QNE260" s="112"/>
      <c r="QNH260" s="63"/>
      <c r="QNI260" s="112"/>
      <c r="QNL260" s="63"/>
      <c r="QNM260" s="112"/>
      <c r="QNP260" s="63"/>
      <c r="QNQ260" s="112"/>
      <c r="QNT260" s="63"/>
      <c r="QNU260" s="112"/>
      <c r="QNX260" s="63"/>
      <c r="QNY260" s="112"/>
      <c r="QOB260" s="63"/>
      <c r="QOC260" s="112"/>
      <c r="QOF260" s="63"/>
      <c r="QOG260" s="112"/>
      <c r="QOJ260" s="63"/>
      <c r="QOK260" s="112"/>
      <c r="QON260" s="63"/>
      <c r="QOO260" s="112"/>
      <c r="QOR260" s="63"/>
      <c r="QOS260" s="112"/>
      <c r="QOV260" s="63"/>
      <c r="QOW260" s="112"/>
      <c r="QOZ260" s="63"/>
      <c r="QPA260" s="112"/>
      <c r="QPD260" s="63"/>
      <c r="QPE260" s="112"/>
      <c r="QPH260" s="63"/>
      <c r="QPI260" s="112"/>
      <c r="QPL260" s="63"/>
      <c r="QPM260" s="112"/>
      <c r="QPP260" s="63"/>
      <c r="QPQ260" s="112"/>
      <c r="QPT260" s="63"/>
      <c r="QPU260" s="112"/>
      <c r="QPX260" s="63"/>
      <c r="QPY260" s="112"/>
      <c r="QQB260" s="63"/>
      <c r="QQC260" s="112"/>
      <c r="QQF260" s="63"/>
      <c r="QQG260" s="112"/>
      <c r="QQJ260" s="63"/>
      <c r="QQK260" s="112"/>
      <c r="QQN260" s="63"/>
      <c r="QQO260" s="112"/>
      <c r="QQR260" s="63"/>
      <c r="QQS260" s="112"/>
      <c r="QQV260" s="63"/>
      <c r="QQW260" s="112"/>
      <c r="QQZ260" s="63"/>
      <c r="QRA260" s="112"/>
      <c r="QRD260" s="63"/>
      <c r="QRE260" s="112"/>
      <c r="QRH260" s="63"/>
      <c r="QRI260" s="112"/>
      <c r="QRL260" s="63"/>
      <c r="QRM260" s="112"/>
      <c r="QRP260" s="63"/>
      <c r="QRQ260" s="112"/>
      <c r="QRT260" s="63"/>
      <c r="QRU260" s="112"/>
      <c r="QRX260" s="63"/>
      <c r="QRY260" s="112"/>
      <c r="QSB260" s="63"/>
      <c r="QSC260" s="112"/>
      <c r="QSF260" s="63"/>
      <c r="QSG260" s="112"/>
      <c r="QSJ260" s="63"/>
      <c r="QSK260" s="112"/>
      <c r="QSN260" s="63"/>
      <c r="QSO260" s="112"/>
      <c r="QSR260" s="63"/>
      <c r="QSS260" s="112"/>
      <c r="QSV260" s="63"/>
      <c r="QSW260" s="112"/>
      <c r="QSZ260" s="63"/>
      <c r="QTA260" s="112"/>
      <c r="QTD260" s="63"/>
      <c r="QTE260" s="112"/>
      <c r="QTH260" s="63"/>
      <c r="QTI260" s="112"/>
      <c r="QTL260" s="63"/>
      <c r="QTM260" s="112"/>
      <c r="QTP260" s="63"/>
      <c r="QTQ260" s="112"/>
      <c r="QTT260" s="63"/>
      <c r="QTU260" s="112"/>
      <c r="QTX260" s="63"/>
      <c r="QTY260" s="112"/>
      <c r="QUB260" s="63"/>
      <c r="QUC260" s="112"/>
      <c r="QUF260" s="63"/>
      <c r="QUG260" s="112"/>
      <c r="QUJ260" s="63"/>
      <c r="QUK260" s="112"/>
      <c r="QUN260" s="63"/>
      <c r="QUO260" s="112"/>
      <c r="QUR260" s="63"/>
      <c r="QUS260" s="112"/>
      <c r="QUV260" s="63"/>
      <c r="QUW260" s="112"/>
      <c r="QUZ260" s="63"/>
      <c r="QVA260" s="112"/>
      <c r="QVD260" s="63"/>
      <c r="QVE260" s="112"/>
      <c r="QVH260" s="63"/>
      <c r="QVI260" s="112"/>
      <c r="QVL260" s="63"/>
      <c r="QVM260" s="112"/>
      <c r="QVP260" s="63"/>
      <c r="QVQ260" s="112"/>
      <c r="QVT260" s="63"/>
      <c r="QVU260" s="112"/>
      <c r="QVX260" s="63"/>
      <c r="QVY260" s="112"/>
      <c r="QWB260" s="63"/>
      <c r="QWC260" s="112"/>
      <c r="QWF260" s="63"/>
      <c r="QWG260" s="112"/>
      <c r="QWJ260" s="63"/>
      <c r="QWK260" s="112"/>
      <c r="QWN260" s="63"/>
      <c r="QWO260" s="112"/>
      <c r="QWR260" s="63"/>
      <c r="QWS260" s="112"/>
      <c r="QWV260" s="63"/>
      <c r="QWW260" s="112"/>
      <c r="QWZ260" s="63"/>
      <c r="QXA260" s="112"/>
      <c r="QXD260" s="63"/>
      <c r="QXE260" s="112"/>
      <c r="QXH260" s="63"/>
      <c r="QXI260" s="112"/>
      <c r="QXL260" s="63"/>
      <c r="QXM260" s="112"/>
      <c r="QXP260" s="63"/>
      <c r="QXQ260" s="112"/>
      <c r="QXT260" s="63"/>
      <c r="QXU260" s="112"/>
      <c r="QXX260" s="63"/>
      <c r="QXY260" s="112"/>
      <c r="QYB260" s="63"/>
      <c r="QYC260" s="112"/>
      <c r="QYF260" s="63"/>
      <c r="QYG260" s="112"/>
      <c r="QYJ260" s="63"/>
      <c r="QYK260" s="112"/>
      <c r="QYN260" s="63"/>
      <c r="QYO260" s="112"/>
      <c r="QYR260" s="63"/>
      <c r="QYS260" s="112"/>
      <c r="QYV260" s="63"/>
      <c r="QYW260" s="112"/>
      <c r="QYZ260" s="63"/>
      <c r="QZA260" s="112"/>
      <c r="QZD260" s="63"/>
      <c r="QZE260" s="112"/>
      <c r="QZH260" s="63"/>
      <c r="QZI260" s="112"/>
      <c r="QZL260" s="63"/>
      <c r="QZM260" s="112"/>
      <c r="QZP260" s="63"/>
      <c r="QZQ260" s="112"/>
      <c r="QZT260" s="63"/>
      <c r="QZU260" s="112"/>
      <c r="QZX260" s="63"/>
      <c r="QZY260" s="112"/>
      <c r="RAB260" s="63"/>
      <c r="RAC260" s="112"/>
      <c r="RAF260" s="63"/>
      <c r="RAG260" s="112"/>
      <c r="RAJ260" s="63"/>
      <c r="RAK260" s="112"/>
      <c r="RAN260" s="63"/>
      <c r="RAO260" s="112"/>
      <c r="RAR260" s="63"/>
      <c r="RAS260" s="112"/>
      <c r="RAV260" s="63"/>
      <c r="RAW260" s="112"/>
      <c r="RAZ260" s="63"/>
      <c r="RBA260" s="112"/>
      <c r="RBD260" s="63"/>
      <c r="RBE260" s="112"/>
      <c r="RBH260" s="63"/>
      <c r="RBI260" s="112"/>
      <c r="RBL260" s="63"/>
      <c r="RBM260" s="112"/>
      <c r="RBP260" s="63"/>
      <c r="RBQ260" s="112"/>
      <c r="RBT260" s="63"/>
      <c r="RBU260" s="112"/>
      <c r="RBX260" s="63"/>
      <c r="RBY260" s="112"/>
      <c r="RCB260" s="63"/>
      <c r="RCC260" s="112"/>
      <c r="RCF260" s="63"/>
      <c r="RCG260" s="112"/>
      <c r="RCJ260" s="63"/>
      <c r="RCK260" s="112"/>
      <c r="RCN260" s="63"/>
      <c r="RCO260" s="112"/>
      <c r="RCR260" s="63"/>
      <c r="RCS260" s="112"/>
      <c r="RCV260" s="63"/>
      <c r="RCW260" s="112"/>
      <c r="RCZ260" s="63"/>
      <c r="RDA260" s="112"/>
      <c r="RDD260" s="63"/>
      <c r="RDE260" s="112"/>
      <c r="RDH260" s="63"/>
      <c r="RDI260" s="112"/>
      <c r="RDL260" s="63"/>
      <c r="RDM260" s="112"/>
      <c r="RDP260" s="63"/>
      <c r="RDQ260" s="112"/>
      <c r="RDT260" s="63"/>
      <c r="RDU260" s="112"/>
      <c r="RDX260" s="63"/>
      <c r="RDY260" s="112"/>
      <c r="REB260" s="63"/>
      <c r="REC260" s="112"/>
      <c r="REF260" s="63"/>
      <c r="REG260" s="112"/>
      <c r="REJ260" s="63"/>
      <c r="REK260" s="112"/>
      <c r="REN260" s="63"/>
      <c r="REO260" s="112"/>
      <c r="RER260" s="63"/>
      <c r="RES260" s="112"/>
      <c r="REV260" s="63"/>
      <c r="REW260" s="112"/>
      <c r="REZ260" s="63"/>
      <c r="RFA260" s="112"/>
      <c r="RFD260" s="63"/>
      <c r="RFE260" s="112"/>
      <c r="RFH260" s="63"/>
      <c r="RFI260" s="112"/>
      <c r="RFL260" s="63"/>
      <c r="RFM260" s="112"/>
      <c r="RFP260" s="63"/>
      <c r="RFQ260" s="112"/>
      <c r="RFT260" s="63"/>
      <c r="RFU260" s="112"/>
      <c r="RFX260" s="63"/>
      <c r="RFY260" s="112"/>
      <c r="RGB260" s="63"/>
      <c r="RGC260" s="112"/>
      <c r="RGF260" s="63"/>
      <c r="RGG260" s="112"/>
      <c r="RGJ260" s="63"/>
      <c r="RGK260" s="112"/>
      <c r="RGN260" s="63"/>
      <c r="RGO260" s="112"/>
      <c r="RGR260" s="63"/>
      <c r="RGS260" s="112"/>
      <c r="RGV260" s="63"/>
      <c r="RGW260" s="112"/>
      <c r="RGZ260" s="63"/>
      <c r="RHA260" s="112"/>
      <c r="RHD260" s="63"/>
      <c r="RHE260" s="112"/>
      <c r="RHH260" s="63"/>
      <c r="RHI260" s="112"/>
      <c r="RHL260" s="63"/>
      <c r="RHM260" s="112"/>
      <c r="RHP260" s="63"/>
      <c r="RHQ260" s="112"/>
      <c r="RHT260" s="63"/>
      <c r="RHU260" s="112"/>
      <c r="RHX260" s="63"/>
      <c r="RHY260" s="112"/>
      <c r="RIB260" s="63"/>
      <c r="RIC260" s="112"/>
      <c r="RIF260" s="63"/>
      <c r="RIG260" s="112"/>
      <c r="RIJ260" s="63"/>
      <c r="RIK260" s="112"/>
      <c r="RIN260" s="63"/>
      <c r="RIO260" s="112"/>
      <c r="RIR260" s="63"/>
      <c r="RIS260" s="112"/>
      <c r="RIV260" s="63"/>
      <c r="RIW260" s="112"/>
      <c r="RIZ260" s="63"/>
      <c r="RJA260" s="112"/>
      <c r="RJD260" s="63"/>
      <c r="RJE260" s="112"/>
      <c r="RJH260" s="63"/>
      <c r="RJI260" s="112"/>
      <c r="RJL260" s="63"/>
      <c r="RJM260" s="112"/>
      <c r="RJP260" s="63"/>
      <c r="RJQ260" s="112"/>
      <c r="RJT260" s="63"/>
      <c r="RJU260" s="112"/>
      <c r="RJX260" s="63"/>
      <c r="RJY260" s="112"/>
      <c r="RKB260" s="63"/>
      <c r="RKC260" s="112"/>
      <c r="RKF260" s="63"/>
      <c r="RKG260" s="112"/>
      <c r="RKJ260" s="63"/>
      <c r="RKK260" s="112"/>
      <c r="RKN260" s="63"/>
      <c r="RKO260" s="112"/>
      <c r="RKR260" s="63"/>
      <c r="RKS260" s="112"/>
      <c r="RKV260" s="63"/>
      <c r="RKW260" s="112"/>
      <c r="RKZ260" s="63"/>
      <c r="RLA260" s="112"/>
      <c r="RLD260" s="63"/>
      <c r="RLE260" s="112"/>
      <c r="RLH260" s="63"/>
      <c r="RLI260" s="112"/>
      <c r="RLL260" s="63"/>
      <c r="RLM260" s="112"/>
      <c r="RLP260" s="63"/>
      <c r="RLQ260" s="112"/>
      <c r="RLT260" s="63"/>
      <c r="RLU260" s="112"/>
      <c r="RLX260" s="63"/>
      <c r="RLY260" s="112"/>
      <c r="RMB260" s="63"/>
      <c r="RMC260" s="112"/>
      <c r="RMF260" s="63"/>
      <c r="RMG260" s="112"/>
      <c r="RMJ260" s="63"/>
      <c r="RMK260" s="112"/>
      <c r="RMN260" s="63"/>
      <c r="RMO260" s="112"/>
      <c r="RMR260" s="63"/>
      <c r="RMS260" s="112"/>
      <c r="RMV260" s="63"/>
      <c r="RMW260" s="112"/>
      <c r="RMZ260" s="63"/>
      <c r="RNA260" s="112"/>
      <c r="RND260" s="63"/>
      <c r="RNE260" s="112"/>
      <c r="RNH260" s="63"/>
      <c r="RNI260" s="112"/>
      <c r="RNL260" s="63"/>
      <c r="RNM260" s="112"/>
      <c r="RNP260" s="63"/>
      <c r="RNQ260" s="112"/>
      <c r="RNT260" s="63"/>
      <c r="RNU260" s="112"/>
      <c r="RNX260" s="63"/>
      <c r="RNY260" s="112"/>
      <c r="ROB260" s="63"/>
      <c r="ROC260" s="112"/>
      <c r="ROF260" s="63"/>
      <c r="ROG260" s="112"/>
      <c r="ROJ260" s="63"/>
      <c r="ROK260" s="112"/>
      <c r="RON260" s="63"/>
      <c r="ROO260" s="112"/>
      <c r="ROR260" s="63"/>
      <c r="ROS260" s="112"/>
      <c r="ROV260" s="63"/>
      <c r="ROW260" s="112"/>
      <c r="ROZ260" s="63"/>
      <c r="RPA260" s="112"/>
      <c r="RPD260" s="63"/>
      <c r="RPE260" s="112"/>
      <c r="RPH260" s="63"/>
      <c r="RPI260" s="112"/>
      <c r="RPL260" s="63"/>
      <c r="RPM260" s="112"/>
      <c r="RPP260" s="63"/>
      <c r="RPQ260" s="112"/>
      <c r="RPT260" s="63"/>
      <c r="RPU260" s="112"/>
      <c r="RPX260" s="63"/>
      <c r="RPY260" s="112"/>
      <c r="RQB260" s="63"/>
      <c r="RQC260" s="112"/>
      <c r="RQF260" s="63"/>
      <c r="RQG260" s="112"/>
      <c r="RQJ260" s="63"/>
      <c r="RQK260" s="112"/>
      <c r="RQN260" s="63"/>
      <c r="RQO260" s="112"/>
      <c r="RQR260" s="63"/>
      <c r="RQS260" s="112"/>
      <c r="RQV260" s="63"/>
      <c r="RQW260" s="112"/>
      <c r="RQZ260" s="63"/>
      <c r="RRA260" s="112"/>
      <c r="RRD260" s="63"/>
      <c r="RRE260" s="112"/>
      <c r="RRH260" s="63"/>
      <c r="RRI260" s="112"/>
      <c r="RRL260" s="63"/>
      <c r="RRM260" s="112"/>
      <c r="RRP260" s="63"/>
      <c r="RRQ260" s="112"/>
      <c r="RRT260" s="63"/>
      <c r="RRU260" s="112"/>
      <c r="RRX260" s="63"/>
      <c r="RRY260" s="112"/>
      <c r="RSB260" s="63"/>
      <c r="RSC260" s="112"/>
      <c r="RSF260" s="63"/>
      <c r="RSG260" s="112"/>
      <c r="RSJ260" s="63"/>
      <c r="RSK260" s="112"/>
      <c r="RSN260" s="63"/>
      <c r="RSO260" s="112"/>
      <c r="RSR260" s="63"/>
      <c r="RSS260" s="112"/>
      <c r="RSV260" s="63"/>
      <c r="RSW260" s="112"/>
      <c r="RSZ260" s="63"/>
      <c r="RTA260" s="112"/>
      <c r="RTD260" s="63"/>
      <c r="RTE260" s="112"/>
      <c r="RTH260" s="63"/>
      <c r="RTI260" s="112"/>
      <c r="RTL260" s="63"/>
      <c r="RTM260" s="112"/>
      <c r="RTP260" s="63"/>
      <c r="RTQ260" s="112"/>
      <c r="RTT260" s="63"/>
      <c r="RTU260" s="112"/>
      <c r="RTX260" s="63"/>
      <c r="RTY260" s="112"/>
      <c r="RUB260" s="63"/>
      <c r="RUC260" s="112"/>
      <c r="RUF260" s="63"/>
      <c r="RUG260" s="112"/>
      <c r="RUJ260" s="63"/>
      <c r="RUK260" s="112"/>
      <c r="RUN260" s="63"/>
      <c r="RUO260" s="112"/>
      <c r="RUR260" s="63"/>
      <c r="RUS260" s="112"/>
      <c r="RUV260" s="63"/>
      <c r="RUW260" s="112"/>
      <c r="RUZ260" s="63"/>
      <c r="RVA260" s="112"/>
      <c r="RVD260" s="63"/>
      <c r="RVE260" s="112"/>
      <c r="RVH260" s="63"/>
      <c r="RVI260" s="112"/>
      <c r="RVL260" s="63"/>
      <c r="RVM260" s="112"/>
      <c r="RVP260" s="63"/>
      <c r="RVQ260" s="112"/>
      <c r="RVT260" s="63"/>
      <c r="RVU260" s="112"/>
      <c r="RVX260" s="63"/>
      <c r="RVY260" s="112"/>
      <c r="RWB260" s="63"/>
      <c r="RWC260" s="112"/>
      <c r="RWF260" s="63"/>
      <c r="RWG260" s="112"/>
      <c r="RWJ260" s="63"/>
      <c r="RWK260" s="112"/>
      <c r="RWN260" s="63"/>
      <c r="RWO260" s="112"/>
      <c r="RWR260" s="63"/>
      <c r="RWS260" s="112"/>
      <c r="RWV260" s="63"/>
      <c r="RWW260" s="112"/>
      <c r="RWZ260" s="63"/>
      <c r="RXA260" s="112"/>
      <c r="RXD260" s="63"/>
      <c r="RXE260" s="112"/>
      <c r="RXH260" s="63"/>
      <c r="RXI260" s="112"/>
      <c r="RXL260" s="63"/>
      <c r="RXM260" s="112"/>
      <c r="RXP260" s="63"/>
      <c r="RXQ260" s="112"/>
      <c r="RXT260" s="63"/>
      <c r="RXU260" s="112"/>
      <c r="RXX260" s="63"/>
      <c r="RXY260" s="112"/>
      <c r="RYB260" s="63"/>
      <c r="RYC260" s="112"/>
      <c r="RYF260" s="63"/>
      <c r="RYG260" s="112"/>
      <c r="RYJ260" s="63"/>
      <c r="RYK260" s="112"/>
      <c r="RYN260" s="63"/>
      <c r="RYO260" s="112"/>
      <c r="RYR260" s="63"/>
      <c r="RYS260" s="112"/>
      <c r="RYV260" s="63"/>
      <c r="RYW260" s="112"/>
      <c r="RYZ260" s="63"/>
      <c r="RZA260" s="112"/>
      <c r="RZD260" s="63"/>
      <c r="RZE260" s="112"/>
      <c r="RZH260" s="63"/>
      <c r="RZI260" s="112"/>
      <c r="RZL260" s="63"/>
      <c r="RZM260" s="112"/>
      <c r="RZP260" s="63"/>
      <c r="RZQ260" s="112"/>
      <c r="RZT260" s="63"/>
      <c r="RZU260" s="112"/>
      <c r="RZX260" s="63"/>
      <c r="RZY260" s="112"/>
      <c r="SAB260" s="63"/>
      <c r="SAC260" s="112"/>
      <c r="SAF260" s="63"/>
      <c r="SAG260" s="112"/>
      <c r="SAJ260" s="63"/>
      <c r="SAK260" s="112"/>
      <c r="SAN260" s="63"/>
      <c r="SAO260" s="112"/>
      <c r="SAR260" s="63"/>
      <c r="SAS260" s="112"/>
      <c r="SAV260" s="63"/>
      <c r="SAW260" s="112"/>
      <c r="SAZ260" s="63"/>
      <c r="SBA260" s="112"/>
      <c r="SBD260" s="63"/>
      <c r="SBE260" s="112"/>
      <c r="SBH260" s="63"/>
      <c r="SBI260" s="112"/>
      <c r="SBL260" s="63"/>
      <c r="SBM260" s="112"/>
      <c r="SBP260" s="63"/>
      <c r="SBQ260" s="112"/>
      <c r="SBT260" s="63"/>
      <c r="SBU260" s="112"/>
      <c r="SBX260" s="63"/>
      <c r="SBY260" s="112"/>
      <c r="SCB260" s="63"/>
      <c r="SCC260" s="112"/>
      <c r="SCF260" s="63"/>
      <c r="SCG260" s="112"/>
      <c r="SCJ260" s="63"/>
      <c r="SCK260" s="112"/>
      <c r="SCN260" s="63"/>
      <c r="SCO260" s="112"/>
      <c r="SCR260" s="63"/>
      <c r="SCS260" s="112"/>
      <c r="SCV260" s="63"/>
      <c r="SCW260" s="112"/>
      <c r="SCZ260" s="63"/>
      <c r="SDA260" s="112"/>
      <c r="SDD260" s="63"/>
      <c r="SDE260" s="112"/>
      <c r="SDH260" s="63"/>
      <c r="SDI260" s="112"/>
      <c r="SDL260" s="63"/>
      <c r="SDM260" s="112"/>
      <c r="SDP260" s="63"/>
      <c r="SDQ260" s="112"/>
      <c r="SDT260" s="63"/>
      <c r="SDU260" s="112"/>
      <c r="SDX260" s="63"/>
      <c r="SDY260" s="112"/>
      <c r="SEB260" s="63"/>
      <c r="SEC260" s="112"/>
      <c r="SEF260" s="63"/>
      <c r="SEG260" s="112"/>
      <c r="SEJ260" s="63"/>
      <c r="SEK260" s="112"/>
      <c r="SEN260" s="63"/>
      <c r="SEO260" s="112"/>
      <c r="SER260" s="63"/>
      <c r="SES260" s="112"/>
      <c r="SEV260" s="63"/>
      <c r="SEW260" s="112"/>
      <c r="SEZ260" s="63"/>
      <c r="SFA260" s="112"/>
      <c r="SFD260" s="63"/>
      <c r="SFE260" s="112"/>
      <c r="SFH260" s="63"/>
      <c r="SFI260" s="112"/>
      <c r="SFL260" s="63"/>
      <c r="SFM260" s="112"/>
      <c r="SFP260" s="63"/>
      <c r="SFQ260" s="112"/>
      <c r="SFT260" s="63"/>
      <c r="SFU260" s="112"/>
      <c r="SFX260" s="63"/>
      <c r="SFY260" s="112"/>
      <c r="SGB260" s="63"/>
      <c r="SGC260" s="112"/>
      <c r="SGF260" s="63"/>
      <c r="SGG260" s="112"/>
      <c r="SGJ260" s="63"/>
      <c r="SGK260" s="112"/>
      <c r="SGN260" s="63"/>
      <c r="SGO260" s="112"/>
      <c r="SGR260" s="63"/>
      <c r="SGS260" s="112"/>
      <c r="SGV260" s="63"/>
      <c r="SGW260" s="112"/>
      <c r="SGZ260" s="63"/>
      <c r="SHA260" s="112"/>
      <c r="SHD260" s="63"/>
      <c r="SHE260" s="112"/>
      <c r="SHH260" s="63"/>
      <c r="SHI260" s="112"/>
      <c r="SHL260" s="63"/>
      <c r="SHM260" s="112"/>
      <c r="SHP260" s="63"/>
      <c r="SHQ260" s="112"/>
      <c r="SHT260" s="63"/>
      <c r="SHU260" s="112"/>
      <c r="SHX260" s="63"/>
      <c r="SHY260" s="112"/>
      <c r="SIB260" s="63"/>
      <c r="SIC260" s="112"/>
      <c r="SIF260" s="63"/>
      <c r="SIG260" s="112"/>
      <c r="SIJ260" s="63"/>
      <c r="SIK260" s="112"/>
      <c r="SIN260" s="63"/>
      <c r="SIO260" s="112"/>
      <c r="SIR260" s="63"/>
      <c r="SIS260" s="112"/>
      <c r="SIV260" s="63"/>
      <c r="SIW260" s="112"/>
      <c r="SIZ260" s="63"/>
      <c r="SJA260" s="112"/>
      <c r="SJD260" s="63"/>
      <c r="SJE260" s="112"/>
      <c r="SJH260" s="63"/>
      <c r="SJI260" s="112"/>
      <c r="SJL260" s="63"/>
      <c r="SJM260" s="112"/>
      <c r="SJP260" s="63"/>
      <c r="SJQ260" s="112"/>
      <c r="SJT260" s="63"/>
      <c r="SJU260" s="112"/>
      <c r="SJX260" s="63"/>
      <c r="SJY260" s="112"/>
      <c r="SKB260" s="63"/>
      <c r="SKC260" s="112"/>
      <c r="SKF260" s="63"/>
      <c r="SKG260" s="112"/>
      <c r="SKJ260" s="63"/>
      <c r="SKK260" s="112"/>
      <c r="SKN260" s="63"/>
      <c r="SKO260" s="112"/>
      <c r="SKR260" s="63"/>
      <c r="SKS260" s="112"/>
      <c r="SKV260" s="63"/>
      <c r="SKW260" s="112"/>
      <c r="SKZ260" s="63"/>
      <c r="SLA260" s="112"/>
      <c r="SLD260" s="63"/>
      <c r="SLE260" s="112"/>
      <c r="SLH260" s="63"/>
      <c r="SLI260" s="112"/>
      <c r="SLL260" s="63"/>
      <c r="SLM260" s="112"/>
      <c r="SLP260" s="63"/>
      <c r="SLQ260" s="112"/>
      <c r="SLT260" s="63"/>
      <c r="SLU260" s="112"/>
      <c r="SLX260" s="63"/>
      <c r="SLY260" s="112"/>
      <c r="SMB260" s="63"/>
      <c r="SMC260" s="112"/>
      <c r="SMF260" s="63"/>
      <c r="SMG260" s="112"/>
      <c r="SMJ260" s="63"/>
      <c r="SMK260" s="112"/>
      <c r="SMN260" s="63"/>
      <c r="SMO260" s="112"/>
      <c r="SMR260" s="63"/>
      <c r="SMS260" s="112"/>
      <c r="SMV260" s="63"/>
      <c r="SMW260" s="112"/>
      <c r="SMZ260" s="63"/>
      <c r="SNA260" s="112"/>
      <c r="SND260" s="63"/>
      <c r="SNE260" s="112"/>
      <c r="SNH260" s="63"/>
      <c r="SNI260" s="112"/>
      <c r="SNL260" s="63"/>
      <c r="SNM260" s="112"/>
      <c r="SNP260" s="63"/>
      <c r="SNQ260" s="112"/>
      <c r="SNT260" s="63"/>
      <c r="SNU260" s="112"/>
      <c r="SNX260" s="63"/>
      <c r="SNY260" s="112"/>
      <c r="SOB260" s="63"/>
      <c r="SOC260" s="112"/>
      <c r="SOF260" s="63"/>
      <c r="SOG260" s="112"/>
      <c r="SOJ260" s="63"/>
      <c r="SOK260" s="112"/>
      <c r="SON260" s="63"/>
      <c r="SOO260" s="112"/>
      <c r="SOR260" s="63"/>
      <c r="SOS260" s="112"/>
      <c r="SOV260" s="63"/>
      <c r="SOW260" s="112"/>
      <c r="SOZ260" s="63"/>
      <c r="SPA260" s="112"/>
      <c r="SPD260" s="63"/>
      <c r="SPE260" s="112"/>
      <c r="SPH260" s="63"/>
      <c r="SPI260" s="112"/>
      <c r="SPL260" s="63"/>
      <c r="SPM260" s="112"/>
      <c r="SPP260" s="63"/>
      <c r="SPQ260" s="112"/>
      <c r="SPT260" s="63"/>
      <c r="SPU260" s="112"/>
      <c r="SPX260" s="63"/>
      <c r="SPY260" s="112"/>
      <c r="SQB260" s="63"/>
      <c r="SQC260" s="112"/>
      <c r="SQF260" s="63"/>
      <c r="SQG260" s="112"/>
      <c r="SQJ260" s="63"/>
      <c r="SQK260" s="112"/>
      <c r="SQN260" s="63"/>
      <c r="SQO260" s="112"/>
      <c r="SQR260" s="63"/>
      <c r="SQS260" s="112"/>
      <c r="SQV260" s="63"/>
      <c r="SQW260" s="112"/>
      <c r="SQZ260" s="63"/>
      <c r="SRA260" s="112"/>
      <c r="SRD260" s="63"/>
      <c r="SRE260" s="112"/>
      <c r="SRH260" s="63"/>
      <c r="SRI260" s="112"/>
      <c r="SRL260" s="63"/>
      <c r="SRM260" s="112"/>
      <c r="SRP260" s="63"/>
      <c r="SRQ260" s="112"/>
      <c r="SRT260" s="63"/>
      <c r="SRU260" s="112"/>
      <c r="SRX260" s="63"/>
      <c r="SRY260" s="112"/>
      <c r="SSB260" s="63"/>
      <c r="SSC260" s="112"/>
      <c r="SSF260" s="63"/>
      <c r="SSG260" s="112"/>
      <c r="SSJ260" s="63"/>
      <c r="SSK260" s="112"/>
      <c r="SSN260" s="63"/>
      <c r="SSO260" s="112"/>
      <c r="SSR260" s="63"/>
      <c r="SSS260" s="112"/>
      <c r="SSV260" s="63"/>
      <c r="SSW260" s="112"/>
      <c r="SSZ260" s="63"/>
      <c r="STA260" s="112"/>
      <c r="STD260" s="63"/>
      <c r="STE260" s="112"/>
      <c r="STH260" s="63"/>
      <c r="STI260" s="112"/>
      <c r="STL260" s="63"/>
      <c r="STM260" s="112"/>
      <c r="STP260" s="63"/>
      <c r="STQ260" s="112"/>
      <c r="STT260" s="63"/>
      <c r="STU260" s="112"/>
      <c r="STX260" s="63"/>
      <c r="STY260" s="112"/>
      <c r="SUB260" s="63"/>
      <c r="SUC260" s="112"/>
      <c r="SUF260" s="63"/>
      <c r="SUG260" s="112"/>
      <c r="SUJ260" s="63"/>
      <c r="SUK260" s="112"/>
      <c r="SUN260" s="63"/>
      <c r="SUO260" s="112"/>
      <c r="SUR260" s="63"/>
      <c r="SUS260" s="112"/>
      <c r="SUV260" s="63"/>
      <c r="SUW260" s="112"/>
      <c r="SUZ260" s="63"/>
      <c r="SVA260" s="112"/>
      <c r="SVD260" s="63"/>
      <c r="SVE260" s="112"/>
      <c r="SVH260" s="63"/>
      <c r="SVI260" s="112"/>
      <c r="SVL260" s="63"/>
      <c r="SVM260" s="112"/>
      <c r="SVP260" s="63"/>
      <c r="SVQ260" s="112"/>
      <c r="SVT260" s="63"/>
      <c r="SVU260" s="112"/>
      <c r="SVX260" s="63"/>
      <c r="SVY260" s="112"/>
      <c r="SWB260" s="63"/>
      <c r="SWC260" s="112"/>
      <c r="SWF260" s="63"/>
      <c r="SWG260" s="112"/>
      <c r="SWJ260" s="63"/>
      <c r="SWK260" s="112"/>
      <c r="SWN260" s="63"/>
      <c r="SWO260" s="112"/>
      <c r="SWR260" s="63"/>
      <c r="SWS260" s="112"/>
      <c r="SWV260" s="63"/>
      <c r="SWW260" s="112"/>
      <c r="SWZ260" s="63"/>
      <c r="SXA260" s="112"/>
      <c r="SXD260" s="63"/>
      <c r="SXE260" s="112"/>
      <c r="SXH260" s="63"/>
      <c r="SXI260" s="112"/>
      <c r="SXL260" s="63"/>
      <c r="SXM260" s="112"/>
      <c r="SXP260" s="63"/>
      <c r="SXQ260" s="112"/>
      <c r="SXT260" s="63"/>
      <c r="SXU260" s="112"/>
      <c r="SXX260" s="63"/>
      <c r="SXY260" s="112"/>
      <c r="SYB260" s="63"/>
      <c r="SYC260" s="112"/>
      <c r="SYF260" s="63"/>
      <c r="SYG260" s="112"/>
      <c r="SYJ260" s="63"/>
      <c r="SYK260" s="112"/>
      <c r="SYN260" s="63"/>
      <c r="SYO260" s="112"/>
      <c r="SYR260" s="63"/>
      <c r="SYS260" s="112"/>
      <c r="SYV260" s="63"/>
      <c r="SYW260" s="112"/>
      <c r="SYZ260" s="63"/>
      <c r="SZA260" s="112"/>
      <c r="SZD260" s="63"/>
      <c r="SZE260" s="112"/>
      <c r="SZH260" s="63"/>
      <c r="SZI260" s="112"/>
      <c r="SZL260" s="63"/>
      <c r="SZM260" s="112"/>
      <c r="SZP260" s="63"/>
      <c r="SZQ260" s="112"/>
      <c r="SZT260" s="63"/>
      <c r="SZU260" s="112"/>
      <c r="SZX260" s="63"/>
      <c r="SZY260" s="112"/>
      <c r="TAB260" s="63"/>
      <c r="TAC260" s="112"/>
      <c r="TAF260" s="63"/>
      <c r="TAG260" s="112"/>
      <c r="TAJ260" s="63"/>
      <c r="TAK260" s="112"/>
      <c r="TAN260" s="63"/>
      <c r="TAO260" s="112"/>
      <c r="TAR260" s="63"/>
      <c r="TAS260" s="112"/>
      <c r="TAV260" s="63"/>
      <c r="TAW260" s="112"/>
      <c r="TAZ260" s="63"/>
      <c r="TBA260" s="112"/>
      <c r="TBD260" s="63"/>
      <c r="TBE260" s="112"/>
      <c r="TBH260" s="63"/>
      <c r="TBI260" s="112"/>
      <c r="TBL260" s="63"/>
      <c r="TBM260" s="112"/>
      <c r="TBP260" s="63"/>
      <c r="TBQ260" s="112"/>
      <c r="TBT260" s="63"/>
      <c r="TBU260" s="112"/>
      <c r="TBX260" s="63"/>
      <c r="TBY260" s="112"/>
      <c r="TCB260" s="63"/>
      <c r="TCC260" s="112"/>
      <c r="TCF260" s="63"/>
      <c r="TCG260" s="112"/>
      <c r="TCJ260" s="63"/>
      <c r="TCK260" s="112"/>
      <c r="TCN260" s="63"/>
      <c r="TCO260" s="112"/>
      <c r="TCR260" s="63"/>
      <c r="TCS260" s="112"/>
      <c r="TCV260" s="63"/>
      <c r="TCW260" s="112"/>
      <c r="TCZ260" s="63"/>
      <c r="TDA260" s="112"/>
      <c r="TDD260" s="63"/>
      <c r="TDE260" s="112"/>
      <c r="TDH260" s="63"/>
      <c r="TDI260" s="112"/>
      <c r="TDL260" s="63"/>
      <c r="TDM260" s="112"/>
      <c r="TDP260" s="63"/>
      <c r="TDQ260" s="112"/>
      <c r="TDT260" s="63"/>
      <c r="TDU260" s="112"/>
      <c r="TDX260" s="63"/>
      <c r="TDY260" s="112"/>
      <c r="TEB260" s="63"/>
      <c r="TEC260" s="112"/>
      <c r="TEF260" s="63"/>
      <c r="TEG260" s="112"/>
      <c r="TEJ260" s="63"/>
      <c r="TEK260" s="112"/>
      <c r="TEN260" s="63"/>
      <c r="TEO260" s="112"/>
      <c r="TER260" s="63"/>
      <c r="TES260" s="112"/>
      <c r="TEV260" s="63"/>
      <c r="TEW260" s="112"/>
      <c r="TEZ260" s="63"/>
      <c r="TFA260" s="112"/>
      <c r="TFD260" s="63"/>
      <c r="TFE260" s="112"/>
      <c r="TFH260" s="63"/>
      <c r="TFI260" s="112"/>
      <c r="TFL260" s="63"/>
      <c r="TFM260" s="112"/>
      <c r="TFP260" s="63"/>
      <c r="TFQ260" s="112"/>
      <c r="TFT260" s="63"/>
      <c r="TFU260" s="112"/>
      <c r="TFX260" s="63"/>
      <c r="TFY260" s="112"/>
      <c r="TGB260" s="63"/>
      <c r="TGC260" s="112"/>
      <c r="TGF260" s="63"/>
      <c r="TGG260" s="112"/>
      <c r="TGJ260" s="63"/>
      <c r="TGK260" s="112"/>
      <c r="TGN260" s="63"/>
      <c r="TGO260" s="112"/>
      <c r="TGR260" s="63"/>
      <c r="TGS260" s="112"/>
      <c r="TGV260" s="63"/>
      <c r="TGW260" s="112"/>
      <c r="TGZ260" s="63"/>
      <c r="THA260" s="112"/>
      <c r="THD260" s="63"/>
      <c r="THE260" s="112"/>
      <c r="THH260" s="63"/>
      <c r="THI260" s="112"/>
      <c r="THL260" s="63"/>
      <c r="THM260" s="112"/>
      <c r="THP260" s="63"/>
      <c r="THQ260" s="112"/>
      <c r="THT260" s="63"/>
      <c r="THU260" s="112"/>
      <c r="THX260" s="63"/>
      <c r="THY260" s="112"/>
      <c r="TIB260" s="63"/>
      <c r="TIC260" s="112"/>
      <c r="TIF260" s="63"/>
      <c r="TIG260" s="112"/>
      <c r="TIJ260" s="63"/>
      <c r="TIK260" s="112"/>
      <c r="TIN260" s="63"/>
      <c r="TIO260" s="112"/>
      <c r="TIR260" s="63"/>
      <c r="TIS260" s="112"/>
      <c r="TIV260" s="63"/>
      <c r="TIW260" s="112"/>
      <c r="TIZ260" s="63"/>
      <c r="TJA260" s="112"/>
      <c r="TJD260" s="63"/>
      <c r="TJE260" s="112"/>
      <c r="TJH260" s="63"/>
      <c r="TJI260" s="112"/>
      <c r="TJL260" s="63"/>
      <c r="TJM260" s="112"/>
      <c r="TJP260" s="63"/>
      <c r="TJQ260" s="112"/>
      <c r="TJT260" s="63"/>
      <c r="TJU260" s="112"/>
      <c r="TJX260" s="63"/>
      <c r="TJY260" s="112"/>
      <c r="TKB260" s="63"/>
      <c r="TKC260" s="112"/>
      <c r="TKF260" s="63"/>
      <c r="TKG260" s="112"/>
      <c r="TKJ260" s="63"/>
      <c r="TKK260" s="112"/>
      <c r="TKN260" s="63"/>
      <c r="TKO260" s="112"/>
      <c r="TKR260" s="63"/>
      <c r="TKS260" s="112"/>
      <c r="TKV260" s="63"/>
      <c r="TKW260" s="112"/>
      <c r="TKZ260" s="63"/>
      <c r="TLA260" s="112"/>
      <c r="TLD260" s="63"/>
      <c r="TLE260" s="112"/>
      <c r="TLH260" s="63"/>
      <c r="TLI260" s="112"/>
      <c r="TLL260" s="63"/>
      <c r="TLM260" s="112"/>
      <c r="TLP260" s="63"/>
      <c r="TLQ260" s="112"/>
      <c r="TLT260" s="63"/>
      <c r="TLU260" s="112"/>
      <c r="TLX260" s="63"/>
      <c r="TLY260" s="112"/>
      <c r="TMB260" s="63"/>
      <c r="TMC260" s="112"/>
      <c r="TMF260" s="63"/>
      <c r="TMG260" s="112"/>
      <c r="TMJ260" s="63"/>
      <c r="TMK260" s="112"/>
      <c r="TMN260" s="63"/>
      <c r="TMO260" s="112"/>
      <c r="TMR260" s="63"/>
      <c r="TMS260" s="112"/>
      <c r="TMV260" s="63"/>
      <c r="TMW260" s="112"/>
      <c r="TMZ260" s="63"/>
      <c r="TNA260" s="112"/>
      <c r="TND260" s="63"/>
      <c r="TNE260" s="112"/>
      <c r="TNH260" s="63"/>
      <c r="TNI260" s="112"/>
      <c r="TNL260" s="63"/>
      <c r="TNM260" s="112"/>
      <c r="TNP260" s="63"/>
      <c r="TNQ260" s="112"/>
      <c r="TNT260" s="63"/>
      <c r="TNU260" s="112"/>
      <c r="TNX260" s="63"/>
      <c r="TNY260" s="112"/>
      <c r="TOB260" s="63"/>
      <c r="TOC260" s="112"/>
      <c r="TOF260" s="63"/>
      <c r="TOG260" s="112"/>
      <c r="TOJ260" s="63"/>
      <c r="TOK260" s="112"/>
      <c r="TON260" s="63"/>
      <c r="TOO260" s="112"/>
      <c r="TOR260" s="63"/>
      <c r="TOS260" s="112"/>
      <c r="TOV260" s="63"/>
      <c r="TOW260" s="112"/>
      <c r="TOZ260" s="63"/>
      <c r="TPA260" s="112"/>
      <c r="TPD260" s="63"/>
      <c r="TPE260" s="112"/>
      <c r="TPH260" s="63"/>
      <c r="TPI260" s="112"/>
      <c r="TPL260" s="63"/>
      <c r="TPM260" s="112"/>
      <c r="TPP260" s="63"/>
      <c r="TPQ260" s="112"/>
      <c r="TPT260" s="63"/>
      <c r="TPU260" s="112"/>
      <c r="TPX260" s="63"/>
      <c r="TPY260" s="112"/>
      <c r="TQB260" s="63"/>
      <c r="TQC260" s="112"/>
      <c r="TQF260" s="63"/>
      <c r="TQG260" s="112"/>
      <c r="TQJ260" s="63"/>
      <c r="TQK260" s="112"/>
      <c r="TQN260" s="63"/>
      <c r="TQO260" s="112"/>
      <c r="TQR260" s="63"/>
      <c r="TQS260" s="112"/>
      <c r="TQV260" s="63"/>
      <c r="TQW260" s="112"/>
      <c r="TQZ260" s="63"/>
      <c r="TRA260" s="112"/>
      <c r="TRD260" s="63"/>
      <c r="TRE260" s="112"/>
      <c r="TRH260" s="63"/>
      <c r="TRI260" s="112"/>
      <c r="TRL260" s="63"/>
      <c r="TRM260" s="112"/>
      <c r="TRP260" s="63"/>
      <c r="TRQ260" s="112"/>
      <c r="TRT260" s="63"/>
      <c r="TRU260" s="112"/>
      <c r="TRX260" s="63"/>
      <c r="TRY260" s="112"/>
      <c r="TSB260" s="63"/>
      <c r="TSC260" s="112"/>
      <c r="TSF260" s="63"/>
      <c r="TSG260" s="112"/>
      <c r="TSJ260" s="63"/>
      <c r="TSK260" s="112"/>
      <c r="TSN260" s="63"/>
      <c r="TSO260" s="112"/>
      <c r="TSR260" s="63"/>
      <c r="TSS260" s="112"/>
      <c r="TSV260" s="63"/>
      <c r="TSW260" s="112"/>
      <c r="TSZ260" s="63"/>
      <c r="TTA260" s="112"/>
      <c r="TTD260" s="63"/>
      <c r="TTE260" s="112"/>
      <c r="TTH260" s="63"/>
      <c r="TTI260" s="112"/>
      <c r="TTL260" s="63"/>
      <c r="TTM260" s="112"/>
      <c r="TTP260" s="63"/>
      <c r="TTQ260" s="112"/>
      <c r="TTT260" s="63"/>
      <c r="TTU260" s="112"/>
      <c r="TTX260" s="63"/>
      <c r="TTY260" s="112"/>
      <c r="TUB260" s="63"/>
      <c r="TUC260" s="112"/>
      <c r="TUF260" s="63"/>
      <c r="TUG260" s="112"/>
      <c r="TUJ260" s="63"/>
      <c r="TUK260" s="112"/>
      <c r="TUN260" s="63"/>
      <c r="TUO260" s="112"/>
      <c r="TUR260" s="63"/>
      <c r="TUS260" s="112"/>
      <c r="TUV260" s="63"/>
      <c r="TUW260" s="112"/>
      <c r="TUZ260" s="63"/>
      <c r="TVA260" s="112"/>
      <c r="TVD260" s="63"/>
      <c r="TVE260" s="112"/>
      <c r="TVH260" s="63"/>
      <c r="TVI260" s="112"/>
      <c r="TVL260" s="63"/>
      <c r="TVM260" s="112"/>
      <c r="TVP260" s="63"/>
      <c r="TVQ260" s="112"/>
      <c r="TVT260" s="63"/>
      <c r="TVU260" s="112"/>
      <c r="TVX260" s="63"/>
      <c r="TVY260" s="112"/>
      <c r="TWB260" s="63"/>
      <c r="TWC260" s="112"/>
      <c r="TWF260" s="63"/>
      <c r="TWG260" s="112"/>
      <c r="TWJ260" s="63"/>
      <c r="TWK260" s="112"/>
      <c r="TWN260" s="63"/>
      <c r="TWO260" s="112"/>
      <c r="TWR260" s="63"/>
      <c r="TWS260" s="112"/>
      <c r="TWV260" s="63"/>
      <c r="TWW260" s="112"/>
      <c r="TWZ260" s="63"/>
      <c r="TXA260" s="112"/>
      <c r="TXD260" s="63"/>
      <c r="TXE260" s="112"/>
      <c r="TXH260" s="63"/>
      <c r="TXI260" s="112"/>
      <c r="TXL260" s="63"/>
      <c r="TXM260" s="112"/>
      <c r="TXP260" s="63"/>
      <c r="TXQ260" s="112"/>
      <c r="TXT260" s="63"/>
      <c r="TXU260" s="112"/>
      <c r="TXX260" s="63"/>
      <c r="TXY260" s="112"/>
      <c r="TYB260" s="63"/>
      <c r="TYC260" s="112"/>
      <c r="TYF260" s="63"/>
      <c r="TYG260" s="112"/>
      <c r="TYJ260" s="63"/>
      <c r="TYK260" s="112"/>
      <c r="TYN260" s="63"/>
      <c r="TYO260" s="112"/>
      <c r="TYR260" s="63"/>
      <c r="TYS260" s="112"/>
      <c r="TYV260" s="63"/>
      <c r="TYW260" s="112"/>
      <c r="TYZ260" s="63"/>
      <c r="TZA260" s="112"/>
      <c r="TZD260" s="63"/>
      <c r="TZE260" s="112"/>
      <c r="TZH260" s="63"/>
      <c r="TZI260" s="112"/>
      <c r="TZL260" s="63"/>
      <c r="TZM260" s="112"/>
      <c r="TZP260" s="63"/>
      <c r="TZQ260" s="112"/>
      <c r="TZT260" s="63"/>
      <c r="TZU260" s="112"/>
      <c r="TZX260" s="63"/>
      <c r="TZY260" s="112"/>
      <c r="UAB260" s="63"/>
      <c r="UAC260" s="112"/>
      <c r="UAF260" s="63"/>
      <c r="UAG260" s="112"/>
      <c r="UAJ260" s="63"/>
      <c r="UAK260" s="112"/>
      <c r="UAN260" s="63"/>
      <c r="UAO260" s="112"/>
      <c r="UAR260" s="63"/>
      <c r="UAS260" s="112"/>
      <c r="UAV260" s="63"/>
      <c r="UAW260" s="112"/>
      <c r="UAZ260" s="63"/>
      <c r="UBA260" s="112"/>
      <c r="UBD260" s="63"/>
      <c r="UBE260" s="112"/>
      <c r="UBH260" s="63"/>
      <c r="UBI260" s="112"/>
      <c r="UBL260" s="63"/>
      <c r="UBM260" s="112"/>
      <c r="UBP260" s="63"/>
      <c r="UBQ260" s="112"/>
      <c r="UBT260" s="63"/>
      <c r="UBU260" s="112"/>
      <c r="UBX260" s="63"/>
      <c r="UBY260" s="112"/>
      <c r="UCB260" s="63"/>
      <c r="UCC260" s="112"/>
      <c r="UCF260" s="63"/>
      <c r="UCG260" s="112"/>
      <c r="UCJ260" s="63"/>
      <c r="UCK260" s="112"/>
      <c r="UCN260" s="63"/>
      <c r="UCO260" s="112"/>
      <c r="UCR260" s="63"/>
      <c r="UCS260" s="112"/>
      <c r="UCV260" s="63"/>
      <c r="UCW260" s="112"/>
      <c r="UCZ260" s="63"/>
      <c r="UDA260" s="112"/>
      <c r="UDD260" s="63"/>
      <c r="UDE260" s="112"/>
      <c r="UDH260" s="63"/>
      <c r="UDI260" s="112"/>
      <c r="UDL260" s="63"/>
      <c r="UDM260" s="112"/>
      <c r="UDP260" s="63"/>
      <c r="UDQ260" s="112"/>
      <c r="UDT260" s="63"/>
      <c r="UDU260" s="112"/>
      <c r="UDX260" s="63"/>
      <c r="UDY260" s="112"/>
      <c r="UEB260" s="63"/>
      <c r="UEC260" s="112"/>
      <c r="UEF260" s="63"/>
      <c r="UEG260" s="112"/>
      <c r="UEJ260" s="63"/>
      <c r="UEK260" s="112"/>
      <c r="UEN260" s="63"/>
      <c r="UEO260" s="112"/>
      <c r="UER260" s="63"/>
      <c r="UES260" s="112"/>
      <c r="UEV260" s="63"/>
      <c r="UEW260" s="112"/>
      <c r="UEZ260" s="63"/>
      <c r="UFA260" s="112"/>
      <c r="UFD260" s="63"/>
      <c r="UFE260" s="112"/>
      <c r="UFH260" s="63"/>
      <c r="UFI260" s="112"/>
      <c r="UFL260" s="63"/>
      <c r="UFM260" s="112"/>
      <c r="UFP260" s="63"/>
      <c r="UFQ260" s="112"/>
      <c r="UFT260" s="63"/>
      <c r="UFU260" s="112"/>
      <c r="UFX260" s="63"/>
      <c r="UFY260" s="112"/>
      <c r="UGB260" s="63"/>
      <c r="UGC260" s="112"/>
      <c r="UGF260" s="63"/>
      <c r="UGG260" s="112"/>
      <c r="UGJ260" s="63"/>
      <c r="UGK260" s="112"/>
      <c r="UGN260" s="63"/>
      <c r="UGO260" s="112"/>
      <c r="UGR260" s="63"/>
      <c r="UGS260" s="112"/>
      <c r="UGV260" s="63"/>
      <c r="UGW260" s="112"/>
      <c r="UGZ260" s="63"/>
      <c r="UHA260" s="112"/>
      <c r="UHD260" s="63"/>
      <c r="UHE260" s="112"/>
      <c r="UHH260" s="63"/>
      <c r="UHI260" s="112"/>
      <c r="UHL260" s="63"/>
      <c r="UHM260" s="112"/>
      <c r="UHP260" s="63"/>
      <c r="UHQ260" s="112"/>
      <c r="UHT260" s="63"/>
      <c r="UHU260" s="112"/>
      <c r="UHX260" s="63"/>
      <c r="UHY260" s="112"/>
      <c r="UIB260" s="63"/>
      <c r="UIC260" s="112"/>
      <c r="UIF260" s="63"/>
      <c r="UIG260" s="112"/>
      <c r="UIJ260" s="63"/>
      <c r="UIK260" s="112"/>
      <c r="UIN260" s="63"/>
      <c r="UIO260" s="112"/>
      <c r="UIR260" s="63"/>
      <c r="UIS260" s="112"/>
      <c r="UIV260" s="63"/>
      <c r="UIW260" s="112"/>
      <c r="UIZ260" s="63"/>
      <c r="UJA260" s="112"/>
      <c r="UJD260" s="63"/>
      <c r="UJE260" s="112"/>
      <c r="UJH260" s="63"/>
      <c r="UJI260" s="112"/>
      <c r="UJL260" s="63"/>
      <c r="UJM260" s="112"/>
      <c r="UJP260" s="63"/>
      <c r="UJQ260" s="112"/>
      <c r="UJT260" s="63"/>
      <c r="UJU260" s="112"/>
      <c r="UJX260" s="63"/>
      <c r="UJY260" s="112"/>
      <c r="UKB260" s="63"/>
      <c r="UKC260" s="112"/>
      <c r="UKF260" s="63"/>
      <c r="UKG260" s="112"/>
      <c r="UKJ260" s="63"/>
      <c r="UKK260" s="112"/>
      <c r="UKN260" s="63"/>
      <c r="UKO260" s="112"/>
      <c r="UKR260" s="63"/>
      <c r="UKS260" s="112"/>
      <c r="UKV260" s="63"/>
      <c r="UKW260" s="112"/>
      <c r="UKZ260" s="63"/>
      <c r="ULA260" s="112"/>
      <c r="ULD260" s="63"/>
      <c r="ULE260" s="112"/>
      <c r="ULH260" s="63"/>
      <c r="ULI260" s="112"/>
      <c r="ULL260" s="63"/>
      <c r="ULM260" s="112"/>
      <c r="ULP260" s="63"/>
      <c r="ULQ260" s="112"/>
      <c r="ULT260" s="63"/>
      <c r="ULU260" s="112"/>
      <c r="ULX260" s="63"/>
      <c r="ULY260" s="112"/>
      <c r="UMB260" s="63"/>
      <c r="UMC260" s="112"/>
      <c r="UMF260" s="63"/>
      <c r="UMG260" s="112"/>
      <c r="UMJ260" s="63"/>
      <c r="UMK260" s="112"/>
      <c r="UMN260" s="63"/>
      <c r="UMO260" s="112"/>
      <c r="UMR260" s="63"/>
      <c r="UMS260" s="112"/>
      <c r="UMV260" s="63"/>
      <c r="UMW260" s="112"/>
      <c r="UMZ260" s="63"/>
      <c r="UNA260" s="112"/>
      <c r="UND260" s="63"/>
      <c r="UNE260" s="112"/>
      <c r="UNH260" s="63"/>
      <c r="UNI260" s="112"/>
      <c r="UNL260" s="63"/>
      <c r="UNM260" s="112"/>
      <c r="UNP260" s="63"/>
      <c r="UNQ260" s="112"/>
      <c r="UNT260" s="63"/>
      <c r="UNU260" s="112"/>
      <c r="UNX260" s="63"/>
      <c r="UNY260" s="112"/>
      <c r="UOB260" s="63"/>
      <c r="UOC260" s="112"/>
      <c r="UOF260" s="63"/>
      <c r="UOG260" s="112"/>
      <c r="UOJ260" s="63"/>
      <c r="UOK260" s="112"/>
      <c r="UON260" s="63"/>
      <c r="UOO260" s="112"/>
      <c r="UOR260" s="63"/>
      <c r="UOS260" s="112"/>
      <c r="UOV260" s="63"/>
      <c r="UOW260" s="112"/>
      <c r="UOZ260" s="63"/>
      <c r="UPA260" s="112"/>
      <c r="UPD260" s="63"/>
      <c r="UPE260" s="112"/>
      <c r="UPH260" s="63"/>
      <c r="UPI260" s="112"/>
      <c r="UPL260" s="63"/>
      <c r="UPM260" s="112"/>
      <c r="UPP260" s="63"/>
      <c r="UPQ260" s="112"/>
      <c r="UPT260" s="63"/>
      <c r="UPU260" s="112"/>
      <c r="UPX260" s="63"/>
      <c r="UPY260" s="112"/>
      <c r="UQB260" s="63"/>
      <c r="UQC260" s="112"/>
      <c r="UQF260" s="63"/>
      <c r="UQG260" s="112"/>
      <c r="UQJ260" s="63"/>
      <c r="UQK260" s="112"/>
      <c r="UQN260" s="63"/>
      <c r="UQO260" s="112"/>
      <c r="UQR260" s="63"/>
      <c r="UQS260" s="112"/>
      <c r="UQV260" s="63"/>
      <c r="UQW260" s="112"/>
      <c r="UQZ260" s="63"/>
      <c r="URA260" s="112"/>
      <c r="URD260" s="63"/>
      <c r="URE260" s="112"/>
      <c r="URH260" s="63"/>
      <c r="URI260" s="112"/>
      <c r="URL260" s="63"/>
      <c r="URM260" s="112"/>
      <c r="URP260" s="63"/>
      <c r="URQ260" s="112"/>
      <c r="URT260" s="63"/>
      <c r="URU260" s="112"/>
      <c r="URX260" s="63"/>
      <c r="URY260" s="112"/>
      <c r="USB260" s="63"/>
      <c r="USC260" s="112"/>
      <c r="USF260" s="63"/>
      <c r="USG260" s="112"/>
      <c r="USJ260" s="63"/>
      <c r="USK260" s="112"/>
      <c r="USN260" s="63"/>
      <c r="USO260" s="112"/>
      <c r="USR260" s="63"/>
      <c r="USS260" s="112"/>
      <c r="USV260" s="63"/>
      <c r="USW260" s="112"/>
      <c r="USZ260" s="63"/>
      <c r="UTA260" s="112"/>
      <c r="UTD260" s="63"/>
      <c r="UTE260" s="112"/>
      <c r="UTH260" s="63"/>
      <c r="UTI260" s="112"/>
      <c r="UTL260" s="63"/>
      <c r="UTM260" s="112"/>
      <c r="UTP260" s="63"/>
      <c r="UTQ260" s="112"/>
      <c r="UTT260" s="63"/>
      <c r="UTU260" s="112"/>
      <c r="UTX260" s="63"/>
      <c r="UTY260" s="112"/>
      <c r="UUB260" s="63"/>
      <c r="UUC260" s="112"/>
      <c r="UUF260" s="63"/>
      <c r="UUG260" s="112"/>
      <c r="UUJ260" s="63"/>
      <c r="UUK260" s="112"/>
      <c r="UUN260" s="63"/>
      <c r="UUO260" s="112"/>
      <c r="UUR260" s="63"/>
      <c r="UUS260" s="112"/>
      <c r="UUV260" s="63"/>
      <c r="UUW260" s="112"/>
      <c r="UUZ260" s="63"/>
      <c r="UVA260" s="112"/>
      <c r="UVD260" s="63"/>
      <c r="UVE260" s="112"/>
      <c r="UVH260" s="63"/>
      <c r="UVI260" s="112"/>
      <c r="UVL260" s="63"/>
      <c r="UVM260" s="112"/>
      <c r="UVP260" s="63"/>
      <c r="UVQ260" s="112"/>
      <c r="UVT260" s="63"/>
      <c r="UVU260" s="112"/>
      <c r="UVX260" s="63"/>
      <c r="UVY260" s="112"/>
      <c r="UWB260" s="63"/>
      <c r="UWC260" s="112"/>
      <c r="UWF260" s="63"/>
      <c r="UWG260" s="112"/>
      <c r="UWJ260" s="63"/>
      <c r="UWK260" s="112"/>
      <c r="UWN260" s="63"/>
      <c r="UWO260" s="112"/>
      <c r="UWR260" s="63"/>
      <c r="UWS260" s="112"/>
      <c r="UWV260" s="63"/>
      <c r="UWW260" s="112"/>
      <c r="UWZ260" s="63"/>
      <c r="UXA260" s="112"/>
      <c r="UXD260" s="63"/>
      <c r="UXE260" s="112"/>
      <c r="UXH260" s="63"/>
      <c r="UXI260" s="112"/>
      <c r="UXL260" s="63"/>
      <c r="UXM260" s="112"/>
      <c r="UXP260" s="63"/>
      <c r="UXQ260" s="112"/>
      <c r="UXT260" s="63"/>
      <c r="UXU260" s="112"/>
      <c r="UXX260" s="63"/>
      <c r="UXY260" s="112"/>
      <c r="UYB260" s="63"/>
      <c r="UYC260" s="112"/>
      <c r="UYF260" s="63"/>
      <c r="UYG260" s="112"/>
      <c r="UYJ260" s="63"/>
      <c r="UYK260" s="112"/>
      <c r="UYN260" s="63"/>
      <c r="UYO260" s="112"/>
      <c r="UYR260" s="63"/>
      <c r="UYS260" s="112"/>
      <c r="UYV260" s="63"/>
      <c r="UYW260" s="112"/>
      <c r="UYZ260" s="63"/>
      <c r="UZA260" s="112"/>
      <c r="UZD260" s="63"/>
      <c r="UZE260" s="112"/>
      <c r="UZH260" s="63"/>
      <c r="UZI260" s="112"/>
      <c r="UZL260" s="63"/>
      <c r="UZM260" s="112"/>
      <c r="UZP260" s="63"/>
      <c r="UZQ260" s="112"/>
      <c r="UZT260" s="63"/>
      <c r="UZU260" s="112"/>
      <c r="UZX260" s="63"/>
      <c r="UZY260" s="112"/>
      <c r="VAB260" s="63"/>
      <c r="VAC260" s="112"/>
      <c r="VAF260" s="63"/>
      <c r="VAG260" s="112"/>
      <c r="VAJ260" s="63"/>
      <c r="VAK260" s="112"/>
      <c r="VAN260" s="63"/>
      <c r="VAO260" s="112"/>
      <c r="VAR260" s="63"/>
      <c r="VAS260" s="112"/>
      <c r="VAV260" s="63"/>
      <c r="VAW260" s="112"/>
      <c r="VAZ260" s="63"/>
      <c r="VBA260" s="112"/>
      <c r="VBD260" s="63"/>
      <c r="VBE260" s="112"/>
      <c r="VBH260" s="63"/>
      <c r="VBI260" s="112"/>
      <c r="VBL260" s="63"/>
      <c r="VBM260" s="112"/>
      <c r="VBP260" s="63"/>
      <c r="VBQ260" s="112"/>
      <c r="VBT260" s="63"/>
      <c r="VBU260" s="112"/>
      <c r="VBX260" s="63"/>
      <c r="VBY260" s="112"/>
      <c r="VCB260" s="63"/>
      <c r="VCC260" s="112"/>
      <c r="VCF260" s="63"/>
      <c r="VCG260" s="112"/>
      <c r="VCJ260" s="63"/>
      <c r="VCK260" s="112"/>
      <c r="VCN260" s="63"/>
      <c r="VCO260" s="112"/>
      <c r="VCR260" s="63"/>
      <c r="VCS260" s="112"/>
      <c r="VCV260" s="63"/>
      <c r="VCW260" s="112"/>
      <c r="VCZ260" s="63"/>
      <c r="VDA260" s="112"/>
      <c r="VDD260" s="63"/>
      <c r="VDE260" s="112"/>
      <c r="VDH260" s="63"/>
      <c r="VDI260" s="112"/>
      <c r="VDL260" s="63"/>
      <c r="VDM260" s="112"/>
      <c r="VDP260" s="63"/>
      <c r="VDQ260" s="112"/>
      <c r="VDT260" s="63"/>
      <c r="VDU260" s="112"/>
      <c r="VDX260" s="63"/>
      <c r="VDY260" s="112"/>
      <c r="VEB260" s="63"/>
      <c r="VEC260" s="112"/>
      <c r="VEF260" s="63"/>
      <c r="VEG260" s="112"/>
      <c r="VEJ260" s="63"/>
      <c r="VEK260" s="112"/>
      <c r="VEN260" s="63"/>
      <c r="VEO260" s="112"/>
      <c r="VER260" s="63"/>
      <c r="VES260" s="112"/>
      <c r="VEV260" s="63"/>
      <c r="VEW260" s="112"/>
      <c r="VEZ260" s="63"/>
      <c r="VFA260" s="112"/>
      <c r="VFD260" s="63"/>
      <c r="VFE260" s="112"/>
      <c r="VFH260" s="63"/>
      <c r="VFI260" s="112"/>
      <c r="VFL260" s="63"/>
      <c r="VFM260" s="112"/>
      <c r="VFP260" s="63"/>
      <c r="VFQ260" s="112"/>
      <c r="VFT260" s="63"/>
      <c r="VFU260" s="112"/>
      <c r="VFX260" s="63"/>
      <c r="VFY260" s="112"/>
      <c r="VGB260" s="63"/>
      <c r="VGC260" s="112"/>
      <c r="VGF260" s="63"/>
      <c r="VGG260" s="112"/>
      <c r="VGJ260" s="63"/>
      <c r="VGK260" s="112"/>
      <c r="VGN260" s="63"/>
      <c r="VGO260" s="112"/>
      <c r="VGR260" s="63"/>
      <c r="VGS260" s="112"/>
      <c r="VGV260" s="63"/>
      <c r="VGW260" s="112"/>
      <c r="VGZ260" s="63"/>
      <c r="VHA260" s="112"/>
      <c r="VHD260" s="63"/>
      <c r="VHE260" s="112"/>
      <c r="VHH260" s="63"/>
      <c r="VHI260" s="112"/>
      <c r="VHL260" s="63"/>
      <c r="VHM260" s="112"/>
      <c r="VHP260" s="63"/>
      <c r="VHQ260" s="112"/>
      <c r="VHT260" s="63"/>
      <c r="VHU260" s="112"/>
      <c r="VHX260" s="63"/>
      <c r="VHY260" s="112"/>
      <c r="VIB260" s="63"/>
      <c r="VIC260" s="112"/>
      <c r="VIF260" s="63"/>
      <c r="VIG260" s="112"/>
      <c r="VIJ260" s="63"/>
      <c r="VIK260" s="112"/>
      <c r="VIN260" s="63"/>
      <c r="VIO260" s="112"/>
      <c r="VIR260" s="63"/>
      <c r="VIS260" s="112"/>
      <c r="VIV260" s="63"/>
      <c r="VIW260" s="112"/>
      <c r="VIZ260" s="63"/>
      <c r="VJA260" s="112"/>
      <c r="VJD260" s="63"/>
      <c r="VJE260" s="112"/>
      <c r="VJH260" s="63"/>
      <c r="VJI260" s="112"/>
      <c r="VJL260" s="63"/>
      <c r="VJM260" s="112"/>
      <c r="VJP260" s="63"/>
      <c r="VJQ260" s="112"/>
      <c r="VJT260" s="63"/>
      <c r="VJU260" s="112"/>
      <c r="VJX260" s="63"/>
      <c r="VJY260" s="112"/>
      <c r="VKB260" s="63"/>
      <c r="VKC260" s="112"/>
      <c r="VKF260" s="63"/>
      <c r="VKG260" s="112"/>
      <c r="VKJ260" s="63"/>
      <c r="VKK260" s="112"/>
      <c r="VKN260" s="63"/>
      <c r="VKO260" s="112"/>
      <c r="VKR260" s="63"/>
      <c r="VKS260" s="112"/>
      <c r="VKV260" s="63"/>
      <c r="VKW260" s="112"/>
      <c r="VKZ260" s="63"/>
      <c r="VLA260" s="112"/>
      <c r="VLD260" s="63"/>
      <c r="VLE260" s="112"/>
      <c r="VLH260" s="63"/>
      <c r="VLI260" s="112"/>
      <c r="VLL260" s="63"/>
      <c r="VLM260" s="112"/>
      <c r="VLP260" s="63"/>
      <c r="VLQ260" s="112"/>
      <c r="VLT260" s="63"/>
      <c r="VLU260" s="112"/>
      <c r="VLX260" s="63"/>
      <c r="VLY260" s="112"/>
      <c r="VMB260" s="63"/>
      <c r="VMC260" s="112"/>
      <c r="VMF260" s="63"/>
      <c r="VMG260" s="112"/>
      <c r="VMJ260" s="63"/>
      <c r="VMK260" s="112"/>
      <c r="VMN260" s="63"/>
      <c r="VMO260" s="112"/>
      <c r="VMR260" s="63"/>
      <c r="VMS260" s="112"/>
      <c r="VMV260" s="63"/>
      <c r="VMW260" s="112"/>
      <c r="VMZ260" s="63"/>
      <c r="VNA260" s="112"/>
      <c r="VND260" s="63"/>
      <c r="VNE260" s="112"/>
      <c r="VNH260" s="63"/>
      <c r="VNI260" s="112"/>
      <c r="VNL260" s="63"/>
      <c r="VNM260" s="112"/>
      <c r="VNP260" s="63"/>
      <c r="VNQ260" s="112"/>
      <c r="VNT260" s="63"/>
      <c r="VNU260" s="112"/>
      <c r="VNX260" s="63"/>
      <c r="VNY260" s="112"/>
      <c r="VOB260" s="63"/>
      <c r="VOC260" s="112"/>
      <c r="VOF260" s="63"/>
      <c r="VOG260" s="112"/>
      <c r="VOJ260" s="63"/>
      <c r="VOK260" s="112"/>
      <c r="VON260" s="63"/>
      <c r="VOO260" s="112"/>
      <c r="VOR260" s="63"/>
      <c r="VOS260" s="112"/>
      <c r="VOV260" s="63"/>
      <c r="VOW260" s="112"/>
      <c r="VOZ260" s="63"/>
      <c r="VPA260" s="112"/>
      <c r="VPD260" s="63"/>
      <c r="VPE260" s="112"/>
      <c r="VPH260" s="63"/>
      <c r="VPI260" s="112"/>
      <c r="VPL260" s="63"/>
      <c r="VPM260" s="112"/>
      <c r="VPP260" s="63"/>
      <c r="VPQ260" s="112"/>
      <c r="VPT260" s="63"/>
      <c r="VPU260" s="112"/>
      <c r="VPX260" s="63"/>
      <c r="VPY260" s="112"/>
      <c r="VQB260" s="63"/>
      <c r="VQC260" s="112"/>
      <c r="VQF260" s="63"/>
      <c r="VQG260" s="112"/>
      <c r="VQJ260" s="63"/>
      <c r="VQK260" s="112"/>
      <c r="VQN260" s="63"/>
      <c r="VQO260" s="112"/>
      <c r="VQR260" s="63"/>
      <c r="VQS260" s="112"/>
      <c r="VQV260" s="63"/>
      <c r="VQW260" s="112"/>
      <c r="VQZ260" s="63"/>
      <c r="VRA260" s="112"/>
      <c r="VRD260" s="63"/>
      <c r="VRE260" s="112"/>
      <c r="VRH260" s="63"/>
      <c r="VRI260" s="112"/>
      <c r="VRL260" s="63"/>
      <c r="VRM260" s="112"/>
      <c r="VRP260" s="63"/>
      <c r="VRQ260" s="112"/>
      <c r="VRT260" s="63"/>
      <c r="VRU260" s="112"/>
      <c r="VRX260" s="63"/>
      <c r="VRY260" s="112"/>
      <c r="VSB260" s="63"/>
      <c r="VSC260" s="112"/>
      <c r="VSF260" s="63"/>
      <c r="VSG260" s="112"/>
      <c r="VSJ260" s="63"/>
      <c r="VSK260" s="112"/>
      <c r="VSN260" s="63"/>
      <c r="VSO260" s="112"/>
      <c r="VSR260" s="63"/>
      <c r="VSS260" s="112"/>
      <c r="VSV260" s="63"/>
      <c r="VSW260" s="112"/>
      <c r="VSZ260" s="63"/>
      <c r="VTA260" s="112"/>
      <c r="VTD260" s="63"/>
      <c r="VTE260" s="112"/>
      <c r="VTH260" s="63"/>
      <c r="VTI260" s="112"/>
      <c r="VTL260" s="63"/>
      <c r="VTM260" s="112"/>
      <c r="VTP260" s="63"/>
      <c r="VTQ260" s="112"/>
      <c r="VTT260" s="63"/>
      <c r="VTU260" s="112"/>
      <c r="VTX260" s="63"/>
      <c r="VTY260" s="112"/>
      <c r="VUB260" s="63"/>
      <c r="VUC260" s="112"/>
      <c r="VUF260" s="63"/>
      <c r="VUG260" s="112"/>
      <c r="VUJ260" s="63"/>
      <c r="VUK260" s="112"/>
      <c r="VUN260" s="63"/>
      <c r="VUO260" s="112"/>
      <c r="VUR260" s="63"/>
      <c r="VUS260" s="112"/>
      <c r="VUV260" s="63"/>
      <c r="VUW260" s="112"/>
      <c r="VUZ260" s="63"/>
      <c r="VVA260" s="112"/>
      <c r="VVD260" s="63"/>
      <c r="VVE260" s="112"/>
      <c r="VVH260" s="63"/>
      <c r="VVI260" s="112"/>
      <c r="VVL260" s="63"/>
      <c r="VVM260" s="112"/>
      <c r="VVP260" s="63"/>
      <c r="VVQ260" s="112"/>
      <c r="VVT260" s="63"/>
      <c r="VVU260" s="112"/>
      <c r="VVX260" s="63"/>
      <c r="VVY260" s="112"/>
      <c r="VWB260" s="63"/>
      <c r="VWC260" s="112"/>
      <c r="VWF260" s="63"/>
      <c r="VWG260" s="112"/>
      <c r="VWJ260" s="63"/>
      <c r="VWK260" s="112"/>
      <c r="VWN260" s="63"/>
      <c r="VWO260" s="112"/>
      <c r="VWR260" s="63"/>
      <c r="VWS260" s="112"/>
      <c r="VWV260" s="63"/>
      <c r="VWW260" s="112"/>
      <c r="VWZ260" s="63"/>
      <c r="VXA260" s="112"/>
      <c r="VXD260" s="63"/>
      <c r="VXE260" s="112"/>
      <c r="VXH260" s="63"/>
      <c r="VXI260" s="112"/>
      <c r="VXL260" s="63"/>
      <c r="VXM260" s="112"/>
      <c r="VXP260" s="63"/>
      <c r="VXQ260" s="112"/>
      <c r="VXT260" s="63"/>
      <c r="VXU260" s="112"/>
      <c r="VXX260" s="63"/>
      <c r="VXY260" s="112"/>
      <c r="VYB260" s="63"/>
      <c r="VYC260" s="112"/>
      <c r="VYF260" s="63"/>
      <c r="VYG260" s="112"/>
      <c r="VYJ260" s="63"/>
      <c r="VYK260" s="112"/>
      <c r="VYN260" s="63"/>
      <c r="VYO260" s="112"/>
      <c r="VYR260" s="63"/>
      <c r="VYS260" s="112"/>
      <c r="VYV260" s="63"/>
      <c r="VYW260" s="112"/>
      <c r="VYZ260" s="63"/>
      <c r="VZA260" s="112"/>
      <c r="VZD260" s="63"/>
      <c r="VZE260" s="112"/>
      <c r="VZH260" s="63"/>
      <c r="VZI260" s="112"/>
      <c r="VZL260" s="63"/>
      <c r="VZM260" s="112"/>
      <c r="VZP260" s="63"/>
      <c r="VZQ260" s="112"/>
      <c r="VZT260" s="63"/>
      <c r="VZU260" s="112"/>
      <c r="VZX260" s="63"/>
      <c r="VZY260" s="112"/>
      <c r="WAB260" s="63"/>
      <c r="WAC260" s="112"/>
      <c r="WAF260" s="63"/>
      <c r="WAG260" s="112"/>
      <c r="WAJ260" s="63"/>
      <c r="WAK260" s="112"/>
      <c r="WAN260" s="63"/>
      <c r="WAO260" s="112"/>
      <c r="WAR260" s="63"/>
      <c r="WAS260" s="112"/>
      <c r="WAV260" s="63"/>
      <c r="WAW260" s="112"/>
      <c r="WAZ260" s="63"/>
      <c r="WBA260" s="112"/>
      <c r="WBD260" s="63"/>
      <c r="WBE260" s="112"/>
      <c r="WBH260" s="63"/>
      <c r="WBI260" s="112"/>
      <c r="WBL260" s="63"/>
      <c r="WBM260" s="112"/>
      <c r="WBP260" s="63"/>
      <c r="WBQ260" s="112"/>
      <c r="WBT260" s="63"/>
      <c r="WBU260" s="112"/>
      <c r="WBX260" s="63"/>
      <c r="WBY260" s="112"/>
      <c r="WCB260" s="63"/>
      <c r="WCC260" s="112"/>
      <c r="WCF260" s="63"/>
      <c r="WCG260" s="112"/>
      <c r="WCJ260" s="63"/>
      <c r="WCK260" s="112"/>
      <c r="WCN260" s="63"/>
      <c r="WCO260" s="112"/>
      <c r="WCR260" s="63"/>
      <c r="WCS260" s="112"/>
      <c r="WCV260" s="63"/>
      <c r="WCW260" s="112"/>
      <c r="WCZ260" s="63"/>
      <c r="WDA260" s="112"/>
      <c r="WDD260" s="63"/>
      <c r="WDE260" s="112"/>
      <c r="WDH260" s="63"/>
      <c r="WDI260" s="112"/>
      <c r="WDL260" s="63"/>
      <c r="WDM260" s="112"/>
      <c r="WDP260" s="63"/>
      <c r="WDQ260" s="112"/>
      <c r="WDT260" s="63"/>
      <c r="WDU260" s="112"/>
      <c r="WDX260" s="63"/>
      <c r="WDY260" s="112"/>
      <c r="WEB260" s="63"/>
      <c r="WEC260" s="112"/>
      <c r="WEF260" s="63"/>
      <c r="WEG260" s="112"/>
      <c r="WEJ260" s="63"/>
      <c r="WEK260" s="112"/>
      <c r="WEN260" s="63"/>
      <c r="WEO260" s="112"/>
      <c r="WER260" s="63"/>
      <c r="WES260" s="112"/>
      <c r="WEV260" s="63"/>
      <c r="WEW260" s="112"/>
      <c r="WEZ260" s="63"/>
      <c r="WFA260" s="112"/>
      <c r="WFD260" s="63"/>
      <c r="WFE260" s="112"/>
      <c r="WFH260" s="63"/>
      <c r="WFI260" s="112"/>
      <c r="WFL260" s="63"/>
      <c r="WFM260" s="112"/>
      <c r="WFP260" s="63"/>
      <c r="WFQ260" s="112"/>
      <c r="WFT260" s="63"/>
      <c r="WFU260" s="112"/>
      <c r="WFX260" s="63"/>
      <c r="WFY260" s="112"/>
      <c r="WGB260" s="63"/>
      <c r="WGC260" s="112"/>
      <c r="WGF260" s="63"/>
      <c r="WGG260" s="112"/>
      <c r="WGJ260" s="63"/>
      <c r="WGK260" s="112"/>
      <c r="WGN260" s="63"/>
      <c r="WGO260" s="112"/>
      <c r="WGR260" s="63"/>
      <c r="WGS260" s="112"/>
      <c r="WGV260" s="63"/>
      <c r="WGW260" s="112"/>
      <c r="WGZ260" s="63"/>
      <c r="WHA260" s="112"/>
      <c r="WHD260" s="63"/>
      <c r="WHE260" s="112"/>
      <c r="WHH260" s="63"/>
      <c r="WHI260" s="112"/>
      <c r="WHL260" s="63"/>
      <c r="WHM260" s="112"/>
      <c r="WHP260" s="63"/>
      <c r="WHQ260" s="112"/>
      <c r="WHT260" s="63"/>
      <c r="WHU260" s="112"/>
      <c r="WHX260" s="63"/>
      <c r="WHY260" s="112"/>
      <c r="WIB260" s="63"/>
      <c r="WIC260" s="112"/>
      <c r="WIF260" s="63"/>
      <c r="WIG260" s="112"/>
      <c r="WIJ260" s="63"/>
      <c r="WIK260" s="112"/>
      <c r="WIN260" s="63"/>
      <c r="WIO260" s="112"/>
      <c r="WIR260" s="63"/>
      <c r="WIS260" s="112"/>
      <c r="WIV260" s="63"/>
      <c r="WIW260" s="112"/>
      <c r="WIZ260" s="63"/>
      <c r="WJA260" s="112"/>
      <c r="WJD260" s="63"/>
      <c r="WJE260" s="112"/>
      <c r="WJH260" s="63"/>
      <c r="WJI260" s="112"/>
      <c r="WJL260" s="63"/>
      <c r="WJM260" s="112"/>
      <c r="WJP260" s="63"/>
      <c r="WJQ260" s="112"/>
      <c r="WJT260" s="63"/>
      <c r="WJU260" s="112"/>
      <c r="WJX260" s="63"/>
      <c r="WJY260" s="112"/>
      <c r="WKB260" s="63"/>
      <c r="WKC260" s="112"/>
      <c r="WKF260" s="63"/>
      <c r="WKG260" s="112"/>
      <c r="WKJ260" s="63"/>
      <c r="WKK260" s="112"/>
      <c r="WKN260" s="63"/>
      <c r="WKO260" s="112"/>
      <c r="WKR260" s="63"/>
      <c r="WKS260" s="112"/>
      <c r="WKV260" s="63"/>
      <c r="WKW260" s="112"/>
      <c r="WKZ260" s="63"/>
      <c r="WLA260" s="112"/>
      <c r="WLD260" s="63"/>
      <c r="WLE260" s="112"/>
      <c r="WLH260" s="63"/>
      <c r="WLI260" s="112"/>
      <c r="WLL260" s="63"/>
      <c r="WLM260" s="112"/>
      <c r="WLP260" s="63"/>
      <c r="WLQ260" s="112"/>
      <c r="WLT260" s="63"/>
      <c r="WLU260" s="112"/>
      <c r="WLX260" s="63"/>
      <c r="WLY260" s="112"/>
      <c r="WMB260" s="63"/>
      <c r="WMC260" s="112"/>
      <c r="WMF260" s="63"/>
      <c r="WMG260" s="112"/>
      <c r="WMJ260" s="63"/>
      <c r="WMK260" s="112"/>
      <c r="WMN260" s="63"/>
      <c r="WMO260" s="112"/>
      <c r="WMR260" s="63"/>
      <c r="WMS260" s="112"/>
      <c r="WMV260" s="63"/>
      <c r="WMW260" s="112"/>
      <c r="WMZ260" s="63"/>
      <c r="WNA260" s="112"/>
      <c r="WND260" s="63"/>
      <c r="WNE260" s="112"/>
      <c r="WNH260" s="63"/>
      <c r="WNI260" s="112"/>
      <c r="WNL260" s="63"/>
      <c r="WNM260" s="112"/>
      <c r="WNP260" s="63"/>
      <c r="WNQ260" s="112"/>
      <c r="WNT260" s="63"/>
      <c r="WNU260" s="112"/>
      <c r="WNX260" s="63"/>
      <c r="WNY260" s="112"/>
      <c r="WOB260" s="63"/>
      <c r="WOC260" s="112"/>
      <c r="WOF260" s="63"/>
      <c r="WOG260" s="112"/>
      <c r="WOJ260" s="63"/>
      <c r="WOK260" s="112"/>
      <c r="WON260" s="63"/>
      <c r="WOO260" s="112"/>
      <c r="WOR260" s="63"/>
      <c r="WOS260" s="112"/>
      <c r="WOV260" s="63"/>
      <c r="WOW260" s="112"/>
      <c r="WOZ260" s="63"/>
      <c r="WPA260" s="112"/>
      <c r="WPD260" s="63"/>
      <c r="WPE260" s="112"/>
      <c r="WPH260" s="63"/>
      <c r="WPI260" s="112"/>
      <c r="WPL260" s="63"/>
      <c r="WPM260" s="112"/>
      <c r="WPP260" s="63"/>
      <c r="WPQ260" s="112"/>
      <c r="WPT260" s="63"/>
      <c r="WPU260" s="112"/>
      <c r="WPX260" s="63"/>
      <c r="WPY260" s="112"/>
      <c r="WQB260" s="63"/>
      <c r="WQC260" s="112"/>
      <c r="WQF260" s="63"/>
      <c r="WQG260" s="112"/>
      <c r="WQJ260" s="63"/>
      <c r="WQK260" s="112"/>
      <c r="WQN260" s="63"/>
      <c r="WQO260" s="112"/>
      <c r="WQR260" s="63"/>
      <c r="WQS260" s="112"/>
      <c r="WQV260" s="63"/>
      <c r="WQW260" s="112"/>
      <c r="WQZ260" s="63"/>
      <c r="WRA260" s="112"/>
      <c r="WRD260" s="63"/>
      <c r="WRE260" s="112"/>
      <c r="WRH260" s="63"/>
      <c r="WRI260" s="112"/>
      <c r="WRL260" s="63"/>
      <c r="WRM260" s="112"/>
      <c r="WRP260" s="63"/>
      <c r="WRQ260" s="112"/>
      <c r="WRT260" s="63"/>
      <c r="WRU260" s="112"/>
      <c r="WRX260" s="63"/>
      <c r="WRY260" s="112"/>
      <c r="WSB260" s="63"/>
      <c r="WSC260" s="112"/>
      <c r="WSF260" s="63"/>
      <c r="WSG260" s="112"/>
      <c r="WSJ260" s="63"/>
      <c r="WSK260" s="112"/>
      <c r="WSN260" s="63"/>
      <c r="WSO260" s="112"/>
      <c r="WSR260" s="63"/>
      <c r="WSS260" s="112"/>
      <c r="WSV260" s="63"/>
      <c r="WSW260" s="112"/>
      <c r="WSZ260" s="63"/>
      <c r="WTA260" s="112"/>
      <c r="WTD260" s="63"/>
      <c r="WTE260" s="112"/>
      <c r="WTH260" s="63"/>
      <c r="WTI260" s="112"/>
      <c r="WTL260" s="63"/>
      <c r="WTM260" s="112"/>
      <c r="WTP260" s="63"/>
      <c r="WTQ260" s="112"/>
      <c r="WTT260" s="63"/>
      <c r="WTU260" s="112"/>
      <c r="WTX260" s="63"/>
      <c r="WTY260" s="112"/>
      <c r="WUB260" s="63"/>
      <c r="WUC260" s="112"/>
      <c r="WUF260" s="63"/>
      <c r="WUG260" s="112"/>
      <c r="WUJ260" s="63"/>
      <c r="WUK260" s="112"/>
      <c r="WUN260" s="63"/>
      <c r="WUO260" s="112"/>
      <c r="WUR260" s="63"/>
      <c r="WUS260" s="112"/>
      <c r="WUV260" s="63"/>
      <c r="WUW260" s="112"/>
      <c r="WUZ260" s="63"/>
      <c r="WVA260" s="112"/>
      <c r="WVD260" s="63"/>
      <c r="WVE260" s="112"/>
      <c r="WVH260" s="63"/>
      <c r="WVI260" s="112"/>
      <c r="WVL260" s="63"/>
      <c r="WVM260" s="112"/>
      <c r="WVP260" s="63"/>
      <c r="WVQ260" s="112"/>
      <c r="WVT260" s="63"/>
      <c r="WVU260" s="112"/>
      <c r="WVX260" s="63"/>
      <c r="WVY260" s="112"/>
      <c r="WWB260" s="63"/>
      <c r="WWC260" s="112"/>
      <c r="WWF260" s="63"/>
      <c r="WWG260" s="112"/>
      <c r="WWJ260" s="63"/>
      <c r="WWK260" s="112"/>
      <c r="WWN260" s="63"/>
      <c r="WWO260" s="112"/>
      <c r="WWR260" s="63"/>
      <c r="WWS260" s="112"/>
      <c r="WWV260" s="63"/>
      <c r="WWW260" s="112"/>
      <c r="WWZ260" s="63"/>
      <c r="WXA260" s="112"/>
      <c r="WXD260" s="63"/>
      <c r="WXE260" s="112"/>
      <c r="WXH260" s="63"/>
      <c r="WXI260" s="112"/>
      <c r="WXL260" s="63"/>
      <c r="WXM260" s="112"/>
      <c r="WXP260" s="63"/>
      <c r="WXQ260" s="112"/>
      <c r="WXT260" s="63"/>
      <c r="WXU260" s="112"/>
      <c r="WXX260" s="63"/>
      <c r="WXY260" s="112"/>
      <c r="WYB260" s="63"/>
      <c r="WYC260" s="112"/>
      <c r="WYF260" s="63"/>
      <c r="WYG260" s="112"/>
      <c r="WYJ260" s="63"/>
      <c r="WYK260" s="112"/>
      <c r="WYN260" s="63"/>
      <c r="WYO260" s="112"/>
      <c r="WYR260" s="63"/>
      <c r="WYS260" s="112"/>
      <c r="WYV260" s="63"/>
      <c r="WYW260" s="112"/>
      <c r="WYZ260" s="63"/>
      <c r="WZA260" s="112"/>
      <c r="WZD260" s="63"/>
      <c r="WZE260" s="112"/>
      <c r="WZH260" s="63"/>
      <c r="WZI260" s="112"/>
      <c r="WZL260" s="63"/>
      <c r="WZM260" s="112"/>
      <c r="WZP260" s="63"/>
      <c r="WZQ260" s="112"/>
      <c r="WZT260" s="63"/>
      <c r="WZU260" s="112"/>
      <c r="WZX260" s="63"/>
      <c r="WZY260" s="112"/>
      <c r="XAB260" s="63"/>
      <c r="XAC260" s="112"/>
      <c r="XAF260" s="63"/>
      <c r="XAG260" s="112"/>
      <c r="XAJ260" s="63"/>
      <c r="XAK260" s="112"/>
      <c r="XAN260" s="63"/>
      <c r="XAO260" s="112"/>
      <c r="XAR260" s="63"/>
      <c r="XAS260" s="112"/>
      <c r="XAV260" s="63"/>
      <c r="XAW260" s="112"/>
      <c r="XAZ260" s="63"/>
      <c r="XBA260" s="112"/>
      <c r="XBD260" s="63"/>
      <c r="XBE260" s="112"/>
      <c r="XBH260" s="63"/>
      <c r="XBI260" s="112"/>
      <c r="XBL260" s="63"/>
      <c r="XBM260" s="112"/>
      <c r="XBP260" s="63"/>
      <c r="XBQ260" s="112"/>
      <c r="XBT260" s="63"/>
      <c r="XBU260" s="112"/>
      <c r="XBX260" s="63"/>
      <c r="XBY260" s="112"/>
      <c r="XCB260" s="63"/>
      <c r="XCC260" s="112"/>
      <c r="XCF260" s="63"/>
      <c r="XCG260" s="112"/>
      <c r="XCJ260" s="63"/>
      <c r="XCK260" s="112"/>
      <c r="XCN260" s="63"/>
      <c r="XCO260" s="112"/>
      <c r="XCR260" s="63"/>
      <c r="XCS260" s="112"/>
      <c r="XCV260" s="63"/>
      <c r="XCW260" s="112"/>
      <c r="XCZ260" s="63"/>
      <c r="XDA260" s="112"/>
      <c r="XDD260" s="63"/>
      <c r="XDE260" s="112"/>
      <c r="XDH260" s="63"/>
      <c r="XDI260" s="112"/>
      <c r="XDL260" s="63"/>
      <c r="XDM260" s="112"/>
      <c r="XDP260" s="63"/>
      <c r="XDQ260" s="112"/>
      <c r="XDT260" s="63"/>
      <c r="XDU260" s="112"/>
      <c r="XDX260" s="63"/>
      <c r="XDY260" s="112"/>
      <c r="XEB260" s="63"/>
      <c r="XEC260" s="112"/>
      <c r="XEF260" s="63"/>
      <c r="XEG260" s="112"/>
      <c r="XEJ260" s="63"/>
      <c r="XEK260" s="112"/>
      <c r="XEN260" s="63"/>
      <c r="XEO260" s="112"/>
      <c r="XER260" s="63"/>
      <c r="XES260" s="112"/>
      <c r="XEV260" s="63"/>
      <c r="XEW260" s="112"/>
      <c r="XEZ260" s="63"/>
      <c r="XFA260" s="112"/>
      <c r="XFD260" s="63"/>
    </row>
    <row r="261" spans="1:16384" s="113" customFormat="1">
      <c r="A261" s="117">
        <v>42867</v>
      </c>
      <c r="B261" t="s">
        <v>384</v>
      </c>
      <c r="C261"/>
      <c r="D261" s="141">
        <v>-34.47</v>
      </c>
      <c r="E261" s="38"/>
      <c r="F261" s="40">
        <f t="shared" si="4"/>
        <v>4137.8492999999944</v>
      </c>
      <c r="G261" s="115" t="s">
        <v>72</v>
      </c>
      <c r="H261" s="63"/>
      <c r="I261" s="112"/>
      <c r="J261" s="63"/>
      <c r="L261" s="63"/>
      <c r="M261" s="112"/>
      <c r="P261" s="63"/>
      <c r="Q261" s="112"/>
      <c r="T261" s="63"/>
      <c r="U261" s="112"/>
      <c r="X261" s="63"/>
      <c r="Y261" s="112"/>
      <c r="AB261" s="63"/>
      <c r="AC261" s="112"/>
      <c r="AF261" s="63"/>
      <c r="AG261" s="112"/>
      <c r="AJ261" s="63"/>
      <c r="AK261" s="112"/>
      <c r="AN261" s="63"/>
      <c r="AO261" s="112"/>
      <c r="AR261" s="63"/>
      <c r="AS261" s="112"/>
      <c r="AV261" s="63"/>
      <c r="AW261" s="112"/>
      <c r="AZ261" s="63"/>
      <c r="BA261" s="112"/>
      <c r="BD261" s="63"/>
      <c r="BE261" s="112"/>
      <c r="BH261" s="63"/>
      <c r="BI261" s="112"/>
      <c r="BL261" s="63"/>
      <c r="BM261" s="112"/>
      <c r="BP261" s="63"/>
      <c r="BQ261" s="112"/>
      <c r="BT261" s="63"/>
      <c r="BU261" s="112"/>
      <c r="BX261" s="63"/>
      <c r="BY261" s="112"/>
      <c r="CB261" s="63"/>
      <c r="CC261" s="112"/>
      <c r="CF261" s="63"/>
      <c r="CG261" s="112"/>
      <c r="CJ261" s="63"/>
      <c r="CK261" s="112"/>
      <c r="CN261" s="63"/>
      <c r="CO261" s="112"/>
      <c r="CR261" s="63"/>
      <c r="CS261" s="112"/>
      <c r="CV261" s="63"/>
      <c r="CW261" s="112"/>
      <c r="CZ261" s="63"/>
      <c r="DA261" s="112"/>
      <c r="DD261" s="63"/>
      <c r="DE261" s="112"/>
      <c r="DH261" s="63"/>
      <c r="DI261" s="112"/>
      <c r="DL261" s="63"/>
      <c r="DM261" s="112"/>
      <c r="DP261" s="63"/>
      <c r="DQ261" s="112"/>
      <c r="DT261" s="63"/>
      <c r="DU261" s="112"/>
      <c r="DX261" s="63"/>
      <c r="DY261" s="112"/>
      <c r="EB261" s="63"/>
      <c r="EC261" s="112"/>
      <c r="EF261" s="63"/>
      <c r="EG261" s="112"/>
      <c r="EJ261" s="63"/>
      <c r="EK261" s="112"/>
      <c r="EN261" s="63"/>
      <c r="EO261" s="112"/>
      <c r="ER261" s="63"/>
      <c r="ES261" s="112"/>
      <c r="EV261" s="63"/>
      <c r="EW261" s="112"/>
      <c r="EZ261" s="63"/>
      <c r="FA261" s="112"/>
      <c r="FD261" s="63"/>
      <c r="FE261" s="112"/>
      <c r="FH261" s="63"/>
      <c r="FI261" s="112"/>
      <c r="FL261" s="63"/>
      <c r="FM261" s="112"/>
      <c r="FP261" s="63"/>
      <c r="FQ261" s="112"/>
      <c r="FT261" s="63"/>
      <c r="FU261" s="112"/>
      <c r="FX261" s="63"/>
      <c r="FY261" s="112"/>
      <c r="GB261" s="63"/>
      <c r="GC261" s="112"/>
      <c r="GF261" s="63"/>
      <c r="GG261" s="112"/>
      <c r="GJ261" s="63"/>
      <c r="GK261" s="112"/>
      <c r="GN261" s="63"/>
      <c r="GO261" s="112"/>
      <c r="GR261" s="63"/>
      <c r="GS261" s="112"/>
      <c r="GV261" s="63"/>
      <c r="GW261" s="112"/>
      <c r="GZ261" s="63"/>
      <c r="HA261" s="112"/>
      <c r="HD261" s="63"/>
      <c r="HE261" s="112"/>
      <c r="HH261" s="63"/>
      <c r="HI261" s="112"/>
      <c r="HL261" s="63"/>
      <c r="HM261" s="112"/>
      <c r="HP261" s="63"/>
      <c r="HQ261" s="112"/>
      <c r="HT261" s="63"/>
      <c r="HU261" s="112"/>
      <c r="HX261" s="63"/>
      <c r="HY261" s="112"/>
      <c r="IB261" s="63"/>
      <c r="IC261" s="112"/>
      <c r="IF261" s="63"/>
      <c r="IG261" s="112"/>
      <c r="IJ261" s="63"/>
      <c r="IK261" s="112"/>
      <c r="IN261" s="63"/>
      <c r="IO261" s="112"/>
      <c r="IR261" s="63"/>
      <c r="IS261" s="112"/>
      <c r="IV261" s="63"/>
      <c r="IW261" s="112"/>
      <c r="IZ261" s="63"/>
      <c r="JA261" s="112"/>
      <c r="JD261" s="63"/>
      <c r="JE261" s="112"/>
      <c r="JH261" s="63"/>
      <c r="JI261" s="112"/>
      <c r="JL261" s="63"/>
      <c r="JM261" s="112"/>
      <c r="JP261" s="63"/>
      <c r="JQ261" s="112"/>
      <c r="JT261" s="63"/>
      <c r="JU261" s="112"/>
      <c r="JX261" s="63"/>
      <c r="JY261" s="112"/>
      <c r="KB261" s="63"/>
      <c r="KC261" s="112"/>
      <c r="KF261" s="63"/>
      <c r="KG261" s="112"/>
      <c r="KJ261" s="63"/>
      <c r="KK261" s="112"/>
      <c r="KN261" s="63"/>
      <c r="KO261" s="112"/>
      <c r="KR261" s="63"/>
      <c r="KS261" s="112"/>
      <c r="KV261" s="63"/>
      <c r="KW261" s="112"/>
      <c r="KZ261" s="63"/>
      <c r="LA261" s="112"/>
      <c r="LD261" s="63"/>
      <c r="LE261" s="112"/>
      <c r="LH261" s="63"/>
      <c r="LI261" s="112"/>
      <c r="LL261" s="63"/>
      <c r="LM261" s="112"/>
      <c r="LP261" s="63"/>
      <c r="LQ261" s="112"/>
      <c r="LT261" s="63"/>
      <c r="LU261" s="112"/>
      <c r="LX261" s="63"/>
      <c r="LY261" s="112"/>
      <c r="MB261" s="63"/>
      <c r="MC261" s="112"/>
      <c r="MF261" s="63"/>
      <c r="MG261" s="112"/>
      <c r="MJ261" s="63"/>
      <c r="MK261" s="112"/>
      <c r="MN261" s="63"/>
      <c r="MO261" s="112"/>
      <c r="MR261" s="63"/>
      <c r="MS261" s="112"/>
      <c r="MV261" s="63"/>
      <c r="MW261" s="112"/>
      <c r="MZ261" s="63"/>
      <c r="NA261" s="112"/>
      <c r="ND261" s="63"/>
      <c r="NE261" s="112"/>
      <c r="NH261" s="63"/>
      <c r="NI261" s="112"/>
      <c r="NL261" s="63"/>
      <c r="NM261" s="112"/>
      <c r="NP261" s="63"/>
      <c r="NQ261" s="112"/>
      <c r="NT261" s="63"/>
      <c r="NU261" s="112"/>
      <c r="NX261" s="63"/>
      <c r="NY261" s="112"/>
      <c r="OB261" s="63"/>
      <c r="OC261" s="112"/>
      <c r="OF261" s="63"/>
      <c r="OG261" s="112"/>
      <c r="OJ261" s="63"/>
      <c r="OK261" s="112"/>
      <c r="ON261" s="63"/>
      <c r="OO261" s="112"/>
      <c r="OR261" s="63"/>
      <c r="OS261" s="112"/>
      <c r="OV261" s="63"/>
      <c r="OW261" s="112"/>
      <c r="OZ261" s="63"/>
      <c r="PA261" s="112"/>
      <c r="PD261" s="63"/>
      <c r="PE261" s="112"/>
      <c r="PH261" s="63"/>
      <c r="PI261" s="112"/>
      <c r="PL261" s="63"/>
      <c r="PM261" s="112"/>
      <c r="PP261" s="63"/>
      <c r="PQ261" s="112"/>
      <c r="PT261" s="63"/>
      <c r="PU261" s="112"/>
      <c r="PX261" s="63"/>
      <c r="PY261" s="112"/>
      <c r="QB261" s="63"/>
      <c r="QC261" s="112"/>
      <c r="QF261" s="63"/>
      <c r="QG261" s="112"/>
      <c r="QJ261" s="63"/>
      <c r="QK261" s="112"/>
      <c r="QN261" s="63"/>
      <c r="QO261" s="112"/>
      <c r="QR261" s="63"/>
      <c r="QS261" s="112"/>
      <c r="QV261" s="63"/>
      <c r="QW261" s="112"/>
      <c r="QZ261" s="63"/>
      <c r="RA261" s="112"/>
      <c r="RD261" s="63"/>
      <c r="RE261" s="112"/>
      <c r="RH261" s="63"/>
      <c r="RI261" s="112"/>
      <c r="RL261" s="63"/>
      <c r="RM261" s="112"/>
      <c r="RP261" s="63"/>
      <c r="RQ261" s="112"/>
      <c r="RT261" s="63"/>
      <c r="RU261" s="112"/>
      <c r="RX261" s="63"/>
      <c r="RY261" s="112"/>
      <c r="SB261" s="63"/>
      <c r="SC261" s="112"/>
      <c r="SF261" s="63"/>
      <c r="SG261" s="112"/>
      <c r="SJ261" s="63"/>
      <c r="SK261" s="112"/>
      <c r="SN261" s="63"/>
      <c r="SO261" s="112"/>
      <c r="SR261" s="63"/>
      <c r="SS261" s="112"/>
      <c r="SV261" s="63"/>
      <c r="SW261" s="112"/>
      <c r="SZ261" s="63"/>
      <c r="TA261" s="112"/>
      <c r="TD261" s="63"/>
      <c r="TE261" s="112"/>
      <c r="TH261" s="63"/>
      <c r="TI261" s="112"/>
      <c r="TL261" s="63"/>
      <c r="TM261" s="112"/>
      <c r="TP261" s="63"/>
      <c r="TQ261" s="112"/>
      <c r="TT261" s="63"/>
      <c r="TU261" s="112"/>
      <c r="TX261" s="63"/>
      <c r="TY261" s="112"/>
      <c r="UB261" s="63"/>
      <c r="UC261" s="112"/>
      <c r="UF261" s="63"/>
      <c r="UG261" s="112"/>
      <c r="UJ261" s="63"/>
      <c r="UK261" s="112"/>
      <c r="UN261" s="63"/>
      <c r="UO261" s="112"/>
      <c r="UR261" s="63"/>
      <c r="US261" s="112"/>
      <c r="UV261" s="63"/>
      <c r="UW261" s="112"/>
      <c r="UZ261" s="63"/>
      <c r="VA261" s="112"/>
      <c r="VD261" s="63"/>
      <c r="VE261" s="112"/>
      <c r="VH261" s="63"/>
      <c r="VI261" s="112"/>
      <c r="VL261" s="63"/>
      <c r="VM261" s="112"/>
      <c r="VP261" s="63"/>
      <c r="VQ261" s="112"/>
      <c r="VT261" s="63"/>
      <c r="VU261" s="112"/>
      <c r="VX261" s="63"/>
      <c r="VY261" s="112"/>
      <c r="WB261" s="63"/>
      <c r="WC261" s="112"/>
      <c r="WF261" s="63"/>
      <c r="WG261" s="112"/>
      <c r="WJ261" s="63"/>
      <c r="WK261" s="112"/>
      <c r="WN261" s="63"/>
      <c r="WO261" s="112"/>
      <c r="WR261" s="63"/>
      <c r="WS261" s="112"/>
      <c r="WV261" s="63"/>
      <c r="WW261" s="112"/>
      <c r="WZ261" s="63"/>
      <c r="XA261" s="112"/>
      <c r="XD261" s="63"/>
      <c r="XE261" s="112"/>
      <c r="XH261" s="63"/>
      <c r="XI261" s="112"/>
      <c r="XL261" s="63"/>
      <c r="XM261" s="112"/>
      <c r="XP261" s="63"/>
      <c r="XQ261" s="112"/>
      <c r="XT261" s="63"/>
      <c r="XU261" s="112"/>
      <c r="XX261" s="63"/>
      <c r="XY261" s="112"/>
      <c r="YB261" s="63"/>
      <c r="YC261" s="112"/>
      <c r="YF261" s="63"/>
      <c r="YG261" s="112"/>
      <c r="YJ261" s="63"/>
      <c r="YK261" s="112"/>
      <c r="YN261" s="63"/>
      <c r="YO261" s="112"/>
      <c r="YR261" s="63"/>
      <c r="YS261" s="112"/>
      <c r="YV261" s="63"/>
      <c r="YW261" s="112"/>
      <c r="YZ261" s="63"/>
      <c r="ZA261" s="112"/>
      <c r="ZD261" s="63"/>
      <c r="ZE261" s="112"/>
      <c r="ZH261" s="63"/>
      <c r="ZI261" s="112"/>
      <c r="ZL261" s="63"/>
      <c r="ZM261" s="112"/>
      <c r="ZP261" s="63"/>
      <c r="ZQ261" s="112"/>
      <c r="ZT261" s="63"/>
      <c r="ZU261" s="112"/>
      <c r="ZX261" s="63"/>
      <c r="ZY261" s="112"/>
      <c r="AAB261" s="63"/>
      <c r="AAC261" s="112"/>
      <c r="AAF261" s="63"/>
      <c r="AAG261" s="112"/>
      <c r="AAJ261" s="63"/>
      <c r="AAK261" s="112"/>
      <c r="AAN261" s="63"/>
      <c r="AAO261" s="112"/>
      <c r="AAR261" s="63"/>
      <c r="AAS261" s="112"/>
      <c r="AAV261" s="63"/>
      <c r="AAW261" s="112"/>
      <c r="AAZ261" s="63"/>
      <c r="ABA261" s="112"/>
      <c r="ABD261" s="63"/>
      <c r="ABE261" s="112"/>
      <c r="ABH261" s="63"/>
      <c r="ABI261" s="112"/>
      <c r="ABL261" s="63"/>
      <c r="ABM261" s="112"/>
      <c r="ABP261" s="63"/>
      <c r="ABQ261" s="112"/>
      <c r="ABT261" s="63"/>
      <c r="ABU261" s="112"/>
      <c r="ABX261" s="63"/>
      <c r="ABY261" s="112"/>
      <c r="ACB261" s="63"/>
      <c r="ACC261" s="112"/>
      <c r="ACF261" s="63"/>
      <c r="ACG261" s="112"/>
      <c r="ACJ261" s="63"/>
      <c r="ACK261" s="112"/>
      <c r="ACN261" s="63"/>
      <c r="ACO261" s="112"/>
      <c r="ACR261" s="63"/>
      <c r="ACS261" s="112"/>
      <c r="ACV261" s="63"/>
      <c r="ACW261" s="112"/>
      <c r="ACZ261" s="63"/>
      <c r="ADA261" s="112"/>
      <c r="ADD261" s="63"/>
      <c r="ADE261" s="112"/>
      <c r="ADH261" s="63"/>
      <c r="ADI261" s="112"/>
      <c r="ADL261" s="63"/>
      <c r="ADM261" s="112"/>
      <c r="ADP261" s="63"/>
      <c r="ADQ261" s="112"/>
      <c r="ADT261" s="63"/>
      <c r="ADU261" s="112"/>
      <c r="ADX261" s="63"/>
      <c r="ADY261" s="112"/>
      <c r="AEB261" s="63"/>
      <c r="AEC261" s="112"/>
      <c r="AEF261" s="63"/>
      <c r="AEG261" s="112"/>
      <c r="AEJ261" s="63"/>
      <c r="AEK261" s="112"/>
      <c r="AEN261" s="63"/>
      <c r="AEO261" s="112"/>
      <c r="AER261" s="63"/>
      <c r="AES261" s="112"/>
      <c r="AEV261" s="63"/>
      <c r="AEW261" s="112"/>
      <c r="AEZ261" s="63"/>
      <c r="AFA261" s="112"/>
      <c r="AFD261" s="63"/>
      <c r="AFE261" s="112"/>
      <c r="AFH261" s="63"/>
      <c r="AFI261" s="112"/>
      <c r="AFL261" s="63"/>
      <c r="AFM261" s="112"/>
      <c r="AFP261" s="63"/>
      <c r="AFQ261" s="112"/>
      <c r="AFT261" s="63"/>
      <c r="AFU261" s="112"/>
      <c r="AFX261" s="63"/>
      <c r="AFY261" s="112"/>
      <c r="AGB261" s="63"/>
      <c r="AGC261" s="112"/>
      <c r="AGF261" s="63"/>
      <c r="AGG261" s="112"/>
      <c r="AGJ261" s="63"/>
      <c r="AGK261" s="112"/>
      <c r="AGN261" s="63"/>
      <c r="AGO261" s="112"/>
      <c r="AGR261" s="63"/>
      <c r="AGS261" s="112"/>
      <c r="AGV261" s="63"/>
      <c r="AGW261" s="112"/>
      <c r="AGZ261" s="63"/>
      <c r="AHA261" s="112"/>
      <c r="AHD261" s="63"/>
      <c r="AHE261" s="112"/>
      <c r="AHH261" s="63"/>
      <c r="AHI261" s="112"/>
      <c r="AHL261" s="63"/>
      <c r="AHM261" s="112"/>
      <c r="AHP261" s="63"/>
      <c r="AHQ261" s="112"/>
      <c r="AHT261" s="63"/>
      <c r="AHU261" s="112"/>
      <c r="AHX261" s="63"/>
      <c r="AHY261" s="112"/>
      <c r="AIB261" s="63"/>
      <c r="AIC261" s="112"/>
      <c r="AIF261" s="63"/>
      <c r="AIG261" s="112"/>
      <c r="AIJ261" s="63"/>
      <c r="AIK261" s="112"/>
      <c r="AIN261" s="63"/>
      <c r="AIO261" s="112"/>
      <c r="AIR261" s="63"/>
      <c r="AIS261" s="112"/>
      <c r="AIV261" s="63"/>
      <c r="AIW261" s="112"/>
      <c r="AIZ261" s="63"/>
      <c r="AJA261" s="112"/>
      <c r="AJD261" s="63"/>
      <c r="AJE261" s="112"/>
      <c r="AJH261" s="63"/>
      <c r="AJI261" s="112"/>
      <c r="AJL261" s="63"/>
      <c r="AJM261" s="112"/>
      <c r="AJP261" s="63"/>
      <c r="AJQ261" s="112"/>
      <c r="AJT261" s="63"/>
      <c r="AJU261" s="112"/>
      <c r="AJX261" s="63"/>
      <c r="AJY261" s="112"/>
      <c r="AKB261" s="63"/>
      <c r="AKC261" s="112"/>
      <c r="AKF261" s="63"/>
      <c r="AKG261" s="112"/>
      <c r="AKJ261" s="63"/>
      <c r="AKK261" s="112"/>
      <c r="AKN261" s="63"/>
      <c r="AKO261" s="112"/>
      <c r="AKR261" s="63"/>
      <c r="AKS261" s="112"/>
      <c r="AKV261" s="63"/>
      <c r="AKW261" s="112"/>
      <c r="AKZ261" s="63"/>
      <c r="ALA261" s="112"/>
      <c r="ALD261" s="63"/>
      <c r="ALE261" s="112"/>
      <c r="ALH261" s="63"/>
      <c r="ALI261" s="112"/>
      <c r="ALL261" s="63"/>
      <c r="ALM261" s="112"/>
      <c r="ALP261" s="63"/>
      <c r="ALQ261" s="112"/>
      <c r="ALT261" s="63"/>
      <c r="ALU261" s="112"/>
      <c r="ALX261" s="63"/>
      <c r="ALY261" s="112"/>
      <c r="AMB261" s="63"/>
      <c r="AMC261" s="112"/>
      <c r="AMF261" s="63"/>
      <c r="AMG261" s="112"/>
      <c r="AMJ261" s="63"/>
      <c r="AMK261" s="112"/>
      <c r="AMN261" s="63"/>
      <c r="AMO261" s="112"/>
      <c r="AMR261" s="63"/>
      <c r="AMS261" s="112"/>
      <c r="AMV261" s="63"/>
      <c r="AMW261" s="112"/>
      <c r="AMZ261" s="63"/>
      <c r="ANA261" s="112"/>
      <c r="AND261" s="63"/>
      <c r="ANE261" s="112"/>
      <c r="ANH261" s="63"/>
      <c r="ANI261" s="112"/>
      <c r="ANL261" s="63"/>
      <c r="ANM261" s="112"/>
      <c r="ANP261" s="63"/>
      <c r="ANQ261" s="112"/>
      <c r="ANT261" s="63"/>
      <c r="ANU261" s="112"/>
      <c r="ANX261" s="63"/>
      <c r="ANY261" s="112"/>
      <c r="AOB261" s="63"/>
      <c r="AOC261" s="112"/>
      <c r="AOF261" s="63"/>
      <c r="AOG261" s="112"/>
      <c r="AOJ261" s="63"/>
      <c r="AOK261" s="112"/>
      <c r="AON261" s="63"/>
      <c r="AOO261" s="112"/>
      <c r="AOR261" s="63"/>
      <c r="AOS261" s="112"/>
      <c r="AOV261" s="63"/>
      <c r="AOW261" s="112"/>
      <c r="AOZ261" s="63"/>
      <c r="APA261" s="112"/>
      <c r="APD261" s="63"/>
      <c r="APE261" s="112"/>
      <c r="APH261" s="63"/>
      <c r="API261" s="112"/>
      <c r="APL261" s="63"/>
      <c r="APM261" s="112"/>
      <c r="APP261" s="63"/>
      <c r="APQ261" s="112"/>
      <c r="APT261" s="63"/>
      <c r="APU261" s="112"/>
      <c r="APX261" s="63"/>
      <c r="APY261" s="112"/>
      <c r="AQB261" s="63"/>
      <c r="AQC261" s="112"/>
      <c r="AQF261" s="63"/>
      <c r="AQG261" s="112"/>
      <c r="AQJ261" s="63"/>
      <c r="AQK261" s="112"/>
      <c r="AQN261" s="63"/>
      <c r="AQO261" s="112"/>
      <c r="AQR261" s="63"/>
      <c r="AQS261" s="112"/>
      <c r="AQV261" s="63"/>
      <c r="AQW261" s="112"/>
      <c r="AQZ261" s="63"/>
      <c r="ARA261" s="112"/>
      <c r="ARD261" s="63"/>
      <c r="ARE261" s="112"/>
      <c r="ARH261" s="63"/>
      <c r="ARI261" s="112"/>
      <c r="ARL261" s="63"/>
      <c r="ARM261" s="112"/>
      <c r="ARP261" s="63"/>
      <c r="ARQ261" s="112"/>
      <c r="ART261" s="63"/>
      <c r="ARU261" s="112"/>
      <c r="ARX261" s="63"/>
      <c r="ARY261" s="112"/>
      <c r="ASB261" s="63"/>
      <c r="ASC261" s="112"/>
      <c r="ASF261" s="63"/>
      <c r="ASG261" s="112"/>
      <c r="ASJ261" s="63"/>
      <c r="ASK261" s="112"/>
      <c r="ASN261" s="63"/>
      <c r="ASO261" s="112"/>
      <c r="ASR261" s="63"/>
      <c r="ASS261" s="112"/>
      <c r="ASV261" s="63"/>
      <c r="ASW261" s="112"/>
      <c r="ASZ261" s="63"/>
      <c r="ATA261" s="112"/>
      <c r="ATD261" s="63"/>
      <c r="ATE261" s="112"/>
      <c r="ATH261" s="63"/>
      <c r="ATI261" s="112"/>
      <c r="ATL261" s="63"/>
      <c r="ATM261" s="112"/>
      <c r="ATP261" s="63"/>
      <c r="ATQ261" s="112"/>
      <c r="ATT261" s="63"/>
      <c r="ATU261" s="112"/>
      <c r="ATX261" s="63"/>
      <c r="ATY261" s="112"/>
      <c r="AUB261" s="63"/>
      <c r="AUC261" s="112"/>
      <c r="AUF261" s="63"/>
      <c r="AUG261" s="112"/>
      <c r="AUJ261" s="63"/>
      <c r="AUK261" s="112"/>
      <c r="AUN261" s="63"/>
      <c r="AUO261" s="112"/>
      <c r="AUR261" s="63"/>
      <c r="AUS261" s="112"/>
      <c r="AUV261" s="63"/>
      <c r="AUW261" s="112"/>
      <c r="AUZ261" s="63"/>
      <c r="AVA261" s="112"/>
      <c r="AVD261" s="63"/>
      <c r="AVE261" s="112"/>
      <c r="AVH261" s="63"/>
      <c r="AVI261" s="112"/>
      <c r="AVL261" s="63"/>
      <c r="AVM261" s="112"/>
      <c r="AVP261" s="63"/>
      <c r="AVQ261" s="112"/>
      <c r="AVT261" s="63"/>
      <c r="AVU261" s="112"/>
      <c r="AVX261" s="63"/>
      <c r="AVY261" s="112"/>
      <c r="AWB261" s="63"/>
      <c r="AWC261" s="112"/>
      <c r="AWF261" s="63"/>
      <c r="AWG261" s="112"/>
      <c r="AWJ261" s="63"/>
      <c r="AWK261" s="112"/>
      <c r="AWN261" s="63"/>
      <c r="AWO261" s="112"/>
      <c r="AWR261" s="63"/>
      <c r="AWS261" s="112"/>
      <c r="AWV261" s="63"/>
      <c r="AWW261" s="112"/>
      <c r="AWZ261" s="63"/>
      <c r="AXA261" s="112"/>
      <c r="AXD261" s="63"/>
      <c r="AXE261" s="112"/>
      <c r="AXH261" s="63"/>
      <c r="AXI261" s="112"/>
      <c r="AXL261" s="63"/>
      <c r="AXM261" s="112"/>
      <c r="AXP261" s="63"/>
      <c r="AXQ261" s="112"/>
      <c r="AXT261" s="63"/>
      <c r="AXU261" s="112"/>
      <c r="AXX261" s="63"/>
      <c r="AXY261" s="112"/>
      <c r="AYB261" s="63"/>
      <c r="AYC261" s="112"/>
      <c r="AYF261" s="63"/>
      <c r="AYG261" s="112"/>
      <c r="AYJ261" s="63"/>
      <c r="AYK261" s="112"/>
      <c r="AYN261" s="63"/>
      <c r="AYO261" s="112"/>
      <c r="AYR261" s="63"/>
      <c r="AYS261" s="112"/>
      <c r="AYV261" s="63"/>
      <c r="AYW261" s="112"/>
      <c r="AYZ261" s="63"/>
      <c r="AZA261" s="112"/>
      <c r="AZD261" s="63"/>
      <c r="AZE261" s="112"/>
      <c r="AZH261" s="63"/>
      <c r="AZI261" s="112"/>
      <c r="AZL261" s="63"/>
      <c r="AZM261" s="112"/>
      <c r="AZP261" s="63"/>
      <c r="AZQ261" s="112"/>
      <c r="AZT261" s="63"/>
      <c r="AZU261" s="112"/>
      <c r="AZX261" s="63"/>
      <c r="AZY261" s="112"/>
      <c r="BAB261" s="63"/>
      <c r="BAC261" s="112"/>
      <c r="BAF261" s="63"/>
      <c r="BAG261" s="112"/>
      <c r="BAJ261" s="63"/>
      <c r="BAK261" s="112"/>
      <c r="BAN261" s="63"/>
      <c r="BAO261" s="112"/>
      <c r="BAR261" s="63"/>
      <c r="BAS261" s="112"/>
      <c r="BAV261" s="63"/>
      <c r="BAW261" s="112"/>
      <c r="BAZ261" s="63"/>
      <c r="BBA261" s="112"/>
      <c r="BBD261" s="63"/>
      <c r="BBE261" s="112"/>
      <c r="BBH261" s="63"/>
      <c r="BBI261" s="112"/>
      <c r="BBL261" s="63"/>
      <c r="BBM261" s="112"/>
      <c r="BBP261" s="63"/>
      <c r="BBQ261" s="112"/>
      <c r="BBT261" s="63"/>
      <c r="BBU261" s="112"/>
      <c r="BBX261" s="63"/>
      <c r="BBY261" s="112"/>
      <c r="BCB261" s="63"/>
      <c r="BCC261" s="112"/>
      <c r="BCF261" s="63"/>
      <c r="BCG261" s="112"/>
      <c r="BCJ261" s="63"/>
      <c r="BCK261" s="112"/>
      <c r="BCN261" s="63"/>
      <c r="BCO261" s="112"/>
      <c r="BCR261" s="63"/>
      <c r="BCS261" s="112"/>
      <c r="BCV261" s="63"/>
      <c r="BCW261" s="112"/>
      <c r="BCZ261" s="63"/>
      <c r="BDA261" s="112"/>
      <c r="BDD261" s="63"/>
      <c r="BDE261" s="112"/>
      <c r="BDH261" s="63"/>
      <c r="BDI261" s="112"/>
      <c r="BDL261" s="63"/>
      <c r="BDM261" s="112"/>
      <c r="BDP261" s="63"/>
      <c r="BDQ261" s="112"/>
      <c r="BDT261" s="63"/>
      <c r="BDU261" s="112"/>
      <c r="BDX261" s="63"/>
      <c r="BDY261" s="112"/>
      <c r="BEB261" s="63"/>
      <c r="BEC261" s="112"/>
      <c r="BEF261" s="63"/>
      <c r="BEG261" s="112"/>
      <c r="BEJ261" s="63"/>
      <c r="BEK261" s="112"/>
      <c r="BEN261" s="63"/>
      <c r="BEO261" s="112"/>
      <c r="BER261" s="63"/>
      <c r="BES261" s="112"/>
      <c r="BEV261" s="63"/>
      <c r="BEW261" s="112"/>
      <c r="BEZ261" s="63"/>
      <c r="BFA261" s="112"/>
      <c r="BFD261" s="63"/>
      <c r="BFE261" s="112"/>
      <c r="BFH261" s="63"/>
      <c r="BFI261" s="112"/>
      <c r="BFL261" s="63"/>
      <c r="BFM261" s="112"/>
      <c r="BFP261" s="63"/>
      <c r="BFQ261" s="112"/>
      <c r="BFT261" s="63"/>
      <c r="BFU261" s="112"/>
      <c r="BFX261" s="63"/>
      <c r="BFY261" s="112"/>
      <c r="BGB261" s="63"/>
      <c r="BGC261" s="112"/>
      <c r="BGF261" s="63"/>
      <c r="BGG261" s="112"/>
      <c r="BGJ261" s="63"/>
      <c r="BGK261" s="112"/>
      <c r="BGN261" s="63"/>
      <c r="BGO261" s="112"/>
      <c r="BGR261" s="63"/>
      <c r="BGS261" s="112"/>
      <c r="BGV261" s="63"/>
      <c r="BGW261" s="112"/>
      <c r="BGZ261" s="63"/>
      <c r="BHA261" s="112"/>
      <c r="BHD261" s="63"/>
      <c r="BHE261" s="112"/>
      <c r="BHH261" s="63"/>
      <c r="BHI261" s="112"/>
      <c r="BHL261" s="63"/>
      <c r="BHM261" s="112"/>
      <c r="BHP261" s="63"/>
      <c r="BHQ261" s="112"/>
      <c r="BHT261" s="63"/>
      <c r="BHU261" s="112"/>
      <c r="BHX261" s="63"/>
      <c r="BHY261" s="112"/>
      <c r="BIB261" s="63"/>
      <c r="BIC261" s="112"/>
      <c r="BIF261" s="63"/>
      <c r="BIG261" s="112"/>
      <c r="BIJ261" s="63"/>
      <c r="BIK261" s="112"/>
      <c r="BIN261" s="63"/>
      <c r="BIO261" s="112"/>
      <c r="BIR261" s="63"/>
      <c r="BIS261" s="112"/>
      <c r="BIV261" s="63"/>
      <c r="BIW261" s="112"/>
      <c r="BIZ261" s="63"/>
      <c r="BJA261" s="112"/>
      <c r="BJD261" s="63"/>
      <c r="BJE261" s="112"/>
      <c r="BJH261" s="63"/>
      <c r="BJI261" s="112"/>
      <c r="BJL261" s="63"/>
      <c r="BJM261" s="112"/>
      <c r="BJP261" s="63"/>
      <c r="BJQ261" s="112"/>
      <c r="BJT261" s="63"/>
      <c r="BJU261" s="112"/>
      <c r="BJX261" s="63"/>
      <c r="BJY261" s="112"/>
      <c r="BKB261" s="63"/>
      <c r="BKC261" s="112"/>
      <c r="BKF261" s="63"/>
      <c r="BKG261" s="112"/>
      <c r="BKJ261" s="63"/>
      <c r="BKK261" s="112"/>
      <c r="BKN261" s="63"/>
      <c r="BKO261" s="112"/>
      <c r="BKR261" s="63"/>
      <c r="BKS261" s="112"/>
      <c r="BKV261" s="63"/>
      <c r="BKW261" s="112"/>
      <c r="BKZ261" s="63"/>
      <c r="BLA261" s="112"/>
      <c r="BLD261" s="63"/>
      <c r="BLE261" s="112"/>
      <c r="BLH261" s="63"/>
      <c r="BLI261" s="112"/>
      <c r="BLL261" s="63"/>
      <c r="BLM261" s="112"/>
      <c r="BLP261" s="63"/>
      <c r="BLQ261" s="112"/>
      <c r="BLT261" s="63"/>
      <c r="BLU261" s="112"/>
      <c r="BLX261" s="63"/>
      <c r="BLY261" s="112"/>
      <c r="BMB261" s="63"/>
      <c r="BMC261" s="112"/>
      <c r="BMF261" s="63"/>
      <c r="BMG261" s="112"/>
      <c r="BMJ261" s="63"/>
      <c r="BMK261" s="112"/>
      <c r="BMN261" s="63"/>
      <c r="BMO261" s="112"/>
      <c r="BMR261" s="63"/>
      <c r="BMS261" s="112"/>
      <c r="BMV261" s="63"/>
      <c r="BMW261" s="112"/>
      <c r="BMZ261" s="63"/>
      <c r="BNA261" s="112"/>
      <c r="BND261" s="63"/>
      <c r="BNE261" s="112"/>
      <c r="BNH261" s="63"/>
      <c r="BNI261" s="112"/>
      <c r="BNL261" s="63"/>
      <c r="BNM261" s="112"/>
      <c r="BNP261" s="63"/>
      <c r="BNQ261" s="112"/>
      <c r="BNT261" s="63"/>
      <c r="BNU261" s="112"/>
      <c r="BNX261" s="63"/>
      <c r="BNY261" s="112"/>
      <c r="BOB261" s="63"/>
      <c r="BOC261" s="112"/>
      <c r="BOF261" s="63"/>
      <c r="BOG261" s="112"/>
      <c r="BOJ261" s="63"/>
      <c r="BOK261" s="112"/>
      <c r="BON261" s="63"/>
      <c r="BOO261" s="112"/>
      <c r="BOR261" s="63"/>
      <c r="BOS261" s="112"/>
      <c r="BOV261" s="63"/>
      <c r="BOW261" s="112"/>
      <c r="BOZ261" s="63"/>
      <c r="BPA261" s="112"/>
      <c r="BPD261" s="63"/>
      <c r="BPE261" s="112"/>
      <c r="BPH261" s="63"/>
      <c r="BPI261" s="112"/>
      <c r="BPL261" s="63"/>
      <c r="BPM261" s="112"/>
      <c r="BPP261" s="63"/>
      <c r="BPQ261" s="112"/>
      <c r="BPT261" s="63"/>
      <c r="BPU261" s="112"/>
      <c r="BPX261" s="63"/>
      <c r="BPY261" s="112"/>
      <c r="BQB261" s="63"/>
      <c r="BQC261" s="112"/>
      <c r="BQF261" s="63"/>
      <c r="BQG261" s="112"/>
      <c r="BQJ261" s="63"/>
      <c r="BQK261" s="112"/>
      <c r="BQN261" s="63"/>
      <c r="BQO261" s="112"/>
      <c r="BQR261" s="63"/>
      <c r="BQS261" s="112"/>
      <c r="BQV261" s="63"/>
      <c r="BQW261" s="112"/>
      <c r="BQZ261" s="63"/>
      <c r="BRA261" s="112"/>
      <c r="BRD261" s="63"/>
      <c r="BRE261" s="112"/>
      <c r="BRH261" s="63"/>
      <c r="BRI261" s="112"/>
      <c r="BRL261" s="63"/>
      <c r="BRM261" s="112"/>
      <c r="BRP261" s="63"/>
      <c r="BRQ261" s="112"/>
      <c r="BRT261" s="63"/>
      <c r="BRU261" s="112"/>
      <c r="BRX261" s="63"/>
      <c r="BRY261" s="112"/>
      <c r="BSB261" s="63"/>
      <c r="BSC261" s="112"/>
      <c r="BSF261" s="63"/>
      <c r="BSG261" s="112"/>
      <c r="BSJ261" s="63"/>
      <c r="BSK261" s="112"/>
      <c r="BSN261" s="63"/>
      <c r="BSO261" s="112"/>
      <c r="BSR261" s="63"/>
      <c r="BSS261" s="112"/>
      <c r="BSV261" s="63"/>
      <c r="BSW261" s="112"/>
      <c r="BSZ261" s="63"/>
      <c r="BTA261" s="112"/>
      <c r="BTD261" s="63"/>
      <c r="BTE261" s="112"/>
      <c r="BTH261" s="63"/>
      <c r="BTI261" s="112"/>
      <c r="BTL261" s="63"/>
      <c r="BTM261" s="112"/>
      <c r="BTP261" s="63"/>
      <c r="BTQ261" s="112"/>
      <c r="BTT261" s="63"/>
      <c r="BTU261" s="112"/>
      <c r="BTX261" s="63"/>
      <c r="BTY261" s="112"/>
      <c r="BUB261" s="63"/>
      <c r="BUC261" s="112"/>
      <c r="BUF261" s="63"/>
      <c r="BUG261" s="112"/>
      <c r="BUJ261" s="63"/>
      <c r="BUK261" s="112"/>
      <c r="BUN261" s="63"/>
      <c r="BUO261" s="112"/>
      <c r="BUR261" s="63"/>
      <c r="BUS261" s="112"/>
      <c r="BUV261" s="63"/>
      <c r="BUW261" s="112"/>
      <c r="BUZ261" s="63"/>
      <c r="BVA261" s="112"/>
      <c r="BVD261" s="63"/>
      <c r="BVE261" s="112"/>
      <c r="BVH261" s="63"/>
      <c r="BVI261" s="112"/>
      <c r="BVL261" s="63"/>
      <c r="BVM261" s="112"/>
      <c r="BVP261" s="63"/>
      <c r="BVQ261" s="112"/>
      <c r="BVT261" s="63"/>
      <c r="BVU261" s="112"/>
      <c r="BVX261" s="63"/>
      <c r="BVY261" s="112"/>
      <c r="BWB261" s="63"/>
      <c r="BWC261" s="112"/>
      <c r="BWF261" s="63"/>
      <c r="BWG261" s="112"/>
      <c r="BWJ261" s="63"/>
      <c r="BWK261" s="112"/>
      <c r="BWN261" s="63"/>
      <c r="BWO261" s="112"/>
      <c r="BWR261" s="63"/>
      <c r="BWS261" s="112"/>
      <c r="BWV261" s="63"/>
      <c r="BWW261" s="112"/>
      <c r="BWZ261" s="63"/>
      <c r="BXA261" s="112"/>
      <c r="BXD261" s="63"/>
      <c r="BXE261" s="112"/>
      <c r="BXH261" s="63"/>
      <c r="BXI261" s="112"/>
      <c r="BXL261" s="63"/>
      <c r="BXM261" s="112"/>
      <c r="BXP261" s="63"/>
      <c r="BXQ261" s="112"/>
      <c r="BXT261" s="63"/>
      <c r="BXU261" s="112"/>
      <c r="BXX261" s="63"/>
      <c r="BXY261" s="112"/>
      <c r="BYB261" s="63"/>
      <c r="BYC261" s="112"/>
      <c r="BYF261" s="63"/>
      <c r="BYG261" s="112"/>
      <c r="BYJ261" s="63"/>
      <c r="BYK261" s="112"/>
      <c r="BYN261" s="63"/>
      <c r="BYO261" s="112"/>
      <c r="BYR261" s="63"/>
      <c r="BYS261" s="112"/>
      <c r="BYV261" s="63"/>
      <c r="BYW261" s="112"/>
      <c r="BYZ261" s="63"/>
      <c r="BZA261" s="112"/>
      <c r="BZD261" s="63"/>
      <c r="BZE261" s="112"/>
      <c r="BZH261" s="63"/>
      <c r="BZI261" s="112"/>
      <c r="BZL261" s="63"/>
      <c r="BZM261" s="112"/>
      <c r="BZP261" s="63"/>
      <c r="BZQ261" s="112"/>
      <c r="BZT261" s="63"/>
      <c r="BZU261" s="112"/>
      <c r="BZX261" s="63"/>
      <c r="BZY261" s="112"/>
      <c r="CAB261" s="63"/>
      <c r="CAC261" s="112"/>
      <c r="CAF261" s="63"/>
      <c r="CAG261" s="112"/>
      <c r="CAJ261" s="63"/>
      <c r="CAK261" s="112"/>
      <c r="CAN261" s="63"/>
      <c r="CAO261" s="112"/>
      <c r="CAR261" s="63"/>
      <c r="CAS261" s="112"/>
      <c r="CAV261" s="63"/>
      <c r="CAW261" s="112"/>
      <c r="CAZ261" s="63"/>
      <c r="CBA261" s="112"/>
      <c r="CBD261" s="63"/>
      <c r="CBE261" s="112"/>
      <c r="CBH261" s="63"/>
      <c r="CBI261" s="112"/>
      <c r="CBL261" s="63"/>
      <c r="CBM261" s="112"/>
      <c r="CBP261" s="63"/>
      <c r="CBQ261" s="112"/>
      <c r="CBT261" s="63"/>
      <c r="CBU261" s="112"/>
      <c r="CBX261" s="63"/>
      <c r="CBY261" s="112"/>
      <c r="CCB261" s="63"/>
      <c r="CCC261" s="112"/>
      <c r="CCF261" s="63"/>
      <c r="CCG261" s="112"/>
      <c r="CCJ261" s="63"/>
      <c r="CCK261" s="112"/>
      <c r="CCN261" s="63"/>
      <c r="CCO261" s="112"/>
      <c r="CCR261" s="63"/>
      <c r="CCS261" s="112"/>
      <c r="CCV261" s="63"/>
      <c r="CCW261" s="112"/>
      <c r="CCZ261" s="63"/>
      <c r="CDA261" s="112"/>
      <c r="CDD261" s="63"/>
      <c r="CDE261" s="112"/>
      <c r="CDH261" s="63"/>
      <c r="CDI261" s="112"/>
      <c r="CDL261" s="63"/>
      <c r="CDM261" s="112"/>
      <c r="CDP261" s="63"/>
      <c r="CDQ261" s="112"/>
      <c r="CDT261" s="63"/>
      <c r="CDU261" s="112"/>
      <c r="CDX261" s="63"/>
      <c r="CDY261" s="112"/>
      <c r="CEB261" s="63"/>
      <c r="CEC261" s="112"/>
      <c r="CEF261" s="63"/>
      <c r="CEG261" s="112"/>
      <c r="CEJ261" s="63"/>
      <c r="CEK261" s="112"/>
      <c r="CEN261" s="63"/>
      <c r="CEO261" s="112"/>
      <c r="CER261" s="63"/>
      <c r="CES261" s="112"/>
      <c r="CEV261" s="63"/>
      <c r="CEW261" s="112"/>
      <c r="CEZ261" s="63"/>
      <c r="CFA261" s="112"/>
      <c r="CFD261" s="63"/>
      <c r="CFE261" s="112"/>
      <c r="CFH261" s="63"/>
      <c r="CFI261" s="112"/>
      <c r="CFL261" s="63"/>
      <c r="CFM261" s="112"/>
      <c r="CFP261" s="63"/>
      <c r="CFQ261" s="112"/>
      <c r="CFT261" s="63"/>
      <c r="CFU261" s="112"/>
      <c r="CFX261" s="63"/>
      <c r="CFY261" s="112"/>
      <c r="CGB261" s="63"/>
      <c r="CGC261" s="112"/>
      <c r="CGF261" s="63"/>
      <c r="CGG261" s="112"/>
      <c r="CGJ261" s="63"/>
      <c r="CGK261" s="112"/>
      <c r="CGN261" s="63"/>
      <c r="CGO261" s="112"/>
      <c r="CGR261" s="63"/>
      <c r="CGS261" s="112"/>
      <c r="CGV261" s="63"/>
      <c r="CGW261" s="112"/>
      <c r="CGZ261" s="63"/>
      <c r="CHA261" s="112"/>
      <c r="CHD261" s="63"/>
      <c r="CHE261" s="112"/>
      <c r="CHH261" s="63"/>
      <c r="CHI261" s="112"/>
      <c r="CHL261" s="63"/>
      <c r="CHM261" s="112"/>
      <c r="CHP261" s="63"/>
      <c r="CHQ261" s="112"/>
      <c r="CHT261" s="63"/>
      <c r="CHU261" s="112"/>
      <c r="CHX261" s="63"/>
      <c r="CHY261" s="112"/>
      <c r="CIB261" s="63"/>
      <c r="CIC261" s="112"/>
      <c r="CIF261" s="63"/>
      <c r="CIG261" s="112"/>
      <c r="CIJ261" s="63"/>
      <c r="CIK261" s="112"/>
      <c r="CIN261" s="63"/>
      <c r="CIO261" s="112"/>
      <c r="CIR261" s="63"/>
      <c r="CIS261" s="112"/>
      <c r="CIV261" s="63"/>
      <c r="CIW261" s="112"/>
      <c r="CIZ261" s="63"/>
      <c r="CJA261" s="112"/>
      <c r="CJD261" s="63"/>
      <c r="CJE261" s="112"/>
      <c r="CJH261" s="63"/>
      <c r="CJI261" s="112"/>
      <c r="CJL261" s="63"/>
      <c r="CJM261" s="112"/>
      <c r="CJP261" s="63"/>
      <c r="CJQ261" s="112"/>
      <c r="CJT261" s="63"/>
      <c r="CJU261" s="112"/>
      <c r="CJX261" s="63"/>
      <c r="CJY261" s="112"/>
      <c r="CKB261" s="63"/>
      <c r="CKC261" s="112"/>
      <c r="CKF261" s="63"/>
      <c r="CKG261" s="112"/>
      <c r="CKJ261" s="63"/>
      <c r="CKK261" s="112"/>
      <c r="CKN261" s="63"/>
      <c r="CKO261" s="112"/>
      <c r="CKR261" s="63"/>
      <c r="CKS261" s="112"/>
      <c r="CKV261" s="63"/>
      <c r="CKW261" s="112"/>
      <c r="CKZ261" s="63"/>
      <c r="CLA261" s="112"/>
      <c r="CLD261" s="63"/>
      <c r="CLE261" s="112"/>
      <c r="CLH261" s="63"/>
      <c r="CLI261" s="112"/>
      <c r="CLL261" s="63"/>
      <c r="CLM261" s="112"/>
      <c r="CLP261" s="63"/>
      <c r="CLQ261" s="112"/>
      <c r="CLT261" s="63"/>
      <c r="CLU261" s="112"/>
      <c r="CLX261" s="63"/>
      <c r="CLY261" s="112"/>
      <c r="CMB261" s="63"/>
      <c r="CMC261" s="112"/>
      <c r="CMF261" s="63"/>
      <c r="CMG261" s="112"/>
      <c r="CMJ261" s="63"/>
      <c r="CMK261" s="112"/>
      <c r="CMN261" s="63"/>
      <c r="CMO261" s="112"/>
      <c r="CMR261" s="63"/>
      <c r="CMS261" s="112"/>
      <c r="CMV261" s="63"/>
      <c r="CMW261" s="112"/>
      <c r="CMZ261" s="63"/>
      <c r="CNA261" s="112"/>
      <c r="CND261" s="63"/>
      <c r="CNE261" s="112"/>
      <c r="CNH261" s="63"/>
      <c r="CNI261" s="112"/>
      <c r="CNL261" s="63"/>
      <c r="CNM261" s="112"/>
      <c r="CNP261" s="63"/>
      <c r="CNQ261" s="112"/>
      <c r="CNT261" s="63"/>
      <c r="CNU261" s="112"/>
      <c r="CNX261" s="63"/>
      <c r="CNY261" s="112"/>
      <c r="COB261" s="63"/>
      <c r="COC261" s="112"/>
      <c r="COF261" s="63"/>
      <c r="COG261" s="112"/>
      <c r="COJ261" s="63"/>
      <c r="COK261" s="112"/>
      <c r="CON261" s="63"/>
      <c r="COO261" s="112"/>
      <c r="COR261" s="63"/>
      <c r="COS261" s="112"/>
      <c r="COV261" s="63"/>
      <c r="COW261" s="112"/>
      <c r="COZ261" s="63"/>
      <c r="CPA261" s="112"/>
      <c r="CPD261" s="63"/>
      <c r="CPE261" s="112"/>
      <c r="CPH261" s="63"/>
      <c r="CPI261" s="112"/>
      <c r="CPL261" s="63"/>
      <c r="CPM261" s="112"/>
      <c r="CPP261" s="63"/>
      <c r="CPQ261" s="112"/>
      <c r="CPT261" s="63"/>
      <c r="CPU261" s="112"/>
      <c r="CPX261" s="63"/>
      <c r="CPY261" s="112"/>
      <c r="CQB261" s="63"/>
      <c r="CQC261" s="112"/>
      <c r="CQF261" s="63"/>
      <c r="CQG261" s="112"/>
      <c r="CQJ261" s="63"/>
      <c r="CQK261" s="112"/>
      <c r="CQN261" s="63"/>
      <c r="CQO261" s="112"/>
      <c r="CQR261" s="63"/>
      <c r="CQS261" s="112"/>
      <c r="CQV261" s="63"/>
      <c r="CQW261" s="112"/>
      <c r="CQZ261" s="63"/>
      <c r="CRA261" s="112"/>
      <c r="CRD261" s="63"/>
      <c r="CRE261" s="112"/>
      <c r="CRH261" s="63"/>
      <c r="CRI261" s="112"/>
      <c r="CRL261" s="63"/>
      <c r="CRM261" s="112"/>
      <c r="CRP261" s="63"/>
      <c r="CRQ261" s="112"/>
      <c r="CRT261" s="63"/>
      <c r="CRU261" s="112"/>
      <c r="CRX261" s="63"/>
      <c r="CRY261" s="112"/>
      <c r="CSB261" s="63"/>
      <c r="CSC261" s="112"/>
      <c r="CSF261" s="63"/>
      <c r="CSG261" s="112"/>
      <c r="CSJ261" s="63"/>
      <c r="CSK261" s="112"/>
      <c r="CSN261" s="63"/>
      <c r="CSO261" s="112"/>
      <c r="CSR261" s="63"/>
      <c r="CSS261" s="112"/>
      <c r="CSV261" s="63"/>
      <c r="CSW261" s="112"/>
      <c r="CSZ261" s="63"/>
      <c r="CTA261" s="112"/>
      <c r="CTD261" s="63"/>
      <c r="CTE261" s="112"/>
      <c r="CTH261" s="63"/>
      <c r="CTI261" s="112"/>
      <c r="CTL261" s="63"/>
      <c r="CTM261" s="112"/>
      <c r="CTP261" s="63"/>
      <c r="CTQ261" s="112"/>
      <c r="CTT261" s="63"/>
      <c r="CTU261" s="112"/>
      <c r="CTX261" s="63"/>
      <c r="CTY261" s="112"/>
      <c r="CUB261" s="63"/>
      <c r="CUC261" s="112"/>
      <c r="CUF261" s="63"/>
      <c r="CUG261" s="112"/>
      <c r="CUJ261" s="63"/>
      <c r="CUK261" s="112"/>
      <c r="CUN261" s="63"/>
      <c r="CUO261" s="112"/>
      <c r="CUR261" s="63"/>
      <c r="CUS261" s="112"/>
      <c r="CUV261" s="63"/>
      <c r="CUW261" s="112"/>
      <c r="CUZ261" s="63"/>
      <c r="CVA261" s="112"/>
      <c r="CVD261" s="63"/>
      <c r="CVE261" s="112"/>
      <c r="CVH261" s="63"/>
      <c r="CVI261" s="112"/>
      <c r="CVL261" s="63"/>
      <c r="CVM261" s="112"/>
      <c r="CVP261" s="63"/>
      <c r="CVQ261" s="112"/>
      <c r="CVT261" s="63"/>
      <c r="CVU261" s="112"/>
      <c r="CVX261" s="63"/>
      <c r="CVY261" s="112"/>
      <c r="CWB261" s="63"/>
      <c r="CWC261" s="112"/>
      <c r="CWF261" s="63"/>
      <c r="CWG261" s="112"/>
      <c r="CWJ261" s="63"/>
      <c r="CWK261" s="112"/>
      <c r="CWN261" s="63"/>
      <c r="CWO261" s="112"/>
      <c r="CWR261" s="63"/>
      <c r="CWS261" s="112"/>
      <c r="CWV261" s="63"/>
      <c r="CWW261" s="112"/>
      <c r="CWZ261" s="63"/>
      <c r="CXA261" s="112"/>
      <c r="CXD261" s="63"/>
      <c r="CXE261" s="112"/>
      <c r="CXH261" s="63"/>
      <c r="CXI261" s="112"/>
      <c r="CXL261" s="63"/>
      <c r="CXM261" s="112"/>
      <c r="CXP261" s="63"/>
      <c r="CXQ261" s="112"/>
      <c r="CXT261" s="63"/>
      <c r="CXU261" s="112"/>
      <c r="CXX261" s="63"/>
      <c r="CXY261" s="112"/>
      <c r="CYB261" s="63"/>
      <c r="CYC261" s="112"/>
      <c r="CYF261" s="63"/>
      <c r="CYG261" s="112"/>
      <c r="CYJ261" s="63"/>
      <c r="CYK261" s="112"/>
      <c r="CYN261" s="63"/>
      <c r="CYO261" s="112"/>
      <c r="CYR261" s="63"/>
      <c r="CYS261" s="112"/>
      <c r="CYV261" s="63"/>
      <c r="CYW261" s="112"/>
      <c r="CYZ261" s="63"/>
      <c r="CZA261" s="112"/>
      <c r="CZD261" s="63"/>
      <c r="CZE261" s="112"/>
      <c r="CZH261" s="63"/>
      <c r="CZI261" s="112"/>
      <c r="CZL261" s="63"/>
      <c r="CZM261" s="112"/>
      <c r="CZP261" s="63"/>
      <c r="CZQ261" s="112"/>
      <c r="CZT261" s="63"/>
      <c r="CZU261" s="112"/>
      <c r="CZX261" s="63"/>
      <c r="CZY261" s="112"/>
      <c r="DAB261" s="63"/>
      <c r="DAC261" s="112"/>
      <c r="DAF261" s="63"/>
      <c r="DAG261" s="112"/>
      <c r="DAJ261" s="63"/>
      <c r="DAK261" s="112"/>
      <c r="DAN261" s="63"/>
      <c r="DAO261" s="112"/>
      <c r="DAR261" s="63"/>
      <c r="DAS261" s="112"/>
      <c r="DAV261" s="63"/>
      <c r="DAW261" s="112"/>
      <c r="DAZ261" s="63"/>
      <c r="DBA261" s="112"/>
      <c r="DBD261" s="63"/>
      <c r="DBE261" s="112"/>
      <c r="DBH261" s="63"/>
      <c r="DBI261" s="112"/>
      <c r="DBL261" s="63"/>
      <c r="DBM261" s="112"/>
      <c r="DBP261" s="63"/>
      <c r="DBQ261" s="112"/>
      <c r="DBT261" s="63"/>
      <c r="DBU261" s="112"/>
      <c r="DBX261" s="63"/>
      <c r="DBY261" s="112"/>
      <c r="DCB261" s="63"/>
      <c r="DCC261" s="112"/>
      <c r="DCF261" s="63"/>
      <c r="DCG261" s="112"/>
      <c r="DCJ261" s="63"/>
      <c r="DCK261" s="112"/>
      <c r="DCN261" s="63"/>
      <c r="DCO261" s="112"/>
      <c r="DCR261" s="63"/>
      <c r="DCS261" s="112"/>
      <c r="DCV261" s="63"/>
      <c r="DCW261" s="112"/>
      <c r="DCZ261" s="63"/>
      <c r="DDA261" s="112"/>
      <c r="DDD261" s="63"/>
      <c r="DDE261" s="112"/>
      <c r="DDH261" s="63"/>
      <c r="DDI261" s="112"/>
      <c r="DDL261" s="63"/>
      <c r="DDM261" s="112"/>
      <c r="DDP261" s="63"/>
      <c r="DDQ261" s="112"/>
      <c r="DDT261" s="63"/>
      <c r="DDU261" s="112"/>
      <c r="DDX261" s="63"/>
      <c r="DDY261" s="112"/>
      <c r="DEB261" s="63"/>
      <c r="DEC261" s="112"/>
      <c r="DEF261" s="63"/>
      <c r="DEG261" s="112"/>
      <c r="DEJ261" s="63"/>
      <c r="DEK261" s="112"/>
      <c r="DEN261" s="63"/>
      <c r="DEO261" s="112"/>
      <c r="DER261" s="63"/>
      <c r="DES261" s="112"/>
      <c r="DEV261" s="63"/>
      <c r="DEW261" s="112"/>
      <c r="DEZ261" s="63"/>
      <c r="DFA261" s="112"/>
      <c r="DFD261" s="63"/>
      <c r="DFE261" s="112"/>
      <c r="DFH261" s="63"/>
      <c r="DFI261" s="112"/>
      <c r="DFL261" s="63"/>
      <c r="DFM261" s="112"/>
      <c r="DFP261" s="63"/>
      <c r="DFQ261" s="112"/>
      <c r="DFT261" s="63"/>
      <c r="DFU261" s="112"/>
      <c r="DFX261" s="63"/>
      <c r="DFY261" s="112"/>
      <c r="DGB261" s="63"/>
      <c r="DGC261" s="112"/>
      <c r="DGF261" s="63"/>
      <c r="DGG261" s="112"/>
      <c r="DGJ261" s="63"/>
      <c r="DGK261" s="112"/>
      <c r="DGN261" s="63"/>
      <c r="DGO261" s="112"/>
      <c r="DGR261" s="63"/>
      <c r="DGS261" s="112"/>
      <c r="DGV261" s="63"/>
      <c r="DGW261" s="112"/>
      <c r="DGZ261" s="63"/>
      <c r="DHA261" s="112"/>
      <c r="DHD261" s="63"/>
      <c r="DHE261" s="112"/>
      <c r="DHH261" s="63"/>
      <c r="DHI261" s="112"/>
      <c r="DHL261" s="63"/>
      <c r="DHM261" s="112"/>
      <c r="DHP261" s="63"/>
      <c r="DHQ261" s="112"/>
      <c r="DHT261" s="63"/>
      <c r="DHU261" s="112"/>
      <c r="DHX261" s="63"/>
      <c r="DHY261" s="112"/>
      <c r="DIB261" s="63"/>
      <c r="DIC261" s="112"/>
      <c r="DIF261" s="63"/>
      <c r="DIG261" s="112"/>
      <c r="DIJ261" s="63"/>
      <c r="DIK261" s="112"/>
      <c r="DIN261" s="63"/>
      <c r="DIO261" s="112"/>
      <c r="DIR261" s="63"/>
      <c r="DIS261" s="112"/>
      <c r="DIV261" s="63"/>
      <c r="DIW261" s="112"/>
      <c r="DIZ261" s="63"/>
      <c r="DJA261" s="112"/>
      <c r="DJD261" s="63"/>
      <c r="DJE261" s="112"/>
      <c r="DJH261" s="63"/>
      <c r="DJI261" s="112"/>
      <c r="DJL261" s="63"/>
      <c r="DJM261" s="112"/>
      <c r="DJP261" s="63"/>
      <c r="DJQ261" s="112"/>
      <c r="DJT261" s="63"/>
      <c r="DJU261" s="112"/>
      <c r="DJX261" s="63"/>
      <c r="DJY261" s="112"/>
      <c r="DKB261" s="63"/>
      <c r="DKC261" s="112"/>
      <c r="DKF261" s="63"/>
      <c r="DKG261" s="112"/>
      <c r="DKJ261" s="63"/>
      <c r="DKK261" s="112"/>
      <c r="DKN261" s="63"/>
      <c r="DKO261" s="112"/>
      <c r="DKR261" s="63"/>
      <c r="DKS261" s="112"/>
      <c r="DKV261" s="63"/>
      <c r="DKW261" s="112"/>
      <c r="DKZ261" s="63"/>
      <c r="DLA261" s="112"/>
      <c r="DLD261" s="63"/>
      <c r="DLE261" s="112"/>
      <c r="DLH261" s="63"/>
      <c r="DLI261" s="112"/>
      <c r="DLL261" s="63"/>
      <c r="DLM261" s="112"/>
      <c r="DLP261" s="63"/>
      <c r="DLQ261" s="112"/>
      <c r="DLT261" s="63"/>
      <c r="DLU261" s="112"/>
      <c r="DLX261" s="63"/>
      <c r="DLY261" s="112"/>
      <c r="DMB261" s="63"/>
      <c r="DMC261" s="112"/>
      <c r="DMF261" s="63"/>
      <c r="DMG261" s="112"/>
      <c r="DMJ261" s="63"/>
      <c r="DMK261" s="112"/>
      <c r="DMN261" s="63"/>
      <c r="DMO261" s="112"/>
      <c r="DMR261" s="63"/>
      <c r="DMS261" s="112"/>
      <c r="DMV261" s="63"/>
      <c r="DMW261" s="112"/>
      <c r="DMZ261" s="63"/>
      <c r="DNA261" s="112"/>
      <c r="DND261" s="63"/>
      <c r="DNE261" s="112"/>
      <c r="DNH261" s="63"/>
      <c r="DNI261" s="112"/>
      <c r="DNL261" s="63"/>
      <c r="DNM261" s="112"/>
      <c r="DNP261" s="63"/>
      <c r="DNQ261" s="112"/>
      <c r="DNT261" s="63"/>
      <c r="DNU261" s="112"/>
      <c r="DNX261" s="63"/>
      <c r="DNY261" s="112"/>
      <c r="DOB261" s="63"/>
      <c r="DOC261" s="112"/>
      <c r="DOF261" s="63"/>
      <c r="DOG261" s="112"/>
      <c r="DOJ261" s="63"/>
      <c r="DOK261" s="112"/>
      <c r="DON261" s="63"/>
      <c r="DOO261" s="112"/>
      <c r="DOR261" s="63"/>
      <c r="DOS261" s="112"/>
      <c r="DOV261" s="63"/>
      <c r="DOW261" s="112"/>
      <c r="DOZ261" s="63"/>
      <c r="DPA261" s="112"/>
      <c r="DPD261" s="63"/>
      <c r="DPE261" s="112"/>
      <c r="DPH261" s="63"/>
      <c r="DPI261" s="112"/>
      <c r="DPL261" s="63"/>
      <c r="DPM261" s="112"/>
      <c r="DPP261" s="63"/>
      <c r="DPQ261" s="112"/>
      <c r="DPT261" s="63"/>
      <c r="DPU261" s="112"/>
      <c r="DPX261" s="63"/>
      <c r="DPY261" s="112"/>
      <c r="DQB261" s="63"/>
      <c r="DQC261" s="112"/>
      <c r="DQF261" s="63"/>
      <c r="DQG261" s="112"/>
      <c r="DQJ261" s="63"/>
      <c r="DQK261" s="112"/>
      <c r="DQN261" s="63"/>
      <c r="DQO261" s="112"/>
      <c r="DQR261" s="63"/>
      <c r="DQS261" s="112"/>
      <c r="DQV261" s="63"/>
      <c r="DQW261" s="112"/>
      <c r="DQZ261" s="63"/>
      <c r="DRA261" s="112"/>
      <c r="DRD261" s="63"/>
      <c r="DRE261" s="112"/>
      <c r="DRH261" s="63"/>
      <c r="DRI261" s="112"/>
      <c r="DRL261" s="63"/>
      <c r="DRM261" s="112"/>
      <c r="DRP261" s="63"/>
      <c r="DRQ261" s="112"/>
      <c r="DRT261" s="63"/>
      <c r="DRU261" s="112"/>
      <c r="DRX261" s="63"/>
      <c r="DRY261" s="112"/>
      <c r="DSB261" s="63"/>
      <c r="DSC261" s="112"/>
      <c r="DSF261" s="63"/>
      <c r="DSG261" s="112"/>
      <c r="DSJ261" s="63"/>
      <c r="DSK261" s="112"/>
      <c r="DSN261" s="63"/>
      <c r="DSO261" s="112"/>
      <c r="DSR261" s="63"/>
      <c r="DSS261" s="112"/>
      <c r="DSV261" s="63"/>
      <c r="DSW261" s="112"/>
      <c r="DSZ261" s="63"/>
      <c r="DTA261" s="112"/>
      <c r="DTD261" s="63"/>
      <c r="DTE261" s="112"/>
      <c r="DTH261" s="63"/>
      <c r="DTI261" s="112"/>
      <c r="DTL261" s="63"/>
      <c r="DTM261" s="112"/>
      <c r="DTP261" s="63"/>
      <c r="DTQ261" s="112"/>
      <c r="DTT261" s="63"/>
      <c r="DTU261" s="112"/>
      <c r="DTX261" s="63"/>
      <c r="DTY261" s="112"/>
      <c r="DUB261" s="63"/>
      <c r="DUC261" s="112"/>
      <c r="DUF261" s="63"/>
      <c r="DUG261" s="112"/>
      <c r="DUJ261" s="63"/>
      <c r="DUK261" s="112"/>
      <c r="DUN261" s="63"/>
      <c r="DUO261" s="112"/>
      <c r="DUR261" s="63"/>
      <c r="DUS261" s="112"/>
      <c r="DUV261" s="63"/>
      <c r="DUW261" s="112"/>
      <c r="DUZ261" s="63"/>
      <c r="DVA261" s="112"/>
      <c r="DVD261" s="63"/>
      <c r="DVE261" s="112"/>
      <c r="DVH261" s="63"/>
      <c r="DVI261" s="112"/>
      <c r="DVL261" s="63"/>
      <c r="DVM261" s="112"/>
      <c r="DVP261" s="63"/>
      <c r="DVQ261" s="112"/>
      <c r="DVT261" s="63"/>
      <c r="DVU261" s="112"/>
      <c r="DVX261" s="63"/>
      <c r="DVY261" s="112"/>
      <c r="DWB261" s="63"/>
      <c r="DWC261" s="112"/>
      <c r="DWF261" s="63"/>
      <c r="DWG261" s="112"/>
      <c r="DWJ261" s="63"/>
      <c r="DWK261" s="112"/>
      <c r="DWN261" s="63"/>
      <c r="DWO261" s="112"/>
      <c r="DWR261" s="63"/>
      <c r="DWS261" s="112"/>
      <c r="DWV261" s="63"/>
      <c r="DWW261" s="112"/>
      <c r="DWZ261" s="63"/>
      <c r="DXA261" s="112"/>
      <c r="DXD261" s="63"/>
      <c r="DXE261" s="112"/>
      <c r="DXH261" s="63"/>
      <c r="DXI261" s="112"/>
      <c r="DXL261" s="63"/>
      <c r="DXM261" s="112"/>
      <c r="DXP261" s="63"/>
      <c r="DXQ261" s="112"/>
      <c r="DXT261" s="63"/>
      <c r="DXU261" s="112"/>
      <c r="DXX261" s="63"/>
      <c r="DXY261" s="112"/>
      <c r="DYB261" s="63"/>
      <c r="DYC261" s="112"/>
      <c r="DYF261" s="63"/>
      <c r="DYG261" s="112"/>
      <c r="DYJ261" s="63"/>
      <c r="DYK261" s="112"/>
      <c r="DYN261" s="63"/>
      <c r="DYO261" s="112"/>
      <c r="DYR261" s="63"/>
      <c r="DYS261" s="112"/>
      <c r="DYV261" s="63"/>
      <c r="DYW261" s="112"/>
      <c r="DYZ261" s="63"/>
      <c r="DZA261" s="112"/>
      <c r="DZD261" s="63"/>
      <c r="DZE261" s="112"/>
      <c r="DZH261" s="63"/>
      <c r="DZI261" s="112"/>
      <c r="DZL261" s="63"/>
      <c r="DZM261" s="112"/>
      <c r="DZP261" s="63"/>
      <c r="DZQ261" s="112"/>
      <c r="DZT261" s="63"/>
      <c r="DZU261" s="112"/>
      <c r="DZX261" s="63"/>
      <c r="DZY261" s="112"/>
      <c r="EAB261" s="63"/>
      <c r="EAC261" s="112"/>
      <c r="EAF261" s="63"/>
      <c r="EAG261" s="112"/>
      <c r="EAJ261" s="63"/>
      <c r="EAK261" s="112"/>
      <c r="EAN261" s="63"/>
      <c r="EAO261" s="112"/>
      <c r="EAR261" s="63"/>
      <c r="EAS261" s="112"/>
      <c r="EAV261" s="63"/>
      <c r="EAW261" s="112"/>
      <c r="EAZ261" s="63"/>
      <c r="EBA261" s="112"/>
      <c r="EBD261" s="63"/>
      <c r="EBE261" s="112"/>
      <c r="EBH261" s="63"/>
      <c r="EBI261" s="112"/>
      <c r="EBL261" s="63"/>
      <c r="EBM261" s="112"/>
      <c r="EBP261" s="63"/>
      <c r="EBQ261" s="112"/>
      <c r="EBT261" s="63"/>
      <c r="EBU261" s="112"/>
      <c r="EBX261" s="63"/>
      <c r="EBY261" s="112"/>
      <c r="ECB261" s="63"/>
      <c r="ECC261" s="112"/>
      <c r="ECF261" s="63"/>
      <c r="ECG261" s="112"/>
      <c r="ECJ261" s="63"/>
      <c r="ECK261" s="112"/>
      <c r="ECN261" s="63"/>
      <c r="ECO261" s="112"/>
      <c r="ECR261" s="63"/>
      <c r="ECS261" s="112"/>
      <c r="ECV261" s="63"/>
      <c r="ECW261" s="112"/>
      <c r="ECZ261" s="63"/>
      <c r="EDA261" s="112"/>
      <c r="EDD261" s="63"/>
      <c r="EDE261" s="112"/>
      <c r="EDH261" s="63"/>
      <c r="EDI261" s="112"/>
      <c r="EDL261" s="63"/>
      <c r="EDM261" s="112"/>
      <c r="EDP261" s="63"/>
      <c r="EDQ261" s="112"/>
      <c r="EDT261" s="63"/>
      <c r="EDU261" s="112"/>
      <c r="EDX261" s="63"/>
      <c r="EDY261" s="112"/>
      <c r="EEB261" s="63"/>
      <c r="EEC261" s="112"/>
      <c r="EEF261" s="63"/>
      <c r="EEG261" s="112"/>
      <c r="EEJ261" s="63"/>
      <c r="EEK261" s="112"/>
      <c r="EEN261" s="63"/>
      <c r="EEO261" s="112"/>
      <c r="EER261" s="63"/>
      <c r="EES261" s="112"/>
      <c r="EEV261" s="63"/>
      <c r="EEW261" s="112"/>
      <c r="EEZ261" s="63"/>
      <c r="EFA261" s="112"/>
      <c r="EFD261" s="63"/>
      <c r="EFE261" s="112"/>
      <c r="EFH261" s="63"/>
      <c r="EFI261" s="112"/>
      <c r="EFL261" s="63"/>
      <c r="EFM261" s="112"/>
      <c r="EFP261" s="63"/>
      <c r="EFQ261" s="112"/>
      <c r="EFT261" s="63"/>
      <c r="EFU261" s="112"/>
      <c r="EFX261" s="63"/>
      <c r="EFY261" s="112"/>
      <c r="EGB261" s="63"/>
      <c r="EGC261" s="112"/>
      <c r="EGF261" s="63"/>
      <c r="EGG261" s="112"/>
      <c r="EGJ261" s="63"/>
      <c r="EGK261" s="112"/>
      <c r="EGN261" s="63"/>
      <c r="EGO261" s="112"/>
      <c r="EGR261" s="63"/>
      <c r="EGS261" s="112"/>
      <c r="EGV261" s="63"/>
      <c r="EGW261" s="112"/>
      <c r="EGZ261" s="63"/>
      <c r="EHA261" s="112"/>
      <c r="EHD261" s="63"/>
      <c r="EHE261" s="112"/>
      <c r="EHH261" s="63"/>
      <c r="EHI261" s="112"/>
      <c r="EHL261" s="63"/>
      <c r="EHM261" s="112"/>
      <c r="EHP261" s="63"/>
      <c r="EHQ261" s="112"/>
      <c r="EHT261" s="63"/>
      <c r="EHU261" s="112"/>
      <c r="EHX261" s="63"/>
      <c r="EHY261" s="112"/>
      <c r="EIB261" s="63"/>
      <c r="EIC261" s="112"/>
      <c r="EIF261" s="63"/>
      <c r="EIG261" s="112"/>
      <c r="EIJ261" s="63"/>
      <c r="EIK261" s="112"/>
      <c r="EIN261" s="63"/>
      <c r="EIO261" s="112"/>
      <c r="EIR261" s="63"/>
      <c r="EIS261" s="112"/>
      <c r="EIV261" s="63"/>
      <c r="EIW261" s="112"/>
      <c r="EIZ261" s="63"/>
      <c r="EJA261" s="112"/>
      <c r="EJD261" s="63"/>
      <c r="EJE261" s="112"/>
      <c r="EJH261" s="63"/>
      <c r="EJI261" s="112"/>
      <c r="EJL261" s="63"/>
      <c r="EJM261" s="112"/>
      <c r="EJP261" s="63"/>
      <c r="EJQ261" s="112"/>
      <c r="EJT261" s="63"/>
      <c r="EJU261" s="112"/>
      <c r="EJX261" s="63"/>
      <c r="EJY261" s="112"/>
      <c r="EKB261" s="63"/>
      <c r="EKC261" s="112"/>
      <c r="EKF261" s="63"/>
      <c r="EKG261" s="112"/>
      <c r="EKJ261" s="63"/>
      <c r="EKK261" s="112"/>
      <c r="EKN261" s="63"/>
      <c r="EKO261" s="112"/>
      <c r="EKR261" s="63"/>
      <c r="EKS261" s="112"/>
      <c r="EKV261" s="63"/>
      <c r="EKW261" s="112"/>
      <c r="EKZ261" s="63"/>
      <c r="ELA261" s="112"/>
      <c r="ELD261" s="63"/>
      <c r="ELE261" s="112"/>
      <c r="ELH261" s="63"/>
      <c r="ELI261" s="112"/>
      <c r="ELL261" s="63"/>
      <c r="ELM261" s="112"/>
      <c r="ELP261" s="63"/>
      <c r="ELQ261" s="112"/>
      <c r="ELT261" s="63"/>
      <c r="ELU261" s="112"/>
      <c r="ELX261" s="63"/>
      <c r="ELY261" s="112"/>
      <c r="EMB261" s="63"/>
      <c r="EMC261" s="112"/>
      <c r="EMF261" s="63"/>
      <c r="EMG261" s="112"/>
      <c r="EMJ261" s="63"/>
      <c r="EMK261" s="112"/>
      <c r="EMN261" s="63"/>
      <c r="EMO261" s="112"/>
      <c r="EMR261" s="63"/>
      <c r="EMS261" s="112"/>
      <c r="EMV261" s="63"/>
      <c r="EMW261" s="112"/>
      <c r="EMZ261" s="63"/>
      <c r="ENA261" s="112"/>
      <c r="END261" s="63"/>
      <c r="ENE261" s="112"/>
      <c r="ENH261" s="63"/>
      <c r="ENI261" s="112"/>
      <c r="ENL261" s="63"/>
      <c r="ENM261" s="112"/>
      <c r="ENP261" s="63"/>
      <c r="ENQ261" s="112"/>
      <c r="ENT261" s="63"/>
      <c r="ENU261" s="112"/>
      <c r="ENX261" s="63"/>
      <c r="ENY261" s="112"/>
      <c r="EOB261" s="63"/>
      <c r="EOC261" s="112"/>
      <c r="EOF261" s="63"/>
      <c r="EOG261" s="112"/>
      <c r="EOJ261" s="63"/>
      <c r="EOK261" s="112"/>
      <c r="EON261" s="63"/>
      <c r="EOO261" s="112"/>
      <c r="EOR261" s="63"/>
      <c r="EOS261" s="112"/>
      <c r="EOV261" s="63"/>
      <c r="EOW261" s="112"/>
      <c r="EOZ261" s="63"/>
      <c r="EPA261" s="112"/>
      <c r="EPD261" s="63"/>
      <c r="EPE261" s="112"/>
      <c r="EPH261" s="63"/>
      <c r="EPI261" s="112"/>
      <c r="EPL261" s="63"/>
      <c r="EPM261" s="112"/>
      <c r="EPP261" s="63"/>
      <c r="EPQ261" s="112"/>
      <c r="EPT261" s="63"/>
      <c r="EPU261" s="112"/>
      <c r="EPX261" s="63"/>
      <c r="EPY261" s="112"/>
      <c r="EQB261" s="63"/>
      <c r="EQC261" s="112"/>
      <c r="EQF261" s="63"/>
      <c r="EQG261" s="112"/>
      <c r="EQJ261" s="63"/>
      <c r="EQK261" s="112"/>
      <c r="EQN261" s="63"/>
      <c r="EQO261" s="112"/>
      <c r="EQR261" s="63"/>
      <c r="EQS261" s="112"/>
      <c r="EQV261" s="63"/>
      <c r="EQW261" s="112"/>
      <c r="EQZ261" s="63"/>
      <c r="ERA261" s="112"/>
      <c r="ERD261" s="63"/>
      <c r="ERE261" s="112"/>
      <c r="ERH261" s="63"/>
      <c r="ERI261" s="112"/>
      <c r="ERL261" s="63"/>
      <c r="ERM261" s="112"/>
      <c r="ERP261" s="63"/>
      <c r="ERQ261" s="112"/>
      <c r="ERT261" s="63"/>
      <c r="ERU261" s="112"/>
      <c r="ERX261" s="63"/>
      <c r="ERY261" s="112"/>
      <c r="ESB261" s="63"/>
      <c r="ESC261" s="112"/>
      <c r="ESF261" s="63"/>
      <c r="ESG261" s="112"/>
      <c r="ESJ261" s="63"/>
      <c r="ESK261" s="112"/>
      <c r="ESN261" s="63"/>
      <c r="ESO261" s="112"/>
      <c r="ESR261" s="63"/>
      <c r="ESS261" s="112"/>
      <c r="ESV261" s="63"/>
      <c r="ESW261" s="112"/>
      <c r="ESZ261" s="63"/>
      <c r="ETA261" s="112"/>
      <c r="ETD261" s="63"/>
      <c r="ETE261" s="112"/>
      <c r="ETH261" s="63"/>
      <c r="ETI261" s="112"/>
      <c r="ETL261" s="63"/>
      <c r="ETM261" s="112"/>
      <c r="ETP261" s="63"/>
      <c r="ETQ261" s="112"/>
      <c r="ETT261" s="63"/>
      <c r="ETU261" s="112"/>
      <c r="ETX261" s="63"/>
      <c r="ETY261" s="112"/>
      <c r="EUB261" s="63"/>
      <c r="EUC261" s="112"/>
      <c r="EUF261" s="63"/>
      <c r="EUG261" s="112"/>
      <c r="EUJ261" s="63"/>
      <c r="EUK261" s="112"/>
      <c r="EUN261" s="63"/>
      <c r="EUO261" s="112"/>
      <c r="EUR261" s="63"/>
      <c r="EUS261" s="112"/>
      <c r="EUV261" s="63"/>
      <c r="EUW261" s="112"/>
      <c r="EUZ261" s="63"/>
      <c r="EVA261" s="112"/>
      <c r="EVD261" s="63"/>
      <c r="EVE261" s="112"/>
      <c r="EVH261" s="63"/>
      <c r="EVI261" s="112"/>
      <c r="EVL261" s="63"/>
      <c r="EVM261" s="112"/>
      <c r="EVP261" s="63"/>
      <c r="EVQ261" s="112"/>
      <c r="EVT261" s="63"/>
      <c r="EVU261" s="112"/>
      <c r="EVX261" s="63"/>
      <c r="EVY261" s="112"/>
      <c r="EWB261" s="63"/>
      <c r="EWC261" s="112"/>
      <c r="EWF261" s="63"/>
      <c r="EWG261" s="112"/>
      <c r="EWJ261" s="63"/>
      <c r="EWK261" s="112"/>
      <c r="EWN261" s="63"/>
      <c r="EWO261" s="112"/>
      <c r="EWR261" s="63"/>
      <c r="EWS261" s="112"/>
      <c r="EWV261" s="63"/>
      <c r="EWW261" s="112"/>
      <c r="EWZ261" s="63"/>
      <c r="EXA261" s="112"/>
      <c r="EXD261" s="63"/>
      <c r="EXE261" s="112"/>
      <c r="EXH261" s="63"/>
      <c r="EXI261" s="112"/>
      <c r="EXL261" s="63"/>
      <c r="EXM261" s="112"/>
      <c r="EXP261" s="63"/>
      <c r="EXQ261" s="112"/>
      <c r="EXT261" s="63"/>
      <c r="EXU261" s="112"/>
      <c r="EXX261" s="63"/>
      <c r="EXY261" s="112"/>
      <c r="EYB261" s="63"/>
      <c r="EYC261" s="112"/>
      <c r="EYF261" s="63"/>
      <c r="EYG261" s="112"/>
      <c r="EYJ261" s="63"/>
      <c r="EYK261" s="112"/>
      <c r="EYN261" s="63"/>
      <c r="EYO261" s="112"/>
      <c r="EYR261" s="63"/>
      <c r="EYS261" s="112"/>
      <c r="EYV261" s="63"/>
      <c r="EYW261" s="112"/>
      <c r="EYZ261" s="63"/>
      <c r="EZA261" s="112"/>
      <c r="EZD261" s="63"/>
      <c r="EZE261" s="112"/>
      <c r="EZH261" s="63"/>
      <c r="EZI261" s="112"/>
      <c r="EZL261" s="63"/>
      <c r="EZM261" s="112"/>
      <c r="EZP261" s="63"/>
      <c r="EZQ261" s="112"/>
      <c r="EZT261" s="63"/>
      <c r="EZU261" s="112"/>
      <c r="EZX261" s="63"/>
      <c r="EZY261" s="112"/>
      <c r="FAB261" s="63"/>
      <c r="FAC261" s="112"/>
      <c r="FAF261" s="63"/>
      <c r="FAG261" s="112"/>
      <c r="FAJ261" s="63"/>
      <c r="FAK261" s="112"/>
      <c r="FAN261" s="63"/>
      <c r="FAO261" s="112"/>
      <c r="FAR261" s="63"/>
      <c r="FAS261" s="112"/>
      <c r="FAV261" s="63"/>
      <c r="FAW261" s="112"/>
      <c r="FAZ261" s="63"/>
      <c r="FBA261" s="112"/>
      <c r="FBD261" s="63"/>
      <c r="FBE261" s="112"/>
      <c r="FBH261" s="63"/>
      <c r="FBI261" s="112"/>
      <c r="FBL261" s="63"/>
      <c r="FBM261" s="112"/>
      <c r="FBP261" s="63"/>
      <c r="FBQ261" s="112"/>
      <c r="FBT261" s="63"/>
      <c r="FBU261" s="112"/>
      <c r="FBX261" s="63"/>
      <c r="FBY261" s="112"/>
      <c r="FCB261" s="63"/>
      <c r="FCC261" s="112"/>
      <c r="FCF261" s="63"/>
      <c r="FCG261" s="112"/>
      <c r="FCJ261" s="63"/>
      <c r="FCK261" s="112"/>
      <c r="FCN261" s="63"/>
      <c r="FCO261" s="112"/>
      <c r="FCR261" s="63"/>
      <c r="FCS261" s="112"/>
      <c r="FCV261" s="63"/>
      <c r="FCW261" s="112"/>
      <c r="FCZ261" s="63"/>
      <c r="FDA261" s="112"/>
      <c r="FDD261" s="63"/>
      <c r="FDE261" s="112"/>
      <c r="FDH261" s="63"/>
      <c r="FDI261" s="112"/>
      <c r="FDL261" s="63"/>
      <c r="FDM261" s="112"/>
      <c r="FDP261" s="63"/>
      <c r="FDQ261" s="112"/>
      <c r="FDT261" s="63"/>
      <c r="FDU261" s="112"/>
      <c r="FDX261" s="63"/>
      <c r="FDY261" s="112"/>
      <c r="FEB261" s="63"/>
      <c r="FEC261" s="112"/>
      <c r="FEF261" s="63"/>
      <c r="FEG261" s="112"/>
      <c r="FEJ261" s="63"/>
      <c r="FEK261" s="112"/>
      <c r="FEN261" s="63"/>
      <c r="FEO261" s="112"/>
      <c r="FER261" s="63"/>
      <c r="FES261" s="112"/>
      <c r="FEV261" s="63"/>
      <c r="FEW261" s="112"/>
      <c r="FEZ261" s="63"/>
      <c r="FFA261" s="112"/>
      <c r="FFD261" s="63"/>
      <c r="FFE261" s="112"/>
      <c r="FFH261" s="63"/>
      <c r="FFI261" s="112"/>
      <c r="FFL261" s="63"/>
      <c r="FFM261" s="112"/>
      <c r="FFP261" s="63"/>
      <c r="FFQ261" s="112"/>
      <c r="FFT261" s="63"/>
      <c r="FFU261" s="112"/>
      <c r="FFX261" s="63"/>
      <c r="FFY261" s="112"/>
      <c r="FGB261" s="63"/>
      <c r="FGC261" s="112"/>
      <c r="FGF261" s="63"/>
      <c r="FGG261" s="112"/>
      <c r="FGJ261" s="63"/>
      <c r="FGK261" s="112"/>
      <c r="FGN261" s="63"/>
      <c r="FGO261" s="112"/>
      <c r="FGR261" s="63"/>
      <c r="FGS261" s="112"/>
      <c r="FGV261" s="63"/>
      <c r="FGW261" s="112"/>
      <c r="FGZ261" s="63"/>
      <c r="FHA261" s="112"/>
      <c r="FHD261" s="63"/>
      <c r="FHE261" s="112"/>
      <c r="FHH261" s="63"/>
      <c r="FHI261" s="112"/>
      <c r="FHL261" s="63"/>
      <c r="FHM261" s="112"/>
      <c r="FHP261" s="63"/>
      <c r="FHQ261" s="112"/>
      <c r="FHT261" s="63"/>
      <c r="FHU261" s="112"/>
      <c r="FHX261" s="63"/>
      <c r="FHY261" s="112"/>
      <c r="FIB261" s="63"/>
      <c r="FIC261" s="112"/>
      <c r="FIF261" s="63"/>
      <c r="FIG261" s="112"/>
      <c r="FIJ261" s="63"/>
      <c r="FIK261" s="112"/>
      <c r="FIN261" s="63"/>
      <c r="FIO261" s="112"/>
      <c r="FIR261" s="63"/>
      <c r="FIS261" s="112"/>
      <c r="FIV261" s="63"/>
      <c r="FIW261" s="112"/>
      <c r="FIZ261" s="63"/>
      <c r="FJA261" s="112"/>
      <c r="FJD261" s="63"/>
      <c r="FJE261" s="112"/>
      <c r="FJH261" s="63"/>
      <c r="FJI261" s="112"/>
      <c r="FJL261" s="63"/>
      <c r="FJM261" s="112"/>
      <c r="FJP261" s="63"/>
      <c r="FJQ261" s="112"/>
      <c r="FJT261" s="63"/>
      <c r="FJU261" s="112"/>
      <c r="FJX261" s="63"/>
      <c r="FJY261" s="112"/>
      <c r="FKB261" s="63"/>
      <c r="FKC261" s="112"/>
      <c r="FKF261" s="63"/>
      <c r="FKG261" s="112"/>
      <c r="FKJ261" s="63"/>
      <c r="FKK261" s="112"/>
      <c r="FKN261" s="63"/>
      <c r="FKO261" s="112"/>
      <c r="FKR261" s="63"/>
      <c r="FKS261" s="112"/>
      <c r="FKV261" s="63"/>
      <c r="FKW261" s="112"/>
      <c r="FKZ261" s="63"/>
      <c r="FLA261" s="112"/>
      <c r="FLD261" s="63"/>
      <c r="FLE261" s="112"/>
      <c r="FLH261" s="63"/>
      <c r="FLI261" s="112"/>
      <c r="FLL261" s="63"/>
      <c r="FLM261" s="112"/>
      <c r="FLP261" s="63"/>
      <c r="FLQ261" s="112"/>
      <c r="FLT261" s="63"/>
      <c r="FLU261" s="112"/>
      <c r="FLX261" s="63"/>
      <c r="FLY261" s="112"/>
      <c r="FMB261" s="63"/>
      <c r="FMC261" s="112"/>
      <c r="FMF261" s="63"/>
      <c r="FMG261" s="112"/>
      <c r="FMJ261" s="63"/>
      <c r="FMK261" s="112"/>
      <c r="FMN261" s="63"/>
      <c r="FMO261" s="112"/>
      <c r="FMR261" s="63"/>
      <c r="FMS261" s="112"/>
      <c r="FMV261" s="63"/>
      <c r="FMW261" s="112"/>
      <c r="FMZ261" s="63"/>
      <c r="FNA261" s="112"/>
      <c r="FND261" s="63"/>
      <c r="FNE261" s="112"/>
      <c r="FNH261" s="63"/>
      <c r="FNI261" s="112"/>
      <c r="FNL261" s="63"/>
      <c r="FNM261" s="112"/>
      <c r="FNP261" s="63"/>
      <c r="FNQ261" s="112"/>
      <c r="FNT261" s="63"/>
      <c r="FNU261" s="112"/>
      <c r="FNX261" s="63"/>
      <c r="FNY261" s="112"/>
      <c r="FOB261" s="63"/>
      <c r="FOC261" s="112"/>
      <c r="FOF261" s="63"/>
      <c r="FOG261" s="112"/>
      <c r="FOJ261" s="63"/>
      <c r="FOK261" s="112"/>
      <c r="FON261" s="63"/>
      <c r="FOO261" s="112"/>
      <c r="FOR261" s="63"/>
      <c r="FOS261" s="112"/>
      <c r="FOV261" s="63"/>
      <c r="FOW261" s="112"/>
      <c r="FOZ261" s="63"/>
      <c r="FPA261" s="112"/>
      <c r="FPD261" s="63"/>
      <c r="FPE261" s="112"/>
      <c r="FPH261" s="63"/>
      <c r="FPI261" s="112"/>
      <c r="FPL261" s="63"/>
      <c r="FPM261" s="112"/>
      <c r="FPP261" s="63"/>
      <c r="FPQ261" s="112"/>
      <c r="FPT261" s="63"/>
      <c r="FPU261" s="112"/>
      <c r="FPX261" s="63"/>
      <c r="FPY261" s="112"/>
      <c r="FQB261" s="63"/>
      <c r="FQC261" s="112"/>
      <c r="FQF261" s="63"/>
      <c r="FQG261" s="112"/>
      <c r="FQJ261" s="63"/>
      <c r="FQK261" s="112"/>
      <c r="FQN261" s="63"/>
      <c r="FQO261" s="112"/>
      <c r="FQR261" s="63"/>
      <c r="FQS261" s="112"/>
      <c r="FQV261" s="63"/>
      <c r="FQW261" s="112"/>
      <c r="FQZ261" s="63"/>
      <c r="FRA261" s="112"/>
      <c r="FRD261" s="63"/>
      <c r="FRE261" s="112"/>
      <c r="FRH261" s="63"/>
      <c r="FRI261" s="112"/>
      <c r="FRL261" s="63"/>
      <c r="FRM261" s="112"/>
      <c r="FRP261" s="63"/>
      <c r="FRQ261" s="112"/>
      <c r="FRT261" s="63"/>
      <c r="FRU261" s="112"/>
      <c r="FRX261" s="63"/>
      <c r="FRY261" s="112"/>
      <c r="FSB261" s="63"/>
      <c r="FSC261" s="112"/>
      <c r="FSF261" s="63"/>
      <c r="FSG261" s="112"/>
      <c r="FSJ261" s="63"/>
      <c r="FSK261" s="112"/>
      <c r="FSN261" s="63"/>
      <c r="FSO261" s="112"/>
      <c r="FSR261" s="63"/>
      <c r="FSS261" s="112"/>
      <c r="FSV261" s="63"/>
      <c r="FSW261" s="112"/>
      <c r="FSZ261" s="63"/>
      <c r="FTA261" s="112"/>
      <c r="FTD261" s="63"/>
      <c r="FTE261" s="112"/>
      <c r="FTH261" s="63"/>
      <c r="FTI261" s="112"/>
      <c r="FTL261" s="63"/>
      <c r="FTM261" s="112"/>
      <c r="FTP261" s="63"/>
      <c r="FTQ261" s="112"/>
      <c r="FTT261" s="63"/>
      <c r="FTU261" s="112"/>
      <c r="FTX261" s="63"/>
      <c r="FTY261" s="112"/>
      <c r="FUB261" s="63"/>
      <c r="FUC261" s="112"/>
      <c r="FUF261" s="63"/>
      <c r="FUG261" s="112"/>
      <c r="FUJ261" s="63"/>
      <c r="FUK261" s="112"/>
      <c r="FUN261" s="63"/>
      <c r="FUO261" s="112"/>
      <c r="FUR261" s="63"/>
      <c r="FUS261" s="112"/>
      <c r="FUV261" s="63"/>
      <c r="FUW261" s="112"/>
      <c r="FUZ261" s="63"/>
      <c r="FVA261" s="112"/>
      <c r="FVD261" s="63"/>
      <c r="FVE261" s="112"/>
      <c r="FVH261" s="63"/>
      <c r="FVI261" s="112"/>
      <c r="FVL261" s="63"/>
      <c r="FVM261" s="112"/>
      <c r="FVP261" s="63"/>
      <c r="FVQ261" s="112"/>
      <c r="FVT261" s="63"/>
      <c r="FVU261" s="112"/>
      <c r="FVX261" s="63"/>
      <c r="FVY261" s="112"/>
      <c r="FWB261" s="63"/>
      <c r="FWC261" s="112"/>
      <c r="FWF261" s="63"/>
      <c r="FWG261" s="112"/>
      <c r="FWJ261" s="63"/>
      <c r="FWK261" s="112"/>
      <c r="FWN261" s="63"/>
      <c r="FWO261" s="112"/>
      <c r="FWR261" s="63"/>
      <c r="FWS261" s="112"/>
      <c r="FWV261" s="63"/>
      <c r="FWW261" s="112"/>
      <c r="FWZ261" s="63"/>
      <c r="FXA261" s="112"/>
      <c r="FXD261" s="63"/>
      <c r="FXE261" s="112"/>
      <c r="FXH261" s="63"/>
      <c r="FXI261" s="112"/>
      <c r="FXL261" s="63"/>
      <c r="FXM261" s="112"/>
      <c r="FXP261" s="63"/>
      <c r="FXQ261" s="112"/>
      <c r="FXT261" s="63"/>
      <c r="FXU261" s="112"/>
      <c r="FXX261" s="63"/>
      <c r="FXY261" s="112"/>
      <c r="FYB261" s="63"/>
      <c r="FYC261" s="112"/>
      <c r="FYF261" s="63"/>
      <c r="FYG261" s="112"/>
      <c r="FYJ261" s="63"/>
      <c r="FYK261" s="112"/>
      <c r="FYN261" s="63"/>
      <c r="FYO261" s="112"/>
      <c r="FYR261" s="63"/>
      <c r="FYS261" s="112"/>
      <c r="FYV261" s="63"/>
      <c r="FYW261" s="112"/>
      <c r="FYZ261" s="63"/>
      <c r="FZA261" s="112"/>
      <c r="FZD261" s="63"/>
      <c r="FZE261" s="112"/>
      <c r="FZH261" s="63"/>
      <c r="FZI261" s="112"/>
      <c r="FZL261" s="63"/>
      <c r="FZM261" s="112"/>
      <c r="FZP261" s="63"/>
      <c r="FZQ261" s="112"/>
      <c r="FZT261" s="63"/>
      <c r="FZU261" s="112"/>
      <c r="FZX261" s="63"/>
      <c r="FZY261" s="112"/>
      <c r="GAB261" s="63"/>
      <c r="GAC261" s="112"/>
      <c r="GAF261" s="63"/>
      <c r="GAG261" s="112"/>
      <c r="GAJ261" s="63"/>
      <c r="GAK261" s="112"/>
      <c r="GAN261" s="63"/>
      <c r="GAO261" s="112"/>
      <c r="GAR261" s="63"/>
      <c r="GAS261" s="112"/>
      <c r="GAV261" s="63"/>
      <c r="GAW261" s="112"/>
      <c r="GAZ261" s="63"/>
      <c r="GBA261" s="112"/>
      <c r="GBD261" s="63"/>
      <c r="GBE261" s="112"/>
      <c r="GBH261" s="63"/>
      <c r="GBI261" s="112"/>
      <c r="GBL261" s="63"/>
      <c r="GBM261" s="112"/>
      <c r="GBP261" s="63"/>
      <c r="GBQ261" s="112"/>
      <c r="GBT261" s="63"/>
      <c r="GBU261" s="112"/>
      <c r="GBX261" s="63"/>
      <c r="GBY261" s="112"/>
      <c r="GCB261" s="63"/>
      <c r="GCC261" s="112"/>
      <c r="GCF261" s="63"/>
      <c r="GCG261" s="112"/>
      <c r="GCJ261" s="63"/>
      <c r="GCK261" s="112"/>
      <c r="GCN261" s="63"/>
      <c r="GCO261" s="112"/>
      <c r="GCR261" s="63"/>
      <c r="GCS261" s="112"/>
      <c r="GCV261" s="63"/>
      <c r="GCW261" s="112"/>
      <c r="GCZ261" s="63"/>
      <c r="GDA261" s="112"/>
      <c r="GDD261" s="63"/>
      <c r="GDE261" s="112"/>
      <c r="GDH261" s="63"/>
      <c r="GDI261" s="112"/>
      <c r="GDL261" s="63"/>
      <c r="GDM261" s="112"/>
      <c r="GDP261" s="63"/>
      <c r="GDQ261" s="112"/>
      <c r="GDT261" s="63"/>
      <c r="GDU261" s="112"/>
      <c r="GDX261" s="63"/>
      <c r="GDY261" s="112"/>
      <c r="GEB261" s="63"/>
      <c r="GEC261" s="112"/>
      <c r="GEF261" s="63"/>
      <c r="GEG261" s="112"/>
      <c r="GEJ261" s="63"/>
      <c r="GEK261" s="112"/>
      <c r="GEN261" s="63"/>
      <c r="GEO261" s="112"/>
      <c r="GER261" s="63"/>
      <c r="GES261" s="112"/>
      <c r="GEV261" s="63"/>
      <c r="GEW261" s="112"/>
      <c r="GEZ261" s="63"/>
      <c r="GFA261" s="112"/>
      <c r="GFD261" s="63"/>
      <c r="GFE261" s="112"/>
      <c r="GFH261" s="63"/>
      <c r="GFI261" s="112"/>
      <c r="GFL261" s="63"/>
      <c r="GFM261" s="112"/>
      <c r="GFP261" s="63"/>
      <c r="GFQ261" s="112"/>
      <c r="GFT261" s="63"/>
      <c r="GFU261" s="112"/>
      <c r="GFX261" s="63"/>
      <c r="GFY261" s="112"/>
      <c r="GGB261" s="63"/>
      <c r="GGC261" s="112"/>
      <c r="GGF261" s="63"/>
      <c r="GGG261" s="112"/>
      <c r="GGJ261" s="63"/>
      <c r="GGK261" s="112"/>
      <c r="GGN261" s="63"/>
      <c r="GGO261" s="112"/>
      <c r="GGR261" s="63"/>
      <c r="GGS261" s="112"/>
      <c r="GGV261" s="63"/>
      <c r="GGW261" s="112"/>
      <c r="GGZ261" s="63"/>
      <c r="GHA261" s="112"/>
      <c r="GHD261" s="63"/>
      <c r="GHE261" s="112"/>
      <c r="GHH261" s="63"/>
      <c r="GHI261" s="112"/>
      <c r="GHL261" s="63"/>
      <c r="GHM261" s="112"/>
      <c r="GHP261" s="63"/>
      <c r="GHQ261" s="112"/>
      <c r="GHT261" s="63"/>
      <c r="GHU261" s="112"/>
      <c r="GHX261" s="63"/>
      <c r="GHY261" s="112"/>
      <c r="GIB261" s="63"/>
      <c r="GIC261" s="112"/>
      <c r="GIF261" s="63"/>
      <c r="GIG261" s="112"/>
      <c r="GIJ261" s="63"/>
      <c r="GIK261" s="112"/>
      <c r="GIN261" s="63"/>
      <c r="GIO261" s="112"/>
      <c r="GIR261" s="63"/>
      <c r="GIS261" s="112"/>
      <c r="GIV261" s="63"/>
      <c r="GIW261" s="112"/>
      <c r="GIZ261" s="63"/>
      <c r="GJA261" s="112"/>
      <c r="GJD261" s="63"/>
      <c r="GJE261" s="112"/>
      <c r="GJH261" s="63"/>
      <c r="GJI261" s="112"/>
      <c r="GJL261" s="63"/>
      <c r="GJM261" s="112"/>
      <c r="GJP261" s="63"/>
      <c r="GJQ261" s="112"/>
      <c r="GJT261" s="63"/>
      <c r="GJU261" s="112"/>
      <c r="GJX261" s="63"/>
      <c r="GJY261" s="112"/>
      <c r="GKB261" s="63"/>
      <c r="GKC261" s="112"/>
      <c r="GKF261" s="63"/>
      <c r="GKG261" s="112"/>
      <c r="GKJ261" s="63"/>
      <c r="GKK261" s="112"/>
      <c r="GKN261" s="63"/>
      <c r="GKO261" s="112"/>
      <c r="GKR261" s="63"/>
      <c r="GKS261" s="112"/>
      <c r="GKV261" s="63"/>
      <c r="GKW261" s="112"/>
      <c r="GKZ261" s="63"/>
      <c r="GLA261" s="112"/>
      <c r="GLD261" s="63"/>
      <c r="GLE261" s="112"/>
      <c r="GLH261" s="63"/>
      <c r="GLI261" s="112"/>
      <c r="GLL261" s="63"/>
      <c r="GLM261" s="112"/>
      <c r="GLP261" s="63"/>
      <c r="GLQ261" s="112"/>
      <c r="GLT261" s="63"/>
      <c r="GLU261" s="112"/>
      <c r="GLX261" s="63"/>
      <c r="GLY261" s="112"/>
      <c r="GMB261" s="63"/>
      <c r="GMC261" s="112"/>
      <c r="GMF261" s="63"/>
      <c r="GMG261" s="112"/>
      <c r="GMJ261" s="63"/>
      <c r="GMK261" s="112"/>
      <c r="GMN261" s="63"/>
      <c r="GMO261" s="112"/>
      <c r="GMR261" s="63"/>
      <c r="GMS261" s="112"/>
      <c r="GMV261" s="63"/>
      <c r="GMW261" s="112"/>
      <c r="GMZ261" s="63"/>
      <c r="GNA261" s="112"/>
      <c r="GND261" s="63"/>
      <c r="GNE261" s="112"/>
      <c r="GNH261" s="63"/>
      <c r="GNI261" s="112"/>
      <c r="GNL261" s="63"/>
      <c r="GNM261" s="112"/>
      <c r="GNP261" s="63"/>
      <c r="GNQ261" s="112"/>
      <c r="GNT261" s="63"/>
      <c r="GNU261" s="112"/>
      <c r="GNX261" s="63"/>
      <c r="GNY261" s="112"/>
      <c r="GOB261" s="63"/>
      <c r="GOC261" s="112"/>
      <c r="GOF261" s="63"/>
      <c r="GOG261" s="112"/>
      <c r="GOJ261" s="63"/>
      <c r="GOK261" s="112"/>
      <c r="GON261" s="63"/>
      <c r="GOO261" s="112"/>
      <c r="GOR261" s="63"/>
      <c r="GOS261" s="112"/>
      <c r="GOV261" s="63"/>
      <c r="GOW261" s="112"/>
      <c r="GOZ261" s="63"/>
      <c r="GPA261" s="112"/>
      <c r="GPD261" s="63"/>
      <c r="GPE261" s="112"/>
      <c r="GPH261" s="63"/>
      <c r="GPI261" s="112"/>
      <c r="GPL261" s="63"/>
      <c r="GPM261" s="112"/>
      <c r="GPP261" s="63"/>
      <c r="GPQ261" s="112"/>
      <c r="GPT261" s="63"/>
      <c r="GPU261" s="112"/>
      <c r="GPX261" s="63"/>
      <c r="GPY261" s="112"/>
      <c r="GQB261" s="63"/>
      <c r="GQC261" s="112"/>
      <c r="GQF261" s="63"/>
      <c r="GQG261" s="112"/>
      <c r="GQJ261" s="63"/>
      <c r="GQK261" s="112"/>
      <c r="GQN261" s="63"/>
      <c r="GQO261" s="112"/>
      <c r="GQR261" s="63"/>
      <c r="GQS261" s="112"/>
      <c r="GQV261" s="63"/>
      <c r="GQW261" s="112"/>
      <c r="GQZ261" s="63"/>
      <c r="GRA261" s="112"/>
      <c r="GRD261" s="63"/>
      <c r="GRE261" s="112"/>
      <c r="GRH261" s="63"/>
      <c r="GRI261" s="112"/>
      <c r="GRL261" s="63"/>
      <c r="GRM261" s="112"/>
      <c r="GRP261" s="63"/>
      <c r="GRQ261" s="112"/>
      <c r="GRT261" s="63"/>
      <c r="GRU261" s="112"/>
      <c r="GRX261" s="63"/>
      <c r="GRY261" s="112"/>
      <c r="GSB261" s="63"/>
      <c r="GSC261" s="112"/>
      <c r="GSF261" s="63"/>
      <c r="GSG261" s="112"/>
      <c r="GSJ261" s="63"/>
      <c r="GSK261" s="112"/>
      <c r="GSN261" s="63"/>
      <c r="GSO261" s="112"/>
      <c r="GSR261" s="63"/>
      <c r="GSS261" s="112"/>
      <c r="GSV261" s="63"/>
      <c r="GSW261" s="112"/>
      <c r="GSZ261" s="63"/>
      <c r="GTA261" s="112"/>
      <c r="GTD261" s="63"/>
      <c r="GTE261" s="112"/>
      <c r="GTH261" s="63"/>
      <c r="GTI261" s="112"/>
      <c r="GTL261" s="63"/>
      <c r="GTM261" s="112"/>
      <c r="GTP261" s="63"/>
      <c r="GTQ261" s="112"/>
      <c r="GTT261" s="63"/>
      <c r="GTU261" s="112"/>
      <c r="GTX261" s="63"/>
      <c r="GTY261" s="112"/>
      <c r="GUB261" s="63"/>
      <c r="GUC261" s="112"/>
      <c r="GUF261" s="63"/>
      <c r="GUG261" s="112"/>
      <c r="GUJ261" s="63"/>
      <c r="GUK261" s="112"/>
      <c r="GUN261" s="63"/>
      <c r="GUO261" s="112"/>
      <c r="GUR261" s="63"/>
      <c r="GUS261" s="112"/>
      <c r="GUV261" s="63"/>
      <c r="GUW261" s="112"/>
      <c r="GUZ261" s="63"/>
      <c r="GVA261" s="112"/>
      <c r="GVD261" s="63"/>
      <c r="GVE261" s="112"/>
      <c r="GVH261" s="63"/>
      <c r="GVI261" s="112"/>
      <c r="GVL261" s="63"/>
      <c r="GVM261" s="112"/>
      <c r="GVP261" s="63"/>
      <c r="GVQ261" s="112"/>
      <c r="GVT261" s="63"/>
      <c r="GVU261" s="112"/>
      <c r="GVX261" s="63"/>
      <c r="GVY261" s="112"/>
      <c r="GWB261" s="63"/>
      <c r="GWC261" s="112"/>
      <c r="GWF261" s="63"/>
      <c r="GWG261" s="112"/>
      <c r="GWJ261" s="63"/>
      <c r="GWK261" s="112"/>
      <c r="GWN261" s="63"/>
      <c r="GWO261" s="112"/>
      <c r="GWR261" s="63"/>
      <c r="GWS261" s="112"/>
      <c r="GWV261" s="63"/>
      <c r="GWW261" s="112"/>
      <c r="GWZ261" s="63"/>
      <c r="GXA261" s="112"/>
      <c r="GXD261" s="63"/>
      <c r="GXE261" s="112"/>
      <c r="GXH261" s="63"/>
      <c r="GXI261" s="112"/>
      <c r="GXL261" s="63"/>
      <c r="GXM261" s="112"/>
      <c r="GXP261" s="63"/>
      <c r="GXQ261" s="112"/>
      <c r="GXT261" s="63"/>
      <c r="GXU261" s="112"/>
      <c r="GXX261" s="63"/>
      <c r="GXY261" s="112"/>
      <c r="GYB261" s="63"/>
      <c r="GYC261" s="112"/>
      <c r="GYF261" s="63"/>
      <c r="GYG261" s="112"/>
      <c r="GYJ261" s="63"/>
      <c r="GYK261" s="112"/>
      <c r="GYN261" s="63"/>
      <c r="GYO261" s="112"/>
      <c r="GYR261" s="63"/>
      <c r="GYS261" s="112"/>
      <c r="GYV261" s="63"/>
      <c r="GYW261" s="112"/>
      <c r="GYZ261" s="63"/>
      <c r="GZA261" s="112"/>
      <c r="GZD261" s="63"/>
      <c r="GZE261" s="112"/>
      <c r="GZH261" s="63"/>
      <c r="GZI261" s="112"/>
      <c r="GZL261" s="63"/>
      <c r="GZM261" s="112"/>
      <c r="GZP261" s="63"/>
      <c r="GZQ261" s="112"/>
      <c r="GZT261" s="63"/>
      <c r="GZU261" s="112"/>
      <c r="GZX261" s="63"/>
      <c r="GZY261" s="112"/>
      <c r="HAB261" s="63"/>
      <c r="HAC261" s="112"/>
      <c r="HAF261" s="63"/>
      <c r="HAG261" s="112"/>
      <c r="HAJ261" s="63"/>
      <c r="HAK261" s="112"/>
      <c r="HAN261" s="63"/>
      <c r="HAO261" s="112"/>
      <c r="HAR261" s="63"/>
      <c r="HAS261" s="112"/>
      <c r="HAV261" s="63"/>
      <c r="HAW261" s="112"/>
      <c r="HAZ261" s="63"/>
      <c r="HBA261" s="112"/>
      <c r="HBD261" s="63"/>
      <c r="HBE261" s="112"/>
      <c r="HBH261" s="63"/>
      <c r="HBI261" s="112"/>
      <c r="HBL261" s="63"/>
      <c r="HBM261" s="112"/>
      <c r="HBP261" s="63"/>
      <c r="HBQ261" s="112"/>
      <c r="HBT261" s="63"/>
      <c r="HBU261" s="112"/>
      <c r="HBX261" s="63"/>
      <c r="HBY261" s="112"/>
      <c r="HCB261" s="63"/>
      <c r="HCC261" s="112"/>
      <c r="HCF261" s="63"/>
      <c r="HCG261" s="112"/>
      <c r="HCJ261" s="63"/>
      <c r="HCK261" s="112"/>
      <c r="HCN261" s="63"/>
      <c r="HCO261" s="112"/>
      <c r="HCR261" s="63"/>
      <c r="HCS261" s="112"/>
      <c r="HCV261" s="63"/>
      <c r="HCW261" s="112"/>
      <c r="HCZ261" s="63"/>
      <c r="HDA261" s="112"/>
      <c r="HDD261" s="63"/>
      <c r="HDE261" s="112"/>
      <c r="HDH261" s="63"/>
      <c r="HDI261" s="112"/>
      <c r="HDL261" s="63"/>
      <c r="HDM261" s="112"/>
      <c r="HDP261" s="63"/>
      <c r="HDQ261" s="112"/>
      <c r="HDT261" s="63"/>
      <c r="HDU261" s="112"/>
      <c r="HDX261" s="63"/>
      <c r="HDY261" s="112"/>
      <c r="HEB261" s="63"/>
      <c r="HEC261" s="112"/>
      <c r="HEF261" s="63"/>
      <c r="HEG261" s="112"/>
      <c r="HEJ261" s="63"/>
      <c r="HEK261" s="112"/>
      <c r="HEN261" s="63"/>
      <c r="HEO261" s="112"/>
      <c r="HER261" s="63"/>
      <c r="HES261" s="112"/>
      <c r="HEV261" s="63"/>
      <c r="HEW261" s="112"/>
      <c r="HEZ261" s="63"/>
      <c r="HFA261" s="112"/>
      <c r="HFD261" s="63"/>
      <c r="HFE261" s="112"/>
      <c r="HFH261" s="63"/>
      <c r="HFI261" s="112"/>
      <c r="HFL261" s="63"/>
      <c r="HFM261" s="112"/>
      <c r="HFP261" s="63"/>
      <c r="HFQ261" s="112"/>
      <c r="HFT261" s="63"/>
      <c r="HFU261" s="112"/>
      <c r="HFX261" s="63"/>
      <c r="HFY261" s="112"/>
      <c r="HGB261" s="63"/>
      <c r="HGC261" s="112"/>
      <c r="HGF261" s="63"/>
      <c r="HGG261" s="112"/>
      <c r="HGJ261" s="63"/>
      <c r="HGK261" s="112"/>
      <c r="HGN261" s="63"/>
      <c r="HGO261" s="112"/>
      <c r="HGR261" s="63"/>
      <c r="HGS261" s="112"/>
      <c r="HGV261" s="63"/>
      <c r="HGW261" s="112"/>
      <c r="HGZ261" s="63"/>
      <c r="HHA261" s="112"/>
      <c r="HHD261" s="63"/>
      <c r="HHE261" s="112"/>
      <c r="HHH261" s="63"/>
      <c r="HHI261" s="112"/>
      <c r="HHL261" s="63"/>
      <c r="HHM261" s="112"/>
      <c r="HHP261" s="63"/>
      <c r="HHQ261" s="112"/>
      <c r="HHT261" s="63"/>
      <c r="HHU261" s="112"/>
      <c r="HHX261" s="63"/>
      <c r="HHY261" s="112"/>
      <c r="HIB261" s="63"/>
      <c r="HIC261" s="112"/>
      <c r="HIF261" s="63"/>
      <c r="HIG261" s="112"/>
      <c r="HIJ261" s="63"/>
      <c r="HIK261" s="112"/>
      <c r="HIN261" s="63"/>
      <c r="HIO261" s="112"/>
      <c r="HIR261" s="63"/>
      <c r="HIS261" s="112"/>
      <c r="HIV261" s="63"/>
      <c r="HIW261" s="112"/>
      <c r="HIZ261" s="63"/>
      <c r="HJA261" s="112"/>
      <c r="HJD261" s="63"/>
      <c r="HJE261" s="112"/>
      <c r="HJH261" s="63"/>
      <c r="HJI261" s="112"/>
      <c r="HJL261" s="63"/>
      <c r="HJM261" s="112"/>
      <c r="HJP261" s="63"/>
      <c r="HJQ261" s="112"/>
      <c r="HJT261" s="63"/>
      <c r="HJU261" s="112"/>
      <c r="HJX261" s="63"/>
      <c r="HJY261" s="112"/>
      <c r="HKB261" s="63"/>
      <c r="HKC261" s="112"/>
      <c r="HKF261" s="63"/>
      <c r="HKG261" s="112"/>
      <c r="HKJ261" s="63"/>
      <c r="HKK261" s="112"/>
      <c r="HKN261" s="63"/>
      <c r="HKO261" s="112"/>
      <c r="HKR261" s="63"/>
      <c r="HKS261" s="112"/>
      <c r="HKV261" s="63"/>
      <c r="HKW261" s="112"/>
      <c r="HKZ261" s="63"/>
      <c r="HLA261" s="112"/>
      <c r="HLD261" s="63"/>
      <c r="HLE261" s="112"/>
      <c r="HLH261" s="63"/>
      <c r="HLI261" s="112"/>
      <c r="HLL261" s="63"/>
      <c r="HLM261" s="112"/>
      <c r="HLP261" s="63"/>
      <c r="HLQ261" s="112"/>
      <c r="HLT261" s="63"/>
      <c r="HLU261" s="112"/>
      <c r="HLX261" s="63"/>
      <c r="HLY261" s="112"/>
      <c r="HMB261" s="63"/>
      <c r="HMC261" s="112"/>
      <c r="HMF261" s="63"/>
      <c r="HMG261" s="112"/>
      <c r="HMJ261" s="63"/>
      <c r="HMK261" s="112"/>
      <c r="HMN261" s="63"/>
      <c r="HMO261" s="112"/>
      <c r="HMR261" s="63"/>
      <c r="HMS261" s="112"/>
      <c r="HMV261" s="63"/>
      <c r="HMW261" s="112"/>
      <c r="HMZ261" s="63"/>
      <c r="HNA261" s="112"/>
      <c r="HND261" s="63"/>
      <c r="HNE261" s="112"/>
      <c r="HNH261" s="63"/>
      <c r="HNI261" s="112"/>
      <c r="HNL261" s="63"/>
      <c r="HNM261" s="112"/>
      <c r="HNP261" s="63"/>
      <c r="HNQ261" s="112"/>
      <c r="HNT261" s="63"/>
      <c r="HNU261" s="112"/>
      <c r="HNX261" s="63"/>
      <c r="HNY261" s="112"/>
      <c r="HOB261" s="63"/>
      <c r="HOC261" s="112"/>
      <c r="HOF261" s="63"/>
      <c r="HOG261" s="112"/>
      <c r="HOJ261" s="63"/>
      <c r="HOK261" s="112"/>
      <c r="HON261" s="63"/>
      <c r="HOO261" s="112"/>
      <c r="HOR261" s="63"/>
      <c r="HOS261" s="112"/>
      <c r="HOV261" s="63"/>
      <c r="HOW261" s="112"/>
      <c r="HOZ261" s="63"/>
      <c r="HPA261" s="112"/>
      <c r="HPD261" s="63"/>
      <c r="HPE261" s="112"/>
      <c r="HPH261" s="63"/>
      <c r="HPI261" s="112"/>
      <c r="HPL261" s="63"/>
      <c r="HPM261" s="112"/>
      <c r="HPP261" s="63"/>
      <c r="HPQ261" s="112"/>
      <c r="HPT261" s="63"/>
      <c r="HPU261" s="112"/>
      <c r="HPX261" s="63"/>
      <c r="HPY261" s="112"/>
      <c r="HQB261" s="63"/>
      <c r="HQC261" s="112"/>
      <c r="HQF261" s="63"/>
      <c r="HQG261" s="112"/>
      <c r="HQJ261" s="63"/>
      <c r="HQK261" s="112"/>
      <c r="HQN261" s="63"/>
      <c r="HQO261" s="112"/>
      <c r="HQR261" s="63"/>
      <c r="HQS261" s="112"/>
      <c r="HQV261" s="63"/>
      <c r="HQW261" s="112"/>
      <c r="HQZ261" s="63"/>
      <c r="HRA261" s="112"/>
      <c r="HRD261" s="63"/>
      <c r="HRE261" s="112"/>
      <c r="HRH261" s="63"/>
      <c r="HRI261" s="112"/>
      <c r="HRL261" s="63"/>
      <c r="HRM261" s="112"/>
      <c r="HRP261" s="63"/>
      <c r="HRQ261" s="112"/>
      <c r="HRT261" s="63"/>
      <c r="HRU261" s="112"/>
      <c r="HRX261" s="63"/>
      <c r="HRY261" s="112"/>
      <c r="HSB261" s="63"/>
      <c r="HSC261" s="112"/>
      <c r="HSF261" s="63"/>
      <c r="HSG261" s="112"/>
      <c r="HSJ261" s="63"/>
      <c r="HSK261" s="112"/>
      <c r="HSN261" s="63"/>
      <c r="HSO261" s="112"/>
      <c r="HSR261" s="63"/>
      <c r="HSS261" s="112"/>
      <c r="HSV261" s="63"/>
      <c r="HSW261" s="112"/>
      <c r="HSZ261" s="63"/>
      <c r="HTA261" s="112"/>
      <c r="HTD261" s="63"/>
      <c r="HTE261" s="112"/>
      <c r="HTH261" s="63"/>
      <c r="HTI261" s="112"/>
      <c r="HTL261" s="63"/>
      <c r="HTM261" s="112"/>
      <c r="HTP261" s="63"/>
      <c r="HTQ261" s="112"/>
      <c r="HTT261" s="63"/>
      <c r="HTU261" s="112"/>
      <c r="HTX261" s="63"/>
      <c r="HTY261" s="112"/>
      <c r="HUB261" s="63"/>
      <c r="HUC261" s="112"/>
      <c r="HUF261" s="63"/>
      <c r="HUG261" s="112"/>
      <c r="HUJ261" s="63"/>
      <c r="HUK261" s="112"/>
      <c r="HUN261" s="63"/>
      <c r="HUO261" s="112"/>
      <c r="HUR261" s="63"/>
      <c r="HUS261" s="112"/>
      <c r="HUV261" s="63"/>
      <c r="HUW261" s="112"/>
      <c r="HUZ261" s="63"/>
      <c r="HVA261" s="112"/>
      <c r="HVD261" s="63"/>
      <c r="HVE261" s="112"/>
      <c r="HVH261" s="63"/>
      <c r="HVI261" s="112"/>
      <c r="HVL261" s="63"/>
      <c r="HVM261" s="112"/>
      <c r="HVP261" s="63"/>
      <c r="HVQ261" s="112"/>
      <c r="HVT261" s="63"/>
      <c r="HVU261" s="112"/>
      <c r="HVX261" s="63"/>
      <c r="HVY261" s="112"/>
      <c r="HWB261" s="63"/>
      <c r="HWC261" s="112"/>
      <c r="HWF261" s="63"/>
      <c r="HWG261" s="112"/>
      <c r="HWJ261" s="63"/>
      <c r="HWK261" s="112"/>
      <c r="HWN261" s="63"/>
      <c r="HWO261" s="112"/>
      <c r="HWR261" s="63"/>
      <c r="HWS261" s="112"/>
      <c r="HWV261" s="63"/>
      <c r="HWW261" s="112"/>
      <c r="HWZ261" s="63"/>
      <c r="HXA261" s="112"/>
      <c r="HXD261" s="63"/>
      <c r="HXE261" s="112"/>
      <c r="HXH261" s="63"/>
      <c r="HXI261" s="112"/>
      <c r="HXL261" s="63"/>
      <c r="HXM261" s="112"/>
      <c r="HXP261" s="63"/>
      <c r="HXQ261" s="112"/>
      <c r="HXT261" s="63"/>
      <c r="HXU261" s="112"/>
      <c r="HXX261" s="63"/>
      <c r="HXY261" s="112"/>
      <c r="HYB261" s="63"/>
      <c r="HYC261" s="112"/>
      <c r="HYF261" s="63"/>
      <c r="HYG261" s="112"/>
      <c r="HYJ261" s="63"/>
      <c r="HYK261" s="112"/>
      <c r="HYN261" s="63"/>
      <c r="HYO261" s="112"/>
      <c r="HYR261" s="63"/>
      <c r="HYS261" s="112"/>
      <c r="HYV261" s="63"/>
      <c r="HYW261" s="112"/>
      <c r="HYZ261" s="63"/>
      <c r="HZA261" s="112"/>
      <c r="HZD261" s="63"/>
      <c r="HZE261" s="112"/>
      <c r="HZH261" s="63"/>
      <c r="HZI261" s="112"/>
      <c r="HZL261" s="63"/>
      <c r="HZM261" s="112"/>
      <c r="HZP261" s="63"/>
      <c r="HZQ261" s="112"/>
      <c r="HZT261" s="63"/>
      <c r="HZU261" s="112"/>
      <c r="HZX261" s="63"/>
      <c r="HZY261" s="112"/>
      <c r="IAB261" s="63"/>
      <c r="IAC261" s="112"/>
      <c r="IAF261" s="63"/>
      <c r="IAG261" s="112"/>
      <c r="IAJ261" s="63"/>
      <c r="IAK261" s="112"/>
      <c r="IAN261" s="63"/>
      <c r="IAO261" s="112"/>
      <c r="IAR261" s="63"/>
      <c r="IAS261" s="112"/>
      <c r="IAV261" s="63"/>
      <c r="IAW261" s="112"/>
      <c r="IAZ261" s="63"/>
      <c r="IBA261" s="112"/>
      <c r="IBD261" s="63"/>
      <c r="IBE261" s="112"/>
      <c r="IBH261" s="63"/>
      <c r="IBI261" s="112"/>
      <c r="IBL261" s="63"/>
      <c r="IBM261" s="112"/>
      <c r="IBP261" s="63"/>
      <c r="IBQ261" s="112"/>
      <c r="IBT261" s="63"/>
      <c r="IBU261" s="112"/>
      <c r="IBX261" s="63"/>
      <c r="IBY261" s="112"/>
      <c r="ICB261" s="63"/>
      <c r="ICC261" s="112"/>
      <c r="ICF261" s="63"/>
      <c r="ICG261" s="112"/>
      <c r="ICJ261" s="63"/>
      <c r="ICK261" s="112"/>
      <c r="ICN261" s="63"/>
      <c r="ICO261" s="112"/>
      <c r="ICR261" s="63"/>
      <c r="ICS261" s="112"/>
      <c r="ICV261" s="63"/>
      <c r="ICW261" s="112"/>
      <c r="ICZ261" s="63"/>
      <c r="IDA261" s="112"/>
      <c r="IDD261" s="63"/>
      <c r="IDE261" s="112"/>
      <c r="IDH261" s="63"/>
      <c r="IDI261" s="112"/>
      <c r="IDL261" s="63"/>
      <c r="IDM261" s="112"/>
      <c r="IDP261" s="63"/>
      <c r="IDQ261" s="112"/>
      <c r="IDT261" s="63"/>
      <c r="IDU261" s="112"/>
      <c r="IDX261" s="63"/>
      <c r="IDY261" s="112"/>
      <c r="IEB261" s="63"/>
      <c r="IEC261" s="112"/>
      <c r="IEF261" s="63"/>
      <c r="IEG261" s="112"/>
      <c r="IEJ261" s="63"/>
      <c r="IEK261" s="112"/>
      <c r="IEN261" s="63"/>
      <c r="IEO261" s="112"/>
      <c r="IER261" s="63"/>
      <c r="IES261" s="112"/>
      <c r="IEV261" s="63"/>
      <c r="IEW261" s="112"/>
      <c r="IEZ261" s="63"/>
      <c r="IFA261" s="112"/>
      <c r="IFD261" s="63"/>
      <c r="IFE261" s="112"/>
      <c r="IFH261" s="63"/>
      <c r="IFI261" s="112"/>
      <c r="IFL261" s="63"/>
      <c r="IFM261" s="112"/>
      <c r="IFP261" s="63"/>
      <c r="IFQ261" s="112"/>
      <c r="IFT261" s="63"/>
      <c r="IFU261" s="112"/>
      <c r="IFX261" s="63"/>
      <c r="IFY261" s="112"/>
      <c r="IGB261" s="63"/>
      <c r="IGC261" s="112"/>
      <c r="IGF261" s="63"/>
      <c r="IGG261" s="112"/>
      <c r="IGJ261" s="63"/>
      <c r="IGK261" s="112"/>
      <c r="IGN261" s="63"/>
      <c r="IGO261" s="112"/>
      <c r="IGR261" s="63"/>
      <c r="IGS261" s="112"/>
      <c r="IGV261" s="63"/>
      <c r="IGW261" s="112"/>
      <c r="IGZ261" s="63"/>
      <c r="IHA261" s="112"/>
      <c r="IHD261" s="63"/>
      <c r="IHE261" s="112"/>
      <c r="IHH261" s="63"/>
      <c r="IHI261" s="112"/>
      <c r="IHL261" s="63"/>
      <c r="IHM261" s="112"/>
      <c r="IHP261" s="63"/>
      <c r="IHQ261" s="112"/>
      <c r="IHT261" s="63"/>
      <c r="IHU261" s="112"/>
      <c r="IHX261" s="63"/>
      <c r="IHY261" s="112"/>
      <c r="IIB261" s="63"/>
      <c r="IIC261" s="112"/>
      <c r="IIF261" s="63"/>
      <c r="IIG261" s="112"/>
      <c r="IIJ261" s="63"/>
      <c r="IIK261" s="112"/>
      <c r="IIN261" s="63"/>
      <c r="IIO261" s="112"/>
      <c r="IIR261" s="63"/>
      <c r="IIS261" s="112"/>
      <c r="IIV261" s="63"/>
      <c r="IIW261" s="112"/>
      <c r="IIZ261" s="63"/>
      <c r="IJA261" s="112"/>
      <c r="IJD261" s="63"/>
      <c r="IJE261" s="112"/>
      <c r="IJH261" s="63"/>
      <c r="IJI261" s="112"/>
      <c r="IJL261" s="63"/>
      <c r="IJM261" s="112"/>
      <c r="IJP261" s="63"/>
      <c r="IJQ261" s="112"/>
      <c r="IJT261" s="63"/>
      <c r="IJU261" s="112"/>
      <c r="IJX261" s="63"/>
      <c r="IJY261" s="112"/>
      <c r="IKB261" s="63"/>
      <c r="IKC261" s="112"/>
      <c r="IKF261" s="63"/>
      <c r="IKG261" s="112"/>
      <c r="IKJ261" s="63"/>
      <c r="IKK261" s="112"/>
      <c r="IKN261" s="63"/>
      <c r="IKO261" s="112"/>
      <c r="IKR261" s="63"/>
      <c r="IKS261" s="112"/>
      <c r="IKV261" s="63"/>
      <c r="IKW261" s="112"/>
      <c r="IKZ261" s="63"/>
      <c r="ILA261" s="112"/>
      <c r="ILD261" s="63"/>
      <c r="ILE261" s="112"/>
      <c r="ILH261" s="63"/>
      <c r="ILI261" s="112"/>
      <c r="ILL261" s="63"/>
      <c r="ILM261" s="112"/>
      <c r="ILP261" s="63"/>
      <c r="ILQ261" s="112"/>
      <c r="ILT261" s="63"/>
      <c r="ILU261" s="112"/>
      <c r="ILX261" s="63"/>
      <c r="ILY261" s="112"/>
      <c r="IMB261" s="63"/>
      <c r="IMC261" s="112"/>
      <c r="IMF261" s="63"/>
      <c r="IMG261" s="112"/>
      <c r="IMJ261" s="63"/>
      <c r="IMK261" s="112"/>
      <c r="IMN261" s="63"/>
      <c r="IMO261" s="112"/>
      <c r="IMR261" s="63"/>
      <c r="IMS261" s="112"/>
      <c r="IMV261" s="63"/>
      <c r="IMW261" s="112"/>
      <c r="IMZ261" s="63"/>
      <c r="INA261" s="112"/>
      <c r="IND261" s="63"/>
      <c r="INE261" s="112"/>
      <c r="INH261" s="63"/>
      <c r="INI261" s="112"/>
      <c r="INL261" s="63"/>
      <c r="INM261" s="112"/>
      <c r="INP261" s="63"/>
      <c r="INQ261" s="112"/>
      <c r="INT261" s="63"/>
      <c r="INU261" s="112"/>
      <c r="INX261" s="63"/>
      <c r="INY261" s="112"/>
      <c r="IOB261" s="63"/>
      <c r="IOC261" s="112"/>
      <c r="IOF261" s="63"/>
      <c r="IOG261" s="112"/>
      <c r="IOJ261" s="63"/>
      <c r="IOK261" s="112"/>
      <c r="ION261" s="63"/>
      <c r="IOO261" s="112"/>
      <c r="IOR261" s="63"/>
      <c r="IOS261" s="112"/>
      <c r="IOV261" s="63"/>
      <c r="IOW261" s="112"/>
      <c r="IOZ261" s="63"/>
      <c r="IPA261" s="112"/>
      <c r="IPD261" s="63"/>
      <c r="IPE261" s="112"/>
      <c r="IPH261" s="63"/>
      <c r="IPI261" s="112"/>
      <c r="IPL261" s="63"/>
      <c r="IPM261" s="112"/>
      <c r="IPP261" s="63"/>
      <c r="IPQ261" s="112"/>
      <c r="IPT261" s="63"/>
      <c r="IPU261" s="112"/>
      <c r="IPX261" s="63"/>
      <c r="IPY261" s="112"/>
      <c r="IQB261" s="63"/>
      <c r="IQC261" s="112"/>
      <c r="IQF261" s="63"/>
      <c r="IQG261" s="112"/>
      <c r="IQJ261" s="63"/>
      <c r="IQK261" s="112"/>
      <c r="IQN261" s="63"/>
      <c r="IQO261" s="112"/>
      <c r="IQR261" s="63"/>
      <c r="IQS261" s="112"/>
      <c r="IQV261" s="63"/>
      <c r="IQW261" s="112"/>
      <c r="IQZ261" s="63"/>
      <c r="IRA261" s="112"/>
      <c r="IRD261" s="63"/>
      <c r="IRE261" s="112"/>
      <c r="IRH261" s="63"/>
      <c r="IRI261" s="112"/>
      <c r="IRL261" s="63"/>
      <c r="IRM261" s="112"/>
      <c r="IRP261" s="63"/>
      <c r="IRQ261" s="112"/>
      <c r="IRT261" s="63"/>
      <c r="IRU261" s="112"/>
      <c r="IRX261" s="63"/>
      <c r="IRY261" s="112"/>
      <c r="ISB261" s="63"/>
      <c r="ISC261" s="112"/>
      <c r="ISF261" s="63"/>
      <c r="ISG261" s="112"/>
      <c r="ISJ261" s="63"/>
      <c r="ISK261" s="112"/>
      <c r="ISN261" s="63"/>
      <c r="ISO261" s="112"/>
      <c r="ISR261" s="63"/>
      <c r="ISS261" s="112"/>
      <c r="ISV261" s="63"/>
      <c r="ISW261" s="112"/>
      <c r="ISZ261" s="63"/>
      <c r="ITA261" s="112"/>
      <c r="ITD261" s="63"/>
      <c r="ITE261" s="112"/>
      <c r="ITH261" s="63"/>
      <c r="ITI261" s="112"/>
      <c r="ITL261" s="63"/>
      <c r="ITM261" s="112"/>
      <c r="ITP261" s="63"/>
      <c r="ITQ261" s="112"/>
      <c r="ITT261" s="63"/>
      <c r="ITU261" s="112"/>
      <c r="ITX261" s="63"/>
      <c r="ITY261" s="112"/>
      <c r="IUB261" s="63"/>
      <c r="IUC261" s="112"/>
      <c r="IUF261" s="63"/>
      <c r="IUG261" s="112"/>
      <c r="IUJ261" s="63"/>
      <c r="IUK261" s="112"/>
      <c r="IUN261" s="63"/>
      <c r="IUO261" s="112"/>
      <c r="IUR261" s="63"/>
      <c r="IUS261" s="112"/>
      <c r="IUV261" s="63"/>
      <c r="IUW261" s="112"/>
      <c r="IUZ261" s="63"/>
      <c r="IVA261" s="112"/>
      <c r="IVD261" s="63"/>
      <c r="IVE261" s="112"/>
      <c r="IVH261" s="63"/>
      <c r="IVI261" s="112"/>
      <c r="IVL261" s="63"/>
      <c r="IVM261" s="112"/>
      <c r="IVP261" s="63"/>
      <c r="IVQ261" s="112"/>
      <c r="IVT261" s="63"/>
      <c r="IVU261" s="112"/>
      <c r="IVX261" s="63"/>
      <c r="IVY261" s="112"/>
      <c r="IWB261" s="63"/>
      <c r="IWC261" s="112"/>
      <c r="IWF261" s="63"/>
      <c r="IWG261" s="112"/>
      <c r="IWJ261" s="63"/>
      <c r="IWK261" s="112"/>
      <c r="IWN261" s="63"/>
      <c r="IWO261" s="112"/>
      <c r="IWR261" s="63"/>
      <c r="IWS261" s="112"/>
      <c r="IWV261" s="63"/>
      <c r="IWW261" s="112"/>
      <c r="IWZ261" s="63"/>
      <c r="IXA261" s="112"/>
      <c r="IXD261" s="63"/>
      <c r="IXE261" s="112"/>
      <c r="IXH261" s="63"/>
      <c r="IXI261" s="112"/>
      <c r="IXL261" s="63"/>
      <c r="IXM261" s="112"/>
      <c r="IXP261" s="63"/>
      <c r="IXQ261" s="112"/>
      <c r="IXT261" s="63"/>
      <c r="IXU261" s="112"/>
      <c r="IXX261" s="63"/>
      <c r="IXY261" s="112"/>
      <c r="IYB261" s="63"/>
      <c r="IYC261" s="112"/>
      <c r="IYF261" s="63"/>
      <c r="IYG261" s="112"/>
      <c r="IYJ261" s="63"/>
      <c r="IYK261" s="112"/>
      <c r="IYN261" s="63"/>
      <c r="IYO261" s="112"/>
      <c r="IYR261" s="63"/>
      <c r="IYS261" s="112"/>
      <c r="IYV261" s="63"/>
      <c r="IYW261" s="112"/>
      <c r="IYZ261" s="63"/>
      <c r="IZA261" s="112"/>
      <c r="IZD261" s="63"/>
      <c r="IZE261" s="112"/>
      <c r="IZH261" s="63"/>
      <c r="IZI261" s="112"/>
      <c r="IZL261" s="63"/>
      <c r="IZM261" s="112"/>
      <c r="IZP261" s="63"/>
      <c r="IZQ261" s="112"/>
      <c r="IZT261" s="63"/>
      <c r="IZU261" s="112"/>
      <c r="IZX261" s="63"/>
      <c r="IZY261" s="112"/>
      <c r="JAB261" s="63"/>
      <c r="JAC261" s="112"/>
      <c r="JAF261" s="63"/>
      <c r="JAG261" s="112"/>
      <c r="JAJ261" s="63"/>
      <c r="JAK261" s="112"/>
      <c r="JAN261" s="63"/>
      <c r="JAO261" s="112"/>
      <c r="JAR261" s="63"/>
      <c r="JAS261" s="112"/>
      <c r="JAV261" s="63"/>
      <c r="JAW261" s="112"/>
      <c r="JAZ261" s="63"/>
      <c r="JBA261" s="112"/>
      <c r="JBD261" s="63"/>
      <c r="JBE261" s="112"/>
      <c r="JBH261" s="63"/>
      <c r="JBI261" s="112"/>
      <c r="JBL261" s="63"/>
      <c r="JBM261" s="112"/>
      <c r="JBP261" s="63"/>
      <c r="JBQ261" s="112"/>
      <c r="JBT261" s="63"/>
      <c r="JBU261" s="112"/>
      <c r="JBX261" s="63"/>
      <c r="JBY261" s="112"/>
      <c r="JCB261" s="63"/>
      <c r="JCC261" s="112"/>
      <c r="JCF261" s="63"/>
      <c r="JCG261" s="112"/>
      <c r="JCJ261" s="63"/>
      <c r="JCK261" s="112"/>
      <c r="JCN261" s="63"/>
      <c r="JCO261" s="112"/>
      <c r="JCR261" s="63"/>
      <c r="JCS261" s="112"/>
      <c r="JCV261" s="63"/>
      <c r="JCW261" s="112"/>
      <c r="JCZ261" s="63"/>
      <c r="JDA261" s="112"/>
      <c r="JDD261" s="63"/>
      <c r="JDE261" s="112"/>
      <c r="JDH261" s="63"/>
      <c r="JDI261" s="112"/>
      <c r="JDL261" s="63"/>
      <c r="JDM261" s="112"/>
      <c r="JDP261" s="63"/>
      <c r="JDQ261" s="112"/>
      <c r="JDT261" s="63"/>
      <c r="JDU261" s="112"/>
      <c r="JDX261" s="63"/>
      <c r="JDY261" s="112"/>
      <c r="JEB261" s="63"/>
      <c r="JEC261" s="112"/>
      <c r="JEF261" s="63"/>
      <c r="JEG261" s="112"/>
      <c r="JEJ261" s="63"/>
      <c r="JEK261" s="112"/>
      <c r="JEN261" s="63"/>
      <c r="JEO261" s="112"/>
      <c r="JER261" s="63"/>
      <c r="JES261" s="112"/>
      <c r="JEV261" s="63"/>
      <c r="JEW261" s="112"/>
      <c r="JEZ261" s="63"/>
      <c r="JFA261" s="112"/>
      <c r="JFD261" s="63"/>
      <c r="JFE261" s="112"/>
      <c r="JFH261" s="63"/>
      <c r="JFI261" s="112"/>
      <c r="JFL261" s="63"/>
      <c r="JFM261" s="112"/>
      <c r="JFP261" s="63"/>
      <c r="JFQ261" s="112"/>
      <c r="JFT261" s="63"/>
      <c r="JFU261" s="112"/>
      <c r="JFX261" s="63"/>
      <c r="JFY261" s="112"/>
      <c r="JGB261" s="63"/>
      <c r="JGC261" s="112"/>
      <c r="JGF261" s="63"/>
      <c r="JGG261" s="112"/>
      <c r="JGJ261" s="63"/>
      <c r="JGK261" s="112"/>
      <c r="JGN261" s="63"/>
      <c r="JGO261" s="112"/>
      <c r="JGR261" s="63"/>
      <c r="JGS261" s="112"/>
      <c r="JGV261" s="63"/>
      <c r="JGW261" s="112"/>
      <c r="JGZ261" s="63"/>
      <c r="JHA261" s="112"/>
      <c r="JHD261" s="63"/>
      <c r="JHE261" s="112"/>
      <c r="JHH261" s="63"/>
      <c r="JHI261" s="112"/>
      <c r="JHL261" s="63"/>
      <c r="JHM261" s="112"/>
      <c r="JHP261" s="63"/>
      <c r="JHQ261" s="112"/>
      <c r="JHT261" s="63"/>
      <c r="JHU261" s="112"/>
      <c r="JHX261" s="63"/>
      <c r="JHY261" s="112"/>
      <c r="JIB261" s="63"/>
      <c r="JIC261" s="112"/>
      <c r="JIF261" s="63"/>
      <c r="JIG261" s="112"/>
      <c r="JIJ261" s="63"/>
      <c r="JIK261" s="112"/>
      <c r="JIN261" s="63"/>
      <c r="JIO261" s="112"/>
      <c r="JIR261" s="63"/>
      <c r="JIS261" s="112"/>
      <c r="JIV261" s="63"/>
      <c r="JIW261" s="112"/>
      <c r="JIZ261" s="63"/>
      <c r="JJA261" s="112"/>
      <c r="JJD261" s="63"/>
      <c r="JJE261" s="112"/>
      <c r="JJH261" s="63"/>
      <c r="JJI261" s="112"/>
      <c r="JJL261" s="63"/>
      <c r="JJM261" s="112"/>
      <c r="JJP261" s="63"/>
      <c r="JJQ261" s="112"/>
      <c r="JJT261" s="63"/>
      <c r="JJU261" s="112"/>
      <c r="JJX261" s="63"/>
      <c r="JJY261" s="112"/>
      <c r="JKB261" s="63"/>
      <c r="JKC261" s="112"/>
      <c r="JKF261" s="63"/>
      <c r="JKG261" s="112"/>
      <c r="JKJ261" s="63"/>
      <c r="JKK261" s="112"/>
      <c r="JKN261" s="63"/>
      <c r="JKO261" s="112"/>
      <c r="JKR261" s="63"/>
      <c r="JKS261" s="112"/>
      <c r="JKV261" s="63"/>
      <c r="JKW261" s="112"/>
      <c r="JKZ261" s="63"/>
      <c r="JLA261" s="112"/>
      <c r="JLD261" s="63"/>
      <c r="JLE261" s="112"/>
      <c r="JLH261" s="63"/>
      <c r="JLI261" s="112"/>
      <c r="JLL261" s="63"/>
      <c r="JLM261" s="112"/>
      <c r="JLP261" s="63"/>
      <c r="JLQ261" s="112"/>
      <c r="JLT261" s="63"/>
      <c r="JLU261" s="112"/>
      <c r="JLX261" s="63"/>
      <c r="JLY261" s="112"/>
      <c r="JMB261" s="63"/>
      <c r="JMC261" s="112"/>
      <c r="JMF261" s="63"/>
      <c r="JMG261" s="112"/>
      <c r="JMJ261" s="63"/>
      <c r="JMK261" s="112"/>
      <c r="JMN261" s="63"/>
      <c r="JMO261" s="112"/>
      <c r="JMR261" s="63"/>
      <c r="JMS261" s="112"/>
      <c r="JMV261" s="63"/>
      <c r="JMW261" s="112"/>
      <c r="JMZ261" s="63"/>
      <c r="JNA261" s="112"/>
      <c r="JND261" s="63"/>
      <c r="JNE261" s="112"/>
      <c r="JNH261" s="63"/>
      <c r="JNI261" s="112"/>
      <c r="JNL261" s="63"/>
      <c r="JNM261" s="112"/>
      <c r="JNP261" s="63"/>
      <c r="JNQ261" s="112"/>
      <c r="JNT261" s="63"/>
      <c r="JNU261" s="112"/>
      <c r="JNX261" s="63"/>
      <c r="JNY261" s="112"/>
      <c r="JOB261" s="63"/>
      <c r="JOC261" s="112"/>
      <c r="JOF261" s="63"/>
      <c r="JOG261" s="112"/>
      <c r="JOJ261" s="63"/>
      <c r="JOK261" s="112"/>
      <c r="JON261" s="63"/>
      <c r="JOO261" s="112"/>
      <c r="JOR261" s="63"/>
      <c r="JOS261" s="112"/>
      <c r="JOV261" s="63"/>
      <c r="JOW261" s="112"/>
      <c r="JOZ261" s="63"/>
      <c r="JPA261" s="112"/>
      <c r="JPD261" s="63"/>
      <c r="JPE261" s="112"/>
      <c r="JPH261" s="63"/>
      <c r="JPI261" s="112"/>
      <c r="JPL261" s="63"/>
      <c r="JPM261" s="112"/>
      <c r="JPP261" s="63"/>
      <c r="JPQ261" s="112"/>
      <c r="JPT261" s="63"/>
      <c r="JPU261" s="112"/>
      <c r="JPX261" s="63"/>
      <c r="JPY261" s="112"/>
      <c r="JQB261" s="63"/>
      <c r="JQC261" s="112"/>
      <c r="JQF261" s="63"/>
      <c r="JQG261" s="112"/>
      <c r="JQJ261" s="63"/>
      <c r="JQK261" s="112"/>
      <c r="JQN261" s="63"/>
      <c r="JQO261" s="112"/>
      <c r="JQR261" s="63"/>
      <c r="JQS261" s="112"/>
      <c r="JQV261" s="63"/>
      <c r="JQW261" s="112"/>
      <c r="JQZ261" s="63"/>
      <c r="JRA261" s="112"/>
      <c r="JRD261" s="63"/>
      <c r="JRE261" s="112"/>
      <c r="JRH261" s="63"/>
      <c r="JRI261" s="112"/>
      <c r="JRL261" s="63"/>
      <c r="JRM261" s="112"/>
      <c r="JRP261" s="63"/>
      <c r="JRQ261" s="112"/>
      <c r="JRT261" s="63"/>
      <c r="JRU261" s="112"/>
      <c r="JRX261" s="63"/>
      <c r="JRY261" s="112"/>
      <c r="JSB261" s="63"/>
      <c r="JSC261" s="112"/>
      <c r="JSF261" s="63"/>
      <c r="JSG261" s="112"/>
      <c r="JSJ261" s="63"/>
      <c r="JSK261" s="112"/>
      <c r="JSN261" s="63"/>
      <c r="JSO261" s="112"/>
      <c r="JSR261" s="63"/>
      <c r="JSS261" s="112"/>
      <c r="JSV261" s="63"/>
      <c r="JSW261" s="112"/>
      <c r="JSZ261" s="63"/>
      <c r="JTA261" s="112"/>
      <c r="JTD261" s="63"/>
      <c r="JTE261" s="112"/>
      <c r="JTH261" s="63"/>
      <c r="JTI261" s="112"/>
      <c r="JTL261" s="63"/>
      <c r="JTM261" s="112"/>
      <c r="JTP261" s="63"/>
      <c r="JTQ261" s="112"/>
      <c r="JTT261" s="63"/>
      <c r="JTU261" s="112"/>
      <c r="JTX261" s="63"/>
      <c r="JTY261" s="112"/>
      <c r="JUB261" s="63"/>
      <c r="JUC261" s="112"/>
      <c r="JUF261" s="63"/>
      <c r="JUG261" s="112"/>
      <c r="JUJ261" s="63"/>
      <c r="JUK261" s="112"/>
      <c r="JUN261" s="63"/>
      <c r="JUO261" s="112"/>
      <c r="JUR261" s="63"/>
      <c r="JUS261" s="112"/>
      <c r="JUV261" s="63"/>
      <c r="JUW261" s="112"/>
      <c r="JUZ261" s="63"/>
      <c r="JVA261" s="112"/>
      <c r="JVD261" s="63"/>
      <c r="JVE261" s="112"/>
      <c r="JVH261" s="63"/>
      <c r="JVI261" s="112"/>
      <c r="JVL261" s="63"/>
      <c r="JVM261" s="112"/>
      <c r="JVP261" s="63"/>
      <c r="JVQ261" s="112"/>
      <c r="JVT261" s="63"/>
      <c r="JVU261" s="112"/>
      <c r="JVX261" s="63"/>
      <c r="JVY261" s="112"/>
      <c r="JWB261" s="63"/>
      <c r="JWC261" s="112"/>
      <c r="JWF261" s="63"/>
      <c r="JWG261" s="112"/>
      <c r="JWJ261" s="63"/>
      <c r="JWK261" s="112"/>
      <c r="JWN261" s="63"/>
      <c r="JWO261" s="112"/>
      <c r="JWR261" s="63"/>
      <c r="JWS261" s="112"/>
      <c r="JWV261" s="63"/>
      <c r="JWW261" s="112"/>
      <c r="JWZ261" s="63"/>
      <c r="JXA261" s="112"/>
      <c r="JXD261" s="63"/>
      <c r="JXE261" s="112"/>
      <c r="JXH261" s="63"/>
      <c r="JXI261" s="112"/>
      <c r="JXL261" s="63"/>
      <c r="JXM261" s="112"/>
      <c r="JXP261" s="63"/>
      <c r="JXQ261" s="112"/>
      <c r="JXT261" s="63"/>
      <c r="JXU261" s="112"/>
      <c r="JXX261" s="63"/>
      <c r="JXY261" s="112"/>
      <c r="JYB261" s="63"/>
      <c r="JYC261" s="112"/>
      <c r="JYF261" s="63"/>
      <c r="JYG261" s="112"/>
      <c r="JYJ261" s="63"/>
      <c r="JYK261" s="112"/>
      <c r="JYN261" s="63"/>
      <c r="JYO261" s="112"/>
      <c r="JYR261" s="63"/>
      <c r="JYS261" s="112"/>
      <c r="JYV261" s="63"/>
      <c r="JYW261" s="112"/>
      <c r="JYZ261" s="63"/>
      <c r="JZA261" s="112"/>
      <c r="JZD261" s="63"/>
      <c r="JZE261" s="112"/>
      <c r="JZH261" s="63"/>
      <c r="JZI261" s="112"/>
      <c r="JZL261" s="63"/>
      <c r="JZM261" s="112"/>
      <c r="JZP261" s="63"/>
      <c r="JZQ261" s="112"/>
      <c r="JZT261" s="63"/>
      <c r="JZU261" s="112"/>
      <c r="JZX261" s="63"/>
      <c r="JZY261" s="112"/>
      <c r="KAB261" s="63"/>
      <c r="KAC261" s="112"/>
      <c r="KAF261" s="63"/>
      <c r="KAG261" s="112"/>
      <c r="KAJ261" s="63"/>
      <c r="KAK261" s="112"/>
      <c r="KAN261" s="63"/>
      <c r="KAO261" s="112"/>
      <c r="KAR261" s="63"/>
      <c r="KAS261" s="112"/>
      <c r="KAV261" s="63"/>
      <c r="KAW261" s="112"/>
      <c r="KAZ261" s="63"/>
      <c r="KBA261" s="112"/>
      <c r="KBD261" s="63"/>
      <c r="KBE261" s="112"/>
      <c r="KBH261" s="63"/>
      <c r="KBI261" s="112"/>
      <c r="KBL261" s="63"/>
      <c r="KBM261" s="112"/>
      <c r="KBP261" s="63"/>
      <c r="KBQ261" s="112"/>
      <c r="KBT261" s="63"/>
      <c r="KBU261" s="112"/>
      <c r="KBX261" s="63"/>
      <c r="KBY261" s="112"/>
      <c r="KCB261" s="63"/>
      <c r="KCC261" s="112"/>
      <c r="KCF261" s="63"/>
      <c r="KCG261" s="112"/>
      <c r="KCJ261" s="63"/>
      <c r="KCK261" s="112"/>
      <c r="KCN261" s="63"/>
      <c r="KCO261" s="112"/>
      <c r="KCR261" s="63"/>
      <c r="KCS261" s="112"/>
      <c r="KCV261" s="63"/>
      <c r="KCW261" s="112"/>
      <c r="KCZ261" s="63"/>
      <c r="KDA261" s="112"/>
      <c r="KDD261" s="63"/>
      <c r="KDE261" s="112"/>
      <c r="KDH261" s="63"/>
      <c r="KDI261" s="112"/>
      <c r="KDL261" s="63"/>
      <c r="KDM261" s="112"/>
      <c r="KDP261" s="63"/>
      <c r="KDQ261" s="112"/>
      <c r="KDT261" s="63"/>
      <c r="KDU261" s="112"/>
      <c r="KDX261" s="63"/>
      <c r="KDY261" s="112"/>
      <c r="KEB261" s="63"/>
      <c r="KEC261" s="112"/>
      <c r="KEF261" s="63"/>
      <c r="KEG261" s="112"/>
      <c r="KEJ261" s="63"/>
      <c r="KEK261" s="112"/>
      <c r="KEN261" s="63"/>
      <c r="KEO261" s="112"/>
      <c r="KER261" s="63"/>
      <c r="KES261" s="112"/>
      <c r="KEV261" s="63"/>
      <c r="KEW261" s="112"/>
      <c r="KEZ261" s="63"/>
      <c r="KFA261" s="112"/>
      <c r="KFD261" s="63"/>
      <c r="KFE261" s="112"/>
      <c r="KFH261" s="63"/>
      <c r="KFI261" s="112"/>
      <c r="KFL261" s="63"/>
      <c r="KFM261" s="112"/>
      <c r="KFP261" s="63"/>
      <c r="KFQ261" s="112"/>
      <c r="KFT261" s="63"/>
      <c r="KFU261" s="112"/>
      <c r="KFX261" s="63"/>
      <c r="KFY261" s="112"/>
      <c r="KGB261" s="63"/>
      <c r="KGC261" s="112"/>
      <c r="KGF261" s="63"/>
      <c r="KGG261" s="112"/>
      <c r="KGJ261" s="63"/>
      <c r="KGK261" s="112"/>
      <c r="KGN261" s="63"/>
      <c r="KGO261" s="112"/>
      <c r="KGR261" s="63"/>
      <c r="KGS261" s="112"/>
      <c r="KGV261" s="63"/>
      <c r="KGW261" s="112"/>
      <c r="KGZ261" s="63"/>
      <c r="KHA261" s="112"/>
      <c r="KHD261" s="63"/>
      <c r="KHE261" s="112"/>
      <c r="KHH261" s="63"/>
      <c r="KHI261" s="112"/>
      <c r="KHL261" s="63"/>
      <c r="KHM261" s="112"/>
      <c r="KHP261" s="63"/>
      <c r="KHQ261" s="112"/>
      <c r="KHT261" s="63"/>
      <c r="KHU261" s="112"/>
      <c r="KHX261" s="63"/>
      <c r="KHY261" s="112"/>
      <c r="KIB261" s="63"/>
      <c r="KIC261" s="112"/>
      <c r="KIF261" s="63"/>
      <c r="KIG261" s="112"/>
      <c r="KIJ261" s="63"/>
      <c r="KIK261" s="112"/>
      <c r="KIN261" s="63"/>
      <c r="KIO261" s="112"/>
      <c r="KIR261" s="63"/>
      <c r="KIS261" s="112"/>
      <c r="KIV261" s="63"/>
      <c r="KIW261" s="112"/>
      <c r="KIZ261" s="63"/>
      <c r="KJA261" s="112"/>
      <c r="KJD261" s="63"/>
      <c r="KJE261" s="112"/>
      <c r="KJH261" s="63"/>
      <c r="KJI261" s="112"/>
      <c r="KJL261" s="63"/>
      <c r="KJM261" s="112"/>
      <c r="KJP261" s="63"/>
      <c r="KJQ261" s="112"/>
      <c r="KJT261" s="63"/>
      <c r="KJU261" s="112"/>
      <c r="KJX261" s="63"/>
      <c r="KJY261" s="112"/>
      <c r="KKB261" s="63"/>
      <c r="KKC261" s="112"/>
      <c r="KKF261" s="63"/>
      <c r="KKG261" s="112"/>
      <c r="KKJ261" s="63"/>
      <c r="KKK261" s="112"/>
      <c r="KKN261" s="63"/>
      <c r="KKO261" s="112"/>
      <c r="KKR261" s="63"/>
      <c r="KKS261" s="112"/>
      <c r="KKV261" s="63"/>
      <c r="KKW261" s="112"/>
      <c r="KKZ261" s="63"/>
      <c r="KLA261" s="112"/>
      <c r="KLD261" s="63"/>
      <c r="KLE261" s="112"/>
      <c r="KLH261" s="63"/>
      <c r="KLI261" s="112"/>
      <c r="KLL261" s="63"/>
      <c r="KLM261" s="112"/>
      <c r="KLP261" s="63"/>
      <c r="KLQ261" s="112"/>
      <c r="KLT261" s="63"/>
      <c r="KLU261" s="112"/>
      <c r="KLX261" s="63"/>
      <c r="KLY261" s="112"/>
      <c r="KMB261" s="63"/>
      <c r="KMC261" s="112"/>
      <c r="KMF261" s="63"/>
      <c r="KMG261" s="112"/>
      <c r="KMJ261" s="63"/>
      <c r="KMK261" s="112"/>
      <c r="KMN261" s="63"/>
      <c r="KMO261" s="112"/>
      <c r="KMR261" s="63"/>
      <c r="KMS261" s="112"/>
      <c r="KMV261" s="63"/>
      <c r="KMW261" s="112"/>
      <c r="KMZ261" s="63"/>
      <c r="KNA261" s="112"/>
      <c r="KND261" s="63"/>
      <c r="KNE261" s="112"/>
      <c r="KNH261" s="63"/>
      <c r="KNI261" s="112"/>
      <c r="KNL261" s="63"/>
      <c r="KNM261" s="112"/>
      <c r="KNP261" s="63"/>
      <c r="KNQ261" s="112"/>
      <c r="KNT261" s="63"/>
      <c r="KNU261" s="112"/>
      <c r="KNX261" s="63"/>
      <c r="KNY261" s="112"/>
      <c r="KOB261" s="63"/>
      <c r="KOC261" s="112"/>
      <c r="KOF261" s="63"/>
      <c r="KOG261" s="112"/>
      <c r="KOJ261" s="63"/>
      <c r="KOK261" s="112"/>
      <c r="KON261" s="63"/>
      <c r="KOO261" s="112"/>
      <c r="KOR261" s="63"/>
      <c r="KOS261" s="112"/>
      <c r="KOV261" s="63"/>
      <c r="KOW261" s="112"/>
      <c r="KOZ261" s="63"/>
      <c r="KPA261" s="112"/>
      <c r="KPD261" s="63"/>
      <c r="KPE261" s="112"/>
      <c r="KPH261" s="63"/>
      <c r="KPI261" s="112"/>
      <c r="KPL261" s="63"/>
      <c r="KPM261" s="112"/>
      <c r="KPP261" s="63"/>
      <c r="KPQ261" s="112"/>
      <c r="KPT261" s="63"/>
      <c r="KPU261" s="112"/>
      <c r="KPX261" s="63"/>
      <c r="KPY261" s="112"/>
      <c r="KQB261" s="63"/>
      <c r="KQC261" s="112"/>
      <c r="KQF261" s="63"/>
      <c r="KQG261" s="112"/>
      <c r="KQJ261" s="63"/>
      <c r="KQK261" s="112"/>
      <c r="KQN261" s="63"/>
      <c r="KQO261" s="112"/>
      <c r="KQR261" s="63"/>
      <c r="KQS261" s="112"/>
      <c r="KQV261" s="63"/>
      <c r="KQW261" s="112"/>
      <c r="KQZ261" s="63"/>
      <c r="KRA261" s="112"/>
      <c r="KRD261" s="63"/>
      <c r="KRE261" s="112"/>
      <c r="KRH261" s="63"/>
      <c r="KRI261" s="112"/>
      <c r="KRL261" s="63"/>
      <c r="KRM261" s="112"/>
      <c r="KRP261" s="63"/>
      <c r="KRQ261" s="112"/>
      <c r="KRT261" s="63"/>
      <c r="KRU261" s="112"/>
      <c r="KRX261" s="63"/>
      <c r="KRY261" s="112"/>
      <c r="KSB261" s="63"/>
      <c r="KSC261" s="112"/>
      <c r="KSF261" s="63"/>
      <c r="KSG261" s="112"/>
      <c r="KSJ261" s="63"/>
      <c r="KSK261" s="112"/>
      <c r="KSN261" s="63"/>
      <c r="KSO261" s="112"/>
      <c r="KSR261" s="63"/>
      <c r="KSS261" s="112"/>
      <c r="KSV261" s="63"/>
      <c r="KSW261" s="112"/>
      <c r="KSZ261" s="63"/>
      <c r="KTA261" s="112"/>
      <c r="KTD261" s="63"/>
      <c r="KTE261" s="112"/>
      <c r="KTH261" s="63"/>
      <c r="KTI261" s="112"/>
      <c r="KTL261" s="63"/>
      <c r="KTM261" s="112"/>
      <c r="KTP261" s="63"/>
      <c r="KTQ261" s="112"/>
      <c r="KTT261" s="63"/>
      <c r="KTU261" s="112"/>
      <c r="KTX261" s="63"/>
      <c r="KTY261" s="112"/>
      <c r="KUB261" s="63"/>
      <c r="KUC261" s="112"/>
      <c r="KUF261" s="63"/>
      <c r="KUG261" s="112"/>
      <c r="KUJ261" s="63"/>
      <c r="KUK261" s="112"/>
      <c r="KUN261" s="63"/>
      <c r="KUO261" s="112"/>
      <c r="KUR261" s="63"/>
      <c r="KUS261" s="112"/>
      <c r="KUV261" s="63"/>
      <c r="KUW261" s="112"/>
      <c r="KUZ261" s="63"/>
      <c r="KVA261" s="112"/>
      <c r="KVD261" s="63"/>
      <c r="KVE261" s="112"/>
      <c r="KVH261" s="63"/>
      <c r="KVI261" s="112"/>
      <c r="KVL261" s="63"/>
      <c r="KVM261" s="112"/>
      <c r="KVP261" s="63"/>
      <c r="KVQ261" s="112"/>
      <c r="KVT261" s="63"/>
      <c r="KVU261" s="112"/>
      <c r="KVX261" s="63"/>
      <c r="KVY261" s="112"/>
      <c r="KWB261" s="63"/>
      <c r="KWC261" s="112"/>
      <c r="KWF261" s="63"/>
      <c r="KWG261" s="112"/>
      <c r="KWJ261" s="63"/>
      <c r="KWK261" s="112"/>
      <c r="KWN261" s="63"/>
      <c r="KWO261" s="112"/>
      <c r="KWR261" s="63"/>
      <c r="KWS261" s="112"/>
      <c r="KWV261" s="63"/>
      <c r="KWW261" s="112"/>
      <c r="KWZ261" s="63"/>
      <c r="KXA261" s="112"/>
      <c r="KXD261" s="63"/>
      <c r="KXE261" s="112"/>
      <c r="KXH261" s="63"/>
      <c r="KXI261" s="112"/>
      <c r="KXL261" s="63"/>
      <c r="KXM261" s="112"/>
      <c r="KXP261" s="63"/>
      <c r="KXQ261" s="112"/>
      <c r="KXT261" s="63"/>
      <c r="KXU261" s="112"/>
      <c r="KXX261" s="63"/>
      <c r="KXY261" s="112"/>
      <c r="KYB261" s="63"/>
      <c r="KYC261" s="112"/>
      <c r="KYF261" s="63"/>
      <c r="KYG261" s="112"/>
      <c r="KYJ261" s="63"/>
      <c r="KYK261" s="112"/>
      <c r="KYN261" s="63"/>
      <c r="KYO261" s="112"/>
      <c r="KYR261" s="63"/>
      <c r="KYS261" s="112"/>
      <c r="KYV261" s="63"/>
      <c r="KYW261" s="112"/>
      <c r="KYZ261" s="63"/>
      <c r="KZA261" s="112"/>
      <c r="KZD261" s="63"/>
      <c r="KZE261" s="112"/>
      <c r="KZH261" s="63"/>
      <c r="KZI261" s="112"/>
      <c r="KZL261" s="63"/>
      <c r="KZM261" s="112"/>
      <c r="KZP261" s="63"/>
      <c r="KZQ261" s="112"/>
      <c r="KZT261" s="63"/>
      <c r="KZU261" s="112"/>
      <c r="KZX261" s="63"/>
      <c r="KZY261" s="112"/>
      <c r="LAB261" s="63"/>
      <c r="LAC261" s="112"/>
      <c r="LAF261" s="63"/>
      <c r="LAG261" s="112"/>
      <c r="LAJ261" s="63"/>
      <c r="LAK261" s="112"/>
      <c r="LAN261" s="63"/>
      <c r="LAO261" s="112"/>
      <c r="LAR261" s="63"/>
      <c r="LAS261" s="112"/>
      <c r="LAV261" s="63"/>
      <c r="LAW261" s="112"/>
      <c r="LAZ261" s="63"/>
      <c r="LBA261" s="112"/>
      <c r="LBD261" s="63"/>
      <c r="LBE261" s="112"/>
      <c r="LBH261" s="63"/>
      <c r="LBI261" s="112"/>
      <c r="LBL261" s="63"/>
      <c r="LBM261" s="112"/>
      <c r="LBP261" s="63"/>
      <c r="LBQ261" s="112"/>
      <c r="LBT261" s="63"/>
      <c r="LBU261" s="112"/>
      <c r="LBX261" s="63"/>
      <c r="LBY261" s="112"/>
      <c r="LCB261" s="63"/>
      <c r="LCC261" s="112"/>
      <c r="LCF261" s="63"/>
      <c r="LCG261" s="112"/>
      <c r="LCJ261" s="63"/>
      <c r="LCK261" s="112"/>
      <c r="LCN261" s="63"/>
      <c r="LCO261" s="112"/>
      <c r="LCR261" s="63"/>
      <c r="LCS261" s="112"/>
      <c r="LCV261" s="63"/>
      <c r="LCW261" s="112"/>
      <c r="LCZ261" s="63"/>
      <c r="LDA261" s="112"/>
      <c r="LDD261" s="63"/>
      <c r="LDE261" s="112"/>
      <c r="LDH261" s="63"/>
      <c r="LDI261" s="112"/>
      <c r="LDL261" s="63"/>
      <c r="LDM261" s="112"/>
      <c r="LDP261" s="63"/>
      <c r="LDQ261" s="112"/>
      <c r="LDT261" s="63"/>
      <c r="LDU261" s="112"/>
      <c r="LDX261" s="63"/>
      <c r="LDY261" s="112"/>
      <c r="LEB261" s="63"/>
      <c r="LEC261" s="112"/>
      <c r="LEF261" s="63"/>
      <c r="LEG261" s="112"/>
      <c r="LEJ261" s="63"/>
      <c r="LEK261" s="112"/>
      <c r="LEN261" s="63"/>
      <c r="LEO261" s="112"/>
      <c r="LER261" s="63"/>
      <c r="LES261" s="112"/>
      <c r="LEV261" s="63"/>
      <c r="LEW261" s="112"/>
      <c r="LEZ261" s="63"/>
      <c r="LFA261" s="112"/>
      <c r="LFD261" s="63"/>
      <c r="LFE261" s="112"/>
      <c r="LFH261" s="63"/>
      <c r="LFI261" s="112"/>
      <c r="LFL261" s="63"/>
      <c r="LFM261" s="112"/>
      <c r="LFP261" s="63"/>
      <c r="LFQ261" s="112"/>
      <c r="LFT261" s="63"/>
      <c r="LFU261" s="112"/>
      <c r="LFX261" s="63"/>
      <c r="LFY261" s="112"/>
      <c r="LGB261" s="63"/>
      <c r="LGC261" s="112"/>
      <c r="LGF261" s="63"/>
      <c r="LGG261" s="112"/>
      <c r="LGJ261" s="63"/>
      <c r="LGK261" s="112"/>
      <c r="LGN261" s="63"/>
      <c r="LGO261" s="112"/>
      <c r="LGR261" s="63"/>
      <c r="LGS261" s="112"/>
      <c r="LGV261" s="63"/>
      <c r="LGW261" s="112"/>
      <c r="LGZ261" s="63"/>
      <c r="LHA261" s="112"/>
      <c r="LHD261" s="63"/>
      <c r="LHE261" s="112"/>
      <c r="LHH261" s="63"/>
      <c r="LHI261" s="112"/>
      <c r="LHL261" s="63"/>
      <c r="LHM261" s="112"/>
      <c r="LHP261" s="63"/>
      <c r="LHQ261" s="112"/>
      <c r="LHT261" s="63"/>
      <c r="LHU261" s="112"/>
      <c r="LHX261" s="63"/>
      <c r="LHY261" s="112"/>
      <c r="LIB261" s="63"/>
      <c r="LIC261" s="112"/>
      <c r="LIF261" s="63"/>
      <c r="LIG261" s="112"/>
      <c r="LIJ261" s="63"/>
      <c r="LIK261" s="112"/>
      <c r="LIN261" s="63"/>
      <c r="LIO261" s="112"/>
      <c r="LIR261" s="63"/>
      <c r="LIS261" s="112"/>
      <c r="LIV261" s="63"/>
      <c r="LIW261" s="112"/>
      <c r="LIZ261" s="63"/>
      <c r="LJA261" s="112"/>
      <c r="LJD261" s="63"/>
      <c r="LJE261" s="112"/>
      <c r="LJH261" s="63"/>
      <c r="LJI261" s="112"/>
      <c r="LJL261" s="63"/>
      <c r="LJM261" s="112"/>
      <c r="LJP261" s="63"/>
      <c r="LJQ261" s="112"/>
      <c r="LJT261" s="63"/>
      <c r="LJU261" s="112"/>
      <c r="LJX261" s="63"/>
      <c r="LJY261" s="112"/>
      <c r="LKB261" s="63"/>
      <c r="LKC261" s="112"/>
      <c r="LKF261" s="63"/>
      <c r="LKG261" s="112"/>
      <c r="LKJ261" s="63"/>
      <c r="LKK261" s="112"/>
      <c r="LKN261" s="63"/>
      <c r="LKO261" s="112"/>
      <c r="LKR261" s="63"/>
      <c r="LKS261" s="112"/>
      <c r="LKV261" s="63"/>
      <c r="LKW261" s="112"/>
      <c r="LKZ261" s="63"/>
      <c r="LLA261" s="112"/>
      <c r="LLD261" s="63"/>
      <c r="LLE261" s="112"/>
      <c r="LLH261" s="63"/>
      <c r="LLI261" s="112"/>
      <c r="LLL261" s="63"/>
      <c r="LLM261" s="112"/>
      <c r="LLP261" s="63"/>
      <c r="LLQ261" s="112"/>
      <c r="LLT261" s="63"/>
      <c r="LLU261" s="112"/>
      <c r="LLX261" s="63"/>
      <c r="LLY261" s="112"/>
      <c r="LMB261" s="63"/>
      <c r="LMC261" s="112"/>
      <c r="LMF261" s="63"/>
      <c r="LMG261" s="112"/>
      <c r="LMJ261" s="63"/>
      <c r="LMK261" s="112"/>
      <c r="LMN261" s="63"/>
      <c r="LMO261" s="112"/>
      <c r="LMR261" s="63"/>
      <c r="LMS261" s="112"/>
      <c r="LMV261" s="63"/>
      <c r="LMW261" s="112"/>
      <c r="LMZ261" s="63"/>
      <c r="LNA261" s="112"/>
      <c r="LND261" s="63"/>
      <c r="LNE261" s="112"/>
      <c r="LNH261" s="63"/>
      <c r="LNI261" s="112"/>
      <c r="LNL261" s="63"/>
      <c r="LNM261" s="112"/>
      <c r="LNP261" s="63"/>
      <c r="LNQ261" s="112"/>
      <c r="LNT261" s="63"/>
      <c r="LNU261" s="112"/>
      <c r="LNX261" s="63"/>
      <c r="LNY261" s="112"/>
      <c r="LOB261" s="63"/>
      <c r="LOC261" s="112"/>
      <c r="LOF261" s="63"/>
      <c r="LOG261" s="112"/>
      <c r="LOJ261" s="63"/>
      <c r="LOK261" s="112"/>
      <c r="LON261" s="63"/>
      <c r="LOO261" s="112"/>
      <c r="LOR261" s="63"/>
      <c r="LOS261" s="112"/>
      <c r="LOV261" s="63"/>
      <c r="LOW261" s="112"/>
      <c r="LOZ261" s="63"/>
      <c r="LPA261" s="112"/>
      <c r="LPD261" s="63"/>
      <c r="LPE261" s="112"/>
      <c r="LPH261" s="63"/>
      <c r="LPI261" s="112"/>
      <c r="LPL261" s="63"/>
      <c r="LPM261" s="112"/>
      <c r="LPP261" s="63"/>
      <c r="LPQ261" s="112"/>
      <c r="LPT261" s="63"/>
      <c r="LPU261" s="112"/>
      <c r="LPX261" s="63"/>
      <c r="LPY261" s="112"/>
      <c r="LQB261" s="63"/>
      <c r="LQC261" s="112"/>
      <c r="LQF261" s="63"/>
      <c r="LQG261" s="112"/>
      <c r="LQJ261" s="63"/>
      <c r="LQK261" s="112"/>
      <c r="LQN261" s="63"/>
      <c r="LQO261" s="112"/>
      <c r="LQR261" s="63"/>
      <c r="LQS261" s="112"/>
      <c r="LQV261" s="63"/>
      <c r="LQW261" s="112"/>
      <c r="LQZ261" s="63"/>
      <c r="LRA261" s="112"/>
      <c r="LRD261" s="63"/>
      <c r="LRE261" s="112"/>
      <c r="LRH261" s="63"/>
      <c r="LRI261" s="112"/>
      <c r="LRL261" s="63"/>
      <c r="LRM261" s="112"/>
      <c r="LRP261" s="63"/>
      <c r="LRQ261" s="112"/>
      <c r="LRT261" s="63"/>
      <c r="LRU261" s="112"/>
      <c r="LRX261" s="63"/>
      <c r="LRY261" s="112"/>
      <c r="LSB261" s="63"/>
      <c r="LSC261" s="112"/>
      <c r="LSF261" s="63"/>
      <c r="LSG261" s="112"/>
      <c r="LSJ261" s="63"/>
      <c r="LSK261" s="112"/>
      <c r="LSN261" s="63"/>
      <c r="LSO261" s="112"/>
      <c r="LSR261" s="63"/>
      <c r="LSS261" s="112"/>
      <c r="LSV261" s="63"/>
      <c r="LSW261" s="112"/>
      <c r="LSZ261" s="63"/>
      <c r="LTA261" s="112"/>
      <c r="LTD261" s="63"/>
      <c r="LTE261" s="112"/>
      <c r="LTH261" s="63"/>
      <c r="LTI261" s="112"/>
      <c r="LTL261" s="63"/>
      <c r="LTM261" s="112"/>
      <c r="LTP261" s="63"/>
      <c r="LTQ261" s="112"/>
      <c r="LTT261" s="63"/>
      <c r="LTU261" s="112"/>
      <c r="LTX261" s="63"/>
      <c r="LTY261" s="112"/>
      <c r="LUB261" s="63"/>
      <c r="LUC261" s="112"/>
      <c r="LUF261" s="63"/>
      <c r="LUG261" s="112"/>
      <c r="LUJ261" s="63"/>
      <c r="LUK261" s="112"/>
      <c r="LUN261" s="63"/>
      <c r="LUO261" s="112"/>
      <c r="LUR261" s="63"/>
      <c r="LUS261" s="112"/>
      <c r="LUV261" s="63"/>
      <c r="LUW261" s="112"/>
      <c r="LUZ261" s="63"/>
      <c r="LVA261" s="112"/>
      <c r="LVD261" s="63"/>
      <c r="LVE261" s="112"/>
      <c r="LVH261" s="63"/>
      <c r="LVI261" s="112"/>
      <c r="LVL261" s="63"/>
      <c r="LVM261" s="112"/>
      <c r="LVP261" s="63"/>
      <c r="LVQ261" s="112"/>
      <c r="LVT261" s="63"/>
      <c r="LVU261" s="112"/>
      <c r="LVX261" s="63"/>
      <c r="LVY261" s="112"/>
      <c r="LWB261" s="63"/>
      <c r="LWC261" s="112"/>
      <c r="LWF261" s="63"/>
      <c r="LWG261" s="112"/>
      <c r="LWJ261" s="63"/>
      <c r="LWK261" s="112"/>
      <c r="LWN261" s="63"/>
      <c r="LWO261" s="112"/>
      <c r="LWR261" s="63"/>
      <c r="LWS261" s="112"/>
      <c r="LWV261" s="63"/>
      <c r="LWW261" s="112"/>
      <c r="LWZ261" s="63"/>
      <c r="LXA261" s="112"/>
      <c r="LXD261" s="63"/>
      <c r="LXE261" s="112"/>
      <c r="LXH261" s="63"/>
      <c r="LXI261" s="112"/>
      <c r="LXL261" s="63"/>
      <c r="LXM261" s="112"/>
      <c r="LXP261" s="63"/>
      <c r="LXQ261" s="112"/>
      <c r="LXT261" s="63"/>
      <c r="LXU261" s="112"/>
      <c r="LXX261" s="63"/>
      <c r="LXY261" s="112"/>
      <c r="LYB261" s="63"/>
      <c r="LYC261" s="112"/>
      <c r="LYF261" s="63"/>
      <c r="LYG261" s="112"/>
      <c r="LYJ261" s="63"/>
      <c r="LYK261" s="112"/>
      <c r="LYN261" s="63"/>
      <c r="LYO261" s="112"/>
      <c r="LYR261" s="63"/>
      <c r="LYS261" s="112"/>
      <c r="LYV261" s="63"/>
      <c r="LYW261" s="112"/>
      <c r="LYZ261" s="63"/>
      <c r="LZA261" s="112"/>
      <c r="LZD261" s="63"/>
      <c r="LZE261" s="112"/>
      <c r="LZH261" s="63"/>
      <c r="LZI261" s="112"/>
      <c r="LZL261" s="63"/>
      <c r="LZM261" s="112"/>
      <c r="LZP261" s="63"/>
      <c r="LZQ261" s="112"/>
      <c r="LZT261" s="63"/>
      <c r="LZU261" s="112"/>
      <c r="LZX261" s="63"/>
      <c r="LZY261" s="112"/>
      <c r="MAB261" s="63"/>
      <c r="MAC261" s="112"/>
      <c r="MAF261" s="63"/>
      <c r="MAG261" s="112"/>
      <c r="MAJ261" s="63"/>
      <c r="MAK261" s="112"/>
      <c r="MAN261" s="63"/>
      <c r="MAO261" s="112"/>
      <c r="MAR261" s="63"/>
      <c r="MAS261" s="112"/>
      <c r="MAV261" s="63"/>
      <c r="MAW261" s="112"/>
      <c r="MAZ261" s="63"/>
      <c r="MBA261" s="112"/>
      <c r="MBD261" s="63"/>
      <c r="MBE261" s="112"/>
      <c r="MBH261" s="63"/>
      <c r="MBI261" s="112"/>
      <c r="MBL261" s="63"/>
      <c r="MBM261" s="112"/>
      <c r="MBP261" s="63"/>
      <c r="MBQ261" s="112"/>
      <c r="MBT261" s="63"/>
      <c r="MBU261" s="112"/>
      <c r="MBX261" s="63"/>
      <c r="MBY261" s="112"/>
      <c r="MCB261" s="63"/>
      <c r="MCC261" s="112"/>
      <c r="MCF261" s="63"/>
      <c r="MCG261" s="112"/>
      <c r="MCJ261" s="63"/>
      <c r="MCK261" s="112"/>
      <c r="MCN261" s="63"/>
      <c r="MCO261" s="112"/>
      <c r="MCR261" s="63"/>
      <c r="MCS261" s="112"/>
      <c r="MCV261" s="63"/>
      <c r="MCW261" s="112"/>
      <c r="MCZ261" s="63"/>
      <c r="MDA261" s="112"/>
      <c r="MDD261" s="63"/>
      <c r="MDE261" s="112"/>
      <c r="MDH261" s="63"/>
      <c r="MDI261" s="112"/>
      <c r="MDL261" s="63"/>
      <c r="MDM261" s="112"/>
      <c r="MDP261" s="63"/>
      <c r="MDQ261" s="112"/>
      <c r="MDT261" s="63"/>
      <c r="MDU261" s="112"/>
      <c r="MDX261" s="63"/>
      <c r="MDY261" s="112"/>
      <c r="MEB261" s="63"/>
      <c r="MEC261" s="112"/>
      <c r="MEF261" s="63"/>
      <c r="MEG261" s="112"/>
      <c r="MEJ261" s="63"/>
      <c r="MEK261" s="112"/>
      <c r="MEN261" s="63"/>
      <c r="MEO261" s="112"/>
      <c r="MER261" s="63"/>
      <c r="MES261" s="112"/>
      <c r="MEV261" s="63"/>
      <c r="MEW261" s="112"/>
      <c r="MEZ261" s="63"/>
      <c r="MFA261" s="112"/>
      <c r="MFD261" s="63"/>
      <c r="MFE261" s="112"/>
      <c r="MFH261" s="63"/>
      <c r="MFI261" s="112"/>
      <c r="MFL261" s="63"/>
      <c r="MFM261" s="112"/>
      <c r="MFP261" s="63"/>
      <c r="MFQ261" s="112"/>
      <c r="MFT261" s="63"/>
      <c r="MFU261" s="112"/>
      <c r="MFX261" s="63"/>
      <c r="MFY261" s="112"/>
      <c r="MGB261" s="63"/>
      <c r="MGC261" s="112"/>
      <c r="MGF261" s="63"/>
      <c r="MGG261" s="112"/>
      <c r="MGJ261" s="63"/>
      <c r="MGK261" s="112"/>
      <c r="MGN261" s="63"/>
      <c r="MGO261" s="112"/>
      <c r="MGR261" s="63"/>
      <c r="MGS261" s="112"/>
      <c r="MGV261" s="63"/>
      <c r="MGW261" s="112"/>
      <c r="MGZ261" s="63"/>
      <c r="MHA261" s="112"/>
      <c r="MHD261" s="63"/>
      <c r="MHE261" s="112"/>
      <c r="MHH261" s="63"/>
      <c r="MHI261" s="112"/>
      <c r="MHL261" s="63"/>
      <c r="MHM261" s="112"/>
      <c r="MHP261" s="63"/>
      <c r="MHQ261" s="112"/>
      <c r="MHT261" s="63"/>
      <c r="MHU261" s="112"/>
      <c r="MHX261" s="63"/>
      <c r="MHY261" s="112"/>
      <c r="MIB261" s="63"/>
      <c r="MIC261" s="112"/>
      <c r="MIF261" s="63"/>
      <c r="MIG261" s="112"/>
      <c r="MIJ261" s="63"/>
      <c r="MIK261" s="112"/>
      <c r="MIN261" s="63"/>
      <c r="MIO261" s="112"/>
      <c r="MIR261" s="63"/>
      <c r="MIS261" s="112"/>
      <c r="MIV261" s="63"/>
      <c r="MIW261" s="112"/>
      <c r="MIZ261" s="63"/>
      <c r="MJA261" s="112"/>
      <c r="MJD261" s="63"/>
      <c r="MJE261" s="112"/>
      <c r="MJH261" s="63"/>
      <c r="MJI261" s="112"/>
      <c r="MJL261" s="63"/>
      <c r="MJM261" s="112"/>
      <c r="MJP261" s="63"/>
      <c r="MJQ261" s="112"/>
      <c r="MJT261" s="63"/>
      <c r="MJU261" s="112"/>
      <c r="MJX261" s="63"/>
      <c r="MJY261" s="112"/>
      <c r="MKB261" s="63"/>
      <c r="MKC261" s="112"/>
      <c r="MKF261" s="63"/>
      <c r="MKG261" s="112"/>
      <c r="MKJ261" s="63"/>
      <c r="MKK261" s="112"/>
      <c r="MKN261" s="63"/>
      <c r="MKO261" s="112"/>
      <c r="MKR261" s="63"/>
      <c r="MKS261" s="112"/>
      <c r="MKV261" s="63"/>
      <c r="MKW261" s="112"/>
      <c r="MKZ261" s="63"/>
      <c r="MLA261" s="112"/>
      <c r="MLD261" s="63"/>
      <c r="MLE261" s="112"/>
      <c r="MLH261" s="63"/>
      <c r="MLI261" s="112"/>
      <c r="MLL261" s="63"/>
      <c r="MLM261" s="112"/>
      <c r="MLP261" s="63"/>
      <c r="MLQ261" s="112"/>
      <c r="MLT261" s="63"/>
      <c r="MLU261" s="112"/>
      <c r="MLX261" s="63"/>
      <c r="MLY261" s="112"/>
      <c r="MMB261" s="63"/>
      <c r="MMC261" s="112"/>
      <c r="MMF261" s="63"/>
      <c r="MMG261" s="112"/>
      <c r="MMJ261" s="63"/>
      <c r="MMK261" s="112"/>
      <c r="MMN261" s="63"/>
      <c r="MMO261" s="112"/>
      <c r="MMR261" s="63"/>
      <c r="MMS261" s="112"/>
      <c r="MMV261" s="63"/>
      <c r="MMW261" s="112"/>
      <c r="MMZ261" s="63"/>
      <c r="MNA261" s="112"/>
      <c r="MND261" s="63"/>
      <c r="MNE261" s="112"/>
      <c r="MNH261" s="63"/>
      <c r="MNI261" s="112"/>
      <c r="MNL261" s="63"/>
      <c r="MNM261" s="112"/>
      <c r="MNP261" s="63"/>
      <c r="MNQ261" s="112"/>
      <c r="MNT261" s="63"/>
      <c r="MNU261" s="112"/>
      <c r="MNX261" s="63"/>
      <c r="MNY261" s="112"/>
      <c r="MOB261" s="63"/>
      <c r="MOC261" s="112"/>
      <c r="MOF261" s="63"/>
      <c r="MOG261" s="112"/>
      <c r="MOJ261" s="63"/>
      <c r="MOK261" s="112"/>
      <c r="MON261" s="63"/>
      <c r="MOO261" s="112"/>
      <c r="MOR261" s="63"/>
      <c r="MOS261" s="112"/>
      <c r="MOV261" s="63"/>
      <c r="MOW261" s="112"/>
      <c r="MOZ261" s="63"/>
      <c r="MPA261" s="112"/>
      <c r="MPD261" s="63"/>
      <c r="MPE261" s="112"/>
      <c r="MPH261" s="63"/>
      <c r="MPI261" s="112"/>
      <c r="MPL261" s="63"/>
      <c r="MPM261" s="112"/>
      <c r="MPP261" s="63"/>
      <c r="MPQ261" s="112"/>
      <c r="MPT261" s="63"/>
      <c r="MPU261" s="112"/>
      <c r="MPX261" s="63"/>
      <c r="MPY261" s="112"/>
      <c r="MQB261" s="63"/>
      <c r="MQC261" s="112"/>
      <c r="MQF261" s="63"/>
      <c r="MQG261" s="112"/>
      <c r="MQJ261" s="63"/>
      <c r="MQK261" s="112"/>
      <c r="MQN261" s="63"/>
      <c r="MQO261" s="112"/>
      <c r="MQR261" s="63"/>
      <c r="MQS261" s="112"/>
      <c r="MQV261" s="63"/>
      <c r="MQW261" s="112"/>
      <c r="MQZ261" s="63"/>
      <c r="MRA261" s="112"/>
      <c r="MRD261" s="63"/>
      <c r="MRE261" s="112"/>
      <c r="MRH261" s="63"/>
      <c r="MRI261" s="112"/>
      <c r="MRL261" s="63"/>
      <c r="MRM261" s="112"/>
      <c r="MRP261" s="63"/>
      <c r="MRQ261" s="112"/>
      <c r="MRT261" s="63"/>
      <c r="MRU261" s="112"/>
      <c r="MRX261" s="63"/>
      <c r="MRY261" s="112"/>
      <c r="MSB261" s="63"/>
      <c r="MSC261" s="112"/>
      <c r="MSF261" s="63"/>
      <c r="MSG261" s="112"/>
      <c r="MSJ261" s="63"/>
      <c r="MSK261" s="112"/>
      <c r="MSN261" s="63"/>
      <c r="MSO261" s="112"/>
      <c r="MSR261" s="63"/>
      <c r="MSS261" s="112"/>
      <c r="MSV261" s="63"/>
      <c r="MSW261" s="112"/>
      <c r="MSZ261" s="63"/>
      <c r="MTA261" s="112"/>
      <c r="MTD261" s="63"/>
      <c r="MTE261" s="112"/>
      <c r="MTH261" s="63"/>
      <c r="MTI261" s="112"/>
      <c r="MTL261" s="63"/>
      <c r="MTM261" s="112"/>
      <c r="MTP261" s="63"/>
      <c r="MTQ261" s="112"/>
      <c r="MTT261" s="63"/>
      <c r="MTU261" s="112"/>
      <c r="MTX261" s="63"/>
      <c r="MTY261" s="112"/>
      <c r="MUB261" s="63"/>
      <c r="MUC261" s="112"/>
      <c r="MUF261" s="63"/>
      <c r="MUG261" s="112"/>
      <c r="MUJ261" s="63"/>
      <c r="MUK261" s="112"/>
      <c r="MUN261" s="63"/>
      <c r="MUO261" s="112"/>
      <c r="MUR261" s="63"/>
      <c r="MUS261" s="112"/>
      <c r="MUV261" s="63"/>
      <c r="MUW261" s="112"/>
      <c r="MUZ261" s="63"/>
      <c r="MVA261" s="112"/>
      <c r="MVD261" s="63"/>
      <c r="MVE261" s="112"/>
      <c r="MVH261" s="63"/>
      <c r="MVI261" s="112"/>
      <c r="MVL261" s="63"/>
      <c r="MVM261" s="112"/>
      <c r="MVP261" s="63"/>
      <c r="MVQ261" s="112"/>
      <c r="MVT261" s="63"/>
      <c r="MVU261" s="112"/>
      <c r="MVX261" s="63"/>
      <c r="MVY261" s="112"/>
      <c r="MWB261" s="63"/>
      <c r="MWC261" s="112"/>
      <c r="MWF261" s="63"/>
      <c r="MWG261" s="112"/>
      <c r="MWJ261" s="63"/>
      <c r="MWK261" s="112"/>
      <c r="MWN261" s="63"/>
      <c r="MWO261" s="112"/>
      <c r="MWR261" s="63"/>
      <c r="MWS261" s="112"/>
      <c r="MWV261" s="63"/>
      <c r="MWW261" s="112"/>
      <c r="MWZ261" s="63"/>
      <c r="MXA261" s="112"/>
      <c r="MXD261" s="63"/>
      <c r="MXE261" s="112"/>
      <c r="MXH261" s="63"/>
      <c r="MXI261" s="112"/>
      <c r="MXL261" s="63"/>
      <c r="MXM261" s="112"/>
      <c r="MXP261" s="63"/>
      <c r="MXQ261" s="112"/>
      <c r="MXT261" s="63"/>
      <c r="MXU261" s="112"/>
      <c r="MXX261" s="63"/>
      <c r="MXY261" s="112"/>
      <c r="MYB261" s="63"/>
      <c r="MYC261" s="112"/>
      <c r="MYF261" s="63"/>
      <c r="MYG261" s="112"/>
      <c r="MYJ261" s="63"/>
      <c r="MYK261" s="112"/>
      <c r="MYN261" s="63"/>
      <c r="MYO261" s="112"/>
      <c r="MYR261" s="63"/>
      <c r="MYS261" s="112"/>
      <c r="MYV261" s="63"/>
      <c r="MYW261" s="112"/>
      <c r="MYZ261" s="63"/>
      <c r="MZA261" s="112"/>
      <c r="MZD261" s="63"/>
      <c r="MZE261" s="112"/>
      <c r="MZH261" s="63"/>
      <c r="MZI261" s="112"/>
      <c r="MZL261" s="63"/>
      <c r="MZM261" s="112"/>
      <c r="MZP261" s="63"/>
      <c r="MZQ261" s="112"/>
      <c r="MZT261" s="63"/>
      <c r="MZU261" s="112"/>
      <c r="MZX261" s="63"/>
      <c r="MZY261" s="112"/>
      <c r="NAB261" s="63"/>
      <c r="NAC261" s="112"/>
      <c r="NAF261" s="63"/>
      <c r="NAG261" s="112"/>
      <c r="NAJ261" s="63"/>
      <c r="NAK261" s="112"/>
      <c r="NAN261" s="63"/>
      <c r="NAO261" s="112"/>
      <c r="NAR261" s="63"/>
      <c r="NAS261" s="112"/>
      <c r="NAV261" s="63"/>
      <c r="NAW261" s="112"/>
      <c r="NAZ261" s="63"/>
      <c r="NBA261" s="112"/>
      <c r="NBD261" s="63"/>
      <c r="NBE261" s="112"/>
      <c r="NBH261" s="63"/>
      <c r="NBI261" s="112"/>
      <c r="NBL261" s="63"/>
      <c r="NBM261" s="112"/>
      <c r="NBP261" s="63"/>
      <c r="NBQ261" s="112"/>
      <c r="NBT261" s="63"/>
      <c r="NBU261" s="112"/>
      <c r="NBX261" s="63"/>
      <c r="NBY261" s="112"/>
      <c r="NCB261" s="63"/>
      <c r="NCC261" s="112"/>
      <c r="NCF261" s="63"/>
      <c r="NCG261" s="112"/>
      <c r="NCJ261" s="63"/>
      <c r="NCK261" s="112"/>
      <c r="NCN261" s="63"/>
      <c r="NCO261" s="112"/>
      <c r="NCR261" s="63"/>
      <c r="NCS261" s="112"/>
      <c r="NCV261" s="63"/>
      <c r="NCW261" s="112"/>
      <c r="NCZ261" s="63"/>
      <c r="NDA261" s="112"/>
      <c r="NDD261" s="63"/>
      <c r="NDE261" s="112"/>
      <c r="NDH261" s="63"/>
      <c r="NDI261" s="112"/>
      <c r="NDL261" s="63"/>
      <c r="NDM261" s="112"/>
      <c r="NDP261" s="63"/>
      <c r="NDQ261" s="112"/>
      <c r="NDT261" s="63"/>
      <c r="NDU261" s="112"/>
      <c r="NDX261" s="63"/>
      <c r="NDY261" s="112"/>
      <c r="NEB261" s="63"/>
      <c r="NEC261" s="112"/>
      <c r="NEF261" s="63"/>
      <c r="NEG261" s="112"/>
      <c r="NEJ261" s="63"/>
      <c r="NEK261" s="112"/>
      <c r="NEN261" s="63"/>
      <c r="NEO261" s="112"/>
      <c r="NER261" s="63"/>
      <c r="NES261" s="112"/>
      <c r="NEV261" s="63"/>
      <c r="NEW261" s="112"/>
      <c r="NEZ261" s="63"/>
      <c r="NFA261" s="112"/>
      <c r="NFD261" s="63"/>
      <c r="NFE261" s="112"/>
      <c r="NFH261" s="63"/>
      <c r="NFI261" s="112"/>
      <c r="NFL261" s="63"/>
      <c r="NFM261" s="112"/>
      <c r="NFP261" s="63"/>
      <c r="NFQ261" s="112"/>
      <c r="NFT261" s="63"/>
      <c r="NFU261" s="112"/>
      <c r="NFX261" s="63"/>
      <c r="NFY261" s="112"/>
      <c r="NGB261" s="63"/>
      <c r="NGC261" s="112"/>
      <c r="NGF261" s="63"/>
      <c r="NGG261" s="112"/>
      <c r="NGJ261" s="63"/>
      <c r="NGK261" s="112"/>
      <c r="NGN261" s="63"/>
      <c r="NGO261" s="112"/>
      <c r="NGR261" s="63"/>
      <c r="NGS261" s="112"/>
      <c r="NGV261" s="63"/>
      <c r="NGW261" s="112"/>
      <c r="NGZ261" s="63"/>
      <c r="NHA261" s="112"/>
      <c r="NHD261" s="63"/>
      <c r="NHE261" s="112"/>
      <c r="NHH261" s="63"/>
      <c r="NHI261" s="112"/>
      <c r="NHL261" s="63"/>
      <c r="NHM261" s="112"/>
      <c r="NHP261" s="63"/>
      <c r="NHQ261" s="112"/>
      <c r="NHT261" s="63"/>
      <c r="NHU261" s="112"/>
      <c r="NHX261" s="63"/>
      <c r="NHY261" s="112"/>
      <c r="NIB261" s="63"/>
      <c r="NIC261" s="112"/>
      <c r="NIF261" s="63"/>
      <c r="NIG261" s="112"/>
      <c r="NIJ261" s="63"/>
      <c r="NIK261" s="112"/>
      <c r="NIN261" s="63"/>
      <c r="NIO261" s="112"/>
      <c r="NIR261" s="63"/>
      <c r="NIS261" s="112"/>
      <c r="NIV261" s="63"/>
      <c r="NIW261" s="112"/>
      <c r="NIZ261" s="63"/>
      <c r="NJA261" s="112"/>
      <c r="NJD261" s="63"/>
      <c r="NJE261" s="112"/>
      <c r="NJH261" s="63"/>
      <c r="NJI261" s="112"/>
      <c r="NJL261" s="63"/>
      <c r="NJM261" s="112"/>
      <c r="NJP261" s="63"/>
      <c r="NJQ261" s="112"/>
      <c r="NJT261" s="63"/>
      <c r="NJU261" s="112"/>
      <c r="NJX261" s="63"/>
      <c r="NJY261" s="112"/>
      <c r="NKB261" s="63"/>
      <c r="NKC261" s="112"/>
      <c r="NKF261" s="63"/>
      <c r="NKG261" s="112"/>
      <c r="NKJ261" s="63"/>
      <c r="NKK261" s="112"/>
      <c r="NKN261" s="63"/>
      <c r="NKO261" s="112"/>
      <c r="NKR261" s="63"/>
      <c r="NKS261" s="112"/>
      <c r="NKV261" s="63"/>
      <c r="NKW261" s="112"/>
      <c r="NKZ261" s="63"/>
      <c r="NLA261" s="112"/>
      <c r="NLD261" s="63"/>
      <c r="NLE261" s="112"/>
      <c r="NLH261" s="63"/>
      <c r="NLI261" s="112"/>
      <c r="NLL261" s="63"/>
      <c r="NLM261" s="112"/>
      <c r="NLP261" s="63"/>
      <c r="NLQ261" s="112"/>
      <c r="NLT261" s="63"/>
      <c r="NLU261" s="112"/>
      <c r="NLX261" s="63"/>
      <c r="NLY261" s="112"/>
      <c r="NMB261" s="63"/>
      <c r="NMC261" s="112"/>
      <c r="NMF261" s="63"/>
      <c r="NMG261" s="112"/>
      <c r="NMJ261" s="63"/>
      <c r="NMK261" s="112"/>
      <c r="NMN261" s="63"/>
      <c r="NMO261" s="112"/>
      <c r="NMR261" s="63"/>
      <c r="NMS261" s="112"/>
      <c r="NMV261" s="63"/>
      <c r="NMW261" s="112"/>
      <c r="NMZ261" s="63"/>
      <c r="NNA261" s="112"/>
      <c r="NND261" s="63"/>
      <c r="NNE261" s="112"/>
      <c r="NNH261" s="63"/>
      <c r="NNI261" s="112"/>
      <c r="NNL261" s="63"/>
      <c r="NNM261" s="112"/>
      <c r="NNP261" s="63"/>
      <c r="NNQ261" s="112"/>
      <c r="NNT261" s="63"/>
      <c r="NNU261" s="112"/>
      <c r="NNX261" s="63"/>
      <c r="NNY261" s="112"/>
      <c r="NOB261" s="63"/>
      <c r="NOC261" s="112"/>
      <c r="NOF261" s="63"/>
      <c r="NOG261" s="112"/>
      <c r="NOJ261" s="63"/>
      <c r="NOK261" s="112"/>
      <c r="NON261" s="63"/>
      <c r="NOO261" s="112"/>
      <c r="NOR261" s="63"/>
      <c r="NOS261" s="112"/>
      <c r="NOV261" s="63"/>
      <c r="NOW261" s="112"/>
      <c r="NOZ261" s="63"/>
      <c r="NPA261" s="112"/>
      <c r="NPD261" s="63"/>
      <c r="NPE261" s="112"/>
      <c r="NPH261" s="63"/>
      <c r="NPI261" s="112"/>
      <c r="NPL261" s="63"/>
      <c r="NPM261" s="112"/>
      <c r="NPP261" s="63"/>
      <c r="NPQ261" s="112"/>
      <c r="NPT261" s="63"/>
      <c r="NPU261" s="112"/>
      <c r="NPX261" s="63"/>
      <c r="NPY261" s="112"/>
      <c r="NQB261" s="63"/>
      <c r="NQC261" s="112"/>
      <c r="NQF261" s="63"/>
      <c r="NQG261" s="112"/>
      <c r="NQJ261" s="63"/>
      <c r="NQK261" s="112"/>
      <c r="NQN261" s="63"/>
      <c r="NQO261" s="112"/>
      <c r="NQR261" s="63"/>
      <c r="NQS261" s="112"/>
      <c r="NQV261" s="63"/>
      <c r="NQW261" s="112"/>
      <c r="NQZ261" s="63"/>
      <c r="NRA261" s="112"/>
      <c r="NRD261" s="63"/>
      <c r="NRE261" s="112"/>
      <c r="NRH261" s="63"/>
      <c r="NRI261" s="112"/>
      <c r="NRL261" s="63"/>
      <c r="NRM261" s="112"/>
      <c r="NRP261" s="63"/>
      <c r="NRQ261" s="112"/>
      <c r="NRT261" s="63"/>
      <c r="NRU261" s="112"/>
      <c r="NRX261" s="63"/>
      <c r="NRY261" s="112"/>
      <c r="NSB261" s="63"/>
      <c r="NSC261" s="112"/>
      <c r="NSF261" s="63"/>
      <c r="NSG261" s="112"/>
      <c r="NSJ261" s="63"/>
      <c r="NSK261" s="112"/>
      <c r="NSN261" s="63"/>
      <c r="NSO261" s="112"/>
      <c r="NSR261" s="63"/>
      <c r="NSS261" s="112"/>
      <c r="NSV261" s="63"/>
      <c r="NSW261" s="112"/>
      <c r="NSZ261" s="63"/>
      <c r="NTA261" s="112"/>
      <c r="NTD261" s="63"/>
      <c r="NTE261" s="112"/>
      <c r="NTH261" s="63"/>
      <c r="NTI261" s="112"/>
      <c r="NTL261" s="63"/>
      <c r="NTM261" s="112"/>
      <c r="NTP261" s="63"/>
      <c r="NTQ261" s="112"/>
      <c r="NTT261" s="63"/>
      <c r="NTU261" s="112"/>
      <c r="NTX261" s="63"/>
      <c r="NTY261" s="112"/>
      <c r="NUB261" s="63"/>
      <c r="NUC261" s="112"/>
      <c r="NUF261" s="63"/>
      <c r="NUG261" s="112"/>
      <c r="NUJ261" s="63"/>
      <c r="NUK261" s="112"/>
      <c r="NUN261" s="63"/>
      <c r="NUO261" s="112"/>
      <c r="NUR261" s="63"/>
      <c r="NUS261" s="112"/>
      <c r="NUV261" s="63"/>
      <c r="NUW261" s="112"/>
      <c r="NUZ261" s="63"/>
      <c r="NVA261" s="112"/>
      <c r="NVD261" s="63"/>
      <c r="NVE261" s="112"/>
      <c r="NVH261" s="63"/>
      <c r="NVI261" s="112"/>
      <c r="NVL261" s="63"/>
      <c r="NVM261" s="112"/>
      <c r="NVP261" s="63"/>
      <c r="NVQ261" s="112"/>
      <c r="NVT261" s="63"/>
      <c r="NVU261" s="112"/>
      <c r="NVX261" s="63"/>
      <c r="NVY261" s="112"/>
      <c r="NWB261" s="63"/>
      <c r="NWC261" s="112"/>
      <c r="NWF261" s="63"/>
      <c r="NWG261" s="112"/>
      <c r="NWJ261" s="63"/>
      <c r="NWK261" s="112"/>
      <c r="NWN261" s="63"/>
      <c r="NWO261" s="112"/>
      <c r="NWR261" s="63"/>
      <c r="NWS261" s="112"/>
      <c r="NWV261" s="63"/>
      <c r="NWW261" s="112"/>
      <c r="NWZ261" s="63"/>
      <c r="NXA261" s="112"/>
      <c r="NXD261" s="63"/>
      <c r="NXE261" s="112"/>
      <c r="NXH261" s="63"/>
      <c r="NXI261" s="112"/>
      <c r="NXL261" s="63"/>
      <c r="NXM261" s="112"/>
      <c r="NXP261" s="63"/>
      <c r="NXQ261" s="112"/>
      <c r="NXT261" s="63"/>
      <c r="NXU261" s="112"/>
      <c r="NXX261" s="63"/>
      <c r="NXY261" s="112"/>
      <c r="NYB261" s="63"/>
      <c r="NYC261" s="112"/>
      <c r="NYF261" s="63"/>
      <c r="NYG261" s="112"/>
      <c r="NYJ261" s="63"/>
      <c r="NYK261" s="112"/>
      <c r="NYN261" s="63"/>
      <c r="NYO261" s="112"/>
      <c r="NYR261" s="63"/>
      <c r="NYS261" s="112"/>
      <c r="NYV261" s="63"/>
      <c r="NYW261" s="112"/>
      <c r="NYZ261" s="63"/>
      <c r="NZA261" s="112"/>
      <c r="NZD261" s="63"/>
      <c r="NZE261" s="112"/>
      <c r="NZH261" s="63"/>
      <c r="NZI261" s="112"/>
      <c r="NZL261" s="63"/>
      <c r="NZM261" s="112"/>
      <c r="NZP261" s="63"/>
      <c r="NZQ261" s="112"/>
      <c r="NZT261" s="63"/>
      <c r="NZU261" s="112"/>
      <c r="NZX261" s="63"/>
      <c r="NZY261" s="112"/>
      <c r="OAB261" s="63"/>
      <c r="OAC261" s="112"/>
      <c r="OAF261" s="63"/>
      <c r="OAG261" s="112"/>
      <c r="OAJ261" s="63"/>
      <c r="OAK261" s="112"/>
      <c r="OAN261" s="63"/>
      <c r="OAO261" s="112"/>
      <c r="OAR261" s="63"/>
      <c r="OAS261" s="112"/>
      <c r="OAV261" s="63"/>
      <c r="OAW261" s="112"/>
      <c r="OAZ261" s="63"/>
      <c r="OBA261" s="112"/>
      <c r="OBD261" s="63"/>
      <c r="OBE261" s="112"/>
      <c r="OBH261" s="63"/>
      <c r="OBI261" s="112"/>
      <c r="OBL261" s="63"/>
      <c r="OBM261" s="112"/>
      <c r="OBP261" s="63"/>
      <c r="OBQ261" s="112"/>
      <c r="OBT261" s="63"/>
      <c r="OBU261" s="112"/>
      <c r="OBX261" s="63"/>
      <c r="OBY261" s="112"/>
      <c r="OCB261" s="63"/>
      <c r="OCC261" s="112"/>
      <c r="OCF261" s="63"/>
      <c r="OCG261" s="112"/>
      <c r="OCJ261" s="63"/>
      <c r="OCK261" s="112"/>
      <c r="OCN261" s="63"/>
      <c r="OCO261" s="112"/>
      <c r="OCR261" s="63"/>
      <c r="OCS261" s="112"/>
      <c r="OCV261" s="63"/>
      <c r="OCW261" s="112"/>
      <c r="OCZ261" s="63"/>
      <c r="ODA261" s="112"/>
      <c r="ODD261" s="63"/>
      <c r="ODE261" s="112"/>
      <c r="ODH261" s="63"/>
      <c r="ODI261" s="112"/>
      <c r="ODL261" s="63"/>
      <c r="ODM261" s="112"/>
      <c r="ODP261" s="63"/>
      <c r="ODQ261" s="112"/>
      <c r="ODT261" s="63"/>
      <c r="ODU261" s="112"/>
      <c r="ODX261" s="63"/>
      <c r="ODY261" s="112"/>
      <c r="OEB261" s="63"/>
      <c r="OEC261" s="112"/>
      <c r="OEF261" s="63"/>
      <c r="OEG261" s="112"/>
      <c r="OEJ261" s="63"/>
      <c r="OEK261" s="112"/>
      <c r="OEN261" s="63"/>
      <c r="OEO261" s="112"/>
      <c r="OER261" s="63"/>
      <c r="OES261" s="112"/>
      <c r="OEV261" s="63"/>
      <c r="OEW261" s="112"/>
      <c r="OEZ261" s="63"/>
      <c r="OFA261" s="112"/>
      <c r="OFD261" s="63"/>
      <c r="OFE261" s="112"/>
      <c r="OFH261" s="63"/>
      <c r="OFI261" s="112"/>
      <c r="OFL261" s="63"/>
      <c r="OFM261" s="112"/>
      <c r="OFP261" s="63"/>
      <c r="OFQ261" s="112"/>
      <c r="OFT261" s="63"/>
      <c r="OFU261" s="112"/>
      <c r="OFX261" s="63"/>
      <c r="OFY261" s="112"/>
      <c r="OGB261" s="63"/>
      <c r="OGC261" s="112"/>
      <c r="OGF261" s="63"/>
      <c r="OGG261" s="112"/>
      <c r="OGJ261" s="63"/>
      <c r="OGK261" s="112"/>
      <c r="OGN261" s="63"/>
      <c r="OGO261" s="112"/>
      <c r="OGR261" s="63"/>
      <c r="OGS261" s="112"/>
      <c r="OGV261" s="63"/>
      <c r="OGW261" s="112"/>
      <c r="OGZ261" s="63"/>
      <c r="OHA261" s="112"/>
      <c r="OHD261" s="63"/>
      <c r="OHE261" s="112"/>
      <c r="OHH261" s="63"/>
      <c r="OHI261" s="112"/>
      <c r="OHL261" s="63"/>
      <c r="OHM261" s="112"/>
      <c r="OHP261" s="63"/>
      <c r="OHQ261" s="112"/>
      <c r="OHT261" s="63"/>
      <c r="OHU261" s="112"/>
      <c r="OHX261" s="63"/>
      <c r="OHY261" s="112"/>
      <c r="OIB261" s="63"/>
      <c r="OIC261" s="112"/>
      <c r="OIF261" s="63"/>
      <c r="OIG261" s="112"/>
      <c r="OIJ261" s="63"/>
      <c r="OIK261" s="112"/>
      <c r="OIN261" s="63"/>
      <c r="OIO261" s="112"/>
      <c r="OIR261" s="63"/>
      <c r="OIS261" s="112"/>
      <c r="OIV261" s="63"/>
      <c r="OIW261" s="112"/>
      <c r="OIZ261" s="63"/>
      <c r="OJA261" s="112"/>
      <c r="OJD261" s="63"/>
      <c r="OJE261" s="112"/>
      <c r="OJH261" s="63"/>
      <c r="OJI261" s="112"/>
      <c r="OJL261" s="63"/>
      <c r="OJM261" s="112"/>
      <c r="OJP261" s="63"/>
      <c r="OJQ261" s="112"/>
      <c r="OJT261" s="63"/>
      <c r="OJU261" s="112"/>
      <c r="OJX261" s="63"/>
      <c r="OJY261" s="112"/>
      <c r="OKB261" s="63"/>
      <c r="OKC261" s="112"/>
      <c r="OKF261" s="63"/>
      <c r="OKG261" s="112"/>
      <c r="OKJ261" s="63"/>
      <c r="OKK261" s="112"/>
      <c r="OKN261" s="63"/>
      <c r="OKO261" s="112"/>
      <c r="OKR261" s="63"/>
      <c r="OKS261" s="112"/>
      <c r="OKV261" s="63"/>
      <c r="OKW261" s="112"/>
      <c r="OKZ261" s="63"/>
      <c r="OLA261" s="112"/>
      <c r="OLD261" s="63"/>
      <c r="OLE261" s="112"/>
      <c r="OLH261" s="63"/>
      <c r="OLI261" s="112"/>
      <c r="OLL261" s="63"/>
      <c r="OLM261" s="112"/>
      <c r="OLP261" s="63"/>
      <c r="OLQ261" s="112"/>
      <c r="OLT261" s="63"/>
      <c r="OLU261" s="112"/>
      <c r="OLX261" s="63"/>
      <c r="OLY261" s="112"/>
      <c r="OMB261" s="63"/>
      <c r="OMC261" s="112"/>
      <c r="OMF261" s="63"/>
      <c r="OMG261" s="112"/>
      <c r="OMJ261" s="63"/>
      <c r="OMK261" s="112"/>
      <c r="OMN261" s="63"/>
      <c r="OMO261" s="112"/>
      <c r="OMR261" s="63"/>
      <c r="OMS261" s="112"/>
      <c r="OMV261" s="63"/>
      <c r="OMW261" s="112"/>
      <c r="OMZ261" s="63"/>
      <c r="ONA261" s="112"/>
      <c r="OND261" s="63"/>
      <c r="ONE261" s="112"/>
      <c r="ONH261" s="63"/>
      <c r="ONI261" s="112"/>
      <c r="ONL261" s="63"/>
      <c r="ONM261" s="112"/>
      <c r="ONP261" s="63"/>
      <c r="ONQ261" s="112"/>
      <c r="ONT261" s="63"/>
      <c r="ONU261" s="112"/>
      <c r="ONX261" s="63"/>
      <c r="ONY261" s="112"/>
      <c r="OOB261" s="63"/>
      <c r="OOC261" s="112"/>
      <c r="OOF261" s="63"/>
      <c r="OOG261" s="112"/>
      <c r="OOJ261" s="63"/>
      <c r="OOK261" s="112"/>
      <c r="OON261" s="63"/>
      <c r="OOO261" s="112"/>
      <c r="OOR261" s="63"/>
      <c r="OOS261" s="112"/>
      <c r="OOV261" s="63"/>
      <c r="OOW261" s="112"/>
      <c r="OOZ261" s="63"/>
      <c r="OPA261" s="112"/>
      <c r="OPD261" s="63"/>
      <c r="OPE261" s="112"/>
      <c r="OPH261" s="63"/>
      <c r="OPI261" s="112"/>
      <c r="OPL261" s="63"/>
      <c r="OPM261" s="112"/>
      <c r="OPP261" s="63"/>
      <c r="OPQ261" s="112"/>
      <c r="OPT261" s="63"/>
      <c r="OPU261" s="112"/>
      <c r="OPX261" s="63"/>
      <c r="OPY261" s="112"/>
      <c r="OQB261" s="63"/>
      <c r="OQC261" s="112"/>
      <c r="OQF261" s="63"/>
      <c r="OQG261" s="112"/>
      <c r="OQJ261" s="63"/>
      <c r="OQK261" s="112"/>
      <c r="OQN261" s="63"/>
      <c r="OQO261" s="112"/>
      <c r="OQR261" s="63"/>
      <c r="OQS261" s="112"/>
      <c r="OQV261" s="63"/>
      <c r="OQW261" s="112"/>
      <c r="OQZ261" s="63"/>
      <c r="ORA261" s="112"/>
      <c r="ORD261" s="63"/>
      <c r="ORE261" s="112"/>
      <c r="ORH261" s="63"/>
      <c r="ORI261" s="112"/>
      <c r="ORL261" s="63"/>
      <c r="ORM261" s="112"/>
      <c r="ORP261" s="63"/>
      <c r="ORQ261" s="112"/>
      <c r="ORT261" s="63"/>
      <c r="ORU261" s="112"/>
      <c r="ORX261" s="63"/>
      <c r="ORY261" s="112"/>
      <c r="OSB261" s="63"/>
      <c r="OSC261" s="112"/>
      <c r="OSF261" s="63"/>
      <c r="OSG261" s="112"/>
      <c r="OSJ261" s="63"/>
      <c r="OSK261" s="112"/>
      <c r="OSN261" s="63"/>
      <c r="OSO261" s="112"/>
      <c r="OSR261" s="63"/>
      <c r="OSS261" s="112"/>
      <c r="OSV261" s="63"/>
      <c r="OSW261" s="112"/>
      <c r="OSZ261" s="63"/>
      <c r="OTA261" s="112"/>
      <c r="OTD261" s="63"/>
      <c r="OTE261" s="112"/>
      <c r="OTH261" s="63"/>
      <c r="OTI261" s="112"/>
      <c r="OTL261" s="63"/>
      <c r="OTM261" s="112"/>
      <c r="OTP261" s="63"/>
      <c r="OTQ261" s="112"/>
      <c r="OTT261" s="63"/>
      <c r="OTU261" s="112"/>
      <c r="OTX261" s="63"/>
      <c r="OTY261" s="112"/>
      <c r="OUB261" s="63"/>
      <c r="OUC261" s="112"/>
      <c r="OUF261" s="63"/>
      <c r="OUG261" s="112"/>
      <c r="OUJ261" s="63"/>
      <c r="OUK261" s="112"/>
      <c r="OUN261" s="63"/>
      <c r="OUO261" s="112"/>
      <c r="OUR261" s="63"/>
      <c r="OUS261" s="112"/>
      <c r="OUV261" s="63"/>
      <c r="OUW261" s="112"/>
      <c r="OUZ261" s="63"/>
      <c r="OVA261" s="112"/>
      <c r="OVD261" s="63"/>
      <c r="OVE261" s="112"/>
      <c r="OVH261" s="63"/>
      <c r="OVI261" s="112"/>
      <c r="OVL261" s="63"/>
      <c r="OVM261" s="112"/>
      <c r="OVP261" s="63"/>
      <c r="OVQ261" s="112"/>
      <c r="OVT261" s="63"/>
      <c r="OVU261" s="112"/>
      <c r="OVX261" s="63"/>
      <c r="OVY261" s="112"/>
      <c r="OWB261" s="63"/>
      <c r="OWC261" s="112"/>
      <c r="OWF261" s="63"/>
      <c r="OWG261" s="112"/>
      <c r="OWJ261" s="63"/>
      <c r="OWK261" s="112"/>
      <c r="OWN261" s="63"/>
      <c r="OWO261" s="112"/>
      <c r="OWR261" s="63"/>
      <c r="OWS261" s="112"/>
      <c r="OWV261" s="63"/>
      <c r="OWW261" s="112"/>
      <c r="OWZ261" s="63"/>
      <c r="OXA261" s="112"/>
      <c r="OXD261" s="63"/>
      <c r="OXE261" s="112"/>
      <c r="OXH261" s="63"/>
      <c r="OXI261" s="112"/>
      <c r="OXL261" s="63"/>
      <c r="OXM261" s="112"/>
      <c r="OXP261" s="63"/>
      <c r="OXQ261" s="112"/>
      <c r="OXT261" s="63"/>
      <c r="OXU261" s="112"/>
      <c r="OXX261" s="63"/>
      <c r="OXY261" s="112"/>
      <c r="OYB261" s="63"/>
      <c r="OYC261" s="112"/>
      <c r="OYF261" s="63"/>
      <c r="OYG261" s="112"/>
      <c r="OYJ261" s="63"/>
      <c r="OYK261" s="112"/>
      <c r="OYN261" s="63"/>
      <c r="OYO261" s="112"/>
      <c r="OYR261" s="63"/>
      <c r="OYS261" s="112"/>
      <c r="OYV261" s="63"/>
      <c r="OYW261" s="112"/>
      <c r="OYZ261" s="63"/>
      <c r="OZA261" s="112"/>
      <c r="OZD261" s="63"/>
      <c r="OZE261" s="112"/>
      <c r="OZH261" s="63"/>
      <c r="OZI261" s="112"/>
      <c r="OZL261" s="63"/>
      <c r="OZM261" s="112"/>
      <c r="OZP261" s="63"/>
      <c r="OZQ261" s="112"/>
      <c r="OZT261" s="63"/>
      <c r="OZU261" s="112"/>
      <c r="OZX261" s="63"/>
      <c r="OZY261" s="112"/>
      <c r="PAB261" s="63"/>
      <c r="PAC261" s="112"/>
      <c r="PAF261" s="63"/>
      <c r="PAG261" s="112"/>
      <c r="PAJ261" s="63"/>
      <c r="PAK261" s="112"/>
      <c r="PAN261" s="63"/>
      <c r="PAO261" s="112"/>
      <c r="PAR261" s="63"/>
      <c r="PAS261" s="112"/>
      <c r="PAV261" s="63"/>
      <c r="PAW261" s="112"/>
      <c r="PAZ261" s="63"/>
      <c r="PBA261" s="112"/>
      <c r="PBD261" s="63"/>
      <c r="PBE261" s="112"/>
      <c r="PBH261" s="63"/>
      <c r="PBI261" s="112"/>
      <c r="PBL261" s="63"/>
      <c r="PBM261" s="112"/>
      <c r="PBP261" s="63"/>
      <c r="PBQ261" s="112"/>
      <c r="PBT261" s="63"/>
      <c r="PBU261" s="112"/>
      <c r="PBX261" s="63"/>
      <c r="PBY261" s="112"/>
      <c r="PCB261" s="63"/>
      <c r="PCC261" s="112"/>
      <c r="PCF261" s="63"/>
      <c r="PCG261" s="112"/>
      <c r="PCJ261" s="63"/>
      <c r="PCK261" s="112"/>
      <c r="PCN261" s="63"/>
      <c r="PCO261" s="112"/>
      <c r="PCR261" s="63"/>
      <c r="PCS261" s="112"/>
      <c r="PCV261" s="63"/>
      <c r="PCW261" s="112"/>
      <c r="PCZ261" s="63"/>
      <c r="PDA261" s="112"/>
      <c r="PDD261" s="63"/>
      <c r="PDE261" s="112"/>
      <c r="PDH261" s="63"/>
      <c r="PDI261" s="112"/>
      <c r="PDL261" s="63"/>
      <c r="PDM261" s="112"/>
      <c r="PDP261" s="63"/>
      <c r="PDQ261" s="112"/>
      <c r="PDT261" s="63"/>
      <c r="PDU261" s="112"/>
      <c r="PDX261" s="63"/>
      <c r="PDY261" s="112"/>
      <c r="PEB261" s="63"/>
      <c r="PEC261" s="112"/>
      <c r="PEF261" s="63"/>
      <c r="PEG261" s="112"/>
      <c r="PEJ261" s="63"/>
      <c r="PEK261" s="112"/>
      <c r="PEN261" s="63"/>
      <c r="PEO261" s="112"/>
      <c r="PER261" s="63"/>
      <c r="PES261" s="112"/>
      <c r="PEV261" s="63"/>
      <c r="PEW261" s="112"/>
      <c r="PEZ261" s="63"/>
      <c r="PFA261" s="112"/>
      <c r="PFD261" s="63"/>
      <c r="PFE261" s="112"/>
      <c r="PFH261" s="63"/>
      <c r="PFI261" s="112"/>
      <c r="PFL261" s="63"/>
      <c r="PFM261" s="112"/>
      <c r="PFP261" s="63"/>
      <c r="PFQ261" s="112"/>
      <c r="PFT261" s="63"/>
      <c r="PFU261" s="112"/>
      <c r="PFX261" s="63"/>
      <c r="PFY261" s="112"/>
      <c r="PGB261" s="63"/>
      <c r="PGC261" s="112"/>
      <c r="PGF261" s="63"/>
      <c r="PGG261" s="112"/>
      <c r="PGJ261" s="63"/>
      <c r="PGK261" s="112"/>
      <c r="PGN261" s="63"/>
      <c r="PGO261" s="112"/>
      <c r="PGR261" s="63"/>
      <c r="PGS261" s="112"/>
      <c r="PGV261" s="63"/>
      <c r="PGW261" s="112"/>
      <c r="PGZ261" s="63"/>
      <c r="PHA261" s="112"/>
      <c r="PHD261" s="63"/>
      <c r="PHE261" s="112"/>
      <c r="PHH261" s="63"/>
      <c r="PHI261" s="112"/>
      <c r="PHL261" s="63"/>
      <c r="PHM261" s="112"/>
      <c r="PHP261" s="63"/>
      <c r="PHQ261" s="112"/>
      <c r="PHT261" s="63"/>
      <c r="PHU261" s="112"/>
      <c r="PHX261" s="63"/>
      <c r="PHY261" s="112"/>
      <c r="PIB261" s="63"/>
      <c r="PIC261" s="112"/>
      <c r="PIF261" s="63"/>
      <c r="PIG261" s="112"/>
      <c r="PIJ261" s="63"/>
      <c r="PIK261" s="112"/>
      <c r="PIN261" s="63"/>
      <c r="PIO261" s="112"/>
      <c r="PIR261" s="63"/>
      <c r="PIS261" s="112"/>
      <c r="PIV261" s="63"/>
      <c r="PIW261" s="112"/>
      <c r="PIZ261" s="63"/>
      <c r="PJA261" s="112"/>
      <c r="PJD261" s="63"/>
      <c r="PJE261" s="112"/>
      <c r="PJH261" s="63"/>
      <c r="PJI261" s="112"/>
      <c r="PJL261" s="63"/>
      <c r="PJM261" s="112"/>
      <c r="PJP261" s="63"/>
      <c r="PJQ261" s="112"/>
      <c r="PJT261" s="63"/>
      <c r="PJU261" s="112"/>
      <c r="PJX261" s="63"/>
      <c r="PJY261" s="112"/>
      <c r="PKB261" s="63"/>
      <c r="PKC261" s="112"/>
      <c r="PKF261" s="63"/>
      <c r="PKG261" s="112"/>
      <c r="PKJ261" s="63"/>
      <c r="PKK261" s="112"/>
      <c r="PKN261" s="63"/>
      <c r="PKO261" s="112"/>
      <c r="PKR261" s="63"/>
      <c r="PKS261" s="112"/>
      <c r="PKV261" s="63"/>
      <c r="PKW261" s="112"/>
      <c r="PKZ261" s="63"/>
      <c r="PLA261" s="112"/>
      <c r="PLD261" s="63"/>
      <c r="PLE261" s="112"/>
      <c r="PLH261" s="63"/>
      <c r="PLI261" s="112"/>
      <c r="PLL261" s="63"/>
      <c r="PLM261" s="112"/>
      <c r="PLP261" s="63"/>
      <c r="PLQ261" s="112"/>
      <c r="PLT261" s="63"/>
      <c r="PLU261" s="112"/>
      <c r="PLX261" s="63"/>
      <c r="PLY261" s="112"/>
      <c r="PMB261" s="63"/>
      <c r="PMC261" s="112"/>
      <c r="PMF261" s="63"/>
      <c r="PMG261" s="112"/>
      <c r="PMJ261" s="63"/>
      <c r="PMK261" s="112"/>
      <c r="PMN261" s="63"/>
      <c r="PMO261" s="112"/>
      <c r="PMR261" s="63"/>
      <c r="PMS261" s="112"/>
      <c r="PMV261" s="63"/>
      <c r="PMW261" s="112"/>
      <c r="PMZ261" s="63"/>
      <c r="PNA261" s="112"/>
      <c r="PND261" s="63"/>
      <c r="PNE261" s="112"/>
      <c r="PNH261" s="63"/>
      <c r="PNI261" s="112"/>
      <c r="PNL261" s="63"/>
      <c r="PNM261" s="112"/>
      <c r="PNP261" s="63"/>
      <c r="PNQ261" s="112"/>
      <c r="PNT261" s="63"/>
      <c r="PNU261" s="112"/>
      <c r="PNX261" s="63"/>
      <c r="PNY261" s="112"/>
      <c r="POB261" s="63"/>
      <c r="POC261" s="112"/>
      <c r="POF261" s="63"/>
      <c r="POG261" s="112"/>
      <c r="POJ261" s="63"/>
      <c r="POK261" s="112"/>
      <c r="PON261" s="63"/>
      <c r="POO261" s="112"/>
      <c r="POR261" s="63"/>
      <c r="POS261" s="112"/>
      <c r="POV261" s="63"/>
      <c r="POW261" s="112"/>
      <c r="POZ261" s="63"/>
      <c r="PPA261" s="112"/>
      <c r="PPD261" s="63"/>
      <c r="PPE261" s="112"/>
      <c r="PPH261" s="63"/>
      <c r="PPI261" s="112"/>
      <c r="PPL261" s="63"/>
      <c r="PPM261" s="112"/>
      <c r="PPP261" s="63"/>
      <c r="PPQ261" s="112"/>
      <c r="PPT261" s="63"/>
      <c r="PPU261" s="112"/>
      <c r="PPX261" s="63"/>
      <c r="PPY261" s="112"/>
      <c r="PQB261" s="63"/>
      <c r="PQC261" s="112"/>
      <c r="PQF261" s="63"/>
      <c r="PQG261" s="112"/>
      <c r="PQJ261" s="63"/>
      <c r="PQK261" s="112"/>
      <c r="PQN261" s="63"/>
      <c r="PQO261" s="112"/>
      <c r="PQR261" s="63"/>
      <c r="PQS261" s="112"/>
      <c r="PQV261" s="63"/>
      <c r="PQW261" s="112"/>
      <c r="PQZ261" s="63"/>
      <c r="PRA261" s="112"/>
      <c r="PRD261" s="63"/>
      <c r="PRE261" s="112"/>
      <c r="PRH261" s="63"/>
      <c r="PRI261" s="112"/>
      <c r="PRL261" s="63"/>
      <c r="PRM261" s="112"/>
      <c r="PRP261" s="63"/>
      <c r="PRQ261" s="112"/>
      <c r="PRT261" s="63"/>
      <c r="PRU261" s="112"/>
      <c r="PRX261" s="63"/>
      <c r="PRY261" s="112"/>
      <c r="PSB261" s="63"/>
      <c r="PSC261" s="112"/>
      <c r="PSF261" s="63"/>
      <c r="PSG261" s="112"/>
      <c r="PSJ261" s="63"/>
      <c r="PSK261" s="112"/>
      <c r="PSN261" s="63"/>
      <c r="PSO261" s="112"/>
      <c r="PSR261" s="63"/>
      <c r="PSS261" s="112"/>
      <c r="PSV261" s="63"/>
      <c r="PSW261" s="112"/>
      <c r="PSZ261" s="63"/>
      <c r="PTA261" s="112"/>
      <c r="PTD261" s="63"/>
      <c r="PTE261" s="112"/>
      <c r="PTH261" s="63"/>
      <c r="PTI261" s="112"/>
      <c r="PTL261" s="63"/>
      <c r="PTM261" s="112"/>
      <c r="PTP261" s="63"/>
      <c r="PTQ261" s="112"/>
      <c r="PTT261" s="63"/>
      <c r="PTU261" s="112"/>
      <c r="PTX261" s="63"/>
      <c r="PTY261" s="112"/>
      <c r="PUB261" s="63"/>
      <c r="PUC261" s="112"/>
      <c r="PUF261" s="63"/>
      <c r="PUG261" s="112"/>
      <c r="PUJ261" s="63"/>
      <c r="PUK261" s="112"/>
      <c r="PUN261" s="63"/>
      <c r="PUO261" s="112"/>
      <c r="PUR261" s="63"/>
      <c r="PUS261" s="112"/>
      <c r="PUV261" s="63"/>
      <c r="PUW261" s="112"/>
      <c r="PUZ261" s="63"/>
      <c r="PVA261" s="112"/>
      <c r="PVD261" s="63"/>
      <c r="PVE261" s="112"/>
      <c r="PVH261" s="63"/>
      <c r="PVI261" s="112"/>
      <c r="PVL261" s="63"/>
      <c r="PVM261" s="112"/>
      <c r="PVP261" s="63"/>
      <c r="PVQ261" s="112"/>
      <c r="PVT261" s="63"/>
      <c r="PVU261" s="112"/>
      <c r="PVX261" s="63"/>
      <c r="PVY261" s="112"/>
      <c r="PWB261" s="63"/>
      <c r="PWC261" s="112"/>
      <c r="PWF261" s="63"/>
      <c r="PWG261" s="112"/>
      <c r="PWJ261" s="63"/>
      <c r="PWK261" s="112"/>
      <c r="PWN261" s="63"/>
      <c r="PWO261" s="112"/>
      <c r="PWR261" s="63"/>
      <c r="PWS261" s="112"/>
      <c r="PWV261" s="63"/>
      <c r="PWW261" s="112"/>
      <c r="PWZ261" s="63"/>
      <c r="PXA261" s="112"/>
      <c r="PXD261" s="63"/>
      <c r="PXE261" s="112"/>
      <c r="PXH261" s="63"/>
      <c r="PXI261" s="112"/>
      <c r="PXL261" s="63"/>
      <c r="PXM261" s="112"/>
      <c r="PXP261" s="63"/>
      <c r="PXQ261" s="112"/>
      <c r="PXT261" s="63"/>
      <c r="PXU261" s="112"/>
      <c r="PXX261" s="63"/>
      <c r="PXY261" s="112"/>
      <c r="PYB261" s="63"/>
      <c r="PYC261" s="112"/>
      <c r="PYF261" s="63"/>
      <c r="PYG261" s="112"/>
      <c r="PYJ261" s="63"/>
      <c r="PYK261" s="112"/>
      <c r="PYN261" s="63"/>
      <c r="PYO261" s="112"/>
      <c r="PYR261" s="63"/>
      <c r="PYS261" s="112"/>
      <c r="PYV261" s="63"/>
      <c r="PYW261" s="112"/>
      <c r="PYZ261" s="63"/>
      <c r="PZA261" s="112"/>
      <c r="PZD261" s="63"/>
      <c r="PZE261" s="112"/>
      <c r="PZH261" s="63"/>
      <c r="PZI261" s="112"/>
      <c r="PZL261" s="63"/>
      <c r="PZM261" s="112"/>
      <c r="PZP261" s="63"/>
      <c r="PZQ261" s="112"/>
      <c r="PZT261" s="63"/>
      <c r="PZU261" s="112"/>
      <c r="PZX261" s="63"/>
      <c r="PZY261" s="112"/>
      <c r="QAB261" s="63"/>
      <c r="QAC261" s="112"/>
      <c r="QAF261" s="63"/>
      <c r="QAG261" s="112"/>
      <c r="QAJ261" s="63"/>
      <c r="QAK261" s="112"/>
      <c r="QAN261" s="63"/>
      <c r="QAO261" s="112"/>
      <c r="QAR261" s="63"/>
      <c r="QAS261" s="112"/>
      <c r="QAV261" s="63"/>
      <c r="QAW261" s="112"/>
      <c r="QAZ261" s="63"/>
      <c r="QBA261" s="112"/>
      <c r="QBD261" s="63"/>
      <c r="QBE261" s="112"/>
      <c r="QBH261" s="63"/>
      <c r="QBI261" s="112"/>
      <c r="QBL261" s="63"/>
      <c r="QBM261" s="112"/>
      <c r="QBP261" s="63"/>
      <c r="QBQ261" s="112"/>
      <c r="QBT261" s="63"/>
      <c r="QBU261" s="112"/>
      <c r="QBX261" s="63"/>
      <c r="QBY261" s="112"/>
      <c r="QCB261" s="63"/>
      <c r="QCC261" s="112"/>
      <c r="QCF261" s="63"/>
      <c r="QCG261" s="112"/>
      <c r="QCJ261" s="63"/>
      <c r="QCK261" s="112"/>
      <c r="QCN261" s="63"/>
      <c r="QCO261" s="112"/>
      <c r="QCR261" s="63"/>
      <c r="QCS261" s="112"/>
      <c r="QCV261" s="63"/>
      <c r="QCW261" s="112"/>
      <c r="QCZ261" s="63"/>
      <c r="QDA261" s="112"/>
      <c r="QDD261" s="63"/>
      <c r="QDE261" s="112"/>
      <c r="QDH261" s="63"/>
      <c r="QDI261" s="112"/>
      <c r="QDL261" s="63"/>
      <c r="QDM261" s="112"/>
      <c r="QDP261" s="63"/>
      <c r="QDQ261" s="112"/>
      <c r="QDT261" s="63"/>
      <c r="QDU261" s="112"/>
      <c r="QDX261" s="63"/>
      <c r="QDY261" s="112"/>
      <c r="QEB261" s="63"/>
      <c r="QEC261" s="112"/>
      <c r="QEF261" s="63"/>
      <c r="QEG261" s="112"/>
      <c r="QEJ261" s="63"/>
      <c r="QEK261" s="112"/>
      <c r="QEN261" s="63"/>
      <c r="QEO261" s="112"/>
      <c r="QER261" s="63"/>
      <c r="QES261" s="112"/>
      <c r="QEV261" s="63"/>
      <c r="QEW261" s="112"/>
      <c r="QEZ261" s="63"/>
      <c r="QFA261" s="112"/>
      <c r="QFD261" s="63"/>
      <c r="QFE261" s="112"/>
      <c r="QFH261" s="63"/>
      <c r="QFI261" s="112"/>
      <c r="QFL261" s="63"/>
      <c r="QFM261" s="112"/>
      <c r="QFP261" s="63"/>
      <c r="QFQ261" s="112"/>
      <c r="QFT261" s="63"/>
      <c r="QFU261" s="112"/>
      <c r="QFX261" s="63"/>
      <c r="QFY261" s="112"/>
      <c r="QGB261" s="63"/>
      <c r="QGC261" s="112"/>
      <c r="QGF261" s="63"/>
      <c r="QGG261" s="112"/>
      <c r="QGJ261" s="63"/>
      <c r="QGK261" s="112"/>
      <c r="QGN261" s="63"/>
      <c r="QGO261" s="112"/>
      <c r="QGR261" s="63"/>
      <c r="QGS261" s="112"/>
      <c r="QGV261" s="63"/>
      <c r="QGW261" s="112"/>
      <c r="QGZ261" s="63"/>
      <c r="QHA261" s="112"/>
      <c r="QHD261" s="63"/>
      <c r="QHE261" s="112"/>
      <c r="QHH261" s="63"/>
      <c r="QHI261" s="112"/>
      <c r="QHL261" s="63"/>
      <c r="QHM261" s="112"/>
      <c r="QHP261" s="63"/>
      <c r="QHQ261" s="112"/>
      <c r="QHT261" s="63"/>
      <c r="QHU261" s="112"/>
      <c r="QHX261" s="63"/>
      <c r="QHY261" s="112"/>
      <c r="QIB261" s="63"/>
      <c r="QIC261" s="112"/>
      <c r="QIF261" s="63"/>
      <c r="QIG261" s="112"/>
      <c r="QIJ261" s="63"/>
      <c r="QIK261" s="112"/>
      <c r="QIN261" s="63"/>
      <c r="QIO261" s="112"/>
      <c r="QIR261" s="63"/>
      <c r="QIS261" s="112"/>
      <c r="QIV261" s="63"/>
      <c r="QIW261" s="112"/>
      <c r="QIZ261" s="63"/>
      <c r="QJA261" s="112"/>
      <c r="QJD261" s="63"/>
      <c r="QJE261" s="112"/>
      <c r="QJH261" s="63"/>
      <c r="QJI261" s="112"/>
      <c r="QJL261" s="63"/>
      <c r="QJM261" s="112"/>
      <c r="QJP261" s="63"/>
      <c r="QJQ261" s="112"/>
      <c r="QJT261" s="63"/>
      <c r="QJU261" s="112"/>
      <c r="QJX261" s="63"/>
      <c r="QJY261" s="112"/>
      <c r="QKB261" s="63"/>
      <c r="QKC261" s="112"/>
      <c r="QKF261" s="63"/>
      <c r="QKG261" s="112"/>
      <c r="QKJ261" s="63"/>
      <c r="QKK261" s="112"/>
      <c r="QKN261" s="63"/>
      <c r="QKO261" s="112"/>
      <c r="QKR261" s="63"/>
      <c r="QKS261" s="112"/>
      <c r="QKV261" s="63"/>
      <c r="QKW261" s="112"/>
      <c r="QKZ261" s="63"/>
      <c r="QLA261" s="112"/>
      <c r="QLD261" s="63"/>
      <c r="QLE261" s="112"/>
      <c r="QLH261" s="63"/>
      <c r="QLI261" s="112"/>
      <c r="QLL261" s="63"/>
      <c r="QLM261" s="112"/>
      <c r="QLP261" s="63"/>
      <c r="QLQ261" s="112"/>
      <c r="QLT261" s="63"/>
      <c r="QLU261" s="112"/>
      <c r="QLX261" s="63"/>
      <c r="QLY261" s="112"/>
      <c r="QMB261" s="63"/>
      <c r="QMC261" s="112"/>
      <c r="QMF261" s="63"/>
      <c r="QMG261" s="112"/>
      <c r="QMJ261" s="63"/>
      <c r="QMK261" s="112"/>
      <c r="QMN261" s="63"/>
      <c r="QMO261" s="112"/>
      <c r="QMR261" s="63"/>
      <c r="QMS261" s="112"/>
      <c r="QMV261" s="63"/>
      <c r="QMW261" s="112"/>
      <c r="QMZ261" s="63"/>
      <c r="QNA261" s="112"/>
      <c r="QND261" s="63"/>
      <c r="QNE261" s="112"/>
      <c r="QNH261" s="63"/>
      <c r="QNI261" s="112"/>
      <c r="QNL261" s="63"/>
      <c r="QNM261" s="112"/>
      <c r="QNP261" s="63"/>
      <c r="QNQ261" s="112"/>
      <c r="QNT261" s="63"/>
      <c r="QNU261" s="112"/>
      <c r="QNX261" s="63"/>
      <c r="QNY261" s="112"/>
      <c r="QOB261" s="63"/>
      <c r="QOC261" s="112"/>
      <c r="QOF261" s="63"/>
      <c r="QOG261" s="112"/>
      <c r="QOJ261" s="63"/>
      <c r="QOK261" s="112"/>
      <c r="QON261" s="63"/>
      <c r="QOO261" s="112"/>
      <c r="QOR261" s="63"/>
      <c r="QOS261" s="112"/>
      <c r="QOV261" s="63"/>
      <c r="QOW261" s="112"/>
      <c r="QOZ261" s="63"/>
      <c r="QPA261" s="112"/>
      <c r="QPD261" s="63"/>
      <c r="QPE261" s="112"/>
      <c r="QPH261" s="63"/>
      <c r="QPI261" s="112"/>
      <c r="QPL261" s="63"/>
      <c r="QPM261" s="112"/>
      <c r="QPP261" s="63"/>
      <c r="QPQ261" s="112"/>
      <c r="QPT261" s="63"/>
      <c r="QPU261" s="112"/>
      <c r="QPX261" s="63"/>
      <c r="QPY261" s="112"/>
      <c r="QQB261" s="63"/>
      <c r="QQC261" s="112"/>
      <c r="QQF261" s="63"/>
      <c r="QQG261" s="112"/>
      <c r="QQJ261" s="63"/>
      <c r="QQK261" s="112"/>
      <c r="QQN261" s="63"/>
      <c r="QQO261" s="112"/>
      <c r="QQR261" s="63"/>
      <c r="QQS261" s="112"/>
      <c r="QQV261" s="63"/>
      <c r="QQW261" s="112"/>
      <c r="QQZ261" s="63"/>
      <c r="QRA261" s="112"/>
      <c r="QRD261" s="63"/>
      <c r="QRE261" s="112"/>
      <c r="QRH261" s="63"/>
      <c r="QRI261" s="112"/>
      <c r="QRL261" s="63"/>
      <c r="QRM261" s="112"/>
      <c r="QRP261" s="63"/>
      <c r="QRQ261" s="112"/>
      <c r="QRT261" s="63"/>
      <c r="QRU261" s="112"/>
      <c r="QRX261" s="63"/>
      <c r="QRY261" s="112"/>
      <c r="QSB261" s="63"/>
      <c r="QSC261" s="112"/>
      <c r="QSF261" s="63"/>
      <c r="QSG261" s="112"/>
      <c r="QSJ261" s="63"/>
      <c r="QSK261" s="112"/>
      <c r="QSN261" s="63"/>
      <c r="QSO261" s="112"/>
      <c r="QSR261" s="63"/>
      <c r="QSS261" s="112"/>
      <c r="QSV261" s="63"/>
      <c r="QSW261" s="112"/>
      <c r="QSZ261" s="63"/>
      <c r="QTA261" s="112"/>
      <c r="QTD261" s="63"/>
      <c r="QTE261" s="112"/>
      <c r="QTH261" s="63"/>
      <c r="QTI261" s="112"/>
      <c r="QTL261" s="63"/>
      <c r="QTM261" s="112"/>
      <c r="QTP261" s="63"/>
      <c r="QTQ261" s="112"/>
      <c r="QTT261" s="63"/>
      <c r="QTU261" s="112"/>
      <c r="QTX261" s="63"/>
      <c r="QTY261" s="112"/>
      <c r="QUB261" s="63"/>
      <c r="QUC261" s="112"/>
      <c r="QUF261" s="63"/>
      <c r="QUG261" s="112"/>
      <c r="QUJ261" s="63"/>
      <c r="QUK261" s="112"/>
      <c r="QUN261" s="63"/>
      <c r="QUO261" s="112"/>
      <c r="QUR261" s="63"/>
      <c r="QUS261" s="112"/>
      <c r="QUV261" s="63"/>
      <c r="QUW261" s="112"/>
      <c r="QUZ261" s="63"/>
      <c r="QVA261" s="112"/>
      <c r="QVD261" s="63"/>
      <c r="QVE261" s="112"/>
      <c r="QVH261" s="63"/>
      <c r="QVI261" s="112"/>
      <c r="QVL261" s="63"/>
      <c r="QVM261" s="112"/>
      <c r="QVP261" s="63"/>
      <c r="QVQ261" s="112"/>
      <c r="QVT261" s="63"/>
      <c r="QVU261" s="112"/>
      <c r="QVX261" s="63"/>
      <c r="QVY261" s="112"/>
      <c r="QWB261" s="63"/>
      <c r="QWC261" s="112"/>
      <c r="QWF261" s="63"/>
      <c r="QWG261" s="112"/>
      <c r="QWJ261" s="63"/>
      <c r="QWK261" s="112"/>
      <c r="QWN261" s="63"/>
      <c r="QWO261" s="112"/>
      <c r="QWR261" s="63"/>
      <c r="QWS261" s="112"/>
      <c r="QWV261" s="63"/>
      <c r="QWW261" s="112"/>
      <c r="QWZ261" s="63"/>
      <c r="QXA261" s="112"/>
      <c r="QXD261" s="63"/>
      <c r="QXE261" s="112"/>
      <c r="QXH261" s="63"/>
      <c r="QXI261" s="112"/>
      <c r="QXL261" s="63"/>
      <c r="QXM261" s="112"/>
      <c r="QXP261" s="63"/>
      <c r="QXQ261" s="112"/>
      <c r="QXT261" s="63"/>
      <c r="QXU261" s="112"/>
      <c r="QXX261" s="63"/>
      <c r="QXY261" s="112"/>
      <c r="QYB261" s="63"/>
      <c r="QYC261" s="112"/>
      <c r="QYF261" s="63"/>
      <c r="QYG261" s="112"/>
      <c r="QYJ261" s="63"/>
      <c r="QYK261" s="112"/>
      <c r="QYN261" s="63"/>
      <c r="QYO261" s="112"/>
      <c r="QYR261" s="63"/>
      <c r="QYS261" s="112"/>
      <c r="QYV261" s="63"/>
      <c r="QYW261" s="112"/>
      <c r="QYZ261" s="63"/>
      <c r="QZA261" s="112"/>
      <c r="QZD261" s="63"/>
      <c r="QZE261" s="112"/>
      <c r="QZH261" s="63"/>
      <c r="QZI261" s="112"/>
      <c r="QZL261" s="63"/>
      <c r="QZM261" s="112"/>
      <c r="QZP261" s="63"/>
      <c r="QZQ261" s="112"/>
      <c r="QZT261" s="63"/>
      <c r="QZU261" s="112"/>
      <c r="QZX261" s="63"/>
      <c r="QZY261" s="112"/>
      <c r="RAB261" s="63"/>
      <c r="RAC261" s="112"/>
      <c r="RAF261" s="63"/>
      <c r="RAG261" s="112"/>
      <c r="RAJ261" s="63"/>
      <c r="RAK261" s="112"/>
      <c r="RAN261" s="63"/>
      <c r="RAO261" s="112"/>
      <c r="RAR261" s="63"/>
      <c r="RAS261" s="112"/>
      <c r="RAV261" s="63"/>
      <c r="RAW261" s="112"/>
      <c r="RAZ261" s="63"/>
      <c r="RBA261" s="112"/>
      <c r="RBD261" s="63"/>
      <c r="RBE261" s="112"/>
      <c r="RBH261" s="63"/>
      <c r="RBI261" s="112"/>
      <c r="RBL261" s="63"/>
      <c r="RBM261" s="112"/>
      <c r="RBP261" s="63"/>
      <c r="RBQ261" s="112"/>
      <c r="RBT261" s="63"/>
      <c r="RBU261" s="112"/>
      <c r="RBX261" s="63"/>
      <c r="RBY261" s="112"/>
      <c r="RCB261" s="63"/>
      <c r="RCC261" s="112"/>
      <c r="RCF261" s="63"/>
      <c r="RCG261" s="112"/>
      <c r="RCJ261" s="63"/>
      <c r="RCK261" s="112"/>
      <c r="RCN261" s="63"/>
      <c r="RCO261" s="112"/>
      <c r="RCR261" s="63"/>
      <c r="RCS261" s="112"/>
      <c r="RCV261" s="63"/>
      <c r="RCW261" s="112"/>
      <c r="RCZ261" s="63"/>
      <c r="RDA261" s="112"/>
      <c r="RDD261" s="63"/>
      <c r="RDE261" s="112"/>
      <c r="RDH261" s="63"/>
      <c r="RDI261" s="112"/>
      <c r="RDL261" s="63"/>
      <c r="RDM261" s="112"/>
      <c r="RDP261" s="63"/>
      <c r="RDQ261" s="112"/>
      <c r="RDT261" s="63"/>
      <c r="RDU261" s="112"/>
      <c r="RDX261" s="63"/>
      <c r="RDY261" s="112"/>
      <c r="REB261" s="63"/>
      <c r="REC261" s="112"/>
      <c r="REF261" s="63"/>
      <c r="REG261" s="112"/>
      <c r="REJ261" s="63"/>
      <c r="REK261" s="112"/>
      <c r="REN261" s="63"/>
      <c r="REO261" s="112"/>
      <c r="RER261" s="63"/>
      <c r="RES261" s="112"/>
      <c r="REV261" s="63"/>
      <c r="REW261" s="112"/>
      <c r="REZ261" s="63"/>
      <c r="RFA261" s="112"/>
      <c r="RFD261" s="63"/>
      <c r="RFE261" s="112"/>
      <c r="RFH261" s="63"/>
      <c r="RFI261" s="112"/>
      <c r="RFL261" s="63"/>
      <c r="RFM261" s="112"/>
      <c r="RFP261" s="63"/>
      <c r="RFQ261" s="112"/>
      <c r="RFT261" s="63"/>
      <c r="RFU261" s="112"/>
      <c r="RFX261" s="63"/>
      <c r="RFY261" s="112"/>
      <c r="RGB261" s="63"/>
      <c r="RGC261" s="112"/>
      <c r="RGF261" s="63"/>
      <c r="RGG261" s="112"/>
      <c r="RGJ261" s="63"/>
      <c r="RGK261" s="112"/>
      <c r="RGN261" s="63"/>
      <c r="RGO261" s="112"/>
      <c r="RGR261" s="63"/>
      <c r="RGS261" s="112"/>
      <c r="RGV261" s="63"/>
      <c r="RGW261" s="112"/>
      <c r="RGZ261" s="63"/>
      <c r="RHA261" s="112"/>
      <c r="RHD261" s="63"/>
      <c r="RHE261" s="112"/>
      <c r="RHH261" s="63"/>
      <c r="RHI261" s="112"/>
      <c r="RHL261" s="63"/>
      <c r="RHM261" s="112"/>
      <c r="RHP261" s="63"/>
      <c r="RHQ261" s="112"/>
      <c r="RHT261" s="63"/>
      <c r="RHU261" s="112"/>
      <c r="RHX261" s="63"/>
      <c r="RHY261" s="112"/>
      <c r="RIB261" s="63"/>
      <c r="RIC261" s="112"/>
      <c r="RIF261" s="63"/>
      <c r="RIG261" s="112"/>
      <c r="RIJ261" s="63"/>
      <c r="RIK261" s="112"/>
      <c r="RIN261" s="63"/>
      <c r="RIO261" s="112"/>
      <c r="RIR261" s="63"/>
      <c r="RIS261" s="112"/>
      <c r="RIV261" s="63"/>
      <c r="RIW261" s="112"/>
      <c r="RIZ261" s="63"/>
      <c r="RJA261" s="112"/>
      <c r="RJD261" s="63"/>
      <c r="RJE261" s="112"/>
      <c r="RJH261" s="63"/>
      <c r="RJI261" s="112"/>
      <c r="RJL261" s="63"/>
      <c r="RJM261" s="112"/>
      <c r="RJP261" s="63"/>
      <c r="RJQ261" s="112"/>
      <c r="RJT261" s="63"/>
      <c r="RJU261" s="112"/>
      <c r="RJX261" s="63"/>
      <c r="RJY261" s="112"/>
      <c r="RKB261" s="63"/>
      <c r="RKC261" s="112"/>
      <c r="RKF261" s="63"/>
      <c r="RKG261" s="112"/>
      <c r="RKJ261" s="63"/>
      <c r="RKK261" s="112"/>
      <c r="RKN261" s="63"/>
      <c r="RKO261" s="112"/>
      <c r="RKR261" s="63"/>
      <c r="RKS261" s="112"/>
      <c r="RKV261" s="63"/>
      <c r="RKW261" s="112"/>
      <c r="RKZ261" s="63"/>
      <c r="RLA261" s="112"/>
      <c r="RLD261" s="63"/>
      <c r="RLE261" s="112"/>
      <c r="RLH261" s="63"/>
      <c r="RLI261" s="112"/>
      <c r="RLL261" s="63"/>
      <c r="RLM261" s="112"/>
      <c r="RLP261" s="63"/>
      <c r="RLQ261" s="112"/>
      <c r="RLT261" s="63"/>
      <c r="RLU261" s="112"/>
      <c r="RLX261" s="63"/>
      <c r="RLY261" s="112"/>
      <c r="RMB261" s="63"/>
      <c r="RMC261" s="112"/>
      <c r="RMF261" s="63"/>
      <c r="RMG261" s="112"/>
      <c r="RMJ261" s="63"/>
      <c r="RMK261" s="112"/>
      <c r="RMN261" s="63"/>
      <c r="RMO261" s="112"/>
      <c r="RMR261" s="63"/>
      <c r="RMS261" s="112"/>
      <c r="RMV261" s="63"/>
      <c r="RMW261" s="112"/>
      <c r="RMZ261" s="63"/>
      <c r="RNA261" s="112"/>
      <c r="RND261" s="63"/>
      <c r="RNE261" s="112"/>
      <c r="RNH261" s="63"/>
      <c r="RNI261" s="112"/>
      <c r="RNL261" s="63"/>
      <c r="RNM261" s="112"/>
      <c r="RNP261" s="63"/>
      <c r="RNQ261" s="112"/>
      <c r="RNT261" s="63"/>
      <c r="RNU261" s="112"/>
      <c r="RNX261" s="63"/>
      <c r="RNY261" s="112"/>
      <c r="ROB261" s="63"/>
      <c r="ROC261" s="112"/>
      <c r="ROF261" s="63"/>
      <c r="ROG261" s="112"/>
      <c r="ROJ261" s="63"/>
      <c r="ROK261" s="112"/>
      <c r="RON261" s="63"/>
      <c r="ROO261" s="112"/>
      <c r="ROR261" s="63"/>
      <c r="ROS261" s="112"/>
      <c r="ROV261" s="63"/>
      <c r="ROW261" s="112"/>
      <c r="ROZ261" s="63"/>
      <c r="RPA261" s="112"/>
      <c r="RPD261" s="63"/>
      <c r="RPE261" s="112"/>
      <c r="RPH261" s="63"/>
      <c r="RPI261" s="112"/>
      <c r="RPL261" s="63"/>
      <c r="RPM261" s="112"/>
      <c r="RPP261" s="63"/>
      <c r="RPQ261" s="112"/>
      <c r="RPT261" s="63"/>
      <c r="RPU261" s="112"/>
      <c r="RPX261" s="63"/>
      <c r="RPY261" s="112"/>
      <c r="RQB261" s="63"/>
      <c r="RQC261" s="112"/>
      <c r="RQF261" s="63"/>
      <c r="RQG261" s="112"/>
      <c r="RQJ261" s="63"/>
      <c r="RQK261" s="112"/>
      <c r="RQN261" s="63"/>
      <c r="RQO261" s="112"/>
      <c r="RQR261" s="63"/>
      <c r="RQS261" s="112"/>
      <c r="RQV261" s="63"/>
      <c r="RQW261" s="112"/>
      <c r="RQZ261" s="63"/>
      <c r="RRA261" s="112"/>
      <c r="RRD261" s="63"/>
      <c r="RRE261" s="112"/>
      <c r="RRH261" s="63"/>
      <c r="RRI261" s="112"/>
      <c r="RRL261" s="63"/>
      <c r="RRM261" s="112"/>
      <c r="RRP261" s="63"/>
      <c r="RRQ261" s="112"/>
      <c r="RRT261" s="63"/>
      <c r="RRU261" s="112"/>
      <c r="RRX261" s="63"/>
      <c r="RRY261" s="112"/>
      <c r="RSB261" s="63"/>
      <c r="RSC261" s="112"/>
      <c r="RSF261" s="63"/>
      <c r="RSG261" s="112"/>
      <c r="RSJ261" s="63"/>
      <c r="RSK261" s="112"/>
      <c r="RSN261" s="63"/>
      <c r="RSO261" s="112"/>
      <c r="RSR261" s="63"/>
      <c r="RSS261" s="112"/>
      <c r="RSV261" s="63"/>
      <c r="RSW261" s="112"/>
      <c r="RSZ261" s="63"/>
      <c r="RTA261" s="112"/>
      <c r="RTD261" s="63"/>
      <c r="RTE261" s="112"/>
      <c r="RTH261" s="63"/>
      <c r="RTI261" s="112"/>
      <c r="RTL261" s="63"/>
      <c r="RTM261" s="112"/>
      <c r="RTP261" s="63"/>
      <c r="RTQ261" s="112"/>
      <c r="RTT261" s="63"/>
      <c r="RTU261" s="112"/>
      <c r="RTX261" s="63"/>
      <c r="RTY261" s="112"/>
      <c r="RUB261" s="63"/>
      <c r="RUC261" s="112"/>
      <c r="RUF261" s="63"/>
      <c r="RUG261" s="112"/>
      <c r="RUJ261" s="63"/>
      <c r="RUK261" s="112"/>
      <c r="RUN261" s="63"/>
      <c r="RUO261" s="112"/>
      <c r="RUR261" s="63"/>
      <c r="RUS261" s="112"/>
      <c r="RUV261" s="63"/>
      <c r="RUW261" s="112"/>
      <c r="RUZ261" s="63"/>
      <c r="RVA261" s="112"/>
      <c r="RVD261" s="63"/>
      <c r="RVE261" s="112"/>
      <c r="RVH261" s="63"/>
      <c r="RVI261" s="112"/>
      <c r="RVL261" s="63"/>
      <c r="RVM261" s="112"/>
      <c r="RVP261" s="63"/>
      <c r="RVQ261" s="112"/>
      <c r="RVT261" s="63"/>
      <c r="RVU261" s="112"/>
      <c r="RVX261" s="63"/>
      <c r="RVY261" s="112"/>
      <c r="RWB261" s="63"/>
      <c r="RWC261" s="112"/>
      <c r="RWF261" s="63"/>
      <c r="RWG261" s="112"/>
      <c r="RWJ261" s="63"/>
      <c r="RWK261" s="112"/>
      <c r="RWN261" s="63"/>
      <c r="RWO261" s="112"/>
      <c r="RWR261" s="63"/>
      <c r="RWS261" s="112"/>
      <c r="RWV261" s="63"/>
      <c r="RWW261" s="112"/>
      <c r="RWZ261" s="63"/>
      <c r="RXA261" s="112"/>
      <c r="RXD261" s="63"/>
      <c r="RXE261" s="112"/>
      <c r="RXH261" s="63"/>
      <c r="RXI261" s="112"/>
      <c r="RXL261" s="63"/>
      <c r="RXM261" s="112"/>
      <c r="RXP261" s="63"/>
      <c r="RXQ261" s="112"/>
      <c r="RXT261" s="63"/>
      <c r="RXU261" s="112"/>
      <c r="RXX261" s="63"/>
      <c r="RXY261" s="112"/>
      <c r="RYB261" s="63"/>
      <c r="RYC261" s="112"/>
      <c r="RYF261" s="63"/>
      <c r="RYG261" s="112"/>
      <c r="RYJ261" s="63"/>
      <c r="RYK261" s="112"/>
      <c r="RYN261" s="63"/>
      <c r="RYO261" s="112"/>
      <c r="RYR261" s="63"/>
      <c r="RYS261" s="112"/>
      <c r="RYV261" s="63"/>
      <c r="RYW261" s="112"/>
      <c r="RYZ261" s="63"/>
      <c r="RZA261" s="112"/>
      <c r="RZD261" s="63"/>
      <c r="RZE261" s="112"/>
      <c r="RZH261" s="63"/>
      <c r="RZI261" s="112"/>
      <c r="RZL261" s="63"/>
      <c r="RZM261" s="112"/>
      <c r="RZP261" s="63"/>
      <c r="RZQ261" s="112"/>
      <c r="RZT261" s="63"/>
      <c r="RZU261" s="112"/>
      <c r="RZX261" s="63"/>
      <c r="RZY261" s="112"/>
      <c r="SAB261" s="63"/>
      <c r="SAC261" s="112"/>
      <c r="SAF261" s="63"/>
      <c r="SAG261" s="112"/>
      <c r="SAJ261" s="63"/>
      <c r="SAK261" s="112"/>
      <c r="SAN261" s="63"/>
      <c r="SAO261" s="112"/>
      <c r="SAR261" s="63"/>
      <c r="SAS261" s="112"/>
      <c r="SAV261" s="63"/>
      <c r="SAW261" s="112"/>
      <c r="SAZ261" s="63"/>
      <c r="SBA261" s="112"/>
      <c r="SBD261" s="63"/>
      <c r="SBE261" s="112"/>
      <c r="SBH261" s="63"/>
      <c r="SBI261" s="112"/>
      <c r="SBL261" s="63"/>
      <c r="SBM261" s="112"/>
      <c r="SBP261" s="63"/>
      <c r="SBQ261" s="112"/>
      <c r="SBT261" s="63"/>
      <c r="SBU261" s="112"/>
      <c r="SBX261" s="63"/>
      <c r="SBY261" s="112"/>
      <c r="SCB261" s="63"/>
      <c r="SCC261" s="112"/>
      <c r="SCF261" s="63"/>
      <c r="SCG261" s="112"/>
      <c r="SCJ261" s="63"/>
      <c r="SCK261" s="112"/>
      <c r="SCN261" s="63"/>
      <c r="SCO261" s="112"/>
      <c r="SCR261" s="63"/>
      <c r="SCS261" s="112"/>
      <c r="SCV261" s="63"/>
      <c r="SCW261" s="112"/>
      <c r="SCZ261" s="63"/>
      <c r="SDA261" s="112"/>
      <c r="SDD261" s="63"/>
      <c r="SDE261" s="112"/>
      <c r="SDH261" s="63"/>
      <c r="SDI261" s="112"/>
      <c r="SDL261" s="63"/>
      <c r="SDM261" s="112"/>
      <c r="SDP261" s="63"/>
      <c r="SDQ261" s="112"/>
      <c r="SDT261" s="63"/>
      <c r="SDU261" s="112"/>
      <c r="SDX261" s="63"/>
      <c r="SDY261" s="112"/>
      <c r="SEB261" s="63"/>
      <c r="SEC261" s="112"/>
      <c r="SEF261" s="63"/>
      <c r="SEG261" s="112"/>
      <c r="SEJ261" s="63"/>
      <c r="SEK261" s="112"/>
      <c r="SEN261" s="63"/>
      <c r="SEO261" s="112"/>
      <c r="SER261" s="63"/>
      <c r="SES261" s="112"/>
      <c r="SEV261" s="63"/>
      <c r="SEW261" s="112"/>
      <c r="SEZ261" s="63"/>
      <c r="SFA261" s="112"/>
      <c r="SFD261" s="63"/>
      <c r="SFE261" s="112"/>
      <c r="SFH261" s="63"/>
      <c r="SFI261" s="112"/>
      <c r="SFL261" s="63"/>
      <c r="SFM261" s="112"/>
      <c r="SFP261" s="63"/>
      <c r="SFQ261" s="112"/>
      <c r="SFT261" s="63"/>
      <c r="SFU261" s="112"/>
      <c r="SFX261" s="63"/>
      <c r="SFY261" s="112"/>
      <c r="SGB261" s="63"/>
      <c r="SGC261" s="112"/>
      <c r="SGF261" s="63"/>
      <c r="SGG261" s="112"/>
      <c r="SGJ261" s="63"/>
      <c r="SGK261" s="112"/>
      <c r="SGN261" s="63"/>
      <c r="SGO261" s="112"/>
      <c r="SGR261" s="63"/>
      <c r="SGS261" s="112"/>
      <c r="SGV261" s="63"/>
      <c r="SGW261" s="112"/>
      <c r="SGZ261" s="63"/>
      <c r="SHA261" s="112"/>
      <c r="SHD261" s="63"/>
      <c r="SHE261" s="112"/>
      <c r="SHH261" s="63"/>
      <c r="SHI261" s="112"/>
      <c r="SHL261" s="63"/>
      <c r="SHM261" s="112"/>
      <c r="SHP261" s="63"/>
      <c r="SHQ261" s="112"/>
      <c r="SHT261" s="63"/>
      <c r="SHU261" s="112"/>
      <c r="SHX261" s="63"/>
      <c r="SHY261" s="112"/>
      <c r="SIB261" s="63"/>
      <c r="SIC261" s="112"/>
      <c r="SIF261" s="63"/>
      <c r="SIG261" s="112"/>
      <c r="SIJ261" s="63"/>
      <c r="SIK261" s="112"/>
      <c r="SIN261" s="63"/>
      <c r="SIO261" s="112"/>
      <c r="SIR261" s="63"/>
      <c r="SIS261" s="112"/>
      <c r="SIV261" s="63"/>
      <c r="SIW261" s="112"/>
      <c r="SIZ261" s="63"/>
      <c r="SJA261" s="112"/>
      <c r="SJD261" s="63"/>
      <c r="SJE261" s="112"/>
      <c r="SJH261" s="63"/>
      <c r="SJI261" s="112"/>
      <c r="SJL261" s="63"/>
      <c r="SJM261" s="112"/>
      <c r="SJP261" s="63"/>
      <c r="SJQ261" s="112"/>
      <c r="SJT261" s="63"/>
      <c r="SJU261" s="112"/>
      <c r="SJX261" s="63"/>
      <c r="SJY261" s="112"/>
      <c r="SKB261" s="63"/>
      <c r="SKC261" s="112"/>
      <c r="SKF261" s="63"/>
      <c r="SKG261" s="112"/>
      <c r="SKJ261" s="63"/>
      <c r="SKK261" s="112"/>
      <c r="SKN261" s="63"/>
      <c r="SKO261" s="112"/>
      <c r="SKR261" s="63"/>
      <c r="SKS261" s="112"/>
      <c r="SKV261" s="63"/>
      <c r="SKW261" s="112"/>
      <c r="SKZ261" s="63"/>
      <c r="SLA261" s="112"/>
      <c r="SLD261" s="63"/>
      <c r="SLE261" s="112"/>
      <c r="SLH261" s="63"/>
      <c r="SLI261" s="112"/>
      <c r="SLL261" s="63"/>
      <c r="SLM261" s="112"/>
      <c r="SLP261" s="63"/>
      <c r="SLQ261" s="112"/>
      <c r="SLT261" s="63"/>
      <c r="SLU261" s="112"/>
      <c r="SLX261" s="63"/>
      <c r="SLY261" s="112"/>
      <c r="SMB261" s="63"/>
      <c r="SMC261" s="112"/>
      <c r="SMF261" s="63"/>
      <c r="SMG261" s="112"/>
      <c r="SMJ261" s="63"/>
      <c r="SMK261" s="112"/>
      <c r="SMN261" s="63"/>
      <c r="SMO261" s="112"/>
      <c r="SMR261" s="63"/>
      <c r="SMS261" s="112"/>
      <c r="SMV261" s="63"/>
      <c r="SMW261" s="112"/>
      <c r="SMZ261" s="63"/>
      <c r="SNA261" s="112"/>
      <c r="SND261" s="63"/>
      <c r="SNE261" s="112"/>
      <c r="SNH261" s="63"/>
      <c r="SNI261" s="112"/>
      <c r="SNL261" s="63"/>
      <c r="SNM261" s="112"/>
      <c r="SNP261" s="63"/>
      <c r="SNQ261" s="112"/>
      <c r="SNT261" s="63"/>
      <c r="SNU261" s="112"/>
      <c r="SNX261" s="63"/>
      <c r="SNY261" s="112"/>
      <c r="SOB261" s="63"/>
      <c r="SOC261" s="112"/>
      <c r="SOF261" s="63"/>
      <c r="SOG261" s="112"/>
      <c r="SOJ261" s="63"/>
      <c r="SOK261" s="112"/>
      <c r="SON261" s="63"/>
      <c r="SOO261" s="112"/>
      <c r="SOR261" s="63"/>
      <c r="SOS261" s="112"/>
      <c r="SOV261" s="63"/>
      <c r="SOW261" s="112"/>
      <c r="SOZ261" s="63"/>
      <c r="SPA261" s="112"/>
      <c r="SPD261" s="63"/>
      <c r="SPE261" s="112"/>
      <c r="SPH261" s="63"/>
      <c r="SPI261" s="112"/>
      <c r="SPL261" s="63"/>
      <c r="SPM261" s="112"/>
      <c r="SPP261" s="63"/>
      <c r="SPQ261" s="112"/>
      <c r="SPT261" s="63"/>
      <c r="SPU261" s="112"/>
      <c r="SPX261" s="63"/>
      <c r="SPY261" s="112"/>
      <c r="SQB261" s="63"/>
      <c r="SQC261" s="112"/>
      <c r="SQF261" s="63"/>
      <c r="SQG261" s="112"/>
      <c r="SQJ261" s="63"/>
      <c r="SQK261" s="112"/>
      <c r="SQN261" s="63"/>
      <c r="SQO261" s="112"/>
      <c r="SQR261" s="63"/>
      <c r="SQS261" s="112"/>
      <c r="SQV261" s="63"/>
      <c r="SQW261" s="112"/>
      <c r="SQZ261" s="63"/>
      <c r="SRA261" s="112"/>
      <c r="SRD261" s="63"/>
      <c r="SRE261" s="112"/>
      <c r="SRH261" s="63"/>
      <c r="SRI261" s="112"/>
      <c r="SRL261" s="63"/>
      <c r="SRM261" s="112"/>
      <c r="SRP261" s="63"/>
      <c r="SRQ261" s="112"/>
      <c r="SRT261" s="63"/>
      <c r="SRU261" s="112"/>
      <c r="SRX261" s="63"/>
      <c r="SRY261" s="112"/>
      <c r="SSB261" s="63"/>
      <c r="SSC261" s="112"/>
      <c r="SSF261" s="63"/>
      <c r="SSG261" s="112"/>
      <c r="SSJ261" s="63"/>
      <c r="SSK261" s="112"/>
      <c r="SSN261" s="63"/>
      <c r="SSO261" s="112"/>
      <c r="SSR261" s="63"/>
      <c r="SSS261" s="112"/>
      <c r="SSV261" s="63"/>
      <c r="SSW261" s="112"/>
      <c r="SSZ261" s="63"/>
      <c r="STA261" s="112"/>
      <c r="STD261" s="63"/>
      <c r="STE261" s="112"/>
      <c r="STH261" s="63"/>
      <c r="STI261" s="112"/>
      <c r="STL261" s="63"/>
      <c r="STM261" s="112"/>
      <c r="STP261" s="63"/>
      <c r="STQ261" s="112"/>
      <c r="STT261" s="63"/>
      <c r="STU261" s="112"/>
      <c r="STX261" s="63"/>
      <c r="STY261" s="112"/>
      <c r="SUB261" s="63"/>
      <c r="SUC261" s="112"/>
      <c r="SUF261" s="63"/>
      <c r="SUG261" s="112"/>
      <c r="SUJ261" s="63"/>
      <c r="SUK261" s="112"/>
      <c r="SUN261" s="63"/>
      <c r="SUO261" s="112"/>
      <c r="SUR261" s="63"/>
      <c r="SUS261" s="112"/>
      <c r="SUV261" s="63"/>
      <c r="SUW261" s="112"/>
      <c r="SUZ261" s="63"/>
      <c r="SVA261" s="112"/>
      <c r="SVD261" s="63"/>
      <c r="SVE261" s="112"/>
      <c r="SVH261" s="63"/>
      <c r="SVI261" s="112"/>
      <c r="SVL261" s="63"/>
      <c r="SVM261" s="112"/>
      <c r="SVP261" s="63"/>
      <c r="SVQ261" s="112"/>
      <c r="SVT261" s="63"/>
      <c r="SVU261" s="112"/>
      <c r="SVX261" s="63"/>
      <c r="SVY261" s="112"/>
      <c r="SWB261" s="63"/>
      <c r="SWC261" s="112"/>
      <c r="SWF261" s="63"/>
      <c r="SWG261" s="112"/>
      <c r="SWJ261" s="63"/>
      <c r="SWK261" s="112"/>
      <c r="SWN261" s="63"/>
      <c r="SWO261" s="112"/>
      <c r="SWR261" s="63"/>
      <c r="SWS261" s="112"/>
      <c r="SWV261" s="63"/>
      <c r="SWW261" s="112"/>
      <c r="SWZ261" s="63"/>
      <c r="SXA261" s="112"/>
      <c r="SXD261" s="63"/>
      <c r="SXE261" s="112"/>
      <c r="SXH261" s="63"/>
      <c r="SXI261" s="112"/>
      <c r="SXL261" s="63"/>
      <c r="SXM261" s="112"/>
      <c r="SXP261" s="63"/>
      <c r="SXQ261" s="112"/>
      <c r="SXT261" s="63"/>
      <c r="SXU261" s="112"/>
      <c r="SXX261" s="63"/>
      <c r="SXY261" s="112"/>
      <c r="SYB261" s="63"/>
      <c r="SYC261" s="112"/>
      <c r="SYF261" s="63"/>
      <c r="SYG261" s="112"/>
      <c r="SYJ261" s="63"/>
      <c r="SYK261" s="112"/>
      <c r="SYN261" s="63"/>
      <c r="SYO261" s="112"/>
      <c r="SYR261" s="63"/>
      <c r="SYS261" s="112"/>
      <c r="SYV261" s="63"/>
      <c r="SYW261" s="112"/>
      <c r="SYZ261" s="63"/>
      <c r="SZA261" s="112"/>
      <c r="SZD261" s="63"/>
      <c r="SZE261" s="112"/>
      <c r="SZH261" s="63"/>
      <c r="SZI261" s="112"/>
      <c r="SZL261" s="63"/>
      <c r="SZM261" s="112"/>
      <c r="SZP261" s="63"/>
      <c r="SZQ261" s="112"/>
      <c r="SZT261" s="63"/>
      <c r="SZU261" s="112"/>
      <c r="SZX261" s="63"/>
      <c r="SZY261" s="112"/>
      <c r="TAB261" s="63"/>
      <c r="TAC261" s="112"/>
      <c r="TAF261" s="63"/>
      <c r="TAG261" s="112"/>
      <c r="TAJ261" s="63"/>
      <c r="TAK261" s="112"/>
      <c r="TAN261" s="63"/>
      <c r="TAO261" s="112"/>
      <c r="TAR261" s="63"/>
      <c r="TAS261" s="112"/>
      <c r="TAV261" s="63"/>
      <c r="TAW261" s="112"/>
      <c r="TAZ261" s="63"/>
      <c r="TBA261" s="112"/>
      <c r="TBD261" s="63"/>
      <c r="TBE261" s="112"/>
      <c r="TBH261" s="63"/>
      <c r="TBI261" s="112"/>
      <c r="TBL261" s="63"/>
      <c r="TBM261" s="112"/>
      <c r="TBP261" s="63"/>
      <c r="TBQ261" s="112"/>
      <c r="TBT261" s="63"/>
      <c r="TBU261" s="112"/>
      <c r="TBX261" s="63"/>
      <c r="TBY261" s="112"/>
      <c r="TCB261" s="63"/>
      <c r="TCC261" s="112"/>
      <c r="TCF261" s="63"/>
      <c r="TCG261" s="112"/>
      <c r="TCJ261" s="63"/>
      <c r="TCK261" s="112"/>
      <c r="TCN261" s="63"/>
      <c r="TCO261" s="112"/>
      <c r="TCR261" s="63"/>
      <c r="TCS261" s="112"/>
      <c r="TCV261" s="63"/>
      <c r="TCW261" s="112"/>
      <c r="TCZ261" s="63"/>
      <c r="TDA261" s="112"/>
      <c r="TDD261" s="63"/>
      <c r="TDE261" s="112"/>
      <c r="TDH261" s="63"/>
      <c r="TDI261" s="112"/>
      <c r="TDL261" s="63"/>
      <c r="TDM261" s="112"/>
      <c r="TDP261" s="63"/>
      <c r="TDQ261" s="112"/>
      <c r="TDT261" s="63"/>
      <c r="TDU261" s="112"/>
      <c r="TDX261" s="63"/>
      <c r="TDY261" s="112"/>
      <c r="TEB261" s="63"/>
      <c r="TEC261" s="112"/>
      <c r="TEF261" s="63"/>
      <c r="TEG261" s="112"/>
      <c r="TEJ261" s="63"/>
      <c r="TEK261" s="112"/>
      <c r="TEN261" s="63"/>
      <c r="TEO261" s="112"/>
      <c r="TER261" s="63"/>
      <c r="TES261" s="112"/>
      <c r="TEV261" s="63"/>
      <c r="TEW261" s="112"/>
      <c r="TEZ261" s="63"/>
      <c r="TFA261" s="112"/>
      <c r="TFD261" s="63"/>
      <c r="TFE261" s="112"/>
      <c r="TFH261" s="63"/>
      <c r="TFI261" s="112"/>
      <c r="TFL261" s="63"/>
      <c r="TFM261" s="112"/>
      <c r="TFP261" s="63"/>
      <c r="TFQ261" s="112"/>
      <c r="TFT261" s="63"/>
      <c r="TFU261" s="112"/>
      <c r="TFX261" s="63"/>
      <c r="TFY261" s="112"/>
      <c r="TGB261" s="63"/>
      <c r="TGC261" s="112"/>
      <c r="TGF261" s="63"/>
      <c r="TGG261" s="112"/>
      <c r="TGJ261" s="63"/>
      <c r="TGK261" s="112"/>
      <c r="TGN261" s="63"/>
      <c r="TGO261" s="112"/>
      <c r="TGR261" s="63"/>
      <c r="TGS261" s="112"/>
      <c r="TGV261" s="63"/>
      <c r="TGW261" s="112"/>
      <c r="TGZ261" s="63"/>
      <c r="THA261" s="112"/>
      <c r="THD261" s="63"/>
      <c r="THE261" s="112"/>
      <c r="THH261" s="63"/>
      <c r="THI261" s="112"/>
      <c r="THL261" s="63"/>
      <c r="THM261" s="112"/>
      <c r="THP261" s="63"/>
      <c r="THQ261" s="112"/>
      <c r="THT261" s="63"/>
      <c r="THU261" s="112"/>
      <c r="THX261" s="63"/>
      <c r="THY261" s="112"/>
      <c r="TIB261" s="63"/>
      <c r="TIC261" s="112"/>
      <c r="TIF261" s="63"/>
      <c r="TIG261" s="112"/>
      <c r="TIJ261" s="63"/>
      <c r="TIK261" s="112"/>
      <c r="TIN261" s="63"/>
      <c r="TIO261" s="112"/>
      <c r="TIR261" s="63"/>
      <c r="TIS261" s="112"/>
      <c r="TIV261" s="63"/>
      <c r="TIW261" s="112"/>
      <c r="TIZ261" s="63"/>
      <c r="TJA261" s="112"/>
      <c r="TJD261" s="63"/>
      <c r="TJE261" s="112"/>
      <c r="TJH261" s="63"/>
      <c r="TJI261" s="112"/>
      <c r="TJL261" s="63"/>
      <c r="TJM261" s="112"/>
      <c r="TJP261" s="63"/>
      <c r="TJQ261" s="112"/>
      <c r="TJT261" s="63"/>
      <c r="TJU261" s="112"/>
      <c r="TJX261" s="63"/>
      <c r="TJY261" s="112"/>
      <c r="TKB261" s="63"/>
      <c r="TKC261" s="112"/>
      <c r="TKF261" s="63"/>
      <c r="TKG261" s="112"/>
      <c r="TKJ261" s="63"/>
      <c r="TKK261" s="112"/>
      <c r="TKN261" s="63"/>
      <c r="TKO261" s="112"/>
      <c r="TKR261" s="63"/>
      <c r="TKS261" s="112"/>
      <c r="TKV261" s="63"/>
      <c r="TKW261" s="112"/>
      <c r="TKZ261" s="63"/>
      <c r="TLA261" s="112"/>
      <c r="TLD261" s="63"/>
      <c r="TLE261" s="112"/>
      <c r="TLH261" s="63"/>
      <c r="TLI261" s="112"/>
      <c r="TLL261" s="63"/>
      <c r="TLM261" s="112"/>
      <c r="TLP261" s="63"/>
      <c r="TLQ261" s="112"/>
      <c r="TLT261" s="63"/>
      <c r="TLU261" s="112"/>
      <c r="TLX261" s="63"/>
      <c r="TLY261" s="112"/>
      <c r="TMB261" s="63"/>
      <c r="TMC261" s="112"/>
      <c r="TMF261" s="63"/>
      <c r="TMG261" s="112"/>
      <c r="TMJ261" s="63"/>
      <c r="TMK261" s="112"/>
      <c r="TMN261" s="63"/>
      <c r="TMO261" s="112"/>
      <c r="TMR261" s="63"/>
      <c r="TMS261" s="112"/>
      <c r="TMV261" s="63"/>
      <c r="TMW261" s="112"/>
      <c r="TMZ261" s="63"/>
      <c r="TNA261" s="112"/>
      <c r="TND261" s="63"/>
      <c r="TNE261" s="112"/>
      <c r="TNH261" s="63"/>
      <c r="TNI261" s="112"/>
      <c r="TNL261" s="63"/>
      <c r="TNM261" s="112"/>
      <c r="TNP261" s="63"/>
      <c r="TNQ261" s="112"/>
      <c r="TNT261" s="63"/>
      <c r="TNU261" s="112"/>
      <c r="TNX261" s="63"/>
      <c r="TNY261" s="112"/>
      <c r="TOB261" s="63"/>
      <c r="TOC261" s="112"/>
      <c r="TOF261" s="63"/>
      <c r="TOG261" s="112"/>
      <c r="TOJ261" s="63"/>
      <c r="TOK261" s="112"/>
      <c r="TON261" s="63"/>
      <c r="TOO261" s="112"/>
      <c r="TOR261" s="63"/>
      <c r="TOS261" s="112"/>
      <c r="TOV261" s="63"/>
      <c r="TOW261" s="112"/>
      <c r="TOZ261" s="63"/>
      <c r="TPA261" s="112"/>
      <c r="TPD261" s="63"/>
      <c r="TPE261" s="112"/>
      <c r="TPH261" s="63"/>
      <c r="TPI261" s="112"/>
      <c r="TPL261" s="63"/>
      <c r="TPM261" s="112"/>
      <c r="TPP261" s="63"/>
      <c r="TPQ261" s="112"/>
      <c r="TPT261" s="63"/>
      <c r="TPU261" s="112"/>
      <c r="TPX261" s="63"/>
      <c r="TPY261" s="112"/>
      <c r="TQB261" s="63"/>
      <c r="TQC261" s="112"/>
      <c r="TQF261" s="63"/>
      <c r="TQG261" s="112"/>
      <c r="TQJ261" s="63"/>
      <c r="TQK261" s="112"/>
      <c r="TQN261" s="63"/>
      <c r="TQO261" s="112"/>
      <c r="TQR261" s="63"/>
      <c r="TQS261" s="112"/>
      <c r="TQV261" s="63"/>
      <c r="TQW261" s="112"/>
      <c r="TQZ261" s="63"/>
      <c r="TRA261" s="112"/>
      <c r="TRD261" s="63"/>
      <c r="TRE261" s="112"/>
      <c r="TRH261" s="63"/>
      <c r="TRI261" s="112"/>
      <c r="TRL261" s="63"/>
      <c r="TRM261" s="112"/>
      <c r="TRP261" s="63"/>
      <c r="TRQ261" s="112"/>
      <c r="TRT261" s="63"/>
      <c r="TRU261" s="112"/>
      <c r="TRX261" s="63"/>
      <c r="TRY261" s="112"/>
      <c r="TSB261" s="63"/>
      <c r="TSC261" s="112"/>
      <c r="TSF261" s="63"/>
      <c r="TSG261" s="112"/>
      <c r="TSJ261" s="63"/>
      <c r="TSK261" s="112"/>
      <c r="TSN261" s="63"/>
      <c r="TSO261" s="112"/>
      <c r="TSR261" s="63"/>
      <c r="TSS261" s="112"/>
      <c r="TSV261" s="63"/>
      <c r="TSW261" s="112"/>
      <c r="TSZ261" s="63"/>
      <c r="TTA261" s="112"/>
      <c r="TTD261" s="63"/>
      <c r="TTE261" s="112"/>
      <c r="TTH261" s="63"/>
      <c r="TTI261" s="112"/>
      <c r="TTL261" s="63"/>
      <c r="TTM261" s="112"/>
      <c r="TTP261" s="63"/>
      <c r="TTQ261" s="112"/>
      <c r="TTT261" s="63"/>
      <c r="TTU261" s="112"/>
      <c r="TTX261" s="63"/>
      <c r="TTY261" s="112"/>
      <c r="TUB261" s="63"/>
      <c r="TUC261" s="112"/>
      <c r="TUF261" s="63"/>
      <c r="TUG261" s="112"/>
      <c r="TUJ261" s="63"/>
      <c r="TUK261" s="112"/>
      <c r="TUN261" s="63"/>
      <c r="TUO261" s="112"/>
      <c r="TUR261" s="63"/>
      <c r="TUS261" s="112"/>
      <c r="TUV261" s="63"/>
      <c r="TUW261" s="112"/>
      <c r="TUZ261" s="63"/>
      <c r="TVA261" s="112"/>
      <c r="TVD261" s="63"/>
      <c r="TVE261" s="112"/>
      <c r="TVH261" s="63"/>
      <c r="TVI261" s="112"/>
      <c r="TVL261" s="63"/>
      <c r="TVM261" s="112"/>
      <c r="TVP261" s="63"/>
      <c r="TVQ261" s="112"/>
      <c r="TVT261" s="63"/>
      <c r="TVU261" s="112"/>
      <c r="TVX261" s="63"/>
      <c r="TVY261" s="112"/>
      <c r="TWB261" s="63"/>
      <c r="TWC261" s="112"/>
      <c r="TWF261" s="63"/>
      <c r="TWG261" s="112"/>
      <c r="TWJ261" s="63"/>
      <c r="TWK261" s="112"/>
      <c r="TWN261" s="63"/>
      <c r="TWO261" s="112"/>
      <c r="TWR261" s="63"/>
      <c r="TWS261" s="112"/>
      <c r="TWV261" s="63"/>
      <c r="TWW261" s="112"/>
      <c r="TWZ261" s="63"/>
      <c r="TXA261" s="112"/>
      <c r="TXD261" s="63"/>
      <c r="TXE261" s="112"/>
      <c r="TXH261" s="63"/>
      <c r="TXI261" s="112"/>
      <c r="TXL261" s="63"/>
      <c r="TXM261" s="112"/>
      <c r="TXP261" s="63"/>
      <c r="TXQ261" s="112"/>
      <c r="TXT261" s="63"/>
      <c r="TXU261" s="112"/>
      <c r="TXX261" s="63"/>
      <c r="TXY261" s="112"/>
      <c r="TYB261" s="63"/>
      <c r="TYC261" s="112"/>
      <c r="TYF261" s="63"/>
      <c r="TYG261" s="112"/>
      <c r="TYJ261" s="63"/>
      <c r="TYK261" s="112"/>
      <c r="TYN261" s="63"/>
      <c r="TYO261" s="112"/>
      <c r="TYR261" s="63"/>
      <c r="TYS261" s="112"/>
      <c r="TYV261" s="63"/>
      <c r="TYW261" s="112"/>
      <c r="TYZ261" s="63"/>
      <c r="TZA261" s="112"/>
      <c r="TZD261" s="63"/>
      <c r="TZE261" s="112"/>
      <c r="TZH261" s="63"/>
      <c r="TZI261" s="112"/>
      <c r="TZL261" s="63"/>
      <c r="TZM261" s="112"/>
      <c r="TZP261" s="63"/>
      <c r="TZQ261" s="112"/>
      <c r="TZT261" s="63"/>
      <c r="TZU261" s="112"/>
      <c r="TZX261" s="63"/>
      <c r="TZY261" s="112"/>
      <c r="UAB261" s="63"/>
      <c r="UAC261" s="112"/>
      <c r="UAF261" s="63"/>
      <c r="UAG261" s="112"/>
      <c r="UAJ261" s="63"/>
      <c r="UAK261" s="112"/>
      <c r="UAN261" s="63"/>
      <c r="UAO261" s="112"/>
      <c r="UAR261" s="63"/>
      <c r="UAS261" s="112"/>
      <c r="UAV261" s="63"/>
      <c r="UAW261" s="112"/>
      <c r="UAZ261" s="63"/>
      <c r="UBA261" s="112"/>
      <c r="UBD261" s="63"/>
      <c r="UBE261" s="112"/>
      <c r="UBH261" s="63"/>
      <c r="UBI261" s="112"/>
      <c r="UBL261" s="63"/>
      <c r="UBM261" s="112"/>
      <c r="UBP261" s="63"/>
      <c r="UBQ261" s="112"/>
      <c r="UBT261" s="63"/>
      <c r="UBU261" s="112"/>
      <c r="UBX261" s="63"/>
      <c r="UBY261" s="112"/>
      <c r="UCB261" s="63"/>
      <c r="UCC261" s="112"/>
      <c r="UCF261" s="63"/>
      <c r="UCG261" s="112"/>
      <c r="UCJ261" s="63"/>
      <c r="UCK261" s="112"/>
      <c r="UCN261" s="63"/>
      <c r="UCO261" s="112"/>
      <c r="UCR261" s="63"/>
      <c r="UCS261" s="112"/>
      <c r="UCV261" s="63"/>
      <c r="UCW261" s="112"/>
      <c r="UCZ261" s="63"/>
      <c r="UDA261" s="112"/>
      <c r="UDD261" s="63"/>
      <c r="UDE261" s="112"/>
      <c r="UDH261" s="63"/>
      <c r="UDI261" s="112"/>
      <c r="UDL261" s="63"/>
      <c r="UDM261" s="112"/>
      <c r="UDP261" s="63"/>
      <c r="UDQ261" s="112"/>
      <c r="UDT261" s="63"/>
      <c r="UDU261" s="112"/>
      <c r="UDX261" s="63"/>
      <c r="UDY261" s="112"/>
      <c r="UEB261" s="63"/>
      <c r="UEC261" s="112"/>
      <c r="UEF261" s="63"/>
      <c r="UEG261" s="112"/>
      <c r="UEJ261" s="63"/>
      <c r="UEK261" s="112"/>
      <c r="UEN261" s="63"/>
      <c r="UEO261" s="112"/>
      <c r="UER261" s="63"/>
      <c r="UES261" s="112"/>
      <c r="UEV261" s="63"/>
      <c r="UEW261" s="112"/>
      <c r="UEZ261" s="63"/>
      <c r="UFA261" s="112"/>
      <c r="UFD261" s="63"/>
      <c r="UFE261" s="112"/>
      <c r="UFH261" s="63"/>
      <c r="UFI261" s="112"/>
      <c r="UFL261" s="63"/>
      <c r="UFM261" s="112"/>
      <c r="UFP261" s="63"/>
      <c r="UFQ261" s="112"/>
      <c r="UFT261" s="63"/>
      <c r="UFU261" s="112"/>
      <c r="UFX261" s="63"/>
      <c r="UFY261" s="112"/>
      <c r="UGB261" s="63"/>
      <c r="UGC261" s="112"/>
      <c r="UGF261" s="63"/>
      <c r="UGG261" s="112"/>
      <c r="UGJ261" s="63"/>
      <c r="UGK261" s="112"/>
      <c r="UGN261" s="63"/>
      <c r="UGO261" s="112"/>
      <c r="UGR261" s="63"/>
      <c r="UGS261" s="112"/>
      <c r="UGV261" s="63"/>
      <c r="UGW261" s="112"/>
      <c r="UGZ261" s="63"/>
      <c r="UHA261" s="112"/>
      <c r="UHD261" s="63"/>
      <c r="UHE261" s="112"/>
      <c r="UHH261" s="63"/>
      <c r="UHI261" s="112"/>
      <c r="UHL261" s="63"/>
      <c r="UHM261" s="112"/>
      <c r="UHP261" s="63"/>
      <c r="UHQ261" s="112"/>
      <c r="UHT261" s="63"/>
      <c r="UHU261" s="112"/>
      <c r="UHX261" s="63"/>
      <c r="UHY261" s="112"/>
      <c r="UIB261" s="63"/>
      <c r="UIC261" s="112"/>
      <c r="UIF261" s="63"/>
      <c r="UIG261" s="112"/>
      <c r="UIJ261" s="63"/>
      <c r="UIK261" s="112"/>
      <c r="UIN261" s="63"/>
      <c r="UIO261" s="112"/>
      <c r="UIR261" s="63"/>
      <c r="UIS261" s="112"/>
      <c r="UIV261" s="63"/>
      <c r="UIW261" s="112"/>
      <c r="UIZ261" s="63"/>
      <c r="UJA261" s="112"/>
      <c r="UJD261" s="63"/>
      <c r="UJE261" s="112"/>
      <c r="UJH261" s="63"/>
      <c r="UJI261" s="112"/>
      <c r="UJL261" s="63"/>
      <c r="UJM261" s="112"/>
      <c r="UJP261" s="63"/>
      <c r="UJQ261" s="112"/>
      <c r="UJT261" s="63"/>
      <c r="UJU261" s="112"/>
      <c r="UJX261" s="63"/>
      <c r="UJY261" s="112"/>
      <c r="UKB261" s="63"/>
      <c r="UKC261" s="112"/>
      <c r="UKF261" s="63"/>
      <c r="UKG261" s="112"/>
      <c r="UKJ261" s="63"/>
      <c r="UKK261" s="112"/>
      <c r="UKN261" s="63"/>
      <c r="UKO261" s="112"/>
      <c r="UKR261" s="63"/>
      <c r="UKS261" s="112"/>
      <c r="UKV261" s="63"/>
      <c r="UKW261" s="112"/>
      <c r="UKZ261" s="63"/>
      <c r="ULA261" s="112"/>
      <c r="ULD261" s="63"/>
      <c r="ULE261" s="112"/>
      <c r="ULH261" s="63"/>
      <c r="ULI261" s="112"/>
      <c r="ULL261" s="63"/>
      <c r="ULM261" s="112"/>
      <c r="ULP261" s="63"/>
      <c r="ULQ261" s="112"/>
      <c r="ULT261" s="63"/>
      <c r="ULU261" s="112"/>
      <c r="ULX261" s="63"/>
      <c r="ULY261" s="112"/>
      <c r="UMB261" s="63"/>
      <c r="UMC261" s="112"/>
      <c r="UMF261" s="63"/>
      <c r="UMG261" s="112"/>
      <c r="UMJ261" s="63"/>
      <c r="UMK261" s="112"/>
      <c r="UMN261" s="63"/>
      <c r="UMO261" s="112"/>
      <c r="UMR261" s="63"/>
      <c r="UMS261" s="112"/>
      <c r="UMV261" s="63"/>
      <c r="UMW261" s="112"/>
      <c r="UMZ261" s="63"/>
      <c r="UNA261" s="112"/>
      <c r="UND261" s="63"/>
      <c r="UNE261" s="112"/>
      <c r="UNH261" s="63"/>
      <c r="UNI261" s="112"/>
      <c r="UNL261" s="63"/>
      <c r="UNM261" s="112"/>
      <c r="UNP261" s="63"/>
      <c r="UNQ261" s="112"/>
      <c r="UNT261" s="63"/>
      <c r="UNU261" s="112"/>
      <c r="UNX261" s="63"/>
      <c r="UNY261" s="112"/>
      <c r="UOB261" s="63"/>
      <c r="UOC261" s="112"/>
      <c r="UOF261" s="63"/>
      <c r="UOG261" s="112"/>
      <c r="UOJ261" s="63"/>
      <c r="UOK261" s="112"/>
      <c r="UON261" s="63"/>
      <c r="UOO261" s="112"/>
      <c r="UOR261" s="63"/>
      <c r="UOS261" s="112"/>
      <c r="UOV261" s="63"/>
      <c r="UOW261" s="112"/>
      <c r="UOZ261" s="63"/>
      <c r="UPA261" s="112"/>
      <c r="UPD261" s="63"/>
      <c r="UPE261" s="112"/>
      <c r="UPH261" s="63"/>
      <c r="UPI261" s="112"/>
      <c r="UPL261" s="63"/>
      <c r="UPM261" s="112"/>
      <c r="UPP261" s="63"/>
      <c r="UPQ261" s="112"/>
      <c r="UPT261" s="63"/>
      <c r="UPU261" s="112"/>
      <c r="UPX261" s="63"/>
      <c r="UPY261" s="112"/>
      <c r="UQB261" s="63"/>
      <c r="UQC261" s="112"/>
      <c r="UQF261" s="63"/>
      <c r="UQG261" s="112"/>
      <c r="UQJ261" s="63"/>
      <c r="UQK261" s="112"/>
      <c r="UQN261" s="63"/>
      <c r="UQO261" s="112"/>
      <c r="UQR261" s="63"/>
      <c r="UQS261" s="112"/>
      <c r="UQV261" s="63"/>
      <c r="UQW261" s="112"/>
      <c r="UQZ261" s="63"/>
      <c r="URA261" s="112"/>
      <c r="URD261" s="63"/>
      <c r="URE261" s="112"/>
      <c r="URH261" s="63"/>
      <c r="URI261" s="112"/>
      <c r="URL261" s="63"/>
      <c r="URM261" s="112"/>
      <c r="URP261" s="63"/>
      <c r="URQ261" s="112"/>
      <c r="URT261" s="63"/>
      <c r="URU261" s="112"/>
      <c r="URX261" s="63"/>
      <c r="URY261" s="112"/>
      <c r="USB261" s="63"/>
      <c r="USC261" s="112"/>
      <c r="USF261" s="63"/>
      <c r="USG261" s="112"/>
      <c r="USJ261" s="63"/>
      <c r="USK261" s="112"/>
      <c r="USN261" s="63"/>
      <c r="USO261" s="112"/>
      <c r="USR261" s="63"/>
      <c r="USS261" s="112"/>
      <c r="USV261" s="63"/>
      <c r="USW261" s="112"/>
      <c r="USZ261" s="63"/>
      <c r="UTA261" s="112"/>
      <c r="UTD261" s="63"/>
      <c r="UTE261" s="112"/>
      <c r="UTH261" s="63"/>
      <c r="UTI261" s="112"/>
      <c r="UTL261" s="63"/>
      <c r="UTM261" s="112"/>
      <c r="UTP261" s="63"/>
      <c r="UTQ261" s="112"/>
      <c r="UTT261" s="63"/>
      <c r="UTU261" s="112"/>
      <c r="UTX261" s="63"/>
      <c r="UTY261" s="112"/>
      <c r="UUB261" s="63"/>
      <c r="UUC261" s="112"/>
      <c r="UUF261" s="63"/>
      <c r="UUG261" s="112"/>
      <c r="UUJ261" s="63"/>
      <c r="UUK261" s="112"/>
      <c r="UUN261" s="63"/>
      <c r="UUO261" s="112"/>
      <c r="UUR261" s="63"/>
      <c r="UUS261" s="112"/>
      <c r="UUV261" s="63"/>
      <c r="UUW261" s="112"/>
      <c r="UUZ261" s="63"/>
      <c r="UVA261" s="112"/>
      <c r="UVD261" s="63"/>
      <c r="UVE261" s="112"/>
      <c r="UVH261" s="63"/>
      <c r="UVI261" s="112"/>
      <c r="UVL261" s="63"/>
      <c r="UVM261" s="112"/>
      <c r="UVP261" s="63"/>
      <c r="UVQ261" s="112"/>
      <c r="UVT261" s="63"/>
      <c r="UVU261" s="112"/>
      <c r="UVX261" s="63"/>
      <c r="UVY261" s="112"/>
      <c r="UWB261" s="63"/>
      <c r="UWC261" s="112"/>
      <c r="UWF261" s="63"/>
      <c r="UWG261" s="112"/>
      <c r="UWJ261" s="63"/>
      <c r="UWK261" s="112"/>
      <c r="UWN261" s="63"/>
      <c r="UWO261" s="112"/>
      <c r="UWR261" s="63"/>
      <c r="UWS261" s="112"/>
      <c r="UWV261" s="63"/>
      <c r="UWW261" s="112"/>
      <c r="UWZ261" s="63"/>
      <c r="UXA261" s="112"/>
      <c r="UXD261" s="63"/>
      <c r="UXE261" s="112"/>
      <c r="UXH261" s="63"/>
      <c r="UXI261" s="112"/>
      <c r="UXL261" s="63"/>
      <c r="UXM261" s="112"/>
      <c r="UXP261" s="63"/>
      <c r="UXQ261" s="112"/>
      <c r="UXT261" s="63"/>
      <c r="UXU261" s="112"/>
      <c r="UXX261" s="63"/>
      <c r="UXY261" s="112"/>
      <c r="UYB261" s="63"/>
      <c r="UYC261" s="112"/>
      <c r="UYF261" s="63"/>
      <c r="UYG261" s="112"/>
      <c r="UYJ261" s="63"/>
      <c r="UYK261" s="112"/>
      <c r="UYN261" s="63"/>
      <c r="UYO261" s="112"/>
      <c r="UYR261" s="63"/>
      <c r="UYS261" s="112"/>
      <c r="UYV261" s="63"/>
      <c r="UYW261" s="112"/>
      <c r="UYZ261" s="63"/>
      <c r="UZA261" s="112"/>
      <c r="UZD261" s="63"/>
      <c r="UZE261" s="112"/>
      <c r="UZH261" s="63"/>
      <c r="UZI261" s="112"/>
      <c r="UZL261" s="63"/>
      <c r="UZM261" s="112"/>
      <c r="UZP261" s="63"/>
      <c r="UZQ261" s="112"/>
      <c r="UZT261" s="63"/>
      <c r="UZU261" s="112"/>
      <c r="UZX261" s="63"/>
      <c r="UZY261" s="112"/>
      <c r="VAB261" s="63"/>
      <c r="VAC261" s="112"/>
      <c r="VAF261" s="63"/>
      <c r="VAG261" s="112"/>
      <c r="VAJ261" s="63"/>
      <c r="VAK261" s="112"/>
      <c r="VAN261" s="63"/>
      <c r="VAO261" s="112"/>
      <c r="VAR261" s="63"/>
      <c r="VAS261" s="112"/>
      <c r="VAV261" s="63"/>
      <c r="VAW261" s="112"/>
      <c r="VAZ261" s="63"/>
      <c r="VBA261" s="112"/>
      <c r="VBD261" s="63"/>
      <c r="VBE261" s="112"/>
      <c r="VBH261" s="63"/>
      <c r="VBI261" s="112"/>
      <c r="VBL261" s="63"/>
      <c r="VBM261" s="112"/>
      <c r="VBP261" s="63"/>
      <c r="VBQ261" s="112"/>
      <c r="VBT261" s="63"/>
      <c r="VBU261" s="112"/>
      <c r="VBX261" s="63"/>
      <c r="VBY261" s="112"/>
      <c r="VCB261" s="63"/>
      <c r="VCC261" s="112"/>
      <c r="VCF261" s="63"/>
      <c r="VCG261" s="112"/>
      <c r="VCJ261" s="63"/>
      <c r="VCK261" s="112"/>
      <c r="VCN261" s="63"/>
      <c r="VCO261" s="112"/>
      <c r="VCR261" s="63"/>
      <c r="VCS261" s="112"/>
      <c r="VCV261" s="63"/>
      <c r="VCW261" s="112"/>
      <c r="VCZ261" s="63"/>
      <c r="VDA261" s="112"/>
      <c r="VDD261" s="63"/>
      <c r="VDE261" s="112"/>
      <c r="VDH261" s="63"/>
      <c r="VDI261" s="112"/>
      <c r="VDL261" s="63"/>
      <c r="VDM261" s="112"/>
      <c r="VDP261" s="63"/>
      <c r="VDQ261" s="112"/>
      <c r="VDT261" s="63"/>
      <c r="VDU261" s="112"/>
      <c r="VDX261" s="63"/>
      <c r="VDY261" s="112"/>
      <c r="VEB261" s="63"/>
      <c r="VEC261" s="112"/>
      <c r="VEF261" s="63"/>
      <c r="VEG261" s="112"/>
      <c r="VEJ261" s="63"/>
      <c r="VEK261" s="112"/>
      <c r="VEN261" s="63"/>
      <c r="VEO261" s="112"/>
      <c r="VER261" s="63"/>
      <c r="VES261" s="112"/>
      <c r="VEV261" s="63"/>
      <c r="VEW261" s="112"/>
      <c r="VEZ261" s="63"/>
      <c r="VFA261" s="112"/>
      <c r="VFD261" s="63"/>
      <c r="VFE261" s="112"/>
      <c r="VFH261" s="63"/>
      <c r="VFI261" s="112"/>
      <c r="VFL261" s="63"/>
      <c r="VFM261" s="112"/>
      <c r="VFP261" s="63"/>
      <c r="VFQ261" s="112"/>
      <c r="VFT261" s="63"/>
      <c r="VFU261" s="112"/>
      <c r="VFX261" s="63"/>
      <c r="VFY261" s="112"/>
      <c r="VGB261" s="63"/>
      <c r="VGC261" s="112"/>
      <c r="VGF261" s="63"/>
      <c r="VGG261" s="112"/>
      <c r="VGJ261" s="63"/>
      <c r="VGK261" s="112"/>
      <c r="VGN261" s="63"/>
      <c r="VGO261" s="112"/>
      <c r="VGR261" s="63"/>
      <c r="VGS261" s="112"/>
      <c r="VGV261" s="63"/>
      <c r="VGW261" s="112"/>
      <c r="VGZ261" s="63"/>
      <c r="VHA261" s="112"/>
      <c r="VHD261" s="63"/>
      <c r="VHE261" s="112"/>
      <c r="VHH261" s="63"/>
      <c r="VHI261" s="112"/>
      <c r="VHL261" s="63"/>
      <c r="VHM261" s="112"/>
      <c r="VHP261" s="63"/>
      <c r="VHQ261" s="112"/>
      <c r="VHT261" s="63"/>
      <c r="VHU261" s="112"/>
      <c r="VHX261" s="63"/>
      <c r="VHY261" s="112"/>
      <c r="VIB261" s="63"/>
      <c r="VIC261" s="112"/>
      <c r="VIF261" s="63"/>
      <c r="VIG261" s="112"/>
      <c r="VIJ261" s="63"/>
      <c r="VIK261" s="112"/>
      <c r="VIN261" s="63"/>
      <c r="VIO261" s="112"/>
      <c r="VIR261" s="63"/>
      <c r="VIS261" s="112"/>
      <c r="VIV261" s="63"/>
      <c r="VIW261" s="112"/>
      <c r="VIZ261" s="63"/>
      <c r="VJA261" s="112"/>
      <c r="VJD261" s="63"/>
      <c r="VJE261" s="112"/>
      <c r="VJH261" s="63"/>
      <c r="VJI261" s="112"/>
      <c r="VJL261" s="63"/>
      <c r="VJM261" s="112"/>
      <c r="VJP261" s="63"/>
      <c r="VJQ261" s="112"/>
      <c r="VJT261" s="63"/>
      <c r="VJU261" s="112"/>
      <c r="VJX261" s="63"/>
      <c r="VJY261" s="112"/>
      <c r="VKB261" s="63"/>
      <c r="VKC261" s="112"/>
      <c r="VKF261" s="63"/>
      <c r="VKG261" s="112"/>
      <c r="VKJ261" s="63"/>
      <c r="VKK261" s="112"/>
      <c r="VKN261" s="63"/>
      <c r="VKO261" s="112"/>
      <c r="VKR261" s="63"/>
      <c r="VKS261" s="112"/>
      <c r="VKV261" s="63"/>
      <c r="VKW261" s="112"/>
      <c r="VKZ261" s="63"/>
      <c r="VLA261" s="112"/>
      <c r="VLD261" s="63"/>
      <c r="VLE261" s="112"/>
      <c r="VLH261" s="63"/>
      <c r="VLI261" s="112"/>
      <c r="VLL261" s="63"/>
      <c r="VLM261" s="112"/>
      <c r="VLP261" s="63"/>
      <c r="VLQ261" s="112"/>
      <c r="VLT261" s="63"/>
      <c r="VLU261" s="112"/>
      <c r="VLX261" s="63"/>
      <c r="VLY261" s="112"/>
      <c r="VMB261" s="63"/>
      <c r="VMC261" s="112"/>
      <c r="VMF261" s="63"/>
      <c r="VMG261" s="112"/>
      <c r="VMJ261" s="63"/>
      <c r="VMK261" s="112"/>
      <c r="VMN261" s="63"/>
      <c r="VMO261" s="112"/>
      <c r="VMR261" s="63"/>
      <c r="VMS261" s="112"/>
      <c r="VMV261" s="63"/>
      <c r="VMW261" s="112"/>
      <c r="VMZ261" s="63"/>
      <c r="VNA261" s="112"/>
      <c r="VND261" s="63"/>
      <c r="VNE261" s="112"/>
      <c r="VNH261" s="63"/>
      <c r="VNI261" s="112"/>
      <c r="VNL261" s="63"/>
      <c r="VNM261" s="112"/>
      <c r="VNP261" s="63"/>
      <c r="VNQ261" s="112"/>
      <c r="VNT261" s="63"/>
      <c r="VNU261" s="112"/>
      <c r="VNX261" s="63"/>
      <c r="VNY261" s="112"/>
      <c r="VOB261" s="63"/>
      <c r="VOC261" s="112"/>
      <c r="VOF261" s="63"/>
      <c r="VOG261" s="112"/>
      <c r="VOJ261" s="63"/>
      <c r="VOK261" s="112"/>
      <c r="VON261" s="63"/>
      <c r="VOO261" s="112"/>
      <c r="VOR261" s="63"/>
      <c r="VOS261" s="112"/>
      <c r="VOV261" s="63"/>
      <c r="VOW261" s="112"/>
      <c r="VOZ261" s="63"/>
      <c r="VPA261" s="112"/>
      <c r="VPD261" s="63"/>
      <c r="VPE261" s="112"/>
      <c r="VPH261" s="63"/>
      <c r="VPI261" s="112"/>
      <c r="VPL261" s="63"/>
      <c r="VPM261" s="112"/>
      <c r="VPP261" s="63"/>
      <c r="VPQ261" s="112"/>
      <c r="VPT261" s="63"/>
      <c r="VPU261" s="112"/>
      <c r="VPX261" s="63"/>
      <c r="VPY261" s="112"/>
      <c r="VQB261" s="63"/>
      <c r="VQC261" s="112"/>
      <c r="VQF261" s="63"/>
      <c r="VQG261" s="112"/>
      <c r="VQJ261" s="63"/>
      <c r="VQK261" s="112"/>
      <c r="VQN261" s="63"/>
      <c r="VQO261" s="112"/>
      <c r="VQR261" s="63"/>
      <c r="VQS261" s="112"/>
      <c r="VQV261" s="63"/>
      <c r="VQW261" s="112"/>
      <c r="VQZ261" s="63"/>
      <c r="VRA261" s="112"/>
      <c r="VRD261" s="63"/>
      <c r="VRE261" s="112"/>
      <c r="VRH261" s="63"/>
      <c r="VRI261" s="112"/>
      <c r="VRL261" s="63"/>
      <c r="VRM261" s="112"/>
      <c r="VRP261" s="63"/>
      <c r="VRQ261" s="112"/>
      <c r="VRT261" s="63"/>
      <c r="VRU261" s="112"/>
      <c r="VRX261" s="63"/>
      <c r="VRY261" s="112"/>
      <c r="VSB261" s="63"/>
      <c r="VSC261" s="112"/>
      <c r="VSF261" s="63"/>
      <c r="VSG261" s="112"/>
      <c r="VSJ261" s="63"/>
      <c r="VSK261" s="112"/>
      <c r="VSN261" s="63"/>
      <c r="VSO261" s="112"/>
      <c r="VSR261" s="63"/>
      <c r="VSS261" s="112"/>
      <c r="VSV261" s="63"/>
      <c r="VSW261" s="112"/>
      <c r="VSZ261" s="63"/>
      <c r="VTA261" s="112"/>
      <c r="VTD261" s="63"/>
      <c r="VTE261" s="112"/>
      <c r="VTH261" s="63"/>
      <c r="VTI261" s="112"/>
      <c r="VTL261" s="63"/>
      <c r="VTM261" s="112"/>
      <c r="VTP261" s="63"/>
      <c r="VTQ261" s="112"/>
      <c r="VTT261" s="63"/>
      <c r="VTU261" s="112"/>
      <c r="VTX261" s="63"/>
      <c r="VTY261" s="112"/>
      <c r="VUB261" s="63"/>
      <c r="VUC261" s="112"/>
      <c r="VUF261" s="63"/>
      <c r="VUG261" s="112"/>
      <c r="VUJ261" s="63"/>
      <c r="VUK261" s="112"/>
      <c r="VUN261" s="63"/>
      <c r="VUO261" s="112"/>
      <c r="VUR261" s="63"/>
      <c r="VUS261" s="112"/>
      <c r="VUV261" s="63"/>
      <c r="VUW261" s="112"/>
      <c r="VUZ261" s="63"/>
      <c r="VVA261" s="112"/>
      <c r="VVD261" s="63"/>
      <c r="VVE261" s="112"/>
      <c r="VVH261" s="63"/>
      <c r="VVI261" s="112"/>
      <c r="VVL261" s="63"/>
      <c r="VVM261" s="112"/>
      <c r="VVP261" s="63"/>
      <c r="VVQ261" s="112"/>
      <c r="VVT261" s="63"/>
      <c r="VVU261" s="112"/>
      <c r="VVX261" s="63"/>
      <c r="VVY261" s="112"/>
      <c r="VWB261" s="63"/>
      <c r="VWC261" s="112"/>
      <c r="VWF261" s="63"/>
      <c r="VWG261" s="112"/>
      <c r="VWJ261" s="63"/>
      <c r="VWK261" s="112"/>
      <c r="VWN261" s="63"/>
      <c r="VWO261" s="112"/>
      <c r="VWR261" s="63"/>
      <c r="VWS261" s="112"/>
      <c r="VWV261" s="63"/>
      <c r="VWW261" s="112"/>
      <c r="VWZ261" s="63"/>
      <c r="VXA261" s="112"/>
      <c r="VXD261" s="63"/>
      <c r="VXE261" s="112"/>
      <c r="VXH261" s="63"/>
      <c r="VXI261" s="112"/>
      <c r="VXL261" s="63"/>
      <c r="VXM261" s="112"/>
      <c r="VXP261" s="63"/>
      <c r="VXQ261" s="112"/>
      <c r="VXT261" s="63"/>
      <c r="VXU261" s="112"/>
      <c r="VXX261" s="63"/>
      <c r="VXY261" s="112"/>
      <c r="VYB261" s="63"/>
      <c r="VYC261" s="112"/>
      <c r="VYF261" s="63"/>
      <c r="VYG261" s="112"/>
      <c r="VYJ261" s="63"/>
      <c r="VYK261" s="112"/>
      <c r="VYN261" s="63"/>
      <c r="VYO261" s="112"/>
      <c r="VYR261" s="63"/>
      <c r="VYS261" s="112"/>
      <c r="VYV261" s="63"/>
      <c r="VYW261" s="112"/>
      <c r="VYZ261" s="63"/>
      <c r="VZA261" s="112"/>
      <c r="VZD261" s="63"/>
      <c r="VZE261" s="112"/>
      <c r="VZH261" s="63"/>
      <c r="VZI261" s="112"/>
      <c r="VZL261" s="63"/>
      <c r="VZM261" s="112"/>
      <c r="VZP261" s="63"/>
      <c r="VZQ261" s="112"/>
      <c r="VZT261" s="63"/>
      <c r="VZU261" s="112"/>
      <c r="VZX261" s="63"/>
      <c r="VZY261" s="112"/>
      <c r="WAB261" s="63"/>
      <c r="WAC261" s="112"/>
      <c r="WAF261" s="63"/>
      <c r="WAG261" s="112"/>
      <c r="WAJ261" s="63"/>
      <c r="WAK261" s="112"/>
      <c r="WAN261" s="63"/>
      <c r="WAO261" s="112"/>
      <c r="WAR261" s="63"/>
      <c r="WAS261" s="112"/>
      <c r="WAV261" s="63"/>
      <c r="WAW261" s="112"/>
      <c r="WAZ261" s="63"/>
      <c r="WBA261" s="112"/>
      <c r="WBD261" s="63"/>
      <c r="WBE261" s="112"/>
      <c r="WBH261" s="63"/>
      <c r="WBI261" s="112"/>
      <c r="WBL261" s="63"/>
      <c r="WBM261" s="112"/>
      <c r="WBP261" s="63"/>
      <c r="WBQ261" s="112"/>
      <c r="WBT261" s="63"/>
      <c r="WBU261" s="112"/>
      <c r="WBX261" s="63"/>
      <c r="WBY261" s="112"/>
      <c r="WCB261" s="63"/>
      <c r="WCC261" s="112"/>
      <c r="WCF261" s="63"/>
      <c r="WCG261" s="112"/>
      <c r="WCJ261" s="63"/>
      <c r="WCK261" s="112"/>
      <c r="WCN261" s="63"/>
      <c r="WCO261" s="112"/>
      <c r="WCR261" s="63"/>
      <c r="WCS261" s="112"/>
      <c r="WCV261" s="63"/>
      <c r="WCW261" s="112"/>
      <c r="WCZ261" s="63"/>
      <c r="WDA261" s="112"/>
      <c r="WDD261" s="63"/>
      <c r="WDE261" s="112"/>
      <c r="WDH261" s="63"/>
      <c r="WDI261" s="112"/>
      <c r="WDL261" s="63"/>
      <c r="WDM261" s="112"/>
      <c r="WDP261" s="63"/>
      <c r="WDQ261" s="112"/>
      <c r="WDT261" s="63"/>
      <c r="WDU261" s="112"/>
      <c r="WDX261" s="63"/>
      <c r="WDY261" s="112"/>
      <c r="WEB261" s="63"/>
      <c r="WEC261" s="112"/>
      <c r="WEF261" s="63"/>
      <c r="WEG261" s="112"/>
      <c r="WEJ261" s="63"/>
      <c r="WEK261" s="112"/>
      <c r="WEN261" s="63"/>
      <c r="WEO261" s="112"/>
      <c r="WER261" s="63"/>
      <c r="WES261" s="112"/>
      <c r="WEV261" s="63"/>
      <c r="WEW261" s="112"/>
      <c r="WEZ261" s="63"/>
      <c r="WFA261" s="112"/>
      <c r="WFD261" s="63"/>
      <c r="WFE261" s="112"/>
      <c r="WFH261" s="63"/>
      <c r="WFI261" s="112"/>
      <c r="WFL261" s="63"/>
      <c r="WFM261" s="112"/>
      <c r="WFP261" s="63"/>
      <c r="WFQ261" s="112"/>
      <c r="WFT261" s="63"/>
      <c r="WFU261" s="112"/>
      <c r="WFX261" s="63"/>
      <c r="WFY261" s="112"/>
      <c r="WGB261" s="63"/>
      <c r="WGC261" s="112"/>
      <c r="WGF261" s="63"/>
      <c r="WGG261" s="112"/>
      <c r="WGJ261" s="63"/>
      <c r="WGK261" s="112"/>
      <c r="WGN261" s="63"/>
      <c r="WGO261" s="112"/>
      <c r="WGR261" s="63"/>
      <c r="WGS261" s="112"/>
      <c r="WGV261" s="63"/>
      <c r="WGW261" s="112"/>
      <c r="WGZ261" s="63"/>
      <c r="WHA261" s="112"/>
      <c r="WHD261" s="63"/>
      <c r="WHE261" s="112"/>
      <c r="WHH261" s="63"/>
      <c r="WHI261" s="112"/>
      <c r="WHL261" s="63"/>
      <c r="WHM261" s="112"/>
      <c r="WHP261" s="63"/>
      <c r="WHQ261" s="112"/>
      <c r="WHT261" s="63"/>
      <c r="WHU261" s="112"/>
      <c r="WHX261" s="63"/>
      <c r="WHY261" s="112"/>
      <c r="WIB261" s="63"/>
      <c r="WIC261" s="112"/>
      <c r="WIF261" s="63"/>
      <c r="WIG261" s="112"/>
      <c r="WIJ261" s="63"/>
      <c r="WIK261" s="112"/>
      <c r="WIN261" s="63"/>
      <c r="WIO261" s="112"/>
      <c r="WIR261" s="63"/>
      <c r="WIS261" s="112"/>
      <c r="WIV261" s="63"/>
      <c r="WIW261" s="112"/>
      <c r="WIZ261" s="63"/>
      <c r="WJA261" s="112"/>
      <c r="WJD261" s="63"/>
      <c r="WJE261" s="112"/>
      <c r="WJH261" s="63"/>
      <c r="WJI261" s="112"/>
      <c r="WJL261" s="63"/>
      <c r="WJM261" s="112"/>
      <c r="WJP261" s="63"/>
      <c r="WJQ261" s="112"/>
      <c r="WJT261" s="63"/>
      <c r="WJU261" s="112"/>
      <c r="WJX261" s="63"/>
      <c r="WJY261" s="112"/>
      <c r="WKB261" s="63"/>
      <c r="WKC261" s="112"/>
      <c r="WKF261" s="63"/>
      <c r="WKG261" s="112"/>
      <c r="WKJ261" s="63"/>
      <c r="WKK261" s="112"/>
      <c r="WKN261" s="63"/>
      <c r="WKO261" s="112"/>
      <c r="WKR261" s="63"/>
      <c r="WKS261" s="112"/>
      <c r="WKV261" s="63"/>
      <c r="WKW261" s="112"/>
      <c r="WKZ261" s="63"/>
      <c r="WLA261" s="112"/>
      <c r="WLD261" s="63"/>
      <c r="WLE261" s="112"/>
      <c r="WLH261" s="63"/>
      <c r="WLI261" s="112"/>
      <c r="WLL261" s="63"/>
      <c r="WLM261" s="112"/>
      <c r="WLP261" s="63"/>
      <c r="WLQ261" s="112"/>
      <c r="WLT261" s="63"/>
      <c r="WLU261" s="112"/>
      <c r="WLX261" s="63"/>
      <c r="WLY261" s="112"/>
      <c r="WMB261" s="63"/>
      <c r="WMC261" s="112"/>
      <c r="WMF261" s="63"/>
      <c r="WMG261" s="112"/>
      <c r="WMJ261" s="63"/>
      <c r="WMK261" s="112"/>
      <c r="WMN261" s="63"/>
      <c r="WMO261" s="112"/>
      <c r="WMR261" s="63"/>
      <c r="WMS261" s="112"/>
      <c r="WMV261" s="63"/>
      <c r="WMW261" s="112"/>
      <c r="WMZ261" s="63"/>
      <c r="WNA261" s="112"/>
      <c r="WND261" s="63"/>
      <c r="WNE261" s="112"/>
      <c r="WNH261" s="63"/>
      <c r="WNI261" s="112"/>
      <c r="WNL261" s="63"/>
      <c r="WNM261" s="112"/>
      <c r="WNP261" s="63"/>
      <c r="WNQ261" s="112"/>
      <c r="WNT261" s="63"/>
      <c r="WNU261" s="112"/>
      <c r="WNX261" s="63"/>
      <c r="WNY261" s="112"/>
      <c r="WOB261" s="63"/>
      <c r="WOC261" s="112"/>
      <c r="WOF261" s="63"/>
      <c r="WOG261" s="112"/>
      <c r="WOJ261" s="63"/>
      <c r="WOK261" s="112"/>
      <c r="WON261" s="63"/>
      <c r="WOO261" s="112"/>
      <c r="WOR261" s="63"/>
      <c r="WOS261" s="112"/>
      <c r="WOV261" s="63"/>
      <c r="WOW261" s="112"/>
      <c r="WOZ261" s="63"/>
      <c r="WPA261" s="112"/>
      <c r="WPD261" s="63"/>
      <c r="WPE261" s="112"/>
      <c r="WPH261" s="63"/>
      <c r="WPI261" s="112"/>
      <c r="WPL261" s="63"/>
      <c r="WPM261" s="112"/>
      <c r="WPP261" s="63"/>
      <c r="WPQ261" s="112"/>
      <c r="WPT261" s="63"/>
      <c r="WPU261" s="112"/>
      <c r="WPX261" s="63"/>
      <c r="WPY261" s="112"/>
      <c r="WQB261" s="63"/>
      <c r="WQC261" s="112"/>
      <c r="WQF261" s="63"/>
      <c r="WQG261" s="112"/>
      <c r="WQJ261" s="63"/>
      <c r="WQK261" s="112"/>
      <c r="WQN261" s="63"/>
      <c r="WQO261" s="112"/>
      <c r="WQR261" s="63"/>
      <c r="WQS261" s="112"/>
      <c r="WQV261" s="63"/>
      <c r="WQW261" s="112"/>
      <c r="WQZ261" s="63"/>
      <c r="WRA261" s="112"/>
      <c r="WRD261" s="63"/>
      <c r="WRE261" s="112"/>
      <c r="WRH261" s="63"/>
      <c r="WRI261" s="112"/>
      <c r="WRL261" s="63"/>
      <c r="WRM261" s="112"/>
      <c r="WRP261" s="63"/>
      <c r="WRQ261" s="112"/>
      <c r="WRT261" s="63"/>
      <c r="WRU261" s="112"/>
      <c r="WRX261" s="63"/>
      <c r="WRY261" s="112"/>
      <c r="WSB261" s="63"/>
      <c r="WSC261" s="112"/>
      <c r="WSF261" s="63"/>
      <c r="WSG261" s="112"/>
      <c r="WSJ261" s="63"/>
      <c r="WSK261" s="112"/>
      <c r="WSN261" s="63"/>
      <c r="WSO261" s="112"/>
      <c r="WSR261" s="63"/>
      <c r="WSS261" s="112"/>
      <c r="WSV261" s="63"/>
      <c r="WSW261" s="112"/>
      <c r="WSZ261" s="63"/>
      <c r="WTA261" s="112"/>
      <c r="WTD261" s="63"/>
      <c r="WTE261" s="112"/>
      <c r="WTH261" s="63"/>
      <c r="WTI261" s="112"/>
      <c r="WTL261" s="63"/>
      <c r="WTM261" s="112"/>
      <c r="WTP261" s="63"/>
      <c r="WTQ261" s="112"/>
      <c r="WTT261" s="63"/>
      <c r="WTU261" s="112"/>
      <c r="WTX261" s="63"/>
      <c r="WTY261" s="112"/>
      <c r="WUB261" s="63"/>
      <c r="WUC261" s="112"/>
      <c r="WUF261" s="63"/>
      <c r="WUG261" s="112"/>
      <c r="WUJ261" s="63"/>
      <c r="WUK261" s="112"/>
      <c r="WUN261" s="63"/>
      <c r="WUO261" s="112"/>
      <c r="WUR261" s="63"/>
      <c r="WUS261" s="112"/>
      <c r="WUV261" s="63"/>
      <c r="WUW261" s="112"/>
      <c r="WUZ261" s="63"/>
      <c r="WVA261" s="112"/>
      <c r="WVD261" s="63"/>
      <c r="WVE261" s="112"/>
      <c r="WVH261" s="63"/>
      <c r="WVI261" s="112"/>
      <c r="WVL261" s="63"/>
      <c r="WVM261" s="112"/>
      <c r="WVP261" s="63"/>
      <c r="WVQ261" s="112"/>
      <c r="WVT261" s="63"/>
      <c r="WVU261" s="112"/>
      <c r="WVX261" s="63"/>
      <c r="WVY261" s="112"/>
      <c r="WWB261" s="63"/>
      <c r="WWC261" s="112"/>
      <c r="WWF261" s="63"/>
      <c r="WWG261" s="112"/>
      <c r="WWJ261" s="63"/>
      <c r="WWK261" s="112"/>
      <c r="WWN261" s="63"/>
      <c r="WWO261" s="112"/>
      <c r="WWR261" s="63"/>
      <c r="WWS261" s="112"/>
      <c r="WWV261" s="63"/>
      <c r="WWW261" s="112"/>
      <c r="WWZ261" s="63"/>
      <c r="WXA261" s="112"/>
      <c r="WXD261" s="63"/>
      <c r="WXE261" s="112"/>
      <c r="WXH261" s="63"/>
      <c r="WXI261" s="112"/>
      <c r="WXL261" s="63"/>
      <c r="WXM261" s="112"/>
      <c r="WXP261" s="63"/>
      <c r="WXQ261" s="112"/>
      <c r="WXT261" s="63"/>
      <c r="WXU261" s="112"/>
      <c r="WXX261" s="63"/>
      <c r="WXY261" s="112"/>
      <c r="WYB261" s="63"/>
      <c r="WYC261" s="112"/>
      <c r="WYF261" s="63"/>
      <c r="WYG261" s="112"/>
      <c r="WYJ261" s="63"/>
      <c r="WYK261" s="112"/>
      <c r="WYN261" s="63"/>
      <c r="WYO261" s="112"/>
      <c r="WYR261" s="63"/>
      <c r="WYS261" s="112"/>
      <c r="WYV261" s="63"/>
      <c r="WYW261" s="112"/>
      <c r="WYZ261" s="63"/>
      <c r="WZA261" s="112"/>
      <c r="WZD261" s="63"/>
      <c r="WZE261" s="112"/>
      <c r="WZH261" s="63"/>
      <c r="WZI261" s="112"/>
      <c r="WZL261" s="63"/>
      <c r="WZM261" s="112"/>
      <c r="WZP261" s="63"/>
      <c r="WZQ261" s="112"/>
      <c r="WZT261" s="63"/>
      <c r="WZU261" s="112"/>
      <c r="WZX261" s="63"/>
      <c r="WZY261" s="112"/>
      <c r="XAB261" s="63"/>
      <c r="XAC261" s="112"/>
      <c r="XAF261" s="63"/>
      <c r="XAG261" s="112"/>
      <c r="XAJ261" s="63"/>
      <c r="XAK261" s="112"/>
      <c r="XAN261" s="63"/>
      <c r="XAO261" s="112"/>
      <c r="XAR261" s="63"/>
      <c r="XAS261" s="112"/>
      <c r="XAV261" s="63"/>
      <c r="XAW261" s="112"/>
      <c r="XAZ261" s="63"/>
      <c r="XBA261" s="112"/>
      <c r="XBD261" s="63"/>
      <c r="XBE261" s="112"/>
      <c r="XBH261" s="63"/>
      <c r="XBI261" s="112"/>
      <c r="XBL261" s="63"/>
      <c r="XBM261" s="112"/>
      <c r="XBP261" s="63"/>
      <c r="XBQ261" s="112"/>
      <c r="XBT261" s="63"/>
      <c r="XBU261" s="112"/>
      <c r="XBX261" s="63"/>
      <c r="XBY261" s="112"/>
      <c r="XCB261" s="63"/>
      <c r="XCC261" s="112"/>
      <c r="XCF261" s="63"/>
      <c r="XCG261" s="112"/>
      <c r="XCJ261" s="63"/>
      <c r="XCK261" s="112"/>
      <c r="XCN261" s="63"/>
      <c r="XCO261" s="112"/>
      <c r="XCR261" s="63"/>
      <c r="XCS261" s="112"/>
      <c r="XCV261" s="63"/>
      <c r="XCW261" s="112"/>
      <c r="XCZ261" s="63"/>
      <c r="XDA261" s="112"/>
      <c r="XDD261" s="63"/>
      <c r="XDE261" s="112"/>
      <c r="XDH261" s="63"/>
      <c r="XDI261" s="112"/>
      <c r="XDL261" s="63"/>
      <c r="XDM261" s="112"/>
      <c r="XDP261" s="63"/>
      <c r="XDQ261" s="112"/>
      <c r="XDT261" s="63"/>
      <c r="XDU261" s="112"/>
      <c r="XDX261" s="63"/>
      <c r="XDY261" s="112"/>
      <c r="XEB261" s="63"/>
      <c r="XEC261" s="112"/>
      <c r="XEF261" s="63"/>
      <c r="XEG261" s="112"/>
      <c r="XEJ261" s="63"/>
      <c r="XEK261" s="112"/>
      <c r="XEN261" s="63"/>
      <c r="XEO261" s="112"/>
      <c r="XER261" s="63"/>
      <c r="XES261" s="112"/>
      <c r="XEV261" s="63"/>
      <c r="XEW261" s="112"/>
      <c r="XEZ261" s="63"/>
      <c r="XFA261" s="112"/>
      <c r="XFD261" s="63"/>
    </row>
    <row r="262" spans="1:16384" s="113" customFormat="1">
      <c r="A262" s="117">
        <v>42867</v>
      </c>
      <c r="B262" t="s">
        <v>385</v>
      </c>
      <c r="C262"/>
      <c r="D262" s="141">
        <v>-7.4</v>
      </c>
      <c r="E262" s="38"/>
      <c r="F262" s="40">
        <f t="shared" si="4"/>
        <v>4130.4492999999948</v>
      </c>
      <c r="G262" s="115" t="s">
        <v>72</v>
      </c>
      <c r="H262" s="63"/>
      <c r="I262" s="112"/>
      <c r="J262" s="63"/>
      <c r="L262" s="63"/>
      <c r="M262" s="112"/>
      <c r="P262" s="63"/>
      <c r="Q262" s="112"/>
      <c r="T262" s="63"/>
      <c r="U262" s="112"/>
      <c r="X262" s="63"/>
      <c r="Y262" s="112"/>
      <c r="AB262" s="63"/>
      <c r="AC262" s="112"/>
      <c r="AF262" s="63"/>
      <c r="AG262" s="112"/>
      <c r="AJ262" s="63"/>
      <c r="AK262" s="112"/>
      <c r="AN262" s="63"/>
      <c r="AO262" s="112"/>
      <c r="AR262" s="63"/>
      <c r="AS262" s="112"/>
      <c r="AV262" s="63"/>
      <c r="AW262" s="112"/>
      <c r="AZ262" s="63"/>
      <c r="BA262" s="112"/>
      <c r="BD262" s="63"/>
      <c r="BE262" s="112"/>
      <c r="BH262" s="63"/>
      <c r="BI262" s="112"/>
      <c r="BL262" s="63"/>
      <c r="BM262" s="112"/>
      <c r="BP262" s="63"/>
      <c r="BQ262" s="112"/>
      <c r="BT262" s="63"/>
      <c r="BU262" s="112"/>
      <c r="BX262" s="63"/>
      <c r="BY262" s="112"/>
      <c r="CB262" s="63"/>
      <c r="CC262" s="112"/>
      <c r="CF262" s="63"/>
      <c r="CG262" s="112"/>
      <c r="CJ262" s="63"/>
      <c r="CK262" s="112"/>
      <c r="CN262" s="63"/>
      <c r="CO262" s="112"/>
      <c r="CR262" s="63"/>
      <c r="CS262" s="112"/>
      <c r="CV262" s="63"/>
      <c r="CW262" s="112"/>
      <c r="CZ262" s="63"/>
      <c r="DA262" s="112"/>
      <c r="DD262" s="63"/>
      <c r="DE262" s="112"/>
      <c r="DH262" s="63"/>
      <c r="DI262" s="112"/>
      <c r="DL262" s="63"/>
      <c r="DM262" s="112"/>
      <c r="DP262" s="63"/>
      <c r="DQ262" s="112"/>
      <c r="DT262" s="63"/>
      <c r="DU262" s="112"/>
      <c r="DX262" s="63"/>
      <c r="DY262" s="112"/>
      <c r="EB262" s="63"/>
      <c r="EC262" s="112"/>
      <c r="EF262" s="63"/>
      <c r="EG262" s="112"/>
      <c r="EJ262" s="63"/>
      <c r="EK262" s="112"/>
      <c r="EN262" s="63"/>
      <c r="EO262" s="112"/>
      <c r="ER262" s="63"/>
      <c r="ES262" s="112"/>
      <c r="EV262" s="63"/>
      <c r="EW262" s="112"/>
      <c r="EZ262" s="63"/>
      <c r="FA262" s="112"/>
      <c r="FD262" s="63"/>
      <c r="FE262" s="112"/>
      <c r="FH262" s="63"/>
      <c r="FI262" s="112"/>
      <c r="FL262" s="63"/>
      <c r="FM262" s="112"/>
      <c r="FP262" s="63"/>
      <c r="FQ262" s="112"/>
      <c r="FT262" s="63"/>
      <c r="FU262" s="112"/>
      <c r="FX262" s="63"/>
      <c r="FY262" s="112"/>
      <c r="GB262" s="63"/>
      <c r="GC262" s="112"/>
      <c r="GF262" s="63"/>
      <c r="GG262" s="112"/>
      <c r="GJ262" s="63"/>
      <c r="GK262" s="112"/>
      <c r="GN262" s="63"/>
      <c r="GO262" s="112"/>
      <c r="GR262" s="63"/>
      <c r="GS262" s="112"/>
      <c r="GV262" s="63"/>
      <c r="GW262" s="112"/>
      <c r="GZ262" s="63"/>
      <c r="HA262" s="112"/>
      <c r="HD262" s="63"/>
      <c r="HE262" s="112"/>
      <c r="HH262" s="63"/>
      <c r="HI262" s="112"/>
      <c r="HL262" s="63"/>
      <c r="HM262" s="112"/>
      <c r="HP262" s="63"/>
      <c r="HQ262" s="112"/>
      <c r="HT262" s="63"/>
      <c r="HU262" s="112"/>
      <c r="HX262" s="63"/>
      <c r="HY262" s="112"/>
      <c r="IB262" s="63"/>
      <c r="IC262" s="112"/>
      <c r="IF262" s="63"/>
      <c r="IG262" s="112"/>
      <c r="IJ262" s="63"/>
      <c r="IK262" s="112"/>
      <c r="IN262" s="63"/>
      <c r="IO262" s="112"/>
      <c r="IR262" s="63"/>
      <c r="IS262" s="112"/>
      <c r="IV262" s="63"/>
      <c r="IW262" s="112"/>
      <c r="IZ262" s="63"/>
      <c r="JA262" s="112"/>
      <c r="JD262" s="63"/>
      <c r="JE262" s="112"/>
      <c r="JH262" s="63"/>
      <c r="JI262" s="112"/>
      <c r="JL262" s="63"/>
      <c r="JM262" s="112"/>
      <c r="JP262" s="63"/>
      <c r="JQ262" s="112"/>
      <c r="JT262" s="63"/>
      <c r="JU262" s="112"/>
      <c r="JX262" s="63"/>
      <c r="JY262" s="112"/>
      <c r="KB262" s="63"/>
      <c r="KC262" s="112"/>
      <c r="KF262" s="63"/>
      <c r="KG262" s="112"/>
      <c r="KJ262" s="63"/>
      <c r="KK262" s="112"/>
      <c r="KN262" s="63"/>
      <c r="KO262" s="112"/>
      <c r="KR262" s="63"/>
      <c r="KS262" s="112"/>
      <c r="KV262" s="63"/>
      <c r="KW262" s="112"/>
      <c r="KZ262" s="63"/>
      <c r="LA262" s="112"/>
      <c r="LD262" s="63"/>
      <c r="LE262" s="112"/>
      <c r="LH262" s="63"/>
      <c r="LI262" s="112"/>
      <c r="LL262" s="63"/>
      <c r="LM262" s="112"/>
      <c r="LP262" s="63"/>
      <c r="LQ262" s="112"/>
      <c r="LT262" s="63"/>
      <c r="LU262" s="112"/>
      <c r="LX262" s="63"/>
      <c r="LY262" s="112"/>
      <c r="MB262" s="63"/>
      <c r="MC262" s="112"/>
      <c r="MF262" s="63"/>
      <c r="MG262" s="112"/>
      <c r="MJ262" s="63"/>
      <c r="MK262" s="112"/>
      <c r="MN262" s="63"/>
      <c r="MO262" s="112"/>
      <c r="MR262" s="63"/>
      <c r="MS262" s="112"/>
      <c r="MV262" s="63"/>
      <c r="MW262" s="112"/>
      <c r="MZ262" s="63"/>
      <c r="NA262" s="112"/>
      <c r="ND262" s="63"/>
      <c r="NE262" s="112"/>
      <c r="NH262" s="63"/>
      <c r="NI262" s="112"/>
      <c r="NL262" s="63"/>
      <c r="NM262" s="112"/>
      <c r="NP262" s="63"/>
      <c r="NQ262" s="112"/>
      <c r="NT262" s="63"/>
      <c r="NU262" s="112"/>
      <c r="NX262" s="63"/>
      <c r="NY262" s="112"/>
      <c r="OB262" s="63"/>
      <c r="OC262" s="112"/>
      <c r="OF262" s="63"/>
      <c r="OG262" s="112"/>
      <c r="OJ262" s="63"/>
      <c r="OK262" s="112"/>
      <c r="ON262" s="63"/>
      <c r="OO262" s="112"/>
      <c r="OR262" s="63"/>
      <c r="OS262" s="112"/>
      <c r="OV262" s="63"/>
      <c r="OW262" s="112"/>
      <c r="OZ262" s="63"/>
      <c r="PA262" s="112"/>
      <c r="PD262" s="63"/>
      <c r="PE262" s="112"/>
      <c r="PH262" s="63"/>
      <c r="PI262" s="112"/>
      <c r="PL262" s="63"/>
      <c r="PM262" s="112"/>
      <c r="PP262" s="63"/>
      <c r="PQ262" s="112"/>
      <c r="PT262" s="63"/>
      <c r="PU262" s="112"/>
      <c r="PX262" s="63"/>
      <c r="PY262" s="112"/>
      <c r="QB262" s="63"/>
      <c r="QC262" s="112"/>
      <c r="QF262" s="63"/>
      <c r="QG262" s="112"/>
      <c r="QJ262" s="63"/>
      <c r="QK262" s="112"/>
      <c r="QN262" s="63"/>
      <c r="QO262" s="112"/>
      <c r="QR262" s="63"/>
      <c r="QS262" s="112"/>
      <c r="QV262" s="63"/>
      <c r="QW262" s="112"/>
      <c r="QZ262" s="63"/>
      <c r="RA262" s="112"/>
      <c r="RD262" s="63"/>
      <c r="RE262" s="112"/>
      <c r="RH262" s="63"/>
      <c r="RI262" s="112"/>
      <c r="RL262" s="63"/>
      <c r="RM262" s="112"/>
      <c r="RP262" s="63"/>
      <c r="RQ262" s="112"/>
      <c r="RT262" s="63"/>
      <c r="RU262" s="112"/>
      <c r="RX262" s="63"/>
      <c r="RY262" s="112"/>
      <c r="SB262" s="63"/>
      <c r="SC262" s="112"/>
      <c r="SF262" s="63"/>
      <c r="SG262" s="112"/>
      <c r="SJ262" s="63"/>
      <c r="SK262" s="112"/>
      <c r="SN262" s="63"/>
      <c r="SO262" s="112"/>
      <c r="SR262" s="63"/>
      <c r="SS262" s="112"/>
      <c r="SV262" s="63"/>
      <c r="SW262" s="112"/>
      <c r="SZ262" s="63"/>
      <c r="TA262" s="112"/>
      <c r="TD262" s="63"/>
      <c r="TE262" s="112"/>
      <c r="TH262" s="63"/>
      <c r="TI262" s="112"/>
      <c r="TL262" s="63"/>
      <c r="TM262" s="112"/>
      <c r="TP262" s="63"/>
      <c r="TQ262" s="112"/>
      <c r="TT262" s="63"/>
      <c r="TU262" s="112"/>
      <c r="TX262" s="63"/>
      <c r="TY262" s="112"/>
      <c r="UB262" s="63"/>
      <c r="UC262" s="112"/>
      <c r="UF262" s="63"/>
      <c r="UG262" s="112"/>
      <c r="UJ262" s="63"/>
      <c r="UK262" s="112"/>
      <c r="UN262" s="63"/>
      <c r="UO262" s="112"/>
      <c r="UR262" s="63"/>
      <c r="US262" s="112"/>
      <c r="UV262" s="63"/>
      <c r="UW262" s="112"/>
      <c r="UZ262" s="63"/>
      <c r="VA262" s="112"/>
      <c r="VD262" s="63"/>
      <c r="VE262" s="112"/>
      <c r="VH262" s="63"/>
      <c r="VI262" s="112"/>
      <c r="VL262" s="63"/>
      <c r="VM262" s="112"/>
      <c r="VP262" s="63"/>
      <c r="VQ262" s="112"/>
      <c r="VT262" s="63"/>
      <c r="VU262" s="112"/>
      <c r="VX262" s="63"/>
      <c r="VY262" s="112"/>
      <c r="WB262" s="63"/>
      <c r="WC262" s="112"/>
      <c r="WF262" s="63"/>
      <c r="WG262" s="112"/>
      <c r="WJ262" s="63"/>
      <c r="WK262" s="112"/>
      <c r="WN262" s="63"/>
      <c r="WO262" s="112"/>
      <c r="WR262" s="63"/>
      <c r="WS262" s="112"/>
      <c r="WV262" s="63"/>
      <c r="WW262" s="112"/>
      <c r="WZ262" s="63"/>
      <c r="XA262" s="112"/>
      <c r="XD262" s="63"/>
      <c r="XE262" s="112"/>
      <c r="XH262" s="63"/>
      <c r="XI262" s="112"/>
      <c r="XL262" s="63"/>
      <c r="XM262" s="112"/>
      <c r="XP262" s="63"/>
      <c r="XQ262" s="112"/>
      <c r="XT262" s="63"/>
      <c r="XU262" s="112"/>
      <c r="XX262" s="63"/>
      <c r="XY262" s="112"/>
      <c r="YB262" s="63"/>
      <c r="YC262" s="112"/>
      <c r="YF262" s="63"/>
      <c r="YG262" s="112"/>
      <c r="YJ262" s="63"/>
      <c r="YK262" s="112"/>
      <c r="YN262" s="63"/>
      <c r="YO262" s="112"/>
      <c r="YR262" s="63"/>
      <c r="YS262" s="112"/>
      <c r="YV262" s="63"/>
      <c r="YW262" s="112"/>
      <c r="YZ262" s="63"/>
      <c r="ZA262" s="112"/>
      <c r="ZD262" s="63"/>
      <c r="ZE262" s="112"/>
      <c r="ZH262" s="63"/>
      <c r="ZI262" s="112"/>
      <c r="ZL262" s="63"/>
      <c r="ZM262" s="112"/>
      <c r="ZP262" s="63"/>
      <c r="ZQ262" s="112"/>
      <c r="ZT262" s="63"/>
      <c r="ZU262" s="112"/>
      <c r="ZX262" s="63"/>
      <c r="ZY262" s="112"/>
      <c r="AAB262" s="63"/>
      <c r="AAC262" s="112"/>
      <c r="AAF262" s="63"/>
      <c r="AAG262" s="112"/>
      <c r="AAJ262" s="63"/>
      <c r="AAK262" s="112"/>
      <c r="AAN262" s="63"/>
      <c r="AAO262" s="112"/>
      <c r="AAR262" s="63"/>
      <c r="AAS262" s="112"/>
      <c r="AAV262" s="63"/>
      <c r="AAW262" s="112"/>
      <c r="AAZ262" s="63"/>
      <c r="ABA262" s="112"/>
      <c r="ABD262" s="63"/>
      <c r="ABE262" s="112"/>
      <c r="ABH262" s="63"/>
      <c r="ABI262" s="112"/>
      <c r="ABL262" s="63"/>
      <c r="ABM262" s="112"/>
      <c r="ABP262" s="63"/>
      <c r="ABQ262" s="112"/>
      <c r="ABT262" s="63"/>
      <c r="ABU262" s="112"/>
      <c r="ABX262" s="63"/>
      <c r="ABY262" s="112"/>
      <c r="ACB262" s="63"/>
      <c r="ACC262" s="112"/>
      <c r="ACF262" s="63"/>
      <c r="ACG262" s="112"/>
      <c r="ACJ262" s="63"/>
      <c r="ACK262" s="112"/>
      <c r="ACN262" s="63"/>
      <c r="ACO262" s="112"/>
      <c r="ACR262" s="63"/>
      <c r="ACS262" s="112"/>
      <c r="ACV262" s="63"/>
      <c r="ACW262" s="112"/>
      <c r="ACZ262" s="63"/>
      <c r="ADA262" s="112"/>
      <c r="ADD262" s="63"/>
      <c r="ADE262" s="112"/>
      <c r="ADH262" s="63"/>
      <c r="ADI262" s="112"/>
      <c r="ADL262" s="63"/>
      <c r="ADM262" s="112"/>
      <c r="ADP262" s="63"/>
      <c r="ADQ262" s="112"/>
      <c r="ADT262" s="63"/>
      <c r="ADU262" s="112"/>
      <c r="ADX262" s="63"/>
      <c r="ADY262" s="112"/>
      <c r="AEB262" s="63"/>
      <c r="AEC262" s="112"/>
      <c r="AEF262" s="63"/>
      <c r="AEG262" s="112"/>
      <c r="AEJ262" s="63"/>
      <c r="AEK262" s="112"/>
      <c r="AEN262" s="63"/>
      <c r="AEO262" s="112"/>
      <c r="AER262" s="63"/>
      <c r="AES262" s="112"/>
      <c r="AEV262" s="63"/>
      <c r="AEW262" s="112"/>
      <c r="AEZ262" s="63"/>
      <c r="AFA262" s="112"/>
      <c r="AFD262" s="63"/>
      <c r="AFE262" s="112"/>
      <c r="AFH262" s="63"/>
      <c r="AFI262" s="112"/>
      <c r="AFL262" s="63"/>
      <c r="AFM262" s="112"/>
      <c r="AFP262" s="63"/>
      <c r="AFQ262" s="112"/>
      <c r="AFT262" s="63"/>
      <c r="AFU262" s="112"/>
      <c r="AFX262" s="63"/>
      <c r="AFY262" s="112"/>
      <c r="AGB262" s="63"/>
      <c r="AGC262" s="112"/>
      <c r="AGF262" s="63"/>
      <c r="AGG262" s="112"/>
      <c r="AGJ262" s="63"/>
      <c r="AGK262" s="112"/>
      <c r="AGN262" s="63"/>
      <c r="AGO262" s="112"/>
      <c r="AGR262" s="63"/>
      <c r="AGS262" s="112"/>
      <c r="AGV262" s="63"/>
      <c r="AGW262" s="112"/>
      <c r="AGZ262" s="63"/>
      <c r="AHA262" s="112"/>
      <c r="AHD262" s="63"/>
      <c r="AHE262" s="112"/>
      <c r="AHH262" s="63"/>
      <c r="AHI262" s="112"/>
      <c r="AHL262" s="63"/>
      <c r="AHM262" s="112"/>
      <c r="AHP262" s="63"/>
      <c r="AHQ262" s="112"/>
      <c r="AHT262" s="63"/>
      <c r="AHU262" s="112"/>
      <c r="AHX262" s="63"/>
      <c r="AHY262" s="112"/>
      <c r="AIB262" s="63"/>
      <c r="AIC262" s="112"/>
      <c r="AIF262" s="63"/>
      <c r="AIG262" s="112"/>
      <c r="AIJ262" s="63"/>
      <c r="AIK262" s="112"/>
      <c r="AIN262" s="63"/>
      <c r="AIO262" s="112"/>
      <c r="AIR262" s="63"/>
      <c r="AIS262" s="112"/>
      <c r="AIV262" s="63"/>
      <c r="AIW262" s="112"/>
      <c r="AIZ262" s="63"/>
      <c r="AJA262" s="112"/>
      <c r="AJD262" s="63"/>
      <c r="AJE262" s="112"/>
      <c r="AJH262" s="63"/>
      <c r="AJI262" s="112"/>
      <c r="AJL262" s="63"/>
      <c r="AJM262" s="112"/>
      <c r="AJP262" s="63"/>
      <c r="AJQ262" s="112"/>
      <c r="AJT262" s="63"/>
      <c r="AJU262" s="112"/>
      <c r="AJX262" s="63"/>
      <c r="AJY262" s="112"/>
      <c r="AKB262" s="63"/>
      <c r="AKC262" s="112"/>
      <c r="AKF262" s="63"/>
      <c r="AKG262" s="112"/>
      <c r="AKJ262" s="63"/>
      <c r="AKK262" s="112"/>
      <c r="AKN262" s="63"/>
      <c r="AKO262" s="112"/>
      <c r="AKR262" s="63"/>
      <c r="AKS262" s="112"/>
      <c r="AKV262" s="63"/>
      <c r="AKW262" s="112"/>
      <c r="AKZ262" s="63"/>
      <c r="ALA262" s="112"/>
      <c r="ALD262" s="63"/>
      <c r="ALE262" s="112"/>
      <c r="ALH262" s="63"/>
      <c r="ALI262" s="112"/>
      <c r="ALL262" s="63"/>
      <c r="ALM262" s="112"/>
      <c r="ALP262" s="63"/>
      <c r="ALQ262" s="112"/>
      <c r="ALT262" s="63"/>
      <c r="ALU262" s="112"/>
      <c r="ALX262" s="63"/>
      <c r="ALY262" s="112"/>
      <c r="AMB262" s="63"/>
      <c r="AMC262" s="112"/>
      <c r="AMF262" s="63"/>
      <c r="AMG262" s="112"/>
      <c r="AMJ262" s="63"/>
      <c r="AMK262" s="112"/>
      <c r="AMN262" s="63"/>
      <c r="AMO262" s="112"/>
      <c r="AMR262" s="63"/>
      <c r="AMS262" s="112"/>
      <c r="AMV262" s="63"/>
      <c r="AMW262" s="112"/>
      <c r="AMZ262" s="63"/>
      <c r="ANA262" s="112"/>
      <c r="AND262" s="63"/>
      <c r="ANE262" s="112"/>
      <c r="ANH262" s="63"/>
      <c r="ANI262" s="112"/>
      <c r="ANL262" s="63"/>
      <c r="ANM262" s="112"/>
      <c r="ANP262" s="63"/>
      <c r="ANQ262" s="112"/>
      <c r="ANT262" s="63"/>
      <c r="ANU262" s="112"/>
      <c r="ANX262" s="63"/>
      <c r="ANY262" s="112"/>
      <c r="AOB262" s="63"/>
      <c r="AOC262" s="112"/>
      <c r="AOF262" s="63"/>
      <c r="AOG262" s="112"/>
      <c r="AOJ262" s="63"/>
      <c r="AOK262" s="112"/>
      <c r="AON262" s="63"/>
      <c r="AOO262" s="112"/>
      <c r="AOR262" s="63"/>
      <c r="AOS262" s="112"/>
      <c r="AOV262" s="63"/>
      <c r="AOW262" s="112"/>
      <c r="AOZ262" s="63"/>
      <c r="APA262" s="112"/>
      <c r="APD262" s="63"/>
      <c r="APE262" s="112"/>
      <c r="APH262" s="63"/>
      <c r="API262" s="112"/>
      <c r="APL262" s="63"/>
      <c r="APM262" s="112"/>
      <c r="APP262" s="63"/>
      <c r="APQ262" s="112"/>
      <c r="APT262" s="63"/>
      <c r="APU262" s="112"/>
      <c r="APX262" s="63"/>
      <c r="APY262" s="112"/>
      <c r="AQB262" s="63"/>
      <c r="AQC262" s="112"/>
      <c r="AQF262" s="63"/>
      <c r="AQG262" s="112"/>
      <c r="AQJ262" s="63"/>
      <c r="AQK262" s="112"/>
      <c r="AQN262" s="63"/>
      <c r="AQO262" s="112"/>
      <c r="AQR262" s="63"/>
      <c r="AQS262" s="112"/>
      <c r="AQV262" s="63"/>
      <c r="AQW262" s="112"/>
      <c r="AQZ262" s="63"/>
      <c r="ARA262" s="112"/>
      <c r="ARD262" s="63"/>
      <c r="ARE262" s="112"/>
      <c r="ARH262" s="63"/>
      <c r="ARI262" s="112"/>
      <c r="ARL262" s="63"/>
      <c r="ARM262" s="112"/>
      <c r="ARP262" s="63"/>
      <c r="ARQ262" s="112"/>
      <c r="ART262" s="63"/>
      <c r="ARU262" s="112"/>
      <c r="ARX262" s="63"/>
      <c r="ARY262" s="112"/>
      <c r="ASB262" s="63"/>
      <c r="ASC262" s="112"/>
      <c r="ASF262" s="63"/>
      <c r="ASG262" s="112"/>
      <c r="ASJ262" s="63"/>
      <c r="ASK262" s="112"/>
      <c r="ASN262" s="63"/>
      <c r="ASO262" s="112"/>
      <c r="ASR262" s="63"/>
      <c r="ASS262" s="112"/>
      <c r="ASV262" s="63"/>
      <c r="ASW262" s="112"/>
      <c r="ASZ262" s="63"/>
      <c r="ATA262" s="112"/>
      <c r="ATD262" s="63"/>
      <c r="ATE262" s="112"/>
      <c r="ATH262" s="63"/>
      <c r="ATI262" s="112"/>
      <c r="ATL262" s="63"/>
      <c r="ATM262" s="112"/>
      <c r="ATP262" s="63"/>
      <c r="ATQ262" s="112"/>
      <c r="ATT262" s="63"/>
      <c r="ATU262" s="112"/>
      <c r="ATX262" s="63"/>
      <c r="ATY262" s="112"/>
      <c r="AUB262" s="63"/>
      <c r="AUC262" s="112"/>
      <c r="AUF262" s="63"/>
      <c r="AUG262" s="112"/>
      <c r="AUJ262" s="63"/>
      <c r="AUK262" s="112"/>
      <c r="AUN262" s="63"/>
      <c r="AUO262" s="112"/>
      <c r="AUR262" s="63"/>
      <c r="AUS262" s="112"/>
      <c r="AUV262" s="63"/>
      <c r="AUW262" s="112"/>
      <c r="AUZ262" s="63"/>
      <c r="AVA262" s="112"/>
      <c r="AVD262" s="63"/>
      <c r="AVE262" s="112"/>
      <c r="AVH262" s="63"/>
      <c r="AVI262" s="112"/>
      <c r="AVL262" s="63"/>
      <c r="AVM262" s="112"/>
      <c r="AVP262" s="63"/>
      <c r="AVQ262" s="112"/>
      <c r="AVT262" s="63"/>
      <c r="AVU262" s="112"/>
      <c r="AVX262" s="63"/>
      <c r="AVY262" s="112"/>
      <c r="AWB262" s="63"/>
      <c r="AWC262" s="112"/>
      <c r="AWF262" s="63"/>
      <c r="AWG262" s="112"/>
      <c r="AWJ262" s="63"/>
      <c r="AWK262" s="112"/>
      <c r="AWN262" s="63"/>
      <c r="AWO262" s="112"/>
      <c r="AWR262" s="63"/>
      <c r="AWS262" s="112"/>
      <c r="AWV262" s="63"/>
      <c r="AWW262" s="112"/>
      <c r="AWZ262" s="63"/>
      <c r="AXA262" s="112"/>
      <c r="AXD262" s="63"/>
      <c r="AXE262" s="112"/>
      <c r="AXH262" s="63"/>
      <c r="AXI262" s="112"/>
      <c r="AXL262" s="63"/>
      <c r="AXM262" s="112"/>
      <c r="AXP262" s="63"/>
      <c r="AXQ262" s="112"/>
      <c r="AXT262" s="63"/>
      <c r="AXU262" s="112"/>
      <c r="AXX262" s="63"/>
      <c r="AXY262" s="112"/>
      <c r="AYB262" s="63"/>
      <c r="AYC262" s="112"/>
      <c r="AYF262" s="63"/>
      <c r="AYG262" s="112"/>
      <c r="AYJ262" s="63"/>
      <c r="AYK262" s="112"/>
      <c r="AYN262" s="63"/>
      <c r="AYO262" s="112"/>
      <c r="AYR262" s="63"/>
      <c r="AYS262" s="112"/>
      <c r="AYV262" s="63"/>
      <c r="AYW262" s="112"/>
      <c r="AYZ262" s="63"/>
      <c r="AZA262" s="112"/>
      <c r="AZD262" s="63"/>
      <c r="AZE262" s="112"/>
      <c r="AZH262" s="63"/>
      <c r="AZI262" s="112"/>
      <c r="AZL262" s="63"/>
      <c r="AZM262" s="112"/>
      <c r="AZP262" s="63"/>
      <c r="AZQ262" s="112"/>
      <c r="AZT262" s="63"/>
      <c r="AZU262" s="112"/>
      <c r="AZX262" s="63"/>
      <c r="AZY262" s="112"/>
      <c r="BAB262" s="63"/>
      <c r="BAC262" s="112"/>
      <c r="BAF262" s="63"/>
      <c r="BAG262" s="112"/>
      <c r="BAJ262" s="63"/>
      <c r="BAK262" s="112"/>
      <c r="BAN262" s="63"/>
      <c r="BAO262" s="112"/>
      <c r="BAR262" s="63"/>
      <c r="BAS262" s="112"/>
      <c r="BAV262" s="63"/>
      <c r="BAW262" s="112"/>
      <c r="BAZ262" s="63"/>
      <c r="BBA262" s="112"/>
      <c r="BBD262" s="63"/>
      <c r="BBE262" s="112"/>
      <c r="BBH262" s="63"/>
      <c r="BBI262" s="112"/>
      <c r="BBL262" s="63"/>
      <c r="BBM262" s="112"/>
      <c r="BBP262" s="63"/>
      <c r="BBQ262" s="112"/>
      <c r="BBT262" s="63"/>
      <c r="BBU262" s="112"/>
      <c r="BBX262" s="63"/>
      <c r="BBY262" s="112"/>
      <c r="BCB262" s="63"/>
      <c r="BCC262" s="112"/>
      <c r="BCF262" s="63"/>
      <c r="BCG262" s="112"/>
      <c r="BCJ262" s="63"/>
      <c r="BCK262" s="112"/>
      <c r="BCN262" s="63"/>
      <c r="BCO262" s="112"/>
      <c r="BCR262" s="63"/>
      <c r="BCS262" s="112"/>
      <c r="BCV262" s="63"/>
      <c r="BCW262" s="112"/>
      <c r="BCZ262" s="63"/>
      <c r="BDA262" s="112"/>
      <c r="BDD262" s="63"/>
      <c r="BDE262" s="112"/>
      <c r="BDH262" s="63"/>
      <c r="BDI262" s="112"/>
      <c r="BDL262" s="63"/>
      <c r="BDM262" s="112"/>
      <c r="BDP262" s="63"/>
      <c r="BDQ262" s="112"/>
      <c r="BDT262" s="63"/>
      <c r="BDU262" s="112"/>
      <c r="BDX262" s="63"/>
      <c r="BDY262" s="112"/>
      <c r="BEB262" s="63"/>
      <c r="BEC262" s="112"/>
      <c r="BEF262" s="63"/>
      <c r="BEG262" s="112"/>
      <c r="BEJ262" s="63"/>
      <c r="BEK262" s="112"/>
      <c r="BEN262" s="63"/>
      <c r="BEO262" s="112"/>
      <c r="BER262" s="63"/>
      <c r="BES262" s="112"/>
      <c r="BEV262" s="63"/>
      <c r="BEW262" s="112"/>
      <c r="BEZ262" s="63"/>
      <c r="BFA262" s="112"/>
      <c r="BFD262" s="63"/>
      <c r="BFE262" s="112"/>
      <c r="BFH262" s="63"/>
      <c r="BFI262" s="112"/>
      <c r="BFL262" s="63"/>
      <c r="BFM262" s="112"/>
      <c r="BFP262" s="63"/>
      <c r="BFQ262" s="112"/>
      <c r="BFT262" s="63"/>
      <c r="BFU262" s="112"/>
      <c r="BFX262" s="63"/>
      <c r="BFY262" s="112"/>
      <c r="BGB262" s="63"/>
      <c r="BGC262" s="112"/>
      <c r="BGF262" s="63"/>
      <c r="BGG262" s="112"/>
      <c r="BGJ262" s="63"/>
      <c r="BGK262" s="112"/>
      <c r="BGN262" s="63"/>
      <c r="BGO262" s="112"/>
      <c r="BGR262" s="63"/>
      <c r="BGS262" s="112"/>
      <c r="BGV262" s="63"/>
      <c r="BGW262" s="112"/>
      <c r="BGZ262" s="63"/>
      <c r="BHA262" s="112"/>
      <c r="BHD262" s="63"/>
      <c r="BHE262" s="112"/>
      <c r="BHH262" s="63"/>
      <c r="BHI262" s="112"/>
      <c r="BHL262" s="63"/>
      <c r="BHM262" s="112"/>
      <c r="BHP262" s="63"/>
      <c r="BHQ262" s="112"/>
      <c r="BHT262" s="63"/>
      <c r="BHU262" s="112"/>
      <c r="BHX262" s="63"/>
      <c r="BHY262" s="112"/>
      <c r="BIB262" s="63"/>
      <c r="BIC262" s="112"/>
      <c r="BIF262" s="63"/>
      <c r="BIG262" s="112"/>
      <c r="BIJ262" s="63"/>
      <c r="BIK262" s="112"/>
      <c r="BIN262" s="63"/>
      <c r="BIO262" s="112"/>
      <c r="BIR262" s="63"/>
      <c r="BIS262" s="112"/>
      <c r="BIV262" s="63"/>
      <c r="BIW262" s="112"/>
      <c r="BIZ262" s="63"/>
      <c r="BJA262" s="112"/>
      <c r="BJD262" s="63"/>
      <c r="BJE262" s="112"/>
      <c r="BJH262" s="63"/>
      <c r="BJI262" s="112"/>
      <c r="BJL262" s="63"/>
      <c r="BJM262" s="112"/>
      <c r="BJP262" s="63"/>
      <c r="BJQ262" s="112"/>
      <c r="BJT262" s="63"/>
      <c r="BJU262" s="112"/>
      <c r="BJX262" s="63"/>
      <c r="BJY262" s="112"/>
      <c r="BKB262" s="63"/>
      <c r="BKC262" s="112"/>
      <c r="BKF262" s="63"/>
      <c r="BKG262" s="112"/>
      <c r="BKJ262" s="63"/>
      <c r="BKK262" s="112"/>
      <c r="BKN262" s="63"/>
      <c r="BKO262" s="112"/>
      <c r="BKR262" s="63"/>
      <c r="BKS262" s="112"/>
      <c r="BKV262" s="63"/>
      <c r="BKW262" s="112"/>
      <c r="BKZ262" s="63"/>
      <c r="BLA262" s="112"/>
      <c r="BLD262" s="63"/>
      <c r="BLE262" s="112"/>
      <c r="BLH262" s="63"/>
      <c r="BLI262" s="112"/>
      <c r="BLL262" s="63"/>
      <c r="BLM262" s="112"/>
      <c r="BLP262" s="63"/>
      <c r="BLQ262" s="112"/>
      <c r="BLT262" s="63"/>
      <c r="BLU262" s="112"/>
      <c r="BLX262" s="63"/>
      <c r="BLY262" s="112"/>
      <c r="BMB262" s="63"/>
      <c r="BMC262" s="112"/>
      <c r="BMF262" s="63"/>
      <c r="BMG262" s="112"/>
      <c r="BMJ262" s="63"/>
      <c r="BMK262" s="112"/>
      <c r="BMN262" s="63"/>
      <c r="BMO262" s="112"/>
      <c r="BMR262" s="63"/>
      <c r="BMS262" s="112"/>
      <c r="BMV262" s="63"/>
      <c r="BMW262" s="112"/>
      <c r="BMZ262" s="63"/>
      <c r="BNA262" s="112"/>
      <c r="BND262" s="63"/>
      <c r="BNE262" s="112"/>
      <c r="BNH262" s="63"/>
      <c r="BNI262" s="112"/>
      <c r="BNL262" s="63"/>
      <c r="BNM262" s="112"/>
      <c r="BNP262" s="63"/>
      <c r="BNQ262" s="112"/>
      <c r="BNT262" s="63"/>
      <c r="BNU262" s="112"/>
      <c r="BNX262" s="63"/>
      <c r="BNY262" s="112"/>
      <c r="BOB262" s="63"/>
      <c r="BOC262" s="112"/>
      <c r="BOF262" s="63"/>
      <c r="BOG262" s="112"/>
      <c r="BOJ262" s="63"/>
      <c r="BOK262" s="112"/>
      <c r="BON262" s="63"/>
      <c r="BOO262" s="112"/>
      <c r="BOR262" s="63"/>
      <c r="BOS262" s="112"/>
      <c r="BOV262" s="63"/>
      <c r="BOW262" s="112"/>
      <c r="BOZ262" s="63"/>
      <c r="BPA262" s="112"/>
      <c r="BPD262" s="63"/>
      <c r="BPE262" s="112"/>
      <c r="BPH262" s="63"/>
      <c r="BPI262" s="112"/>
      <c r="BPL262" s="63"/>
      <c r="BPM262" s="112"/>
      <c r="BPP262" s="63"/>
      <c r="BPQ262" s="112"/>
      <c r="BPT262" s="63"/>
      <c r="BPU262" s="112"/>
      <c r="BPX262" s="63"/>
      <c r="BPY262" s="112"/>
      <c r="BQB262" s="63"/>
      <c r="BQC262" s="112"/>
      <c r="BQF262" s="63"/>
      <c r="BQG262" s="112"/>
      <c r="BQJ262" s="63"/>
      <c r="BQK262" s="112"/>
      <c r="BQN262" s="63"/>
      <c r="BQO262" s="112"/>
      <c r="BQR262" s="63"/>
      <c r="BQS262" s="112"/>
      <c r="BQV262" s="63"/>
      <c r="BQW262" s="112"/>
      <c r="BQZ262" s="63"/>
      <c r="BRA262" s="112"/>
      <c r="BRD262" s="63"/>
      <c r="BRE262" s="112"/>
      <c r="BRH262" s="63"/>
      <c r="BRI262" s="112"/>
      <c r="BRL262" s="63"/>
      <c r="BRM262" s="112"/>
      <c r="BRP262" s="63"/>
      <c r="BRQ262" s="112"/>
      <c r="BRT262" s="63"/>
      <c r="BRU262" s="112"/>
      <c r="BRX262" s="63"/>
      <c r="BRY262" s="112"/>
      <c r="BSB262" s="63"/>
      <c r="BSC262" s="112"/>
      <c r="BSF262" s="63"/>
      <c r="BSG262" s="112"/>
      <c r="BSJ262" s="63"/>
      <c r="BSK262" s="112"/>
      <c r="BSN262" s="63"/>
      <c r="BSO262" s="112"/>
      <c r="BSR262" s="63"/>
      <c r="BSS262" s="112"/>
      <c r="BSV262" s="63"/>
      <c r="BSW262" s="112"/>
      <c r="BSZ262" s="63"/>
      <c r="BTA262" s="112"/>
      <c r="BTD262" s="63"/>
      <c r="BTE262" s="112"/>
      <c r="BTH262" s="63"/>
      <c r="BTI262" s="112"/>
      <c r="BTL262" s="63"/>
      <c r="BTM262" s="112"/>
      <c r="BTP262" s="63"/>
      <c r="BTQ262" s="112"/>
      <c r="BTT262" s="63"/>
      <c r="BTU262" s="112"/>
      <c r="BTX262" s="63"/>
      <c r="BTY262" s="112"/>
      <c r="BUB262" s="63"/>
      <c r="BUC262" s="112"/>
      <c r="BUF262" s="63"/>
      <c r="BUG262" s="112"/>
      <c r="BUJ262" s="63"/>
      <c r="BUK262" s="112"/>
      <c r="BUN262" s="63"/>
      <c r="BUO262" s="112"/>
      <c r="BUR262" s="63"/>
      <c r="BUS262" s="112"/>
      <c r="BUV262" s="63"/>
      <c r="BUW262" s="112"/>
      <c r="BUZ262" s="63"/>
      <c r="BVA262" s="112"/>
      <c r="BVD262" s="63"/>
      <c r="BVE262" s="112"/>
      <c r="BVH262" s="63"/>
      <c r="BVI262" s="112"/>
      <c r="BVL262" s="63"/>
      <c r="BVM262" s="112"/>
      <c r="BVP262" s="63"/>
      <c r="BVQ262" s="112"/>
      <c r="BVT262" s="63"/>
      <c r="BVU262" s="112"/>
      <c r="BVX262" s="63"/>
      <c r="BVY262" s="112"/>
      <c r="BWB262" s="63"/>
      <c r="BWC262" s="112"/>
      <c r="BWF262" s="63"/>
      <c r="BWG262" s="112"/>
      <c r="BWJ262" s="63"/>
      <c r="BWK262" s="112"/>
      <c r="BWN262" s="63"/>
      <c r="BWO262" s="112"/>
      <c r="BWR262" s="63"/>
      <c r="BWS262" s="112"/>
      <c r="BWV262" s="63"/>
      <c r="BWW262" s="112"/>
      <c r="BWZ262" s="63"/>
      <c r="BXA262" s="112"/>
      <c r="BXD262" s="63"/>
      <c r="BXE262" s="112"/>
      <c r="BXH262" s="63"/>
      <c r="BXI262" s="112"/>
      <c r="BXL262" s="63"/>
      <c r="BXM262" s="112"/>
      <c r="BXP262" s="63"/>
      <c r="BXQ262" s="112"/>
      <c r="BXT262" s="63"/>
      <c r="BXU262" s="112"/>
      <c r="BXX262" s="63"/>
      <c r="BXY262" s="112"/>
      <c r="BYB262" s="63"/>
      <c r="BYC262" s="112"/>
      <c r="BYF262" s="63"/>
      <c r="BYG262" s="112"/>
      <c r="BYJ262" s="63"/>
      <c r="BYK262" s="112"/>
      <c r="BYN262" s="63"/>
      <c r="BYO262" s="112"/>
      <c r="BYR262" s="63"/>
      <c r="BYS262" s="112"/>
      <c r="BYV262" s="63"/>
      <c r="BYW262" s="112"/>
      <c r="BYZ262" s="63"/>
      <c r="BZA262" s="112"/>
      <c r="BZD262" s="63"/>
      <c r="BZE262" s="112"/>
      <c r="BZH262" s="63"/>
      <c r="BZI262" s="112"/>
      <c r="BZL262" s="63"/>
      <c r="BZM262" s="112"/>
      <c r="BZP262" s="63"/>
      <c r="BZQ262" s="112"/>
      <c r="BZT262" s="63"/>
      <c r="BZU262" s="112"/>
      <c r="BZX262" s="63"/>
      <c r="BZY262" s="112"/>
      <c r="CAB262" s="63"/>
      <c r="CAC262" s="112"/>
      <c r="CAF262" s="63"/>
      <c r="CAG262" s="112"/>
      <c r="CAJ262" s="63"/>
      <c r="CAK262" s="112"/>
      <c r="CAN262" s="63"/>
      <c r="CAO262" s="112"/>
      <c r="CAR262" s="63"/>
      <c r="CAS262" s="112"/>
      <c r="CAV262" s="63"/>
      <c r="CAW262" s="112"/>
      <c r="CAZ262" s="63"/>
      <c r="CBA262" s="112"/>
      <c r="CBD262" s="63"/>
      <c r="CBE262" s="112"/>
      <c r="CBH262" s="63"/>
      <c r="CBI262" s="112"/>
      <c r="CBL262" s="63"/>
      <c r="CBM262" s="112"/>
      <c r="CBP262" s="63"/>
      <c r="CBQ262" s="112"/>
      <c r="CBT262" s="63"/>
      <c r="CBU262" s="112"/>
      <c r="CBX262" s="63"/>
      <c r="CBY262" s="112"/>
      <c r="CCB262" s="63"/>
      <c r="CCC262" s="112"/>
      <c r="CCF262" s="63"/>
      <c r="CCG262" s="112"/>
      <c r="CCJ262" s="63"/>
      <c r="CCK262" s="112"/>
      <c r="CCN262" s="63"/>
      <c r="CCO262" s="112"/>
      <c r="CCR262" s="63"/>
      <c r="CCS262" s="112"/>
      <c r="CCV262" s="63"/>
      <c r="CCW262" s="112"/>
      <c r="CCZ262" s="63"/>
      <c r="CDA262" s="112"/>
      <c r="CDD262" s="63"/>
      <c r="CDE262" s="112"/>
      <c r="CDH262" s="63"/>
      <c r="CDI262" s="112"/>
      <c r="CDL262" s="63"/>
      <c r="CDM262" s="112"/>
      <c r="CDP262" s="63"/>
      <c r="CDQ262" s="112"/>
      <c r="CDT262" s="63"/>
      <c r="CDU262" s="112"/>
      <c r="CDX262" s="63"/>
      <c r="CDY262" s="112"/>
      <c r="CEB262" s="63"/>
      <c r="CEC262" s="112"/>
      <c r="CEF262" s="63"/>
      <c r="CEG262" s="112"/>
      <c r="CEJ262" s="63"/>
      <c r="CEK262" s="112"/>
      <c r="CEN262" s="63"/>
      <c r="CEO262" s="112"/>
      <c r="CER262" s="63"/>
      <c r="CES262" s="112"/>
      <c r="CEV262" s="63"/>
      <c r="CEW262" s="112"/>
      <c r="CEZ262" s="63"/>
      <c r="CFA262" s="112"/>
      <c r="CFD262" s="63"/>
      <c r="CFE262" s="112"/>
      <c r="CFH262" s="63"/>
      <c r="CFI262" s="112"/>
      <c r="CFL262" s="63"/>
      <c r="CFM262" s="112"/>
      <c r="CFP262" s="63"/>
      <c r="CFQ262" s="112"/>
      <c r="CFT262" s="63"/>
      <c r="CFU262" s="112"/>
      <c r="CFX262" s="63"/>
      <c r="CFY262" s="112"/>
      <c r="CGB262" s="63"/>
      <c r="CGC262" s="112"/>
      <c r="CGF262" s="63"/>
      <c r="CGG262" s="112"/>
      <c r="CGJ262" s="63"/>
      <c r="CGK262" s="112"/>
      <c r="CGN262" s="63"/>
      <c r="CGO262" s="112"/>
      <c r="CGR262" s="63"/>
      <c r="CGS262" s="112"/>
      <c r="CGV262" s="63"/>
      <c r="CGW262" s="112"/>
      <c r="CGZ262" s="63"/>
      <c r="CHA262" s="112"/>
      <c r="CHD262" s="63"/>
      <c r="CHE262" s="112"/>
      <c r="CHH262" s="63"/>
      <c r="CHI262" s="112"/>
      <c r="CHL262" s="63"/>
      <c r="CHM262" s="112"/>
      <c r="CHP262" s="63"/>
      <c r="CHQ262" s="112"/>
      <c r="CHT262" s="63"/>
      <c r="CHU262" s="112"/>
      <c r="CHX262" s="63"/>
      <c r="CHY262" s="112"/>
      <c r="CIB262" s="63"/>
      <c r="CIC262" s="112"/>
      <c r="CIF262" s="63"/>
      <c r="CIG262" s="112"/>
      <c r="CIJ262" s="63"/>
      <c r="CIK262" s="112"/>
      <c r="CIN262" s="63"/>
      <c r="CIO262" s="112"/>
      <c r="CIR262" s="63"/>
      <c r="CIS262" s="112"/>
      <c r="CIV262" s="63"/>
      <c r="CIW262" s="112"/>
      <c r="CIZ262" s="63"/>
      <c r="CJA262" s="112"/>
      <c r="CJD262" s="63"/>
      <c r="CJE262" s="112"/>
      <c r="CJH262" s="63"/>
      <c r="CJI262" s="112"/>
      <c r="CJL262" s="63"/>
      <c r="CJM262" s="112"/>
      <c r="CJP262" s="63"/>
      <c r="CJQ262" s="112"/>
      <c r="CJT262" s="63"/>
      <c r="CJU262" s="112"/>
      <c r="CJX262" s="63"/>
      <c r="CJY262" s="112"/>
      <c r="CKB262" s="63"/>
      <c r="CKC262" s="112"/>
      <c r="CKF262" s="63"/>
      <c r="CKG262" s="112"/>
      <c r="CKJ262" s="63"/>
      <c r="CKK262" s="112"/>
      <c r="CKN262" s="63"/>
      <c r="CKO262" s="112"/>
      <c r="CKR262" s="63"/>
      <c r="CKS262" s="112"/>
      <c r="CKV262" s="63"/>
      <c r="CKW262" s="112"/>
      <c r="CKZ262" s="63"/>
      <c r="CLA262" s="112"/>
      <c r="CLD262" s="63"/>
      <c r="CLE262" s="112"/>
      <c r="CLH262" s="63"/>
      <c r="CLI262" s="112"/>
      <c r="CLL262" s="63"/>
      <c r="CLM262" s="112"/>
      <c r="CLP262" s="63"/>
      <c r="CLQ262" s="112"/>
      <c r="CLT262" s="63"/>
      <c r="CLU262" s="112"/>
      <c r="CLX262" s="63"/>
      <c r="CLY262" s="112"/>
      <c r="CMB262" s="63"/>
      <c r="CMC262" s="112"/>
      <c r="CMF262" s="63"/>
      <c r="CMG262" s="112"/>
      <c r="CMJ262" s="63"/>
      <c r="CMK262" s="112"/>
      <c r="CMN262" s="63"/>
      <c r="CMO262" s="112"/>
      <c r="CMR262" s="63"/>
      <c r="CMS262" s="112"/>
      <c r="CMV262" s="63"/>
      <c r="CMW262" s="112"/>
      <c r="CMZ262" s="63"/>
      <c r="CNA262" s="112"/>
      <c r="CND262" s="63"/>
      <c r="CNE262" s="112"/>
      <c r="CNH262" s="63"/>
      <c r="CNI262" s="112"/>
      <c r="CNL262" s="63"/>
      <c r="CNM262" s="112"/>
      <c r="CNP262" s="63"/>
      <c r="CNQ262" s="112"/>
      <c r="CNT262" s="63"/>
      <c r="CNU262" s="112"/>
      <c r="CNX262" s="63"/>
      <c r="CNY262" s="112"/>
      <c r="COB262" s="63"/>
      <c r="COC262" s="112"/>
      <c r="COF262" s="63"/>
      <c r="COG262" s="112"/>
      <c r="COJ262" s="63"/>
      <c r="COK262" s="112"/>
      <c r="CON262" s="63"/>
      <c r="COO262" s="112"/>
      <c r="COR262" s="63"/>
      <c r="COS262" s="112"/>
      <c r="COV262" s="63"/>
      <c r="COW262" s="112"/>
      <c r="COZ262" s="63"/>
      <c r="CPA262" s="112"/>
      <c r="CPD262" s="63"/>
      <c r="CPE262" s="112"/>
      <c r="CPH262" s="63"/>
      <c r="CPI262" s="112"/>
      <c r="CPL262" s="63"/>
      <c r="CPM262" s="112"/>
      <c r="CPP262" s="63"/>
      <c r="CPQ262" s="112"/>
      <c r="CPT262" s="63"/>
      <c r="CPU262" s="112"/>
      <c r="CPX262" s="63"/>
      <c r="CPY262" s="112"/>
      <c r="CQB262" s="63"/>
      <c r="CQC262" s="112"/>
      <c r="CQF262" s="63"/>
      <c r="CQG262" s="112"/>
      <c r="CQJ262" s="63"/>
      <c r="CQK262" s="112"/>
      <c r="CQN262" s="63"/>
      <c r="CQO262" s="112"/>
      <c r="CQR262" s="63"/>
      <c r="CQS262" s="112"/>
      <c r="CQV262" s="63"/>
      <c r="CQW262" s="112"/>
      <c r="CQZ262" s="63"/>
      <c r="CRA262" s="112"/>
      <c r="CRD262" s="63"/>
      <c r="CRE262" s="112"/>
      <c r="CRH262" s="63"/>
      <c r="CRI262" s="112"/>
      <c r="CRL262" s="63"/>
      <c r="CRM262" s="112"/>
      <c r="CRP262" s="63"/>
      <c r="CRQ262" s="112"/>
      <c r="CRT262" s="63"/>
      <c r="CRU262" s="112"/>
      <c r="CRX262" s="63"/>
      <c r="CRY262" s="112"/>
      <c r="CSB262" s="63"/>
      <c r="CSC262" s="112"/>
      <c r="CSF262" s="63"/>
      <c r="CSG262" s="112"/>
      <c r="CSJ262" s="63"/>
      <c r="CSK262" s="112"/>
      <c r="CSN262" s="63"/>
      <c r="CSO262" s="112"/>
      <c r="CSR262" s="63"/>
      <c r="CSS262" s="112"/>
      <c r="CSV262" s="63"/>
      <c r="CSW262" s="112"/>
      <c r="CSZ262" s="63"/>
      <c r="CTA262" s="112"/>
      <c r="CTD262" s="63"/>
      <c r="CTE262" s="112"/>
      <c r="CTH262" s="63"/>
      <c r="CTI262" s="112"/>
      <c r="CTL262" s="63"/>
      <c r="CTM262" s="112"/>
      <c r="CTP262" s="63"/>
      <c r="CTQ262" s="112"/>
      <c r="CTT262" s="63"/>
      <c r="CTU262" s="112"/>
      <c r="CTX262" s="63"/>
      <c r="CTY262" s="112"/>
      <c r="CUB262" s="63"/>
      <c r="CUC262" s="112"/>
      <c r="CUF262" s="63"/>
      <c r="CUG262" s="112"/>
      <c r="CUJ262" s="63"/>
      <c r="CUK262" s="112"/>
      <c r="CUN262" s="63"/>
      <c r="CUO262" s="112"/>
      <c r="CUR262" s="63"/>
      <c r="CUS262" s="112"/>
      <c r="CUV262" s="63"/>
      <c r="CUW262" s="112"/>
      <c r="CUZ262" s="63"/>
      <c r="CVA262" s="112"/>
      <c r="CVD262" s="63"/>
      <c r="CVE262" s="112"/>
      <c r="CVH262" s="63"/>
      <c r="CVI262" s="112"/>
      <c r="CVL262" s="63"/>
      <c r="CVM262" s="112"/>
      <c r="CVP262" s="63"/>
      <c r="CVQ262" s="112"/>
      <c r="CVT262" s="63"/>
      <c r="CVU262" s="112"/>
      <c r="CVX262" s="63"/>
      <c r="CVY262" s="112"/>
      <c r="CWB262" s="63"/>
      <c r="CWC262" s="112"/>
      <c r="CWF262" s="63"/>
      <c r="CWG262" s="112"/>
      <c r="CWJ262" s="63"/>
      <c r="CWK262" s="112"/>
      <c r="CWN262" s="63"/>
      <c r="CWO262" s="112"/>
      <c r="CWR262" s="63"/>
      <c r="CWS262" s="112"/>
      <c r="CWV262" s="63"/>
      <c r="CWW262" s="112"/>
      <c r="CWZ262" s="63"/>
      <c r="CXA262" s="112"/>
      <c r="CXD262" s="63"/>
      <c r="CXE262" s="112"/>
      <c r="CXH262" s="63"/>
      <c r="CXI262" s="112"/>
      <c r="CXL262" s="63"/>
      <c r="CXM262" s="112"/>
      <c r="CXP262" s="63"/>
      <c r="CXQ262" s="112"/>
      <c r="CXT262" s="63"/>
      <c r="CXU262" s="112"/>
      <c r="CXX262" s="63"/>
      <c r="CXY262" s="112"/>
      <c r="CYB262" s="63"/>
      <c r="CYC262" s="112"/>
      <c r="CYF262" s="63"/>
      <c r="CYG262" s="112"/>
      <c r="CYJ262" s="63"/>
      <c r="CYK262" s="112"/>
      <c r="CYN262" s="63"/>
      <c r="CYO262" s="112"/>
      <c r="CYR262" s="63"/>
      <c r="CYS262" s="112"/>
      <c r="CYV262" s="63"/>
      <c r="CYW262" s="112"/>
      <c r="CYZ262" s="63"/>
      <c r="CZA262" s="112"/>
      <c r="CZD262" s="63"/>
      <c r="CZE262" s="112"/>
      <c r="CZH262" s="63"/>
      <c r="CZI262" s="112"/>
      <c r="CZL262" s="63"/>
      <c r="CZM262" s="112"/>
      <c r="CZP262" s="63"/>
      <c r="CZQ262" s="112"/>
      <c r="CZT262" s="63"/>
      <c r="CZU262" s="112"/>
      <c r="CZX262" s="63"/>
      <c r="CZY262" s="112"/>
      <c r="DAB262" s="63"/>
      <c r="DAC262" s="112"/>
      <c r="DAF262" s="63"/>
      <c r="DAG262" s="112"/>
      <c r="DAJ262" s="63"/>
      <c r="DAK262" s="112"/>
      <c r="DAN262" s="63"/>
      <c r="DAO262" s="112"/>
      <c r="DAR262" s="63"/>
      <c r="DAS262" s="112"/>
      <c r="DAV262" s="63"/>
      <c r="DAW262" s="112"/>
      <c r="DAZ262" s="63"/>
      <c r="DBA262" s="112"/>
      <c r="DBD262" s="63"/>
      <c r="DBE262" s="112"/>
      <c r="DBH262" s="63"/>
      <c r="DBI262" s="112"/>
      <c r="DBL262" s="63"/>
      <c r="DBM262" s="112"/>
      <c r="DBP262" s="63"/>
      <c r="DBQ262" s="112"/>
      <c r="DBT262" s="63"/>
      <c r="DBU262" s="112"/>
      <c r="DBX262" s="63"/>
      <c r="DBY262" s="112"/>
      <c r="DCB262" s="63"/>
      <c r="DCC262" s="112"/>
      <c r="DCF262" s="63"/>
      <c r="DCG262" s="112"/>
      <c r="DCJ262" s="63"/>
      <c r="DCK262" s="112"/>
      <c r="DCN262" s="63"/>
      <c r="DCO262" s="112"/>
      <c r="DCR262" s="63"/>
      <c r="DCS262" s="112"/>
      <c r="DCV262" s="63"/>
      <c r="DCW262" s="112"/>
      <c r="DCZ262" s="63"/>
      <c r="DDA262" s="112"/>
      <c r="DDD262" s="63"/>
      <c r="DDE262" s="112"/>
      <c r="DDH262" s="63"/>
      <c r="DDI262" s="112"/>
      <c r="DDL262" s="63"/>
      <c r="DDM262" s="112"/>
      <c r="DDP262" s="63"/>
      <c r="DDQ262" s="112"/>
      <c r="DDT262" s="63"/>
      <c r="DDU262" s="112"/>
      <c r="DDX262" s="63"/>
      <c r="DDY262" s="112"/>
      <c r="DEB262" s="63"/>
      <c r="DEC262" s="112"/>
      <c r="DEF262" s="63"/>
      <c r="DEG262" s="112"/>
      <c r="DEJ262" s="63"/>
      <c r="DEK262" s="112"/>
      <c r="DEN262" s="63"/>
      <c r="DEO262" s="112"/>
      <c r="DER262" s="63"/>
      <c r="DES262" s="112"/>
      <c r="DEV262" s="63"/>
      <c r="DEW262" s="112"/>
      <c r="DEZ262" s="63"/>
      <c r="DFA262" s="112"/>
      <c r="DFD262" s="63"/>
      <c r="DFE262" s="112"/>
      <c r="DFH262" s="63"/>
      <c r="DFI262" s="112"/>
      <c r="DFL262" s="63"/>
      <c r="DFM262" s="112"/>
      <c r="DFP262" s="63"/>
      <c r="DFQ262" s="112"/>
      <c r="DFT262" s="63"/>
      <c r="DFU262" s="112"/>
      <c r="DFX262" s="63"/>
      <c r="DFY262" s="112"/>
      <c r="DGB262" s="63"/>
      <c r="DGC262" s="112"/>
      <c r="DGF262" s="63"/>
      <c r="DGG262" s="112"/>
      <c r="DGJ262" s="63"/>
      <c r="DGK262" s="112"/>
      <c r="DGN262" s="63"/>
      <c r="DGO262" s="112"/>
      <c r="DGR262" s="63"/>
      <c r="DGS262" s="112"/>
      <c r="DGV262" s="63"/>
      <c r="DGW262" s="112"/>
      <c r="DGZ262" s="63"/>
      <c r="DHA262" s="112"/>
      <c r="DHD262" s="63"/>
      <c r="DHE262" s="112"/>
      <c r="DHH262" s="63"/>
      <c r="DHI262" s="112"/>
      <c r="DHL262" s="63"/>
      <c r="DHM262" s="112"/>
      <c r="DHP262" s="63"/>
      <c r="DHQ262" s="112"/>
      <c r="DHT262" s="63"/>
      <c r="DHU262" s="112"/>
      <c r="DHX262" s="63"/>
      <c r="DHY262" s="112"/>
      <c r="DIB262" s="63"/>
      <c r="DIC262" s="112"/>
      <c r="DIF262" s="63"/>
      <c r="DIG262" s="112"/>
      <c r="DIJ262" s="63"/>
      <c r="DIK262" s="112"/>
      <c r="DIN262" s="63"/>
      <c r="DIO262" s="112"/>
      <c r="DIR262" s="63"/>
      <c r="DIS262" s="112"/>
      <c r="DIV262" s="63"/>
      <c r="DIW262" s="112"/>
      <c r="DIZ262" s="63"/>
      <c r="DJA262" s="112"/>
      <c r="DJD262" s="63"/>
      <c r="DJE262" s="112"/>
      <c r="DJH262" s="63"/>
      <c r="DJI262" s="112"/>
      <c r="DJL262" s="63"/>
      <c r="DJM262" s="112"/>
      <c r="DJP262" s="63"/>
      <c r="DJQ262" s="112"/>
      <c r="DJT262" s="63"/>
      <c r="DJU262" s="112"/>
      <c r="DJX262" s="63"/>
      <c r="DJY262" s="112"/>
      <c r="DKB262" s="63"/>
      <c r="DKC262" s="112"/>
      <c r="DKF262" s="63"/>
      <c r="DKG262" s="112"/>
      <c r="DKJ262" s="63"/>
      <c r="DKK262" s="112"/>
      <c r="DKN262" s="63"/>
      <c r="DKO262" s="112"/>
      <c r="DKR262" s="63"/>
      <c r="DKS262" s="112"/>
      <c r="DKV262" s="63"/>
      <c r="DKW262" s="112"/>
      <c r="DKZ262" s="63"/>
      <c r="DLA262" s="112"/>
      <c r="DLD262" s="63"/>
      <c r="DLE262" s="112"/>
      <c r="DLH262" s="63"/>
      <c r="DLI262" s="112"/>
      <c r="DLL262" s="63"/>
      <c r="DLM262" s="112"/>
      <c r="DLP262" s="63"/>
      <c r="DLQ262" s="112"/>
      <c r="DLT262" s="63"/>
      <c r="DLU262" s="112"/>
      <c r="DLX262" s="63"/>
      <c r="DLY262" s="112"/>
      <c r="DMB262" s="63"/>
      <c r="DMC262" s="112"/>
      <c r="DMF262" s="63"/>
      <c r="DMG262" s="112"/>
      <c r="DMJ262" s="63"/>
      <c r="DMK262" s="112"/>
      <c r="DMN262" s="63"/>
      <c r="DMO262" s="112"/>
      <c r="DMR262" s="63"/>
      <c r="DMS262" s="112"/>
      <c r="DMV262" s="63"/>
      <c r="DMW262" s="112"/>
      <c r="DMZ262" s="63"/>
      <c r="DNA262" s="112"/>
      <c r="DND262" s="63"/>
      <c r="DNE262" s="112"/>
      <c r="DNH262" s="63"/>
      <c r="DNI262" s="112"/>
      <c r="DNL262" s="63"/>
      <c r="DNM262" s="112"/>
      <c r="DNP262" s="63"/>
      <c r="DNQ262" s="112"/>
      <c r="DNT262" s="63"/>
      <c r="DNU262" s="112"/>
      <c r="DNX262" s="63"/>
      <c r="DNY262" s="112"/>
      <c r="DOB262" s="63"/>
      <c r="DOC262" s="112"/>
      <c r="DOF262" s="63"/>
      <c r="DOG262" s="112"/>
      <c r="DOJ262" s="63"/>
      <c r="DOK262" s="112"/>
      <c r="DON262" s="63"/>
      <c r="DOO262" s="112"/>
      <c r="DOR262" s="63"/>
      <c r="DOS262" s="112"/>
      <c r="DOV262" s="63"/>
      <c r="DOW262" s="112"/>
      <c r="DOZ262" s="63"/>
      <c r="DPA262" s="112"/>
      <c r="DPD262" s="63"/>
      <c r="DPE262" s="112"/>
      <c r="DPH262" s="63"/>
      <c r="DPI262" s="112"/>
      <c r="DPL262" s="63"/>
      <c r="DPM262" s="112"/>
      <c r="DPP262" s="63"/>
      <c r="DPQ262" s="112"/>
      <c r="DPT262" s="63"/>
      <c r="DPU262" s="112"/>
      <c r="DPX262" s="63"/>
      <c r="DPY262" s="112"/>
      <c r="DQB262" s="63"/>
      <c r="DQC262" s="112"/>
      <c r="DQF262" s="63"/>
      <c r="DQG262" s="112"/>
      <c r="DQJ262" s="63"/>
      <c r="DQK262" s="112"/>
      <c r="DQN262" s="63"/>
      <c r="DQO262" s="112"/>
      <c r="DQR262" s="63"/>
      <c r="DQS262" s="112"/>
      <c r="DQV262" s="63"/>
      <c r="DQW262" s="112"/>
      <c r="DQZ262" s="63"/>
      <c r="DRA262" s="112"/>
      <c r="DRD262" s="63"/>
      <c r="DRE262" s="112"/>
      <c r="DRH262" s="63"/>
      <c r="DRI262" s="112"/>
      <c r="DRL262" s="63"/>
      <c r="DRM262" s="112"/>
      <c r="DRP262" s="63"/>
      <c r="DRQ262" s="112"/>
      <c r="DRT262" s="63"/>
      <c r="DRU262" s="112"/>
      <c r="DRX262" s="63"/>
      <c r="DRY262" s="112"/>
      <c r="DSB262" s="63"/>
      <c r="DSC262" s="112"/>
      <c r="DSF262" s="63"/>
      <c r="DSG262" s="112"/>
      <c r="DSJ262" s="63"/>
      <c r="DSK262" s="112"/>
      <c r="DSN262" s="63"/>
      <c r="DSO262" s="112"/>
      <c r="DSR262" s="63"/>
      <c r="DSS262" s="112"/>
      <c r="DSV262" s="63"/>
      <c r="DSW262" s="112"/>
      <c r="DSZ262" s="63"/>
      <c r="DTA262" s="112"/>
      <c r="DTD262" s="63"/>
      <c r="DTE262" s="112"/>
      <c r="DTH262" s="63"/>
      <c r="DTI262" s="112"/>
      <c r="DTL262" s="63"/>
      <c r="DTM262" s="112"/>
      <c r="DTP262" s="63"/>
      <c r="DTQ262" s="112"/>
      <c r="DTT262" s="63"/>
      <c r="DTU262" s="112"/>
      <c r="DTX262" s="63"/>
      <c r="DTY262" s="112"/>
      <c r="DUB262" s="63"/>
      <c r="DUC262" s="112"/>
      <c r="DUF262" s="63"/>
      <c r="DUG262" s="112"/>
      <c r="DUJ262" s="63"/>
      <c r="DUK262" s="112"/>
      <c r="DUN262" s="63"/>
      <c r="DUO262" s="112"/>
      <c r="DUR262" s="63"/>
      <c r="DUS262" s="112"/>
      <c r="DUV262" s="63"/>
      <c r="DUW262" s="112"/>
      <c r="DUZ262" s="63"/>
      <c r="DVA262" s="112"/>
      <c r="DVD262" s="63"/>
      <c r="DVE262" s="112"/>
      <c r="DVH262" s="63"/>
      <c r="DVI262" s="112"/>
      <c r="DVL262" s="63"/>
      <c r="DVM262" s="112"/>
      <c r="DVP262" s="63"/>
      <c r="DVQ262" s="112"/>
      <c r="DVT262" s="63"/>
      <c r="DVU262" s="112"/>
      <c r="DVX262" s="63"/>
      <c r="DVY262" s="112"/>
      <c r="DWB262" s="63"/>
      <c r="DWC262" s="112"/>
      <c r="DWF262" s="63"/>
      <c r="DWG262" s="112"/>
      <c r="DWJ262" s="63"/>
      <c r="DWK262" s="112"/>
      <c r="DWN262" s="63"/>
      <c r="DWO262" s="112"/>
      <c r="DWR262" s="63"/>
      <c r="DWS262" s="112"/>
      <c r="DWV262" s="63"/>
      <c r="DWW262" s="112"/>
      <c r="DWZ262" s="63"/>
      <c r="DXA262" s="112"/>
      <c r="DXD262" s="63"/>
      <c r="DXE262" s="112"/>
      <c r="DXH262" s="63"/>
      <c r="DXI262" s="112"/>
      <c r="DXL262" s="63"/>
      <c r="DXM262" s="112"/>
      <c r="DXP262" s="63"/>
      <c r="DXQ262" s="112"/>
      <c r="DXT262" s="63"/>
      <c r="DXU262" s="112"/>
      <c r="DXX262" s="63"/>
      <c r="DXY262" s="112"/>
      <c r="DYB262" s="63"/>
      <c r="DYC262" s="112"/>
      <c r="DYF262" s="63"/>
      <c r="DYG262" s="112"/>
      <c r="DYJ262" s="63"/>
      <c r="DYK262" s="112"/>
      <c r="DYN262" s="63"/>
      <c r="DYO262" s="112"/>
      <c r="DYR262" s="63"/>
      <c r="DYS262" s="112"/>
      <c r="DYV262" s="63"/>
      <c r="DYW262" s="112"/>
      <c r="DYZ262" s="63"/>
      <c r="DZA262" s="112"/>
      <c r="DZD262" s="63"/>
      <c r="DZE262" s="112"/>
      <c r="DZH262" s="63"/>
      <c r="DZI262" s="112"/>
      <c r="DZL262" s="63"/>
      <c r="DZM262" s="112"/>
      <c r="DZP262" s="63"/>
      <c r="DZQ262" s="112"/>
      <c r="DZT262" s="63"/>
      <c r="DZU262" s="112"/>
      <c r="DZX262" s="63"/>
      <c r="DZY262" s="112"/>
      <c r="EAB262" s="63"/>
      <c r="EAC262" s="112"/>
      <c r="EAF262" s="63"/>
      <c r="EAG262" s="112"/>
      <c r="EAJ262" s="63"/>
      <c r="EAK262" s="112"/>
      <c r="EAN262" s="63"/>
      <c r="EAO262" s="112"/>
      <c r="EAR262" s="63"/>
      <c r="EAS262" s="112"/>
      <c r="EAV262" s="63"/>
      <c r="EAW262" s="112"/>
      <c r="EAZ262" s="63"/>
      <c r="EBA262" s="112"/>
      <c r="EBD262" s="63"/>
      <c r="EBE262" s="112"/>
      <c r="EBH262" s="63"/>
      <c r="EBI262" s="112"/>
      <c r="EBL262" s="63"/>
      <c r="EBM262" s="112"/>
      <c r="EBP262" s="63"/>
      <c r="EBQ262" s="112"/>
      <c r="EBT262" s="63"/>
      <c r="EBU262" s="112"/>
      <c r="EBX262" s="63"/>
      <c r="EBY262" s="112"/>
      <c r="ECB262" s="63"/>
      <c r="ECC262" s="112"/>
      <c r="ECF262" s="63"/>
      <c r="ECG262" s="112"/>
      <c r="ECJ262" s="63"/>
      <c r="ECK262" s="112"/>
      <c r="ECN262" s="63"/>
      <c r="ECO262" s="112"/>
      <c r="ECR262" s="63"/>
      <c r="ECS262" s="112"/>
      <c r="ECV262" s="63"/>
      <c r="ECW262" s="112"/>
      <c r="ECZ262" s="63"/>
      <c r="EDA262" s="112"/>
      <c r="EDD262" s="63"/>
      <c r="EDE262" s="112"/>
      <c r="EDH262" s="63"/>
      <c r="EDI262" s="112"/>
      <c r="EDL262" s="63"/>
      <c r="EDM262" s="112"/>
      <c r="EDP262" s="63"/>
      <c r="EDQ262" s="112"/>
      <c r="EDT262" s="63"/>
      <c r="EDU262" s="112"/>
      <c r="EDX262" s="63"/>
      <c r="EDY262" s="112"/>
      <c r="EEB262" s="63"/>
      <c r="EEC262" s="112"/>
      <c r="EEF262" s="63"/>
      <c r="EEG262" s="112"/>
      <c r="EEJ262" s="63"/>
      <c r="EEK262" s="112"/>
      <c r="EEN262" s="63"/>
      <c r="EEO262" s="112"/>
      <c r="EER262" s="63"/>
      <c r="EES262" s="112"/>
      <c r="EEV262" s="63"/>
      <c r="EEW262" s="112"/>
      <c r="EEZ262" s="63"/>
      <c r="EFA262" s="112"/>
      <c r="EFD262" s="63"/>
      <c r="EFE262" s="112"/>
      <c r="EFH262" s="63"/>
      <c r="EFI262" s="112"/>
      <c r="EFL262" s="63"/>
      <c r="EFM262" s="112"/>
      <c r="EFP262" s="63"/>
      <c r="EFQ262" s="112"/>
      <c r="EFT262" s="63"/>
      <c r="EFU262" s="112"/>
      <c r="EFX262" s="63"/>
      <c r="EFY262" s="112"/>
      <c r="EGB262" s="63"/>
      <c r="EGC262" s="112"/>
      <c r="EGF262" s="63"/>
      <c r="EGG262" s="112"/>
      <c r="EGJ262" s="63"/>
      <c r="EGK262" s="112"/>
      <c r="EGN262" s="63"/>
      <c r="EGO262" s="112"/>
      <c r="EGR262" s="63"/>
      <c r="EGS262" s="112"/>
      <c r="EGV262" s="63"/>
      <c r="EGW262" s="112"/>
      <c r="EGZ262" s="63"/>
      <c r="EHA262" s="112"/>
      <c r="EHD262" s="63"/>
      <c r="EHE262" s="112"/>
      <c r="EHH262" s="63"/>
      <c r="EHI262" s="112"/>
      <c r="EHL262" s="63"/>
      <c r="EHM262" s="112"/>
      <c r="EHP262" s="63"/>
      <c r="EHQ262" s="112"/>
      <c r="EHT262" s="63"/>
      <c r="EHU262" s="112"/>
      <c r="EHX262" s="63"/>
      <c r="EHY262" s="112"/>
      <c r="EIB262" s="63"/>
      <c r="EIC262" s="112"/>
      <c r="EIF262" s="63"/>
      <c r="EIG262" s="112"/>
      <c r="EIJ262" s="63"/>
      <c r="EIK262" s="112"/>
      <c r="EIN262" s="63"/>
      <c r="EIO262" s="112"/>
      <c r="EIR262" s="63"/>
      <c r="EIS262" s="112"/>
      <c r="EIV262" s="63"/>
      <c r="EIW262" s="112"/>
      <c r="EIZ262" s="63"/>
      <c r="EJA262" s="112"/>
      <c r="EJD262" s="63"/>
      <c r="EJE262" s="112"/>
      <c r="EJH262" s="63"/>
      <c r="EJI262" s="112"/>
      <c r="EJL262" s="63"/>
      <c r="EJM262" s="112"/>
      <c r="EJP262" s="63"/>
      <c r="EJQ262" s="112"/>
      <c r="EJT262" s="63"/>
      <c r="EJU262" s="112"/>
      <c r="EJX262" s="63"/>
      <c r="EJY262" s="112"/>
      <c r="EKB262" s="63"/>
      <c r="EKC262" s="112"/>
      <c r="EKF262" s="63"/>
      <c r="EKG262" s="112"/>
      <c r="EKJ262" s="63"/>
      <c r="EKK262" s="112"/>
      <c r="EKN262" s="63"/>
      <c r="EKO262" s="112"/>
      <c r="EKR262" s="63"/>
      <c r="EKS262" s="112"/>
      <c r="EKV262" s="63"/>
      <c r="EKW262" s="112"/>
      <c r="EKZ262" s="63"/>
      <c r="ELA262" s="112"/>
      <c r="ELD262" s="63"/>
      <c r="ELE262" s="112"/>
      <c r="ELH262" s="63"/>
      <c r="ELI262" s="112"/>
      <c r="ELL262" s="63"/>
      <c r="ELM262" s="112"/>
      <c r="ELP262" s="63"/>
      <c r="ELQ262" s="112"/>
      <c r="ELT262" s="63"/>
      <c r="ELU262" s="112"/>
      <c r="ELX262" s="63"/>
      <c r="ELY262" s="112"/>
      <c r="EMB262" s="63"/>
      <c r="EMC262" s="112"/>
      <c r="EMF262" s="63"/>
      <c r="EMG262" s="112"/>
      <c r="EMJ262" s="63"/>
      <c r="EMK262" s="112"/>
      <c r="EMN262" s="63"/>
      <c r="EMO262" s="112"/>
      <c r="EMR262" s="63"/>
      <c r="EMS262" s="112"/>
      <c r="EMV262" s="63"/>
      <c r="EMW262" s="112"/>
      <c r="EMZ262" s="63"/>
      <c r="ENA262" s="112"/>
      <c r="END262" s="63"/>
      <c r="ENE262" s="112"/>
      <c r="ENH262" s="63"/>
      <c r="ENI262" s="112"/>
      <c r="ENL262" s="63"/>
      <c r="ENM262" s="112"/>
      <c r="ENP262" s="63"/>
      <c r="ENQ262" s="112"/>
      <c r="ENT262" s="63"/>
      <c r="ENU262" s="112"/>
      <c r="ENX262" s="63"/>
      <c r="ENY262" s="112"/>
      <c r="EOB262" s="63"/>
      <c r="EOC262" s="112"/>
      <c r="EOF262" s="63"/>
      <c r="EOG262" s="112"/>
      <c r="EOJ262" s="63"/>
      <c r="EOK262" s="112"/>
      <c r="EON262" s="63"/>
      <c r="EOO262" s="112"/>
      <c r="EOR262" s="63"/>
      <c r="EOS262" s="112"/>
      <c r="EOV262" s="63"/>
      <c r="EOW262" s="112"/>
      <c r="EOZ262" s="63"/>
      <c r="EPA262" s="112"/>
      <c r="EPD262" s="63"/>
      <c r="EPE262" s="112"/>
      <c r="EPH262" s="63"/>
      <c r="EPI262" s="112"/>
      <c r="EPL262" s="63"/>
      <c r="EPM262" s="112"/>
      <c r="EPP262" s="63"/>
      <c r="EPQ262" s="112"/>
      <c r="EPT262" s="63"/>
      <c r="EPU262" s="112"/>
      <c r="EPX262" s="63"/>
      <c r="EPY262" s="112"/>
      <c r="EQB262" s="63"/>
      <c r="EQC262" s="112"/>
      <c r="EQF262" s="63"/>
      <c r="EQG262" s="112"/>
      <c r="EQJ262" s="63"/>
      <c r="EQK262" s="112"/>
      <c r="EQN262" s="63"/>
      <c r="EQO262" s="112"/>
      <c r="EQR262" s="63"/>
      <c r="EQS262" s="112"/>
      <c r="EQV262" s="63"/>
      <c r="EQW262" s="112"/>
      <c r="EQZ262" s="63"/>
      <c r="ERA262" s="112"/>
      <c r="ERD262" s="63"/>
      <c r="ERE262" s="112"/>
      <c r="ERH262" s="63"/>
      <c r="ERI262" s="112"/>
      <c r="ERL262" s="63"/>
      <c r="ERM262" s="112"/>
      <c r="ERP262" s="63"/>
      <c r="ERQ262" s="112"/>
      <c r="ERT262" s="63"/>
      <c r="ERU262" s="112"/>
      <c r="ERX262" s="63"/>
      <c r="ERY262" s="112"/>
      <c r="ESB262" s="63"/>
      <c r="ESC262" s="112"/>
      <c r="ESF262" s="63"/>
      <c r="ESG262" s="112"/>
      <c r="ESJ262" s="63"/>
      <c r="ESK262" s="112"/>
      <c r="ESN262" s="63"/>
      <c r="ESO262" s="112"/>
      <c r="ESR262" s="63"/>
      <c r="ESS262" s="112"/>
      <c r="ESV262" s="63"/>
      <c r="ESW262" s="112"/>
      <c r="ESZ262" s="63"/>
      <c r="ETA262" s="112"/>
      <c r="ETD262" s="63"/>
      <c r="ETE262" s="112"/>
      <c r="ETH262" s="63"/>
      <c r="ETI262" s="112"/>
      <c r="ETL262" s="63"/>
      <c r="ETM262" s="112"/>
      <c r="ETP262" s="63"/>
      <c r="ETQ262" s="112"/>
      <c r="ETT262" s="63"/>
      <c r="ETU262" s="112"/>
      <c r="ETX262" s="63"/>
      <c r="ETY262" s="112"/>
      <c r="EUB262" s="63"/>
      <c r="EUC262" s="112"/>
      <c r="EUF262" s="63"/>
      <c r="EUG262" s="112"/>
      <c r="EUJ262" s="63"/>
      <c r="EUK262" s="112"/>
      <c r="EUN262" s="63"/>
      <c r="EUO262" s="112"/>
      <c r="EUR262" s="63"/>
      <c r="EUS262" s="112"/>
      <c r="EUV262" s="63"/>
      <c r="EUW262" s="112"/>
      <c r="EUZ262" s="63"/>
      <c r="EVA262" s="112"/>
      <c r="EVD262" s="63"/>
      <c r="EVE262" s="112"/>
      <c r="EVH262" s="63"/>
      <c r="EVI262" s="112"/>
      <c r="EVL262" s="63"/>
      <c r="EVM262" s="112"/>
      <c r="EVP262" s="63"/>
      <c r="EVQ262" s="112"/>
      <c r="EVT262" s="63"/>
      <c r="EVU262" s="112"/>
      <c r="EVX262" s="63"/>
      <c r="EVY262" s="112"/>
      <c r="EWB262" s="63"/>
      <c r="EWC262" s="112"/>
      <c r="EWF262" s="63"/>
      <c r="EWG262" s="112"/>
      <c r="EWJ262" s="63"/>
      <c r="EWK262" s="112"/>
      <c r="EWN262" s="63"/>
      <c r="EWO262" s="112"/>
      <c r="EWR262" s="63"/>
      <c r="EWS262" s="112"/>
      <c r="EWV262" s="63"/>
      <c r="EWW262" s="112"/>
      <c r="EWZ262" s="63"/>
      <c r="EXA262" s="112"/>
      <c r="EXD262" s="63"/>
      <c r="EXE262" s="112"/>
      <c r="EXH262" s="63"/>
      <c r="EXI262" s="112"/>
      <c r="EXL262" s="63"/>
      <c r="EXM262" s="112"/>
      <c r="EXP262" s="63"/>
      <c r="EXQ262" s="112"/>
      <c r="EXT262" s="63"/>
      <c r="EXU262" s="112"/>
      <c r="EXX262" s="63"/>
      <c r="EXY262" s="112"/>
      <c r="EYB262" s="63"/>
      <c r="EYC262" s="112"/>
      <c r="EYF262" s="63"/>
      <c r="EYG262" s="112"/>
      <c r="EYJ262" s="63"/>
      <c r="EYK262" s="112"/>
      <c r="EYN262" s="63"/>
      <c r="EYO262" s="112"/>
      <c r="EYR262" s="63"/>
      <c r="EYS262" s="112"/>
      <c r="EYV262" s="63"/>
      <c r="EYW262" s="112"/>
      <c r="EYZ262" s="63"/>
      <c r="EZA262" s="112"/>
      <c r="EZD262" s="63"/>
      <c r="EZE262" s="112"/>
      <c r="EZH262" s="63"/>
      <c r="EZI262" s="112"/>
      <c r="EZL262" s="63"/>
      <c r="EZM262" s="112"/>
      <c r="EZP262" s="63"/>
      <c r="EZQ262" s="112"/>
      <c r="EZT262" s="63"/>
      <c r="EZU262" s="112"/>
      <c r="EZX262" s="63"/>
      <c r="EZY262" s="112"/>
      <c r="FAB262" s="63"/>
      <c r="FAC262" s="112"/>
      <c r="FAF262" s="63"/>
      <c r="FAG262" s="112"/>
      <c r="FAJ262" s="63"/>
      <c r="FAK262" s="112"/>
      <c r="FAN262" s="63"/>
      <c r="FAO262" s="112"/>
      <c r="FAR262" s="63"/>
      <c r="FAS262" s="112"/>
      <c r="FAV262" s="63"/>
      <c r="FAW262" s="112"/>
      <c r="FAZ262" s="63"/>
      <c r="FBA262" s="112"/>
      <c r="FBD262" s="63"/>
      <c r="FBE262" s="112"/>
      <c r="FBH262" s="63"/>
      <c r="FBI262" s="112"/>
      <c r="FBL262" s="63"/>
      <c r="FBM262" s="112"/>
      <c r="FBP262" s="63"/>
      <c r="FBQ262" s="112"/>
      <c r="FBT262" s="63"/>
      <c r="FBU262" s="112"/>
      <c r="FBX262" s="63"/>
      <c r="FBY262" s="112"/>
      <c r="FCB262" s="63"/>
      <c r="FCC262" s="112"/>
      <c r="FCF262" s="63"/>
      <c r="FCG262" s="112"/>
      <c r="FCJ262" s="63"/>
      <c r="FCK262" s="112"/>
      <c r="FCN262" s="63"/>
      <c r="FCO262" s="112"/>
      <c r="FCR262" s="63"/>
      <c r="FCS262" s="112"/>
      <c r="FCV262" s="63"/>
      <c r="FCW262" s="112"/>
      <c r="FCZ262" s="63"/>
      <c r="FDA262" s="112"/>
      <c r="FDD262" s="63"/>
      <c r="FDE262" s="112"/>
      <c r="FDH262" s="63"/>
      <c r="FDI262" s="112"/>
      <c r="FDL262" s="63"/>
      <c r="FDM262" s="112"/>
      <c r="FDP262" s="63"/>
      <c r="FDQ262" s="112"/>
      <c r="FDT262" s="63"/>
      <c r="FDU262" s="112"/>
      <c r="FDX262" s="63"/>
      <c r="FDY262" s="112"/>
      <c r="FEB262" s="63"/>
      <c r="FEC262" s="112"/>
      <c r="FEF262" s="63"/>
      <c r="FEG262" s="112"/>
      <c r="FEJ262" s="63"/>
      <c r="FEK262" s="112"/>
      <c r="FEN262" s="63"/>
      <c r="FEO262" s="112"/>
      <c r="FER262" s="63"/>
      <c r="FES262" s="112"/>
      <c r="FEV262" s="63"/>
      <c r="FEW262" s="112"/>
      <c r="FEZ262" s="63"/>
      <c r="FFA262" s="112"/>
      <c r="FFD262" s="63"/>
      <c r="FFE262" s="112"/>
      <c r="FFH262" s="63"/>
      <c r="FFI262" s="112"/>
      <c r="FFL262" s="63"/>
      <c r="FFM262" s="112"/>
      <c r="FFP262" s="63"/>
      <c r="FFQ262" s="112"/>
      <c r="FFT262" s="63"/>
      <c r="FFU262" s="112"/>
      <c r="FFX262" s="63"/>
      <c r="FFY262" s="112"/>
      <c r="FGB262" s="63"/>
      <c r="FGC262" s="112"/>
      <c r="FGF262" s="63"/>
      <c r="FGG262" s="112"/>
      <c r="FGJ262" s="63"/>
      <c r="FGK262" s="112"/>
      <c r="FGN262" s="63"/>
      <c r="FGO262" s="112"/>
      <c r="FGR262" s="63"/>
      <c r="FGS262" s="112"/>
      <c r="FGV262" s="63"/>
      <c r="FGW262" s="112"/>
      <c r="FGZ262" s="63"/>
      <c r="FHA262" s="112"/>
      <c r="FHD262" s="63"/>
      <c r="FHE262" s="112"/>
      <c r="FHH262" s="63"/>
      <c r="FHI262" s="112"/>
      <c r="FHL262" s="63"/>
      <c r="FHM262" s="112"/>
      <c r="FHP262" s="63"/>
      <c r="FHQ262" s="112"/>
      <c r="FHT262" s="63"/>
      <c r="FHU262" s="112"/>
      <c r="FHX262" s="63"/>
      <c r="FHY262" s="112"/>
      <c r="FIB262" s="63"/>
      <c r="FIC262" s="112"/>
      <c r="FIF262" s="63"/>
      <c r="FIG262" s="112"/>
      <c r="FIJ262" s="63"/>
      <c r="FIK262" s="112"/>
      <c r="FIN262" s="63"/>
      <c r="FIO262" s="112"/>
      <c r="FIR262" s="63"/>
      <c r="FIS262" s="112"/>
      <c r="FIV262" s="63"/>
      <c r="FIW262" s="112"/>
      <c r="FIZ262" s="63"/>
      <c r="FJA262" s="112"/>
      <c r="FJD262" s="63"/>
      <c r="FJE262" s="112"/>
      <c r="FJH262" s="63"/>
      <c r="FJI262" s="112"/>
      <c r="FJL262" s="63"/>
      <c r="FJM262" s="112"/>
      <c r="FJP262" s="63"/>
      <c r="FJQ262" s="112"/>
      <c r="FJT262" s="63"/>
      <c r="FJU262" s="112"/>
      <c r="FJX262" s="63"/>
      <c r="FJY262" s="112"/>
      <c r="FKB262" s="63"/>
      <c r="FKC262" s="112"/>
      <c r="FKF262" s="63"/>
      <c r="FKG262" s="112"/>
      <c r="FKJ262" s="63"/>
      <c r="FKK262" s="112"/>
      <c r="FKN262" s="63"/>
      <c r="FKO262" s="112"/>
      <c r="FKR262" s="63"/>
      <c r="FKS262" s="112"/>
      <c r="FKV262" s="63"/>
      <c r="FKW262" s="112"/>
      <c r="FKZ262" s="63"/>
      <c r="FLA262" s="112"/>
      <c r="FLD262" s="63"/>
      <c r="FLE262" s="112"/>
      <c r="FLH262" s="63"/>
      <c r="FLI262" s="112"/>
      <c r="FLL262" s="63"/>
      <c r="FLM262" s="112"/>
      <c r="FLP262" s="63"/>
      <c r="FLQ262" s="112"/>
      <c r="FLT262" s="63"/>
      <c r="FLU262" s="112"/>
      <c r="FLX262" s="63"/>
      <c r="FLY262" s="112"/>
      <c r="FMB262" s="63"/>
      <c r="FMC262" s="112"/>
      <c r="FMF262" s="63"/>
      <c r="FMG262" s="112"/>
      <c r="FMJ262" s="63"/>
      <c r="FMK262" s="112"/>
      <c r="FMN262" s="63"/>
      <c r="FMO262" s="112"/>
      <c r="FMR262" s="63"/>
      <c r="FMS262" s="112"/>
      <c r="FMV262" s="63"/>
      <c r="FMW262" s="112"/>
      <c r="FMZ262" s="63"/>
      <c r="FNA262" s="112"/>
      <c r="FND262" s="63"/>
      <c r="FNE262" s="112"/>
      <c r="FNH262" s="63"/>
      <c r="FNI262" s="112"/>
      <c r="FNL262" s="63"/>
      <c r="FNM262" s="112"/>
      <c r="FNP262" s="63"/>
      <c r="FNQ262" s="112"/>
      <c r="FNT262" s="63"/>
      <c r="FNU262" s="112"/>
      <c r="FNX262" s="63"/>
      <c r="FNY262" s="112"/>
      <c r="FOB262" s="63"/>
      <c r="FOC262" s="112"/>
      <c r="FOF262" s="63"/>
      <c r="FOG262" s="112"/>
      <c r="FOJ262" s="63"/>
      <c r="FOK262" s="112"/>
      <c r="FON262" s="63"/>
      <c r="FOO262" s="112"/>
      <c r="FOR262" s="63"/>
      <c r="FOS262" s="112"/>
      <c r="FOV262" s="63"/>
      <c r="FOW262" s="112"/>
      <c r="FOZ262" s="63"/>
      <c r="FPA262" s="112"/>
      <c r="FPD262" s="63"/>
      <c r="FPE262" s="112"/>
      <c r="FPH262" s="63"/>
      <c r="FPI262" s="112"/>
      <c r="FPL262" s="63"/>
      <c r="FPM262" s="112"/>
      <c r="FPP262" s="63"/>
      <c r="FPQ262" s="112"/>
      <c r="FPT262" s="63"/>
      <c r="FPU262" s="112"/>
      <c r="FPX262" s="63"/>
      <c r="FPY262" s="112"/>
      <c r="FQB262" s="63"/>
      <c r="FQC262" s="112"/>
      <c r="FQF262" s="63"/>
      <c r="FQG262" s="112"/>
      <c r="FQJ262" s="63"/>
      <c r="FQK262" s="112"/>
      <c r="FQN262" s="63"/>
      <c r="FQO262" s="112"/>
      <c r="FQR262" s="63"/>
      <c r="FQS262" s="112"/>
      <c r="FQV262" s="63"/>
      <c r="FQW262" s="112"/>
      <c r="FQZ262" s="63"/>
      <c r="FRA262" s="112"/>
      <c r="FRD262" s="63"/>
      <c r="FRE262" s="112"/>
      <c r="FRH262" s="63"/>
      <c r="FRI262" s="112"/>
      <c r="FRL262" s="63"/>
      <c r="FRM262" s="112"/>
      <c r="FRP262" s="63"/>
      <c r="FRQ262" s="112"/>
      <c r="FRT262" s="63"/>
      <c r="FRU262" s="112"/>
      <c r="FRX262" s="63"/>
      <c r="FRY262" s="112"/>
      <c r="FSB262" s="63"/>
      <c r="FSC262" s="112"/>
      <c r="FSF262" s="63"/>
      <c r="FSG262" s="112"/>
      <c r="FSJ262" s="63"/>
      <c r="FSK262" s="112"/>
      <c r="FSN262" s="63"/>
      <c r="FSO262" s="112"/>
      <c r="FSR262" s="63"/>
      <c r="FSS262" s="112"/>
      <c r="FSV262" s="63"/>
      <c r="FSW262" s="112"/>
      <c r="FSZ262" s="63"/>
      <c r="FTA262" s="112"/>
      <c r="FTD262" s="63"/>
      <c r="FTE262" s="112"/>
      <c r="FTH262" s="63"/>
      <c r="FTI262" s="112"/>
      <c r="FTL262" s="63"/>
      <c r="FTM262" s="112"/>
      <c r="FTP262" s="63"/>
      <c r="FTQ262" s="112"/>
      <c r="FTT262" s="63"/>
      <c r="FTU262" s="112"/>
      <c r="FTX262" s="63"/>
      <c r="FTY262" s="112"/>
      <c r="FUB262" s="63"/>
      <c r="FUC262" s="112"/>
      <c r="FUF262" s="63"/>
      <c r="FUG262" s="112"/>
      <c r="FUJ262" s="63"/>
      <c r="FUK262" s="112"/>
      <c r="FUN262" s="63"/>
      <c r="FUO262" s="112"/>
      <c r="FUR262" s="63"/>
      <c r="FUS262" s="112"/>
      <c r="FUV262" s="63"/>
      <c r="FUW262" s="112"/>
      <c r="FUZ262" s="63"/>
      <c r="FVA262" s="112"/>
      <c r="FVD262" s="63"/>
      <c r="FVE262" s="112"/>
      <c r="FVH262" s="63"/>
      <c r="FVI262" s="112"/>
      <c r="FVL262" s="63"/>
      <c r="FVM262" s="112"/>
      <c r="FVP262" s="63"/>
      <c r="FVQ262" s="112"/>
      <c r="FVT262" s="63"/>
      <c r="FVU262" s="112"/>
      <c r="FVX262" s="63"/>
      <c r="FVY262" s="112"/>
      <c r="FWB262" s="63"/>
      <c r="FWC262" s="112"/>
      <c r="FWF262" s="63"/>
      <c r="FWG262" s="112"/>
      <c r="FWJ262" s="63"/>
      <c r="FWK262" s="112"/>
      <c r="FWN262" s="63"/>
      <c r="FWO262" s="112"/>
      <c r="FWR262" s="63"/>
      <c r="FWS262" s="112"/>
      <c r="FWV262" s="63"/>
      <c r="FWW262" s="112"/>
      <c r="FWZ262" s="63"/>
      <c r="FXA262" s="112"/>
      <c r="FXD262" s="63"/>
      <c r="FXE262" s="112"/>
      <c r="FXH262" s="63"/>
      <c r="FXI262" s="112"/>
      <c r="FXL262" s="63"/>
      <c r="FXM262" s="112"/>
      <c r="FXP262" s="63"/>
      <c r="FXQ262" s="112"/>
      <c r="FXT262" s="63"/>
      <c r="FXU262" s="112"/>
      <c r="FXX262" s="63"/>
      <c r="FXY262" s="112"/>
      <c r="FYB262" s="63"/>
      <c r="FYC262" s="112"/>
      <c r="FYF262" s="63"/>
      <c r="FYG262" s="112"/>
      <c r="FYJ262" s="63"/>
      <c r="FYK262" s="112"/>
      <c r="FYN262" s="63"/>
      <c r="FYO262" s="112"/>
      <c r="FYR262" s="63"/>
      <c r="FYS262" s="112"/>
      <c r="FYV262" s="63"/>
      <c r="FYW262" s="112"/>
      <c r="FYZ262" s="63"/>
      <c r="FZA262" s="112"/>
      <c r="FZD262" s="63"/>
      <c r="FZE262" s="112"/>
      <c r="FZH262" s="63"/>
      <c r="FZI262" s="112"/>
      <c r="FZL262" s="63"/>
      <c r="FZM262" s="112"/>
      <c r="FZP262" s="63"/>
      <c r="FZQ262" s="112"/>
      <c r="FZT262" s="63"/>
      <c r="FZU262" s="112"/>
      <c r="FZX262" s="63"/>
      <c r="FZY262" s="112"/>
      <c r="GAB262" s="63"/>
      <c r="GAC262" s="112"/>
      <c r="GAF262" s="63"/>
      <c r="GAG262" s="112"/>
      <c r="GAJ262" s="63"/>
      <c r="GAK262" s="112"/>
      <c r="GAN262" s="63"/>
      <c r="GAO262" s="112"/>
      <c r="GAR262" s="63"/>
      <c r="GAS262" s="112"/>
      <c r="GAV262" s="63"/>
      <c r="GAW262" s="112"/>
      <c r="GAZ262" s="63"/>
      <c r="GBA262" s="112"/>
      <c r="GBD262" s="63"/>
      <c r="GBE262" s="112"/>
      <c r="GBH262" s="63"/>
      <c r="GBI262" s="112"/>
      <c r="GBL262" s="63"/>
      <c r="GBM262" s="112"/>
      <c r="GBP262" s="63"/>
      <c r="GBQ262" s="112"/>
      <c r="GBT262" s="63"/>
      <c r="GBU262" s="112"/>
      <c r="GBX262" s="63"/>
      <c r="GBY262" s="112"/>
      <c r="GCB262" s="63"/>
      <c r="GCC262" s="112"/>
      <c r="GCF262" s="63"/>
      <c r="GCG262" s="112"/>
      <c r="GCJ262" s="63"/>
      <c r="GCK262" s="112"/>
      <c r="GCN262" s="63"/>
      <c r="GCO262" s="112"/>
      <c r="GCR262" s="63"/>
      <c r="GCS262" s="112"/>
      <c r="GCV262" s="63"/>
      <c r="GCW262" s="112"/>
      <c r="GCZ262" s="63"/>
      <c r="GDA262" s="112"/>
      <c r="GDD262" s="63"/>
      <c r="GDE262" s="112"/>
      <c r="GDH262" s="63"/>
      <c r="GDI262" s="112"/>
      <c r="GDL262" s="63"/>
      <c r="GDM262" s="112"/>
      <c r="GDP262" s="63"/>
      <c r="GDQ262" s="112"/>
      <c r="GDT262" s="63"/>
      <c r="GDU262" s="112"/>
      <c r="GDX262" s="63"/>
      <c r="GDY262" s="112"/>
      <c r="GEB262" s="63"/>
      <c r="GEC262" s="112"/>
      <c r="GEF262" s="63"/>
      <c r="GEG262" s="112"/>
      <c r="GEJ262" s="63"/>
      <c r="GEK262" s="112"/>
      <c r="GEN262" s="63"/>
      <c r="GEO262" s="112"/>
      <c r="GER262" s="63"/>
      <c r="GES262" s="112"/>
      <c r="GEV262" s="63"/>
      <c r="GEW262" s="112"/>
      <c r="GEZ262" s="63"/>
      <c r="GFA262" s="112"/>
      <c r="GFD262" s="63"/>
      <c r="GFE262" s="112"/>
      <c r="GFH262" s="63"/>
      <c r="GFI262" s="112"/>
      <c r="GFL262" s="63"/>
      <c r="GFM262" s="112"/>
      <c r="GFP262" s="63"/>
      <c r="GFQ262" s="112"/>
      <c r="GFT262" s="63"/>
      <c r="GFU262" s="112"/>
      <c r="GFX262" s="63"/>
      <c r="GFY262" s="112"/>
      <c r="GGB262" s="63"/>
      <c r="GGC262" s="112"/>
      <c r="GGF262" s="63"/>
      <c r="GGG262" s="112"/>
      <c r="GGJ262" s="63"/>
      <c r="GGK262" s="112"/>
      <c r="GGN262" s="63"/>
      <c r="GGO262" s="112"/>
      <c r="GGR262" s="63"/>
      <c r="GGS262" s="112"/>
      <c r="GGV262" s="63"/>
      <c r="GGW262" s="112"/>
      <c r="GGZ262" s="63"/>
      <c r="GHA262" s="112"/>
      <c r="GHD262" s="63"/>
      <c r="GHE262" s="112"/>
      <c r="GHH262" s="63"/>
      <c r="GHI262" s="112"/>
      <c r="GHL262" s="63"/>
      <c r="GHM262" s="112"/>
      <c r="GHP262" s="63"/>
      <c r="GHQ262" s="112"/>
      <c r="GHT262" s="63"/>
      <c r="GHU262" s="112"/>
      <c r="GHX262" s="63"/>
      <c r="GHY262" s="112"/>
      <c r="GIB262" s="63"/>
      <c r="GIC262" s="112"/>
      <c r="GIF262" s="63"/>
      <c r="GIG262" s="112"/>
      <c r="GIJ262" s="63"/>
      <c r="GIK262" s="112"/>
      <c r="GIN262" s="63"/>
      <c r="GIO262" s="112"/>
      <c r="GIR262" s="63"/>
      <c r="GIS262" s="112"/>
      <c r="GIV262" s="63"/>
      <c r="GIW262" s="112"/>
      <c r="GIZ262" s="63"/>
      <c r="GJA262" s="112"/>
      <c r="GJD262" s="63"/>
      <c r="GJE262" s="112"/>
      <c r="GJH262" s="63"/>
      <c r="GJI262" s="112"/>
      <c r="GJL262" s="63"/>
      <c r="GJM262" s="112"/>
      <c r="GJP262" s="63"/>
      <c r="GJQ262" s="112"/>
      <c r="GJT262" s="63"/>
      <c r="GJU262" s="112"/>
      <c r="GJX262" s="63"/>
      <c r="GJY262" s="112"/>
      <c r="GKB262" s="63"/>
      <c r="GKC262" s="112"/>
      <c r="GKF262" s="63"/>
      <c r="GKG262" s="112"/>
      <c r="GKJ262" s="63"/>
      <c r="GKK262" s="112"/>
      <c r="GKN262" s="63"/>
      <c r="GKO262" s="112"/>
      <c r="GKR262" s="63"/>
      <c r="GKS262" s="112"/>
      <c r="GKV262" s="63"/>
      <c r="GKW262" s="112"/>
      <c r="GKZ262" s="63"/>
      <c r="GLA262" s="112"/>
      <c r="GLD262" s="63"/>
      <c r="GLE262" s="112"/>
      <c r="GLH262" s="63"/>
      <c r="GLI262" s="112"/>
      <c r="GLL262" s="63"/>
      <c r="GLM262" s="112"/>
      <c r="GLP262" s="63"/>
      <c r="GLQ262" s="112"/>
      <c r="GLT262" s="63"/>
      <c r="GLU262" s="112"/>
      <c r="GLX262" s="63"/>
      <c r="GLY262" s="112"/>
      <c r="GMB262" s="63"/>
      <c r="GMC262" s="112"/>
      <c r="GMF262" s="63"/>
      <c r="GMG262" s="112"/>
      <c r="GMJ262" s="63"/>
      <c r="GMK262" s="112"/>
      <c r="GMN262" s="63"/>
      <c r="GMO262" s="112"/>
      <c r="GMR262" s="63"/>
      <c r="GMS262" s="112"/>
      <c r="GMV262" s="63"/>
      <c r="GMW262" s="112"/>
      <c r="GMZ262" s="63"/>
      <c r="GNA262" s="112"/>
      <c r="GND262" s="63"/>
      <c r="GNE262" s="112"/>
      <c r="GNH262" s="63"/>
      <c r="GNI262" s="112"/>
      <c r="GNL262" s="63"/>
      <c r="GNM262" s="112"/>
      <c r="GNP262" s="63"/>
      <c r="GNQ262" s="112"/>
      <c r="GNT262" s="63"/>
      <c r="GNU262" s="112"/>
      <c r="GNX262" s="63"/>
      <c r="GNY262" s="112"/>
      <c r="GOB262" s="63"/>
      <c r="GOC262" s="112"/>
      <c r="GOF262" s="63"/>
      <c r="GOG262" s="112"/>
      <c r="GOJ262" s="63"/>
      <c r="GOK262" s="112"/>
      <c r="GON262" s="63"/>
      <c r="GOO262" s="112"/>
      <c r="GOR262" s="63"/>
      <c r="GOS262" s="112"/>
      <c r="GOV262" s="63"/>
      <c r="GOW262" s="112"/>
      <c r="GOZ262" s="63"/>
      <c r="GPA262" s="112"/>
      <c r="GPD262" s="63"/>
      <c r="GPE262" s="112"/>
      <c r="GPH262" s="63"/>
      <c r="GPI262" s="112"/>
      <c r="GPL262" s="63"/>
      <c r="GPM262" s="112"/>
      <c r="GPP262" s="63"/>
      <c r="GPQ262" s="112"/>
      <c r="GPT262" s="63"/>
      <c r="GPU262" s="112"/>
      <c r="GPX262" s="63"/>
      <c r="GPY262" s="112"/>
      <c r="GQB262" s="63"/>
      <c r="GQC262" s="112"/>
      <c r="GQF262" s="63"/>
      <c r="GQG262" s="112"/>
      <c r="GQJ262" s="63"/>
      <c r="GQK262" s="112"/>
      <c r="GQN262" s="63"/>
      <c r="GQO262" s="112"/>
      <c r="GQR262" s="63"/>
      <c r="GQS262" s="112"/>
      <c r="GQV262" s="63"/>
      <c r="GQW262" s="112"/>
      <c r="GQZ262" s="63"/>
      <c r="GRA262" s="112"/>
      <c r="GRD262" s="63"/>
      <c r="GRE262" s="112"/>
      <c r="GRH262" s="63"/>
      <c r="GRI262" s="112"/>
      <c r="GRL262" s="63"/>
      <c r="GRM262" s="112"/>
      <c r="GRP262" s="63"/>
      <c r="GRQ262" s="112"/>
      <c r="GRT262" s="63"/>
      <c r="GRU262" s="112"/>
      <c r="GRX262" s="63"/>
      <c r="GRY262" s="112"/>
      <c r="GSB262" s="63"/>
      <c r="GSC262" s="112"/>
      <c r="GSF262" s="63"/>
      <c r="GSG262" s="112"/>
      <c r="GSJ262" s="63"/>
      <c r="GSK262" s="112"/>
      <c r="GSN262" s="63"/>
      <c r="GSO262" s="112"/>
      <c r="GSR262" s="63"/>
      <c r="GSS262" s="112"/>
      <c r="GSV262" s="63"/>
      <c r="GSW262" s="112"/>
      <c r="GSZ262" s="63"/>
      <c r="GTA262" s="112"/>
      <c r="GTD262" s="63"/>
      <c r="GTE262" s="112"/>
      <c r="GTH262" s="63"/>
      <c r="GTI262" s="112"/>
      <c r="GTL262" s="63"/>
      <c r="GTM262" s="112"/>
      <c r="GTP262" s="63"/>
      <c r="GTQ262" s="112"/>
      <c r="GTT262" s="63"/>
      <c r="GTU262" s="112"/>
      <c r="GTX262" s="63"/>
      <c r="GTY262" s="112"/>
      <c r="GUB262" s="63"/>
      <c r="GUC262" s="112"/>
      <c r="GUF262" s="63"/>
      <c r="GUG262" s="112"/>
      <c r="GUJ262" s="63"/>
      <c r="GUK262" s="112"/>
      <c r="GUN262" s="63"/>
      <c r="GUO262" s="112"/>
      <c r="GUR262" s="63"/>
      <c r="GUS262" s="112"/>
      <c r="GUV262" s="63"/>
      <c r="GUW262" s="112"/>
      <c r="GUZ262" s="63"/>
      <c r="GVA262" s="112"/>
      <c r="GVD262" s="63"/>
      <c r="GVE262" s="112"/>
      <c r="GVH262" s="63"/>
      <c r="GVI262" s="112"/>
      <c r="GVL262" s="63"/>
      <c r="GVM262" s="112"/>
      <c r="GVP262" s="63"/>
      <c r="GVQ262" s="112"/>
      <c r="GVT262" s="63"/>
      <c r="GVU262" s="112"/>
      <c r="GVX262" s="63"/>
      <c r="GVY262" s="112"/>
      <c r="GWB262" s="63"/>
      <c r="GWC262" s="112"/>
      <c r="GWF262" s="63"/>
      <c r="GWG262" s="112"/>
      <c r="GWJ262" s="63"/>
      <c r="GWK262" s="112"/>
      <c r="GWN262" s="63"/>
      <c r="GWO262" s="112"/>
      <c r="GWR262" s="63"/>
      <c r="GWS262" s="112"/>
      <c r="GWV262" s="63"/>
      <c r="GWW262" s="112"/>
      <c r="GWZ262" s="63"/>
      <c r="GXA262" s="112"/>
      <c r="GXD262" s="63"/>
      <c r="GXE262" s="112"/>
      <c r="GXH262" s="63"/>
      <c r="GXI262" s="112"/>
      <c r="GXL262" s="63"/>
      <c r="GXM262" s="112"/>
      <c r="GXP262" s="63"/>
      <c r="GXQ262" s="112"/>
      <c r="GXT262" s="63"/>
      <c r="GXU262" s="112"/>
      <c r="GXX262" s="63"/>
      <c r="GXY262" s="112"/>
      <c r="GYB262" s="63"/>
      <c r="GYC262" s="112"/>
      <c r="GYF262" s="63"/>
      <c r="GYG262" s="112"/>
      <c r="GYJ262" s="63"/>
      <c r="GYK262" s="112"/>
      <c r="GYN262" s="63"/>
      <c r="GYO262" s="112"/>
      <c r="GYR262" s="63"/>
      <c r="GYS262" s="112"/>
      <c r="GYV262" s="63"/>
      <c r="GYW262" s="112"/>
      <c r="GYZ262" s="63"/>
      <c r="GZA262" s="112"/>
      <c r="GZD262" s="63"/>
      <c r="GZE262" s="112"/>
      <c r="GZH262" s="63"/>
      <c r="GZI262" s="112"/>
      <c r="GZL262" s="63"/>
      <c r="GZM262" s="112"/>
      <c r="GZP262" s="63"/>
      <c r="GZQ262" s="112"/>
      <c r="GZT262" s="63"/>
      <c r="GZU262" s="112"/>
      <c r="GZX262" s="63"/>
      <c r="GZY262" s="112"/>
      <c r="HAB262" s="63"/>
      <c r="HAC262" s="112"/>
      <c r="HAF262" s="63"/>
      <c r="HAG262" s="112"/>
      <c r="HAJ262" s="63"/>
      <c r="HAK262" s="112"/>
      <c r="HAN262" s="63"/>
      <c r="HAO262" s="112"/>
      <c r="HAR262" s="63"/>
      <c r="HAS262" s="112"/>
      <c r="HAV262" s="63"/>
      <c r="HAW262" s="112"/>
      <c r="HAZ262" s="63"/>
      <c r="HBA262" s="112"/>
      <c r="HBD262" s="63"/>
      <c r="HBE262" s="112"/>
      <c r="HBH262" s="63"/>
      <c r="HBI262" s="112"/>
      <c r="HBL262" s="63"/>
      <c r="HBM262" s="112"/>
      <c r="HBP262" s="63"/>
      <c r="HBQ262" s="112"/>
      <c r="HBT262" s="63"/>
      <c r="HBU262" s="112"/>
      <c r="HBX262" s="63"/>
      <c r="HBY262" s="112"/>
      <c r="HCB262" s="63"/>
      <c r="HCC262" s="112"/>
      <c r="HCF262" s="63"/>
      <c r="HCG262" s="112"/>
      <c r="HCJ262" s="63"/>
      <c r="HCK262" s="112"/>
      <c r="HCN262" s="63"/>
      <c r="HCO262" s="112"/>
      <c r="HCR262" s="63"/>
      <c r="HCS262" s="112"/>
      <c r="HCV262" s="63"/>
      <c r="HCW262" s="112"/>
      <c r="HCZ262" s="63"/>
      <c r="HDA262" s="112"/>
      <c r="HDD262" s="63"/>
      <c r="HDE262" s="112"/>
      <c r="HDH262" s="63"/>
      <c r="HDI262" s="112"/>
      <c r="HDL262" s="63"/>
      <c r="HDM262" s="112"/>
      <c r="HDP262" s="63"/>
      <c r="HDQ262" s="112"/>
      <c r="HDT262" s="63"/>
      <c r="HDU262" s="112"/>
      <c r="HDX262" s="63"/>
      <c r="HDY262" s="112"/>
      <c r="HEB262" s="63"/>
      <c r="HEC262" s="112"/>
      <c r="HEF262" s="63"/>
      <c r="HEG262" s="112"/>
      <c r="HEJ262" s="63"/>
      <c r="HEK262" s="112"/>
      <c r="HEN262" s="63"/>
      <c r="HEO262" s="112"/>
      <c r="HER262" s="63"/>
      <c r="HES262" s="112"/>
      <c r="HEV262" s="63"/>
      <c r="HEW262" s="112"/>
      <c r="HEZ262" s="63"/>
      <c r="HFA262" s="112"/>
      <c r="HFD262" s="63"/>
      <c r="HFE262" s="112"/>
      <c r="HFH262" s="63"/>
      <c r="HFI262" s="112"/>
      <c r="HFL262" s="63"/>
      <c r="HFM262" s="112"/>
      <c r="HFP262" s="63"/>
      <c r="HFQ262" s="112"/>
      <c r="HFT262" s="63"/>
      <c r="HFU262" s="112"/>
      <c r="HFX262" s="63"/>
      <c r="HFY262" s="112"/>
      <c r="HGB262" s="63"/>
      <c r="HGC262" s="112"/>
      <c r="HGF262" s="63"/>
      <c r="HGG262" s="112"/>
      <c r="HGJ262" s="63"/>
      <c r="HGK262" s="112"/>
      <c r="HGN262" s="63"/>
      <c r="HGO262" s="112"/>
      <c r="HGR262" s="63"/>
      <c r="HGS262" s="112"/>
      <c r="HGV262" s="63"/>
      <c r="HGW262" s="112"/>
      <c r="HGZ262" s="63"/>
      <c r="HHA262" s="112"/>
      <c r="HHD262" s="63"/>
      <c r="HHE262" s="112"/>
      <c r="HHH262" s="63"/>
      <c r="HHI262" s="112"/>
      <c r="HHL262" s="63"/>
      <c r="HHM262" s="112"/>
      <c r="HHP262" s="63"/>
      <c r="HHQ262" s="112"/>
      <c r="HHT262" s="63"/>
      <c r="HHU262" s="112"/>
      <c r="HHX262" s="63"/>
      <c r="HHY262" s="112"/>
      <c r="HIB262" s="63"/>
      <c r="HIC262" s="112"/>
      <c r="HIF262" s="63"/>
      <c r="HIG262" s="112"/>
      <c r="HIJ262" s="63"/>
      <c r="HIK262" s="112"/>
      <c r="HIN262" s="63"/>
      <c r="HIO262" s="112"/>
      <c r="HIR262" s="63"/>
      <c r="HIS262" s="112"/>
      <c r="HIV262" s="63"/>
      <c r="HIW262" s="112"/>
      <c r="HIZ262" s="63"/>
      <c r="HJA262" s="112"/>
      <c r="HJD262" s="63"/>
      <c r="HJE262" s="112"/>
      <c r="HJH262" s="63"/>
      <c r="HJI262" s="112"/>
      <c r="HJL262" s="63"/>
      <c r="HJM262" s="112"/>
      <c r="HJP262" s="63"/>
      <c r="HJQ262" s="112"/>
      <c r="HJT262" s="63"/>
      <c r="HJU262" s="112"/>
      <c r="HJX262" s="63"/>
      <c r="HJY262" s="112"/>
      <c r="HKB262" s="63"/>
      <c r="HKC262" s="112"/>
      <c r="HKF262" s="63"/>
      <c r="HKG262" s="112"/>
      <c r="HKJ262" s="63"/>
      <c r="HKK262" s="112"/>
      <c r="HKN262" s="63"/>
      <c r="HKO262" s="112"/>
      <c r="HKR262" s="63"/>
      <c r="HKS262" s="112"/>
      <c r="HKV262" s="63"/>
      <c r="HKW262" s="112"/>
      <c r="HKZ262" s="63"/>
      <c r="HLA262" s="112"/>
      <c r="HLD262" s="63"/>
      <c r="HLE262" s="112"/>
      <c r="HLH262" s="63"/>
      <c r="HLI262" s="112"/>
      <c r="HLL262" s="63"/>
      <c r="HLM262" s="112"/>
      <c r="HLP262" s="63"/>
      <c r="HLQ262" s="112"/>
      <c r="HLT262" s="63"/>
      <c r="HLU262" s="112"/>
      <c r="HLX262" s="63"/>
      <c r="HLY262" s="112"/>
      <c r="HMB262" s="63"/>
      <c r="HMC262" s="112"/>
      <c r="HMF262" s="63"/>
      <c r="HMG262" s="112"/>
      <c r="HMJ262" s="63"/>
      <c r="HMK262" s="112"/>
      <c r="HMN262" s="63"/>
      <c r="HMO262" s="112"/>
      <c r="HMR262" s="63"/>
      <c r="HMS262" s="112"/>
      <c r="HMV262" s="63"/>
      <c r="HMW262" s="112"/>
      <c r="HMZ262" s="63"/>
      <c r="HNA262" s="112"/>
      <c r="HND262" s="63"/>
      <c r="HNE262" s="112"/>
      <c r="HNH262" s="63"/>
      <c r="HNI262" s="112"/>
      <c r="HNL262" s="63"/>
      <c r="HNM262" s="112"/>
      <c r="HNP262" s="63"/>
      <c r="HNQ262" s="112"/>
      <c r="HNT262" s="63"/>
      <c r="HNU262" s="112"/>
      <c r="HNX262" s="63"/>
      <c r="HNY262" s="112"/>
      <c r="HOB262" s="63"/>
      <c r="HOC262" s="112"/>
      <c r="HOF262" s="63"/>
      <c r="HOG262" s="112"/>
      <c r="HOJ262" s="63"/>
      <c r="HOK262" s="112"/>
      <c r="HON262" s="63"/>
      <c r="HOO262" s="112"/>
      <c r="HOR262" s="63"/>
      <c r="HOS262" s="112"/>
      <c r="HOV262" s="63"/>
      <c r="HOW262" s="112"/>
      <c r="HOZ262" s="63"/>
      <c r="HPA262" s="112"/>
      <c r="HPD262" s="63"/>
      <c r="HPE262" s="112"/>
      <c r="HPH262" s="63"/>
      <c r="HPI262" s="112"/>
      <c r="HPL262" s="63"/>
      <c r="HPM262" s="112"/>
      <c r="HPP262" s="63"/>
      <c r="HPQ262" s="112"/>
      <c r="HPT262" s="63"/>
      <c r="HPU262" s="112"/>
      <c r="HPX262" s="63"/>
      <c r="HPY262" s="112"/>
      <c r="HQB262" s="63"/>
      <c r="HQC262" s="112"/>
      <c r="HQF262" s="63"/>
      <c r="HQG262" s="112"/>
      <c r="HQJ262" s="63"/>
      <c r="HQK262" s="112"/>
      <c r="HQN262" s="63"/>
      <c r="HQO262" s="112"/>
      <c r="HQR262" s="63"/>
      <c r="HQS262" s="112"/>
      <c r="HQV262" s="63"/>
      <c r="HQW262" s="112"/>
      <c r="HQZ262" s="63"/>
      <c r="HRA262" s="112"/>
      <c r="HRD262" s="63"/>
      <c r="HRE262" s="112"/>
      <c r="HRH262" s="63"/>
      <c r="HRI262" s="112"/>
      <c r="HRL262" s="63"/>
      <c r="HRM262" s="112"/>
      <c r="HRP262" s="63"/>
      <c r="HRQ262" s="112"/>
      <c r="HRT262" s="63"/>
      <c r="HRU262" s="112"/>
      <c r="HRX262" s="63"/>
      <c r="HRY262" s="112"/>
      <c r="HSB262" s="63"/>
      <c r="HSC262" s="112"/>
      <c r="HSF262" s="63"/>
      <c r="HSG262" s="112"/>
      <c r="HSJ262" s="63"/>
      <c r="HSK262" s="112"/>
      <c r="HSN262" s="63"/>
      <c r="HSO262" s="112"/>
      <c r="HSR262" s="63"/>
      <c r="HSS262" s="112"/>
      <c r="HSV262" s="63"/>
      <c r="HSW262" s="112"/>
      <c r="HSZ262" s="63"/>
      <c r="HTA262" s="112"/>
      <c r="HTD262" s="63"/>
      <c r="HTE262" s="112"/>
      <c r="HTH262" s="63"/>
      <c r="HTI262" s="112"/>
      <c r="HTL262" s="63"/>
      <c r="HTM262" s="112"/>
      <c r="HTP262" s="63"/>
      <c r="HTQ262" s="112"/>
      <c r="HTT262" s="63"/>
      <c r="HTU262" s="112"/>
      <c r="HTX262" s="63"/>
      <c r="HTY262" s="112"/>
      <c r="HUB262" s="63"/>
      <c r="HUC262" s="112"/>
      <c r="HUF262" s="63"/>
      <c r="HUG262" s="112"/>
      <c r="HUJ262" s="63"/>
      <c r="HUK262" s="112"/>
      <c r="HUN262" s="63"/>
      <c r="HUO262" s="112"/>
      <c r="HUR262" s="63"/>
      <c r="HUS262" s="112"/>
      <c r="HUV262" s="63"/>
      <c r="HUW262" s="112"/>
      <c r="HUZ262" s="63"/>
      <c r="HVA262" s="112"/>
      <c r="HVD262" s="63"/>
      <c r="HVE262" s="112"/>
      <c r="HVH262" s="63"/>
      <c r="HVI262" s="112"/>
      <c r="HVL262" s="63"/>
      <c r="HVM262" s="112"/>
      <c r="HVP262" s="63"/>
      <c r="HVQ262" s="112"/>
      <c r="HVT262" s="63"/>
      <c r="HVU262" s="112"/>
      <c r="HVX262" s="63"/>
      <c r="HVY262" s="112"/>
      <c r="HWB262" s="63"/>
      <c r="HWC262" s="112"/>
      <c r="HWF262" s="63"/>
      <c r="HWG262" s="112"/>
      <c r="HWJ262" s="63"/>
      <c r="HWK262" s="112"/>
      <c r="HWN262" s="63"/>
      <c r="HWO262" s="112"/>
      <c r="HWR262" s="63"/>
      <c r="HWS262" s="112"/>
      <c r="HWV262" s="63"/>
      <c r="HWW262" s="112"/>
      <c r="HWZ262" s="63"/>
      <c r="HXA262" s="112"/>
      <c r="HXD262" s="63"/>
      <c r="HXE262" s="112"/>
      <c r="HXH262" s="63"/>
      <c r="HXI262" s="112"/>
      <c r="HXL262" s="63"/>
      <c r="HXM262" s="112"/>
      <c r="HXP262" s="63"/>
      <c r="HXQ262" s="112"/>
      <c r="HXT262" s="63"/>
      <c r="HXU262" s="112"/>
      <c r="HXX262" s="63"/>
      <c r="HXY262" s="112"/>
      <c r="HYB262" s="63"/>
      <c r="HYC262" s="112"/>
      <c r="HYF262" s="63"/>
      <c r="HYG262" s="112"/>
      <c r="HYJ262" s="63"/>
      <c r="HYK262" s="112"/>
      <c r="HYN262" s="63"/>
      <c r="HYO262" s="112"/>
      <c r="HYR262" s="63"/>
      <c r="HYS262" s="112"/>
      <c r="HYV262" s="63"/>
      <c r="HYW262" s="112"/>
      <c r="HYZ262" s="63"/>
      <c r="HZA262" s="112"/>
      <c r="HZD262" s="63"/>
      <c r="HZE262" s="112"/>
      <c r="HZH262" s="63"/>
      <c r="HZI262" s="112"/>
      <c r="HZL262" s="63"/>
      <c r="HZM262" s="112"/>
      <c r="HZP262" s="63"/>
      <c r="HZQ262" s="112"/>
      <c r="HZT262" s="63"/>
      <c r="HZU262" s="112"/>
      <c r="HZX262" s="63"/>
      <c r="HZY262" s="112"/>
      <c r="IAB262" s="63"/>
      <c r="IAC262" s="112"/>
      <c r="IAF262" s="63"/>
      <c r="IAG262" s="112"/>
      <c r="IAJ262" s="63"/>
      <c r="IAK262" s="112"/>
      <c r="IAN262" s="63"/>
      <c r="IAO262" s="112"/>
      <c r="IAR262" s="63"/>
      <c r="IAS262" s="112"/>
      <c r="IAV262" s="63"/>
      <c r="IAW262" s="112"/>
      <c r="IAZ262" s="63"/>
      <c r="IBA262" s="112"/>
      <c r="IBD262" s="63"/>
      <c r="IBE262" s="112"/>
      <c r="IBH262" s="63"/>
      <c r="IBI262" s="112"/>
      <c r="IBL262" s="63"/>
      <c r="IBM262" s="112"/>
      <c r="IBP262" s="63"/>
      <c r="IBQ262" s="112"/>
      <c r="IBT262" s="63"/>
      <c r="IBU262" s="112"/>
      <c r="IBX262" s="63"/>
      <c r="IBY262" s="112"/>
      <c r="ICB262" s="63"/>
      <c r="ICC262" s="112"/>
      <c r="ICF262" s="63"/>
      <c r="ICG262" s="112"/>
      <c r="ICJ262" s="63"/>
      <c r="ICK262" s="112"/>
      <c r="ICN262" s="63"/>
      <c r="ICO262" s="112"/>
      <c r="ICR262" s="63"/>
      <c r="ICS262" s="112"/>
      <c r="ICV262" s="63"/>
      <c r="ICW262" s="112"/>
      <c r="ICZ262" s="63"/>
      <c r="IDA262" s="112"/>
      <c r="IDD262" s="63"/>
      <c r="IDE262" s="112"/>
      <c r="IDH262" s="63"/>
      <c r="IDI262" s="112"/>
      <c r="IDL262" s="63"/>
      <c r="IDM262" s="112"/>
      <c r="IDP262" s="63"/>
      <c r="IDQ262" s="112"/>
      <c r="IDT262" s="63"/>
      <c r="IDU262" s="112"/>
      <c r="IDX262" s="63"/>
      <c r="IDY262" s="112"/>
      <c r="IEB262" s="63"/>
      <c r="IEC262" s="112"/>
      <c r="IEF262" s="63"/>
      <c r="IEG262" s="112"/>
      <c r="IEJ262" s="63"/>
      <c r="IEK262" s="112"/>
      <c r="IEN262" s="63"/>
      <c r="IEO262" s="112"/>
      <c r="IER262" s="63"/>
      <c r="IES262" s="112"/>
      <c r="IEV262" s="63"/>
      <c r="IEW262" s="112"/>
      <c r="IEZ262" s="63"/>
      <c r="IFA262" s="112"/>
      <c r="IFD262" s="63"/>
      <c r="IFE262" s="112"/>
      <c r="IFH262" s="63"/>
      <c r="IFI262" s="112"/>
      <c r="IFL262" s="63"/>
      <c r="IFM262" s="112"/>
      <c r="IFP262" s="63"/>
      <c r="IFQ262" s="112"/>
      <c r="IFT262" s="63"/>
      <c r="IFU262" s="112"/>
      <c r="IFX262" s="63"/>
      <c r="IFY262" s="112"/>
      <c r="IGB262" s="63"/>
      <c r="IGC262" s="112"/>
      <c r="IGF262" s="63"/>
      <c r="IGG262" s="112"/>
      <c r="IGJ262" s="63"/>
      <c r="IGK262" s="112"/>
      <c r="IGN262" s="63"/>
      <c r="IGO262" s="112"/>
      <c r="IGR262" s="63"/>
      <c r="IGS262" s="112"/>
      <c r="IGV262" s="63"/>
      <c r="IGW262" s="112"/>
      <c r="IGZ262" s="63"/>
      <c r="IHA262" s="112"/>
      <c r="IHD262" s="63"/>
      <c r="IHE262" s="112"/>
      <c r="IHH262" s="63"/>
      <c r="IHI262" s="112"/>
      <c r="IHL262" s="63"/>
      <c r="IHM262" s="112"/>
      <c r="IHP262" s="63"/>
      <c r="IHQ262" s="112"/>
      <c r="IHT262" s="63"/>
      <c r="IHU262" s="112"/>
      <c r="IHX262" s="63"/>
      <c r="IHY262" s="112"/>
      <c r="IIB262" s="63"/>
      <c r="IIC262" s="112"/>
      <c r="IIF262" s="63"/>
      <c r="IIG262" s="112"/>
      <c r="IIJ262" s="63"/>
      <c r="IIK262" s="112"/>
      <c r="IIN262" s="63"/>
      <c r="IIO262" s="112"/>
      <c r="IIR262" s="63"/>
      <c r="IIS262" s="112"/>
      <c r="IIV262" s="63"/>
      <c r="IIW262" s="112"/>
      <c r="IIZ262" s="63"/>
      <c r="IJA262" s="112"/>
      <c r="IJD262" s="63"/>
      <c r="IJE262" s="112"/>
      <c r="IJH262" s="63"/>
      <c r="IJI262" s="112"/>
      <c r="IJL262" s="63"/>
      <c r="IJM262" s="112"/>
      <c r="IJP262" s="63"/>
      <c r="IJQ262" s="112"/>
      <c r="IJT262" s="63"/>
      <c r="IJU262" s="112"/>
      <c r="IJX262" s="63"/>
      <c r="IJY262" s="112"/>
      <c r="IKB262" s="63"/>
      <c r="IKC262" s="112"/>
      <c r="IKF262" s="63"/>
      <c r="IKG262" s="112"/>
      <c r="IKJ262" s="63"/>
      <c r="IKK262" s="112"/>
      <c r="IKN262" s="63"/>
      <c r="IKO262" s="112"/>
      <c r="IKR262" s="63"/>
      <c r="IKS262" s="112"/>
      <c r="IKV262" s="63"/>
      <c r="IKW262" s="112"/>
      <c r="IKZ262" s="63"/>
      <c r="ILA262" s="112"/>
      <c r="ILD262" s="63"/>
      <c r="ILE262" s="112"/>
      <c r="ILH262" s="63"/>
      <c r="ILI262" s="112"/>
      <c r="ILL262" s="63"/>
      <c r="ILM262" s="112"/>
      <c r="ILP262" s="63"/>
      <c r="ILQ262" s="112"/>
      <c r="ILT262" s="63"/>
      <c r="ILU262" s="112"/>
      <c r="ILX262" s="63"/>
      <c r="ILY262" s="112"/>
      <c r="IMB262" s="63"/>
      <c r="IMC262" s="112"/>
      <c r="IMF262" s="63"/>
      <c r="IMG262" s="112"/>
      <c r="IMJ262" s="63"/>
      <c r="IMK262" s="112"/>
      <c r="IMN262" s="63"/>
      <c r="IMO262" s="112"/>
      <c r="IMR262" s="63"/>
      <c r="IMS262" s="112"/>
      <c r="IMV262" s="63"/>
      <c r="IMW262" s="112"/>
      <c r="IMZ262" s="63"/>
      <c r="INA262" s="112"/>
      <c r="IND262" s="63"/>
      <c r="INE262" s="112"/>
      <c r="INH262" s="63"/>
      <c r="INI262" s="112"/>
      <c r="INL262" s="63"/>
      <c r="INM262" s="112"/>
      <c r="INP262" s="63"/>
      <c r="INQ262" s="112"/>
      <c r="INT262" s="63"/>
      <c r="INU262" s="112"/>
      <c r="INX262" s="63"/>
      <c r="INY262" s="112"/>
      <c r="IOB262" s="63"/>
      <c r="IOC262" s="112"/>
      <c r="IOF262" s="63"/>
      <c r="IOG262" s="112"/>
      <c r="IOJ262" s="63"/>
      <c r="IOK262" s="112"/>
      <c r="ION262" s="63"/>
      <c r="IOO262" s="112"/>
      <c r="IOR262" s="63"/>
      <c r="IOS262" s="112"/>
      <c r="IOV262" s="63"/>
      <c r="IOW262" s="112"/>
      <c r="IOZ262" s="63"/>
      <c r="IPA262" s="112"/>
      <c r="IPD262" s="63"/>
      <c r="IPE262" s="112"/>
      <c r="IPH262" s="63"/>
      <c r="IPI262" s="112"/>
      <c r="IPL262" s="63"/>
      <c r="IPM262" s="112"/>
      <c r="IPP262" s="63"/>
      <c r="IPQ262" s="112"/>
      <c r="IPT262" s="63"/>
      <c r="IPU262" s="112"/>
      <c r="IPX262" s="63"/>
      <c r="IPY262" s="112"/>
      <c r="IQB262" s="63"/>
      <c r="IQC262" s="112"/>
      <c r="IQF262" s="63"/>
      <c r="IQG262" s="112"/>
      <c r="IQJ262" s="63"/>
      <c r="IQK262" s="112"/>
      <c r="IQN262" s="63"/>
      <c r="IQO262" s="112"/>
      <c r="IQR262" s="63"/>
      <c r="IQS262" s="112"/>
      <c r="IQV262" s="63"/>
      <c r="IQW262" s="112"/>
      <c r="IQZ262" s="63"/>
      <c r="IRA262" s="112"/>
      <c r="IRD262" s="63"/>
      <c r="IRE262" s="112"/>
      <c r="IRH262" s="63"/>
      <c r="IRI262" s="112"/>
      <c r="IRL262" s="63"/>
      <c r="IRM262" s="112"/>
      <c r="IRP262" s="63"/>
      <c r="IRQ262" s="112"/>
      <c r="IRT262" s="63"/>
      <c r="IRU262" s="112"/>
      <c r="IRX262" s="63"/>
      <c r="IRY262" s="112"/>
      <c r="ISB262" s="63"/>
      <c r="ISC262" s="112"/>
      <c r="ISF262" s="63"/>
      <c r="ISG262" s="112"/>
      <c r="ISJ262" s="63"/>
      <c r="ISK262" s="112"/>
      <c r="ISN262" s="63"/>
      <c r="ISO262" s="112"/>
      <c r="ISR262" s="63"/>
      <c r="ISS262" s="112"/>
      <c r="ISV262" s="63"/>
      <c r="ISW262" s="112"/>
      <c r="ISZ262" s="63"/>
      <c r="ITA262" s="112"/>
      <c r="ITD262" s="63"/>
      <c r="ITE262" s="112"/>
      <c r="ITH262" s="63"/>
      <c r="ITI262" s="112"/>
      <c r="ITL262" s="63"/>
      <c r="ITM262" s="112"/>
      <c r="ITP262" s="63"/>
      <c r="ITQ262" s="112"/>
      <c r="ITT262" s="63"/>
      <c r="ITU262" s="112"/>
      <c r="ITX262" s="63"/>
      <c r="ITY262" s="112"/>
      <c r="IUB262" s="63"/>
      <c r="IUC262" s="112"/>
      <c r="IUF262" s="63"/>
      <c r="IUG262" s="112"/>
      <c r="IUJ262" s="63"/>
      <c r="IUK262" s="112"/>
      <c r="IUN262" s="63"/>
      <c r="IUO262" s="112"/>
      <c r="IUR262" s="63"/>
      <c r="IUS262" s="112"/>
      <c r="IUV262" s="63"/>
      <c r="IUW262" s="112"/>
      <c r="IUZ262" s="63"/>
      <c r="IVA262" s="112"/>
      <c r="IVD262" s="63"/>
      <c r="IVE262" s="112"/>
      <c r="IVH262" s="63"/>
      <c r="IVI262" s="112"/>
      <c r="IVL262" s="63"/>
      <c r="IVM262" s="112"/>
      <c r="IVP262" s="63"/>
      <c r="IVQ262" s="112"/>
      <c r="IVT262" s="63"/>
      <c r="IVU262" s="112"/>
      <c r="IVX262" s="63"/>
      <c r="IVY262" s="112"/>
      <c r="IWB262" s="63"/>
      <c r="IWC262" s="112"/>
      <c r="IWF262" s="63"/>
      <c r="IWG262" s="112"/>
      <c r="IWJ262" s="63"/>
      <c r="IWK262" s="112"/>
      <c r="IWN262" s="63"/>
      <c r="IWO262" s="112"/>
      <c r="IWR262" s="63"/>
      <c r="IWS262" s="112"/>
      <c r="IWV262" s="63"/>
      <c r="IWW262" s="112"/>
      <c r="IWZ262" s="63"/>
      <c r="IXA262" s="112"/>
      <c r="IXD262" s="63"/>
      <c r="IXE262" s="112"/>
      <c r="IXH262" s="63"/>
      <c r="IXI262" s="112"/>
      <c r="IXL262" s="63"/>
      <c r="IXM262" s="112"/>
      <c r="IXP262" s="63"/>
      <c r="IXQ262" s="112"/>
      <c r="IXT262" s="63"/>
      <c r="IXU262" s="112"/>
      <c r="IXX262" s="63"/>
      <c r="IXY262" s="112"/>
      <c r="IYB262" s="63"/>
      <c r="IYC262" s="112"/>
      <c r="IYF262" s="63"/>
      <c r="IYG262" s="112"/>
      <c r="IYJ262" s="63"/>
      <c r="IYK262" s="112"/>
      <c r="IYN262" s="63"/>
      <c r="IYO262" s="112"/>
      <c r="IYR262" s="63"/>
      <c r="IYS262" s="112"/>
      <c r="IYV262" s="63"/>
      <c r="IYW262" s="112"/>
      <c r="IYZ262" s="63"/>
      <c r="IZA262" s="112"/>
      <c r="IZD262" s="63"/>
      <c r="IZE262" s="112"/>
      <c r="IZH262" s="63"/>
      <c r="IZI262" s="112"/>
      <c r="IZL262" s="63"/>
      <c r="IZM262" s="112"/>
      <c r="IZP262" s="63"/>
      <c r="IZQ262" s="112"/>
      <c r="IZT262" s="63"/>
      <c r="IZU262" s="112"/>
      <c r="IZX262" s="63"/>
      <c r="IZY262" s="112"/>
      <c r="JAB262" s="63"/>
      <c r="JAC262" s="112"/>
      <c r="JAF262" s="63"/>
      <c r="JAG262" s="112"/>
      <c r="JAJ262" s="63"/>
      <c r="JAK262" s="112"/>
      <c r="JAN262" s="63"/>
      <c r="JAO262" s="112"/>
      <c r="JAR262" s="63"/>
      <c r="JAS262" s="112"/>
      <c r="JAV262" s="63"/>
      <c r="JAW262" s="112"/>
      <c r="JAZ262" s="63"/>
      <c r="JBA262" s="112"/>
      <c r="JBD262" s="63"/>
      <c r="JBE262" s="112"/>
      <c r="JBH262" s="63"/>
      <c r="JBI262" s="112"/>
      <c r="JBL262" s="63"/>
      <c r="JBM262" s="112"/>
      <c r="JBP262" s="63"/>
      <c r="JBQ262" s="112"/>
      <c r="JBT262" s="63"/>
      <c r="JBU262" s="112"/>
      <c r="JBX262" s="63"/>
      <c r="JBY262" s="112"/>
      <c r="JCB262" s="63"/>
      <c r="JCC262" s="112"/>
      <c r="JCF262" s="63"/>
      <c r="JCG262" s="112"/>
      <c r="JCJ262" s="63"/>
      <c r="JCK262" s="112"/>
      <c r="JCN262" s="63"/>
      <c r="JCO262" s="112"/>
      <c r="JCR262" s="63"/>
      <c r="JCS262" s="112"/>
      <c r="JCV262" s="63"/>
      <c r="JCW262" s="112"/>
      <c r="JCZ262" s="63"/>
      <c r="JDA262" s="112"/>
      <c r="JDD262" s="63"/>
      <c r="JDE262" s="112"/>
      <c r="JDH262" s="63"/>
      <c r="JDI262" s="112"/>
      <c r="JDL262" s="63"/>
      <c r="JDM262" s="112"/>
      <c r="JDP262" s="63"/>
      <c r="JDQ262" s="112"/>
      <c r="JDT262" s="63"/>
      <c r="JDU262" s="112"/>
      <c r="JDX262" s="63"/>
      <c r="JDY262" s="112"/>
      <c r="JEB262" s="63"/>
      <c r="JEC262" s="112"/>
      <c r="JEF262" s="63"/>
      <c r="JEG262" s="112"/>
      <c r="JEJ262" s="63"/>
      <c r="JEK262" s="112"/>
      <c r="JEN262" s="63"/>
      <c r="JEO262" s="112"/>
      <c r="JER262" s="63"/>
      <c r="JES262" s="112"/>
      <c r="JEV262" s="63"/>
      <c r="JEW262" s="112"/>
      <c r="JEZ262" s="63"/>
      <c r="JFA262" s="112"/>
      <c r="JFD262" s="63"/>
      <c r="JFE262" s="112"/>
      <c r="JFH262" s="63"/>
      <c r="JFI262" s="112"/>
      <c r="JFL262" s="63"/>
      <c r="JFM262" s="112"/>
      <c r="JFP262" s="63"/>
      <c r="JFQ262" s="112"/>
      <c r="JFT262" s="63"/>
      <c r="JFU262" s="112"/>
      <c r="JFX262" s="63"/>
      <c r="JFY262" s="112"/>
      <c r="JGB262" s="63"/>
      <c r="JGC262" s="112"/>
      <c r="JGF262" s="63"/>
      <c r="JGG262" s="112"/>
      <c r="JGJ262" s="63"/>
      <c r="JGK262" s="112"/>
      <c r="JGN262" s="63"/>
      <c r="JGO262" s="112"/>
      <c r="JGR262" s="63"/>
      <c r="JGS262" s="112"/>
      <c r="JGV262" s="63"/>
      <c r="JGW262" s="112"/>
      <c r="JGZ262" s="63"/>
      <c r="JHA262" s="112"/>
      <c r="JHD262" s="63"/>
      <c r="JHE262" s="112"/>
      <c r="JHH262" s="63"/>
      <c r="JHI262" s="112"/>
      <c r="JHL262" s="63"/>
      <c r="JHM262" s="112"/>
      <c r="JHP262" s="63"/>
      <c r="JHQ262" s="112"/>
      <c r="JHT262" s="63"/>
      <c r="JHU262" s="112"/>
      <c r="JHX262" s="63"/>
      <c r="JHY262" s="112"/>
      <c r="JIB262" s="63"/>
      <c r="JIC262" s="112"/>
      <c r="JIF262" s="63"/>
      <c r="JIG262" s="112"/>
      <c r="JIJ262" s="63"/>
      <c r="JIK262" s="112"/>
      <c r="JIN262" s="63"/>
      <c r="JIO262" s="112"/>
      <c r="JIR262" s="63"/>
      <c r="JIS262" s="112"/>
      <c r="JIV262" s="63"/>
      <c r="JIW262" s="112"/>
      <c r="JIZ262" s="63"/>
      <c r="JJA262" s="112"/>
      <c r="JJD262" s="63"/>
      <c r="JJE262" s="112"/>
      <c r="JJH262" s="63"/>
      <c r="JJI262" s="112"/>
      <c r="JJL262" s="63"/>
      <c r="JJM262" s="112"/>
      <c r="JJP262" s="63"/>
      <c r="JJQ262" s="112"/>
      <c r="JJT262" s="63"/>
      <c r="JJU262" s="112"/>
      <c r="JJX262" s="63"/>
      <c r="JJY262" s="112"/>
      <c r="JKB262" s="63"/>
      <c r="JKC262" s="112"/>
      <c r="JKF262" s="63"/>
      <c r="JKG262" s="112"/>
      <c r="JKJ262" s="63"/>
      <c r="JKK262" s="112"/>
      <c r="JKN262" s="63"/>
      <c r="JKO262" s="112"/>
      <c r="JKR262" s="63"/>
      <c r="JKS262" s="112"/>
      <c r="JKV262" s="63"/>
      <c r="JKW262" s="112"/>
      <c r="JKZ262" s="63"/>
      <c r="JLA262" s="112"/>
      <c r="JLD262" s="63"/>
      <c r="JLE262" s="112"/>
      <c r="JLH262" s="63"/>
      <c r="JLI262" s="112"/>
      <c r="JLL262" s="63"/>
      <c r="JLM262" s="112"/>
      <c r="JLP262" s="63"/>
      <c r="JLQ262" s="112"/>
      <c r="JLT262" s="63"/>
      <c r="JLU262" s="112"/>
      <c r="JLX262" s="63"/>
      <c r="JLY262" s="112"/>
      <c r="JMB262" s="63"/>
      <c r="JMC262" s="112"/>
      <c r="JMF262" s="63"/>
      <c r="JMG262" s="112"/>
      <c r="JMJ262" s="63"/>
      <c r="JMK262" s="112"/>
      <c r="JMN262" s="63"/>
      <c r="JMO262" s="112"/>
      <c r="JMR262" s="63"/>
      <c r="JMS262" s="112"/>
      <c r="JMV262" s="63"/>
      <c r="JMW262" s="112"/>
      <c r="JMZ262" s="63"/>
      <c r="JNA262" s="112"/>
      <c r="JND262" s="63"/>
      <c r="JNE262" s="112"/>
      <c r="JNH262" s="63"/>
      <c r="JNI262" s="112"/>
      <c r="JNL262" s="63"/>
      <c r="JNM262" s="112"/>
      <c r="JNP262" s="63"/>
      <c r="JNQ262" s="112"/>
      <c r="JNT262" s="63"/>
      <c r="JNU262" s="112"/>
      <c r="JNX262" s="63"/>
      <c r="JNY262" s="112"/>
      <c r="JOB262" s="63"/>
      <c r="JOC262" s="112"/>
      <c r="JOF262" s="63"/>
      <c r="JOG262" s="112"/>
      <c r="JOJ262" s="63"/>
      <c r="JOK262" s="112"/>
      <c r="JON262" s="63"/>
      <c r="JOO262" s="112"/>
      <c r="JOR262" s="63"/>
      <c r="JOS262" s="112"/>
      <c r="JOV262" s="63"/>
      <c r="JOW262" s="112"/>
      <c r="JOZ262" s="63"/>
      <c r="JPA262" s="112"/>
      <c r="JPD262" s="63"/>
      <c r="JPE262" s="112"/>
      <c r="JPH262" s="63"/>
      <c r="JPI262" s="112"/>
      <c r="JPL262" s="63"/>
      <c r="JPM262" s="112"/>
      <c r="JPP262" s="63"/>
      <c r="JPQ262" s="112"/>
      <c r="JPT262" s="63"/>
      <c r="JPU262" s="112"/>
      <c r="JPX262" s="63"/>
      <c r="JPY262" s="112"/>
      <c r="JQB262" s="63"/>
      <c r="JQC262" s="112"/>
      <c r="JQF262" s="63"/>
      <c r="JQG262" s="112"/>
      <c r="JQJ262" s="63"/>
      <c r="JQK262" s="112"/>
      <c r="JQN262" s="63"/>
      <c r="JQO262" s="112"/>
      <c r="JQR262" s="63"/>
      <c r="JQS262" s="112"/>
      <c r="JQV262" s="63"/>
      <c r="JQW262" s="112"/>
      <c r="JQZ262" s="63"/>
      <c r="JRA262" s="112"/>
      <c r="JRD262" s="63"/>
      <c r="JRE262" s="112"/>
      <c r="JRH262" s="63"/>
      <c r="JRI262" s="112"/>
      <c r="JRL262" s="63"/>
      <c r="JRM262" s="112"/>
      <c r="JRP262" s="63"/>
      <c r="JRQ262" s="112"/>
      <c r="JRT262" s="63"/>
      <c r="JRU262" s="112"/>
      <c r="JRX262" s="63"/>
      <c r="JRY262" s="112"/>
      <c r="JSB262" s="63"/>
      <c r="JSC262" s="112"/>
      <c r="JSF262" s="63"/>
      <c r="JSG262" s="112"/>
      <c r="JSJ262" s="63"/>
      <c r="JSK262" s="112"/>
      <c r="JSN262" s="63"/>
      <c r="JSO262" s="112"/>
      <c r="JSR262" s="63"/>
      <c r="JSS262" s="112"/>
      <c r="JSV262" s="63"/>
      <c r="JSW262" s="112"/>
      <c r="JSZ262" s="63"/>
      <c r="JTA262" s="112"/>
      <c r="JTD262" s="63"/>
      <c r="JTE262" s="112"/>
      <c r="JTH262" s="63"/>
      <c r="JTI262" s="112"/>
      <c r="JTL262" s="63"/>
      <c r="JTM262" s="112"/>
      <c r="JTP262" s="63"/>
      <c r="JTQ262" s="112"/>
      <c r="JTT262" s="63"/>
      <c r="JTU262" s="112"/>
      <c r="JTX262" s="63"/>
      <c r="JTY262" s="112"/>
      <c r="JUB262" s="63"/>
      <c r="JUC262" s="112"/>
      <c r="JUF262" s="63"/>
      <c r="JUG262" s="112"/>
      <c r="JUJ262" s="63"/>
      <c r="JUK262" s="112"/>
      <c r="JUN262" s="63"/>
      <c r="JUO262" s="112"/>
      <c r="JUR262" s="63"/>
      <c r="JUS262" s="112"/>
      <c r="JUV262" s="63"/>
      <c r="JUW262" s="112"/>
      <c r="JUZ262" s="63"/>
      <c r="JVA262" s="112"/>
      <c r="JVD262" s="63"/>
      <c r="JVE262" s="112"/>
      <c r="JVH262" s="63"/>
      <c r="JVI262" s="112"/>
      <c r="JVL262" s="63"/>
      <c r="JVM262" s="112"/>
      <c r="JVP262" s="63"/>
      <c r="JVQ262" s="112"/>
      <c r="JVT262" s="63"/>
      <c r="JVU262" s="112"/>
      <c r="JVX262" s="63"/>
      <c r="JVY262" s="112"/>
      <c r="JWB262" s="63"/>
      <c r="JWC262" s="112"/>
      <c r="JWF262" s="63"/>
      <c r="JWG262" s="112"/>
      <c r="JWJ262" s="63"/>
      <c r="JWK262" s="112"/>
      <c r="JWN262" s="63"/>
      <c r="JWO262" s="112"/>
      <c r="JWR262" s="63"/>
      <c r="JWS262" s="112"/>
      <c r="JWV262" s="63"/>
      <c r="JWW262" s="112"/>
      <c r="JWZ262" s="63"/>
      <c r="JXA262" s="112"/>
      <c r="JXD262" s="63"/>
      <c r="JXE262" s="112"/>
      <c r="JXH262" s="63"/>
      <c r="JXI262" s="112"/>
      <c r="JXL262" s="63"/>
      <c r="JXM262" s="112"/>
      <c r="JXP262" s="63"/>
      <c r="JXQ262" s="112"/>
      <c r="JXT262" s="63"/>
      <c r="JXU262" s="112"/>
      <c r="JXX262" s="63"/>
      <c r="JXY262" s="112"/>
      <c r="JYB262" s="63"/>
      <c r="JYC262" s="112"/>
      <c r="JYF262" s="63"/>
      <c r="JYG262" s="112"/>
      <c r="JYJ262" s="63"/>
      <c r="JYK262" s="112"/>
      <c r="JYN262" s="63"/>
      <c r="JYO262" s="112"/>
      <c r="JYR262" s="63"/>
      <c r="JYS262" s="112"/>
      <c r="JYV262" s="63"/>
      <c r="JYW262" s="112"/>
      <c r="JYZ262" s="63"/>
      <c r="JZA262" s="112"/>
      <c r="JZD262" s="63"/>
      <c r="JZE262" s="112"/>
      <c r="JZH262" s="63"/>
      <c r="JZI262" s="112"/>
      <c r="JZL262" s="63"/>
      <c r="JZM262" s="112"/>
      <c r="JZP262" s="63"/>
      <c r="JZQ262" s="112"/>
      <c r="JZT262" s="63"/>
      <c r="JZU262" s="112"/>
      <c r="JZX262" s="63"/>
      <c r="JZY262" s="112"/>
      <c r="KAB262" s="63"/>
      <c r="KAC262" s="112"/>
      <c r="KAF262" s="63"/>
      <c r="KAG262" s="112"/>
      <c r="KAJ262" s="63"/>
      <c r="KAK262" s="112"/>
      <c r="KAN262" s="63"/>
      <c r="KAO262" s="112"/>
      <c r="KAR262" s="63"/>
      <c r="KAS262" s="112"/>
      <c r="KAV262" s="63"/>
      <c r="KAW262" s="112"/>
      <c r="KAZ262" s="63"/>
      <c r="KBA262" s="112"/>
      <c r="KBD262" s="63"/>
      <c r="KBE262" s="112"/>
      <c r="KBH262" s="63"/>
      <c r="KBI262" s="112"/>
      <c r="KBL262" s="63"/>
      <c r="KBM262" s="112"/>
      <c r="KBP262" s="63"/>
      <c r="KBQ262" s="112"/>
      <c r="KBT262" s="63"/>
      <c r="KBU262" s="112"/>
      <c r="KBX262" s="63"/>
      <c r="KBY262" s="112"/>
      <c r="KCB262" s="63"/>
      <c r="KCC262" s="112"/>
      <c r="KCF262" s="63"/>
      <c r="KCG262" s="112"/>
      <c r="KCJ262" s="63"/>
      <c r="KCK262" s="112"/>
      <c r="KCN262" s="63"/>
      <c r="KCO262" s="112"/>
      <c r="KCR262" s="63"/>
      <c r="KCS262" s="112"/>
      <c r="KCV262" s="63"/>
      <c r="KCW262" s="112"/>
      <c r="KCZ262" s="63"/>
      <c r="KDA262" s="112"/>
      <c r="KDD262" s="63"/>
      <c r="KDE262" s="112"/>
      <c r="KDH262" s="63"/>
      <c r="KDI262" s="112"/>
      <c r="KDL262" s="63"/>
      <c r="KDM262" s="112"/>
      <c r="KDP262" s="63"/>
      <c r="KDQ262" s="112"/>
      <c r="KDT262" s="63"/>
      <c r="KDU262" s="112"/>
      <c r="KDX262" s="63"/>
      <c r="KDY262" s="112"/>
      <c r="KEB262" s="63"/>
      <c r="KEC262" s="112"/>
      <c r="KEF262" s="63"/>
      <c r="KEG262" s="112"/>
      <c r="KEJ262" s="63"/>
      <c r="KEK262" s="112"/>
      <c r="KEN262" s="63"/>
      <c r="KEO262" s="112"/>
      <c r="KER262" s="63"/>
      <c r="KES262" s="112"/>
      <c r="KEV262" s="63"/>
      <c r="KEW262" s="112"/>
      <c r="KEZ262" s="63"/>
      <c r="KFA262" s="112"/>
      <c r="KFD262" s="63"/>
      <c r="KFE262" s="112"/>
      <c r="KFH262" s="63"/>
      <c r="KFI262" s="112"/>
      <c r="KFL262" s="63"/>
      <c r="KFM262" s="112"/>
      <c r="KFP262" s="63"/>
      <c r="KFQ262" s="112"/>
      <c r="KFT262" s="63"/>
      <c r="KFU262" s="112"/>
      <c r="KFX262" s="63"/>
      <c r="KFY262" s="112"/>
      <c r="KGB262" s="63"/>
      <c r="KGC262" s="112"/>
      <c r="KGF262" s="63"/>
      <c r="KGG262" s="112"/>
      <c r="KGJ262" s="63"/>
      <c r="KGK262" s="112"/>
      <c r="KGN262" s="63"/>
      <c r="KGO262" s="112"/>
      <c r="KGR262" s="63"/>
      <c r="KGS262" s="112"/>
      <c r="KGV262" s="63"/>
      <c r="KGW262" s="112"/>
      <c r="KGZ262" s="63"/>
      <c r="KHA262" s="112"/>
      <c r="KHD262" s="63"/>
      <c r="KHE262" s="112"/>
      <c r="KHH262" s="63"/>
      <c r="KHI262" s="112"/>
      <c r="KHL262" s="63"/>
      <c r="KHM262" s="112"/>
      <c r="KHP262" s="63"/>
      <c r="KHQ262" s="112"/>
      <c r="KHT262" s="63"/>
      <c r="KHU262" s="112"/>
      <c r="KHX262" s="63"/>
      <c r="KHY262" s="112"/>
      <c r="KIB262" s="63"/>
      <c r="KIC262" s="112"/>
      <c r="KIF262" s="63"/>
      <c r="KIG262" s="112"/>
      <c r="KIJ262" s="63"/>
      <c r="KIK262" s="112"/>
      <c r="KIN262" s="63"/>
      <c r="KIO262" s="112"/>
      <c r="KIR262" s="63"/>
      <c r="KIS262" s="112"/>
      <c r="KIV262" s="63"/>
      <c r="KIW262" s="112"/>
      <c r="KIZ262" s="63"/>
      <c r="KJA262" s="112"/>
      <c r="KJD262" s="63"/>
      <c r="KJE262" s="112"/>
      <c r="KJH262" s="63"/>
      <c r="KJI262" s="112"/>
      <c r="KJL262" s="63"/>
      <c r="KJM262" s="112"/>
      <c r="KJP262" s="63"/>
      <c r="KJQ262" s="112"/>
      <c r="KJT262" s="63"/>
      <c r="KJU262" s="112"/>
      <c r="KJX262" s="63"/>
      <c r="KJY262" s="112"/>
      <c r="KKB262" s="63"/>
      <c r="KKC262" s="112"/>
      <c r="KKF262" s="63"/>
      <c r="KKG262" s="112"/>
      <c r="KKJ262" s="63"/>
      <c r="KKK262" s="112"/>
      <c r="KKN262" s="63"/>
      <c r="KKO262" s="112"/>
      <c r="KKR262" s="63"/>
      <c r="KKS262" s="112"/>
      <c r="KKV262" s="63"/>
      <c r="KKW262" s="112"/>
      <c r="KKZ262" s="63"/>
      <c r="KLA262" s="112"/>
      <c r="KLD262" s="63"/>
      <c r="KLE262" s="112"/>
      <c r="KLH262" s="63"/>
      <c r="KLI262" s="112"/>
      <c r="KLL262" s="63"/>
      <c r="KLM262" s="112"/>
      <c r="KLP262" s="63"/>
      <c r="KLQ262" s="112"/>
      <c r="KLT262" s="63"/>
      <c r="KLU262" s="112"/>
      <c r="KLX262" s="63"/>
      <c r="KLY262" s="112"/>
      <c r="KMB262" s="63"/>
      <c r="KMC262" s="112"/>
      <c r="KMF262" s="63"/>
      <c r="KMG262" s="112"/>
      <c r="KMJ262" s="63"/>
      <c r="KMK262" s="112"/>
      <c r="KMN262" s="63"/>
      <c r="KMO262" s="112"/>
      <c r="KMR262" s="63"/>
      <c r="KMS262" s="112"/>
      <c r="KMV262" s="63"/>
      <c r="KMW262" s="112"/>
      <c r="KMZ262" s="63"/>
      <c r="KNA262" s="112"/>
      <c r="KND262" s="63"/>
      <c r="KNE262" s="112"/>
      <c r="KNH262" s="63"/>
      <c r="KNI262" s="112"/>
      <c r="KNL262" s="63"/>
      <c r="KNM262" s="112"/>
      <c r="KNP262" s="63"/>
      <c r="KNQ262" s="112"/>
      <c r="KNT262" s="63"/>
      <c r="KNU262" s="112"/>
      <c r="KNX262" s="63"/>
      <c r="KNY262" s="112"/>
      <c r="KOB262" s="63"/>
      <c r="KOC262" s="112"/>
      <c r="KOF262" s="63"/>
      <c r="KOG262" s="112"/>
      <c r="KOJ262" s="63"/>
      <c r="KOK262" s="112"/>
      <c r="KON262" s="63"/>
      <c r="KOO262" s="112"/>
      <c r="KOR262" s="63"/>
      <c r="KOS262" s="112"/>
      <c r="KOV262" s="63"/>
      <c r="KOW262" s="112"/>
      <c r="KOZ262" s="63"/>
      <c r="KPA262" s="112"/>
      <c r="KPD262" s="63"/>
      <c r="KPE262" s="112"/>
      <c r="KPH262" s="63"/>
      <c r="KPI262" s="112"/>
      <c r="KPL262" s="63"/>
      <c r="KPM262" s="112"/>
      <c r="KPP262" s="63"/>
      <c r="KPQ262" s="112"/>
      <c r="KPT262" s="63"/>
      <c r="KPU262" s="112"/>
      <c r="KPX262" s="63"/>
      <c r="KPY262" s="112"/>
      <c r="KQB262" s="63"/>
      <c r="KQC262" s="112"/>
      <c r="KQF262" s="63"/>
      <c r="KQG262" s="112"/>
      <c r="KQJ262" s="63"/>
      <c r="KQK262" s="112"/>
      <c r="KQN262" s="63"/>
      <c r="KQO262" s="112"/>
      <c r="KQR262" s="63"/>
      <c r="KQS262" s="112"/>
      <c r="KQV262" s="63"/>
      <c r="KQW262" s="112"/>
      <c r="KQZ262" s="63"/>
      <c r="KRA262" s="112"/>
      <c r="KRD262" s="63"/>
      <c r="KRE262" s="112"/>
      <c r="KRH262" s="63"/>
      <c r="KRI262" s="112"/>
      <c r="KRL262" s="63"/>
      <c r="KRM262" s="112"/>
      <c r="KRP262" s="63"/>
      <c r="KRQ262" s="112"/>
      <c r="KRT262" s="63"/>
      <c r="KRU262" s="112"/>
      <c r="KRX262" s="63"/>
      <c r="KRY262" s="112"/>
      <c r="KSB262" s="63"/>
      <c r="KSC262" s="112"/>
      <c r="KSF262" s="63"/>
      <c r="KSG262" s="112"/>
      <c r="KSJ262" s="63"/>
      <c r="KSK262" s="112"/>
      <c r="KSN262" s="63"/>
      <c r="KSO262" s="112"/>
      <c r="KSR262" s="63"/>
      <c r="KSS262" s="112"/>
      <c r="KSV262" s="63"/>
      <c r="KSW262" s="112"/>
      <c r="KSZ262" s="63"/>
      <c r="KTA262" s="112"/>
      <c r="KTD262" s="63"/>
      <c r="KTE262" s="112"/>
      <c r="KTH262" s="63"/>
      <c r="KTI262" s="112"/>
      <c r="KTL262" s="63"/>
      <c r="KTM262" s="112"/>
      <c r="KTP262" s="63"/>
      <c r="KTQ262" s="112"/>
      <c r="KTT262" s="63"/>
      <c r="KTU262" s="112"/>
      <c r="KTX262" s="63"/>
      <c r="KTY262" s="112"/>
      <c r="KUB262" s="63"/>
      <c r="KUC262" s="112"/>
      <c r="KUF262" s="63"/>
      <c r="KUG262" s="112"/>
      <c r="KUJ262" s="63"/>
      <c r="KUK262" s="112"/>
      <c r="KUN262" s="63"/>
      <c r="KUO262" s="112"/>
      <c r="KUR262" s="63"/>
      <c r="KUS262" s="112"/>
      <c r="KUV262" s="63"/>
      <c r="KUW262" s="112"/>
      <c r="KUZ262" s="63"/>
      <c r="KVA262" s="112"/>
      <c r="KVD262" s="63"/>
      <c r="KVE262" s="112"/>
      <c r="KVH262" s="63"/>
      <c r="KVI262" s="112"/>
      <c r="KVL262" s="63"/>
      <c r="KVM262" s="112"/>
      <c r="KVP262" s="63"/>
      <c r="KVQ262" s="112"/>
      <c r="KVT262" s="63"/>
      <c r="KVU262" s="112"/>
      <c r="KVX262" s="63"/>
      <c r="KVY262" s="112"/>
      <c r="KWB262" s="63"/>
      <c r="KWC262" s="112"/>
      <c r="KWF262" s="63"/>
      <c r="KWG262" s="112"/>
      <c r="KWJ262" s="63"/>
      <c r="KWK262" s="112"/>
      <c r="KWN262" s="63"/>
      <c r="KWO262" s="112"/>
      <c r="KWR262" s="63"/>
      <c r="KWS262" s="112"/>
      <c r="KWV262" s="63"/>
      <c r="KWW262" s="112"/>
      <c r="KWZ262" s="63"/>
      <c r="KXA262" s="112"/>
      <c r="KXD262" s="63"/>
      <c r="KXE262" s="112"/>
      <c r="KXH262" s="63"/>
      <c r="KXI262" s="112"/>
      <c r="KXL262" s="63"/>
      <c r="KXM262" s="112"/>
      <c r="KXP262" s="63"/>
      <c r="KXQ262" s="112"/>
      <c r="KXT262" s="63"/>
      <c r="KXU262" s="112"/>
      <c r="KXX262" s="63"/>
      <c r="KXY262" s="112"/>
      <c r="KYB262" s="63"/>
      <c r="KYC262" s="112"/>
      <c r="KYF262" s="63"/>
      <c r="KYG262" s="112"/>
      <c r="KYJ262" s="63"/>
      <c r="KYK262" s="112"/>
      <c r="KYN262" s="63"/>
      <c r="KYO262" s="112"/>
      <c r="KYR262" s="63"/>
      <c r="KYS262" s="112"/>
      <c r="KYV262" s="63"/>
      <c r="KYW262" s="112"/>
      <c r="KYZ262" s="63"/>
      <c r="KZA262" s="112"/>
      <c r="KZD262" s="63"/>
      <c r="KZE262" s="112"/>
      <c r="KZH262" s="63"/>
      <c r="KZI262" s="112"/>
      <c r="KZL262" s="63"/>
      <c r="KZM262" s="112"/>
      <c r="KZP262" s="63"/>
      <c r="KZQ262" s="112"/>
      <c r="KZT262" s="63"/>
      <c r="KZU262" s="112"/>
      <c r="KZX262" s="63"/>
      <c r="KZY262" s="112"/>
      <c r="LAB262" s="63"/>
      <c r="LAC262" s="112"/>
      <c r="LAF262" s="63"/>
      <c r="LAG262" s="112"/>
      <c r="LAJ262" s="63"/>
      <c r="LAK262" s="112"/>
      <c r="LAN262" s="63"/>
      <c r="LAO262" s="112"/>
      <c r="LAR262" s="63"/>
      <c r="LAS262" s="112"/>
      <c r="LAV262" s="63"/>
      <c r="LAW262" s="112"/>
      <c r="LAZ262" s="63"/>
      <c r="LBA262" s="112"/>
      <c r="LBD262" s="63"/>
      <c r="LBE262" s="112"/>
      <c r="LBH262" s="63"/>
      <c r="LBI262" s="112"/>
      <c r="LBL262" s="63"/>
      <c r="LBM262" s="112"/>
      <c r="LBP262" s="63"/>
      <c r="LBQ262" s="112"/>
      <c r="LBT262" s="63"/>
      <c r="LBU262" s="112"/>
      <c r="LBX262" s="63"/>
      <c r="LBY262" s="112"/>
      <c r="LCB262" s="63"/>
      <c r="LCC262" s="112"/>
      <c r="LCF262" s="63"/>
      <c r="LCG262" s="112"/>
      <c r="LCJ262" s="63"/>
      <c r="LCK262" s="112"/>
      <c r="LCN262" s="63"/>
      <c r="LCO262" s="112"/>
      <c r="LCR262" s="63"/>
      <c r="LCS262" s="112"/>
      <c r="LCV262" s="63"/>
      <c r="LCW262" s="112"/>
      <c r="LCZ262" s="63"/>
      <c r="LDA262" s="112"/>
      <c r="LDD262" s="63"/>
      <c r="LDE262" s="112"/>
      <c r="LDH262" s="63"/>
      <c r="LDI262" s="112"/>
      <c r="LDL262" s="63"/>
      <c r="LDM262" s="112"/>
      <c r="LDP262" s="63"/>
      <c r="LDQ262" s="112"/>
      <c r="LDT262" s="63"/>
      <c r="LDU262" s="112"/>
      <c r="LDX262" s="63"/>
      <c r="LDY262" s="112"/>
      <c r="LEB262" s="63"/>
      <c r="LEC262" s="112"/>
      <c r="LEF262" s="63"/>
      <c r="LEG262" s="112"/>
      <c r="LEJ262" s="63"/>
      <c r="LEK262" s="112"/>
      <c r="LEN262" s="63"/>
      <c r="LEO262" s="112"/>
      <c r="LER262" s="63"/>
      <c r="LES262" s="112"/>
      <c r="LEV262" s="63"/>
      <c r="LEW262" s="112"/>
      <c r="LEZ262" s="63"/>
      <c r="LFA262" s="112"/>
      <c r="LFD262" s="63"/>
      <c r="LFE262" s="112"/>
      <c r="LFH262" s="63"/>
      <c r="LFI262" s="112"/>
      <c r="LFL262" s="63"/>
      <c r="LFM262" s="112"/>
      <c r="LFP262" s="63"/>
      <c r="LFQ262" s="112"/>
      <c r="LFT262" s="63"/>
      <c r="LFU262" s="112"/>
      <c r="LFX262" s="63"/>
      <c r="LFY262" s="112"/>
      <c r="LGB262" s="63"/>
      <c r="LGC262" s="112"/>
      <c r="LGF262" s="63"/>
      <c r="LGG262" s="112"/>
      <c r="LGJ262" s="63"/>
      <c r="LGK262" s="112"/>
      <c r="LGN262" s="63"/>
      <c r="LGO262" s="112"/>
      <c r="LGR262" s="63"/>
      <c r="LGS262" s="112"/>
      <c r="LGV262" s="63"/>
      <c r="LGW262" s="112"/>
      <c r="LGZ262" s="63"/>
      <c r="LHA262" s="112"/>
      <c r="LHD262" s="63"/>
      <c r="LHE262" s="112"/>
      <c r="LHH262" s="63"/>
      <c r="LHI262" s="112"/>
      <c r="LHL262" s="63"/>
      <c r="LHM262" s="112"/>
      <c r="LHP262" s="63"/>
      <c r="LHQ262" s="112"/>
      <c r="LHT262" s="63"/>
      <c r="LHU262" s="112"/>
      <c r="LHX262" s="63"/>
      <c r="LHY262" s="112"/>
      <c r="LIB262" s="63"/>
      <c r="LIC262" s="112"/>
      <c r="LIF262" s="63"/>
      <c r="LIG262" s="112"/>
      <c r="LIJ262" s="63"/>
      <c r="LIK262" s="112"/>
      <c r="LIN262" s="63"/>
      <c r="LIO262" s="112"/>
      <c r="LIR262" s="63"/>
      <c r="LIS262" s="112"/>
      <c r="LIV262" s="63"/>
      <c r="LIW262" s="112"/>
      <c r="LIZ262" s="63"/>
      <c r="LJA262" s="112"/>
      <c r="LJD262" s="63"/>
      <c r="LJE262" s="112"/>
      <c r="LJH262" s="63"/>
      <c r="LJI262" s="112"/>
      <c r="LJL262" s="63"/>
      <c r="LJM262" s="112"/>
      <c r="LJP262" s="63"/>
      <c r="LJQ262" s="112"/>
      <c r="LJT262" s="63"/>
      <c r="LJU262" s="112"/>
      <c r="LJX262" s="63"/>
      <c r="LJY262" s="112"/>
      <c r="LKB262" s="63"/>
      <c r="LKC262" s="112"/>
      <c r="LKF262" s="63"/>
      <c r="LKG262" s="112"/>
      <c r="LKJ262" s="63"/>
      <c r="LKK262" s="112"/>
      <c r="LKN262" s="63"/>
      <c r="LKO262" s="112"/>
      <c r="LKR262" s="63"/>
      <c r="LKS262" s="112"/>
      <c r="LKV262" s="63"/>
      <c r="LKW262" s="112"/>
      <c r="LKZ262" s="63"/>
      <c r="LLA262" s="112"/>
      <c r="LLD262" s="63"/>
      <c r="LLE262" s="112"/>
      <c r="LLH262" s="63"/>
      <c r="LLI262" s="112"/>
      <c r="LLL262" s="63"/>
      <c r="LLM262" s="112"/>
      <c r="LLP262" s="63"/>
      <c r="LLQ262" s="112"/>
      <c r="LLT262" s="63"/>
      <c r="LLU262" s="112"/>
      <c r="LLX262" s="63"/>
      <c r="LLY262" s="112"/>
      <c r="LMB262" s="63"/>
      <c r="LMC262" s="112"/>
      <c r="LMF262" s="63"/>
      <c r="LMG262" s="112"/>
      <c r="LMJ262" s="63"/>
      <c r="LMK262" s="112"/>
      <c r="LMN262" s="63"/>
      <c r="LMO262" s="112"/>
      <c r="LMR262" s="63"/>
      <c r="LMS262" s="112"/>
      <c r="LMV262" s="63"/>
      <c r="LMW262" s="112"/>
      <c r="LMZ262" s="63"/>
      <c r="LNA262" s="112"/>
      <c r="LND262" s="63"/>
      <c r="LNE262" s="112"/>
      <c r="LNH262" s="63"/>
      <c r="LNI262" s="112"/>
      <c r="LNL262" s="63"/>
      <c r="LNM262" s="112"/>
      <c r="LNP262" s="63"/>
      <c r="LNQ262" s="112"/>
      <c r="LNT262" s="63"/>
      <c r="LNU262" s="112"/>
      <c r="LNX262" s="63"/>
      <c r="LNY262" s="112"/>
      <c r="LOB262" s="63"/>
      <c r="LOC262" s="112"/>
      <c r="LOF262" s="63"/>
      <c r="LOG262" s="112"/>
      <c r="LOJ262" s="63"/>
      <c r="LOK262" s="112"/>
      <c r="LON262" s="63"/>
      <c r="LOO262" s="112"/>
      <c r="LOR262" s="63"/>
      <c r="LOS262" s="112"/>
      <c r="LOV262" s="63"/>
      <c r="LOW262" s="112"/>
      <c r="LOZ262" s="63"/>
      <c r="LPA262" s="112"/>
      <c r="LPD262" s="63"/>
      <c r="LPE262" s="112"/>
      <c r="LPH262" s="63"/>
      <c r="LPI262" s="112"/>
      <c r="LPL262" s="63"/>
      <c r="LPM262" s="112"/>
      <c r="LPP262" s="63"/>
      <c r="LPQ262" s="112"/>
      <c r="LPT262" s="63"/>
      <c r="LPU262" s="112"/>
      <c r="LPX262" s="63"/>
      <c r="LPY262" s="112"/>
      <c r="LQB262" s="63"/>
      <c r="LQC262" s="112"/>
      <c r="LQF262" s="63"/>
      <c r="LQG262" s="112"/>
      <c r="LQJ262" s="63"/>
      <c r="LQK262" s="112"/>
      <c r="LQN262" s="63"/>
      <c r="LQO262" s="112"/>
      <c r="LQR262" s="63"/>
      <c r="LQS262" s="112"/>
      <c r="LQV262" s="63"/>
      <c r="LQW262" s="112"/>
      <c r="LQZ262" s="63"/>
      <c r="LRA262" s="112"/>
      <c r="LRD262" s="63"/>
      <c r="LRE262" s="112"/>
      <c r="LRH262" s="63"/>
      <c r="LRI262" s="112"/>
      <c r="LRL262" s="63"/>
      <c r="LRM262" s="112"/>
      <c r="LRP262" s="63"/>
      <c r="LRQ262" s="112"/>
      <c r="LRT262" s="63"/>
      <c r="LRU262" s="112"/>
      <c r="LRX262" s="63"/>
      <c r="LRY262" s="112"/>
      <c r="LSB262" s="63"/>
      <c r="LSC262" s="112"/>
      <c r="LSF262" s="63"/>
      <c r="LSG262" s="112"/>
      <c r="LSJ262" s="63"/>
      <c r="LSK262" s="112"/>
      <c r="LSN262" s="63"/>
      <c r="LSO262" s="112"/>
      <c r="LSR262" s="63"/>
      <c r="LSS262" s="112"/>
      <c r="LSV262" s="63"/>
      <c r="LSW262" s="112"/>
      <c r="LSZ262" s="63"/>
      <c r="LTA262" s="112"/>
      <c r="LTD262" s="63"/>
      <c r="LTE262" s="112"/>
      <c r="LTH262" s="63"/>
      <c r="LTI262" s="112"/>
      <c r="LTL262" s="63"/>
      <c r="LTM262" s="112"/>
      <c r="LTP262" s="63"/>
      <c r="LTQ262" s="112"/>
      <c r="LTT262" s="63"/>
      <c r="LTU262" s="112"/>
      <c r="LTX262" s="63"/>
      <c r="LTY262" s="112"/>
      <c r="LUB262" s="63"/>
      <c r="LUC262" s="112"/>
      <c r="LUF262" s="63"/>
      <c r="LUG262" s="112"/>
      <c r="LUJ262" s="63"/>
      <c r="LUK262" s="112"/>
      <c r="LUN262" s="63"/>
      <c r="LUO262" s="112"/>
      <c r="LUR262" s="63"/>
      <c r="LUS262" s="112"/>
      <c r="LUV262" s="63"/>
      <c r="LUW262" s="112"/>
      <c r="LUZ262" s="63"/>
      <c r="LVA262" s="112"/>
      <c r="LVD262" s="63"/>
      <c r="LVE262" s="112"/>
      <c r="LVH262" s="63"/>
      <c r="LVI262" s="112"/>
      <c r="LVL262" s="63"/>
      <c r="LVM262" s="112"/>
      <c r="LVP262" s="63"/>
      <c r="LVQ262" s="112"/>
      <c r="LVT262" s="63"/>
      <c r="LVU262" s="112"/>
      <c r="LVX262" s="63"/>
      <c r="LVY262" s="112"/>
      <c r="LWB262" s="63"/>
      <c r="LWC262" s="112"/>
      <c r="LWF262" s="63"/>
      <c r="LWG262" s="112"/>
      <c r="LWJ262" s="63"/>
      <c r="LWK262" s="112"/>
      <c r="LWN262" s="63"/>
      <c r="LWO262" s="112"/>
      <c r="LWR262" s="63"/>
      <c r="LWS262" s="112"/>
      <c r="LWV262" s="63"/>
      <c r="LWW262" s="112"/>
      <c r="LWZ262" s="63"/>
      <c r="LXA262" s="112"/>
      <c r="LXD262" s="63"/>
      <c r="LXE262" s="112"/>
      <c r="LXH262" s="63"/>
      <c r="LXI262" s="112"/>
      <c r="LXL262" s="63"/>
      <c r="LXM262" s="112"/>
      <c r="LXP262" s="63"/>
      <c r="LXQ262" s="112"/>
      <c r="LXT262" s="63"/>
      <c r="LXU262" s="112"/>
      <c r="LXX262" s="63"/>
      <c r="LXY262" s="112"/>
      <c r="LYB262" s="63"/>
      <c r="LYC262" s="112"/>
      <c r="LYF262" s="63"/>
      <c r="LYG262" s="112"/>
      <c r="LYJ262" s="63"/>
      <c r="LYK262" s="112"/>
      <c r="LYN262" s="63"/>
      <c r="LYO262" s="112"/>
      <c r="LYR262" s="63"/>
      <c r="LYS262" s="112"/>
      <c r="LYV262" s="63"/>
      <c r="LYW262" s="112"/>
      <c r="LYZ262" s="63"/>
      <c r="LZA262" s="112"/>
      <c r="LZD262" s="63"/>
      <c r="LZE262" s="112"/>
      <c r="LZH262" s="63"/>
      <c r="LZI262" s="112"/>
      <c r="LZL262" s="63"/>
      <c r="LZM262" s="112"/>
      <c r="LZP262" s="63"/>
      <c r="LZQ262" s="112"/>
      <c r="LZT262" s="63"/>
      <c r="LZU262" s="112"/>
      <c r="LZX262" s="63"/>
      <c r="LZY262" s="112"/>
      <c r="MAB262" s="63"/>
      <c r="MAC262" s="112"/>
      <c r="MAF262" s="63"/>
      <c r="MAG262" s="112"/>
      <c r="MAJ262" s="63"/>
      <c r="MAK262" s="112"/>
      <c r="MAN262" s="63"/>
      <c r="MAO262" s="112"/>
      <c r="MAR262" s="63"/>
      <c r="MAS262" s="112"/>
      <c r="MAV262" s="63"/>
      <c r="MAW262" s="112"/>
      <c r="MAZ262" s="63"/>
      <c r="MBA262" s="112"/>
      <c r="MBD262" s="63"/>
      <c r="MBE262" s="112"/>
      <c r="MBH262" s="63"/>
      <c r="MBI262" s="112"/>
      <c r="MBL262" s="63"/>
      <c r="MBM262" s="112"/>
      <c r="MBP262" s="63"/>
      <c r="MBQ262" s="112"/>
      <c r="MBT262" s="63"/>
      <c r="MBU262" s="112"/>
      <c r="MBX262" s="63"/>
      <c r="MBY262" s="112"/>
      <c r="MCB262" s="63"/>
      <c r="MCC262" s="112"/>
      <c r="MCF262" s="63"/>
      <c r="MCG262" s="112"/>
      <c r="MCJ262" s="63"/>
      <c r="MCK262" s="112"/>
      <c r="MCN262" s="63"/>
      <c r="MCO262" s="112"/>
      <c r="MCR262" s="63"/>
      <c r="MCS262" s="112"/>
      <c r="MCV262" s="63"/>
      <c r="MCW262" s="112"/>
      <c r="MCZ262" s="63"/>
      <c r="MDA262" s="112"/>
      <c r="MDD262" s="63"/>
      <c r="MDE262" s="112"/>
      <c r="MDH262" s="63"/>
      <c r="MDI262" s="112"/>
      <c r="MDL262" s="63"/>
      <c r="MDM262" s="112"/>
      <c r="MDP262" s="63"/>
      <c r="MDQ262" s="112"/>
      <c r="MDT262" s="63"/>
      <c r="MDU262" s="112"/>
      <c r="MDX262" s="63"/>
      <c r="MDY262" s="112"/>
      <c r="MEB262" s="63"/>
      <c r="MEC262" s="112"/>
      <c r="MEF262" s="63"/>
      <c r="MEG262" s="112"/>
      <c r="MEJ262" s="63"/>
      <c r="MEK262" s="112"/>
      <c r="MEN262" s="63"/>
      <c r="MEO262" s="112"/>
      <c r="MER262" s="63"/>
      <c r="MES262" s="112"/>
      <c r="MEV262" s="63"/>
      <c r="MEW262" s="112"/>
      <c r="MEZ262" s="63"/>
      <c r="MFA262" s="112"/>
      <c r="MFD262" s="63"/>
      <c r="MFE262" s="112"/>
      <c r="MFH262" s="63"/>
      <c r="MFI262" s="112"/>
      <c r="MFL262" s="63"/>
      <c r="MFM262" s="112"/>
      <c r="MFP262" s="63"/>
      <c r="MFQ262" s="112"/>
      <c r="MFT262" s="63"/>
      <c r="MFU262" s="112"/>
      <c r="MFX262" s="63"/>
      <c r="MFY262" s="112"/>
      <c r="MGB262" s="63"/>
      <c r="MGC262" s="112"/>
      <c r="MGF262" s="63"/>
      <c r="MGG262" s="112"/>
      <c r="MGJ262" s="63"/>
      <c r="MGK262" s="112"/>
      <c r="MGN262" s="63"/>
      <c r="MGO262" s="112"/>
      <c r="MGR262" s="63"/>
      <c r="MGS262" s="112"/>
      <c r="MGV262" s="63"/>
      <c r="MGW262" s="112"/>
      <c r="MGZ262" s="63"/>
      <c r="MHA262" s="112"/>
      <c r="MHD262" s="63"/>
      <c r="MHE262" s="112"/>
      <c r="MHH262" s="63"/>
      <c r="MHI262" s="112"/>
      <c r="MHL262" s="63"/>
      <c r="MHM262" s="112"/>
      <c r="MHP262" s="63"/>
      <c r="MHQ262" s="112"/>
      <c r="MHT262" s="63"/>
      <c r="MHU262" s="112"/>
      <c r="MHX262" s="63"/>
      <c r="MHY262" s="112"/>
      <c r="MIB262" s="63"/>
      <c r="MIC262" s="112"/>
      <c r="MIF262" s="63"/>
      <c r="MIG262" s="112"/>
      <c r="MIJ262" s="63"/>
      <c r="MIK262" s="112"/>
      <c r="MIN262" s="63"/>
      <c r="MIO262" s="112"/>
      <c r="MIR262" s="63"/>
      <c r="MIS262" s="112"/>
      <c r="MIV262" s="63"/>
      <c r="MIW262" s="112"/>
      <c r="MIZ262" s="63"/>
      <c r="MJA262" s="112"/>
      <c r="MJD262" s="63"/>
      <c r="MJE262" s="112"/>
      <c r="MJH262" s="63"/>
      <c r="MJI262" s="112"/>
      <c r="MJL262" s="63"/>
      <c r="MJM262" s="112"/>
      <c r="MJP262" s="63"/>
      <c r="MJQ262" s="112"/>
      <c r="MJT262" s="63"/>
      <c r="MJU262" s="112"/>
      <c r="MJX262" s="63"/>
      <c r="MJY262" s="112"/>
      <c r="MKB262" s="63"/>
      <c r="MKC262" s="112"/>
      <c r="MKF262" s="63"/>
      <c r="MKG262" s="112"/>
      <c r="MKJ262" s="63"/>
      <c r="MKK262" s="112"/>
      <c r="MKN262" s="63"/>
      <c r="MKO262" s="112"/>
      <c r="MKR262" s="63"/>
      <c r="MKS262" s="112"/>
      <c r="MKV262" s="63"/>
      <c r="MKW262" s="112"/>
      <c r="MKZ262" s="63"/>
      <c r="MLA262" s="112"/>
      <c r="MLD262" s="63"/>
      <c r="MLE262" s="112"/>
      <c r="MLH262" s="63"/>
      <c r="MLI262" s="112"/>
      <c r="MLL262" s="63"/>
      <c r="MLM262" s="112"/>
      <c r="MLP262" s="63"/>
      <c r="MLQ262" s="112"/>
      <c r="MLT262" s="63"/>
      <c r="MLU262" s="112"/>
      <c r="MLX262" s="63"/>
      <c r="MLY262" s="112"/>
      <c r="MMB262" s="63"/>
      <c r="MMC262" s="112"/>
      <c r="MMF262" s="63"/>
      <c r="MMG262" s="112"/>
      <c r="MMJ262" s="63"/>
      <c r="MMK262" s="112"/>
      <c r="MMN262" s="63"/>
      <c r="MMO262" s="112"/>
      <c r="MMR262" s="63"/>
      <c r="MMS262" s="112"/>
      <c r="MMV262" s="63"/>
      <c r="MMW262" s="112"/>
      <c r="MMZ262" s="63"/>
      <c r="MNA262" s="112"/>
      <c r="MND262" s="63"/>
      <c r="MNE262" s="112"/>
      <c r="MNH262" s="63"/>
      <c r="MNI262" s="112"/>
      <c r="MNL262" s="63"/>
      <c r="MNM262" s="112"/>
      <c r="MNP262" s="63"/>
      <c r="MNQ262" s="112"/>
      <c r="MNT262" s="63"/>
      <c r="MNU262" s="112"/>
      <c r="MNX262" s="63"/>
      <c r="MNY262" s="112"/>
      <c r="MOB262" s="63"/>
      <c r="MOC262" s="112"/>
      <c r="MOF262" s="63"/>
      <c r="MOG262" s="112"/>
      <c r="MOJ262" s="63"/>
      <c r="MOK262" s="112"/>
      <c r="MON262" s="63"/>
      <c r="MOO262" s="112"/>
      <c r="MOR262" s="63"/>
      <c r="MOS262" s="112"/>
      <c r="MOV262" s="63"/>
      <c r="MOW262" s="112"/>
      <c r="MOZ262" s="63"/>
      <c r="MPA262" s="112"/>
      <c r="MPD262" s="63"/>
      <c r="MPE262" s="112"/>
      <c r="MPH262" s="63"/>
      <c r="MPI262" s="112"/>
      <c r="MPL262" s="63"/>
      <c r="MPM262" s="112"/>
      <c r="MPP262" s="63"/>
      <c r="MPQ262" s="112"/>
      <c r="MPT262" s="63"/>
      <c r="MPU262" s="112"/>
      <c r="MPX262" s="63"/>
      <c r="MPY262" s="112"/>
      <c r="MQB262" s="63"/>
      <c r="MQC262" s="112"/>
      <c r="MQF262" s="63"/>
      <c r="MQG262" s="112"/>
      <c r="MQJ262" s="63"/>
      <c r="MQK262" s="112"/>
      <c r="MQN262" s="63"/>
      <c r="MQO262" s="112"/>
      <c r="MQR262" s="63"/>
      <c r="MQS262" s="112"/>
      <c r="MQV262" s="63"/>
      <c r="MQW262" s="112"/>
      <c r="MQZ262" s="63"/>
      <c r="MRA262" s="112"/>
      <c r="MRD262" s="63"/>
      <c r="MRE262" s="112"/>
      <c r="MRH262" s="63"/>
      <c r="MRI262" s="112"/>
      <c r="MRL262" s="63"/>
      <c r="MRM262" s="112"/>
      <c r="MRP262" s="63"/>
      <c r="MRQ262" s="112"/>
      <c r="MRT262" s="63"/>
      <c r="MRU262" s="112"/>
      <c r="MRX262" s="63"/>
      <c r="MRY262" s="112"/>
      <c r="MSB262" s="63"/>
      <c r="MSC262" s="112"/>
      <c r="MSF262" s="63"/>
      <c r="MSG262" s="112"/>
      <c r="MSJ262" s="63"/>
      <c r="MSK262" s="112"/>
      <c r="MSN262" s="63"/>
      <c r="MSO262" s="112"/>
      <c r="MSR262" s="63"/>
      <c r="MSS262" s="112"/>
      <c r="MSV262" s="63"/>
      <c r="MSW262" s="112"/>
      <c r="MSZ262" s="63"/>
      <c r="MTA262" s="112"/>
      <c r="MTD262" s="63"/>
      <c r="MTE262" s="112"/>
      <c r="MTH262" s="63"/>
      <c r="MTI262" s="112"/>
      <c r="MTL262" s="63"/>
      <c r="MTM262" s="112"/>
      <c r="MTP262" s="63"/>
      <c r="MTQ262" s="112"/>
      <c r="MTT262" s="63"/>
      <c r="MTU262" s="112"/>
      <c r="MTX262" s="63"/>
      <c r="MTY262" s="112"/>
      <c r="MUB262" s="63"/>
      <c r="MUC262" s="112"/>
      <c r="MUF262" s="63"/>
      <c r="MUG262" s="112"/>
      <c r="MUJ262" s="63"/>
      <c r="MUK262" s="112"/>
      <c r="MUN262" s="63"/>
      <c r="MUO262" s="112"/>
      <c r="MUR262" s="63"/>
      <c r="MUS262" s="112"/>
      <c r="MUV262" s="63"/>
      <c r="MUW262" s="112"/>
      <c r="MUZ262" s="63"/>
      <c r="MVA262" s="112"/>
      <c r="MVD262" s="63"/>
      <c r="MVE262" s="112"/>
      <c r="MVH262" s="63"/>
      <c r="MVI262" s="112"/>
      <c r="MVL262" s="63"/>
      <c r="MVM262" s="112"/>
      <c r="MVP262" s="63"/>
      <c r="MVQ262" s="112"/>
      <c r="MVT262" s="63"/>
      <c r="MVU262" s="112"/>
      <c r="MVX262" s="63"/>
      <c r="MVY262" s="112"/>
      <c r="MWB262" s="63"/>
      <c r="MWC262" s="112"/>
      <c r="MWF262" s="63"/>
      <c r="MWG262" s="112"/>
      <c r="MWJ262" s="63"/>
      <c r="MWK262" s="112"/>
      <c r="MWN262" s="63"/>
      <c r="MWO262" s="112"/>
      <c r="MWR262" s="63"/>
      <c r="MWS262" s="112"/>
      <c r="MWV262" s="63"/>
      <c r="MWW262" s="112"/>
      <c r="MWZ262" s="63"/>
      <c r="MXA262" s="112"/>
      <c r="MXD262" s="63"/>
      <c r="MXE262" s="112"/>
      <c r="MXH262" s="63"/>
      <c r="MXI262" s="112"/>
      <c r="MXL262" s="63"/>
      <c r="MXM262" s="112"/>
      <c r="MXP262" s="63"/>
      <c r="MXQ262" s="112"/>
      <c r="MXT262" s="63"/>
      <c r="MXU262" s="112"/>
      <c r="MXX262" s="63"/>
      <c r="MXY262" s="112"/>
      <c r="MYB262" s="63"/>
      <c r="MYC262" s="112"/>
      <c r="MYF262" s="63"/>
      <c r="MYG262" s="112"/>
      <c r="MYJ262" s="63"/>
      <c r="MYK262" s="112"/>
      <c r="MYN262" s="63"/>
      <c r="MYO262" s="112"/>
      <c r="MYR262" s="63"/>
      <c r="MYS262" s="112"/>
      <c r="MYV262" s="63"/>
      <c r="MYW262" s="112"/>
      <c r="MYZ262" s="63"/>
      <c r="MZA262" s="112"/>
      <c r="MZD262" s="63"/>
      <c r="MZE262" s="112"/>
      <c r="MZH262" s="63"/>
      <c r="MZI262" s="112"/>
      <c r="MZL262" s="63"/>
      <c r="MZM262" s="112"/>
      <c r="MZP262" s="63"/>
      <c r="MZQ262" s="112"/>
      <c r="MZT262" s="63"/>
      <c r="MZU262" s="112"/>
      <c r="MZX262" s="63"/>
      <c r="MZY262" s="112"/>
      <c r="NAB262" s="63"/>
      <c r="NAC262" s="112"/>
      <c r="NAF262" s="63"/>
      <c r="NAG262" s="112"/>
      <c r="NAJ262" s="63"/>
      <c r="NAK262" s="112"/>
      <c r="NAN262" s="63"/>
      <c r="NAO262" s="112"/>
      <c r="NAR262" s="63"/>
      <c r="NAS262" s="112"/>
      <c r="NAV262" s="63"/>
      <c r="NAW262" s="112"/>
      <c r="NAZ262" s="63"/>
      <c r="NBA262" s="112"/>
      <c r="NBD262" s="63"/>
      <c r="NBE262" s="112"/>
      <c r="NBH262" s="63"/>
      <c r="NBI262" s="112"/>
      <c r="NBL262" s="63"/>
      <c r="NBM262" s="112"/>
      <c r="NBP262" s="63"/>
      <c r="NBQ262" s="112"/>
      <c r="NBT262" s="63"/>
      <c r="NBU262" s="112"/>
      <c r="NBX262" s="63"/>
      <c r="NBY262" s="112"/>
      <c r="NCB262" s="63"/>
      <c r="NCC262" s="112"/>
      <c r="NCF262" s="63"/>
      <c r="NCG262" s="112"/>
      <c r="NCJ262" s="63"/>
      <c r="NCK262" s="112"/>
      <c r="NCN262" s="63"/>
      <c r="NCO262" s="112"/>
      <c r="NCR262" s="63"/>
      <c r="NCS262" s="112"/>
      <c r="NCV262" s="63"/>
      <c r="NCW262" s="112"/>
      <c r="NCZ262" s="63"/>
      <c r="NDA262" s="112"/>
      <c r="NDD262" s="63"/>
      <c r="NDE262" s="112"/>
      <c r="NDH262" s="63"/>
      <c r="NDI262" s="112"/>
      <c r="NDL262" s="63"/>
      <c r="NDM262" s="112"/>
      <c r="NDP262" s="63"/>
      <c r="NDQ262" s="112"/>
      <c r="NDT262" s="63"/>
      <c r="NDU262" s="112"/>
      <c r="NDX262" s="63"/>
      <c r="NDY262" s="112"/>
      <c r="NEB262" s="63"/>
      <c r="NEC262" s="112"/>
      <c r="NEF262" s="63"/>
      <c r="NEG262" s="112"/>
      <c r="NEJ262" s="63"/>
      <c r="NEK262" s="112"/>
      <c r="NEN262" s="63"/>
      <c r="NEO262" s="112"/>
      <c r="NER262" s="63"/>
      <c r="NES262" s="112"/>
      <c r="NEV262" s="63"/>
      <c r="NEW262" s="112"/>
      <c r="NEZ262" s="63"/>
      <c r="NFA262" s="112"/>
      <c r="NFD262" s="63"/>
      <c r="NFE262" s="112"/>
      <c r="NFH262" s="63"/>
      <c r="NFI262" s="112"/>
      <c r="NFL262" s="63"/>
      <c r="NFM262" s="112"/>
      <c r="NFP262" s="63"/>
      <c r="NFQ262" s="112"/>
      <c r="NFT262" s="63"/>
      <c r="NFU262" s="112"/>
      <c r="NFX262" s="63"/>
      <c r="NFY262" s="112"/>
      <c r="NGB262" s="63"/>
      <c r="NGC262" s="112"/>
      <c r="NGF262" s="63"/>
      <c r="NGG262" s="112"/>
      <c r="NGJ262" s="63"/>
      <c r="NGK262" s="112"/>
      <c r="NGN262" s="63"/>
      <c r="NGO262" s="112"/>
      <c r="NGR262" s="63"/>
      <c r="NGS262" s="112"/>
      <c r="NGV262" s="63"/>
      <c r="NGW262" s="112"/>
      <c r="NGZ262" s="63"/>
      <c r="NHA262" s="112"/>
      <c r="NHD262" s="63"/>
      <c r="NHE262" s="112"/>
      <c r="NHH262" s="63"/>
      <c r="NHI262" s="112"/>
      <c r="NHL262" s="63"/>
      <c r="NHM262" s="112"/>
      <c r="NHP262" s="63"/>
      <c r="NHQ262" s="112"/>
      <c r="NHT262" s="63"/>
      <c r="NHU262" s="112"/>
      <c r="NHX262" s="63"/>
      <c r="NHY262" s="112"/>
      <c r="NIB262" s="63"/>
      <c r="NIC262" s="112"/>
      <c r="NIF262" s="63"/>
      <c r="NIG262" s="112"/>
      <c r="NIJ262" s="63"/>
      <c r="NIK262" s="112"/>
      <c r="NIN262" s="63"/>
      <c r="NIO262" s="112"/>
      <c r="NIR262" s="63"/>
      <c r="NIS262" s="112"/>
      <c r="NIV262" s="63"/>
      <c r="NIW262" s="112"/>
      <c r="NIZ262" s="63"/>
      <c r="NJA262" s="112"/>
      <c r="NJD262" s="63"/>
      <c r="NJE262" s="112"/>
      <c r="NJH262" s="63"/>
      <c r="NJI262" s="112"/>
      <c r="NJL262" s="63"/>
      <c r="NJM262" s="112"/>
      <c r="NJP262" s="63"/>
      <c r="NJQ262" s="112"/>
      <c r="NJT262" s="63"/>
      <c r="NJU262" s="112"/>
      <c r="NJX262" s="63"/>
      <c r="NJY262" s="112"/>
      <c r="NKB262" s="63"/>
      <c r="NKC262" s="112"/>
      <c r="NKF262" s="63"/>
      <c r="NKG262" s="112"/>
      <c r="NKJ262" s="63"/>
      <c r="NKK262" s="112"/>
      <c r="NKN262" s="63"/>
      <c r="NKO262" s="112"/>
      <c r="NKR262" s="63"/>
      <c r="NKS262" s="112"/>
      <c r="NKV262" s="63"/>
      <c r="NKW262" s="112"/>
      <c r="NKZ262" s="63"/>
      <c r="NLA262" s="112"/>
      <c r="NLD262" s="63"/>
      <c r="NLE262" s="112"/>
      <c r="NLH262" s="63"/>
      <c r="NLI262" s="112"/>
      <c r="NLL262" s="63"/>
      <c r="NLM262" s="112"/>
      <c r="NLP262" s="63"/>
      <c r="NLQ262" s="112"/>
      <c r="NLT262" s="63"/>
      <c r="NLU262" s="112"/>
      <c r="NLX262" s="63"/>
      <c r="NLY262" s="112"/>
      <c r="NMB262" s="63"/>
      <c r="NMC262" s="112"/>
      <c r="NMF262" s="63"/>
      <c r="NMG262" s="112"/>
      <c r="NMJ262" s="63"/>
      <c r="NMK262" s="112"/>
      <c r="NMN262" s="63"/>
      <c r="NMO262" s="112"/>
      <c r="NMR262" s="63"/>
      <c r="NMS262" s="112"/>
      <c r="NMV262" s="63"/>
      <c r="NMW262" s="112"/>
      <c r="NMZ262" s="63"/>
      <c r="NNA262" s="112"/>
      <c r="NND262" s="63"/>
      <c r="NNE262" s="112"/>
      <c r="NNH262" s="63"/>
      <c r="NNI262" s="112"/>
      <c r="NNL262" s="63"/>
      <c r="NNM262" s="112"/>
      <c r="NNP262" s="63"/>
      <c r="NNQ262" s="112"/>
      <c r="NNT262" s="63"/>
      <c r="NNU262" s="112"/>
      <c r="NNX262" s="63"/>
      <c r="NNY262" s="112"/>
      <c r="NOB262" s="63"/>
      <c r="NOC262" s="112"/>
      <c r="NOF262" s="63"/>
      <c r="NOG262" s="112"/>
      <c r="NOJ262" s="63"/>
      <c r="NOK262" s="112"/>
      <c r="NON262" s="63"/>
      <c r="NOO262" s="112"/>
      <c r="NOR262" s="63"/>
      <c r="NOS262" s="112"/>
      <c r="NOV262" s="63"/>
      <c r="NOW262" s="112"/>
      <c r="NOZ262" s="63"/>
      <c r="NPA262" s="112"/>
      <c r="NPD262" s="63"/>
      <c r="NPE262" s="112"/>
      <c r="NPH262" s="63"/>
      <c r="NPI262" s="112"/>
      <c r="NPL262" s="63"/>
      <c r="NPM262" s="112"/>
      <c r="NPP262" s="63"/>
      <c r="NPQ262" s="112"/>
      <c r="NPT262" s="63"/>
      <c r="NPU262" s="112"/>
      <c r="NPX262" s="63"/>
      <c r="NPY262" s="112"/>
      <c r="NQB262" s="63"/>
      <c r="NQC262" s="112"/>
      <c r="NQF262" s="63"/>
      <c r="NQG262" s="112"/>
      <c r="NQJ262" s="63"/>
      <c r="NQK262" s="112"/>
      <c r="NQN262" s="63"/>
      <c r="NQO262" s="112"/>
      <c r="NQR262" s="63"/>
      <c r="NQS262" s="112"/>
      <c r="NQV262" s="63"/>
      <c r="NQW262" s="112"/>
      <c r="NQZ262" s="63"/>
      <c r="NRA262" s="112"/>
      <c r="NRD262" s="63"/>
      <c r="NRE262" s="112"/>
      <c r="NRH262" s="63"/>
      <c r="NRI262" s="112"/>
      <c r="NRL262" s="63"/>
      <c r="NRM262" s="112"/>
      <c r="NRP262" s="63"/>
      <c r="NRQ262" s="112"/>
      <c r="NRT262" s="63"/>
      <c r="NRU262" s="112"/>
      <c r="NRX262" s="63"/>
      <c r="NRY262" s="112"/>
      <c r="NSB262" s="63"/>
      <c r="NSC262" s="112"/>
      <c r="NSF262" s="63"/>
      <c r="NSG262" s="112"/>
      <c r="NSJ262" s="63"/>
      <c r="NSK262" s="112"/>
      <c r="NSN262" s="63"/>
      <c r="NSO262" s="112"/>
      <c r="NSR262" s="63"/>
      <c r="NSS262" s="112"/>
      <c r="NSV262" s="63"/>
      <c r="NSW262" s="112"/>
      <c r="NSZ262" s="63"/>
      <c r="NTA262" s="112"/>
      <c r="NTD262" s="63"/>
      <c r="NTE262" s="112"/>
      <c r="NTH262" s="63"/>
      <c r="NTI262" s="112"/>
      <c r="NTL262" s="63"/>
      <c r="NTM262" s="112"/>
      <c r="NTP262" s="63"/>
      <c r="NTQ262" s="112"/>
      <c r="NTT262" s="63"/>
      <c r="NTU262" s="112"/>
      <c r="NTX262" s="63"/>
      <c r="NTY262" s="112"/>
      <c r="NUB262" s="63"/>
      <c r="NUC262" s="112"/>
      <c r="NUF262" s="63"/>
      <c r="NUG262" s="112"/>
      <c r="NUJ262" s="63"/>
      <c r="NUK262" s="112"/>
      <c r="NUN262" s="63"/>
      <c r="NUO262" s="112"/>
      <c r="NUR262" s="63"/>
      <c r="NUS262" s="112"/>
      <c r="NUV262" s="63"/>
      <c r="NUW262" s="112"/>
      <c r="NUZ262" s="63"/>
      <c r="NVA262" s="112"/>
      <c r="NVD262" s="63"/>
      <c r="NVE262" s="112"/>
      <c r="NVH262" s="63"/>
      <c r="NVI262" s="112"/>
      <c r="NVL262" s="63"/>
      <c r="NVM262" s="112"/>
      <c r="NVP262" s="63"/>
      <c r="NVQ262" s="112"/>
      <c r="NVT262" s="63"/>
      <c r="NVU262" s="112"/>
      <c r="NVX262" s="63"/>
      <c r="NVY262" s="112"/>
      <c r="NWB262" s="63"/>
      <c r="NWC262" s="112"/>
      <c r="NWF262" s="63"/>
      <c r="NWG262" s="112"/>
      <c r="NWJ262" s="63"/>
      <c r="NWK262" s="112"/>
      <c r="NWN262" s="63"/>
      <c r="NWO262" s="112"/>
      <c r="NWR262" s="63"/>
      <c r="NWS262" s="112"/>
      <c r="NWV262" s="63"/>
      <c r="NWW262" s="112"/>
      <c r="NWZ262" s="63"/>
      <c r="NXA262" s="112"/>
      <c r="NXD262" s="63"/>
      <c r="NXE262" s="112"/>
      <c r="NXH262" s="63"/>
      <c r="NXI262" s="112"/>
      <c r="NXL262" s="63"/>
      <c r="NXM262" s="112"/>
      <c r="NXP262" s="63"/>
      <c r="NXQ262" s="112"/>
      <c r="NXT262" s="63"/>
      <c r="NXU262" s="112"/>
      <c r="NXX262" s="63"/>
      <c r="NXY262" s="112"/>
      <c r="NYB262" s="63"/>
      <c r="NYC262" s="112"/>
      <c r="NYF262" s="63"/>
      <c r="NYG262" s="112"/>
      <c r="NYJ262" s="63"/>
      <c r="NYK262" s="112"/>
      <c r="NYN262" s="63"/>
      <c r="NYO262" s="112"/>
      <c r="NYR262" s="63"/>
      <c r="NYS262" s="112"/>
      <c r="NYV262" s="63"/>
      <c r="NYW262" s="112"/>
      <c r="NYZ262" s="63"/>
      <c r="NZA262" s="112"/>
      <c r="NZD262" s="63"/>
      <c r="NZE262" s="112"/>
      <c r="NZH262" s="63"/>
      <c r="NZI262" s="112"/>
      <c r="NZL262" s="63"/>
      <c r="NZM262" s="112"/>
      <c r="NZP262" s="63"/>
      <c r="NZQ262" s="112"/>
      <c r="NZT262" s="63"/>
      <c r="NZU262" s="112"/>
      <c r="NZX262" s="63"/>
      <c r="NZY262" s="112"/>
      <c r="OAB262" s="63"/>
      <c r="OAC262" s="112"/>
      <c r="OAF262" s="63"/>
      <c r="OAG262" s="112"/>
      <c r="OAJ262" s="63"/>
      <c r="OAK262" s="112"/>
      <c r="OAN262" s="63"/>
      <c r="OAO262" s="112"/>
      <c r="OAR262" s="63"/>
      <c r="OAS262" s="112"/>
      <c r="OAV262" s="63"/>
      <c r="OAW262" s="112"/>
      <c r="OAZ262" s="63"/>
      <c r="OBA262" s="112"/>
      <c r="OBD262" s="63"/>
      <c r="OBE262" s="112"/>
      <c r="OBH262" s="63"/>
      <c r="OBI262" s="112"/>
      <c r="OBL262" s="63"/>
      <c r="OBM262" s="112"/>
      <c r="OBP262" s="63"/>
      <c r="OBQ262" s="112"/>
      <c r="OBT262" s="63"/>
      <c r="OBU262" s="112"/>
      <c r="OBX262" s="63"/>
      <c r="OBY262" s="112"/>
      <c r="OCB262" s="63"/>
      <c r="OCC262" s="112"/>
      <c r="OCF262" s="63"/>
      <c r="OCG262" s="112"/>
      <c r="OCJ262" s="63"/>
      <c r="OCK262" s="112"/>
      <c r="OCN262" s="63"/>
      <c r="OCO262" s="112"/>
      <c r="OCR262" s="63"/>
      <c r="OCS262" s="112"/>
      <c r="OCV262" s="63"/>
      <c r="OCW262" s="112"/>
      <c r="OCZ262" s="63"/>
      <c r="ODA262" s="112"/>
      <c r="ODD262" s="63"/>
      <c r="ODE262" s="112"/>
      <c r="ODH262" s="63"/>
      <c r="ODI262" s="112"/>
      <c r="ODL262" s="63"/>
      <c r="ODM262" s="112"/>
      <c r="ODP262" s="63"/>
      <c r="ODQ262" s="112"/>
      <c r="ODT262" s="63"/>
      <c r="ODU262" s="112"/>
      <c r="ODX262" s="63"/>
      <c r="ODY262" s="112"/>
      <c r="OEB262" s="63"/>
      <c r="OEC262" s="112"/>
      <c r="OEF262" s="63"/>
      <c r="OEG262" s="112"/>
      <c r="OEJ262" s="63"/>
      <c r="OEK262" s="112"/>
      <c r="OEN262" s="63"/>
      <c r="OEO262" s="112"/>
      <c r="OER262" s="63"/>
      <c r="OES262" s="112"/>
      <c r="OEV262" s="63"/>
      <c r="OEW262" s="112"/>
      <c r="OEZ262" s="63"/>
      <c r="OFA262" s="112"/>
      <c r="OFD262" s="63"/>
      <c r="OFE262" s="112"/>
      <c r="OFH262" s="63"/>
      <c r="OFI262" s="112"/>
      <c r="OFL262" s="63"/>
      <c r="OFM262" s="112"/>
      <c r="OFP262" s="63"/>
      <c r="OFQ262" s="112"/>
      <c r="OFT262" s="63"/>
      <c r="OFU262" s="112"/>
      <c r="OFX262" s="63"/>
      <c r="OFY262" s="112"/>
      <c r="OGB262" s="63"/>
      <c r="OGC262" s="112"/>
      <c r="OGF262" s="63"/>
      <c r="OGG262" s="112"/>
      <c r="OGJ262" s="63"/>
      <c r="OGK262" s="112"/>
      <c r="OGN262" s="63"/>
      <c r="OGO262" s="112"/>
      <c r="OGR262" s="63"/>
      <c r="OGS262" s="112"/>
      <c r="OGV262" s="63"/>
      <c r="OGW262" s="112"/>
      <c r="OGZ262" s="63"/>
      <c r="OHA262" s="112"/>
      <c r="OHD262" s="63"/>
      <c r="OHE262" s="112"/>
      <c r="OHH262" s="63"/>
      <c r="OHI262" s="112"/>
      <c r="OHL262" s="63"/>
      <c r="OHM262" s="112"/>
      <c r="OHP262" s="63"/>
      <c r="OHQ262" s="112"/>
      <c r="OHT262" s="63"/>
      <c r="OHU262" s="112"/>
      <c r="OHX262" s="63"/>
      <c r="OHY262" s="112"/>
      <c r="OIB262" s="63"/>
      <c r="OIC262" s="112"/>
      <c r="OIF262" s="63"/>
      <c r="OIG262" s="112"/>
      <c r="OIJ262" s="63"/>
      <c r="OIK262" s="112"/>
      <c r="OIN262" s="63"/>
      <c r="OIO262" s="112"/>
      <c r="OIR262" s="63"/>
      <c r="OIS262" s="112"/>
      <c r="OIV262" s="63"/>
      <c r="OIW262" s="112"/>
      <c r="OIZ262" s="63"/>
      <c r="OJA262" s="112"/>
      <c r="OJD262" s="63"/>
      <c r="OJE262" s="112"/>
      <c r="OJH262" s="63"/>
      <c r="OJI262" s="112"/>
      <c r="OJL262" s="63"/>
      <c r="OJM262" s="112"/>
      <c r="OJP262" s="63"/>
      <c r="OJQ262" s="112"/>
      <c r="OJT262" s="63"/>
      <c r="OJU262" s="112"/>
      <c r="OJX262" s="63"/>
      <c r="OJY262" s="112"/>
      <c r="OKB262" s="63"/>
      <c r="OKC262" s="112"/>
      <c r="OKF262" s="63"/>
      <c r="OKG262" s="112"/>
      <c r="OKJ262" s="63"/>
      <c r="OKK262" s="112"/>
      <c r="OKN262" s="63"/>
      <c r="OKO262" s="112"/>
      <c r="OKR262" s="63"/>
      <c r="OKS262" s="112"/>
      <c r="OKV262" s="63"/>
      <c r="OKW262" s="112"/>
      <c r="OKZ262" s="63"/>
      <c r="OLA262" s="112"/>
      <c r="OLD262" s="63"/>
      <c r="OLE262" s="112"/>
      <c r="OLH262" s="63"/>
      <c r="OLI262" s="112"/>
      <c r="OLL262" s="63"/>
      <c r="OLM262" s="112"/>
      <c r="OLP262" s="63"/>
      <c r="OLQ262" s="112"/>
      <c r="OLT262" s="63"/>
      <c r="OLU262" s="112"/>
      <c r="OLX262" s="63"/>
      <c r="OLY262" s="112"/>
      <c r="OMB262" s="63"/>
      <c r="OMC262" s="112"/>
      <c r="OMF262" s="63"/>
      <c r="OMG262" s="112"/>
      <c r="OMJ262" s="63"/>
      <c r="OMK262" s="112"/>
      <c r="OMN262" s="63"/>
      <c r="OMO262" s="112"/>
      <c r="OMR262" s="63"/>
      <c r="OMS262" s="112"/>
      <c r="OMV262" s="63"/>
      <c r="OMW262" s="112"/>
      <c r="OMZ262" s="63"/>
      <c r="ONA262" s="112"/>
      <c r="OND262" s="63"/>
      <c r="ONE262" s="112"/>
      <c r="ONH262" s="63"/>
      <c r="ONI262" s="112"/>
      <c r="ONL262" s="63"/>
      <c r="ONM262" s="112"/>
      <c r="ONP262" s="63"/>
      <c r="ONQ262" s="112"/>
      <c r="ONT262" s="63"/>
      <c r="ONU262" s="112"/>
      <c r="ONX262" s="63"/>
      <c r="ONY262" s="112"/>
      <c r="OOB262" s="63"/>
      <c r="OOC262" s="112"/>
      <c r="OOF262" s="63"/>
      <c r="OOG262" s="112"/>
      <c r="OOJ262" s="63"/>
      <c r="OOK262" s="112"/>
      <c r="OON262" s="63"/>
      <c r="OOO262" s="112"/>
      <c r="OOR262" s="63"/>
      <c r="OOS262" s="112"/>
      <c r="OOV262" s="63"/>
      <c r="OOW262" s="112"/>
      <c r="OOZ262" s="63"/>
      <c r="OPA262" s="112"/>
      <c r="OPD262" s="63"/>
      <c r="OPE262" s="112"/>
      <c r="OPH262" s="63"/>
      <c r="OPI262" s="112"/>
      <c r="OPL262" s="63"/>
      <c r="OPM262" s="112"/>
      <c r="OPP262" s="63"/>
      <c r="OPQ262" s="112"/>
      <c r="OPT262" s="63"/>
      <c r="OPU262" s="112"/>
      <c r="OPX262" s="63"/>
      <c r="OPY262" s="112"/>
      <c r="OQB262" s="63"/>
      <c r="OQC262" s="112"/>
      <c r="OQF262" s="63"/>
      <c r="OQG262" s="112"/>
      <c r="OQJ262" s="63"/>
      <c r="OQK262" s="112"/>
      <c r="OQN262" s="63"/>
      <c r="OQO262" s="112"/>
      <c r="OQR262" s="63"/>
      <c r="OQS262" s="112"/>
      <c r="OQV262" s="63"/>
      <c r="OQW262" s="112"/>
      <c r="OQZ262" s="63"/>
      <c r="ORA262" s="112"/>
      <c r="ORD262" s="63"/>
      <c r="ORE262" s="112"/>
      <c r="ORH262" s="63"/>
      <c r="ORI262" s="112"/>
      <c r="ORL262" s="63"/>
      <c r="ORM262" s="112"/>
      <c r="ORP262" s="63"/>
      <c r="ORQ262" s="112"/>
      <c r="ORT262" s="63"/>
      <c r="ORU262" s="112"/>
      <c r="ORX262" s="63"/>
      <c r="ORY262" s="112"/>
      <c r="OSB262" s="63"/>
      <c r="OSC262" s="112"/>
      <c r="OSF262" s="63"/>
      <c r="OSG262" s="112"/>
      <c r="OSJ262" s="63"/>
      <c r="OSK262" s="112"/>
      <c r="OSN262" s="63"/>
      <c r="OSO262" s="112"/>
      <c r="OSR262" s="63"/>
      <c r="OSS262" s="112"/>
      <c r="OSV262" s="63"/>
      <c r="OSW262" s="112"/>
      <c r="OSZ262" s="63"/>
      <c r="OTA262" s="112"/>
      <c r="OTD262" s="63"/>
      <c r="OTE262" s="112"/>
      <c r="OTH262" s="63"/>
      <c r="OTI262" s="112"/>
      <c r="OTL262" s="63"/>
      <c r="OTM262" s="112"/>
      <c r="OTP262" s="63"/>
      <c r="OTQ262" s="112"/>
      <c r="OTT262" s="63"/>
      <c r="OTU262" s="112"/>
      <c r="OTX262" s="63"/>
      <c r="OTY262" s="112"/>
      <c r="OUB262" s="63"/>
      <c r="OUC262" s="112"/>
      <c r="OUF262" s="63"/>
      <c r="OUG262" s="112"/>
      <c r="OUJ262" s="63"/>
      <c r="OUK262" s="112"/>
      <c r="OUN262" s="63"/>
      <c r="OUO262" s="112"/>
      <c r="OUR262" s="63"/>
      <c r="OUS262" s="112"/>
      <c r="OUV262" s="63"/>
      <c r="OUW262" s="112"/>
      <c r="OUZ262" s="63"/>
      <c r="OVA262" s="112"/>
      <c r="OVD262" s="63"/>
      <c r="OVE262" s="112"/>
      <c r="OVH262" s="63"/>
      <c r="OVI262" s="112"/>
      <c r="OVL262" s="63"/>
      <c r="OVM262" s="112"/>
      <c r="OVP262" s="63"/>
      <c r="OVQ262" s="112"/>
      <c r="OVT262" s="63"/>
      <c r="OVU262" s="112"/>
      <c r="OVX262" s="63"/>
      <c r="OVY262" s="112"/>
      <c r="OWB262" s="63"/>
      <c r="OWC262" s="112"/>
      <c r="OWF262" s="63"/>
      <c r="OWG262" s="112"/>
      <c r="OWJ262" s="63"/>
      <c r="OWK262" s="112"/>
      <c r="OWN262" s="63"/>
      <c r="OWO262" s="112"/>
      <c r="OWR262" s="63"/>
      <c r="OWS262" s="112"/>
      <c r="OWV262" s="63"/>
      <c r="OWW262" s="112"/>
      <c r="OWZ262" s="63"/>
      <c r="OXA262" s="112"/>
      <c r="OXD262" s="63"/>
      <c r="OXE262" s="112"/>
      <c r="OXH262" s="63"/>
      <c r="OXI262" s="112"/>
      <c r="OXL262" s="63"/>
      <c r="OXM262" s="112"/>
      <c r="OXP262" s="63"/>
      <c r="OXQ262" s="112"/>
      <c r="OXT262" s="63"/>
      <c r="OXU262" s="112"/>
      <c r="OXX262" s="63"/>
      <c r="OXY262" s="112"/>
      <c r="OYB262" s="63"/>
      <c r="OYC262" s="112"/>
      <c r="OYF262" s="63"/>
      <c r="OYG262" s="112"/>
      <c r="OYJ262" s="63"/>
      <c r="OYK262" s="112"/>
      <c r="OYN262" s="63"/>
      <c r="OYO262" s="112"/>
      <c r="OYR262" s="63"/>
      <c r="OYS262" s="112"/>
      <c r="OYV262" s="63"/>
      <c r="OYW262" s="112"/>
      <c r="OYZ262" s="63"/>
      <c r="OZA262" s="112"/>
      <c r="OZD262" s="63"/>
      <c r="OZE262" s="112"/>
      <c r="OZH262" s="63"/>
      <c r="OZI262" s="112"/>
      <c r="OZL262" s="63"/>
      <c r="OZM262" s="112"/>
      <c r="OZP262" s="63"/>
      <c r="OZQ262" s="112"/>
      <c r="OZT262" s="63"/>
      <c r="OZU262" s="112"/>
      <c r="OZX262" s="63"/>
      <c r="OZY262" s="112"/>
      <c r="PAB262" s="63"/>
      <c r="PAC262" s="112"/>
      <c r="PAF262" s="63"/>
      <c r="PAG262" s="112"/>
      <c r="PAJ262" s="63"/>
      <c r="PAK262" s="112"/>
      <c r="PAN262" s="63"/>
      <c r="PAO262" s="112"/>
      <c r="PAR262" s="63"/>
      <c r="PAS262" s="112"/>
      <c r="PAV262" s="63"/>
      <c r="PAW262" s="112"/>
      <c r="PAZ262" s="63"/>
      <c r="PBA262" s="112"/>
      <c r="PBD262" s="63"/>
      <c r="PBE262" s="112"/>
      <c r="PBH262" s="63"/>
      <c r="PBI262" s="112"/>
      <c r="PBL262" s="63"/>
      <c r="PBM262" s="112"/>
      <c r="PBP262" s="63"/>
      <c r="PBQ262" s="112"/>
      <c r="PBT262" s="63"/>
      <c r="PBU262" s="112"/>
      <c r="PBX262" s="63"/>
      <c r="PBY262" s="112"/>
      <c r="PCB262" s="63"/>
      <c r="PCC262" s="112"/>
      <c r="PCF262" s="63"/>
      <c r="PCG262" s="112"/>
      <c r="PCJ262" s="63"/>
      <c r="PCK262" s="112"/>
      <c r="PCN262" s="63"/>
      <c r="PCO262" s="112"/>
      <c r="PCR262" s="63"/>
      <c r="PCS262" s="112"/>
      <c r="PCV262" s="63"/>
      <c r="PCW262" s="112"/>
      <c r="PCZ262" s="63"/>
      <c r="PDA262" s="112"/>
      <c r="PDD262" s="63"/>
      <c r="PDE262" s="112"/>
      <c r="PDH262" s="63"/>
      <c r="PDI262" s="112"/>
      <c r="PDL262" s="63"/>
      <c r="PDM262" s="112"/>
      <c r="PDP262" s="63"/>
      <c r="PDQ262" s="112"/>
      <c r="PDT262" s="63"/>
      <c r="PDU262" s="112"/>
      <c r="PDX262" s="63"/>
      <c r="PDY262" s="112"/>
      <c r="PEB262" s="63"/>
      <c r="PEC262" s="112"/>
      <c r="PEF262" s="63"/>
      <c r="PEG262" s="112"/>
      <c r="PEJ262" s="63"/>
      <c r="PEK262" s="112"/>
      <c r="PEN262" s="63"/>
      <c r="PEO262" s="112"/>
      <c r="PER262" s="63"/>
      <c r="PES262" s="112"/>
      <c r="PEV262" s="63"/>
      <c r="PEW262" s="112"/>
      <c r="PEZ262" s="63"/>
      <c r="PFA262" s="112"/>
      <c r="PFD262" s="63"/>
      <c r="PFE262" s="112"/>
      <c r="PFH262" s="63"/>
      <c r="PFI262" s="112"/>
      <c r="PFL262" s="63"/>
      <c r="PFM262" s="112"/>
      <c r="PFP262" s="63"/>
      <c r="PFQ262" s="112"/>
      <c r="PFT262" s="63"/>
      <c r="PFU262" s="112"/>
      <c r="PFX262" s="63"/>
      <c r="PFY262" s="112"/>
      <c r="PGB262" s="63"/>
      <c r="PGC262" s="112"/>
      <c r="PGF262" s="63"/>
      <c r="PGG262" s="112"/>
      <c r="PGJ262" s="63"/>
      <c r="PGK262" s="112"/>
      <c r="PGN262" s="63"/>
      <c r="PGO262" s="112"/>
      <c r="PGR262" s="63"/>
      <c r="PGS262" s="112"/>
      <c r="PGV262" s="63"/>
      <c r="PGW262" s="112"/>
      <c r="PGZ262" s="63"/>
      <c r="PHA262" s="112"/>
      <c r="PHD262" s="63"/>
      <c r="PHE262" s="112"/>
      <c r="PHH262" s="63"/>
      <c r="PHI262" s="112"/>
      <c r="PHL262" s="63"/>
      <c r="PHM262" s="112"/>
      <c r="PHP262" s="63"/>
      <c r="PHQ262" s="112"/>
      <c r="PHT262" s="63"/>
      <c r="PHU262" s="112"/>
      <c r="PHX262" s="63"/>
      <c r="PHY262" s="112"/>
      <c r="PIB262" s="63"/>
      <c r="PIC262" s="112"/>
      <c r="PIF262" s="63"/>
      <c r="PIG262" s="112"/>
      <c r="PIJ262" s="63"/>
      <c r="PIK262" s="112"/>
      <c r="PIN262" s="63"/>
      <c r="PIO262" s="112"/>
      <c r="PIR262" s="63"/>
      <c r="PIS262" s="112"/>
      <c r="PIV262" s="63"/>
      <c r="PIW262" s="112"/>
      <c r="PIZ262" s="63"/>
      <c r="PJA262" s="112"/>
      <c r="PJD262" s="63"/>
      <c r="PJE262" s="112"/>
      <c r="PJH262" s="63"/>
      <c r="PJI262" s="112"/>
      <c r="PJL262" s="63"/>
      <c r="PJM262" s="112"/>
      <c r="PJP262" s="63"/>
      <c r="PJQ262" s="112"/>
      <c r="PJT262" s="63"/>
      <c r="PJU262" s="112"/>
      <c r="PJX262" s="63"/>
      <c r="PJY262" s="112"/>
      <c r="PKB262" s="63"/>
      <c r="PKC262" s="112"/>
      <c r="PKF262" s="63"/>
      <c r="PKG262" s="112"/>
      <c r="PKJ262" s="63"/>
      <c r="PKK262" s="112"/>
      <c r="PKN262" s="63"/>
      <c r="PKO262" s="112"/>
      <c r="PKR262" s="63"/>
      <c r="PKS262" s="112"/>
      <c r="PKV262" s="63"/>
      <c r="PKW262" s="112"/>
      <c r="PKZ262" s="63"/>
      <c r="PLA262" s="112"/>
      <c r="PLD262" s="63"/>
      <c r="PLE262" s="112"/>
      <c r="PLH262" s="63"/>
      <c r="PLI262" s="112"/>
      <c r="PLL262" s="63"/>
      <c r="PLM262" s="112"/>
      <c r="PLP262" s="63"/>
      <c r="PLQ262" s="112"/>
      <c r="PLT262" s="63"/>
      <c r="PLU262" s="112"/>
      <c r="PLX262" s="63"/>
      <c r="PLY262" s="112"/>
      <c r="PMB262" s="63"/>
      <c r="PMC262" s="112"/>
      <c r="PMF262" s="63"/>
      <c r="PMG262" s="112"/>
      <c r="PMJ262" s="63"/>
      <c r="PMK262" s="112"/>
      <c r="PMN262" s="63"/>
      <c r="PMO262" s="112"/>
      <c r="PMR262" s="63"/>
      <c r="PMS262" s="112"/>
      <c r="PMV262" s="63"/>
      <c r="PMW262" s="112"/>
      <c r="PMZ262" s="63"/>
      <c r="PNA262" s="112"/>
      <c r="PND262" s="63"/>
      <c r="PNE262" s="112"/>
      <c r="PNH262" s="63"/>
      <c r="PNI262" s="112"/>
      <c r="PNL262" s="63"/>
      <c r="PNM262" s="112"/>
      <c r="PNP262" s="63"/>
      <c r="PNQ262" s="112"/>
      <c r="PNT262" s="63"/>
      <c r="PNU262" s="112"/>
      <c r="PNX262" s="63"/>
      <c r="PNY262" s="112"/>
      <c r="POB262" s="63"/>
      <c r="POC262" s="112"/>
      <c r="POF262" s="63"/>
      <c r="POG262" s="112"/>
      <c r="POJ262" s="63"/>
      <c r="POK262" s="112"/>
      <c r="PON262" s="63"/>
      <c r="POO262" s="112"/>
      <c r="POR262" s="63"/>
      <c r="POS262" s="112"/>
      <c r="POV262" s="63"/>
      <c r="POW262" s="112"/>
      <c r="POZ262" s="63"/>
      <c r="PPA262" s="112"/>
      <c r="PPD262" s="63"/>
      <c r="PPE262" s="112"/>
      <c r="PPH262" s="63"/>
      <c r="PPI262" s="112"/>
      <c r="PPL262" s="63"/>
      <c r="PPM262" s="112"/>
      <c r="PPP262" s="63"/>
      <c r="PPQ262" s="112"/>
      <c r="PPT262" s="63"/>
      <c r="PPU262" s="112"/>
      <c r="PPX262" s="63"/>
      <c r="PPY262" s="112"/>
      <c r="PQB262" s="63"/>
      <c r="PQC262" s="112"/>
      <c r="PQF262" s="63"/>
      <c r="PQG262" s="112"/>
      <c r="PQJ262" s="63"/>
      <c r="PQK262" s="112"/>
      <c r="PQN262" s="63"/>
      <c r="PQO262" s="112"/>
      <c r="PQR262" s="63"/>
      <c r="PQS262" s="112"/>
      <c r="PQV262" s="63"/>
      <c r="PQW262" s="112"/>
      <c r="PQZ262" s="63"/>
      <c r="PRA262" s="112"/>
      <c r="PRD262" s="63"/>
      <c r="PRE262" s="112"/>
      <c r="PRH262" s="63"/>
      <c r="PRI262" s="112"/>
      <c r="PRL262" s="63"/>
      <c r="PRM262" s="112"/>
      <c r="PRP262" s="63"/>
      <c r="PRQ262" s="112"/>
      <c r="PRT262" s="63"/>
      <c r="PRU262" s="112"/>
      <c r="PRX262" s="63"/>
      <c r="PRY262" s="112"/>
      <c r="PSB262" s="63"/>
      <c r="PSC262" s="112"/>
      <c r="PSF262" s="63"/>
      <c r="PSG262" s="112"/>
      <c r="PSJ262" s="63"/>
      <c r="PSK262" s="112"/>
      <c r="PSN262" s="63"/>
      <c r="PSO262" s="112"/>
      <c r="PSR262" s="63"/>
      <c r="PSS262" s="112"/>
      <c r="PSV262" s="63"/>
      <c r="PSW262" s="112"/>
      <c r="PSZ262" s="63"/>
      <c r="PTA262" s="112"/>
      <c r="PTD262" s="63"/>
      <c r="PTE262" s="112"/>
      <c r="PTH262" s="63"/>
      <c r="PTI262" s="112"/>
      <c r="PTL262" s="63"/>
      <c r="PTM262" s="112"/>
      <c r="PTP262" s="63"/>
      <c r="PTQ262" s="112"/>
      <c r="PTT262" s="63"/>
      <c r="PTU262" s="112"/>
      <c r="PTX262" s="63"/>
      <c r="PTY262" s="112"/>
      <c r="PUB262" s="63"/>
      <c r="PUC262" s="112"/>
      <c r="PUF262" s="63"/>
      <c r="PUG262" s="112"/>
      <c r="PUJ262" s="63"/>
      <c r="PUK262" s="112"/>
      <c r="PUN262" s="63"/>
      <c r="PUO262" s="112"/>
      <c r="PUR262" s="63"/>
      <c r="PUS262" s="112"/>
      <c r="PUV262" s="63"/>
      <c r="PUW262" s="112"/>
      <c r="PUZ262" s="63"/>
      <c r="PVA262" s="112"/>
      <c r="PVD262" s="63"/>
      <c r="PVE262" s="112"/>
      <c r="PVH262" s="63"/>
      <c r="PVI262" s="112"/>
      <c r="PVL262" s="63"/>
      <c r="PVM262" s="112"/>
      <c r="PVP262" s="63"/>
      <c r="PVQ262" s="112"/>
      <c r="PVT262" s="63"/>
      <c r="PVU262" s="112"/>
      <c r="PVX262" s="63"/>
      <c r="PVY262" s="112"/>
      <c r="PWB262" s="63"/>
      <c r="PWC262" s="112"/>
      <c r="PWF262" s="63"/>
      <c r="PWG262" s="112"/>
      <c r="PWJ262" s="63"/>
      <c r="PWK262" s="112"/>
      <c r="PWN262" s="63"/>
      <c r="PWO262" s="112"/>
      <c r="PWR262" s="63"/>
      <c r="PWS262" s="112"/>
      <c r="PWV262" s="63"/>
      <c r="PWW262" s="112"/>
      <c r="PWZ262" s="63"/>
      <c r="PXA262" s="112"/>
      <c r="PXD262" s="63"/>
      <c r="PXE262" s="112"/>
      <c r="PXH262" s="63"/>
      <c r="PXI262" s="112"/>
      <c r="PXL262" s="63"/>
      <c r="PXM262" s="112"/>
      <c r="PXP262" s="63"/>
      <c r="PXQ262" s="112"/>
      <c r="PXT262" s="63"/>
      <c r="PXU262" s="112"/>
      <c r="PXX262" s="63"/>
      <c r="PXY262" s="112"/>
      <c r="PYB262" s="63"/>
      <c r="PYC262" s="112"/>
      <c r="PYF262" s="63"/>
      <c r="PYG262" s="112"/>
      <c r="PYJ262" s="63"/>
      <c r="PYK262" s="112"/>
      <c r="PYN262" s="63"/>
      <c r="PYO262" s="112"/>
      <c r="PYR262" s="63"/>
      <c r="PYS262" s="112"/>
      <c r="PYV262" s="63"/>
      <c r="PYW262" s="112"/>
      <c r="PYZ262" s="63"/>
      <c r="PZA262" s="112"/>
      <c r="PZD262" s="63"/>
      <c r="PZE262" s="112"/>
      <c r="PZH262" s="63"/>
      <c r="PZI262" s="112"/>
      <c r="PZL262" s="63"/>
      <c r="PZM262" s="112"/>
      <c r="PZP262" s="63"/>
      <c r="PZQ262" s="112"/>
      <c r="PZT262" s="63"/>
      <c r="PZU262" s="112"/>
      <c r="PZX262" s="63"/>
      <c r="PZY262" s="112"/>
      <c r="QAB262" s="63"/>
      <c r="QAC262" s="112"/>
      <c r="QAF262" s="63"/>
      <c r="QAG262" s="112"/>
      <c r="QAJ262" s="63"/>
      <c r="QAK262" s="112"/>
      <c r="QAN262" s="63"/>
      <c r="QAO262" s="112"/>
      <c r="QAR262" s="63"/>
      <c r="QAS262" s="112"/>
      <c r="QAV262" s="63"/>
      <c r="QAW262" s="112"/>
      <c r="QAZ262" s="63"/>
      <c r="QBA262" s="112"/>
      <c r="QBD262" s="63"/>
      <c r="QBE262" s="112"/>
      <c r="QBH262" s="63"/>
      <c r="QBI262" s="112"/>
      <c r="QBL262" s="63"/>
      <c r="QBM262" s="112"/>
      <c r="QBP262" s="63"/>
      <c r="QBQ262" s="112"/>
      <c r="QBT262" s="63"/>
      <c r="QBU262" s="112"/>
      <c r="QBX262" s="63"/>
      <c r="QBY262" s="112"/>
      <c r="QCB262" s="63"/>
      <c r="QCC262" s="112"/>
      <c r="QCF262" s="63"/>
      <c r="QCG262" s="112"/>
      <c r="QCJ262" s="63"/>
      <c r="QCK262" s="112"/>
      <c r="QCN262" s="63"/>
      <c r="QCO262" s="112"/>
      <c r="QCR262" s="63"/>
      <c r="QCS262" s="112"/>
      <c r="QCV262" s="63"/>
      <c r="QCW262" s="112"/>
      <c r="QCZ262" s="63"/>
      <c r="QDA262" s="112"/>
      <c r="QDD262" s="63"/>
      <c r="QDE262" s="112"/>
      <c r="QDH262" s="63"/>
      <c r="QDI262" s="112"/>
      <c r="QDL262" s="63"/>
      <c r="QDM262" s="112"/>
      <c r="QDP262" s="63"/>
      <c r="QDQ262" s="112"/>
      <c r="QDT262" s="63"/>
      <c r="QDU262" s="112"/>
      <c r="QDX262" s="63"/>
      <c r="QDY262" s="112"/>
      <c r="QEB262" s="63"/>
      <c r="QEC262" s="112"/>
      <c r="QEF262" s="63"/>
      <c r="QEG262" s="112"/>
      <c r="QEJ262" s="63"/>
      <c r="QEK262" s="112"/>
      <c r="QEN262" s="63"/>
      <c r="QEO262" s="112"/>
      <c r="QER262" s="63"/>
      <c r="QES262" s="112"/>
      <c r="QEV262" s="63"/>
      <c r="QEW262" s="112"/>
      <c r="QEZ262" s="63"/>
      <c r="QFA262" s="112"/>
      <c r="QFD262" s="63"/>
      <c r="QFE262" s="112"/>
      <c r="QFH262" s="63"/>
      <c r="QFI262" s="112"/>
      <c r="QFL262" s="63"/>
      <c r="QFM262" s="112"/>
      <c r="QFP262" s="63"/>
      <c r="QFQ262" s="112"/>
      <c r="QFT262" s="63"/>
      <c r="QFU262" s="112"/>
      <c r="QFX262" s="63"/>
      <c r="QFY262" s="112"/>
      <c r="QGB262" s="63"/>
      <c r="QGC262" s="112"/>
      <c r="QGF262" s="63"/>
      <c r="QGG262" s="112"/>
      <c r="QGJ262" s="63"/>
      <c r="QGK262" s="112"/>
      <c r="QGN262" s="63"/>
      <c r="QGO262" s="112"/>
      <c r="QGR262" s="63"/>
      <c r="QGS262" s="112"/>
      <c r="QGV262" s="63"/>
      <c r="QGW262" s="112"/>
      <c r="QGZ262" s="63"/>
      <c r="QHA262" s="112"/>
      <c r="QHD262" s="63"/>
      <c r="QHE262" s="112"/>
      <c r="QHH262" s="63"/>
      <c r="QHI262" s="112"/>
      <c r="QHL262" s="63"/>
      <c r="QHM262" s="112"/>
      <c r="QHP262" s="63"/>
      <c r="QHQ262" s="112"/>
      <c r="QHT262" s="63"/>
      <c r="QHU262" s="112"/>
      <c r="QHX262" s="63"/>
      <c r="QHY262" s="112"/>
      <c r="QIB262" s="63"/>
      <c r="QIC262" s="112"/>
      <c r="QIF262" s="63"/>
      <c r="QIG262" s="112"/>
      <c r="QIJ262" s="63"/>
      <c r="QIK262" s="112"/>
      <c r="QIN262" s="63"/>
      <c r="QIO262" s="112"/>
      <c r="QIR262" s="63"/>
      <c r="QIS262" s="112"/>
      <c r="QIV262" s="63"/>
      <c r="QIW262" s="112"/>
      <c r="QIZ262" s="63"/>
      <c r="QJA262" s="112"/>
      <c r="QJD262" s="63"/>
      <c r="QJE262" s="112"/>
      <c r="QJH262" s="63"/>
      <c r="QJI262" s="112"/>
      <c r="QJL262" s="63"/>
      <c r="QJM262" s="112"/>
      <c r="QJP262" s="63"/>
      <c r="QJQ262" s="112"/>
      <c r="QJT262" s="63"/>
      <c r="QJU262" s="112"/>
      <c r="QJX262" s="63"/>
      <c r="QJY262" s="112"/>
      <c r="QKB262" s="63"/>
      <c r="QKC262" s="112"/>
      <c r="QKF262" s="63"/>
      <c r="QKG262" s="112"/>
      <c r="QKJ262" s="63"/>
      <c r="QKK262" s="112"/>
      <c r="QKN262" s="63"/>
      <c r="QKO262" s="112"/>
      <c r="QKR262" s="63"/>
      <c r="QKS262" s="112"/>
      <c r="QKV262" s="63"/>
      <c r="QKW262" s="112"/>
      <c r="QKZ262" s="63"/>
      <c r="QLA262" s="112"/>
      <c r="QLD262" s="63"/>
      <c r="QLE262" s="112"/>
      <c r="QLH262" s="63"/>
      <c r="QLI262" s="112"/>
      <c r="QLL262" s="63"/>
      <c r="QLM262" s="112"/>
      <c r="QLP262" s="63"/>
      <c r="QLQ262" s="112"/>
      <c r="QLT262" s="63"/>
      <c r="QLU262" s="112"/>
      <c r="QLX262" s="63"/>
      <c r="QLY262" s="112"/>
      <c r="QMB262" s="63"/>
      <c r="QMC262" s="112"/>
      <c r="QMF262" s="63"/>
      <c r="QMG262" s="112"/>
      <c r="QMJ262" s="63"/>
      <c r="QMK262" s="112"/>
      <c r="QMN262" s="63"/>
      <c r="QMO262" s="112"/>
      <c r="QMR262" s="63"/>
      <c r="QMS262" s="112"/>
      <c r="QMV262" s="63"/>
      <c r="QMW262" s="112"/>
      <c r="QMZ262" s="63"/>
      <c r="QNA262" s="112"/>
      <c r="QND262" s="63"/>
      <c r="QNE262" s="112"/>
      <c r="QNH262" s="63"/>
      <c r="QNI262" s="112"/>
      <c r="QNL262" s="63"/>
      <c r="QNM262" s="112"/>
      <c r="QNP262" s="63"/>
      <c r="QNQ262" s="112"/>
      <c r="QNT262" s="63"/>
      <c r="QNU262" s="112"/>
      <c r="QNX262" s="63"/>
      <c r="QNY262" s="112"/>
      <c r="QOB262" s="63"/>
      <c r="QOC262" s="112"/>
      <c r="QOF262" s="63"/>
      <c r="QOG262" s="112"/>
      <c r="QOJ262" s="63"/>
      <c r="QOK262" s="112"/>
      <c r="QON262" s="63"/>
      <c r="QOO262" s="112"/>
      <c r="QOR262" s="63"/>
      <c r="QOS262" s="112"/>
      <c r="QOV262" s="63"/>
      <c r="QOW262" s="112"/>
      <c r="QOZ262" s="63"/>
      <c r="QPA262" s="112"/>
      <c r="QPD262" s="63"/>
      <c r="QPE262" s="112"/>
      <c r="QPH262" s="63"/>
      <c r="QPI262" s="112"/>
      <c r="QPL262" s="63"/>
      <c r="QPM262" s="112"/>
      <c r="QPP262" s="63"/>
      <c r="QPQ262" s="112"/>
      <c r="QPT262" s="63"/>
      <c r="QPU262" s="112"/>
      <c r="QPX262" s="63"/>
      <c r="QPY262" s="112"/>
      <c r="QQB262" s="63"/>
      <c r="QQC262" s="112"/>
      <c r="QQF262" s="63"/>
      <c r="QQG262" s="112"/>
      <c r="QQJ262" s="63"/>
      <c r="QQK262" s="112"/>
      <c r="QQN262" s="63"/>
      <c r="QQO262" s="112"/>
      <c r="QQR262" s="63"/>
      <c r="QQS262" s="112"/>
      <c r="QQV262" s="63"/>
      <c r="QQW262" s="112"/>
      <c r="QQZ262" s="63"/>
      <c r="QRA262" s="112"/>
      <c r="QRD262" s="63"/>
      <c r="QRE262" s="112"/>
      <c r="QRH262" s="63"/>
      <c r="QRI262" s="112"/>
      <c r="QRL262" s="63"/>
      <c r="QRM262" s="112"/>
      <c r="QRP262" s="63"/>
      <c r="QRQ262" s="112"/>
      <c r="QRT262" s="63"/>
      <c r="QRU262" s="112"/>
      <c r="QRX262" s="63"/>
      <c r="QRY262" s="112"/>
      <c r="QSB262" s="63"/>
      <c r="QSC262" s="112"/>
      <c r="QSF262" s="63"/>
      <c r="QSG262" s="112"/>
      <c r="QSJ262" s="63"/>
      <c r="QSK262" s="112"/>
      <c r="QSN262" s="63"/>
      <c r="QSO262" s="112"/>
      <c r="QSR262" s="63"/>
      <c r="QSS262" s="112"/>
      <c r="QSV262" s="63"/>
      <c r="QSW262" s="112"/>
      <c r="QSZ262" s="63"/>
      <c r="QTA262" s="112"/>
      <c r="QTD262" s="63"/>
      <c r="QTE262" s="112"/>
      <c r="QTH262" s="63"/>
      <c r="QTI262" s="112"/>
      <c r="QTL262" s="63"/>
      <c r="QTM262" s="112"/>
      <c r="QTP262" s="63"/>
      <c r="QTQ262" s="112"/>
      <c r="QTT262" s="63"/>
      <c r="QTU262" s="112"/>
      <c r="QTX262" s="63"/>
      <c r="QTY262" s="112"/>
      <c r="QUB262" s="63"/>
      <c r="QUC262" s="112"/>
      <c r="QUF262" s="63"/>
      <c r="QUG262" s="112"/>
      <c r="QUJ262" s="63"/>
      <c r="QUK262" s="112"/>
      <c r="QUN262" s="63"/>
      <c r="QUO262" s="112"/>
      <c r="QUR262" s="63"/>
      <c r="QUS262" s="112"/>
      <c r="QUV262" s="63"/>
      <c r="QUW262" s="112"/>
      <c r="QUZ262" s="63"/>
      <c r="QVA262" s="112"/>
      <c r="QVD262" s="63"/>
      <c r="QVE262" s="112"/>
      <c r="QVH262" s="63"/>
      <c r="QVI262" s="112"/>
      <c r="QVL262" s="63"/>
      <c r="QVM262" s="112"/>
      <c r="QVP262" s="63"/>
      <c r="QVQ262" s="112"/>
      <c r="QVT262" s="63"/>
      <c r="QVU262" s="112"/>
      <c r="QVX262" s="63"/>
      <c r="QVY262" s="112"/>
      <c r="QWB262" s="63"/>
      <c r="QWC262" s="112"/>
      <c r="QWF262" s="63"/>
      <c r="QWG262" s="112"/>
      <c r="QWJ262" s="63"/>
      <c r="QWK262" s="112"/>
      <c r="QWN262" s="63"/>
      <c r="QWO262" s="112"/>
      <c r="QWR262" s="63"/>
      <c r="QWS262" s="112"/>
      <c r="QWV262" s="63"/>
      <c r="QWW262" s="112"/>
      <c r="QWZ262" s="63"/>
      <c r="QXA262" s="112"/>
      <c r="QXD262" s="63"/>
      <c r="QXE262" s="112"/>
      <c r="QXH262" s="63"/>
      <c r="QXI262" s="112"/>
      <c r="QXL262" s="63"/>
      <c r="QXM262" s="112"/>
      <c r="QXP262" s="63"/>
      <c r="QXQ262" s="112"/>
      <c r="QXT262" s="63"/>
      <c r="QXU262" s="112"/>
      <c r="QXX262" s="63"/>
      <c r="QXY262" s="112"/>
      <c r="QYB262" s="63"/>
      <c r="QYC262" s="112"/>
      <c r="QYF262" s="63"/>
      <c r="QYG262" s="112"/>
      <c r="QYJ262" s="63"/>
      <c r="QYK262" s="112"/>
      <c r="QYN262" s="63"/>
      <c r="QYO262" s="112"/>
      <c r="QYR262" s="63"/>
      <c r="QYS262" s="112"/>
      <c r="QYV262" s="63"/>
      <c r="QYW262" s="112"/>
      <c r="QYZ262" s="63"/>
      <c r="QZA262" s="112"/>
      <c r="QZD262" s="63"/>
      <c r="QZE262" s="112"/>
      <c r="QZH262" s="63"/>
      <c r="QZI262" s="112"/>
      <c r="QZL262" s="63"/>
      <c r="QZM262" s="112"/>
      <c r="QZP262" s="63"/>
      <c r="QZQ262" s="112"/>
      <c r="QZT262" s="63"/>
      <c r="QZU262" s="112"/>
      <c r="QZX262" s="63"/>
      <c r="QZY262" s="112"/>
      <c r="RAB262" s="63"/>
      <c r="RAC262" s="112"/>
      <c r="RAF262" s="63"/>
      <c r="RAG262" s="112"/>
      <c r="RAJ262" s="63"/>
      <c r="RAK262" s="112"/>
      <c r="RAN262" s="63"/>
      <c r="RAO262" s="112"/>
      <c r="RAR262" s="63"/>
      <c r="RAS262" s="112"/>
      <c r="RAV262" s="63"/>
      <c r="RAW262" s="112"/>
      <c r="RAZ262" s="63"/>
      <c r="RBA262" s="112"/>
      <c r="RBD262" s="63"/>
      <c r="RBE262" s="112"/>
      <c r="RBH262" s="63"/>
      <c r="RBI262" s="112"/>
      <c r="RBL262" s="63"/>
      <c r="RBM262" s="112"/>
      <c r="RBP262" s="63"/>
      <c r="RBQ262" s="112"/>
      <c r="RBT262" s="63"/>
      <c r="RBU262" s="112"/>
      <c r="RBX262" s="63"/>
      <c r="RBY262" s="112"/>
      <c r="RCB262" s="63"/>
      <c r="RCC262" s="112"/>
      <c r="RCF262" s="63"/>
      <c r="RCG262" s="112"/>
      <c r="RCJ262" s="63"/>
      <c r="RCK262" s="112"/>
      <c r="RCN262" s="63"/>
      <c r="RCO262" s="112"/>
      <c r="RCR262" s="63"/>
      <c r="RCS262" s="112"/>
      <c r="RCV262" s="63"/>
      <c r="RCW262" s="112"/>
      <c r="RCZ262" s="63"/>
      <c r="RDA262" s="112"/>
      <c r="RDD262" s="63"/>
      <c r="RDE262" s="112"/>
      <c r="RDH262" s="63"/>
      <c r="RDI262" s="112"/>
      <c r="RDL262" s="63"/>
      <c r="RDM262" s="112"/>
      <c r="RDP262" s="63"/>
      <c r="RDQ262" s="112"/>
      <c r="RDT262" s="63"/>
      <c r="RDU262" s="112"/>
      <c r="RDX262" s="63"/>
      <c r="RDY262" s="112"/>
      <c r="REB262" s="63"/>
      <c r="REC262" s="112"/>
      <c r="REF262" s="63"/>
      <c r="REG262" s="112"/>
      <c r="REJ262" s="63"/>
      <c r="REK262" s="112"/>
      <c r="REN262" s="63"/>
      <c r="REO262" s="112"/>
      <c r="RER262" s="63"/>
      <c r="RES262" s="112"/>
      <c r="REV262" s="63"/>
      <c r="REW262" s="112"/>
      <c r="REZ262" s="63"/>
      <c r="RFA262" s="112"/>
      <c r="RFD262" s="63"/>
      <c r="RFE262" s="112"/>
      <c r="RFH262" s="63"/>
      <c r="RFI262" s="112"/>
      <c r="RFL262" s="63"/>
      <c r="RFM262" s="112"/>
      <c r="RFP262" s="63"/>
      <c r="RFQ262" s="112"/>
      <c r="RFT262" s="63"/>
      <c r="RFU262" s="112"/>
      <c r="RFX262" s="63"/>
      <c r="RFY262" s="112"/>
      <c r="RGB262" s="63"/>
      <c r="RGC262" s="112"/>
      <c r="RGF262" s="63"/>
      <c r="RGG262" s="112"/>
      <c r="RGJ262" s="63"/>
      <c r="RGK262" s="112"/>
      <c r="RGN262" s="63"/>
      <c r="RGO262" s="112"/>
      <c r="RGR262" s="63"/>
      <c r="RGS262" s="112"/>
      <c r="RGV262" s="63"/>
      <c r="RGW262" s="112"/>
      <c r="RGZ262" s="63"/>
      <c r="RHA262" s="112"/>
      <c r="RHD262" s="63"/>
      <c r="RHE262" s="112"/>
      <c r="RHH262" s="63"/>
      <c r="RHI262" s="112"/>
      <c r="RHL262" s="63"/>
      <c r="RHM262" s="112"/>
      <c r="RHP262" s="63"/>
      <c r="RHQ262" s="112"/>
      <c r="RHT262" s="63"/>
      <c r="RHU262" s="112"/>
      <c r="RHX262" s="63"/>
      <c r="RHY262" s="112"/>
      <c r="RIB262" s="63"/>
      <c r="RIC262" s="112"/>
      <c r="RIF262" s="63"/>
      <c r="RIG262" s="112"/>
      <c r="RIJ262" s="63"/>
      <c r="RIK262" s="112"/>
      <c r="RIN262" s="63"/>
      <c r="RIO262" s="112"/>
      <c r="RIR262" s="63"/>
      <c r="RIS262" s="112"/>
      <c r="RIV262" s="63"/>
      <c r="RIW262" s="112"/>
      <c r="RIZ262" s="63"/>
      <c r="RJA262" s="112"/>
      <c r="RJD262" s="63"/>
      <c r="RJE262" s="112"/>
      <c r="RJH262" s="63"/>
      <c r="RJI262" s="112"/>
      <c r="RJL262" s="63"/>
      <c r="RJM262" s="112"/>
      <c r="RJP262" s="63"/>
      <c r="RJQ262" s="112"/>
      <c r="RJT262" s="63"/>
      <c r="RJU262" s="112"/>
      <c r="RJX262" s="63"/>
      <c r="RJY262" s="112"/>
      <c r="RKB262" s="63"/>
      <c r="RKC262" s="112"/>
      <c r="RKF262" s="63"/>
      <c r="RKG262" s="112"/>
      <c r="RKJ262" s="63"/>
      <c r="RKK262" s="112"/>
      <c r="RKN262" s="63"/>
      <c r="RKO262" s="112"/>
      <c r="RKR262" s="63"/>
      <c r="RKS262" s="112"/>
      <c r="RKV262" s="63"/>
      <c r="RKW262" s="112"/>
      <c r="RKZ262" s="63"/>
      <c r="RLA262" s="112"/>
      <c r="RLD262" s="63"/>
      <c r="RLE262" s="112"/>
      <c r="RLH262" s="63"/>
      <c r="RLI262" s="112"/>
      <c r="RLL262" s="63"/>
      <c r="RLM262" s="112"/>
      <c r="RLP262" s="63"/>
      <c r="RLQ262" s="112"/>
      <c r="RLT262" s="63"/>
      <c r="RLU262" s="112"/>
      <c r="RLX262" s="63"/>
      <c r="RLY262" s="112"/>
      <c r="RMB262" s="63"/>
      <c r="RMC262" s="112"/>
      <c r="RMF262" s="63"/>
      <c r="RMG262" s="112"/>
      <c r="RMJ262" s="63"/>
      <c r="RMK262" s="112"/>
      <c r="RMN262" s="63"/>
      <c r="RMO262" s="112"/>
      <c r="RMR262" s="63"/>
      <c r="RMS262" s="112"/>
      <c r="RMV262" s="63"/>
      <c r="RMW262" s="112"/>
      <c r="RMZ262" s="63"/>
      <c r="RNA262" s="112"/>
      <c r="RND262" s="63"/>
      <c r="RNE262" s="112"/>
      <c r="RNH262" s="63"/>
      <c r="RNI262" s="112"/>
      <c r="RNL262" s="63"/>
      <c r="RNM262" s="112"/>
      <c r="RNP262" s="63"/>
      <c r="RNQ262" s="112"/>
      <c r="RNT262" s="63"/>
      <c r="RNU262" s="112"/>
      <c r="RNX262" s="63"/>
      <c r="RNY262" s="112"/>
      <c r="ROB262" s="63"/>
      <c r="ROC262" s="112"/>
      <c r="ROF262" s="63"/>
      <c r="ROG262" s="112"/>
      <c r="ROJ262" s="63"/>
      <c r="ROK262" s="112"/>
      <c r="RON262" s="63"/>
      <c r="ROO262" s="112"/>
      <c r="ROR262" s="63"/>
      <c r="ROS262" s="112"/>
      <c r="ROV262" s="63"/>
      <c r="ROW262" s="112"/>
      <c r="ROZ262" s="63"/>
      <c r="RPA262" s="112"/>
      <c r="RPD262" s="63"/>
      <c r="RPE262" s="112"/>
      <c r="RPH262" s="63"/>
      <c r="RPI262" s="112"/>
      <c r="RPL262" s="63"/>
      <c r="RPM262" s="112"/>
      <c r="RPP262" s="63"/>
      <c r="RPQ262" s="112"/>
      <c r="RPT262" s="63"/>
      <c r="RPU262" s="112"/>
      <c r="RPX262" s="63"/>
      <c r="RPY262" s="112"/>
      <c r="RQB262" s="63"/>
      <c r="RQC262" s="112"/>
      <c r="RQF262" s="63"/>
      <c r="RQG262" s="112"/>
      <c r="RQJ262" s="63"/>
      <c r="RQK262" s="112"/>
      <c r="RQN262" s="63"/>
      <c r="RQO262" s="112"/>
      <c r="RQR262" s="63"/>
      <c r="RQS262" s="112"/>
      <c r="RQV262" s="63"/>
      <c r="RQW262" s="112"/>
      <c r="RQZ262" s="63"/>
      <c r="RRA262" s="112"/>
      <c r="RRD262" s="63"/>
      <c r="RRE262" s="112"/>
      <c r="RRH262" s="63"/>
      <c r="RRI262" s="112"/>
      <c r="RRL262" s="63"/>
      <c r="RRM262" s="112"/>
      <c r="RRP262" s="63"/>
      <c r="RRQ262" s="112"/>
      <c r="RRT262" s="63"/>
      <c r="RRU262" s="112"/>
      <c r="RRX262" s="63"/>
      <c r="RRY262" s="112"/>
      <c r="RSB262" s="63"/>
      <c r="RSC262" s="112"/>
      <c r="RSF262" s="63"/>
      <c r="RSG262" s="112"/>
      <c r="RSJ262" s="63"/>
      <c r="RSK262" s="112"/>
      <c r="RSN262" s="63"/>
      <c r="RSO262" s="112"/>
      <c r="RSR262" s="63"/>
      <c r="RSS262" s="112"/>
      <c r="RSV262" s="63"/>
      <c r="RSW262" s="112"/>
      <c r="RSZ262" s="63"/>
      <c r="RTA262" s="112"/>
      <c r="RTD262" s="63"/>
      <c r="RTE262" s="112"/>
      <c r="RTH262" s="63"/>
      <c r="RTI262" s="112"/>
      <c r="RTL262" s="63"/>
      <c r="RTM262" s="112"/>
      <c r="RTP262" s="63"/>
      <c r="RTQ262" s="112"/>
      <c r="RTT262" s="63"/>
      <c r="RTU262" s="112"/>
      <c r="RTX262" s="63"/>
      <c r="RTY262" s="112"/>
      <c r="RUB262" s="63"/>
      <c r="RUC262" s="112"/>
      <c r="RUF262" s="63"/>
      <c r="RUG262" s="112"/>
      <c r="RUJ262" s="63"/>
      <c r="RUK262" s="112"/>
      <c r="RUN262" s="63"/>
      <c r="RUO262" s="112"/>
      <c r="RUR262" s="63"/>
      <c r="RUS262" s="112"/>
      <c r="RUV262" s="63"/>
      <c r="RUW262" s="112"/>
      <c r="RUZ262" s="63"/>
      <c r="RVA262" s="112"/>
      <c r="RVD262" s="63"/>
      <c r="RVE262" s="112"/>
      <c r="RVH262" s="63"/>
      <c r="RVI262" s="112"/>
      <c r="RVL262" s="63"/>
      <c r="RVM262" s="112"/>
      <c r="RVP262" s="63"/>
      <c r="RVQ262" s="112"/>
      <c r="RVT262" s="63"/>
      <c r="RVU262" s="112"/>
      <c r="RVX262" s="63"/>
      <c r="RVY262" s="112"/>
      <c r="RWB262" s="63"/>
      <c r="RWC262" s="112"/>
      <c r="RWF262" s="63"/>
      <c r="RWG262" s="112"/>
      <c r="RWJ262" s="63"/>
      <c r="RWK262" s="112"/>
      <c r="RWN262" s="63"/>
      <c r="RWO262" s="112"/>
      <c r="RWR262" s="63"/>
      <c r="RWS262" s="112"/>
      <c r="RWV262" s="63"/>
      <c r="RWW262" s="112"/>
      <c r="RWZ262" s="63"/>
      <c r="RXA262" s="112"/>
      <c r="RXD262" s="63"/>
      <c r="RXE262" s="112"/>
      <c r="RXH262" s="63"/>
      <c r="RXI262" s="112"/>
      <c r="RXL262" s="63"/>
      <c r="RXM262" s="112"/>
      <c r="RXP262" s="63"/>
      <c r="RXQ262" s="112"/>
      <c r="RXT262" s="63"/>
      <c r="RXU262" s="112"/>
      <c r="RXX262" s="63"/>
      <c r="RXY262" s="112"/>
      <c r="RYB262" s="63"/>
      <c r="RYC262" s="112"/>
      <c r="RYF262" s="63"/>
      <c r="RYG262" s="112"/>
      <c r="RYJ262" s="63"/>
      <c r="RYK262" s="112"/>
      <c r="RYN262" s="63"/>
      <c r="RYO262" s="112"/>
      <c r="RYR262" s="63"/>
      <c r="RYS262" s="112"/>
      <c r="RYV262" s="63"/>
      <c r="RYW262" s="112"/>
      <c r="RYZ262" s="63"/>
      <c r="RZA262" s="112"/>
      <c r="RZD262" s="63"/>
      <c r="RZE262" s="112"/>
      <c r="RZH262" s="63"/>
      <c r="RZI262" s="112"/>
      <c r="RZL262" s="63"/>
      <c r="RZM262" s="112"/>
      <c r="RZP262" s="63"/>
      <c r="RZQ262" s="112"/>
      <c r="RZT262" s="63"/>
      <c r="RZU262" s="112"/>
      <c r="RZX262" s="63"/>
      <c r="RZY262" s="112"/>
      <c r="SAB262" s="63"/>
      <c r="SAC262" s="112"/>
      <c r="SAF262" s="63"/>
      <c r="SAG262" s="112"/>
      <c r="SAJ262" s="63"/>
      <c r="SAK262" s="112"/>
      <c r="SAN262" s="63"/>
      <c r="SAO262" s="112"/>
      <c r="SAR262" s="63"/>
      <c r="SAS262" s="112"/>
      <c r="SAV262" s="63"/>
      <c r="SAW262" s="112"/>
      <c r="SAZ262" s="63"/>
      <c r="SBA262" s="112"/>
      <c r="SBD262" s="63"/>
      <c r="SBE262" s="112"/>
      <c r="SBH262" s="63"/>
      <c r="SBI262" s="112"/>
      <c r="SBL262" s="63"/>
      <c r="SBM262" s="112"/>
      <c r="SBP262" s="63"/>
      <c r="SBQ262" s="112"/>
      <c r="SBT262" s="63"/>
      <c r="SBU262" s="112"/>
      <c r="SBX262" s="63"/>
      <c r="SBY262" s="112"/>
      <c r="SCB262" s="63"/>
      <c r="SCC262" s="112"/>
      <c r="SCF262" s="63"/>
      <c r="SCG262" s="112"/>
      <c r="SCJ262" s="63"/>
      <c r="SCK262" s="112"/>
      <c r="SCN262" s="63"/>
      <c r="SCO262" s="112"/>
      <c r="SCR262" s="63"/>
      <c r="SCS262" s="112"/>
      <c r="SCV262" s="63"/>
      <c r="SCW262" s="112"/>
      <c r="SCZ262" s="63"/>
      <c r="SDA262" s="112"/>
      <c r="SDD262" s="63"/>
      <c r="SDE262" s="112"/>
      <c r="SDH262" s="63"/>
      <c r="SDI262" s="112"/>
      <c r="SDL262" s="63"/>
      <c r="SDM262" s="112"/>
      <c r="SDP262" s="63"/>
      <c r="SDQ262" s="112"/>
      <c r="SDT262" s="63"/>
      <c r="SDU262" s="112"/>
      <c r="SDX262" s="63"/>
      <c r="SDY262" s="112"/>
      <c r="SEB262" s="63"/>
      <c r="SEC262" s="112"/>
      <c r="SEF262" s="63"/>
      <c r="SEG262" s="112"/>
      <c r="SEJ262" s="63"/>
      <c r="SEK262" s="112"/>
      <c r="SEN262" s="63"/>
      <c r="SEO262" s="112"/>
      <c r="SER262" s="63"/>
      <c r="SES262" s="112"/>
      <c r="SEV262" s="63"/>
      <c r="SEW262" s="112"/>
      <c r="SEZ262" s="63"/>
      <c r="SFA262" s="112"/>
      <c r="SFD262" s="63"/>
      <c r="SFE262" s="112"/>
      <c r="SFH262" s="63"/>
      <c r="SFI262" s="112"/>
      <c r="SFL262" s="63"/>
      <c r="SFM262" s="112"/>
      <c r="SFP262" s="63"/>
      <c r="SFQ262" s="112"/>
      <c r="SFT262" s="63"/>
      <c r="SFU262" s="112"/>
      <c r="SFX262" s="63"/>
      <c r="SFY262" s="112"/>
      <c r="SGB262" s="63"/>
      <c r="SGC262" s="112"/>
      <c r="SGF262" s="63"/>
      <c r="SGG262" s="112"/>
      <c r="SGJ262" s="63"/>
      <c r="SGK262" s="112"/>
      <c r="SGN262" s="63"/>
      <c r="SGO262" s="112"/>
      <c r="SGR262" s="63"/>
      <c r="SGS262" s="112"/>
      <c r="SGV262" s="63"/>
      <c r="SGW262" s="112"/>
      <c r="SGZ262" s="63"/>
      <c r="SHA262" s="112"/>
      <c r="SHD262" s="63"/>
      <c r="SHE262" s="112"/>
      <c r="SHH262" s="63"/>
      <c r="SHI262" s="112"/>
      <c r="SHL262" s="63"/>
      <c r="SHM262" s="112"/>
      <c r="SHP262" s="63"/>
      <c r="SHQ262" s="112"/>
      <c r="SHT262" s="63"/>
      <c r="SHU262" s="112"/>
      <c r="SHX262" s="63"/>
      <c r="SHY262" s="112"/>
      <c r="SIB262" s="63"/>
      <c r="SIC262" s="112"/>
      <c r="SIF262" s="63"/>
      <c r="SIG262" s="112"/>
      <c r="SIJ262" s="63"/>
      <c r="SIK262" s="112"/>
      <c r="SIN262" s="63"/>
      <c r="SIO262" s="112"/>
      <c r="SIR262" s="63"/>
      <c r="SIS262" s="112"/>
      <c r="SIV262" s="63"/>
      <c r="SIW262" s="112"/>
      <c r="SIZ262" s="63"/>
      <c r="SJA262" s="112"/>
      <c r="SJD262" s="63"/>
      <c r="SJE262" s="112"/>
      <c r="SJH262" s="63"/>
      <c r="SJI262" s="112"/>
      <c r="SJL262" s="63"/>
      <c r="SJM262" s="112"/>
      <c r="SJP262" s="63"/>
      <c r="SJQ262" s="112"/>
      <c r="SJT262" s="63"/>
      <c r="SJU262" s="112"/>
      <c r="SJX262" s="63"/>
      <c r="SJY262" s="112"/>
      <c r="SKB262" s="63"/>
      <c r="SKC262" s="112"/>
      <c r="SKF262" s="63"/>
      <c r="SKG262" s="112"/>
      <c r="SKJ262" s="63"/>
      <c r="SKK262" s="112"/>
      <c r="SKN262" s="63"/>
      <c r="SKO262" s="112"/>
      <c r="SKR262" s="63"/>
      <c r="SKS262" s="112"/>
      <c r="SKV262" s="63"/>
      <c r="SKW262" s="112"/>
      <c r="SKZ262" s="63"/>
      <c r="SLA262" s="112"/>
      <c r="SLD262" s="63"/>
      <c r="SLE262" s="112"/>
      <c r="SLH262" s="63"/>
      <c r="SLI262" s="112"/>
      <c r="SLL262" s="63"/>
      <c r="SLM262" s="112"/>
      <c r="SLP262" s="63"/>
      <c r="SLQ262" s="112"/>
      <c r="SLT262" s="63"/>
      <c r="SLU262" s="112"/>
      <c r="SLX262" s="63"/>
      <c r="SLY262" s="112"/>
      <c r="SMB262" s="63"/>
      <c r="SMC262" s="112"/>
      <c r="SMF262" s="63"/>
      <c r="SMG262" s="112"/>
      <c r="SMJ262" s="63"/>
      <c r="SMK262" s="112"/>
      <c r="SMN262" s="63"/>
      <c r="SMO262" s="112"/>
      <c r="SMR262" s="63"/>
      <c r="SMS262" s="112"/>
      <c r="SMV262" s="63"/>
      <c r="SMW262" s="112"/>
      <c r="SMZ262" s="63"/>
      <c r="SNA262" s="112"/>
      <c r="SND262" s="63"/>
      <c r="SNE262" s="112"/>
      <c r="SNH262" s="63"/>
      <c r="SNI262" s="112"/>
      <c r="SNL262" s="63"/>
      <c r="SNM262" s="112"/>
      <c r="SNP262" s="63"/>
      <c r="SNQ262" s="112"/>
      <c r="SNT262" s="63"/>
      <c r="SNU262" s="112"/>
      <c r="SNX262" s="63"/>
      <c r="SNY262" s="112"/>
      <c r="SOB262" s="63"/>
      <c r="SOC262" s="112"/>
      <c r="SOF262" s="63"/>
      <c r="SOG262" s="112"/>
      <c r="SOJ262" s="63"/>
      <c r="SOK262" s="112"/>
      <c r="SON262" s="63"/>
      <c r="SOO262" s="112"/>
      <c r="SOR262" s="63"/>
      <c r="SOS262" s="112"/>
      <c r="SOV262" s="63"/>
      <c r="SOW262" s="112"/>
      <c r="SOZ262" s="63"/>
      <c r="SPA262" s="112"/>
      <c r="SPD262" s="63"/>
      <c r="SPE262" s="112"/>
      <c r="SPH262" s="63"/>
      <c r="SPI262" s="112"/>
      <c r="SPL262" s="63"/>
      <c r="SPM262" s="112"/>
      <c r="SPP262" s="63"/>
      <c r="SPQ262" s="112"/>
      <c r="SPT262" s="63"/>
      <c r="SPU262" s="112"/>
      <c r="SPX262" s="63"/>
      <c r="SPY262" s="112"/>
      <c r="SQB262" s="63"/>
      <c r="SQC262" s="112"/>
      <c r="SQF262" s="63"/>
      <c r="SQG262" s="112"/>
      <c r="SQJ262" s="63"/>
      <c r="SQK262" s="112"/>
      <c r="SQN262" s="63"/>
      <c r="SQO262" s="112"/>
      <c r="SQR262" s="63"/>
      <c r="SQS262" s="112"/>
      <c r="SQV262" s="63"/>
      <c r="SQW262" s="112"/>
      <c r="SQZ262" s="63"/>
      <c r="SRA262" s="112"/>
      <c r="SRD262" s="63"/>
      <c r="SRE262" s="112"/>
      <c r="SRH262" s="63"/>
      <c r="SRI262" s="112"/>
      <c r="SRL262" s="63"/>
      <c r="SRM262" s="112"/>
      <c r="SRP262" s="63"/>
      <c r="SRQ262" s="112"/>
      <c r="SRT262" s="63"/>
      <c r="SRU262" s="112"/>
      <c r="SRX262" s="63"/>
      <c r="SRY262" s="112"/>
      <c r="SSB262" s="63"/>
      <c r="SSC262" s="112"/>
      <c r="SSF262" s="63"/>
      <c r="SSG262" s="112"/>
      <c r="SSJ262" s="63"/>
      <c r="SSK262" s="112"/>
      <c r="SSN262" s="63"/>
      <c r="SSO262" s="112"/>
      <c r="SSR262" s="63"/>
      <c r="SSS262" s="112"/>
      <c r="SSV262" s="63"/>
      <c r="SSW262" s="112"/>
      <c r="SSZ262" s="63"/>
      <c r="STA262" s="112"/>
      <c r="STD262" s="63"/>
      <c r="STE262" s="112"/>
      <c r="STH262" s="63"/>
      <c r="STI262" s="112"/>
      <c r="STL262" s="63"/>
      <c r="STM262" s="112"/>
      <c r="STP262" s="63"/>
      <c r="STQ262" s="112"/>
      <c r="STT262" s="63"/>
      <c r="STU262" s="112"/>
      <c r="STX262" s="63"/>
      <c r="STY262" s="112"/>
      <c r="SUB262" s="63"/>
      <c r="SUC262" s="112"/>
      <c r="SUF262" s="63"/>
      <c r="SUG262" s="112"/>
      <c r="SUJ262" s="63"/>
      <c r="SUK262" s="112"/>
      <c r="SUN262" s="63"/>
      <c r="SUO262" s="112"/>
      <c r="SUR262" s="63"/>
      <c r="SUS262" s="112"/>
      <c r="SUV262" s="63"/>
      <c r="SUW262" s="112"/>
      <c r="SUZ262" s="63"/>
      <c r="SVA262" s="112"/>
      <c r="SVD262" s="63"/>
      <c r="SVE262" s="112"/>
      <c r="SVH262" s="63"/>
      <c r="SVI262" s="112"/>
      <c r="SVL262" s="63"/>
      <c r="SVM262" s="112"/>
      <c r="SVP262" s="63"/>
      <c r="SVQ262" s="112"/>
      <c r="SVT262" s="63"/>
      <c r="SVU262" s="112"/>
      <c r="SVX262" s="63"/>
      <c r="SVY262" s="112"/>
      <c r="SWB262" s="63"/>
      <c r="SWC262" s="112"/>
      <c r="SWF262" s="63"/>
      <c r="SWG262" s="112"/>
      <c r="SWJ262" s="63"/>
      <c r="SWK262" s="112"/>
      <c r="SWN262" s="63"/>
      <c r="SWO262" s="112"/>
      <c r="SWR262" s="63"/>
      <c r="SWS262" s="112"/>
      <c r="SWV262" s="63"/>
      <c r="SWW262" s="112"/>
      <c r="SWZ262" s="63"/>
      <c r="SXA262" s="112"/>
      <c r="SXD262" s="63"/>
      <c r="SXE262" s="112"/>
      <c r="SXH262" s="63"/>
      <c r="SXI262" s="112"/>
      <c r="SXL262" s="63"/>
      <c r="SXM262" s="112"/>
      <c r="SXP262" s="63"/>
      <c r="SXQ262" s="112"/>
      <c r="SXT262" s="63"/>
      <c r="SXU262" s="112"/>
      <c r="SXX262" s="63"/>
      <c r="SXY262" s="112"/>
      <c r="SYB262" s="63"/>
      <c r="SYC262" s="112"/>
      <c r="SYF262" s="63"/>
      <c r="SYG262" s="112"/>
      <c r="SYJ262" s="63"/>
      <c r="SYK262" s="112"/>
      <c r="SYN262" s="63"/>
      <c r="SYO262" s="112"/>
      <c r="SYR262" s="63"/>
      <c r="SYS262" s="112"/>
      <c r="SYV262" s="63"/>
      <c r="SYW262" s="112"/>
      <c r="SYZ262" s="63"/>
      <c r="SZA262" s="112"/>
      <c r="SZD262" s="63"/>
      <c r="SZE262" s="112"/>
      <c r="SZH262" s="63"/>
      <c r="SZI262" s="112"/>
      <c r="SZL262" s="63"/>
      <c r="SZM262" s="112"/>
      <c r="SZP262" s="63"/>
      <c r="SZQ262" s="112"/>
      <c r="SZT262" s="63"/>
      <c r="SZU262" s="112"/>
      <c r="SZX262" s="63"/>
      <c r="SZY262" s="112"/>
      <c r="TAB262" s="63"/>
      <c r="TAC262" s="112"/>
      <c r="TAF262" s="63"/>
      <c r="TAG262" s="112"/>
      <c r="TAJ262" s="63"/>
      <c r="TAK262" s="112"/>
      <c r="TAN262" s="63"/>
      <c r="TAO262" s="112"/>
      <c r="TAR262" s="63"/>
      <c r="TAS262" s="112"/>
      <c r="TAV262" s="63"/>
      <c r="TAW262" s="112"/>
      <c r="TAZ262" s="63"/>
      <c r="TBA262" s="112"/>
      <c r="TBD262" s="63"/>
      <c r="TBE262" s="112"/>
      <c r="TBH262" s="63"/>
      <c r="TBI262" s="112"/>
      <c r="TBL262" s="63"/>
      <c r="TBM262" s="112"/>
      <c r="TBP262" s="63"/>
      <c r="TBQ262" s="112"/>
      <c r="TBT262" s="63"/>
      <c r="TBU262" s="112"/>
      <c r="TBX262" s="63"/>
      <c r="TBY262" s="112"/>
      <c r="TCB262" s="63"/>
      <c r="TCC262" s="112"/>
      <c r="TCF262" s="63"/>
      <c r="TCG262" s="112"/>
      <c r="TCJ262" s="63"/>
      <c r="TCK262" s="112"/>
      <c r="TCN262" s="63"/>
      <c r="TCO262" s="112"/>
      <c r="TCR262" s="63"/>
      <c r="TCS262" s="112"/>
      <c r="TCV262" s="63"/>
      <c r="TCW262" s="112"/>
      <c r="TCZ262" s="63"/>
      <c r="TDA262" s="112"/>
      <c r="TDD262" s="63"/>
      <c r="TDE262" s="112"/>
      <c r="TDH262" s="63"/>
      <c r="TDI262" s="112"/>
      <c r="TDL262" s="63"/>
      <c r="TDM262" s="112"/>
      <c r="TDP262" s="63"/>
      <c r="TDQ262" s="112"/>
      <c r="TDT262" s="63"/>
      <c r="TDU262" s="112"/>
      <c r="TDX262" s="63"/>
      <c r="TDY262" s="112"/>
      <c r="TEB262" s="63"/>
      <c r="TEC262" s="112"/>
      <c r="TEF262" s="63"/>
      <c r="TEG262" s="112"/>
      <c r="TEJ262" s="63"/>
      <c r="TEK262" s="112"/>
      <c r="TEN262" s="63"/>
      <c r="TEO262" s="112"/>
      <c r="TER262" s="63"/>
      <c r="TES262" s="112"/>
      <c r="TEV262" s="63"/>
      <c r="TEW262" s="112"/>
      <c r="TEZ262" s="63"/>
      <c r="TFA262" s="112"/>
      <c r="TFD262" s="63"/>
      <c r="TFE262" s="112"/>
      <c r="TFH262" s="63"/>
      <c r="TFI262" s="112"/>
      <c r="TFL262" s="63"/>
      <c r="TFM262" s="112"/>
      <c r="TFP262" s="63"/>
      <c r="TFQ262" s="112"/>
      <c r="TFT262" s="63"/>
      <c r="TFU262" s="112"/>
      <c r="TFX262" s="63"/>
      <c r="TFY262" s="112"/>
      <c r="TGB262" s="63"/>
      <c r="TGC262" s="112"/>
      <c r="TGF262" s="63"/>
      <c r="TGG262" s="112"/>
      <c r="TGJ262" s="63"/>
      <c r="TGK262" s="112"/>
      <c r="TGN262" s="63"/>
      <c r="TGO262" s="112"/>
      <c r="TGR262" s="63"/>
      <c r="TGS262" s="112"/>
      <c r="TGV262" s="63"/>
      <c r="TGW262" s="112"/>
      <c r="TGZ262" s="63"/>
      <c r="THA262" s="112"/>
      <c r="THD262" s="63"/>
      <c r="THE262" s="112"/>
      <c r="THH262" s="63"/>
      <c r="THI262" s="112"/>
      <c r="THL262" s="63"/>
      <c r="THM262" s="112"/>
      <c r="THP262" s="63"/>
      <c r="THQ262" s="112"/>
      <c r="THT262" s="63"/>
      <c r="THU262" s="112"/>
      <c r="THX262" s="63"/>
      <c r="THY262" s="112"/>
      <c r="TIB262" s="63"/>
      <c r="TIC262" s="112"/>
      <c r="TIF262" s="63"/>
      <c r="TIG262" s="112"/>
      <c r="TIJ262" s="63"/>
      <c r="TIK262" s="112"/>
      <c r="TIN262" s="63"/>
      <c r="TIO262" s="112"/>
      <c r="TIR262" s="63"/>
      <c r="TIS262" s="112"/>
      <c r="TIV262" s="63"/>
      <c r="TIW262" s="112"/>
      <c r="TIZ262" s="63"/>
      <c r="TJA262" s="112"/>
      <c r="TJD262" s="63"/>
      <c r="TJE262" s="112"/>
      <c r="TJH262" s="63"/>
      <c r="TJI262" s="112"/>
      <c r="TJL262" s="63"/>
      <c r="TJM262" s="112"/>
      <c r="TJP262" s="63"/>
      <c r="TJQ262" s="112"/>
      <c r="TJT262" s="63"/>
      <c r="TJU262" s="112"/>
      <c r="TJX262" s="63"/>
      <c r="TJY262" s="112"/>
      <c r="TKB262" s="63"/>
      <c r="TKC262" s="112"/>
      <c r="TKF262" s="63"/>
      <c r="TKG262" s="112"/>
      <c r="TKJ262" s="63"/>
      <c r="TKK262" s="112"/>
      <c r="TKN262" s="63"/>
      <c r="TKO262" s="112"/>
      <c r="TKR262" s="63"/>
      <c r="TKS262" s="112"/>
      <c r="TKV262" s="63"/>
      <c r="TKW262" s="112"/>
      <c r="TKZ262" s="63"/>
      <c r="TLA262" s="112"/>
      <c r="TLD262" s="63"/>
      <c r="TLE262" s="112"/>
      <c r="TLH262" s="63"/>
      <c r="TLI262" s="112"/>
      <c r="TLL262" s="63"/>
      <c r="TLM262" s="112"/>
      <c r="TLP262" s="63"/>
      <c r="TLQ262" s="112"/>
      <c r="TLT262" s="63"/>
      <c r="TLU262" s="112"/>
      <c r="TLX262" s="63"/>
      <c r="TLY262" s="112"/>
      <c r="TMB262" s="63"/>
      <c r="TMC262" s="112"/>
      <c r="TMF262" s="63"/>
      <c r="TMG262" s="112"/>
      <c r="TMJ262" s="63"/>
      <c r="TMK262" s="112"/>
      <c r="TMN262" s="63"/>
      <c r="TMO262" s="112"/>
      <c r="TMR262" s="63"/>
      <c r="TMS262" s="112"/>
      <c r="TMV262" s="63"/>
      <c r="TMW262" s="112"/>
      <c r="TMZ262" s="63"/>
      <c r="TNA262" s="112"/>
      <c r="TND262" s="63"/>
      <c r="TNE262" s="112"/>
      <c r="TNH262" s="63"/>
      <c r="TNI262" s="112"/>
      <c r="TNL262" s="63"/>
      <c r="TNM262" s="112"/>
      <c r="TNP262" s="63"/>
      <c r="TNQ262" s="112"/>
      <c r="TNT262" s="63"/>
      <c r="TNU262" s="112"/>
      <c r="TNX262" s="63"/>
      <c r="TNY262" s="112"/>
      <c r="TOB262" s="63"/>
      <c r="TOC262" s="112"/>
      <c r="TOF262" s="63"/>
      <c r="TOG262" s="112"/>
      <c r="TOJ262" s="63"/>
      <c r="TOK262" s="112"/>
      <c r="TON262" s="63"/>
      <c r="TOO262" s="112"/>
      <c r="TOR262" s="63"/>
      <c r="TOS262" s="112"/>
      <c r="TOV262" s="63"/>
      <c r="TOW262" s="112"/>
      <c r="TOZ262" s="63"/>
      <c r="TPA262" s="112"/>
      <c r="TPD262" s="63"/>
      <c r="TPE262" s="112"/>
      <c r="TPH262" s="63"/>
      <c r="TPI262" s="112"/>
      <c r="TPL262" s="63"/>
      <c r="TPM262" s="112"/>
      <c r="TPP262" s="63"/>
      <c r="TPQ262" s="112"/>
      <c r="TPT262" s="63"/>
      <c r="TPU262" s="112"/>
      <c r="TPX262" s="63"/>
      <c r="TPY262" s="112"/>
      <c r="TQB262" s="63"/>
      <c r="TQC262" s="112"/>
      <c r="TQF262" s="63"/>
      <c r="TQG262" s="112"/>
      <c r="TQJ262" s="63"/>
      <c r="TQK262" s="112"/>
      <c r="TQN262" s="63"/>
      <c r="TQO262" s="112"/>
      <c r="TQR262" s="63"/>
      <c r="TQS262" s="112"/>
      <c r="TQV262" s="63"/>
      <c r="TQW262" s="112"/>
      <c r="TQZ262" s="63"/>
      <c r="TRA262" s="112"/>
      <c r="TRD262" s="63"/>
      <c r="TRE262" s="112"/>
      <c r="TRH262" s="63"/>
      <c r="TRI262" s="112"/>
      <c r="TRL262" s="63"/>
      <c r="TRM262" s="112"/>
      <c r="TRP262" s="63"/>
      <c r="TRQ262" s="112"/>
      <c r="TRT262" s="63"/>
      <c r="TRU262" s="112"/>
      <c r="TRX262" s="63"/>
      <c r="TRY262" s="112"/>
      <c r="TSB262" s="63"/>
      <c r="TSC262" s="112"/>
      <c r="TSF262" s="63"/>
      <c r="TSG262" s="112"/>
      <c r="TSJ262" s="63"/>
      <c r="TSK262" s="112"/>
      <c r="TSN262" s="63"/>
      <c r="TSO262" s="112"/>
      <c r="TSR262" s="63"/>
      <c r="TSS262" s="112"/>
      <c r="TSV262" s="63"/>
      <c r="TSW262" s="112"/>
      <c r="TSZ262" s="63"/>
      <c r="TTA262" s="112"/>
      <c r="TTD262" s="63"/>
      <c r="TTE262" s="112"/>
      <c r="TTH262" s="63"/>
      <c r="TTI262" s="112"/>
      <c r="TTL262" s="63"/>
      <c r="TTM262" s="112"/>
      <c r="TTP262" s="63"/>
      <c r="TTQ262" s="112"/>
      <c r="TTT262" s="63"/>
      <c r="TTU262" s="112"/>
      <c r="TTX262" s="63"/>
      <c r="TTY262" s="112"/>
      <c r="TUB262" s="63"/>
      <c r="TUC262" s="112"/>
      <c r="TUF262" s="63"/>
      <c r="TUG262" s="112"/>
      <c r="TUJ262" s="63"/>
      <c r="TUK262" s="112"/>
      <c r="TUN262" s="63"/>
      <c r="TUO262" s="112"/>
      <c r="TUR262" s="63"/>
      <c r="TUS262" s="112"/>
      <c r="TUV262" s="63"/>
      <c r="TUW262" s="112"/>
      <c r="TUZ262" s="63"/>
      <c r="TVA262" s="112"/>
      <c r="TVD262" s="63"/>
      <c r="TVE262" s="112"/>
      <c r="TVH262" s="63"/>
      <c r="TVI262" s="112"/>
      <c r="TVL262" s="63"/>
      <c r="TVM262" s="112"/>
      <c r="TVP262" s="63"/>
      <c r="TVQ262" s="112"/>
      <c r="TVT262" s="63"/>
      <c r="TVU262" s="112"/>
      <c r="TVX262" s="63"/>
      <c r="TVY262" s="112"/>
      <c r="TWB262" s="63"/>
      <c r="TWC262" s="112"/>
      <c r="TWF262" s="63"/>
      <c r="TWG262" s="112"/>
      <c r="TWJ262" s="63"/>
      <c r="TWK262" s="112"/>
      <c r="TWN262" s="63"/>
      <c r="TWO262" s="112"/>
      <c r="TWR262" s="63"/>
      <c r="TWS262" s="112"/>
      <c r="TWV262" s="63"/>
      <c r="TWW262" s="112"/>
      <c r="TWZ262" s="63"/>
      <c r="TXA262" s="112"/>
      <c r="TXD262" s="63"/>
      <c r="TXE262" s="112"/>
      <c r="TXH262" s="63"/>
      <c r="TXI262" s="112"/>
      <c r="TXL262" s="63"/>
      <c r="TXM262" s="112"/>
      <c r="TXP262" s="63"/>
      <c r="TXQ262" s="112"/>
      <c r="TXT262" s="63"/>
      <c r="TXU262" s="112"/>
      <c r="TXX262" s="63"/>
      <c r="TXY262" s="112"/>
      <c r="TYB262" s="63"/>
      <c r="TYC262" s="112"/>
      <c r="TYF262" s="63"/>
      <c r="TYG262" s="112"/>
      <c r="TYJ262" s="63"/>
      <c r="TYK262" s="112"/>
      <c r="TYN262" s="63"/>
      <c r="TYO262" s="112"/>
      <c r="TYR262" s="63"/>
      <c r="TYS262" s="112"/>
      <c r="TYV262" s="63"/>
      <c r="TYW262" s="112"/>
      <c r="TYZ262" s="63"/>
      <c r="TZA262" s="112"/>
      <c r="TZD262" s="63"/>
      <c r="TZE262" s="112"/>
      <c r="TZH262" s="63"/>
      <c r="TZI262" s="112"/>
      <c r="TZL262" s="63"/>
      <c r="TZM262" s="112"/>
      <c r="TZP262" s="63"/>
      <c r="TZQ262" s="112"/>
      <c r="TZT262" s="63"/>
      <c r="TZU262" s="112"/>
      <c r="TZX262" s="63"/>
      <c r="TZY262" s="112"/>
      <c r="UAB262" s="63"/>
      <c r="UAC262" s="112"/>
      <c r="UAF262" s="63"/>
      <c r="UAG262" s="112"/>
      <c r="UAJ262" s="63"/>
      <c r="UAK262" s="112"/>
      <c r="UAN262" s="63"/>
      <c r="UAO262" s="112"/>
      <c r="UAR262" s="63"/>
      <c r="UAS262" s="112"/>
      <c r="UAV262" s="63"/>
      <c r="UAW262" s="112"/>
      <c r="UAZ262" s="63"/>
      <c r="UBA262" s="112"/>
      <c r="UBD262" s="63"/>
      <c r="UBE262" s="112"/>
      <c r="UBH262" s="63"/>
      <c r="UBI262" s="112"/>
      <c r="UBL262" s="63"/>
      <c r="UBM262" s="112"/>
      <c r="UBP262" s="63"/>
      <c r="UBQ262" s="112"/>
      <c r="UBT262" s="63"/>
      <c r="UBU262" s="112"/>
      <c r="UBX262" s="63"/>
      <c r="UBY262" s="112"/>
      <c r="UCB262" s="63"/>
      <c r="UCC262" s="112"/>
      <c r="UCF262" s="63"/>
      <c r="UCG262" s="112"/>
      <c r="UCJ262" s="63"/>
      <c r="UCK262" s="112"/>
      <c r="UCN262" s="63"/>
      <c r="UCO262" s="112"/>
      <c r="UCR262" s="63"/>
      <c r="UCS262" s="112"/>
      <c r="UCV262" s="63"/>
      <c r="UCW262" s="112"/>
      <c r="UCZ262" s="63"/>
      <c r="UDA262" s="112"/>
      <c r="UDD262" s="63"/>
      <c r="UDE262" s="112"/>
      <c r="UDH262" s="63"/>
      <c r="UDI262" s="112"/>
      <c r="UDL262" s="63"/>
      <c r="UDM262" s="112"/>
      <c r="UDP262" s="63"/>
      <c r="UDQ262" s="112"/>
      <c r="UDT262" s="63"/>
      <c r="UDU262" s="112"/>
      <c r="UDX262" s="63"/>
      <c r="UDY262" s="112"/>
      <c r="UEB262" s="63"/>
      <c r="UEC262" s="112"/>
      <c r="UEF262" s="63"/>
      <c r="UEG262" s="112"/>
      <c r="UEJ262" s="63"/>
      <c r="UEK262" s="112"/>
      <c r="UEN262" s="63"/>
      <c r="UEO262" s="112"/>
      <c r="UER262" s="63"/>
      <c r="UES262" s="112"/>
      <c r="UEV262" s="63"/>
      <c r="UEW262" s="112"/>
      <c r="UEZ262" s="63"/>
      <c r="UFA262" s="112"/>
      <c r="UFD262" s="63"/>
      <c r="UFE262" s="112"/>
      <c r="UFH262" s="63"/>
      <c r="UFI262" s="112"/>
      <c r="UFL262" s="63"/>
      <c r="UFM262" s="112"/>
      <c r="UFP262" s="63"/>
      <c r="UFQ262" s="112"/>
      <c r="UFT262" s="63"/>
      <c r="UFU262" s="112"/>
      <c r="UFX262" s="63"/>
      <c r="UFY262" s="112"/>
      <c r="UGB262" s="63"/>
      <c r="UGC262" s="112"/>
      <c r="UGF262" s="63"/>
      <c r="UGG262" s="112"/>
      <c r="UGJ262" s="63"/>
      <c r="UGK262" s="112"/>
      <c r="UGN262" s="63"/>
      <c r="UGO262" s="112"/>
      <c r="UGR262" s="63"/>
      <c r="UGS262" s="112"/>
      <c r="UGV262" s="63"/>
      <c r="UGW262" s="112"/>
      <c r="UGZ262" s="63"/>
      <c r="UHA262" s="112"/>
      <c r="UHD262" s="63"/>
      <c r="UHE262" s="112"/>
      <c r="UHH262" s="63"/>
      <c r="UHI262" s="112"/>
      <c r="UHL262" s="63"/>
      <c r="UHM262" s="112"/>
      <c r="UHP262" s="63"/>
      <c r="UHQ262" s="112"/>
      <c r="UHT262" s="63"/>
      <c r="UHU262" s="112"/>
      <c r="UHX262" s="63"/>
      <c r="UHY262" s="112"/>
      <c r="UIB262" s="63"/>
      <c r="UIC262" s="112"/>
      <c r="UIF262" s="63"/>
      <c r="UIG262" s="112"/>
      <c r="UIJ262" s="63"/>
      <c r="UIK262" s="112"/>
      <c r="UIN262" s="63"/>
      <c r="UIO262" s="112"/>
      <c r="UIR262" s="63"/>
      <c r="UIS262" s="112"/>
      <c r="UIV262" s="63"/>
      <c r="UIW262" s="112"/>
      <c r="UIZ262" s="63"/>
      <c r="UJA262" s="112"/>
      <c r="UJD262" s="63"/>
      <c r="UJE262" s="112"/>
      <c r="UJH262" s="63"/>
      <c r="UJI262" s="112"/>
      <c r="UJL262" s="63"/>
      <c r="UJM262" s="112"/>
      <c r="UJP262" s="63"/>
      <c r="UJQ262" s="112"/>
      <c r="UJT262" s="63"/>
      <c r="UJU262" s="112"/>
      <c r="UJX262" s="63"/>
      <c r="UJY262" s="112"/>
      <c r="UKB262" s="63"/>
      <c r="UKC262" s="112"/>
      <c r="UKF262" s="63"/>
      <c r="UKG262" s="112"/>
      <c r="UKJ262" s="63"/>
      <c r="UKK262" s="112"/>
      <c r="UKN262" s="63"/>
      <c r="UKO262" s="112"/>
      <c r="UKR262" s="63"/>
      <c r="UKS262" s="112"/>
      <c r="UKV262" s="63"/>
      <c r="UKW262" s="112"/>
      <c r="UKZ262" s="63"/>
      <c r="ULA262" s="112"/>
      <c r="ULD262" s="63"/>
      <c r="ULE262" s="112"/>
      <c r="ULH262" s="63"/>
      <c r="ULI262" s="112"/>
      <c r="ULL262" s="63"/>
      <c r="ULM262" s="112"/>
      <c r="ULP262" s="63"/>
      <c r="ULQ262" s="112"/>
      <c r="ULT262" s="63"/>
      <c r="ULU262" s="112"/>
      <c r="ULX262" s="63"/>
      <c r="ULY262" s="112"/>
      <c r="UMB262" s="63"/>
      <c r="UMC262" s="112"/>
      <c r="UMF262" s="63"/>
      <c r="UMG262" s="112"/>
      <c r="UMJ262" s="63"/>
      <c r="UMK262" s="112"/>
      <c r="UMN262" s="63"/>
      <c r="UMO262" s="112"/>
      <c r="UMR262" s="63"/>
      <c r="UMS262" s="112"/>
      <c r="UMV262" s="63"/>
      <c r="UMW262" s="112"/>
      <c r="UMZ262" s="63"/>
      <c r="UNA262" s="112"/>
      <c r="UND262" s="63"/>
      <c r="UNE262" s="112"/>
      <c r="UNH262" s="63"/>
      <c r="UNI262" s="112"/>
      <c r="UNL262" s="63"/>
      <c r="UNM262" s="112"/>
      <c r="UNP262" s="63"/>
      <c r="UNQ262" s="112"/>
      <c r="UNT262" s="63"/>
      <c r="UNU262" s="112"/>
      <c r="UNX262" s="63"/>
      <c r="UNY262" s="112"/>
      <c r="UOB262" s="63"/>
      <c r="UOC262" s="112"/>
      <c r="UOF262" s="63"/>
      <c r="UOG262" s="112"/>
      <c r="UOJ262" s="63"/>
      <c r="UOK262" s="112"/>
      <c r="UON262" s="63"/>
      <c r="UOO262" s="112"/>
      <c r="UOR262" s="63"/>
      <c r="UOS262" s="112"/>
      <c r="UOV262" s="63"/>
      <c r="UOW262" s="112"/>
      <c r="UOZ262" s="63"/>
      <c r="UPA262" s="112"/>
      <c r="UPD262" s="63"/>
      <c r="UPE262" s="112"/>
      <c r="UPH262" s="63"/>
      <c r="UPI262" s="112"/>
      <c r="UPL262" s="63"/>
      <c r="UPM262" s="112"/>
      <c r="UPP262" s="63"/>
      <c r="UPQ262" s="112"/>
      <c r="UPT262" s="63"/>
      <c r="UPU262" s="112"/>
      <c r="UPX262" s="63"/>
      <c r="UPY262" s="112"/>
      <c r="UQB262" s="63"/>
      <c r="UQC262" s="112"/>
      <c r="UQF262" s="63"/>
      <c r="UQG262" s="112"/>
      <c r="UQJ262" s="63"/>
      <c r="UQK262" s="112"/>
      <c r="UQN262" s="63"/>
      <c r="UQO262" s="112"/>
      <c r="UQR262" s="63"/>
      <c r="UQS262" s="112"/>
      <c r="UQV262" s="63"/>
      <c r="UQW262" s="112"/>
      <c r="UQZ262" s="63"/>
      <c r="URA262" s="112"/>
      <c r="URD262" s="63"/>
      <c r="URE262" s="112"/>
      <c r="URH262" s="63"/>
      <c r="URI262" s="112"/>
      <c r="URL262" s="63"/>
      <c r="URM262" s="112"/>
      <c r="URP262" s="63"/>
      <c r="URQ262" s="112"/>
      <c r="URT262" s="63"/>
      <c r="URU262" s="112"/>
      <c r="URX262" s="63"/>
      <c r="URY262" s="112"/>
      <c r="USB262" s="63"/>
      <c r="USC262" s="112"/>
      <c r="USF262" s="63"/>
      <c r="USG262" s="112"/>
      <c r="USJ262" s="63"/>
      <c r="USK262" s="112"/>
      <c r="USN262" s="63"/>
      <c r="USO262" s="112"/>
      <c r="USR262" s="63"/>
      <c r="USS262" s="112"/>
      <c r="USV262" s="63"/>
      <c r="USW262" s="112"/>
      <c r="USZ262" s="63"/>
      <c r="UTA262" s="112"/>
      <c r="UTD262" s="63"/>
      <c r="UTE262" s="112"/>
      <c r="UTH262" s="63"/>
      <c r="UTI262" s="112"/>
      <c r="UTL262" s="63"/>
      <c r="UTM262" s="112"/>
      <c r="UTP262" s="63"/>
      <c r="UTQ262" s="112"/>
      <c r="UTT262" s="63"/>
      <c r="UTU262" s="112"/>
      <c r="UTX262" s="63"/>
      <c r="UTY262" s="112"/>
      <c r="UUB262" s="63"/>
      <c r="UUC262" s="112"/>
      <c r="UUF262" s="63"/>
      <c r="UUG262" s="112"/>
      <c r="UUJ262" s="63"/>
      <c r="UUK262" s="112"/>
      <c r="UUN262" s="63"/>
      <c r="UUO262" s="112"/>
      <c r="UUR262" s="63"/>
      <c r="UUS262" s="112"/>
      <c r="UUV262" s="63"/>
      <c r="UUW262" s="112"/>
      <c r="UUZ262" s="63"/>
      <c r="UVA262" s="112"/>
      <c r="UVD262" s="63"/>
      <c r="UVE262" s="112"/>
      <c r="UVH262" s="63"/>
      <c r="UVI262" s="112"/>
      <c r="UVL262" s="63"/>
      <c r="UVM262" s="112"/>
      <c r="UVP262" s="63"/>
      <c r="UVQ262" s="112"/>
      <c r="UVT262" s="63"/>
      <c r="UVU262" s="112"/>
      <c r="UVX262" s="63"/>
      <c r="UVY262" s="112"/>
      <c r="UWB262" s="63"/>
      <c r="UWC262" s="112"/>
      <c r="UWF262" s="63"/>
      <c r="UWG262" s="112"/>
      <c r="UWJ262" s="63"/>
      <c r="UWK262" s="112"/>
      <c r="UWN262" s="63"/>
      <c r="UWO262" s="112"/>
      <c r="UWR262" s="63"/>
      <c r="UWS262" s="112"/>
      <c r="UWV262" s="63"/>
      <c r="UWW262" s="112"/>
      <c r="UWZ262" s="63"/>
      <c r="UXA262" s="112"/>
      <c r="UXD262" s="63"/>
      <c r="UXE262" s="112"/>
      <c r="UXH262" s="63"/>
      <c r="UXI262" s="112"/>
      <c r="UXL262" s="63"/>
      <c r="UXM262" s="112"/>
      <c r="UXP262" s="63"/>
      <c r="UXQ262" s="112"/>
      <c r="UXT262" s="63"/>
      <c r="UXU262" s="112"/>
      <c r="UXX262" s="63"/>
      <c r="UXY262" s="112"/>
      <c r="UYB262" s="63"/>
      <c r="UYC262" s="112"/>
      <c r="UYF262" s="63"/>
      <c r="UYG262" s="112"/>
      <c r="UYJ262" s="63"/>
      <c r="UYK262" s="112"/>
      <c r="UYN262" s="63"/>
      <c r="UYO262" s="112"/>
      <c r="UYR262" s="63"/>
      <c r="UYS262" s="112"/>
      <c r="UYV262" s="63"/>
      <c r="UYW262" s="112"/>
      <c r="UYZ262" s="63"/>
      <c r="UZA262" s="112"/>
      <c r="UZD262" s="63"/>
      <c r="UZE262" s="112"/>
      <c r="UZH262" s="63"/>
      <c r="UZI262" s="112"/>
      <c r="UZL262" s="63"/>
      <c r="UZM262" s="112"/>
      <c r="UZP262" s="63"/>
      <c r="UZQ262" s="112"/>
      <c r="UZT262" s="63"/>
      <c r="UZU262" s="112"/>
      <c r="UZX262" s="63"/>
      <c r="UZY262" s="112"/>
      <c r="VAB262" s="63"/>
      <c r="VAC262" s="112"/>
      <c r="VAF262" s="63"/>
      <c r="VAG262" s="112"/>
      <c r="VAJ262" s="63"/>
      <c r="VAK262" s="112"/>
      <c r="VAN262" s="63"/>
      <c r="VAO262" s="112"/>
      <c r="VAR262" s="63"/>
      <c r="VAS262" s="112"/>
      <c r="VAV262" s="63"/>
      <c r="VAW262" s="112"/>
      <c r="VAZ262" s="63"/>
      <c r="VBA262" s="112"/>
      <c r="VBD262" s="63"/>
      <c r="VBE262" s="112"/>
      <c r="VBH262" s="63"/>
      <c r="VBI262" s="112"/>
      <c r="VBL262" s="63"/>
      <c r="VBM262" s="112"/>
      <c r="VBP262" s="63"/>
      <c r="VBQ262" s="112"/>
      <c r="VBT262" s="63"/>
      <c r="VBU262" s="112"/>
      <c r="VBX262" s="63"/>
      <c r="VBY262" s="112"/>
      <c r="VCB262" s="63"/>
      <c r="VCC262" s="112"/>
      <c r="VCF262" s="63"/>
      <c r="VCG262" s="112"/>
      <c r="VCJ262" s="63"/>
      <c r="VCK262" s="112"/>
      <c r="VCN262" s="63"/>
      <c r="VCO262" s="112"/>
      <c r="VCR262" s="63"/>
      <c r="VCS262" s="112"/>
      <c r="VCV262" s="63"/>
      <c r="VCW262" s="112"/>
      <c r="VCZ262" s="63"/>
      <c r="VDA262" s="112"/>
      <c r="VDD262" s="63"/>
      <c r="VDE262" s="112"/>
      <c r="VDH262" s="63"/>
      <c r="VDI262" s="112"/>
      <c r="VDL262" s="63"/>
      <c r="VDM262" s="112"/>
      <c r="VDP262" s="63"/>
      <c r="VDQ262" s="112"/>
      <c r="VDT262" s="63"/>
      <c r="VDU262" s="112"/>
      <c r="VDX262" s="63"/>
      <c r="VDY262" s="112"/>
      <c r="VEB262" s="63"/>
      <c r="VEC262" s="112"/>
      <c r="VEF262" s="63"/>
      <c r="VEG262" s="112"/>
      <c r="VEJ262" s="63"/>
      <c r="VEK262" s="112"/>
      <c r="VEN262" s="63"/>
      <c r="VEO262" s="112"/>
      <c r="VER262" s="63"/>
      <c r="VES262" s="112"/>
      <c r="VEV262" s="63"/>
      <c r="VEW262" s="112"/>
      <c r="VEZ262" s="63"/>
      <c r="VFA262" s="112"/>
      <c r="VFD262" s="63"/>
      <c r="VFE262" s="112"/>
      <c r="VFH262" s="63"/>
      <c r="VFI262" s="112"/>
      <c r="VFL262" s="63"/>
      <c r="VFM262" s="112"/>
      <c r="VFP262" s="63"/>
      <c r="VFQ262" s="112"/>
      <c r="VFT262" s="63"/>
      <c r="VFU262" s="112"/>
      <c r="VFX262" s="63"/>
      <c r="VFY262" s="112"/>
      <c r="VGB262" s="63"/>
      <c r="VGC262" s="112"/>
      <c r="VGF262" s="63"/>
      <c r="VGG262" s="112"/>
      <c r="VGJ262" s="63"/>
      <c r="VGK262" s="112"/>
      <c r="VGN262" s="63"/>
      <c r="VGO262" s="112"/>
      <c r="VGR262" s="63"/>
      <c r="VGS262" s="112"/>
      <c r="VGV262" s="63"/>
      <c r="VGW262" s="112"/>
      <c r="VGZ262" s="63"/>
      <c r="VHA262" s="112"/>
      <c r="VHD262" s="63"/>
      <c r="VHE262" s="112"/>
      <c r="VHH262" s="63"/>
      <c r="VHI262" s="112"/>
      <c r="VHL262" s="63"/>
      <c r="VHM262" s="112"/>
      <c r="VHP262" s="63"/>
      <c r="VHQ262" s="112"/>
      <c r="VHT262" s="63"/>
      <c r="VHU262" s="112"/>
      <c r="VHX262" s="63"/>
      <c r="VHY262" s="112"/>
      <c r="VIB262" s="63"/>
      <c r="VIC262" s="112"/>
      <c r="VIF262" s="63"/>
      <c r="VIG262" s="112"/>
      <c r="VIJ262" s="63"/>
      <c r="VIK262" s="112"/>
      <c r="VIN262" s="63"/>
      <c r="VIO262" s="112"/>
      <c r="VIR262" s="63"/>
      <c r="VIS262" s="112"/>
      <c r="VIV262" s="63"/>
      <c r="VIW262" s="112"/>
      <c r="VIZ262" s="63"/>
      <c r="VJA262" s="112"/>
      <c r="VJD262" s="63"/>
      <c r="VJE262" s="112"/>
      <c r="VJH262" s="63"/>
      <c r="VJI262" s="112"/>
      <c r="VJL262" s="63"/>
      <c r="VJM262" s="112"/>
      <c r="VJP262" s="63"/>
      <c r="VJQ262" s="112"/>
      <c r="VJT262" s="63"/>
      <c r="VJU262" s="112"/>
      <c r="VJX262" s="63"/>
      <c r="VJY262" s="112"/>
      <c r="VKB262" s="63"/>
      <c r="VKC262" s="112"/>
      <c r="VKF262" s="63"/>
      <c r="VKG262" s="112"/>
      <c r="VKJ262" s="63"/>
      <c r="VKK262" s="112"/>
      <c r="VKN262" s="63"/>
      <c r="VKO262" s="112"/>
      <c r="VKR262" s="63"/>
      <c r="VKS262" s="112"/>
      <c r="VKV262" s="63"/>
      <c r="VKW262" s="112"/>
      <c r="VKZ262" s="63"/>
      <c r="VLA262" s="112"/>
      <c r="VLD262" s="63"/>
      <c r="VLE262" s="112"/>
      <c r="VLH262" s="63"/>
      <c r="VLI262" s="112"/>
      <c r="VLL262" s="63"/>
      <c r="VLM262" s="112"/>
      <c r="VLP262" s="63"/>
      <c r="VLQ262" s="112"/>
      <c r="VLT262" s="63"/>
      <c r="VLU262" s="112"/>
      <c r="VLX262" s="63"/>
      <c r="VLY262" s="112"/>
      <c r="VMB262" s="63"/>
      <c r="VMC262" s="112"/>
      <c r="VMF262" s="63"/>
      <c r="VMG262" s="112"/>
      <c r="VMJ262" s="63"/>
      <c r="VMK262" s="112"/>
      <c r="VMN262" s="63"/>
      <c r="VMO262" s="112"/>
      <c r="VMR262" s="63"/>
      <c r="VMS262" s="112"/>
      <c r="VMV262" s="63"/>
      <c r="VMW262" s="112"/>
      <c r="VMZ262" s="63"/>
      <c r="VNA262" s="112"/>
      <c r="VND262" s="63"/>
      <c r="VNE262" s="112"/>
      <c r="VNH262" s="63"/>
      <c r="VNI262" s="112"/>
      <c r="VNL262" s="63"/>
      <c r="VNM262" s="112"/>
      <c r="VNP262" s="63"/>
      <c r="VNQ262" s="112"/>
      <c r="VNT262" s="63"/>
      <c r="VNU262" s="112"/>
      <c r="VNX262" s="63"/>
      <c r="VNY262" s="112"/>
      <c r="VOB262" s="63"/>
      <c r="VOC262" s="112"/>
      <c r="VOF262" s="63"/>
      <c r="VOG262" s="112"/>
      <c r="VOJ262" s="63"/>
      <c r="VOK262" s="112"/>
      <c r="VON262" s="63"/>
      <c r="VOO262" s="112"/>
      <c r="VOR262" s="63"/>
      <c r="VOS262" s="112"/>
      <c r="VOV262" s="63"/>
      <c r="VOW262" s="112"/>
      <c r="VOZ262" s="63"/>
      <c r="VPA262" s="112"/>
      <c r="VPD262" s="63"/>
      <c r="VPE262" s="112"/>
      <c r="VPH262" s="63"/>
      <c r="VPI262" s="112"/>
      <c r="VPL262" s="63"/>
      <c r="VPM262" s="112"/>
      <c r="VPP262" s="63"/>
      <c r="VPQ262" s="112"/>
      <c r="VPT262" s="63"/>
      <c r="VPU262" s="112"/>
      <c r="VPX262" s="63"/>
      <c r="VPY262" s="112"/>
      <c r="VQB262" s="63"/>
      <c r="VQC262" s="112"/>
      <c r="VQF262" s="63"/>
      <c r="VQG262" s="112"/>
      <c r="VQJ262" s="63"/>
      <c r="VQK262" s="112"/>
      <c r="VQN262" s="63"/>
      <c r="VQO262" s="112"/>
      <c r="VQR262" s="63"/>
      <c r="VQS262" s="112"/>
      <c r="VQV262" s="63"/>
      <c r="VQW262" s="112"/>
      <c r="VQZ262" s="63"/>
      <c r="VRA262" s="112"/>
      <c r="VRD262" s="63"/>
      <c r="VRE262" s="112"/>
      <c r="VRH262" s="63"/>
      <c r="VRI262" s="112"/>
      <c r="VRL262" s="63"/>
      <c r="VRM262" s="112"/>
      <c r="VRP262" s="63"/>
      <c r="VRQ262" s="112"/>
      <c r="VRT262" s="63"/>
      <c r="VRU262" s="112"/>
      <c r="VRX262" s="63"/>
      <c r="VRY262" s="112"/>
      <c r="VSB262" s="63"/>
      <c r="VSC262" s="112"/>
      <c r="VSF262" s="63"/>
      <c r="VSG262" s="112"/>
      <c r="VSJ262" s="63"/>
      <c r="VSK262" s="112"/>
      <c r="VSN262" s="63"/>
      <c r="VSO262" s="112"/>
      <c r="VSR262" s="63"/>
      <c r="VSS262" s="112"/>
      <c r="VSV262" s="63"/>
      <c r="VSW262" s="112"/>
      <c r="VSZ262" s="63"/>
      <c r="VTA262" s="112"/>
      <c r="VTD262" s="63"/>
      <c r="VTE262" s="112"/>
      <c r="VTH262" s="63"/>
      <c r="VTI262" s="112"/>
      <c r="VTL262" s="63"/>
      <c r="VTM262" s="112"/>
      <c r="VTP262" s="63"/>
      <c r="VTQ262" s="112"/>
      <c r="VTT262" s="63"/>
      <c r="VTU262" s="112"/>
      <c r="VTX262" s="63"/>
      <c r="VTY262" s="112"/>
      <c r="VUB262" s="63"/>
      <c r="VUC262" s="112"/>
      <c r="VUF262" s="63"/>
      <c r="VUG262" s="112"/>
      <c r="VUJ262" s="63"/>
      <c r="VUK262" s="112"/>
      <c r="VUN262" s="63"/>
      <c r="VUO262" s="112"/>
      <c r="VUR262" s="63"/>
      <c r="VUS262" s="112"/>
      <c r="VUV262" s="63"/>
      <c r="VUW262" s="112"/>
      <c r="VUZ262" s="63"/>
      <c r="VVA262" s="112"/>
      <c r="VVD262" s="63"/>
      <c r="VVE262" s="112"/>
      <c r="VVH262" s="63"/>
      <c r="VVI262" s="112"/>
      <c r="VVL262" s="63"/>
      <c r="VVM262" s="112"/>
      <c r="VVP262" s="63"/>
      <c r="VVQ262" s="112"/>
      <c r="VVT262" s="63"/>
      <c r="VVU262" s="112"/>
      <c r="VVX262" s="63"/>
      <c r="VVY262" s="112"/>
      <c r="VWB262" s="63"/>
      <c r="VWC262" s="112"/>
      <c r="VWF262" s="63"/>
      <c r="VWG262" s="112"/>
      <c r="VWJ262" s="63"/>
      <c r="VWK262" s="112"/>
      <c r="VWN262" s="63"/>
      <c r="VWO262" s="112"/>
      <c r="VWR262" s="63"/>
      <c r="VWS262" s="112"/>
      <c r="VWV262" s="63"/>
      <c r="VWW262" s="112"/>
      <c r="VWZ262" s="63"/>
      <c r="VXA262" s="112"/>
      <c r="VXD262" s="63"/>
      <c r="VXE262" s="112"/>
      <c r="VXH262" s="63"/>
      <c r="VXI262" s="112"/>
      <c r="VXL262" s="63"/>
      <c r="VXM262" s="112"/>
      <c r="VXP262" s="63"/>
      <c r="VXQ262" s="112"/>
      <c r="VXT262" s="63"/>
      <c r="VXU262" s="112"/>
      <c r="VXX262" s="63"/>
      <c r="VXY262" s="112"/>
      <c r="VYB262" s="63"/>
      <c r="VYC262" s="112"/>
      <c r="VYF262" s="63"/>
      <c r="VYG262" s="112"/>
      <c r="VYJ262" s="63"/>
      <c r="VYK262" s="112"/>
      <c r="VYN262" s="63"/>
      <c r="VYO262" s="112"/>
      <c r="VYR262" s="63"/>
      <c r="VYS262" s="112"/>
      <c r="VYV262" s="63"/>
      <c r="VYW262" s="112"/>
      <c r="VYZ262" s="63"/>
      <c r="VZA262" s="112"/>
      <c r="VZD262" s="63"/>
      <c r="VZE262" s="112"/>
      <c r="VZH262" s="63"/>
      <c r="VZI262" s="112"/>
      <c r="VZL262" s="63"/>
      <c r="VZM262" s="112"/>
      <c r="VZP262" s="63"/>
      <c r="VZQ262" s="112"/>
      <c r="VZT262" s="63"/>
      <c r="VZU262" s="112"/>
      <c r="VZX262" s="63"/>
      <c r="VZY262" s="112"/>
      <c r="WAB262" s="63"/>
      <c r="WAC262" s="112"/>
      <c r="WAF262" s="63"/>
      <c r="WAG262" s="112"/>
      <c r="WAJ262" s="63"/>
      <c r="WAK262" s="112"/>
      <c r="WAN262" s="63"/>
      <c r="WAO262" s="112"/>
      <c r="WAR262" s="63"/>
      <c r="WAS262" s="112"/>
      <c r="WAV262" s="63"/>
      <c r="WAW262" s="112"/>
      <c r="WAZ262" s="63"/>
      <c r="WBA262" s="112"/>
      <c r="WBD262" s="63"/>
      <c r="WBE262" s="112"/>
      <c r="WBH262" s="63"/>
      <c r="WBI262" s="112"/>
      <c r="WBL262" s="63"/>
      <c r="WBM262" s="112"/>
      <c r="WBP262" s="63"/>
      <c r="WBQ262" s="112"/>
      <c r="WBT262" s="63"/>
      <c r="WBU262" s="112"/>
      <c r="WBX262" s="63"/>
      <c r="WBY262" s="112"/>
      <c r="WCB262" s="63"/>
      <c r="WCC262" s="112"/>
      <c r="WCF262" s="63"/>
      <c r="WCG262" s="112"/>
      <c r="WCJ262" s="63"/>
      <c r="WCK262" s="112"/>
      <c r="WCN262" s="63"/>
      <c r="WCO262" s="112"/>
      <c r="WCR262" s="63"/>
      <c r="WCS262" s="112"/>
      <c r="WCV262" s="63"/>
      <c r="WCW262" s="112"/>
      <c r="WCZ262" s="63"/>
      <c r="WDA262" s="112"/>
      <c r="WDD262" s="63"/>
      <c r="WDE262" s="112"/>
      <c r="WDH262" s="63"/>
      <c r="WDI262" s="112"/>
      <c r="WDL262" s="63"/>
      <c r="WDM262" s="112"/>
      <c r="WDP262" s="63"/>
      <c r="WDQ262" s="112"/>
      <c r="WDT262" s="63"/>
      <c r="WDU262" s="112"/>
      <c r="WDX262" s="63"/>
      <c r="WDY262" s="112"/>
      <c r="WEB262" s="63"/>
      <c r="WEC262" s="112"/>
      <c r="WEF262" s="63"/>
      <c r="WEG262" s="112"/>
      <c r="WEJ262" s="63"/>
      <c r="WEK262" s="112"/>
      <c r="WEN262" s="63"/>
      <c r="WEO262" s="112"/>
      <c r="WER262" s="63"/>
      <c r="WES262" s="112"/>
      <c r="WEV262" s="63"/>
      <c r="WEW262" s="112"/>
      <c r="WEZ262" s="63"/>
      <c r="WFA262" s="112"/>
      <c r="WFD262" s="63"/>
      <c r="WFE262" s="112"/>
      <c r="WFH262" s="63"/>
      <c r="WFI262" s="112"/>
      <c r="WFL262" s="63"/>
      <c r="WFM262" s="112"/>
      <c r="WFP262" s="63"/>
      <c r="WFQ262" s="112"/>
      <c r="WFT262" s="63"/>
      <c r="WFU262" s="112"/>
      <c r="WFX262" s="63"/>
      <c r="WFY262" s="112"/>
      <c r="WGB262" s="63"/>
      <c r="WGC262" s="112"/>
      <c r="WGF262" s="63"/>
      <c r="WGG262" s="112"/>
      <c r="WGJ262" s="63"/>
      <c r="WGK262" s="112"/>
      <c r="WGN262" s="63"/>
      <c r="WGO262" s="112"/>
      <c r="WGR262" s="63"/>
      <c r="WGS262" s="112"/>
      <c r="WGV262" s="63"/>
      <c r="WGW262" s="112"/>
      <c r="WGZ262" s="63"/>
      <c r="WHA262" s="112"/>
      <c r="WHD262" s="63"/>
      <c r="WHE262" s="112"/>
      <c r="WHH262" s="63"/>
      <c r="WHI262" s="112"/>
      <c r="WHL262" s="63"/>
      <c r="WHM262" s="112"/>
      <c r="WHP262" s="63"/>
      <c r="WHQ262" s="112"/>
      <c r="WHT262" s="63"/>
      <c r="WHU262" s="112"/>
      <c r="WHX262" s="63"/>
      <c r="WHY262" s="112"/>
      <c r="WIB262" s="63"/>
      <c r="WIC262" s="112"/>
      <c r="WIF262" s="63"/>
      <c r="WIG262" s="112"/>
      <c r="WIJ262" s="63"/>
      <c r="WIK262" s="112"/>
      <c r="WIN262" s="63"/>
      <c r="WIO262" s="112"/>
      <c r="WIR262" s="63"/>
      <c r="WIS262" s="112"/>
      <c r="WIV262" s="63"/>
      <c r="WIW262" s="112"/>
      <c r="WIZ262" s="63"/>
      <c r="WJA262" s="112"/>
      <c r="WJD262" s="63"/>
      <c r="WJE262" s="112"/>
      <c r="WJH262" s="63"/>
      <c r="WJI262" s="112"/>
      <c r="WJL262" s="63"/>
      <c r="WJM262" s="112"/>
      <c r="WJP262" s="63"/>
      <c r="WJQ262" s="112"/>
      <c r="WJT262" s="63"/>
      <c r="WJU262" s="112"/>
      <c r="WJX262" s="63"/>
      <c r="WJY262" s="112"/>
      <c r="WKB262" s="63"/>
      <c r="WKC262" s="112"/>
      <c r="WKF262" s="63"/>
      <c r="WKG262" s="112"/>
      <c r="WKJ262" s="63"/>
      <c r="WKK262" s="112"/>
      <c r="WKN262" s="63"/>
      <c r="WKO262" s="112"/>
      <c r="WKR262" s="63"/>
      <c r="WKS262" s="112"/>
      <c r="WKV262" s="63"/>
      <c r="WKW262" s="112"/>
      <c r="WKZ262" s="63"/>
      <c r="WLA262" s="112"/>
      <c r="WLD262" s="63"/>
      <c r="WLE262" s="112"/>
      <c r="WLH262" s="63"/>
      <c r="WLI262" s="112"/>
      <c r="WLL262" s="63"/>
      <c r="WLM262" s="112"/>
      <c r="WLP262" s="63"/>
      <c r="WLQ262" s="112"/>
      <c r="WLT262" s="63"/>
      <c r="WLU262" s="112"/>
      <c r="WLX262" s="63"/>
      <c r="WLY262" s="112"/>
      <c r="WMB262" s="63"/>
      <c r="WMC262" s="112"/>
      <c r="WMF262" s="63"/>
      <c r="WMG262" s="112"/>
      <c r="WMJ262" s="63"/>
      <c r="WMK262" s="112"/>
      <c r="WMN262" s="63"/>
      <c r="WMO262" s="112"/>
      <c r="WMR262" s="63"/>
      <c r="WMS262" s="112"/>
      <c r="WMV262" s="63"/>
      <c r="WMW262" s="112"/>
      <c r="WMZ262" s="63"/>
      <c r="WNA262" s="112"/>
      <c r="WND262" s="63"/>
      <c r="WNE262" s="112"/>
      <c r="WNH262" s="63"/>
      <c r="WNI262" s="112"/>
      <c r="WNL262" s="63"/>
      <c r="WNM262" s="112"/>
      <c r="WNP262" s="63"/>
      <c r="WNQ262" s="112"/>
      <c r="WNT262" s="63"/>
      <c r="WNU262" s="112"/>
      <c r="WNX262" s="63"/>
      <c r="WNY262" s="112"/>
      <c r="WOB262" s="63"/>
      <c r="WOC262" s="112"/>
      <c r="WOF262" s="63"/>
      <c r="WOG262" s="112"/>
      <c r="WOJ262" s="63"/>
      <c r="WOK262" s="112"/>
      <c r="WON262" s="63"/>
      <c r="WOO262" s="112"/>
      <c r="WOR262" s="63"/>
      <c r="WOS262" s="112"/>
      <c r="WOV262" s="63"/>
      <c r="WOW262" s="112"/>
      <c r="WOZ262" s="63"/>
      <c r="WPA262" s="112"/>
      <c r="WPD262" s="63"/>
      <c r="WPE262" s="112"/>
      <c r="WPH262" s="63"/>
      <c r="WPI262" s="112"/>
      <c r="WPL262" s="63"/>
      <c r="WPM262" s="112"/>
      <c r="WPP262" s="63"/>
      <c r="WPQ262" s="112"/>
      <c r="WPT262" s="63"/>
      <c r="WPU262" s="112"/>
      <c r="WPX262" s="63"/>
      <c r="WPY262" s="112"/>
      <c r="WQB262" s="63"/>
      <c r="WQC262" s="112"/>
      <c r="WQF262" s="63"/>
      <c r="WQG262" s="112"/>
      <c r="WQJ262" s="63"/>
      <c r="WQK262" s="112"/>
      <c r="WQN262" s="63"/>
      <c r="WQO262" s="112"/>
      <c r="WQR262" s="63"/>
      <c r="WQS262" s="112"/>
      <c r="WQV262" s="63"/>
      <c r="WQW262" s="112"/>
      <c r="WQZ262" s="63"/>
      <c r="WRA262" s="112"/>
      <c r="WRD262" s="63"/>
      <c r="WRE262" s="112"/>
      <c r="WRH262" s="63"/>
      <c r="WRI262" s="112"/>
      <c r="WRL262" s="63"/>
      <c r="WRM262" s="112"/>
      <c r="WRP262" s="63"/>
      <c r="WRQ262" s="112"/>
      <c r="WRT262" s="63"/>
      <c r="WRU262" s="112"/>
      <c r="WRX262" s="63"/>
      <c r="WRY262" s="112"/>
      <c r="WSB262" s="63"/>
      <c r="WSC262" s="112"/>
      <c r="WSF262" s="63"/>
      <c r="WSG262" s="112"/>
      <c r="WSJ262" s="63"/>
      <c r="WSK262" s="112"/>
      <c r="WSN262" s="63"/>
      <c r="WSO262" s="112"/>
      <c r="WSR262" s="63"/>
      <c r="WSS262" s="112"/>
      <c r="WSV262" s="63"/>
      <c r="WSW262" s="112"/>
      <c r="WSZ262" s="63"/>
      <c r="WTA262" s="112"/>
      <c r="WTD262" s="63"/>
      <c r="WTE262" s="112"/>
      <c r="WTH262" s="63"/>
      <c r="WTI262" s="112"/>
      <c r="WTL262" s="63"/>
      <c r="WTM262" s="112"/>
      <c r="WTP262" s="63"/>
      <c r="WTQ262" s="112"/>
      <c r="WTT262" s="63"/>
      <c r="WTU262" s="112"/>
      <c r="WTX262" s="63"/>
      <c r="WTY262" s="112"/>
      <c r="WUB262" s="63"/>
      <c r="WUC262" s="112"/>
      <c r="WUF262" s="63"/>
      <c r="WUG262" s="112"/>
      <c r="WUJ262" s="63"/>
      <c r="WUK262" s="112"/>
      <c r="WUN262" s="63"/>
      <c r="WUO262" s="112"/>
      <c r="WUR262" s="63"/>
      <c r="WUS262" s="112"/>
      <c r="WUV262" s="63"/>
      <c r="WUW262" s="112"/>
      <c r="WUZ262" s="63"/>
      <c r="WVA262" s="112"/>
      <c r="WVD262" s="63"/>
      <c r="WVE262" s="112"/>
      <c r="WVH262" s="63"/>
      <c r="WVI262" s="112"/>
      <c r="WVL262" s="63"/>
      <c r="WVM262" s="112"/>
      <c r="WVP262" s="63"/>
      <c r="WVQ262" s="112"/>
      <c r="WVT262" s="63"/>
      <c r="WVU262" s="112"/>
      <c r="WVX262" s="63"/>
      <c r="WVY262" s="112"/>
      <c r="WWB262" s="63"/>
      <c r="WWC262" s="112"/>
      <c r="WWF262" s="63"/>
      <c r="WWG262" s="112"/>
      <c r="WWJ262" s="63"/>
      <c r="WWK262" s="112"/>
      <c r="WWN262" s="63"/>
      <c r="WWO262" s="112"/>
      <c r="WWR262" s="63"/>
      <c r="WWS262" s="112"/>
      <c r="WWV262" s="63"/>
      <c r="WWW262" s="112"/>
      <c r="WWZ262" s="63"/>
      <c r="WXA262" s="112"/>
      <c r="WXD262" s="63"/>
      <c r="WXE262" s="112"/>
      <c r="WXH262" s="63"/>
      <c r="WXI262" s="112"/>
      <c r="WXL262" s="63"/>
      <c r="WXM262" s="112"/>
      <c r="WXP262" s="63"/>
      <c r="WXQ262" s="112"/>
      <c r="WXT262" s="63"/>
      <c r="WXU262" s="112"/>
      <c r="WXX262" s="63"/>
      <c r="WXY262" s="112"/>
      <c r="WYB262" s="63"/>
      <c r="WYC262" s="112"/>
      <c r="WYF262" s="63"/>
      <c r="WYG262" s="112"/>
      <c r="WYJ262" s="63"/>
      <c r="WYK262" s="112"/>
      <c r="WYN262" s="63"/>
      <c r="WYO262" s="112"/>
      <c r="WYR262" s="63"/>
      <c r="WYS262" s="112"/>
      <c r="WYV262" s="63"/>
      <c r="WYW262" s="112"/>
      <c r="WYZ262" s="63"/>
      <c r="WZA262" s="112"/>
      <c r="WZD262" s="63"/>
      <c r="WZE262" s="112"/>
      <c r="WZH262" s="63"/>
      <c r="WZI262" s="112"/>
      <c r="WZL262" s="63"/>
      <c r="WZM262" s="112"/>
      <c r="WZP262" s="63"/>
      <c r="WZQ262" s="112"/>
      <c r="WZT262" s="63"/>
      <c r="WZU262" s="112"/>
      <c r="WZX262" s="63"/>
      <c r="WZY262" s="112"/>
      <c r="XAB262" s="63"/>
      <c r="XAC262" s="112"/>
      <c r="XAF262" s="63"/>
      <c r="XAG262" s="112"/>
      <c r="XAJ262" s="63"/>
      <c r="XAK262" s="112"/>
      <c r="XAN262" s="63"/>
      <c r="XAO262" s="112"/>
      <c r="XAR262" s="63"/>
      <c r="XAS262" s="112"/>
      <c r="XAV262" s="63"/>
      <c r="XAW262" s="112"/>
      <c r="XAZ262" s="63"/>
      <c r="XBA262" s="112"/>
      <c r="XBD262" s="63"/>
      <c r="XBE262" s="112"/>
      <c r="XBH262" s="63"/>
      <c r="XBI262" s="112"/>
      <c r="XBL262" s="63"/>
      <c r="XBM262" s="112"/>
      <c r="XBP262" s="63"/>
      <c r="XBQ262" s="112"/>
      <c r="XBT262" s="63"/>
      <c r="XBU262" s="112"/>
      <c r="XBX262" s="63"/>
      <c r="XBY262" s="112"/>
      <c r="XCB262" s="63"/>
      <c r="XCC262" s="112"/>
      <c r="XCF262" s="63"/>
      <c r="XCG262" s="112"/>
      <c r="XCJ262" s="63"/>
      <c r="XCK262" s="112"/>
      <c r="XCN262" s="63"/>
      <c r="XCO262" s="112"/>
      <c r="XCR262" s="63"/>
      <c r="XCS262" s="112"/>
      <c r="XCV262" s="63"/>
      <c r="XCW262" s="112"/>
      <c r="XCZ262" s="63"/>
      <c r="XDA262" s="112"/>
      <c r="XDD262" s="63"/>
      <c r="XDE262" s="112"/>
      <c r="XDH262" s="63"/>
      <c r="XDI262" s="112"/>
      <c r="XDL262" s="63"/>
      <c r="XDM262" s="112"/>
      <c r="XDP262" s="63"/>
      <c r="XDQ262" s="112"/>
      <c r="XDT262" s="63"/>
      <c r="XDU262" s="112"/>
      <c r="XDX262" s="63"/>
      <c r="XDY262" s="112"/>
      <c r="XEB262" s="63"/>
      <c r="XEC262" s="112"/>
      <c r="XEF262" s="63"/>
      <c r="XEG262" s="112"/>
      <c r="XEJ262" s="63"/>
      <c r="XEK262" s="112"/>
      <c r="XEN262" s="63"/>
      <c r="XEO262" s="112"/>
      <c r="XER262" s="63"/>
      <c r="XES262" s="112"/>
      <c r="XEV262" s="63"/>
      <c r="XEW262" s="112"/>
      <c r="XEZ262" s="63"/>
      <c r="XFA262" s="112"/>
      <c r="XFD262" s="63"/>
    </row>
    <row r="263" spans="1:16384" s="113" customFormat="1">
      <c r="A263" s="117">
        <v>42867</v>
      </c>
      <c r="B263" t="s">
        <v>296</v>
      </c>
      <c r="C263"/>
      <c r="D263" s="141">
        <v>-41.5</v>
      </c>
      <c r="E263" s="38"/>
      <c r="F263" s="40">
        <f t="shared" si="4"/>
        <v>4088.9492999999948</v>
      </c>
      <c r="G263" s="115" t="s">
        <v>72</v>
      </c>
      <c r="H263" s="63"/>
      <c r="I263" s="112"/>
      <c r="J263" s="63"/>
      <c r="L263" s="63"/>
      <c r="M263" s="112"/>
      <c r="P263" s="63"/>
      <c r="Q263" s="112"/>
      <c r="T263" s="63"/>
      <c r="U263" s="112"/>
      <c r="X263" s="63"/>
      <c r="Y263" s="112"/>
      <c r="AB263" s="63"/>
      <c r="AC263" s="112"/>
      <c r="AF263" s="63"/>
      <c r="AG263" s="112"/>
      <c r="AJ263" s="63"/>
      <c r="AK263" s="112"/>
      <c r="AN263" s="63"/>
      <c r="AO263" s="112"/>
      <c r="AR263" s="63"/>
      <c r="AS263" s="112"/>
      <c r="AV263" s="63"/>
      <c r="AW263" s="112"/>
      <c r="AZ263" s="63"/>
      <c r="BA263" s="112"/>
      <c r="BD263" s="63"/>
      <c r="BE263" s="112"/>
      <c r="BH263" s="63"/>
      <c r="BI263" s="112"/>
      <c r="BL263" s="63"/>
      <c r="BM263" s="112"/>
      <c r="BP263" s="63"/>
      <c r="BQ263" s="112"/>
      <c r="BT263" s="63"/>
      <c r="BU263" s="112"/>
      <c r="BX263" s="63"/>
      <c r="BY263" s="112"/>
      <c r="CB263" s="63"/>
      <c r="CC263" s="112"/>
      <c r="CF263" s="63"/>
      <c r="CG263" s="112"/>
      <c r="CJ263" s="63"/>
      <c r="CK263" s="112"/>
      <c r="CN263" s="63"/>
      <c r="CO263" s="112"/>
      <c r="CR263" s="63"/>
      <c r="CS263" s="112"/>
      <c r="CV263" s="63"/>
      <c r="CW263" s="112"/>
      <c r="CZ263" s="63"/>
      <c r="DA263" s="112"/>
      <c r="DD263" s="63"/>
      <c r="DE263" s="112"/>
      <c r="DH263" s="63"/>
      <c r="DI263" s="112"/>
      <c r="DL263" s="63"/>
      <c r="DM263" s="112"/>
      <c r="DP263" s="63"/>
      <c r="DQ263" s="112"/>
      <c r="DT263" s="63"/>
      <c r="DU263" s="112"/>
      <c r="DX263" s="63"/>
      <c r="DY263" s="112"/>
      <c r="EB263" s="63"/>
      <c r="EC263" s="112"/>
      <c r="EF263" s="63"/>
      <c r="EG263" s="112"/>
      <c r="EJ263" s="63"/>
      <c r="EK263" s="112"/>
      <c r="EN263" s="63"/>
      <c r="EO263" s="112"/>
      <c r="ER263" s="63"/>
      <c r="ES263" s="112"/>
      <c r="EV263" s="63"/>
      <c r="EW263" s="112"/>
      <c r="EZ263" s="63"/>
      <c r="FA263" s="112"/>
      <c r="FD263" s="63"/>
      <c r="FE263" s="112"/>
      <c r="FH263" s="63"/>
      <c r="FI263" s="112"/>
      <c r="FL263" s="63"/>
      <c r="FM263" s="112"/>
      <c r="FP263" s="63"/>
      <c r="FQ263" s="112"/>
      <c r="FT263" s="63"/>
      <c r="FU263" s="112"/>
      <c r="FX263" s="63"/>
      <c r="FY263" s="112"/>
      <c r="GB263" s="63"/>
      <c r="GC263" s="112"/>
      <c r="GF263" s="63"/>
      <c r="GG263" s="112"/>
      <c r="GJ263" s="63"/>
      <c r="GK263" s="112"/>
      <c r="GN263" s="63"/>
      <c r="GO263" s="112"/>
      <c r="GR263" s="63"/>
      <c r="GS263" s="112"/>
      <c r="GV263" s="63"/>
      <c r="GW263" s="112"/>
      <c r="GZ263" s="63"/>
      <c r="HA263" s="112"/>
      <c r="HD263" s="63"/>
      <c r="HE263" s="112"/>
      <c r="HH263" s="63"/>
      <c r="HI263" s="112"/>
      <c r="HL263" s="63"/>
      <c r="HM263" s="112"/>
      <c r="HP263" s="63"/>
      <c r="HQ263" s="112"/>
      <c r="HT263" s="63"/>
      <c r="HU263" s="112"/>
      <c r="HX263" s="63"/>
      <c r="HY263" s="112"/>
      <c r="IB263" s="63"/>
      <c r="IC263" s="112"/>
      <c r="IF263" s="63"/>
      <c r="IG263" s="112"/>
      <c r="IJ263" s="63"/>
      <c r="IK263" s="112"/>
      <c r="IN263" s="63"/>
      <c r="IO263" s="112"/>
      <c r="IR263" s="63"/>
      <c r="IS263" s="112"/>
      <c r="IV263" s="63"/>
      <c r="IW263" s="112"/>
      <c r="IZ263" s="63"/>
      <c r="JA263" s="112"/>
      <c r="JD263" s="63"/>
      <c r="JE263" s="112"/>
      <c r="JH263" s="63"/>
      <c r="JI263" s="112"/>
      <c r="JL263" s="63"/>
      <c r="JM263" s="112"/>
      <c r="JP263" s="63"/>
      <c r="JQ263" s="112"/>
      <c r="JT263" s="63"/>
      <c r="JU263" s="112"/>
      <c r="JX263" s="63"/>
      <c r="JY263" s="112"/>
      <c r="KB263" s="63"/>
      <c r="KC263" s="112"/>
      <c r="KF263" s="63"/>
      <c r="KG263" s="112"/>
      <c r="KJ263" s="63"/>
      <c r="KK263" s="112"/>
      <c r="KN263" s="63"/>
      <c r="KO263" s="112"/>
      <c r="KR263" s="63"/>
      <c r="KS263" s="112"/>
      <c r="KV263" s="63"/>
      <c r="KW263" s="112"/>
      <c r="KZ263" s="63"/>
      <c r="LA263" s="112"/>
      <c r="LD263" s="63"/>
      <c r="LE263" s="112"/>
      <c r="LH263" s="63"/>
      <c r="LI263" s="112"/>
      <c r="LL263" s="63"/>
      <c r="LM263" s="112"/>
      <c r="LP263" s="63"/>
      <c r="LQ263" s="112"/>
      <c r="LT263" s="63"/>
      <c r="LU263" s="112"/>
      <c r="LX263" s="63"/>
      <c r="LY263" s="112"/>
      <c r="MB263" s="63"/>
      <c r="MC263" s="112"/>
      <c r="MF263" s="63"/>
      <c r="MG263" s="112"/>
      <c r="MJ263" s="63"/>
      <c r="MK263" s="112"/>
      <c r="MN263" s="63"/>
      <c r="MO263" s="112"/>
      <c r="MR263" s="63"/>
      <c r="MS263" s="112"/>
      <c r="MV263" s="63"/>
      <c r="MW263" s="112"/>
      <c r="MZ263" s="63"/>
      <c r="NA263" s="112"/>
      <c r="ND263" s="63"/>
      <c r="NE263" s="112"/>
      <c r="NH263" s="63"/>
      <c r="NI263" s="112"/>
      <c r="NL263" s="63"/>
      <c r="NM263" s="112"/>
      <c r="NP263" s="63"/>
      <c r="NQ263" s="112"/>
      <c r="NT263" s="63"/>
      <c r="NU263" s="112"/>
      <c r="NX263" s="63"/>
      <c r="NY263" s="112"/>
      <c r="OB263" s="63"/>
      <c r="OC263" s="112"/>
      <c r="OF263" s="63"/>
      <c r="OG263" s="112"/>
      <c r="OJ263" s="63"/>
      <c r="OK263" s="112"/>
      <c r="ON263" s="63"/>
      <c r="OO263" s="112"/>
      <c r="OR263" s="63"/>
      <c r="OS263" s="112"/>
      <c r="OV263" s="63"/>
      <c r="OW263" s="112"/>
      <c r="OZ263" s="63"/>
      <c r="PA263" s="112"/>
      <c r="PD263" s="63"/>
      <c r="PE263" s="112"/>
      <c r="PH263" s="63"/>
      <c r="PI263" s="112"/>
      <c r="PL263" s="63"/>
      <c r="PM263" s="112"/>
      <c r="PP263" s="63"/>
      <c r="PQ263" s="112"/>
      <c r="PT263" s="63"/>
      <c r="PU263" s="112"/>
      <c r="PX263" s="63"/>
      <c r="PY263" s="112"/>
      <c r="QB263" s="63"/>
      <c r="QC263" s="112"/>
      <c r="QF263" s="63"/>
      <c r="QG263" s="112"/>
      <c r="QJ263" s="63"/>
      <c r="QK263" s="112"/>
      <c r="QN263" s="63"/>
      <c r="QO263" s="112"/>
      <c r="QR263" s="63"/>
      <c r="QS263" s="112"/>
      <c r="QV263" s="63"/>
      <c r="QW263" s="112"/>
      <c r="QZ263" s="63"/>
      <c r="RA263" s="112"/>
      <c r="RD263" s="63"/>
      <c r="RE263" s="112"/>
      <c r="RH263" s="63"/>
      <c r="RI263" s="112"/>
      <c r="RL263" s="63"/>
      <c r="RM263" s="112"/>
      <c r="RP263" s="63"/>
      <c r="RQ263" s="112"/>
      <c r="RT263" s="63"/>
      <c r="RU263" s="112"/>
      <c r="RX263" s="63"/>
      <c r="RY263" s="112"/>
      <c r="SB263" s="63"/>
      <c r="SC263" s="112"/>
      <c r="SF263" s="63"/>
      <c r="SG263" s="112"/>
      <c r="SJ263" s="63"/>
      <c r="SK263" s="112"/>
      <c r="SN263" s="63"/>
      <c r="SO263" s="112"/>
      <c r="SR263" s="63"/>
      <c r="SS263" s="112"/>
      <c r="SV263" s="63"/>
      <c r="SW263" s="112"/>
      <c r="SZ263" s="63"/>
      <c r="TA263" s="112"/>
      <c r="TD263" s="63"/>
      <c r="TE263" s="112"/>
      <c r="TH263" s="63"/>
      <c r="TI263" s="112"/>
      <c r="TL263" s="63"/>
      <c r="TM263" s="112"/>
      <c r="TP263" s="63"/>
      <c r="TQ263" s="112"/>
      <c r="TT263" s="63"/>
      <c r="TU263" s="112"/>
      <c r="TX263" s="63"/>
      <c r="TY263" s="112"/>
      <c r="UB263" s="63"/>
      <c r="UC263" s="112"/>
      <c r="UF263" s="63"/>
      <c r="UG263" s="112"/>
      <c r="UJ263" s="63"/>
      <c r="UK263" s="112"/>
      <c r="UN263" s="63"/>
      <c r="UO263" s="112"/>
      <c r="UR263" s="63"/>
      <c r="US263" s="112"/>
      <c r="UV263" s="63"/>
      <c r="UW263" s="112"/>
      <c r="UZ263" s="63"/>
      <c r="VA263" s="112"/>
      <c r="VD263" s="63"/>
      <c r="VE263" s="112"/>
      <c r="VH263" s="63"/>
      <c r="VI263" s="112"/>
      <c r="VL263" s="63"/>
      <c r="VM263" s="112"/>
      <c r="VP263" s="63"/>
      <c r="VQ263" s="112"/>
      <c r="VT263" s="63"/>
      <c r="VU263" s="112"/>
      <c r="VX263" s="63"/>
      <c r="VY263" s="112"/>
      <c r="WB263" s="63"/>
      <c r="WC263" s="112"/>
      <c r="WF263" s="63"/>
      <c r="WG263" s="112"/>
      <c r="WJ263" s="63"/>
      <c r="WK263" s="112"/>
      <c r="WN263" s="63"/>
      <c r="WO263" s="112"/>
      <c r="WR263" s="63"/>
      <c r="WS263" s="112"/>
      <c r="WV263" s="63"/>
      <c r="WW263" s="112"/>
      <c r="WZ263" s="63"/>
      <c r="XA263" s="112"/>
      <c r="XD263" s="63"/>
      <c r="XE263" s="112"/>
      <c r="XH263" s="63"/>
      <c r="XI263" s="112"/>
      <c r="XL263" s="63"/>
      <c r="XM263" s="112"/>
      <c r="XP263" s="63"/>
      <c r="XQ263" s="112"/>
      <c r="XT263" s="63"/>
      <c r="XU263" s="112"/>
      <c r="XX263" s="63"/>
      <c r="XY263" s="112"/>
      <c r="YB263" s="63"/>
      <c r="YC263" s="112"/>
      <c r="YF263" s="63"/>
      <c r="YG263" s="112"/>
      <c r="YJ263" s="63"/>
      <c r="YK263" s="112"/>
      <c r="YN263" s="63"/>
      <c r="YO263" s="112"/>
      <c r="YR263" s="63"/>
      <c r="YS263" s="112"/>
      <c r="YV263" s="63"/>
      <c r="YW263" s="112"/>
      <c r="YZ263" s="63"/>
      <c r="ZA263" s="112"/>
      <c r="ZD263" s="63"/>
      <c r="ZE263" s="112"/>
      <c r="ZH263" s="63"/>
      <c r="ZI263" s="112"/>
      <c r="ZL263" s="63"/>
      <c r="ZM263" s="112"/>
      <c r="ZP263" s="63"/>
      <c r="ZQ263" s="112"/>
      <c r="ZT263" s="63"/>
      <c r="ZU263" s="112"/>
      <c r="ZX263" s="63"/>
      <c r="ZY263" s="112"/>
      <c r="AAB263" s="63"/>
      <c r="AAC263" s="112"/>
      <c r="AAF263" s="63"/>
      <c r="AAG263" s="112"/>
      <c r="AAJ263" s="63"/>
      <c r="AAK263" s="112"/>
      <c r="AAN263" s="63"/>
      <c r="AAO263" s="112"/>
      <c r="AAR263" s="63"/>
      <c r="AAS263" s="112"/>
      <c r="AAV263" s="63"/>
      <c r="AAW263" s="112"/>
      <c r="AAZ263" s="63"/>
      <c r="ABA263" s="112"/>
      <c r="ABD263" s="63"/>
      <c r="ABE263" s="112"/>
      <c r="ABH263" s="63"/>
      <c r="ABI263" s="112"/>
      <c r="ABL263" s="63"/>
      <c r="ABM263" s="112"/>
      <c r="ABP263" s="63"/>
      <c r="ABQ263" s="112"/>
      <c r="ABT263" s="63"/>
      <c r="ABU263" s="112"/>
      <c r="ABX263" s="63"/>
      <c r="ABY263" s="112"/>
      <c r="ACB263" s="63"/>
      <c r="ACC263" s="112"/>
      <c r="ACF263" s="63"/>
      <c r="ACG263" s="112"/>
      <c r="ACJ263" s="63"/>
      <c r="ACK263" s="112"/>
      <c r="ACN263" s="63"/>
      <c r="ACO263" s="112"/>
      <c r="ACR263" s="63"/>
      <c r="ACS263" s="112"/>
      <c r="ACV263" s="63"/>
      <c r="ACW263" s="112"/>
      <c r="ACZ263" s="63"/>
      <c r="ADA263" s="112"/>
      <c r="ADD263" s="63"/>
      <c r="ADE263" s="112"/>
      <c r="ADH263" s="63"/>
      <c r="ADI263" s="112"/>
      <c r="ADL263" s="63"/>
      <c r="ADM263" s="112"/>
      <c r="ADP263" s="63"/>
      <c r="ADQ263" s="112"/>
      <c r="ADT263" s="63"/>
      <c r="ADU263" s="112"/>
      <c r="ADX263" s="63"/>
      <c r="ADY263" s="112"/>
      <c r="AEB263" s="63"/>
      <c r="AEC263" s="112"/>
      <c r="AEF263" s="63"/>
      <c r="AEG263" s="112"/>
      <c r="AEJ263" s="63"/>
      <c r="AEK263" s="112"/>
      <c r="AEN263" s="63"/>
      <c r="AEO263" s="112"/>
      <c r="AER263" s="63"/>
      <c r="AES263" s="112"/>
      <c r="AEV263" s="63"/>
      <c r="AEW263" s="112"/>
      <c r="AEZ263" s="63"/>
      <c r="AFA263" s="112"/>
      <c r="AFD263" s="63"/>
      <c r="AFE263" s="112"/>
      <c r="AFH263" s="63"/>
      <c r="AFI263" s="112"/>
      <c r="AFL263" s="63"/>
      <c r="AFM263" s="112"/>
      <c r="AFP263" s="63"/>
      <c r="AFQ263" s="112"/>
      <c r="AFT263" s="63"/>
      <c r="AFU263" s="112"/>
      <c r="AFX263" s="63"/>
      <c r="AFY263" s="112"/>
      <c r="AGB263" s="63"/>
      <c r="AGC263" s="112"/>
      <c r="AGF263" s="63"/>
      <c r="AGG263" s="112"/>
      <c r="AGJ263" s="63"/>
      <c r="AGK263" s="112"/>
      <c r="AGN263" s="63"/>
      <c r="AGO263" s="112"/>
      <c r="AGR263" s="63"/>
      <c r="AGS263" s="112"/>
      <c r="AGV263" s="63"/>
      <c r="AGW263" s="112"/>
      <c r="AGZ263" s="63"/>
      <c r="AHA263" s="112"/>
      <c r="AHD263" s="63"/>
      <c r="AHE263" s="112"/>
      <c r="AHH263" s="63"/>
      <c r="AHI263" s="112"/>
      <c r="AHL263" s="63"/>
      <c r="AHM263" s="112"/>
      <c r="AHP263" s="63"/>
      <c r="AHQ263" s="112"/>
      <c r="AHT263" s="63"/>
      <c r="AHU263" s="112"/>
      <c r="AHX263" s="63"/>
      <c r="AHY263" s="112"/>
      <c r="AIB263" s="63"/>
      <c r="AIC263" s="112"/>
      <c r="AIF263" s="63"/>
      <c r="AIG263" s="112"/>
      <c r="AIJ263" s="63"/>
      <c r="AIK263" s="112"/>
      <c r="AIN263" s="63"/>
      <c r="AIO263" s="112"/>
      <c r="AIR263" s="63"/>
      <c r="AIS263" s="112"/>
      <c r="AIV263" s="63"/>
      <c r="AIW263" s="112"/>
      <c r="AIZ263" s="63"/>
      <c r="AJA263" s="112"/>
      <c r="AJD263" s="63"/>
      <c r="AJE263" s="112"/>
      <c r="AJH263" s="63"/>
      <c r="AJI263" s="112"/>
      <c r="AJL263" s="63"/>
      <c r="AJM263" s="112"/>
      <c r="AJP263" s="63"/>
      <c r="AJQ263" s="112"/>
      <c r="AJT263" s="63"/>
      <c r="AJU263" s="112"/>
      <c r="AJX263" s="63"/>
      <c r="AJY263" s="112"/>
      <c r="AKB263" s="63"/>
      <c r="AKC263" s="112"/>
      <c r="AKF263" s="63"/>
      <c r="AKG263" s="112"/>
      <c r="AKJ263" s="63"/>
      <c r="AKK263" s="112"/>
      <c r="AKN263" s="63"/>
      <c r="AKO263" s="112"/>
      <c r="AKR263" s="63"/>
      <c r="AKS263" s="112"/>
      <c r="AKV263" s="63"/>
      <c r="AKW263" s="112"/>
      <c r="AKZ263" s="63"/>
      <c r="ALA263" s="112"/>
      <c r="ALD263" s="63"/>
      <c r="ALE263" s="112"/>
      <c r="ALH263" s="63"/>
      <c r="ALI263" s="112"/>
      <c r="ALL263" s="63"/>
      <c r="ALM263" s="112"/>
      <c r="ALP263" s="63"/>
      <c r="ALQ263" s="112"/>
      <c r="ALT263" s="63"/>
      <c r="ALU263" s="112"/>
      <c r="ALX263" s="63"/>
      <c r="ALY263" s="112"/>
      <c r="AMB263" s="63"/>
      <c r="AMC263" s="112"/>
      <c r="AMF263" s="63"/>
      <c r="AMG263" s="112"/>
      <c r="AMJ263" s="63"/>
      <c r="AMK263" s="112"/>
      <c r="AMN263" s="63"/>
      <c r="AMO263" s="112"/>
      <c r="AMR263" s="63"/>
      <c r="AMS263" s="112"/>
      <c r="AMV263" s="63"/>
      <c r="AMW263" s="112"/>
      <c r="AMZ263" s="63"/>
      <c r="ANA263" s="112"/>
      <c r="AND263" s="63"/>
      <c r="ANE263" s="112"/>
      <c r="ANH263" s="63"/>
      <c r="ANI263" s="112"/>
      <c r="ANL263" s="63"/>
      <c r="ANM263" s="112"/>
      <c r="ANP263" s="63"/>
      <c r="ANQ263" s="112"/>
      <c r="ANT263" s="63"/>
      <c r="ANU263" s="112"/>
      <c r="ANX263" s="63"/>
      <c r="ANY263" s="112"/>
      <c r="AOB263" s="63"/>
      <c r="AOC263" s="112"/>
      <c r="AOF263" s="63"/>
      <c r="AOG263" s="112"/>
      <c r="AOJ263" s="63"/>
      <c r="AOK263" s="112"/>
      <c r="AON263" s="63"/>
      <c r="AOO263" s="112"/>
      <c r="AOR263" s="63"/>
      <c r="AOS263" s="112"/>
      <c r="AOV263" s="63"/>
      <c r="AOW263" s="112"/>
      <c r="AOZ263" s="63"/>
      <c r="APA263" s="112"/>
      <c r="APD263" s="63"/>
      <c r="APE263" s="112"/>
      <c r="APH263" s="63"/>
      <c r="API263" s="112"/>
      <c r="APL263" s="63"/>
      <c r="APM263" s="112"/>
      <c r="APP263" s="63"/>
      <c r="APQ263" s="112"/>
      <c r="APT263" s="63"/>
      <c r="APU263" s="112"/>
      <c r="APX263" s="63"/>
      <c r="APY263" s="112"/>
      <c r="AQB263" s="63"/>
      <c r="AQC263" s="112"/>
      <c r="AQF263" s="63"/>
      <c r="AQG263" s="112"/>
      <c r="AQJ263" s="63"/>
      <c r="AQK263" s="112"/>
      <c r="AQN263" s="63"/>
      <c r="AQO263" s="112"/>
      <c r="AQR263" s="63"/>
      <c r="AQS263" s="112"/>
      <c r="AQV263" s="63"/>
      <c r="AQW263" s="112"/>
      <c r="AQZ263" s="63"/>
      <c r="ARA263" s="112"/>
      <c r="ARD263" s="63"/>
      <c r="ARE263" s="112"/>
      <c r="ARH263" s="63"/>
      <c r="ARI263" s="112"/>
      <c r="ARL263" s="63"/>
      <c r="ARM263" s="112"/>
      <c r="ARP263" s="63"/>
      <c r="ARQ263" s="112"/>
      <c r="ART263" s="63"/>
      <c r="ARU263" s="112"/>
      <c r="ARX263" s="63"/>
      <c r="ARY263" s="112"/>
      <c r="ASB263" s="63"/>
      <c r="ASC263" s="112"/>
      <c r="ASF263" s="63"/>
      <c r="ASG263" s="112"/>
      <c r="ASJ263" s="63"/>
      <c r="ASK263" s="112"/>
      <c r="ASN263" s="63"/>
      <c r="ASO263" s="112"/>
      <c r="ASR263" s="63"/>
      <c r="ASS263" s="112"/>
      <c r="ASV263" s="63"/>
      <c r="ASW263" s="112"/>
      <c r="ASZ263" s="63"/>
      <c r="ATA263" s="112"/>
      <c r="ATD263" s="63"/>
      <c r="ATE263" s="112"/>
      <c r="ATH263" s="63"/>
      <c r="ATI263" s="112"/>
      <c r="ATL263" s="63"/>
      <c r="ATM263" s="112"/>
      <c r="ATP263" s="63"/>
      <c r="ATQ263" s="112"/>
      <c r="ATT263" s="63"/>
      <c r="ATU263" s="112"/>
      <c r="ATX263" s="63"/>
      <c r="ATY263" s="112"/>
      <c r="AUB263" s="63"/>
      <c r="AUC263" s="112"/>
      <c r="AUF263" s="63"/>
      <c r="AUG263" s="112"/>
      <c r="AUJ263" s="63"/>
      <c r="AUK263" s="112"/>
      <c r="AUN263" s="63"/>
      <c r="AUO263" s="112"/>
      <c r="AUR263" s="63"/>
      <c r="AUS263" s="112"/>
      <c r="AUV263" s="63"/>
      <c r="AUW263" s="112"/>
      <c r="AUZ263" s="63"/>
      <c r="AVA263" s="112"/>
      <c r="AVD263" s="63"/>
      <c r="AVE263" s="112"/>
      <c r="AVH263" s="63"/>
      <c r="AVI263" s="112"/>
      <c r="AVL263" s="63"/>
      <c r="AVM263" s="112"/>
      <c r="AVP263" s="63"/>
      <c r="AVQ263" s="112"/>
      <c r="AVT263" s="63"/>
      <c r="AVU263" s="112"/>
      <c r="AVX263" s="63"/>
      <c r="AVY263" s="112"/>
      <c r="AWB263" s="63"/>
      <c r="AWC263" s="112"/>
      <c r="AWF263" s="63"/>
      <c r="AWG263" s="112"/>
      <c r="AWJ263" s="63"/>
      <c r="AWK263" s="112"/>
      <c r="AWN263" s="63"/>
      <c r="AWO263" s="112"/>
      <c r="AWR263" s="63"/>
      <c r="AWS263" s="112"/>
      <c r="AWV263" s="63"/>
      <c r="AWW263" s="112"/>
      <c r="AWZ263" s="63"/>
      <c r="AXA263" s="112"/>
      <c r="AXD263" s="63"/>
      <c r="AXE263" s="112"/>
      <c r="AXH263" s="63"/>
      <c r="AXI263" s="112"/>
      <c r="AXL263" s="63"/>
      <c r="AXM263" s="112"/>
      <c r="AXP263" s="63"/>
      <c r="AXQ263" s="112"/>
      <c r="AXT263" s="63"/>
      <c r="AXU263" s="112"/>
      <c r="AXX263" s="63"/>
      <c r="AXY263" s="112"/>
      <c r="AYB263" s="63"/>
      <c r="AYC263" s="112"/>
      <c r="AYF263" s="63"/>
      <c r="AYG263" s="112"/>
      <c r="AYJ263" s="63"/>
      <c r="AYK263" s="112"/>
      <c r="AYN263" s="63"/>
      <c r="AYO263" s="112"/>
      <c r="AYR263" s="63"/>
      <c r="AYS263" s="112"/>
      <c r="AYV263" s="63"/>
      <c r="AYW263" s="112"/>
      <c r="AYZ263" s="63"/>
      <c r="AZA263" s="112"/>
      <c r="AZD263" s="63"/>
      <c r="AZE263" s="112"/>
      <c r="AZH263" s="63"/>
      <c r="AZI263" s="112"/>
      <c r="AZL263" s="63"/>
      <c r="AZM263" s="112"/>
      <c r="AZP263" s="63"/>
      <c r="AZQ263" s="112"/>
      <c r="AZT263" s="63"/>
      <c r="AZU263" s="112"/>
      <c r="AZX263" s="63"/>
      <c r="AZY263" s="112"/>
      <c r="BAB263" s="63"/>
      <c r="BAC263" s="112"/>
      <c r="BAF263" s="63"/>
      <c r="BAG263" s="112"/>
      <c r="BAJ263" s="63"/>
      <c r="BAK263" s="112"/>
      <c r="BAN263" s="63"/>
      <c r="BAO263" s="112"/>
      <c r="BAR263" s="63"/>
      <c r="BAS263" s="112"/>
      <c r="BAV263" s="63"/>
      <c r="BAW263" s="112"/>
      <c r="BAZ263" s="63"/>
      <c r="BBA263" s="112"/>
      <c r="BBD263" s="63"/>
      <c r="BBE263" s="112"/>
      <c r="BBH263" s="63"/>
      <c r="BBI263" s="112"/>
      <c r="BBL263" s="63"/>
      <c r="BBM263" s="112"/>
      <c r="BBP263" s="63"/>
      <c r="BBQ263" s="112"/>
      <c r="BBT263" s="63"/>
      <c r="BBU263" s="112"/>
      <c r="BBX263" s="63"/>
      <c r="BBY263" s="112"/>
      <c r="BCB263" s="63"/>
      <c r="BCC263" s="112"/>
      <c r="BCF263" s="63"/>
      <c r="BCG263" s="112"/>
      <c r="BCJ263" s="63"/>
      <c r="BCK263" s="112"/>
      <c r="BCN263" s="63"/>
      <c r="BCO263" s="112"/>
      <c r="BCR263" s="63"/>
      <c r="BCS263" s="112"/>
      <c r="BCV263" s="63"/>
      <c r="BCW263" s="112"/>
      <c r="BCZ263" s="63"/>
      <c r="BDA263" s="112"/>
      <c r="BDD263" s="63"/>
      <c r="BDE263" s="112"/>
      <c r="BDH263" s="63"/>
      <c r="BDI263" s="112"/>
      <c r="BDL263" s="63"/>
      <c r="BDM263" s="112"/>
      <c r="BDP263" s="63"/>
      <c r="BDQ263" s="112"/>
      <c r="BDT263" s="63"/>
      <c r="BDU263" s="112"/>
      <c r="BDX263" s="63"/>
      <c r="BDY263" s="112"/>
      <c r="BEB263" s="63"/>
      <c r="BEC263" s="112"/>
      <c r="BEF263" s="63"/>
      <c r="BEG263" s="112"/>
      <c r="BEJ263" s="63"/>
      <c r="BEK263" s="112"/>
      <c r="BEN263" s="63"/>
      <c r="BEO263" s="112"/>
      <c r="BER263" s="63"/>
      <c r="BES263" s="112"/>
      <c r="BEV263" s="63"/>
      <c r="BEW263" s="112"/>
      <c r="BEZ263" s="63"/>
      <c r="BFA263" s="112"/>
      <c r="BFD263" s="63"/>
      <c r="BFE263" s="112"/>
      <c r="BFH263" s="63"/>
      <c r="BFI263" s="112"/>
      <c r="BFL263" s="63"/>
      <c r="BFM263" s="112"/>
      <c r="BFP263" s="63"/>
      <c r="BFQ263" s="112"/>
      <c r="BFT263" s="63"/>
      <c r="BFU263" s="112"/>
      <c r="BFX263" s="63"/>
      <c r="BFY263" s="112"/>
      <c r="BGB263" s="63"/>
      <c r="BGC263" s="112"/>
      <c r="BGF263" s="63"/>
      <c r="BGG263" s="112"/>
      <c r="BGJ263" s="63"/>
      <c r="BGK263" s="112"/>
      <c r="BGN263" s="63"/>
      <c r="BGO263" s="112"/>
      <c r="BGR263" s="63"/>
      <c r="BGS263" s="112"/>
      <c r="BGV263" s="63"/>
      <c r="BGW263" s="112"/>
      <c r="BGZ263" s="63"/>
      <c r="BHA263" s="112"/>
      <c r="BHD263" s="63"/>
      <c r="BHE263" s="112"/>
      <c r="BHH263" s="63"/>
      <c r="BHI263" s="112"/>
      <c r="BHL263" s="63"/>
      <c r="BHM263" s="112"/>
      <c r="BHP263" s="63"/>
      <c r="BHQ263" s="112"/>
      <c r="BHT263" s="63"/>
      <c r="BHU263" s="112"/>
      <c r="BHX263" s="63"/>
      <c r="BHY263" s="112"/>
      <c r="BIB263" s="63"/>
      <c r="BIC263" s="112"/>
      <c r="BIF263" s="63"/>
      <c r="BIG263" s="112"/>
      <c r="BIJ263" s="63"/>
      <c r="BIK263" s="112"/>
      <c r="BIN263" s="63"/>
      <c r="BIO263" s="112"/>
      <c r="BIR263" s="63"/>
      <c r="BIS263" s="112"/>
      <c r="BIV263" s="63"/>
      <c r="BIW263" s="112"/>
      <c r="BIZ263" s="63"/>
      <c r="BJA263" s="112"/>
      <c r="BJD263" s="63"/>
      <c r="BJE263" s="112"/>
      <c r="BJH263" s="63"/>
      <c r="BJI263" s="112"/>
      <c r="BJL263" s="63"/>
      <c r="BJM263" s="112"/>
      <c r="BJP263" s="63"/>
      <c r="BJQ263" s="112"/>
      <c r="BJT263" s="63"/>
      <c r="BJU263" s="112"/>
      <c r="BJX263" s="63"/>
      <c r="BJY263" s="112"/>
      <c r="BKB263" s="63"/>
      <c r="BKC263" s="112"/>
      <c r="BKF263" s="63"/>
      <c r="BKG263" s="112"/>
      <c r="BKJ263" s="63"/>
      <c r="BKK263" s="112"/>
      <c r="BKN263" s="63"/>
      <c r="BKO263" s="112"/>
      <c r="BKR263" s="63"/>
      <c r="BKS263" s="112"/>
      <c r="BKV263" s="63"/>
      <c r="BKW263" s="112"/>
      <c r="BKZ263" s="63"/>
      <c r="BLA263" s="112"/>
      <c r="BLD263" s="63"/>
      <c r="BLE263" s="112"/>
      <c r="BLH263" s="63"/>
      <c r="BLI263" s="112"/>
      <c r="BLL263" s="63"/>
      <c r="BLM263" s="112"/>
      <c r="BLP263" s="63"/>
      <c r="BLQ263" s="112"/>
      <c r="BLT263" s="63"/>
      <c r="BLU263" s="112"/>
      <c r="BLX263" s="63"/>
      <c r="BLY263" s="112"/>
      <c r="BMB263" s="63"/>
      <c r="BMC263" s="112"/>
      <c r="BMF263" s="63"/>
      <c r="BMG263" s="112"/>
      <c r="BMJ263" s="63"/>
      <c r="BMK263" s="112"/>
      <c r="BMN263" s="63"/>
      <c r="BMO263" s="112"/>
      <c r="BMR263" s="63"/>
      <c r="BMS263" s="112"/>
      <c r="BMV263" s="63"/>
      <c r="BMW263" s="112"/>
      <c r="BMZ263" s="63"/>
      <c r="BNA263" s="112"/>
      <c r="BND263" s="63"/>
      <c r="BNE263" s="112"/>
      <c r="BNH263" s="63"/>
      <c r="BNI263" s="112"/>
      <c r="BNL263" s="63"/>
      <c r="BNM263" s="112"/>
      <c r="BNP263" s="63"/>
      <c r="BNQ263" s="112"/>
      <c r="BNT263" s="63"/>
      <c r="BNU263" s="112"/>
      <c r="BNX263" s="63"/>
      <c r="BNY263" s="112"/>
      <c r="BOB263" s="63"/>
      <c r="BOC263" s="112"/>
      <c r="BOF263" s="63"/>
      <c r="BOG263" s="112"/>
      <c r="BOJ263" s="63"/>
      <c r="BOK263" s="112"/>
      <c r="BON263" s="63"/>
      <c r="BOO263" s="112"/>
      <c r="BOR263" s="63"/>
      <c r="BOS263" s="112"/>
      <c r="BOV263" s="63"/>
      <c r="BOW263" s="112"/>
      <c r="BOZ263" s="63"/>
      <c r="BPA263" s="112"/>
      <c r="BPD263" s="63"/>
      <c r="BPE263" s="112"/>
      <c r="BPH263" s="63"/>
      <c r="BPI263" s="112"/>
      <c r="BPL263" s="63"/>
      <c r="BPM263" s="112"/>
      <c r="BPP263" s="63"/>
      <c r="BPQ263" s="112"/>
      <c r="BPT263" s="63"/>
      <c r="BPU263" s="112"/>
      <c r="BPX263" s="63"/>
      <c r="BPY263" s="112"/>
      <c r="BQB263" s="63"/>
      <c r="BQC263" s="112"/>
      <c r="BQF263" s="63"/>
      <c r="BQG263" s="112"/>
      <c r="BQJ263" s="63"/>
      <c r="BQK263" s="112"/>
      <c r="BQN263" s="63"/>
      <c r="BQO263" s="112"/>
      <c r="BQR263" s="63"/>
      <c r="BQS263" s="112"/>
      <c r="BQV263" s="63"/>
      <c r="BQW263" s="112"/>
      <c r="BQZ263" s="63"/>
      <c r="BRA263" s="112"/>
      <c r="BRD263" s="63"/>
      <c r="BRE263" s="112"/>
      <c r="BRH263" s="63"/>
      <c r="BRI263" s="112"/>
      <c r="BRL263" s="63"/>
      <c r="BRM263" s="112"/>
      <c r="BRP263" s="63"/>
      <c r="BRQ263" s="112"/>
      <c r="BRT263" s="63"/>
      <c r="BRU263" s="112"/>
      <c r="BRX263" s="63"/>
      <c r="BRY263" s="112"/>
      <c r="BSB263" s="63"/>
      <c r="BSC263" s="112"/>
      <c r="BSF263" s="63"/>
      <c r="BSG263" s="112"/>
      <c r="BSJ263" s="63"/>
      <c r="BSK263" s="112"/>
      <c r="BSN263" s="63"/>
      <c r="BSO263" s="112"/>
      <c r="BSR263" s="63"/>
      <c r="BSS263" s="112"/>
      <c r="BSV263" s="63"/>
      <c r="BSW263" s="112"/>
      <c r="BSZ263" s="63"/>
      <c r="BTA263" s="112"/>
      <c r="BTD263" s="63"/>
      <c r="BTE263" s="112"/>
      <c r="BTH263" s="63"/>
      <c r="BTI263" s="112"/>
      <c r="BTL263" s="63"/>
      <c r="BTM263" s="112"/>
      <c r="BTP263" s="63"/>
      <c r="BTQ263" s="112"/>
      <c r="BTT263" s="63"/>
      <c r="BTU263" s="112"/>
      <c r="BTX263" s="63"/>
      <c r="BTY263" s="112"/>
      <c r="BUB263" s="63"/>
      <c r="BUC263" s="112"/>
      <c r="BUF263" s="63"/>
      <c r="BUG263" s="112"/>
      <c r="BUJ263" s="63"/>
      <c r="BUK263" s="112"/>
      <c r="BUN263" s="63"/>
      <c r="BUO263" s="112"/>
      <c r="BUR263" s="63"/>
      <c r="BUS263" s="112"/>
      <c r="BUV263" s="63"/>
      <c r="BUW263" s="112"/>
      <c r="BUZ263" s="63"/>
      <c r="BVA263" s="112"/>
      <c r="BVD263" s="63"/>
      <c r="BVE263" s="112"/>
      <c r="BVH263" s="63"/>
      <c r="BVI263" s="112"/>
      <c r="BVL263" s="63"/>
      <c r="BVM263" s="112"/>
      <c r="BVP263" s="63"/>
      <c r="BVQ263" s="112"/>
      <c r="BVT263" s="63"/>
      <c r="BVU263" s="112"/>
      <c r="BVX263" s="63"/>
      <c r="BVY263" s="112"/>
      <c r="BWB263" s="63"/>
      <c r="BWC263" s="112"/>
      <c r="BWF263" s="63"/>
      <c r="BWG263" s="112"/>
      <c r="BWJ263" s="63"/>
      <c r="BWK263" s="112"/>
      <c r="BWN263" s="63"/>
      <c r="BWO263" s="112"/>
      <c r="BWR263" s="63"/>
      <c r="BWS263" s="112"/>
      <c r="BWV263" s="63"/>
      <c r="BWW263" s="112"/>
      <c r="BWZ263" s="63"/>
      <c r="BXA263" s="112"/>
      <c r="BXD263" s="63"/>
      <c r="BXE263" s="112"/>
      <c r="BXH263" s="63"/>
      <c r="BXI263" s="112"/>
      <c r="BXL263" s="63"/>
      <c r="BXM263" s="112"/>
      <c r="BXP263" s="63"/>
      <c r="BXQ263" s="112"/>
      <c r="BXT263" s="63"/>
      <c r="BXU263" s="112"/>
      <c r="BXX263" s="63"/>
      <c r="BXY263" s="112"/>
      <c r="BYB263" s="63"/>
      <c r="BYC263" s="112"/>
      <c r="BYF263" s="63"/>
      <c r="BYG263" s="112"/>
      <c r="BYJ263" s="63"/>
      <c r="BYK263" s="112"/>
      <c r="BYN263" s="63"/>
      <c r="BYO263" s="112"/>
      <c r="BYR263" s="63"/>
      <c r="BYS263" s="112"/>
      <c r="BYV263" s="63"/>
      <c r="BYW263" s="112"/>
      <c r="BYZ263" s="63"/>
      <c r="BZA263" s="112"/>
      <c r="BZD263" s="63"/>
      <c r="BZE263" s="112"/>
      <c r="BZH263" s="63"/>
      <c r="BZI263" s="112"/>
      <c r="BZL263" s="63"/>
      <c r="BZM263" s="112"/>
      <c r="BZP263" s="63"/>
      <c r="BZQ263" s="112"/>
      <c r="BZT263" s="63"/>
      <c r="BZU263" s="112"/>
      <c r="BZX263" s="63"/>
      <c r="BZY263" s="112"/>
      <c r="CAB263" s="63"/>
      <c r="CAC263" s="112"/>
      <c r="CAF263" s="63"/>
      <c r="CAG263" s="112"/>
      <c r="CAJ263" s="63"/>
      <c r="CAK263" s="112"/>
      <c r="CAN263" s="63"/>
      <c r="CAO263" s="112"/>
      <c r="CAR263" s="63"/>
      <c r="CAS263" s="112"/>
      <c r="CAV263" s="63"/>
      <c r="CAW263" s="112"/>
      <c r="CAZ263" s="63"/>
      <c r="CBA263" s="112"/>
      <c r="CBD263" s="63"/>
      <c r="CBE263" s="112"/>
      <c r="CBH263" s="63"/>
      <c r="CBI263" s="112"/>
      <c r="CBL263" s="63"/>
      <c r="CBM263" s="112"/>
      <c r="CBP263" s="63"/>
      <c r="CBQ263" s="112"/>
      <c r="CBT263" s="63"/>
      <c r="CBU263" s="112"/>
      <c r="CBX263" s="63"/>
      <c r="CBY263" s="112"/>
      <c r="CCB263" s="63"/>
      <c r="CCC263" s="112"/>
      <c r="CCF263" s="63"/>
      <c r="CCG263" s="112"/>
      <c r="CCJ263" s="63"/>
      <c r="CCK263" s="112"/>
      <c r="CCN263" s="63"/>
      <c r="CCO263" s="112"/>
      <c r="CCR263" s="63"/>
      <c r="CCS263" s="112"/>
      <c r="CCV263" s="63"/>
      <c r="CCW263" s="112"/>
      <c r="CCZ263" s="63"/>
      <c r="CDA263" s="112"/>
      <c r="CDD263" s="63"/>
      <c r="CDE263" s="112"/>
      <c r="CDH263" s="63"/>
      <c r="CDI263" s="112"/>
      <c r="CDL263" s="63"/>
      <c r="CDM263" s="112"/>
      <c r="CDP263" s="63"/>
      <c r="CDQ263" s="112"/>
      <c r="CDT263" s="63"/>
      <c r="CDU263" s="112"/>
      <c r="CDX263" s="63"/>
      <c r="CDY263" s="112"/>
      <c r="CEB263" s="63"/>
      <c r="CEC263" s="112"/>
      <c r="CEF263" s="63"/>
      <c r="CEG263" s="112"/>
      <c r="CEJ263" s="63"/>
      <c r="CEK263" s="112"/>
      <c r="CEN263" s="63"/>
      <c r="CEO263" s="112"/>
      <c r="CER263" s="63"/>
      <c r="CES263" s="112"/>
      <c r="CEV263" s="63"/>
      <c r="CEW263" s="112"/>
      <c r="CEZ263" s="63"/>
      <c r="CFA263" s="112"/>
      <c r="CFD263" s="63"/>
      <c r="CFE263" s="112"/>
      <c r="CFH263" s="63"/>
      <c r="CFI263" s="112"/>
      <c r="CFL263" s="63"/>
      <c r="CFM263" s="112"/>
      <c r="CFP263" s="63"/>
      <c r="CFQ263" s="112"/>
      <c r="CFT263" s="63"/>
      <c r="CFU263" s="112"/>
      <c r="CFX263" s="63"/>
      <c r="CFY263" s="112"/>
      <c r="CGB263" s="63"/>
      <c r="CGC263" s="112"/>
      <c r="CGF263" s="63"/>
      <c r="CGG263" s="112"/>
      <c r="CGJ263" s="63"/>
      <c r="CGK263" s="112"/>
      <c r="CGN263" s="63"/>
      <c r="CGO263" s="112"/>
      <c r="CGR263" s="63"/>
      <c r="CGS263" s="112"/>
      <c r="CGV263" s="63"/>
      <c r="CGW263" s="112"/>
      <c r="CGZ263" s="63"/>
      <c r="CHA263" s="112"/>
      <c r="CHD263" s="63"/>
      <c r="CHE263" s="112"/>
      <c r="CHH263" s="63"/>
      <c r="CHI263" s="112"/>
      <c r="CHL263" s="63"/>
      <c r="CHM263" s="112"/>
      <c r="CHP263" s="63"/>
      <c r="CHQ263" s="112"/>
      <c r="CHT263" s="63"/>
      <c r="CHU263" s="112"/>
      <c r="CHX263" s="63"/>
      <c r="CHY263" s="112"/>
      <c r="CIB263" s="63"/>
      <c r="CIC263" s="112"/>
      <c r="CIF263" s="63"/>
      <c r="CIG263" s="112"/>
      <c r="CIJ263" s="63"/>
      <c r="CIK263" s="112"/>
      <c r="CIN263" s="63"/>
      <c r="CIO263" s="112"/>
      <c r="CIR263" s="63"/>
      <c r="CIS263" s="112"/>
      <c r="CIV263" s="63"/>
      <c r="CIW263" s="112"/>
      <c r="CIZ263" s="63"/>
      <c r="CJA263" s="112"/>
      <c r="CJD263" s="63"/>
      <c r="CJE263" s="112"/>
      <c r="CJH263" s="63"/>
      <c r="CJI263" s="112"/>
      <c r="CJL263" s="63"/>
      <c r="CJM263" s="112"/>
      <c r="CJP263" s="63"/>
      <c r="CJQ263" s="112"/>
      <c r="CJT263" s="63"/>
      <c r="CJU263" s="112"/>
      <c r="CJX263" s="63"/>
      <c r="CJY263" s="112"/>
      <c r="CKB263" s="63"/>
      <c r="CKC263" s="112"/>
      <c r="CKF263" s="63"/>
      <c r="CKG263" s="112"/>
      <c r="CKJ263" s="63"/>
      <c r="CKK263" s="112"/>
      <c r="CKN263" s="63"/>
      <c r="CKO263" s="112"/>
      <c r="CKR263" s="63"/>
      <c r="CKS263" s="112"/>
      <c r="CKV263" s="63"/>
      <c r="CKW263" s="112"/>
      <c r="CKZ263" s="63"/>
      <c r="CLA263" s="112"/>
      <c r="CLD263" s="63"/>
      <c r="CLE263" s="112"/>
      <c r="CLH263" s="63"/>
      <c r="CLI263" s="112"/>
      <c r="CLL263" s="63"/>
      <c r="CLM263" s="112"/>
      <c r="CLP263" s="63"/>
      <c r="CLQ263" s="112"/>
      <c r="CLT263" s="63"/>
      <c r="CLU263" s="112"/>
      <c r="CLX263" s="63"/>
      <c r="CLY263" s="112"/>
      <c r="CMB263" s="63"/>
      <c r="CMC263" s="112"/>
      <c r="CMF263" s="63"/>
      <c r="CMG263" s="112"/>
      <c r="CMJ263" s="63"/>
      <c r="CMK263" s="112"/>
      <c r="CMN263" s="63"/>
      <c r="CMO263" s="112"/>
      <c r="CMR263" s="63"/>
      <c r="CMS263" s="112"/>
      <c r="CMV263" s="63"/>
      <c r="CMW263" s="112"/>
      <c r="CMZ263" s="63"/>
      <c r="CNA263" s="112"/>
      <c r="CND263" s="63"/>
      <c r="CNE263" s="112"/>
      <c r="CNH263" s="63"/>
      <c r="CNI263" s="112"/>
      <c r="CNL263" s="63"/>
      <c r="CNM263" s="112"/>
      <c r="CNP263" s="63"/>
      <c r="CNQ263" s="112"/>
      <c r="CNT263" s="63"/>
      <c r="CNU263" s="112"/>
      <c r="CNX263" s="63"/>
      <c r="CNY263" s="112"/>
      <c r="COB263" s="63"/>
      <c r="COC263" s="112"/>
      <c r="COF263" s="63"/>
      <c r="COG263" s="112"/>
      <c r="COJ263" s="63"/>
      <c r="COK263" s="112"/>
      <c r="CON263" s="63"/>
      <c r="COO263" s="112"/>
      <c r="COR263" s="63"/>
      <c r="COS263" s="112"/>
      <c r="COV263" s="63"/>
      <c r="COW263" s="112"/>
      <c r="COZ263" s="63"/>
      <c r="CPA263" s="112"/>
      <c r="CPD263" s="63"/>
      <c r="CPE263" s="112"/>
      <c r="CPH263" s="63"/>
      <c r="CPI263" s="112"/>
      <c r="CPL263" s="63"/>
      <c r="CPM263" s="112"/>
      <c r="CPP263" s="63"/>
      <c r="CPQ263" s="112"/>
      <c r="CPT263" s="63"/>
      <c r="CPU263" s="112"/>
      <c r="CPX263" s="63"/>
      <c r="CPY263" s="112"/>
      <c r="CQB263" s="63"/>
      <c r="CQC263" s="112"/>
      <c r="CQF263" s="63"/>
      <c r="CQG263" s="112"/>
      <c r="CQJ263" s="63"/>
      <c r="CQK263" s="112"/>
      <c r="CQN263" s="63"/>
      <c r="CQO263" s="112"/>
      <c r="CQR263" s="63"/>
      <c r="CQS263" s="112"/>
      <c r="CQV263" s="63"/>
      <c r="CQW263" s="112"/>
      <c r="CQZ263" s="63"/>
      <c r="CRA263" s="112"/>
      <c r="CRD263" s="63"/>
      <c r="CRE263" s="112"/>
      <c r="CRH263" s="63"/>
      <c r="CRI263" s="112"/>
      <c r="CRL263" s="63"/>
      <c r="CRM263" s="112"/>
      <c r="CRP263" s="63"/>
      <c r="CRQ263" s="112"/>
      <c r="CRT263" s="63"/>
      <c r="CRU263" s="112"/>
      <c r="CRX263" s="63"/>
      <c r="CRY263" s="112"/>
      <c r="CSB263" s="63"/>
      <c r="CSC263" s="112"/>
      <c r="CSF263" s="63"/>
      <c r="CSG263" s="112"/>
      <c r="CSJ263" s="63"/>
      <c r="CSK263" s="112"/>
      <c r="CSN263" s="63"/>
      <c r="CSO263" s="112"/>
      <c r="CSR263" s="63"/>
      <c r="CSS263" s="112"/>
      <c r="CSV263" s="63"/>
      <c r="CSW263" s="112"/>
      <c r="CSZ263" s="63"/>
      <c r="CTA263" s="112"/>
      <c r="CTD263" s="63"/>
      <c r="CTE263" s="112"/>
      <c r="CTH263" s="63"/>
      <c r="CTI263" s="112"/>
      <c r="CTL263" s="63"/>
      <c r="CTM263" s="112"/>
      <c r="CTP263" s="63"/>
      <c r="CTQ263" s="112"/>
      <c r="CTT263" s="63"/>
      <c r="CTU263" s="112"/>
      <c r="CTX263" s="63"/>
      <c r="CTY263" s="112"/>
      <c r="CUB263" s="63"/>
      <c r="CUC263" s="112"/>
      <c r="CUF263" s="63"/>
      <c r="CUG263" s="112"/>
      <c r="CUJ263" s="63"/>
      <c r="CUK263" s="112"/>
      <c r="CUN263" s="63"/>
      <c r="CUO263" s="112"/>
      <c r="CUR263" s="63"/>
      <c r="CUS263" s="112"/>
      <c r="CUV263" s="63"/>
      <c r="CUW263" s="112"/>
      <c r="CUZ263" s="63"/>
      <c r="CVA263" s="112"/>
      <c r="CVD263" s="63"/>
      <c r="CVE263" s="112"/>
      <c r="CVH263" s="63"/>
      <c r="CVI263" s="112"/>
      <c r="CVL263" s="63"/>
      <c r="CVM263" s="112"/>
      <c r="CVP263" s="63"/>
      <c r="CVQ263" s="112"/>
      <c r="CVT263" s="63"/>
      <c r="CVU263" s="112"/>
      <c r="CVX263" s="63"/>
      <c r="CVY263" s="112"/>
      <c r="CWB263" s="63"/>
      <c r="CWC263" s="112"/>
      <c r="CWF263" s="63"/>
      <c r="CWG263" s="112"/>
      <c r="CWJ263" s="63"/>
      <c r="CWK263" s="112"/>
      <c r="CWN263" s="63"/>
      <c r="CWO263" s="112"/>
      <c r="CWR263" s="63"/>
      <c r="CWS263" s="112"/>
      <c r="CWV263" s="63"/>
      <c r="CWW263" s="112"/>
      <c r="CWZ263" s="63"/>
      <c r="CXA263" s="112"/>
      <c r="CXD263" s="63"/>
      <c r="CXE263" s="112"/>
      <c r="CXH263" s="63"/>
      <c r="CXI263" s="112"/>
      <c r="CXL263" s="63"/>
      <c r="CXM263" s="112"/>
      <c r="CXP263" s="63"/>
      <c r="CXQ263" s="112"/>
      <c r="CXT263" s="63"/>
      <c r="CXU263" s="112"/>
      <c r="CXX263" s="63"/>
      <c r="CXY263" s="112"/>
      <c r="CYB263" s="63"/>
      <c r="CYC263" s="112"/>
      <c r="CYF263" s="63"/>
      <c r="CYG263" s="112"/>
      <c r="CYJ263" s="63"/>
      <c r="CYK263" s="112"/>
      <c r="CYN263" s="63"/>
      <c r="CYO263" s="112"/>
      <c r="CYR263" s="63"/>
      <c r="CYS263" s="112"/>
      <c r="CYV263" s="63"/>
      <c r="CYW263" s="112"/>
      <c r="CYZ263" s="63"/>
      <c r="CZA263" s="112"/>
      <c r="CZD263" s="63"/>
      <c r="CZE263" s="112"/>
      <c r="CZH263" s="63"/>
      <c r="CZI263" s="112"/>
      <c r="CZL263" s="63"/>
      <c r="CZM263" s="112"/>
      <c r="CZP263" s="63"/>
      <c r="CZQ263" s="112"/>
      <c r="CZT263" s="63"/>
      <c r="CZU263" s="112"/>
      <c r="CZX263" s="63"/>
      <c r="CZY263" s="112"/>
      <c r="DAB263" s="63"/>
      <c r="DAC263" s="112"/>
      <c r="DAF263" s="63"/>
      <c r="DAG263" s="112"/>
      <c r="DAJ263" s="63"/>
      <c r="DAK263" s="112"/>
      <c r="DAN263" s="63"/>
      <c r="DAO263" s="112"/>
      <c r="DAR263" s="63"/>
      <c r="DAS263" s="112"/>
      <c r="DAV263" s="63"/>
      <c r="DAW263" s="112"/>
      <c r="DAZ263" s="63"/>
      <c r="DBA263" s="112"/>
      <c r="DBD263" s="63"/>
      <c r="DBE263" s="112"/>
      <c r="DBH263" s="63"/>
      <c r="DBI263" s="112"/>
      <c r="DBL263" s="63"/>
      <c r="DBM263" s="112"/>
      <c r="DBP263" s="63"/>
      <c r="DBQ263" s="112"/>
      <c r="DBT263" s="63"/>
      <c r="DBU263" s="112"/>
      <c r="DBX263" s="63"/>
      <c r="DBY263" s="112"/>
      <c r="DCB263" s="63"/>
      <c r="DCC263" s="112"/>
      <c r="DCF263" s="63"/>
      <c r="DCG263" s="112"/>
      <c r="DCJ263" s="63"/>
      <c r="DCK263" s="112"/>
      <c r="DCN263" s="63"/>
      <c r="DCO263" s="112"/>
      <c r="DCR263" s="63"/>
      <c r="DCS263" s="112"/>
      <c r="DCV263" s="63"/>
      <c r="DCW263" s="112"/>
      <c r="DCZ263" s="63"/>
      <c r="DDA263" s="112"/>
      <c r="DDD263" s="63"/>
      <c r="DDE263" s="112"/>
      <c r="DDH263" s="63"/>
      <c r="DDI263" s="112"/>
      <c r="DDL263" s="63"/>
      <c r="DDM263" s="112"/>
      <c r="DDP263" s="63"/>
      <c r="DDQ263" s="112"/>
      <c r="DDT263" s="63"/>
      <c r="DDU263" s="112"/>
      <c r="DDX263" s="63"/>
      <c r="DDY263" s="112"/>
      <c r="DEB263" s="63"/>
      <c r="DEC263" s="112"/>
      <c r="DEF263" s="63"/>
      <c r="DEG263" s="112"/>
      <c r="DEJ263" s="63"/>
      <c r="DEK263" s="112"/>
      <c r="DEN263" s="63"/>
      <c r="DEO263" s="112"/>
      <c r="DER263" s="63"/>
      <c r="DES263" s="112"/>
      <c r="DEV263" s="63"/>
      <c r="DEW263" s="112"/>
      <c r="DEZ263" s="63"/>
      <c r="DFA263" s="112"/>
      <c r="DFD263" s="63"/>
      <c r="DFE263" s="112"/>
      <c r="DFH263" s="63"/>
      <c r="DFI263" s="112"/>
      <c r="DFL263" s="63"/>
      <c r="DFM263" s="112"/>
      <c r="DFP263" s="63"/>
      <c r="DFQ263" s="112"/>
      <c r="DFT263" s="63"/>
      <c r="DFU263" s="112"/>
      <c r="DFX263" s="63"/>
      <c r="DFY263" s="112"/>
      <c r="DGB263" s="63"/>
      <c r="DGC263" s="112"/>
      <c r="DGF263" s="63"/>
      <c r="DGG263" s="112"/>
      <c r="DGJ263" s="63"/>
      <c r="DGK263" s="112"/>
      <c r="DGN263" s="63"/>
      <c r="DGO263" s="112"/>
      <c r="DGR263" s="63"/>
      <c r="DGS263" s="112"/>
      <c r="DGV263" s="63"/>
      <c r="DGW263" s="112"/>
      <c r="DGZ263" s="63"/>
      <c r="DHA263" s="112"/>
      <c r="DHD263" s="63"/>
      <c r="DHE263" s="112"/>
      <c r="DHH263" s="63"/>
      <c r="DHI263" s="112"/>
      <c r="DHL263" s="63"/>
      <c r="DHM263" s="112"/>
      <c r="DHP263" s="63"/>
      <c r="DHQ263" s="112"/>
      <c r="DHT263" s="63"/>
      <c r="DHU263" s="112"/>
      <c r="DHX263" s="63"/>
      <c r="DHY263" s="112"/>
      <c r="DIB263" s="63"/>
      <c r="DIC263" s="112"/>
      <c r="DIF263" s="63"/>
      <c r="DIG263" s="112"/>
      <c r="DIJ263" s="63"/>
      <c r="DIK263" s="112"/>
      <c r="DIN263" s="63"/>
      <c r="DIO263" s="112"/>
      <c r="DIR263" s="63"/>
      <c r="DIS263" s="112"/>
      <c r="DIV263" s="63"/>
      <c r="DIW263" s="112"/>
      <c r="DIZ263" s="63"/>
      <c r="DJA263" s="112"/>
      <c r="DJD263" s="63"/>
      <c r="DJE263" s="112"/>
      <c r="DJH263" s="63"/>
      <c r="DJI263" s="112"/>
      <c r="DJL263" s="63"/>
      <c r="DJM263" s="112"/>
      <c r="DJP263" s="63"/>
      <c r="DJQ263" s="112"/>
      <c r="DJT263" s="63"/>
      <c r="DJU263" s="112"/>
      <c r="DJX263" s="63"/>
      <c r="DJY263" s="112"/>
      <c r="DKB263" s="63"/>
      <c r="DKC263" s="112"/>
      <c r="DKF263" s="63"/>
      <c r="DKG263" s="112"/>
      <c r="DKJ263" s="63"/>
      <c r="DKK263" s="112"/>
      <c r="DKN263" s="63"/>
      <c r="DKO263" s="112"/>
      <c r="DKR263" s="63"/>
      <c r="DKS263" s="112"/>
      <c r="DKV263" s="63"/>
      <c r="DKW263" s="112"/>
      <c r="DKZ263" s="63"/>
      <c r="DLA263" s="112"/>
      <c r="DLD263" s="63"/>
      <c r="DLE263" s="112"/>
      <c r="DLH263" s="63"/>
      <c r="DLI263" s="112"/>
      <c r="DLL263" s="63"/>
      <c r="DLM263" s="112"/>
      <c r="DLP263" s="63"/>
      <c r="DLQ263" s="112"/>
      <c r="DLT263" s="63"/>
      <c r="DLU263" s="112"/>
      <c r="DLX263" s="63"/>
      <c r="DLY263" s="112"/>
      <c r="DMB263" s="63"/>
      <c r="DMC263" s="112"/>
      <c r="DMF263" s="63"/>
      <c r="DMG263" s="112"/>
      <c r="DMJ263" s="63"/>
      <c r="DMK263" s="112"/>
      <c r="DMN263" s="63"/>
      <c r="DMO263" s="112"/>
      <c r="DMR263" s="63"/>
      <c r="DMS263" s="112"/>
      <c r="DMV263" s="63"/>
      <c r="DMW263" s="112"/>
      <c r="DMZ263" s="63"/>
      <c r="DNA263" s="112"/>
      <c r="DND263" s="63"/>
      <c r="DNE263" s="112"/>
      <c r="DNH263" s="63"/>
      <c r="DNI263" s="112"/>
      <c r="DNL263" s="63"/>
      <c r="DNM263" s="112"/>
      <c r="DNP263" s="63"/>
      <c r="DNQ263" s="112"/>
      <c r="DNT263" s="63"/>
      <c r="DNU263" s="112"/>
      <c r="DNX263" s="63"/>
      <c r="DNY263" s="112"/>
      <c r="DOB263" s="63"/>
      <c r="DOC263" s="112"/>
      <c r="DOF263" s="63"/>
      <c r="DOG263" s="112"/>
      <c r="DOJ263" s="63"/>
      <c r="DOK263" s="112"/>
      <c r="DON263" s="63"/>
      <c r="DOO263" s="112"/>
      <c r="DOR263" s="63"/>
      <c r="DOS263" s="112"/>
      <c r="DOV263" s="63"/>
      <c r="DOW263" s="112"/>
      <c r="DOZ263" s="63"/>
      <c r="DPA263" s="112"/>
      <c r="DPD263" s="63"/>
      <c r="DPE263" s="112"/>
      <c r="DPH263" s="63"/>
      <c r="DPI263" s="112"/>
      <c r="DPL263" s="63"/>
      <c r="DPM263" s="112"/>
      <c r="DPP263" s="63"/>
      <c r="DPQ263" s="112"/>
      <c r="DPT263" s="63"/>
      <c r="DPU263" s="112"/>
      <c r="DPX263" s="63"/>
      <c r="DPY263" s="112"/>
      <c r="DQB263" s="63"/>
      <c r="DQC263" s="112"/>
      <c r="DQF263" s="63"/>
      <c r="DQG263" s="112"/>
      <c r="DQJ263" s="63"/>
      <c r="DQK263" s="112"/>
      <c r="DQN263" s="63"/>
      <c r="DQO263" s="112"/>
      <c r="DQR263" s="63"/>
      <c r="DQS263" s="112"/>
      <c r="DQV263" s="63"/>
      <c r="DQW263" s="112"/>
      <c r="DQZ263" s="63"/>
      <c r="DRA263" s="112"/>
      <c r="DRD263" s="63"/>
      <c r="DRE263" s="112"/>
      <c r="DRH263" s="63"/>
      <c r="DRI263" s="112"/>
      <c r="DRL263" s="63"/>
      <c r="DRM263" s="112"/>
      <c r="DRP263" s="63"/>
      <c r="DRQ263" s="112"/>
      <c r="DRT263" s="63"/>
      <c r="DRU263" s="112"/>
      <c r="DRX263" s="63"/>
      <c r="DRY263" s="112"/>
      <c r="DSB263" s="63"/>
      <c r="DSC263" s="112"/>
      <c r="DSF263" s="63"/>
      <c r="DSG263" s="112"/>
      <c r="DSJ263" s="63"/>
      <c r="DSK263" s="112"/>
      <c r="DSN263" s="63"/>
      <c r="DSO263" s="112"/>
      <c r="DSR263" s="63"/>
      <c r="DSS263" s="112"/>
      <c r="DSV263" s="63"/>
      <c r="DSW263" s="112"/>
      <c r="DSZ263" s="63"/>
      <c r="DTA263" s="112"/>
      <c r="DTD263" s="63"/>
      <c r="DTE263" s="112"/>
      <c r="DTH263" s="63"/>
      <c r="DTI263" s="112"/>
      <c r="DTL263" s="63"/>
      <c r="DTM263" s="112"/>
      <c r="DTP263" s="63"/>
      <c r="DTQ263" s="112"/>
      <c r="DTT263" s="63"/>
      <c r="DTU263" s="112"/>
      <c r="DTX263" s="63"/>
      <c r="DTY263" s="112"/>
      <c r="DUB263" s="63"/>
      <c r="DUC263" s="112"/>
      <c r="DUF263" s="63"/>
      <c r="DUG263" s="112"/>
      <c r="DUJ263" s="63"/>
      <c r="DUK263" s="112"/>
      <c r="DUN263" s="63"/>
      <c r="DUO263" s="112"/>
      <c r="DUR263" s="63"/>
      <c r="DUS263" s="112"/>
      <c r="DUV263" s="63"/>
      <c r="DUW263" s="112"/>
      <c r="DUZ263" s="63"/>
      <c r="DVA263" s="112"/>
      <c r="DVD263" s="63"/>
      <c r="DVE263" s="112"/>
      <c r="DVH263" s="63"/>
      <c r="DVI263" s="112"/>
      <c r="DVL263" s="63"/>
      <c r="DVM263" s="112"/>
      <c r="DVP263" s="63"/>
      <c r="DVQ263" s="112"/>
      <c r="DVT263" s="63"/>
      <c r="DVU263" s="112"/>
      <c r="DVX263" s="63"/>
      <c r="DVY263" s="112"/>
      <c r="DWB263" s="63"/>
      <c r="DWC263" s="112"/>
      <c r="DWF263" s="63"/>
      <c r="DWG263" s="112"/>
      <c r="DWJ263" s="63"/>
      <c r="DWK263" s="112"/>
      <c r="DWN263" s="63"/>
      <c r="DWO263" s="112"/>
      <c r="DWR263" s="63"/>
      <c r="DWS263" s="112"/>
      <c r="DWV263" s="63"/>
      <c r="DWW263" s="112"/>
      <c r="DWZ263" s="63"/>
      <c r="DXA263" s="112"/>
      <c r="DXD263" s="63"/>
      <c r="DXE263" s="112"/>
      <c r="DXH263" s="63"/>
      <c r="DXI263" s="112"/>
      <c r="DXL263" s="63"/>
      <c r="DXM263" s="112"/>
      <c r="DXP263" s="63"/>
      <c r="DXQ263" s="112"/>
      <c r="DXT263" s="63"/>
      <c r="DXU263" s="112"/>
      <c r="DXX263" s="63"/>
      <c r="DXY263" s="112"/>
      <c r="DYB263" s="63"/>
      <c r="DYC263" s="112"/>
      <c r="DYF263" s="63"/>
      <c r="DYG263" s="112"/>
      <c r="DYJ263" s="63"/>
      <c r="DYK263" s="112"/>
      <c r="DYN263" s="63"/>
      <c r="DYO263" s="112"/>
      <c r="DYR263" s="63"/>
      <c r="DYS263" s="112"/>
      <c r="DYV263" s="63"/>
      <c r="DYW263" s="112"/>
      <c r="DYZ263" s="63"/>
      <c r="DZA263" s="112"/>
      <c r="DZD263" s="63"/>
      <c r="DZE263" s="112"/>
      <c r="DZH263" s="63"/>
      <c r="DZI263" s="112"/>
      <c r="DZL263" s="63"/>
      <c r="DZM263" s="112"/>
      <c r="DZP263" s="63"/>
      <c r="DZQ263" s="112"/>
      <c r="DZT263" s="63"/>
      <c r="DZU263" s="112"/>
      <c r="DZX263" s="63"/>
      <c r="DZY263" s="112"/>
      <c r="EAB263" s="63"/>
      <c r="EAC263" s="112"/>
      <c r="EAF263" s="63"/>
      <c r="EAG263" s="112"/>
      <c r="EAJ263" s="63"/>
      <c r="EAK263" s="112"/>
      <c r="EAN263" s="63"/>
      <c r="EAO263" s="112"/>
      <c r="EAR263" s="63"/>
      <c r="EAS263" s="112"/>
      <c r="EAV263" s="63"/>
      <c r="EAW263" s="112"/>
      <c r="EAZ263" s="63"/>
      <c r="EBA263" s="112"/>
      <c r="EBD263" s="63"/>
      <c r="EBE263" s="112"/>
      <c r="EBH263" s="63"/>
      <c r="EBI263" s="112"/>
      <c r="EBL263" s="63"/>
      <c r="EBM263" s="112"/>
      <c r="EBP263" s="63"/>
      <c r="EBQ263" s="112"/>
      <c r="EBT263" s="63"/>
      <c r="EBU263" s="112"/>
      <c r="EBX263" s="63"/>
      <c r="EBY263" s="112"/>
      <c r="ECB263" s="63"/>
      <c r="ECC263" s="112"/>
      <c r="ECF263" s="63"/>
      <c r="ECG263" s="112"/>
      <c r="ECJ263" s="63"/>
      <c r="ECK263" s="112"/>
      <c r="ECN263" s="63"/>
      <c r="ECO263" s="112"/>
      <c r="ECR263" s="63"/>
      <c r="ECS263" s="112"/>
      <c r="ECV263" s="63"/>
      <c r="ECW263" s="112"/>
      <c r="ECZ263" s="63"/>
      <c r="EDA263" s="112"/>
      <c r="EDD263" s="63"/>
      <c r="EDE263" s="112"/>
      <c r="EDH263" s="63"/>
      <c r="EDI263" s="112"/>
      <c r="EDL263" s="63"/>
      <c r="EDM263" s="112"/>
      <c r="EDP263" s="63"/>
      <c r="EDQ263" s="112"/>
      <c r="EDT263" s="63"/>
      <c r="EDU263" s="112"/>
      <c r="EDX263" s="63"/>
      <c r="EDY263" s="112"/>
      <c r="EEB263" s="63"/>
      <c r="EEC263" s="112"/>
      <c r="EEF263" s="63"/>
      <c r="EEG263" s="112"/>
      <c r="EEJ263" s="63"/>
      <c r="EEK263" s="112"/>
      <c r="EEN263" s="63"/>
      <c r="EEO263" s="112"/>
      <c r="EER263" s="63"/>
      <c r="EES263" s="112"/>
      <c r="EEV263" s="63"/>
      <c r="EEW263" s="112"/>
      <c r="EEZ263" s="63"/>
      <c r="EFA263" s="112"/>
      <c r="EFD263" s="63"/>
      <c r="EFE263" s="112"/>
      <c r="EFH263" s="63"/>
      <c r="EFI263" s="112"/>
      <c r="EFL263" s="63"/>
      <c r="EFM263" s="112"/>
      <c r="EFP263" s="63"/>
      <c r="EFQ263" s="112"/>
      <c r="EFT263" s="63"/>
      <c r="EFU263" s="112"/>
      <c r="EFX263" s="63"/>
      <c r="EFY263" s="112"/>
      <c r="EGB263" s="63"/>
      <c r="EGC263" s="112"/>
      <c r="EGF263" s="63"/>
      <c r="EGG263" s="112"/>
      <c r="EGJ263" s="63"/>
      <c r="EGK263" s="112"/>
      <c r="EGN263" s="63"/>
      <c r="EGO263" s="112"/>
      <c r="EGR263" s="63"/>
      <c r="EGS263" s="112"/>
      <c r="EGV263" s="63"/>
      <c r="EGW263" s="112"/>
      <c r="EGZ263" s="63"/>
      <c r="EHA263" s="112"/>
      <c r="EHD263" s="63"/>
      <c r="EHE263" s="112"/>
      <c r="EHH263" s="63"/>
      <c r="EHI263" s="112"/>
      <c r="EHL263" s="63"/>
      <c r="EHM263" s="112"/>
      <c r="EHP263" s="63"/>
      <c r="EHQ263" s="112"/>
      <c r="EHT263" s="63"/>
      <c r="EHU263" s="112"/>
      <c r="EHX263" s="63"/>
      <c r="EHY263" s="112"/>
      <c r="EIB263" s="63"/>
      <c r="EIC263" s="112"/>
      <c r="EIF263" s="63"/>
      <c r="EIG263" s="112"/>
      <c r="EIJ263" s="63"/>
      <c r="EIK263" s="112"/>
      <c r="EIN263" s="63"/>
      <c r="EIO263" s="112"/>
      <c r="EIR263" s="63"/>
      <c r="EIS263" s="112"/>
      <c r="EIV263" s="63"/>
      <c r="EIW263" s="112"/>
      <c r="EIZ263" s="63"/>
      <c r="EJA263" s="112"/>
      <c r="EJD263" s="63"/>
      <c r="EJE263" s="112"/>
      <c r="EJH263" s="63"/>
      <c r="EJI263" s="112"/>
      <c r="EJL263" s="63"/>
      <c r="EJM263" s="112"/>
      <c r="EJP263" s="63"/>
      <c r="EJQ263" s="112"/>
      <c r="EJT263" s="63"/>
      <c r="EJU263" s="112"/>
      <c r="EJX263" s="63"/>
      <c r="EJY263" s="112"/>
      <c r="EKB263" s="63"/>
      <c r="EKC263" s="112"/>
      <c r="EKF263" s="63"/>
      <c r="EKG263" s="112"/>
      <c r="EKJ263" s="63"/>
      <c r="EKK263" s="112"/>
      <c r="EKN263" s="63"/>
      <c r="EKO263" s="112"/>
      <c r="EKR263" s="63"/>
      <c r="EKS263" s="112"/>
      <c r="EKV263" s="63"/>
      <c r="EKW263" s="112"/>
      <c r="EKZ263" s="63"/>
      <c r="ELA263" s="112"/>
      <c r="ELD263" s="63"/>
      <c r="ELE263" s="112"/>
      <c r="ELH263" s="63"/>
      <c r="ELI263" s="112"/>
      <c r="ELL263" s="63"/>
      <c r="ELM263" s="112"/>
      <c r="ELP263" s="63"/>
      <c r="ELQ263" s="112"/>
      <c r="ELT263" s="63"/>
      <c r="ELU263" s="112"/>
      <c r="ELX263" s="63"/>
      <c r="ELY263" s="112"/>
      <c r="EMB263" s="63"/>
      <c r="EMC263" s="112"/>
      <c r="EMF263" s="63"/>
      <c r="EMG263" s="112"/>
      <c r="EMJ263" s="63"/>
      <c r="EMK263" s="112"/>
      <c r="EMN263" s="63"/>
      <c r="EMO263" s="112"/>
      <c r="EMR263" s="63"/>
      <c r="EMS263" s="112"/>
      <c r="EMV263" s="63"/>
      <c r="EMW263" s="112"/>
      <c r="EMZ263" s="63"/>
      <c r="ENA263" s="112"/>
      <c r="END263" s="63"/>
      <c r="ENE263" s="112"/>
      <c r="ENH263" s="63"/>
      <c r="ENI263" s="112"/>
      <c r="ENL263" s="63"/>
      <c r="ENM263" s="112"/>
      <c r="ENP263" s="63"/>
      <c r="ENQ263" s="112"/>
      <c r="ENT263" s="63"/>
      <c r="ENU263" s="112"/>
      <c r="ENX263" s="63"/>
      <c r="ENY263" s="112"/>
      <c r="EOB263" s="63"/>
      <c r="EOC263" s="112"/>
      <c r="EOF263" s="63"/>
      <c r="EOG263" s="112"/>
      <c r="EOJ263" s="63"/>
      <c r="EOK263" s="112"/>
      <c r="EON263" s="63"/>
      <c r="EOO263" s="112"/>
      <c r="EOR263" s="63"/>
      <c r="EOS263" s="112"/>
      <c r="EOV263" s="63"/>
      <c r="EOW263" s="112"/>
      <c r="EOZ263" s="63"/>
      <c r="EPA263" s="112"/>
      <c r="EPD263" s="63"/>
      <c r="EPE263" s="112"/>
      <c r="EPH263" s="63"/>
      <c r="EPI263" s="112"/>
      <c r="EPL263" s="63"/>
      <c r="EPM263" s="112"/>
      <c r="EPP263" s="63"/>
      <c r="EPQ263" s="112"/>
      <c r="EPT263" s="63"/>
      <c r="EPU263" s="112"/>
      <c r="EPX263" s="63"/>
      <c r="EPY263" s="112"/>
      <c r="EQB263" s="63"/>
      <c r="EQC263" s="112"/>
      <c r="EQF263" s="63"/>
      <c r="EQG263" s="112"/>
      <c r="EQJ263" s="63"/>
      <c r="EQK263" s="112"/>
      <c r="EQN263" s="63"/>
      <c r="EQO263" s="112"/>
      <c r="EQR263" s="63"/>
      <c r="EQS263" s="112"/>
      <c r="EQV263" s="63"/>
      <c r="EQW263" s="112"/>
      <c r="EQZ263" s="63"/>
      <c r="ERA263" s="112"/>
      <c r="ERD263" s="63"/>
      <c r="ERE263" s="112"/>
      <c r="ERH263" s="63"/>
      <c r="ERI263" s="112"/>
      <c r="ERL263" s="63"/>
      <c r="ERM263" s="112"/>
      <c r="ERP263" s="63"/>
      <c r="ERQ263" s="112"/>
      <c r="ERT263" s="63"/>
      <c r="ERU263" s="112"/>
      <c r="ERX263" s="63"/>
      <c r="ERY263" s="112"/>
      <c r="ESB263" s="63"/>
      <c r="ESC263" s="112"/>
      <c r="ESF263" s="63"/>
      <c r="ESG263" s="112"/>
      <c r="ESJ263" s="63"/>
      <c r="ESK263" s="112"/>
      <c r="ESN263" s="63"/>
      <c r="ESO263" s="112"/>
      <c r="ESR263" s="63"/>
      <c r="ESS263" s="112"/>
      <c r="ESV263" s="63"/>
      <c r="ESW263" s="112"/>
      <c r="ESZ263" s="63"/>
      <c r="ETA263" s="112"/>
      <c r="ETD263" s="63"/>
      <c r="ETE263" s="112"/>
      <c r="ETH263" s="63"/>
      <c r="ETI263" s="112"/>
      <c r="ETL263" s="63"/>
      <c r="ETM263" s="112"/>
      <c r="ETP263" s="63"/>
      <c r="ETQ263" s="112"/>
      <c r="ETT263" s="63"/>
      <c r="ETU263" s="112"/>
      <c r="ETX263" s="63"/>
      <c r="ETY263" s="112"/>
      <c r="EUB263" s="63"/>
      <c r="EUC263" s="112"/>
      <c r="EUF263" s="63"/>
      <c r="EUG263" s="112"/>
      <c r="EUJ263" s="63"/>
      <c r="EUK263" s="112"/>
      <c r="EUN263" s="63"/>
      <c r="EUO263" s="112"/>
      <c r="EUR263" s="63"/>
      <c r="EUS263" s="112"/>
      <c r="EUV263" s="63"/>
      <c r="EUW263" s="112"/>
      <c r="EUZ263" s="63"/>
      <c r="EVA263" s="112"/>
      <c r="EVD263" s="63"/>
      <c r="EVE263" s="112"/>
      <c r="EVH263" s="63"/>
      <c r="EVI263" s="112"/>
      <c r="EVL263" s="63"/>
      <c r="EVM263" s="112"/>
      <c r="EVP263" s="63"/>
      <c r="EVQ263" s="112"/>
      <c r="EVT263" s="63"/>
      <c r="EVU263" s="112"/>
      <c r="EVX263" s="63"/>
      <c r="EVY263" s="112"/>
      <c r="EWB263" s="63"/>
      <c r="EWC263" s="112"/>
      <c r="EWF263" s="63"/>
      <c r="EWG263" s="112"/>
      <c r="EWJ263" s="63"/>
      <c r="EWK263" s="112"/>
      <c r="EWN263" s="63"/>
      <c r="EWO263" s="112"/>
      <c r="EWR263" s="63"/>
      <c r="EWS263" s="112"/>
      <c r="EWV263" s="63"/>
      <c r="EWW263" s="112"/>
      <c r="EWZ263" s="63"/>
      <c r="EXA263" s="112"/>
      <c r="EXD263" s="63"/>
      <c r="EXE263" s="112"/>
      <c r="EXH263" s="63"/>
      <c r="EXI263" s="112"/>
      <c r="EXL263" s="63"/>
      <c r="EXM263" s="112"/>
      <c r="EXP263" s="63"/>
      <c r="EXQ263" s="112"/>
      <c r="EXT263" s="63"/>
      <c r="EXU263" s="112"/>
      <c r="EXX263" s="63"/>
      <c r="EXY263" s="112"/>
      <c r="EYB263" s="63"/>
      <c r="EYC263" s="112"/>
      <c r="EYF263" s="63"/>
      <c r="EYG263" s="112"/>
      <c r="EYJ263" s="63"/>
      <c r="EYK263" s="112"/>
      <c r="EYN263" s="63"/>
      <c r="EYO263" s="112"/>
      <c r="EYR263" s="63"/>
      <c r="EYS263" s="112"/>
      <c r="EYV263" s="63"/>
      <c r="EYW263" s="112"/>
      <c r="EYZ263" s="63"/>
      <c r="EZA263" s="112"/>
      <c r="EZD263" s="63"/>
      <c r="EZE263" s="112"/>
      <c r="EZH263" s="63"/>
      <c r="EZI263" s="112"/>
      <c r="EZL263" s="63"/>
      <c r="EZM263" s="112"/>
      <c r="EZP263" s="63"/>
      <c r="EZQ263" s="112"/>
      <c r="EZT263" s="63"/>
      <c r="EZU263" s="112"/>
      <c r="EZX263" s="63"/>
      <c r="EZY263" s="112"/>
      <c r="FAB263" s="63"/>
      <c r="FAC263" s="112"/>
      <c r="FAF263" s="63"/>
      <c r="FAG263" s="112"/>
      <c r="FAJ263" s="63"/>
      <c r="FAK263" s="112"/>
      <c r="FAN263" s="63"/>
      <c r="FAO263" s="112"/>
      <c r="FAR263" s="63"/>
      <c r="FAS263" s="112"/>
      <c r="FAV263" s="63"/>
      <c r="FAW263" s="112"/>
      <c r="FAZ263" s="63"/>
      <c r="FBA263" s="112"/>
      <c r="FBD263" s="63"/>
      <c r="FBE263" s="112"/>
      <c r="FBH263" s="63"/>
      <c r="FBI263" s="112"/>
      <c r="FBL263" s="63"/>
      <c r="FBM263" s="112"/>
      <c r="FBP263" s="63"/>
      <c r="FBQ263" s="112"/>
      <c r="FBT263" s="63"/>
      <c r="FBU263" s="112"/>
      <c r="FBX263" s="63"/>
      <c r="FBY263" s="112"/>
      <c r="FCB263" s="63"/>
      <c r="FCC263" s="112"/>
      <c r="FCF263" s="63"/>
      <c r="FCG263" s="112"/>
      <c r="FCJ263" s="63"/>
      <c r="FCK263" s="112"/>
      <c r="FCN263" s="63"/>
      <c r="FCO263" s="112"/>
      <c r="FCR263" s="63"/>
      <c r="FCS263" s="112"/>
      <c r="FCV263" s="63"/>
      <c r="FCW263" s="112"/>
      <c r="FCZ263" s="63"/>
      <c r="FDA263" s="112"/>
      <c r="FDD263" s="63"/>
      <c r="FDE263" s="112"/>
      <c r="FDH263" s="63"/>
      <c r="FDI263" s="112"/>
      <c r="FDL263" s="63"/>
      <c r="FDM263" s="112"/>
      <c r="FDP263" s="63"/>
      <c r="FDQ263" s="112"/>
      <c r="FDT263" s="63"/>
      <c r="FDU263" s="112"/>
      <c r="FDX263" s="63"/>
      <c r="FDY263" s="112"/>
      <c r="FEB263" s="63"/>
      <c r="FEC263" s="112"/>
      <c r="FEF263" s="63"/>
      <c r="FEG263" s="112"/>
      <c r="FEJ263" s="63"/>
      <c r="FEK263" s="112"/>
      <c r="FEN263" s="63"/>
      <c r="FEO263" s="112"/>
      <c r="FER263" s="63"/>
      <c r="FES263" s="112"/>
      <c r="FEV263" s="63"/>
      <c r="FEW263" s="112"/>
      <c r="FEZ263" s="63"/>
      <c r="FFA263" s="112"/>
      <c r="FFD263" s="63"/>
      <c r="FFE263" s="112"/>
      <c r="FFH263" s="63"/>
      <c r="FFI263" s="112"/>
      <c r="FFL263" s="63"/>
      <c r="FFM263" s="112"/>
      <c r="FFP263" s="63"/>
      <c r="FFQ263" s="112"/>
      <c r="FFT263" s="63"/>
      <c r="FFU263" s="112"/>
      <c r="FFX263" s="63"/>
      <c r="FFY263" s="112"/>
      <c r="FGB263" s="63"/>
      <c r="FGC263" s="112"/>
      <c r="FGF263" s="63"/>
      <c r="FGG263" s="112"/>
      <c r="FGJ263" s="63"/>
      <c r="FGK263" s="112"/>
      <c r="FGN263" s="63"/>
      <c r="FGO263" s="112"/>
      <c r="FGR263" s="63"/>
      <c r="FGS263" s="112"/>
      <c r="FGV263" s="63"/>
      <c r="FGW263" s="112"/>
      <c r="FGZ263" s="63"/>
      <c r="FHA263" s="112"/>
      <c r="FHD263" s="63"/>
      <c r="FHE263" s="112"/>
      <c r="FHH263" s="63"/>
      <c r="FHI263" s="112"/>
      <c r="FHL263" s="63"/>
      <c r="FHM263" s="112"/>
      <c r="FHP263" s="63"/>
      <c r="FHQ263" s="112"/>
      <c r="FHT263" s="63"/>
      <c r="FHU263" s="112"/>
      <c r="FHX263" s="63"/>
      <c r="FHY263" s="112"/>
      <c r="FIB263" s="63"/>
      <c r="FIC263" s="112"/>
      <c r="FIF263" s="63"/>
      <c r="FIG263" s="112"/>
      <c r="FIJ263" s="63"/>
      <c r="FIK263" s="112"/>
      <c r="FIN263" s="63"/>
      <c r="FIO263" s="112"/>
      <c r="FIR263" s="63"/>
      <c r="FIS263" s="112"/>
      <c r="FIV263" s="63"/>
      <c r="FIW263" s="112"/>
      <c r="FIZ263" s="63"/>
      <c r="FJA263" s="112"/>
      <c r="FJD263" s="63"/>
      <c r="FJE263" s="112"/>
      <c r="FJH263" s="63"/>
      <c r="FJI263" s="112"/>
      <c r="FJL263" s="63"/>
      <c r="FJM263" s="112"/>
      <c r="FJP263" s="63"/>
      <c r="FJQ263" s="112"/>
      <c r="FJT263" s="63"/>
      <c r="FJU263" s="112"/>
      <c r="FJX263" s="63"/>
      <c r="FJY263" s="112"/>
      <c r="FKB263" s="63"/>
      <c r="FKC263" s="112"/>
      <c r="FKF263" s="63"/>
      <c r="FKG263" s="112"/>
      <c r="FKJ263" s="63"/>
      <c r="FKK263" s="112"/>
      <c r="FKN263" s="63"/>
      <c r="FKO263" s="112"/>
      <c r="FKR263" s="63"/>
      <c r="FKS263" s="112"/>
      <c r="FKV263" s="63"/>
      <c r="FKW263" s="112"/>
      <c r="FKZ263" s="63"/>
      <c r="FLA263" s="112"/>
      <c r="FLD263" s="63"/>
      <c r="FLE263" s="112"/>
      <c r="FLH263" s="63"/>
      <c r="FLI263" s="112"/>
      <c r="FLL263" s="63"/>
      <c r="FLM263" s="112"/>
      <c r="FLP263" s="63"/>
      <c r="FLQ263" s="112"/>
      <c r="FLT263" s="63"/>
      <c r="FLU263" s="112"/>
      <c r="FLX263" s="63"/>
      <c r="FLY263" s="112"/>
      <c r="FMB263" s="63"/>
      <c r="FMC263" s="112"/>
      <c r="FMF263" s="63"/>
      <c r="FMG263" s="112"/>
      <c r="FMJ263" s="63"/>
      <c r="FMK263" s="112"/>
      <c r="FMN263" s="63"/>
      <c r="FMO263" s="112"/>
      <c r="FMR263" s="63"/>
      <c r="FMS263" s="112"/>
      <c r="FMV263" s="63"/>
      <c r="FMW263" s="112"/>
      <c r="FMZ263" s="63"/>
      <c r="FNA263" s="112"/>
      <c r="FND263" s="63"/>
      <c r="FNE263" s="112"/>
      <c r="FNH263" s="63"/>
      <c r="FNI263" s="112"/>
      <c r="FNL263" s="63"/>
      <c r="FNM263" s="112"/>
      <c r="FNP263" s="63"/>
      <c r="FNQ263" s="112"/>
      <c r="FNT263" s="63"/>
      <c r="FNU263" s="112"/>
      <c r="FNX263" s="63"/>
      <c r="FNY263" s="112"/>
      <c r="FOB263" s="63"/>
      <c r="FOC263" s="112"/>
      <c r="FOF263" s="63"/>
      <c r="FOG263" s="112"/>
      <c r="FOJ263" s="63"/>
      <c r="FOK263" s="112"/>
      <c r="FON263" s="63"/>
      <c r="FOO263" s="112"/>
      <c r="FOR263" s="63"/>
      <c r="FOS263" s="112"/>
      <c r="FOV263" s="63"/>
      <c r="FOW263" s="112"/>
      <c r="FOZ263" s="63"/>
      <c r="FPA263" s="112"/>
      <c r="FPD263" s="63"/>
      <c r="FPE263" s="112"/>
      <c r="FPH263" s="63"/>
      <c r="FPI263" s="112"/>
      <c r="FPL263" s="63"/>
      <c r="FPM263" s="112"/>
      <c r="FPP263" s="63"/>
      <c r="FPQ263" s="112"/>
      <c r="FPT263" s="63"/>
      <c r="FPU263" s="112"/>
      <c r="FPX263" s="63"/>
      <c r="FPY263" s="112"/>
      <c r="FQB263" s="63"/>
      <c r="FQC263" s="112"/>
      <c r="FQF263" s="63"/>
      <c r="FQG263" s="112"/>
      <c r="FQJ263" s="63"/>
      <c r="FQK263" s="112"/>
      <c r="FQN263" s="63"/>
      <c r="FQO263" s="112"/>
      <c r="FQR263" s="63"/>
      <c r="FQS263" s="112"/>
      <c r="FQV263" s="63"/>
      <c r="FQW263" s="112"/>
      <c r="FQZ263" s="63"/>
      <c r="FRA263" s="112"/>
      <c r="FRD263" s="63"/>
      <c r="FRE263" s="112"/>
      <c r="FRH263" s="63"/>
      <c r="FRI263" s="112"/>
      <c r="FRL263" s="63"/>
      <c r="FRM263" s="112"/>
      <c r="FRP263" s="63"/>
      <c r="FRQ263" s="112"/>
      <c r="FRT263" s="63"/>
      <c r="FRU263" s="112"/>
      <c r="FRX263" s="63"/>
      <c r="FRY263" s="112"/>
      <c r="FSB263" s="63"/>
      <c r="FSC263" s="112"/>
      <c r="FSF263" s="63"/>
      <c r="FSG263" s="112"/>
      <c r="FSJ263" s="63"/>
      <c r="FSK263" s="112"/>
      <c r="FSN263" s="63"/>
      <c r="FSO263" s="112"/>
      <c r="FSR263" s="63"/>
      <c r="FSS263" s="112"/>
      <c r="FSV263" s="63"/>
      <c r="FSW263" s="112"/>
      <c r="FSZ263" s="63"/>
      <c r="FTA263" s="112"/>
      <c r="FTD263" s="63"/>
      <c r="FTE263" s="112"/>
      <c r="FTH263" s="63"/>
      <c r="FTI263" s="112"/>
      <c r="FTL263" s="63"/>
      <c r="FTM263" s="112"/>
      <c r="FTP263" s="63"/>
      <c r="FTQ263" s="112"/>
      <c r="FTT263" s="63"/>
      <c r="FTU263" s="112"/>
      <c r="FTX263" s="63"/>
      <c r="FTY263" s="112"/>
      <c r="FUB263" s="63"/>
      <c r="FUC263" s="112"/>
      <c r="FUF263" s="63"/>
      <c r="FUG263" s="112"/>
      <c r="FUJ263" s="63"/>
      <c r="FUK263" s="112"/>
      <c r="FUN263" s="63"/>
      <c r="FUO263" s="112"/>
      <c r="FUR263" s="63"/>
      <c r="FUS263" s="112"/>
      <c r="FUV263" s="63"/>
      <c r="FUW263" s="112"/>
      <c r="FUZ263" s="63"/>
      <c r="FVA263" s="112"/>
      <c r="FVD263" s="63"/>
      <c r="FVE263" s="112"/>
      <c r="FVH263" s="63"/>
      <c r="FVI263" s="112"/>
      <c r="FVL263" s="63"/>
      <c r="FVM263" s="112"/>
      <c r="FVP263" s="63"/>
      <c r="FVQ263" s="112"/>
      <c r="FVT263" s="63"/>
      <c r="FVU263" s="112"/>
      <c r="FVX263" s="63"/>
      <c r="FVY263" s="112"/>
      <c r="FWB263" s="63"/>
      <c r="FWC263" s="112"/>
      <c r="FWF263" s="63"/>
      <c r="FWG263" s="112"/>
      <c r="FWJ263" s="63"/>
      <c r="FWK263" s="112"/>
      <c r="FWN263" s="63"/>
      <c r="FWO263" s="112"/>
      <c r="FWR263" s="63"/>
      <c r="FWS263" s="112"/>
      <c r="FWV263" s="63"/>
      <c r="FWW263" s="112"/>
      <c r="FWZ263" s="63"/>
      <c r="FXA263" s="112"/>
      <c r="FXD263" s="63"/>
      <c r="FXE263" s="112"/>
      <c r="FXH263" s="63"/>
      <c r="FXI263" s="112"/>
      <c r="FXL263" s="63"/>
      <c r="FXM263" s="112"/>
      <c r="FXP263" s="63"/>
      <c r="FXQ263" s="112"/>
      <c r="FXT263" s="63"/>
      <c r="FXU263" s="112"/>
      <c r="FXX263" s="63"/>
      <c r="FXY263" s="112"/>
      <c r="FYB263" s="63"/>
      <c r="FYC263" s="112"/>
      <c r="FYF263" s="63"/>
      <c r="FYG263" s="112"/>
      <c r="FYJ263" s="63"/>
      <c r="FYK263" s="112"/>
      <c r="FYN263" s="63"/>
      <c r="FYO263" s="112"/>
      <c r="FYR263" s="63"/>
      <c r="FYS263" s="112"/>
      <c r="FYV263" s="63"/>
      <c r="FYW263" s="112"/>
      <c r="FYZ263" s="63"/>
      <c r="FZA263" s="112"/>
      <c r="FZD263" s="63"/>
      <c r="FZE263" s="112"/>
      <c r="FZH263" s="63"/>
      <c r="FZI263" s="112"/>
      <c r="FZL263" s="63"/>
      <c r="FZM263" s="112"/>
      <c r="FZP263" s="63"/>
      <c r="FZQ263" s="112"/>
      <c r="FZT263" s="63"/>
      <c r="FZU263" s="112"/>
      <c r="FZX263" s="63"/>
      <c r="FZY263" s="112"/>
      <c r="GAB263" s="63"/>
      <c r="GAC263" s="112"/>
      <c r="GAF263" s="63"/>
      <c r="GAG263" s="112"/>
      <c r="GAJ263" s="63"/>
      <c r="GAK263" s="112"/>
      <c r="GAN263" s="63"/>
      <c r="GAO263" s="112"/>
      <c r="GAR263" s="63"/>
      <c r="GAS263" s="112"/>
      <c r="GAV263" s="63"/>
      <c r="GAW263" s="112"/>
      <c r="GAZ263" s="63"/>
      <c r="GBA263" s="112"/>
      <c r="GBD263" s="63"/>
      <c r="GBE263" s="112"/>
      <c r="GBH263" s="63"/>
      <c r="GBI263" s="112"/>
      <c r="GBL263" s="63"/>
      <c r="GBM263" s="112"/>
      <c r="GBP263" s="63"/>
      <c r="GBQ263" s="112"/>
      <c r="GBT263" s="63"/>
      <c r="GBU263" s="112"/>
      <c r="GBX263" s="63"/>
      <c r="GBY263" s="112"/>
      <c r="GCB263" s="63"/>
      <c r="GCC263" s="112"/>
      <c r="GCF263" s="63"/>
      <c r="GCG263" s="112"/>
      <c r="GCJ263" s="63"/>
      <c r="GCK263" s="112"/>
      <c r="GCN263" s="63"/>
      <c r="GCO263" s="112"/>
      <c r="GCR263" s="63"/>
      <c r="GCS263" s="112"/>
      <c r="GCV263" s="63"/>
      <c r="GCW263" s="112"/>
      <c r="GCZ263" s="63"/>
      <c r="GDA263" s="112"/>
      <c r="GDD263" s="63"/>
      <c r="GDE263" s="112"/>
      <c r="GDH263" s="63"/>
      <c r="GDI263" s="112"/>
      <c r="GDL263" s="63"/>
      <c r="GDM263" s="112"/>
      <c r="GDP263" s="63"/>
      <c r="GDQ263" s="112"/>
      <c r="GDT263" s="63"/>
      <c r="GDU263" s="112"/>
      <c r="GDX263" s="63"/>
      <c r="GDY263" s="112"/>
      <c r="GEB263" s="63"/>
      <c r="GEC263" s="112"/>
      <c r="GEF263" s="63"/>
      <c r="GEG263" s="112"/>
      <c r="GEJ263" s="63"/>
      <c r="GEK263" s="112"/>
      <c r="GEN263" s="63"/>
      <c r="GEO263" s="112"/>
      <c r="GER263" s="63"/>
      <c r="GES263" s="112"/>
      <c r="GEV263" s="63"/>
      <c r="GEW263" s="112"/>
      <c r="GEZ263" s="63"/>
      <c r="GFA263" s="112"/>
      <c r="GFD263" s="63"/>
      <c r="GFE263" s="112"/>
      <c r="GFH263" s="63"/>
      <c r="GFI263" s="112"/>
      <c r="GFL263" s="63"/>
      <c r="GFM263" s="112"/>
      <c r="GFP263" s="63"/>
      <c r="GFQ263" s="112"/>
      <c r="GFT263" s="63"/>
      <c r="GFU263" s="112"/>
      <c r="GFX263" s="63"/>
      <c r="GFY263" s="112"/>
      <c r="GGB263" s="63"/>
      <c r="GGC263" s="112"/>
      <c r="GGF263" s="63"/>
      <c r="GGG263" s="112"/>
      <c r="GGJ263" s="63"/>
      <c r="GGK263" s="112"/>
      <c r="GGN263" s="63"/>
      <c r="GGO263" s="112"/>
      <c r="GGR263" s="63"/>
      <c r="GGS263" s="112"/>
      <c r="GGV263" s="63"/>
      <c r="GGW263" s="112"/>
      <c r="GGZ263" s="63"/>
      <c r="GHA263" s="112"/>
      <c r="GHD263" s="63"/>
      <c r="GHE263" s="112"/>
      <c r="GHH263" s="63"/>
      <c r="GHI263" s="112"/>
      <c r="GHL263" s="63"/>
      <c r="GHM263" s="112"/>
      <c r="GHP263" s="63"/>
      <c r="GHQ263" s="112"/>
      <c r="GHT263" s="63"/>
      <c r="GHU263" s="112"/>
      <c r="GHX263" s="63"/>
      <c r="GHY263" s="112"/>
      <c r="GIB263" s="63"/>
      <c r="GIC263" s="112"/>
      <c r="GIF263" s="63"/>
      <c r="GIG263" s="112"/>
      <c r="GIJ263" s="63"/>
      <c r="GIK263" s="112"/>
      <c r="GIN263" s="63"/>
      <c r="GIO263" s="112"/>
      <c r="GIR263" s="63"/>
      <c r="GIS263" s="112"/>
      <c r="GIV263" s="63"/>
      <c r="GIW263" s="112"/>
      <c r="GIZ263" s="63"/>
      <c r="GJA263" s="112"/>
      <c r="GJD263" s="63"/>
      <c r="GJE263" s="112"/>
      <c r="GJH263" s="63"/>
      <c r="GJI263" s="112"/>
      <c r="GJL263" s="63"/>
      <c r="GJM263" s="112"/>
      <c r="GJP263" s="63"/>
      <c r="GJQ263" s="112"/>
      <c r="GJT263" s="63"/>
      <c r="GJU263" s="112"/>
      <c r="GJX263" s="63"/>
      <c r="GJY263" s="112"/>
      <c r="GKB263" s="63"/>
      <c r="GKC263" s="112"/>
      <c r="GKF263" s="63"/>
      <c r="GKG263" s="112"/>
      <c r="GKJ263" s="63"/>
      <c r="GKK263" s="112"/>
      <c r="GKN263" s="63"/>
      <c r="GKO263" s="112"/>
      <c r="GKR263" s="63"/>
      <c r="GKS263" s="112"/>
      <c r="GKV263" s="63"/>
      <c r="GKW263" s="112"/>
      <c r="GKZ263" s="63"/>
      <c r="GLA263" s="112"/>
      <c r="GLD263" s="63"/>
      <c r="GLE263" s="112"/>
      <c r="GLH263" s="63"/>
      <c r="GLI263" s="112"/>
      <c r="GLL263" s="63"/>
      <c r="GLM263" s="112"/>
      <c r="GLP263" s="63"/>
      <c r="GLQ263" s="112"/>
      <c r="GLT263" s="63"/>
      <c r="GLU263" s="112"/>
      <c r="GLX263" s="63"/>
      <c r="GLY263" s="112"/>
      <c r="GMB263" s="63"/>
      <c r="GMC263" s="112"/>
      <c r="GMF263" s="63"/>
      <c r="GMG263" s="112"/>
      <c r="GMJ263" s="63"/>
      <c r="GMK263" s="112"/>
      <c r="GMN263" s="63"/>
      <c r="GMO263" s="112"/>
      <c r="GMR263" s="63"/>
      <c r="GMS263" s="112"/>
      <c r="GMV263" s="63"/>
      <c r="GMW263" s="112"/>
      <c r="GMZ263" s="63"/>
      <c r="GNA263" s="112"/>
      <c r="GND263" s="63"/>
      <c r="GNE263" s="112"/>
      <c r="GNH263" s="63"/>
      <c r="GNI263" s="112"/>
      <c r="GNL263" s="63"/>
      <c r="GNM263" s="112"/>
      <c r="GNP263" s="63"/>
      <c r="GNQ263" s="112"/>
      <c r="GNT263" s="63"/>
      <c r="GNU263" s="112"/>
      <c r="GNX263" s="63"/>
      <c r="GNY263" s="112"/>
      <c r="GOB263" s="63"/>
      <c r="GOC263" s="112"/>
      <c r="GOF263" s="63"/>
      <c r="GOG263" s="112"/>
      <c r="GOJ263" s="63"/>
      <c r="GOK263" s="112"/>
      <c r="GON263" s="63"/>
      <c r="GOO263" s="112"/>
      <c r="GOR263" s="63"/>
      <c r="GOS263" s="112"/>
      <c r="GOV263" s="63"/>
      <c r="GOW263" s="112"/>
      <c r="GOZ263" s="63"/>
      <c r="GPA263" s="112"/>
      <c r="GPD263" s="63"/>
      <c r="GPE263" s="112"/>
      <c r="GPH263" s="63"/>
      <c r="GPI263" s="112"/>
      <c r="GPL263" s="63"/>
      <c r="GPM263" s="112"/>
      <c r="GPP263" s="63"/>
      <c r="GPQ263" s="112"/>
      <c r="GPT263" s="63"/>
      <c r="GPU263" s="112"/>
      <c r="GPX263" s="63"/>
      <c r="GPY263" s="112"/>
      <c r="GQB263" s="63"/>
      <c r="GQC263" s="112"/>
      <c r="GQF263" s="63"/>
      <c r="GQG263" s="112"/>
      <c r="GQJ263" s="63"/>
      <c r="GQK263" s="112"/>
      <c r="GQN263" s="63"/>
      <c r="GQO263" s="112"/>
      <c r="GQR263" s="63"/>
      <c r="GQS263" s="112"/>
      <c r="GQV263" s="63"/>
      <c r="GQW263" s="112"/>
      <c r="GQZ263" s="63"/>
      <c r="GRA263" s="112"/>
      <c r="GRD263" s="63"/>
      <c r="GRE263" s="112"/>
      <c r="GRH263" s="63"/>
      <c r="GRI263" s="112"/>
      <c r="GRL263" s="63"/>
      <c r="GRM263" s="112"/>
      <c r="GRP263" s="63"/>
      <c r="GRQ263" s="112"/>
      <c r="GRT263" s="63"/>
      <c r="GRU263" s="112"/>
      <c r="GRX263" s="63"/>
      <c r="GRY263" s="112"/>
      <c r="GSB263" s="63"/>
      <c r="GSC263" s="112"/>
      <c r="GSF263" s="63"/>
      <c r="GSG263" s="112"/>
      <c r="GSJ263" s="63"/>
      <c r="GSK263" s="112"/>
      <c r="GSN263" s="63"/>
      <c r="GSO263" s="112"/>
      <c r="GSR263" s="63"/>
      <c r="GSS263" s="112"/>
      <c r="GSV263" s="63"/>
      <c r="GSW263" s="112"/>
      <c r="GSZ263" s="63"/>
      <c r="GTA263" s="112"/>
      <c r="GTD263" s="63"/>
      <c r="GTE263" s="112"/>
      <c r="GTH263" s="63"/>
      <c r="GTI263" s="112"/>
      <c r="GTL263" s="63"/>
      <c r="GTM263" s="112"/>
      <c r="GTP263" s="63"/>
      <c r="GTQ263" s="112"/>
      <c r="GTT263" s="63"/>
      <c r="GTU263" s="112"/>
      <c r="GTX263" s="63"/>
      <c r="GTY263" s="112"/>
      <c r="GUB263" s="63"/>
      <c r="GUC263" s="112"/>
      <c r="GUF263" s="63"/>
      <c r="GUG263" s="112"/>
      <c r="GUJ263" s="63"/>
      <c r="GUK263" s="112"/>
      <c r="GUN263" s="63"/>
      <c r="GUO263" s="112"/>
      <c r="GUR263" s="63"/>
      <c r="GUS263" s="112"/>
      <c r="GUV263" s="63"/>
      <c r="GUW263" s="112"/>
      <c r="GUZ263" s="63"/>
      <c r="GVA263" s="112"/>
      <c r="GVD263" s="63"/>
      <c r="GVE263" s="112"/>
      <c r="GVH263" s="63"/>
      <c r="GVI263" s="112"/>
      <c r="GVL263" s="63"/>
      <c r="GVM263" s="112"/>
      <c r="GVP263" s="63"/>
      <c r="GVQ263" s="112"/>
      <c r="GVT263" s="63"/>
      <c r="GVU263" s="112"/>
      <c r="GVX263" s="63"/>
      <c r="GVY263" s="112"/>
      <c r="GWB263" s="63"/>
      <c r="GWC263" s="112"/>
      <c r="GWF263" s="63"/>
      <c r="GWG263" s="112"/>
      <c r="GWJ263" s="63"/>
      <c r="GWK263" s="112"/>
      <c r="GWN263" s="63"/>
      <c r="GWO263" s="112"/>
      <c r="GWR263" s="63"/>
      <c r="GWS263" s="112"/>
      <c r="GWV263" s="63"/>
      <c r="GWW263" s="112"/>
      <c r="GWZ263" s="63"/>
      <c r="GXA263" s="112"/>
      <c r="GXD263" s="63"/>
      <c r="GXE263" s="112"/>
      <c r="GXH263" s="63"/>
      <c r="GXI263" s="112"/>
      <c r="GXL263" s="63"/>
      <c r="GXM263" s="112"/>
      <c r="GXP263" s="63"/>
      <c r="GXQ263" s="112"/>
      <c r="GXT263" s="63"/>
      <c r="GXU263" s="112"/>
      <c r="GXX263" s="63"/>
      <c r="GXY263" s="112"/>
      <c r="GYB263" s="63"/>
      <c r="GYC263" s="112"/>
      <c r="GYF263" s="63"/>
      <c r="GYG263" s="112"/>
      <c r="GYJ263" s="63"/>
      <c r="GYK263" s="112"/>
      <c r="GYN263" s="63"/>
      <c r="GYO263" s="112"/>
      <c r="GYR263" s="63"/>
      <c r="GYS263" s="112"/>
      <c r="GYV263" s="63"/>
      <c r="GYW263" s="112"/>
      <c r="GYZ263" s="63"/>
      <c r="GZA263" s="112"/>
      <c r="GZD263" s="63"/>
      <c r="GZE263" s="112"/>
      <c r="GZH263" s="63"/>
      <c r="GZI263" s="112"/>
      <c r="GZL263" s="63"/>
      <c r="GZM263" s="112"/>
      <c r="GZP263" s="63"/>
      <c r="GZQ263" s="112"/>
      <c r="GZT263" s="63"/>
      <c r="GZU263" s="112"/>
      <c r="GZX263" s="63"/>
      <c r="GZY263" s="112"/>
      <c r="HAB263" s="63"/>
      <c r="HAC263" s="112"/>
      <c r="HAF263" s="63"/>
      <c r="HAG263" s="112"/>
      <c r="HAJ263" s="63"/>
      <c r="HAK263" s="112"/>
      <c r="HAN263" s="63"/>
      <c r="HAO263" s="112"/>
      <c r="HAR263" s="63"/>
      <c r="HAS263" s="112"/>
      <c r="HAV263" s="63"/>
      <c r="HAW263" s="112"/>
      <c r="HAZ263" s="63"/>
      <c r="HBA263" s="112"/>
      <c r="HBD263" s="63"/>
      <c r="HBE263" s="112"/>
      <c r="HBH263" s="63"/>
      <c r="HBI263" s="112"/>
      <c r="HBL263" s="63"/>
      <c r="HBM263" s="112"/>
      <c r="HBP263" s="63"/>
      <c r="HBQ263" s="112"/>
      <c r="HBT263" s="63"/>
      <c r="HBU263" s="112"/>
      <c r="HBX263" s="63"/>
      <c r="HBY263" s="112"/>
      <c r="HCB263" s="63"/>
      <c r="HCC263" s="112"/>
      <c r="HCF263" s="63"/>
      <c r="HCG263" s="112"/>
      <c r="HCJ263" s="63"/>
      <c r="HCK263" s="112"/>
      <c r="HCN263" s="63"/>
      <c r="HCO263" s="112"/>
      <c r="HCR263" s="63"/>
      <c r="HCS263" s="112"/>
      <c r="HCV263" s="63"/>
      <c r="HCW263" s="112"/>
      <c r="HCZ263" s="63"/>
      <c r="HDA263" s="112"/>
      <c r="HDD263" s="63"/>
      <c r="HDE263" s="112"/>
      <c r="HDH263" s="63"/>
      <c r="HDI263" s="112"/>
      <c r="HDL263" s="63"/>
      <c r="HDM263" s="112"/>
      <c r="HDP263" s="63"/>
      <c r="HDQ263" s="112"/>
      <c r="HDT263" s="63"/>
      <c r="HDU263" s="112"/>
      <c r="HDX263" s="63"/>
      <c r="HDY263" s="112"/>
      <c r="HEB263" s="63"/>
      <c r="HEC263" s="112"/>
      <c r="HEF263" s="63"/>
      <c r="HEG263" s="112"/>
      <c r="HEJ263" s="63"/>
      <c r="HEK263" s="112"/>
      <c r="HEN263" s="63"/>
      <c r="HEO263" s="112"/>
      <c r="HER263" s="63"/>
      <c r="HES263" s="112"/>
      <c r="HEV263" s="63"/>
      <c r="HEW263" s="112"/>
      <c r="HEZ263" s="63"/>
      <c r="HFA263" s="112"/>
      <c r="HFD263" s="63"/>
      <c r="HFE263" s="112"/>
      <c r="HFH263" s="63"/>
      <c r="HFI263" s="112"/>
      <c r="HFL263" s="63"/>
      <c r="HFM263" s="112"/>
      <c r="HFP263" s="63"/>
      <c r="HFQ263" s="112"/>
      <c r="HFT263" s="63"/>
      <c r="HFU263" s="112"/>
      <c r="HFX263" s="63"/>
      <c r="HFY263" s="112"/>
      <c r="HGB263" s="63"/>
      <c r="HGC263" s="112"/>
      <c r="HGF263" s="63"/>
      <c r="HGG263" s="112"/>
      <c r="HGJ263" s="63"/>
      <c r="HGK263" s="112"/>
      <c r="HGN263" s="63"/>
      <c r="HGO263" s="112"/>
      <c r="HGR263" s="63"/>
      <c r="HGS263" s="112"/>
      <c r="HGV263" s="63"/>
      <c r="HGW263" s="112"/>
      <c r="HGZ263" s="63"/>
      <c r="HHA263" s="112"/>
      <c r="HHD263" s="63"/>
      <c r="HHE263" s="112"/>
      <c r="HHH263" s="63"/>
      <c r="HHI263" s="112"/>
      <c r="HHL263" s="63"/>
      <c r="HHM263" s="112"/>
      <c r="HHP263" s="63"/>
      <c r="HHQ263" s="112"/>
      <c r="HHT263" s="63"/>
      <c r="HHU263" s="112"/>
      <c r="HHX263" s="63"/>
      <c r="HHY263" s="112"/>
      <c r="HIB263" s="63"/>
      <c r="HIC263" s="112"/>
      <c r="HIF263" s="63"/>
      <c r="HIG263" s="112"/>
      <c r="HIJ263" s="63"/>
      <c r="HIK263" s="112"/>
      <c r="HIN263" s="63"/>
      <c r="HIO263" s="112"/>
      <c r="HIR263" s="63"/>
      <c r="HIS263" s="112"/>
      <c r="HIV263" s="63"/>
      <c r="HIW263" s="112"/>
      <c r="HIZ263" s="63"/>
      <c r="HJA263" s="112"/>
      <c r="HJD263" s="63"/>
      <c r="HJE263" s="112"/>
      <c r="HJH263" s="63"/>
      <c r="HJI263" s="112"/>
      <c r="HJL263" s="63"/>
      <c r="HJM263" s="112"/>
      <c r="HJP263" s="63"/>
      <c r="HJQ263" s="112"/>
      <c r="HJT263" s="63"/>
      <c r="HJU263" s="112"/>
      <c r="HJX263" s="63"/>
      <c r="HJY263" s="112"/>
      <c r="HKB263" s="63"/>
      <c r="HKC263" s="112"/>
      <c r="HKF263" s="63"/>
      <c r="HKG263" s="112"/>
      <c r="HKJ263" s="63"/>
      <c r="HKK263" s="112"/>
      <c r="HKN263" s="63"/>
      <c r="HKO263" s="112"/>
      <c r="HKR263" s="63"/>
      <c r="HKS263" s="112"/>
      <c r="HKV263" s="63"/>
      <c r="HKW263" s="112"/>
      <c r="HKZ263" s="63"/>
      <c r="HLA263" s="112"/>
      <c r="HLD263" s="63"/>
      <c r="HLE263" s="112"/>
      <c r="HLH263" s="63"/>
      <c r="HLI263" s="112"/>
      <c r="HLL263" s="63"/>
      <c r="HLM263" s="112"/>
      <c r="HLP263" s="63"/>
      <c r="HLQ263" s="112"/>
      <c r="HLT263" s="63"/>
      <c r="HLU263" s="112"/>
      <c r="HLX263" s="63"/>
      <c r="HLY263" s="112"/>
      <c r="HMB263" s="63"/>
      <c r="HMC263" s="112"/>
      <c r="HMF263" s="63"/>
      <c r="HMG263" s="112"/>
      <c r="HMJ263" s="63"/>
      <c r="HMK263" s="112"/>
      <c r="HMN263" s="63"/>
      <c r="HMO263" s="112"/>
      <c r="HMR263" s="63"/>
      <c r="HMS263" s="112"/>
      <c r="HMV263" s="63"/>
      <c r="HMW263" s="112"/>
      <c r="HMZ263" s="63"/>
      <c r="HNA263" s="112"/>
      <c r="HND263" s="63"/>
      <c r="HNE263" s="112"/>
      <c r="HNH263" s="63"/>
      <c r="HNI263" s="112"/>
      <c r="HNL263" s="63"/>
      <c r="HNM263" s="112"/>
      <c r="HNP263" s="63"/>
      <c r="HNQ263" s="112"/>
      <c r="HNT263" s="63"/>
      <c r="HNU263" s="112"/>
      <c r="HNX263" s="63"/>
      <c r="HNY263" s="112"/>
      <c r="HOB263" s="63"/>
      <c r="HOC263" s="112"/>
      <c r="HOF263" s="63"/>
      <c r="HOG263" s="112"/>
      <c r="HOJ263" s="63"/>
      <c r="HOK263" s="112"/>
      <c r="HON263" s="63"/>
      <c r="HOO263" s="112"/>
      <c r="HOR263" s="63"/>
      <c r="HOS263" s="112"/>
      <c r="HOV263" s="63"/>
      <c r="HOW263" s="112"/>
      <c r="HOZ263" s="63"/>
      <c r="HPA263" s="112"/>
      <c r="HPD263" s="63"/>
      <c r="HPE263" s="112"/>
      <c r="HPH263" s="63"/>
      <c r="HPI263" s="112"/>
      <c r="HPL263" s="63"/>
      <c r="HPM263" s="112"/>
      <c r="HPP263" s="63"/>
      <c r="HPQ263" s="112"/>
      <c r="HPT263" s="63"/>
      <c r="HPU263" s="112"/>
      <c r="HPX263" s="63"/>
      <c r="HPY263" s="112"/>
      <c r="HQB263" s="63"/>
      <c r="HQC263" s="112"/>
      <c r="HQF263" s="63"/>
      <c r="HQG263" s="112"/>
      <c r="HQJ263" s="63"/>
      <c r="HQK263" s="112"/>
      <c r="HQN263" s="63"/>
      <c r="HQO263" s="112"/>
      <c r="HQR263" s="63"/>
      <c r="HQS263" s="112"/>
      <c r="HQV263" s="63"/>
      <c r="HQW263" s="112"/>
      <c r="HQZ263" s="63"/>
      <c r="HRA263" s="112"/>
      <c r="HRD263" s="63"/>
      <c r="HRE263" s="112"/>
      <c r="HRH263" s="63"/>
      <c r="HRI263" s="112"/>
      <c r="HRL263" s="63"/>
      <c r="HRM263" s="112"/>
      <c r="HRP263" s="63"/>
      <c r="HRQ263" s="112"/>
      <c r="HRT263" s="63"/>
      <c r="HRU263" s="112"/>
      <c r="HRX263" s="63"/>
      <c r="HRY263" s="112"/>
      <c r="HSB263" s="63"/>
      <c r="HSC263" s="112"/>
      <c r="HSF263" s="63"/>
      <c r="HSG263" s="112"/>
      <c r="HSJ263" s="63"/>
      <c r="HSK263" s="112"/>
      <c r="HSN263" s="63"/>
      <c r="HSO263" s="112"/>
      <c r="HSR263" s="63"/>
      <c r="HSS263" s="112"/>
      <c r="HSV263" s="63"/>
      <c r="HSW263" s="112"/>
      <c r="HSZ263" s="63"/>
      <c r="HTA263" s="112"/>
      <c r="HTD263" s="63"/>
      <c r="HTE263" s="112"/>
      <c r="HTH263" s="63"/>
      <c r="HTI263" s="112"/>
      <c r="HTL263" s="63"/>
      <c r="HTM263" s="112"/>
      <c r="HTP263" s="63"/>
      <c r="HTQ263" s="112"/>
      <c r="HTT263" s="63"/>
      <c r="HTU263" s="112"/>
      <c r="HTX263" s="63"/>
      <c r="HTY263" s="112"/>
      <c r="HUB263" s="63"/>
      <c r="HUC263" s="112"/>
      <c r="HUF263" s="63"/>
      <c r="HUG263" s="112"/>
      <c r="HUJ263" s="63"/>
      <c r="HUK263" s="112"/>
      <c r="HUN263" s="63"/>
      <c r="HUO263" s="112"/>
      <c r="HUR263" s="63"/>
      <c r="HUS263" s="112"/>
      <c r="HUV263" s="63"/>
      <c r="HUW263" s="112"/>
      <c r="HUZ263" s="63"/>
      <c r="HVA263" s="112"/>
      <c r="HVD263" s="63"/>
      <c r="HVE263" s="112"/>
      <c r="HVH263" s="63"/>
      <c r="HVI263" s="112"/>
      <c r="HVL263" s="63"/>
      <c r="HVM263" s="112"/>
      <c r="HVP263" s="63"/>
      <c r="HVQ263" s="112"/>
      <c r="HVT263" s="63"/>
      <c r="HVU263" s="112"/>
      <c r="HVX263" s="63"/>
      <c r="HVY263" s="112"/>
      <c r="HWB263" s="63"/>
      <c r="HWC263" s="112"/>
      <c r="HWF263" s="63"/>
      <c r="HWG263" s="112"/>
      <c r="HWJ263" s="63"/>
      <c r="HWK263" s="112"/>
      <c r="HWN263" s="63"/>
      <c r="HWO263" s="112"/>
      <c r="HWR263" s="63"/>
      <c r="HWS263" s="112"/>
      <c r="HWV263" s="63"/>
      <c r="HWW263" s="112"/>
      <c r="HWZ263" s="63"/>
      <c r="HXA263" s="112"/>
      <c r="HXD263" s="63"/>
      <c r="HXE263" s="112"/>
      <c r="HXH263" s="63"/>
      <c r="HXI263" s="112"/>
      <c r="HXL263" s="63"/>
      <c r="HXM263" s="112"/>
      <c r="HXP263" s="63"/>
      <c r="HXQ263" s="112"/>
      <c r="HXT263" s="63"/>
      <c r="HXU263" s="112"/>
      <c r="HXX263" s="63"/>
      <c r="HXY263" s="112"/>
      <c r="HYB263" s="63"/>
      <c r="HYC263" s="112"/>
      <c r="HYF263" s="63"/>
      <c r="HYG263" s="112"/>
      <c r="HYJ263" s="63"/>
      <c r="HYK263" s="112"/>
      <c r="HYN263" s="63"/>
      <c r="HYO263" s="112"/>
      <c r="HYR263" s="63"/>
      <c r="HYS263" s="112"/>
      <c r="HYV263" s="63"/>
      <c r="HYW263" s="112"/>
      <c r="HYZ263" s="63"/>
      <c r="HZA263" s="112"/>
      <c r="HZD263" s="63"/>
      <c r="HZE263" s="112"/>
      <c r="HZH263" s="63"/>
      <c r="HZI263" s="112"/>
      <c r="HZL263" s="63"/>
      <c r="HZM263" s="112"/>
      <c r="HZP263" s="63"/>
      <c r="HZQ263" s="112"/>
      <c r="HZT263" s="63"/>
      <c r="HZU263" s="112"/>
      <c r="HZX263" s="63"/>
      <c r="HZY263" s="112"/>
      <c r="IAB263" s="63"/>
      <c r="IAC263" s="112"/>
      <c r="IAF263" s="63"/>
      <c r="IAG263" s="112"/>
      <c r="IAJ263" s="63"/>
      <c r="IAK263" s="112"/>
      <c r="IAN263" s="63"/>
      <c r="IAO263" s="112"/>
      <c r="IAR263" s="63"/>
      <c r="IAS263" s="112"/>
      <c r="IAV263" s="63"/>
      <c r="IAW263" s="112"/>
      <c r="IAZ263" s="63"/>
      <c r="IBA263" s="112"/>
      <c r="IBD263" s="63"/>
      <c r="IBE263" s="112"/>
      <c r="IBH263" s="63"/>
      <c r="IBI263" s="112"/>
      <c r="IBL263" s="63"/>
      <c r="IBM263" s="112"/>
      <c r="IBP263" s="63"/>
      <c r="IBQ263" s="112"/>
      <c r="IBT263" s="63"/>
      <c r="IBU263" s="112"/>
      <c r="IBX263" s="63"/>
      <c r="IBY263" s="112"/>
      <c r="ICB263" s="63"/>
      <c r="ICC263" s="112"/>
      <c r="ICF263" s="63"/>
      <c r="ICG263" s="112"/>
      <c r="ICJ263" s="63"/>
      <c r="ICK263" s="112"/>
      <c r="ICN263" s="63"/>
      <c r="ICO263" s="112"/>
      <c r="ICR263" s="63"/>
      <c r="ICS263" s="112"/>
      <c r="ICV263" s="63"/>
      <c r="ICW263" s="112"/>
      <c r="ICZ263" s="63"/>
      <c r="IDA263" s="112"/>
      <c r="IDD263" s="63"/>
      <c r="IDE263" s="112"/>
      <c r="IDH263" s="63"/>
      <c r="IDI263" s="112"/>
      <c r="IDL263" s="63"/>
      <c r="IDM263" s="112"/>
      <c r="IDP263" s="63"/>
      <c r="IDQ263" s="112"/>
      <c r="IDT263" s="63"/>
      <c r="IDU263" s="112"/>
      <c r="IDX263" s="63"/>
      <c r="IDY263" s="112"/>
      <c r="IEB263" s="63"/>
      <c r="IEC263" s="112"/>
      <c r="IEF263" s="63"/>
      <c r="IEG263" s="112"/>
      <c r="IEJ263" s="63"/>
      <c r="IEK263" s="112"/>
      <c r="IEN263" s="63"/>
      <c r="IEO263" s="112"/>
      <c r="IER263" s="63"/>
      <c r="IES263" s="112"/>
      <c r="IEV263" s="63"/>
      <c r="IEW263" s="112"/>
      <c r="IEZ263" s="63"/>
      <c r="IFA263" s="112"/>
      <c r="IFD263" s="63"/>
      <c r="IFE263" s="112"/>
      <c r="IFH263" s="63"/>
      <c r="IFI263" s="112"/>
      <c r="IFL263" s="63"/>
      <c r="IFM263" s="112"/>
      <c r="IFP263" s="63"/>
      <c r="IFQ263" s="112"/>
      <c r="IFT263" s="63"/>
      <c r="IFU263" s="112"/>
      <c r="IFX263" s="63"/>
      <c r="IFY263" s="112"/>
      <c r="IGB263" s="63"/>
      <c r="IGC263" s="112"/>
      <c r="IGF263" s="63"/>
      <c r="IGG263" s="112"/>
      <c r="IGJ263" s="63"/>
      <c r="IGK263" s="112"/>
      <c r="IGN263" s="63"/>
      <c r="IGO263" s="112"/>
      <c r="IGR263" s="63"/>
      <c r="IGS263" s="112"/>
      <c r="IGV263" s="63"/>
      <c r="IGW263" s="112"/>
      <c r="IGZ263" s="63"/>
      <c r="IHA263" s="112"/>
      <c r="IHD263" s="63"/>
      <c r="IHE263" s="112"/>
      <c r="IHH263" s="63"/>
      <c r="IHI263" s="112"/>
      <c r="IHL263" s="63"/>
      <c r="IHM263" s="112"/>
      <c r="IHP263" s="63"/>
      <c r="IHQ263" s="112"/>
      <c r="IHT263" s="63"/>
      <c r="IHU263" s="112"/>
      <c r="IHX263" s="63"/>
      <c r="IHY263" s="112"/>
      <c r="IIB263" s="63"/>
      <c r="IIC263" s="112"/>
      <c r="IIF263" s="63"/>
      <c r="IIG263" s="112"/>
      <c r="IIJ263" s="63"/>
      <c r="IIK263" s="112"/>
      <c r="IIN263" s="63"/>
      <c r="IIO263" s="112"/>
      <c r="IIR263" s="63"/>
      <c r="IIS263" s="112"/>
      <c r="IIV263" s="63"/>
      <c r="IIW263" s="112"/>
      <c r="IIZ263" s="63"/>
      <c r="IJA263" s="112"/>
      <c r="IJD263" s="63"/>
      <c r="IJE263" s="112"/>
      <c r="IJH263" s="63"/>
      <c r="IJI263" s="112"/>
      <c r="IJL263" s="63"/>
      <c r="IJM263" s="112"/>
      <c r="IJP263" s="63"/>
      <c r="IJQ263" s="112"/>
      <c r="IJT263" s="63"/>
      <c r="IJU263" s="112"/>
      <c r="IJX263" s="63"/>
      <c r="IJY263" s="112"/>
      <c r="IKB263" s="63"/>
      <c r="IKC263" s="112"/>
      <c r="IKF263" s="63"/>
      <c r="IKG263" s="112"/>
      <c r="IKJ263" s="63"/>
      <c r="IKK263" s="112"/>
      <c r="IKN263" s="63"/>
      <c r="IKO263" s="112"/>
      <c r="IKR263" s="63"/>
      <c r="IKS263" s="112"/>
      <c r="IKV263" s="63"/>
      <c r="IKW263" s="112"/>
      <c r="IKZ263" s="63"/>
      <c r="ILA263" s="112"/>
      <c r="ILD263" s="63"/>
      <c r="ILE263" s="112"/>
      <c r="ILH263" s="63"/>
      <c r="ILI263" s="112"/>
      <c r="ILL263" s="63"/>
      <c r="ILM263" s="112"/>
      <c r="ILP263" s="63"/>
      <c r="ILQ263" s="112"/>
      <c r="ILT263" s="63"/>
      <c r="ILU263" s="112"/>
      <c r="ILX263" s="63"/>
      <c r="ILY263" s="112"/>
      <c r="IMB263" s="63"/>
      <c r="IMC263" s="112"/>
      <c r="IMF263" s="63"/>
      <c r="IMG263" s="112"/>
      <c r="IMJ263" s="63"/>
      <c r="IMK263" s="112"/>
      <c r="IMN263" s="63"/>
      <c r="IMO263" s="112"/>
      <c r="IMR263" s="63"/>
      <c r="IMS263" s="112"/>
      <c r="IMV263" s="63"/>
      <c r="IMW263" s="112"/>
      <c r="IMZ263" s="63"/>
      <c r="INA263" s="112"/>
      <c r="IND263" s="63"/>
      <c r="INE263" s="112"/>
      <c r="INH263" s="63"/>
      <c r="INI263" s="112"/>
      <c r="INL263" s="63"/>
      <c r="INM263" s="112"/>
      <c r="INP263" s="63"/>
      <c r="INQ263" s="112"/>
      <c r="INT263" s="63"/>
      <c r="INU263" s="112"/>
      <c r="INX263" s="63"/>
      <c r="INY263" s="112"/>
      <c r="IOB263" s="63"/>
      <c r="IOC263" s="112"/>
      <c r="IOF263" s="63"/>
      <c r="IOG263" s="112"/>
      <c r="IOJ263" s="63"/>
      <c r="IOK263" s="112"/>
      <c r="ION263" s="63"/>
      <c r="IOO263" s="112"/>
      <c r="IOR263" s="63"/>
      <c r="IOS263" s="112"/>
      <c r="IOV263" s="63"/>
      <c r="IOW263" s="112"/>
      <c r="IOZ263" s="63"/>
      <c r="IPA263" s="112"/>
      <c r="IPD263" s="63"/>
      <c r="IPE263" s="112"/>
      <c r="IPH263" s="63"/>
      <c r="IPI263" s="112"/>
      <c r="IPL263" s="63"/>
      <c r="IPM263" s="112"/>
      <c r="IPP263" s="63"/>
      <c r="IPQ263" s="112"/>
      <c r="IPT263" s="63"/>
      <c r="IPU263" s="112"/>
      <c r="IPX263" s="63"/>
      <c r="IPY263" s="112"/>
      <c r="IQB263" s="63"/>
      <c r="IQC263" s="112"/>
      <c r="IQF263" s="63"/>
      <c r="IQG263" s="112"/>
      <c r="IQJ263" s="63"/>
      <c r="IQK263" s="112"/>
      <c r="IQN263" s="63"/>
      <c r="IQO263" s="112"/>
      <c r="IQR263" s="63"/>
      <c r="IQS263" s="112"/>
      <c r="IQV263" s="63"/>
      <c r="IQW263" s="112"/>
      <c r="IQZ263" s="63"/>
      <c r="IRA263" s="112"/>
      <c r="IRD263" s="63"/>
      <c r="IRE263" s="112"/>
      <c r="IRH263" s="63"/>
      <c r="IRI263" s="112"/>
      <c r="IRL263" s="63"/>
      <c r="IRM263" s="112"/>
      <c r="IRP263" s="63"/>
      <c r="IRQ263" s="112"/>
      <c r="IRT263" s="63"/>
      <c r="IRU263" s="112"/>
      <c r="IRX263" s="63"/>
      <c r="IRY263" s="112"/>
      <c r="ISB263" s="63"/>
      <c r="ISC263" s="112"/>
      <c r="ISF263" s="63"/>
      <c r="ISG263" s="112"/>
      <c r="ISJ263" s="63"/>
      <c r="ISK263" s="112"/>
      <c r="ISN263" s="63"/>
      <c r="ISO263" s="112"/>
      <c r="ISR263" s="63"/>
      <c r="ISS263" s="112"/>
      <c r="ISV263" s="63"/>
      <c r="ISW263" s="112"/>
      <c r="ISZ263" s="63"/>
      <c r="ITA263" s="112"/>
      <c r="ITD263" s="63"/>
      <c r="ITE263" s="112"/>
      <c r="ITH263" s="63"/>
      <c r="ITI263" s="112"/>
      <c r="ITL263" s="63"/>
      <c r="ITM263" s="112"/>
      <c r="ITP263" s="63"/>
      <c r="ITQ263" s="112"/>
      <c r="ITT263" s="63"/>
      <c r="ITU263" s="112"/>
      <c r="ITX263" s="63"/>
      <c r="ITY263" s="112"/>
      <c r="IUB263" s="63"/>
      <c r="IUC263" s="112"/>
      <c r="IUF263" s="63"/>
      <c r="IUG263" s="112"/>
      <c r="IUJ263" s="63"/>
      <c r="IUK263" s="112"/>
      <c r="IUN263" s="63"/>
      <c r="IUO263" s="112"/>
      <c r="IUR263" s="63"/>
      <c r="IUS263" s="112"/>
      <c r="IUV263" s="63"/>
      <c r="IUW263" s="112"/>
      <c r="IUZ263" s="63"/>
      <c r="IVA263" s="112"/>
      <c r="IVD263" s="63"/>
      <c r="IVE263" s="112"/>
      <c r="IVH263" s="63"/>
      <c r="IVI263" s="112"/>
      <c r="IVL263" s="63"/>
      <c r="IVM263" s="112"/>
      <c r="IVP263" s="63"/>
      <c r="IVQ263" s="112"/>
      <c r="IVT263" s="63"/>
      <c r="IVU263" s="112"/>
      <c r="IVX263" s="63"/>
      <c r="IVY263" s="112"/>
      <c r="IWB263" s="63"/>
      <c r="IWC263" s="112"/>
      <c r="IWF263" s="63"/>
      <c r="IWG263" s="112"/>
      <c r="IWJ263" s="63"/>
      <c r="IWK263" s="112"/>
      <c r="IWN263" s="63"/>
      <c r="IWO263" s="112"/>
      <c r="IWR263" s="63"/>
      <c r="IWS263" s="112"/>
      <c r="IWV263" s="63"/>
      <c r="IWW263" s="112"/>
      <c r="IWZ263" s="63"/>
      <c r="IXA263" s="112"/>
      <c r="IXD263" s="63"/>
      <c r="IXE263" s="112"/>
      <c r="IXH263" s="63"/>
      <c r="IXI263" s="112"/>
      <c r="IXL263" s="63"/>
      <c r="IXM263" s="112"/>
      <c r="IXP263" s="63"/>
      <c r="IXQ263" s="112"/>
      <c r="IXT263" s="63"/>
      <c r="IXU263" s="112"/>
      <c r="IXX263" s="63"/>
      <c r="IXY263" s="112"/>
      <c r="IYB263" s="63"/>
      <c r="IYC263" s="112"/>
      <c r="IYF263" s="63"/>
      <c r="IYG263" s="112"/>
      <c r="IYJ263" s="63"/>
      <c r="IYK263" s="112"/>
      <c r="IYN263" s="63"/>
      <c r="IYO263" s="112"/>
      <c r="IYR263" s="63"/>
      <c r="IYS263" s="112"/>
      <c r="IYV263" s="63"/>
      <c r="IYW263" s="112"/>
      <c r="IYZ263" s="63"/>
      <c r="IZA263" s="112"/>
      <c r="IZD263" s="63"/>
      <c r="IZE263" s="112"/>
      <c r="IZH263" s="63"/>
      <c r="IZI263" s="112"/>
      <c r="IZL263" s="63"/>
      <c r="IZM263" s="112"/>
      <c r="IZP263" s="63"/>
      <c r="IZQ263" s="112"/>
      <c r="IZT263" s="63"/>
      <c r="IZU263" s="112"/>
      <c r="IZX263" s="63"/>
      <c r="IZY263" s="112"/>
      <c r="JAB263" s="63"/>
      <c r="JAC263" s="112"/>
      <c r="JAF263" s="63"/>
      <c r="JAG263" s="112"/>
      <c r="JAJ263" s="63"/>
      <c r="JAK263" s="112"/>
      <c r="JAN263" s="63"/>
      <c r="JAO263" s="112"/>
      <c r="JAR263" s="63"/>
      <c r="JAS263" s="112"/>
      <c r="JAV263" s="63"/>
      <c r="JAW263" s="112"/>
      <c r="JAZ263" s="63"/>
      <c r="JBA263" s="112"/>
      <c r="JBD263" s="63"/>
      <c r="JBE263" s="112"/>
      <c r="JBH263" s="63"/>
      <c r="JBI263" s="112"/>
      <c r="JBL263" s="63"/>
      <c r="JBM263" s="112"/>
      <c r="JBP263" s="63"/>
      <c r="JBQ263" s="112"/>
      <c r="JBT263" s="63"/>
      <c r="JBU263" s="112"/>
      <c r="JBX263" s="63"/>
      <c r="JBY263" s="112"/>
      <c r="JCB263" s="63"/>
      <c r="JCC263" s="112"/>
      <c r="JCF263" s="63"/>
      <c r="JCG263" s="112"/>
      <c r="JCJ263" s="63"/>
      <c r="JCK263" s="112"/>
      <c r="JCN263" s="63"/>
      <c r="JCO263" s="112"/>
      <c r="JCR263" s="63"/>
      <c r="JCS263" s="112"/>
      <c r="JCV263" s="63"/>
      <c r="JCW263" s="112"/>
      <c r="JCZ263" s="63"/>
      <c r="JDA263" s="112"/>
      <c r="JDD263" s="63"/>
      <c r="JDE263" s="112"/>
      <c r="JDH263" s="63"/>
      <c r="JDI263" s="112"/>
      <c r="JDL263" s="63"/>
      <c r="JDM263" s="112"/>
      <c r="JDP263" s="63"/>
      <c r="JDQ263" s="112"/>
      <c r="JDT263" s="63"/>
      <c r="JDU263" s="112"/>
      <c r="JDX263" s="63"/>
      <c r="JDY263" s="112"/>
      <c r="JEB263" s="63"/>
      <c r="JEC263" s="112"/>
      <c r="JEF263" s="63"/>
      <c r="JEG263" s="112"/>
      <c r="JEJ263" s="63"/>
      <c r="JEK263" s="112"/>
      <c r="JEN263" s="63"/>
      <c r="JEO263" s="112"/>
      <c r="JER263" s="63"/>
      <c r="JES263" s="112"/>
      <c r="JEV263" s="63"/>
      <c r="JEW263" s="112"/>
      <c r="JEZ263" s="63"/>
      <c r="JFA263" s="112"/>
      <c r="JFD263" s="63"/>
      <c r="JFE263" s="112"/>
      <c r="JFH263" s="63"/>
      <c r="JFI263" s="112"/>
      <c r="JFL263" s="63"/>
      <c r="JFM263" s="112"/>
      <c r="JFP263" s="63"/>
      <c r="JFQ263" s="112"/>
      <c r="JFT263" s="63"/>
      <c r="JFU263" s="112"/>
      <c r="JFX263" s="63"/>
      <c r="JFY263" s="112"/>
      <c r="JGB263" s="63"/>
      <c r="JGC263" s="112"/>
      <c r="JGF263" s="63"/>
      <c r="JGG263" s="112"/>
      <c r="JGJ263" s="63"/>
      <c r="JGK263" s="112"/>
      <c r="JGN263" s="63"/>
      <c r="JGO263" s="112"/>
      <c r="JGR263" s="63"/>
      <c r="JGS263" s="112"/>
      <c r="JGV263" s="63"/>
      <c r="JGW263" s="112"/>
      <c r="JGZ263" s="63"/>
      <c r="JHA263" s="112"/>
      <c r="JHD263" s="63"/>
      <c r="JHE263" s="112"/>
      <c r="JHH263" s="63"/>
      <c r="JHI263" s="112"/>
      <c r="JHL263" s="63"/>
      <c r="JHM263" s="112"/>
      <c r="JHP263" s="63"/>
      <c r="JHQ263" s="112"/>
      <c r="JHT263" s="63"/>
      <c r="JHU263" s="112"/>
      <c r="JHX263" s="63"/>
      <c r="JHY263" s="112"/>
      <c r="JIB263" s="63"/>
      <c r="JIC263" s="112"/>
      <c r="JIF263" s="63"/>
      <c r="JIG263" s="112"/>
      <c r="JIJ263" s="63"/>
      <c r="JIK263" s="112"/>
      <c r="JIN263" s="63"/>
      <c r="JIO263" s="112"/>
      <c r="JIR263" s="63"/>
      <c r="JIS263" s="112"/>
      <c r="JIV263" s="63"/>
      <c r="JIW263" s="112"/>
      <c r="JIZ263" s="63"/>
      <c r="JJA263" s="112"/>
      <c r="JJD263" s="63"/>
      <c r="JJE263" s="112"/>
      <c r="JJH263" s="63"/>
      <c r="JJI263" s="112"/>
      <c r="JJL263" s="63"/>
      <c r="JJM263" s="112"/>
      <c r="JJP263" s="63"/>
      <c r="JJQ263" s="112"/>
      <c r="JJT263" s="63"/>
      <c r="JJU263" s="112"/>
      <c r="JJX263" s="63"/>
      <c r="JJY263" s="112"/>
      <c r="JKB263" s="63"/>
      <c r="JKC263" s="112"/>
      <c r="JKF263" s="63"/>
      <c r="JKG263" s="112"/>
      <c r="JKJ263" s="63"/>
      <c r="JKK263" s="112"/>
      <c r="JKN263" s="63"/>
      <c r="JKO263" s="112"/>
      <c r="JKR263" s="63"/>
      <c r="JKS263" s="112"/>
      <c r="JKV263" s="63"/>
      <c r="JKW263" s="112"/>
      <c r="JKZ263" s="63"/>
      <c r="JLA263" s="112"/>
      <c r="JLD263" s="63"/>
      <c r="JLE263" s="112"/>
      <c r="JLH263" s="63"/>
      <c r="JLI263" s="112"/>
      <c r="JLL263" s="63"/>
      <c r="JLM263" s="112"/>
      <c r="JLP263" s="63"/>
      <c r="JLQ263" s="112"/>
      <c r="JLT263" s="63"/>
      <c r="JLU263" s="112"/>
      <c r="JLX263" s="63"/>
      <c r="JLY263" s="112"/>
      <c r="JMB263" s="63"/>
      <c r="JMC263" s="112"/>
      <c r="JMF263" s="63"/>
      <c r="JMG263" s="112"/>
      <c r="JMJ263" s="63"/>
      <c r="JMK263" s="112"/>
      <c r="JMN263" s="63"/>
      <c r="JMO263" s="112"/>
      <c r="JMR263" s="63"/>
      <c r="JMS263" s="112"/>
      <c r="JMV263" s="63"/>
      <c r="JMW263" s="112"/>
      <c r="JMZ263" s="63"/>
      <c r="JNA263" s="112"/>
      <c r="JND263" s="63"/>
      <c r="JNE263" s="112"/>
      <c r="JNH263" s="63"/>
      <c r="JNI263" s="112"/>
      <c r="JNL263" s="63"/>
      <c r="JNM263" s="112"/>
      <c r="JNP263" s="63"/>
      <c r="JNQ263" s="112"/>
      <c r="JNT263" s="63"/>
      <c r="JNU263" s="112"/>
      <c r="JNX263" s="63"/>
      <c r="JNY263" s="112"/>
      <c r="JOB263" s="63"/>
      <c r="JOC263" s="112"/>
      <c r="JOF263" s="63"/>
      <c r="JOG263" s="112"/>
      <c r="JOJ263" s="63"/>
      <c r="JOK263" s="112"/>
      <c r="JON263" s="63"/>
      <c r="JOO263" s="112"/>
      <c r="JOR263" s="63"/>
      <c r="JOS263" s="112"/>
      <c r="JOV263" s="63"/>
      <c r="JOW263" s="112"/>
      <c r="JOZ263" s="63"/>
      <c r="JPA263" s="112"/>
      <c r="JPD263" s="63"/>
      <c r="JPE263" s="112"/>
      <c r="JPH263" s="63"/>
      <c r="JPI263" s="112"/>
      <c r="JPL263" s="63"/>
      <c r="JPM263" s="112"/>
      <c r="JPP263" s="63"/>
      <c r="JPQ263" s="112"/>
      <c r="JPT263" s="63"/>
      <c r="JPU263" s="112"/>
      <c r="JPX263" s="63"/>
      <c r="JPY263" s="112"/>
      <c r="JQB263" s="63"/>
      <c r="JQC263" s="112"/>
      <c r="JQF263" s="63"/>
      <c r="JQG263" s="112"/>
      <c r="JQJ263" s="63"/>
      <c r="JQK263" s="112"/>
      <c r="JQN263" s="63"/>
      <c r="JQO263" s="112"/>
      <c r="JQR263" s="63"/>
      <c r="JQS263" s="112"/>
      <c r="JQV263" s="63"/>
      <c r="JQW263" s="112"/>
      <c r="JQZ263" s="63"/>
      <c r="JRA263" s="112"/>
      <c r="JRD263" s="63"/>
      <c r="JRE263" s="112"/>
      <c r="JRH263" s="63"/>
      <c r="JRI263" s="112"/>
      <c r="JRL263" s="63"/>
      <c r="JRM263" s="112"/>
      <c r="JRP263" s="63"/>
      <c r="JRQ263" s="112"/>
      <c r="JRT263" s="63"/>
      <c r="JRU263" s="112"/>
      <c r="JRX263" s="63"/>
      <c r="JRY263" s="112"/>
      <c r="JSB263" s="63"/>
      <c r="JSC263" s="112"/>
      <c r="JSF263" s="63"/>
      <c r="JSG263" s="112"/>
      <c r="JSJ263" s="63"/>
      <c r="JSK263" s="112"/>
      <c r="JSN263" s="63"/>
      <c r="JSO263" s="112"/>
      <c r="JSR263" s="63"/>
      <c r="JSS263" s="112"/>
      <c r="JSV263" s="63"/>
      <c r="JSW263" s="112"/>
      <c r="JSZ263" s="63"/>
      <c r="JTA263" s="112"/>
      <c r="JTD263" s="63"/>
      <c r="JTE263" s="112"/>
      <c r="JTH263" s="63"/>
      <c r="JTI263" s="112"/>
      <c r="JTL263" s="63"/>
      <c r="JTM263" s="112"/>
      <c r="JTP263" s="63"/>
      <c r="JTQ263" s="112"/>
      <c r="JTT263" s="63"/>
      <c r="JTU263" s="112"/>
      <c r="JTX263" s="63"/>
      <c r="JTY263" s="112"/>
      <c r="JUB263" s="63"/>
      <c r="JUC263" s="112"/>
      <c r="JUF263" s="63"/>
      <c r="JUG263" s="112"/>
      <c r="JUJ263" s="63"/>
      <c r="JUK263" s="112"/>
      <c r="JUN263" s="63"/>
      <c r="JUO263" s="112"/>
      <c r="JUR263" s="63"/>
      <c r="JUS263" s="112"/>
      <c r="JUV263" s="63"/>
      <c r="JUW263" s="112"/>
      <c r="JUZ263" s="63"/>
      <c r="JVA263" s="112"/>
      <c r="JVD263" s="63"/>
      <c r="JVE263" s="112"/>
      <c r="JVH263" s="63"/>
      <c r="JVI263" s="112"/>
      <c r="JVL263" s="63"/>
      <c r="JVM263" s="112"/>
      <c r="JVP263" s="63"/>
      <c r="JVQ263" s="112"/>
      <c r="JVT263" s="63"/>
      <c r="JVU263" s="112"/>
      <c r="JVX263" s="63"/>
      <c r="JVY263" s="112"/>
      <c r="JWB263" s="63"/>
      <c r="JWC263" s="112"/>
      <c r="JWF263" s="63"/>
      <c r="JWG263" s="112"/>
      <c r="JWJ263" s="63"/>
      <c r="JWK263" s="112"/>
      <c r="JWN263" s="63"/>
      <c r="JWO263" s="112"/>
      <c r="JWR263" s="63"/>
      <c r="JWS263" s="112"/>
      <c r="JWV263" s="63"/>
      <c r="JWW263" s="112"/>
      <c r="JWZ263" s="63"/>
      <c r="JXA263" s="112"/>
      <c r="JXD263" s="63"/>
      <c r="JXE263" s="112"/>
      <c r="JXH263" s="63"/>
      <c r="JXI263" s="112"/>
      <c r="JXL263" s="63"/>
      <c r="JXM263" s="112"/>
      <c r="JXP263" s="63"/>
      <c r="JXQ263" s="112"/>
      <c r="JXT263" s="63"/>
      <c r="JXU263" s="112"/>
      <c r="JXX263" s="63"/>
      <c r="JXY263" s="112"/>
      <c r="JYB263" s="63"/>
      <c r="JYC263" s="112"/>
      <c r="JYF263" s="63"/>
      <c r="JYG263" s="112"/>
      <c r="JYJ263" s="63"/>
      <c r="JYK263" s="112"/>
      <c r="JYN263" s="63"/>
      <c r="JYO263" s="112"/>
      <c r="JYR263" s="63"/>
      <c r="JYS263" s="112"/>
      <c r="JYV263" s="63"/>
      <c r="JYW263" s="112"/>
      <c r="JYZ263" s="63"/>
      <c r="JZA263" s="112"/>
      <c r="JZD263" s="63"/>
      <c r="JZE263" s="112"/>
      <c r="JZH263" s="63"/>
      <c r="JZI263" s="112"/>
      <c r="JZL263" s="63"/>
      <c r="JZM263" s="112"/>
      <c r="JZP263" s="63"/>
      <c r="JZQ263" s="112"/>
      <c r="JZT263" s="63"/>
      <c r="JZU263" s="112"/>
      <c r="JZX263" s="63"/>
      <c r="JZY263" s="112"/>
      <c r="KAB263" s="63"/>
      <c r="KAC263" s="112"/>
      <c r="KAF263" s="63"/>
      <c r="KAG263" s="112"/>
      <c r="KAJ263" s="63"/>
      <c r="KAK263" s="112"/>
      <c r="KAN263" s="63"/>
      <c r="KAO263" s="112"/>
      <c r="KAR263" s="63"/>
      <c r="KAS263" s="112"/>
      <c r="KAV263" s="63"/>
      <c r="KAW263" s="112"/>
      <c r="KAZ263" s="63"/>
      <c r="KBA263" s="112"/>
      <c r="KBD263" s="63"/>
      <c r="KBE263" s="112"/>
      <c r="KBH263" s="63"/>
      <c r="KBI263" s="112"/>
      <c r="KBL263" s="63"/>
      <c r="KBM263" s="112"/>
      <c r="KBP263" s="63"/>
      <c r="KBQ263" s="112"/>
      <c r="KBT263" s="63"/>
      <c r="KBU263" s="112"/>
      <c r="KBX263" s="63"/>
      <c r="KBY263" s="112"/>
      <c r="KCB263" s="63"/>
      <c r="KCC263" s="112"/>
      <c r="KCF263" s="63"/>
      <c r="KCG263" s="112"/>
      <c r="KCJ263" s="63"/>
      <c r="KCK263" s="112"/>
      <c r="KCN263" s="63"/>
      <c r="KCO263" s="112"/>
      <c r="KCR263" s="63"/>
      <c r="KCS263" s="112"/>
      <c r="KCV263" s="63"/>
      <c r="KCW263" s="112"/>
      <c r="KCZ263" s="63"/>
      <c r="KDA263" s="112"/>
      <c r="KDD263" s="63"/>
      <c r="KDE263" s="112"/>
      <c r="KDH263" s="63"/>
      <c r="KDI263" s="112"/>
      <c r="KDL263" s="63"/>
      <c r="KDM263" s="112"/>
      <c r="KDP263" s="63"/>
      <c r="KDQ263" s="112"/>
      <c r="KDT263" s="63"/>
      <c r="KDU263" s="112"/>
      <c r="KDX263" s="63"/>
      <c r="KDY263" s="112"/>
      <c r="KEB263" s="63"/>
      <c r="KEC263" s="112"/>
      <c r="KEF263" s="63"/>
      <c r="KEG263" s="112"/>
      <c r="KEJ263" s="63"/>
      <c r="KEK263" s="112"/>
      <c r="KEN263" s="63"/>
      <c r="KEO263" s="112"/>
      <c r="KER263" s="63"/>
      <c r="KES263" s="112"/>
      <c r="KEV263" s="63"/>
      <c r="KEW263" s="112"/>
      <c r="KEZ263" s="63"/>
      <c r="KFA263" s="112"/>
      <c r="KFD263" s="63"/>
      <c r="KFE263" s="112"/>
      <c r="KFH263" s="63"/>
      <c r="KFI263" s="112"/>
      <c r="KFL263" s="63"/>
      <c r="KFM263" s="112"/>
      <c r="KFP263" s="63"/>
      <c r="KFQ263" s="112"/>
      <c r="KFT263" s="63"/>
      <c r="KFU263" s="112"/>
      <c r="KFX263" s="63"/>
      <c r="KFY263" s="112"/>
      <c r="KGB263" s="63"/>
      <c r="KGC263" s="112"/>
      <c r="KGF263" s="63"/>
      <c r="KGG263" s="112"/>
      <c r="KGJ263" s="63"/>
      <c r="KGK263" s="112"/>
      <c r="KGN263" s="63"/>
      <c r="KGO263" s="112"/>
      <c r="KGR263" s="63"/>
      <c r="KGS263" s="112"/>
      <c r="KGV263" s="63"/>
      <c r="KGW263" s="112"/>
      <c r="KGZ263" s="63"/>
      <c r="KHA263" s="112"/>
      <c r="KHD263" s="63"/>
      <c r="KHE263" s="112"/>
      <c r="KHH263" s="63"/>
      <c r="KHI263" s="112"/>
      <c r="KHL263" s="63"/>
      <c r="KHM263" s="112"/>
      <c r="KHP263" s="63"/>
      <c r="KHQ263" s="112"/>
      <c r="KHT263" s="63"/>
      <c r="KHU263" s="112"/>
      <c r="KHX263" s="63"/>
      <c r="KHY263" s="112"/>
      <c r="KIB263" s="63"/>
      <c r="KIC263" s="112"/>
      <c r="KIF263" s="63"/>
      <c r="KIG263" s="112"/>
      <c r="KIJ263" s="63"/>
      <c r="KIK263" s="112"/>
      <c r="KIN263" s="63"/>
      <c r="KIO263" s="112"/>
      <c r="KIR263" s="63"/>
      <c r="KIS263" s="112"/>
      <c r="KIV263" s="63"/>
      <c r="KIW263" s="112"/>
      <c r="KIZ263" s="63"/>
      <c r="KJA263" s="112"/>
      <c r="KJD263" s="63"/>
      <c r="KJE263" s="112"/>
      <c r="KJH263" s="63"/>
      <c r="KJI263" s="112"/>
      <c r="KJL263" s="63"/>
      <c r="KJM263" s="112"/>
      <c r="KJP263" s="63"/>
      <c r="KJQ263" s="112"/>
      <c r="KJT263" s="63"/>
      <c r="KJU263" s="112"/>
      <c r="KJX263" s="63"/>
      <c r="KJY263" s="112"/>
      <c r="KKB263" s="63"/>
      <c r="KKC263" s="112"/>
      <c r="KKF263" s="63"/>
      <c r="KKG263" s="112"/>
      <c r="KKJ263" s="63"/>
      <c r="KKK263" s="112"/>
      <c r="KKN263" s="63"/>
      <c r="KKO263" s="112"/>
      <c r="KKR263" s="63"/>
      <c r="KKS263" s="112"/>
      <c r="KKV263" s="63"/>
      <c r="KKW263" s="112"/>
      <c r="KKZ263" s="63"/>
      <c r="KLA263" s="112"/>
      <c r="KLD263" s="63"/>
      <c r="KLE263" s="112"/>
      <c r="KLH263" s="63"/>
      <c r="KLI263" s="112"/>
      <c r="KLL263" s="63"/>
      <c r="KLM263" s="112"/>
      <c r="KLP263" s="63"/>
      <c r="KLQ263" s="112"/>
      <c r="KLT263" s="63"/>
      <c r="KLU263" s="112"/>
      <c r="KLX263" s="63"/>
      <c r="KLY263" s="112"/>
      <c r="KMB263" s="63"/>
      <c r="KMC263" s="112"/>
      <c r="KMF263" s="63"/>
      <c r="KMG263" s="112"/>
      <c r="KMJ263" s="63"/>
      <c r="KMK263" s="112"/>
      <c r="KMN263" s="63"/>
      <c r="KMO263" s="112"/>
      <c r="KMR263" s="63"/>
      <c r="KMS263" s="112"/>
      <c r="KMV263" s="63"/>
      <c r="KMW263" s="112"/>
      <c r="KMZ263" s="63"/>
      <c r="KNA263" s="112"/>
      <c r="KND263" s="63"/>
      <c r="KNE263" s="112"/>
      <c r="KNH263" s="63"/>
      <c r="KNI263" s="112"/>
      <c r="KNL263" s="63"/>
      <c r="KNM263" s="112"/>
      <c r="KNP263" s="63"/>
      <c r="KNQ263" s="112"/>
      <c r="KNT263" s="63"/>
      <c r="KNU263" s="112"/>
      <c r="KNX263" s="63"/>
      <c r="KNY263" s="112"/>
      <c r="KOB263" s="63"/>
      <c r="KOC263" s="112"/>
      <c r="KOF263" s="63"/>
      <c r="KOG263" s="112"/>
      <c r="KOJ263" s="63"/>
      <c r="KOK263" s="112"/>
      <c r="KON263" s="63"/>
      <c r="KOO263" s="112"/>
      <c r="KOR263" s="63"/>
      <c r="KOS263" s="112"/>
      <c r="KOV263" s="63"/>
      <c r="KOW263" s="112"/>
      <c r="KOZ263" s="63"/>
      <c r="KPA263" s="112"/>
      <c r="KPD263" s="63"/>
      <c r="KPE263" s="112"/>
      <c r="KPH263" s="63"/>
      <c r="KPI263" s="112"/>
      <c r="KPL263" s="63"/>
      <c r="KPM263" s="112"/>
      <c r="KPP263" s="63"/>
      <c r="KPQ263" s="112"/>
      <c r="KPT263" s="63"/>
      <c r="KPU263" s="112"/>
      <c r="KPX263" s="63"/>
      <c r="KPY263" s="112"/>
      <c r="KQB263" s="63"/>
      <c r="KQC263" s="112"/>
      <c r="KQF263" s="63"/>
      <c r="KQG263" s="112"/>
      <c r="KQJ263" s="63"/>
      <c r="KQK263" s="112"/>
      <c r="KQN263" s="63"/>
      <c r="KQO263" s="112"/>
      <c r="KQR263" s="63"/>
      <c r="KQS263" s="112"/>
      <c r="KQV263" s="63"/>
      <c r="KQW263" s="112"/>
      <c r="KQZ263" s="63"/>
      <c r="KRA263" s="112"/>
      <c r="KRD263" s="63"/>
      <c r="KRE263" s="112"/>
      <c r="KRH263" s="63"/>
      <c r="KRI263" s="112"/>
      <c r="KRL263" s="63"/>
      <c r="KRM263" s="112"/>
      <c r="KRP263" s="63"/>
      <c r="KRQ263" s="112"/>
      <c r="KRT263" s="63"/>
      <c r="KRU263" s="112"/>
      <c r="KRX263" s="63"/>
      <c r="KRY263" s="112"/>
      <c r="KSB263" s="63"/>
      <c r="KSC263" s="112"/>
      <c r="KSF263" s="63"/>
      <c r="KSG263" s="112"/>
      <c r="KSJ263" s="63"/>
      <c r="KSK263" s="112"/>
      <c r="KSN263" s="63"/>
      <c r="KSO263" s="112"/>
      <c r="KSR263" s="63"/>
      <c r="KSS263" s="112"/>
      <c r="KSV263" s="63"/>
      <c r="KSW263" s="112"/>
      <c r="KSZ263" s="63"/>
      <c r="KTA263" s="112"/>
      <c r="KTD263" s="63"/>
      <c r="KTE263" s="112"/>
      <c r="KTH263" s="63"/>
      <c r="KTI263" s="112"/>
      <c r="KTL263" s="63"/>
      <c r="KTM263" s="112"/>
      <c r="KTP263" s="63"/>
      <c r="KTQ263" s="112"/>
      <c r="KTT263" s="63"/>
      <c r="KTU263" s="112"/>
      <c r="KTX263" s="63"/>
      <c r="KTY263" s="112"/>
      <c r="KUB263" s="63"/>
      <c r="KUC263" s="112"/>
      <c r="KUF263" s="63"/>
      <c r="KUG263" s="112"/>
      <c r="KUJ263" s="63"/>
      <c r="KUK263" s="112"/>
      <c r="KUN263" s="63"/>
      <c r="KUO263" s="112"/>
      <c r="KUR263" s="63"/>
      <c r="KUS263" s="112"/>
      <c r="KUV263" s="63"/>
      <c r="KUW263" s="112"/>
      <c r="KUZ263" s="63"/>
      <c r="KVA263" s="112"/>
      <c r="KVD263" s="63"/>
      <c r="KVE263" s="112"/>
      <c r="KVH263" s="63"/>
      <c r="KVI263" s="112"/>
      <c r="KVL263" s="63"/>
      <c r="KVM263" s="112"/>
      <c r="KVP263" s="63"/>
      <c r="KVQ263" s="112"/>
      <c r="KVT263" s="63"/>
      <c r="KVU263" s="112"/>
      <c r="KVX263" s="63"/>
      <c r="KVY263" s="112"/>
      <c r="KWB263" s="63"/>
      <c r="KWC263" s="112"/>
      <c r="KWF263" s="63"/>
      <c r="KWG263" s="112"/>
      <c r="KWJ263" s="63"/>
      <c r="KWK263" s="112"/>
      <c r="KWN263" s="63"/>
      <c r="KWO263" s="112"/>
      <c r="KWR263" s="63"/>
      <c r="KWS263" s="112"/>
      <c r="KWV263" s="63"/>
      <c r="KWW263" s="112"/>
      <c r="KWZ263" s="63"/>
      <c r="KXA263" s="112"/>
      <c r="KXD263" s="63"/>
      <c r="KXE263" s="112"/>
      <c r="KXH263" s="63"/>
      <c r="KXI263" s="112"/>
      <c r="KXL263" s="63"/>
      <c r="KXM263" s="112"/>
      <c r="KXP263" s="63"/>
      <c r="KXQ263" s="112"/>
      <c r="KXT263" s="63"/>
      <c r="KXU263" s="112"/>
      <c r="KXX263" s="63"/>
      <c r="KXY263" s="112"/>
      <c r="KYB263" s="63"/>
      <c r="KYC263" s="112"/>
      <c r="KYF263" s="63"/>
      <c r="KYG263" s="112"/>
      <c r="KYJ263" s="63"/>
      <c r="KYK263" s="112"/>
      <c r="KYN263" s="63"/>
      <c r="KYO263" s="112"/>
      <c r="KYR263" s="63"/>
      <c r="KYS263" s="112"/>
      <c r="KYV263" s="63"/>
      <c r="KYW263" s="112"/>
      <c r="KYZ263" s="63"/>
      <c r="KZA263" s="112"/>
      <c r="KZD263" s="63"/>
      <c r="KZE263" s="112"/>
      <c r="KZH263" s="63"/>
      <c r="KZI263" s="112"/>
      <c r="KZL263" s="63"/>
      <c r="KZM263" s="112"/>
      <c r="KZP263" s="63"/>
      <c r="KZQ263" s="112"/>
      <c r="KZT263" s="63"/>
      <c r="KZU263" s="112"/>
      <c r="KZX263" s="63"/>
      <c r="KZY263" s="112"/>
      <c r="LAB263" s="63"/>
      <c r="LAC263" s="112"/>
      <c r="LAF263" s="63"/>
      <c r="LAG263" s="112"/>
      <c r="LAJ263" s="63"/>
      <c r="LAK263" s="112"/>
      <c r="LAN263" s="63"/>
      <c r="LAO263" s="112"/>
      <c r="LAR263" s="63"/>
      <c r="LAS263" s="112"/>
      <c r="LAV263" s="63"/>
      <c r="LAW263" s="112"/>
      <c r="LAZ263" s="63"/>
      <c r="LBA263" s="112"/>
      <c r="LBD263" s="63"/>
      <c r="LBE263" s="112"/>
      <c r="LBH263" s="63"/>
      <c r="LBI263" s="112"/>
      <c r="LBL263" s="63"/>
      <c r="LBM263" s="112"/>
      <c r="LBP263" s="63"/>
      <c r="LBQ263" s="112"/>
      <c r="LBT263" s="63"/>
      <c r="LBU263" s="112"/>
      <c r="LBX263" s="63"/>
      <c r="LBY263" s="112"/>
      <c r="LCB263" s="63"/>
      <c r="LCC263" s="112"/>
      <c r="LCF263" s="63"/>
      <c r="LCG263" s="112"/>
      <c r="LCJ263" s="63"/>
      <c r="LCK263" s="112"/>
      <c r="LCN263" s="63"/>
      <c r="LCO263" s="112"/>
      <c r="LCR263" s="63"/>
      <c r="LCS263" s="112"/>
      <c r="LCV263" s="63"/>
      <c r="LCW263" s="112"/>
      <c r="LCZ263" s="63"/>
      <c r="LDA263" s="112"/>
      <c r="LDD263" s="63"/>
      <c r="LDE263" s="112"/>
      <c r="LDH263" s="63"/>
      <c r="LDI263" s="112"/>
      <c r="LDL263" s="63"/>
      <c r="LDM263" s="112"/>
      <c r="LDP263" s="63"/>
      <c r="LDQ263" s="112"/>
      <c r="LDT263" s="63"/>
      <c r="LDU263" s="112"/>
      <c r="LDX263" s="63"/>
      <c r="LDY263" s="112"/>
      <c r="LEB263" s="63"/>
      <c r="LEC263" s="112"/>
      <c r="LEF263" s="63"/>
      <c r="LEG263" s="112"/>
      <c r="LEJ263" s="63"/>
      <c r="LEK263" s="112"/>
      <c r="LEN263" s="63"/>
      <c r="LEO263" s="112"/>
      <c r="LER263" s="63"/>
      <c r="LES263" s="112"/>
      <c r="LEV263" s="63"/>
      <c r="LEW263" s="112"/>
      <c r="LEZ263" s="63"/>
      <c r="LFA263" s="112"/>
      <c r="LFD263" s="63"/>
      <c r="LFE263" s="112"/>
      <c r="LFH263" s="63"/>
      <c r="LFI263" s="112"/>
      <c r="LFL263" s="63"/>
      <c r="LFM263" s="112"/>
      <c r="LFP263" s="63"/>
      <c r="LFQ263" s="112"/>
      <c r="LFT263" s="63"/>
      <c r="LFU263" s="112"/>
      <c r="LFX263" s="63"/>
      <c r="LFY263" s="112"/>
      <c r="LGB263" s="63"/>
      <c r="LGC263" s="112"/>
      <c r="LGF263" s="63"/>
      <c r="LGG263" s="112"/>
      <c r="LGJ263" s="63"/>
      <c r="LGK263" s="112"/>
      <c r="LGN263" s="63"/>
      <c r="LGO263" s="112"/>
      <c r="LGR263" s="63"/>
      <c r="LGS263" s="112"/>
      <c r="LGV263" s="63"/>
      <c r="LGW263" s="112"/>
      <c r="LGZ263" s="63"/>
      <c r="LHA263" s="112"/>
      <c r="LHD263" s="63"/>
      <c r="LHE263" s="112"/>
      <c r="LHH263" s="63"/>
      <c r="LHI263" s="112"/>
      <c r="LHL263" s="63"/>
      <c r="LHM263" s="112"/>
      <c r="LHP263" s="63"/>
      <c r="LHQ263" s="112"/>
      <c r="LHT263" s="63"/>
      <c r="LHU263" s="112"/>
      <c r="LHX263" s="63"/>
      <c r="LHY263" s="112"/>
      <c r="LIB263" s="63"/>
      <c r="LIC263" s="112"/>
      <c r="LIF263" s="63"/>
      <c r="LIG263" s="112"/>
      <c r="LIJ263" s="63"/>
      <c r="LIK263" s="112"/>
      <c r="LIN263" s="63"/>
      <c r="LIO263" s="112"/>
      <c r="LIR263" s="63"/>
      <c r="LIS263" s="112"/>
      <c r="LIV263" s="63"/>
      <c r="LIW263" s="112"/>
      <c r="LIZ263" s="63"/>
      <c r="LJA263" s="112"/>
      <c r="LJD263" s="63"/>
      <c r="LJE263" s="112"/>
      <c r="LJH263" s="63"/>
      <c r="LJI263" s="112"/>
      <c r="LJL263" s="63"/>
      <c r="LJM263" s="112"/>
      <c r="LJP263" s="63"/>
      <c r="LJQ263" s="112"/>
      <c r="LJT263" s="63"/>
      <c r="LJU263" s="112"/>
      <c r="LJX263" s="63"/>
      <c r="LJY263" s="112"/>
      <c r="LKB263" s="63"/>
      <c r="LKC263" s="112"/>
      <c r="LKF263" s="63"/>
      <c r="LKG263" s="112"/>
      <c r="LKJ263" s="63"/>
      <c r="LKK263" s="112"/>
      <c r="LKN263" s="63"/>
      <c r="LKO263" s="112"/>
      <c r="LKR263" s="63"/>
      <c r="LKS263" s="112"/>
      <c r="LKV263" s="63"/>
      <c r="LKW263" s="112"/>
      <c r="LKZ263" s="63"/>
      <c r="LLA263" s="112"/>
      <c r="LLD263" s="63"/>
      <c r="LLE263" s="112"/>
      <c r="LLH263" s="63"/>
      <c r="LLI263" s="112"/>
      <c r="LLL263" s="63"/>
      <c r="LLM263" s="112"/>
      <c r="LLP263" s="63"/>
      <c r="LLQ263" s="112"/>
      <c r="LLT263" s="63"/>
      <c r="LLU263" s="112"/>
      <c r="LLX263" s="63"/>
      <c r="LLY263" s="112"/>
      <c r="LMB263" s="63"/>
      <c r="LMC263" s="112"/>
      <c r="LMF263" s="63"/>
      <c r="LMG263" s="112"/>
      <c r="LMJ263" s="63"/>
      <c r="LMK263" s="112"/>
      <c r="LMN263" s="63"/>
      <c r="LMO263" s="112"/>
      <c r="LMR263" s="63"/>
      <c r="LMS263" s="112"/>
      <c r="LMV263" s="63"/>
      <c r="LMW263" s="112"/>
      <c r="LMZ263" s="63"/>
      <c r="LNA263" s="112"/>
      <c r="LND263" s="63"/>
      <c r="LNE263" s="112"/>
      <c r="LNH263" s="63"/>
      <c r="LNI263" s="112"/>
      <c r="LNL263" s="63"/>
      <c r="LNM263" s="112"/>
      <c r="LNP263" s="63"/>
      <c r="LNQ263" s="112"/>
      <c r="LNT263" s="63"/>
      <c r="LNU263" s="112"/>
      <c r="LNX263" s="63"/>
      <c r="LNY263" s="112"/>
      <c r="LOB263" s="63"/>
      <c r="LOC263" s="112"/>
      <c r="LOF263" s="63"/>
      <c r="LOG263" s="112"/>
      <c r="LOJ263" s="63"/>
      <c r="LOK263" s="112"/>
      <c r="LON263" s="63"/>
      <c r="LOO263" s="112"/>
      <c r="LOR263" s="63"/>
      <c r="LOS263" s="112"/>
      <c r="LOV263" s="63"/>
      <c r="LOW263" s="112"/>
      <c r="LOZ263" s="63"/>
      <c r="LPA263" s="112"/>
      <c r="LPD263" s="63"/>
      <c r="LPE263" s="112"/>
      <c r="LPH263" s="63"/>
      <c r="LPI263" s="112"/>
      <c r="LPL263" s="63"/>
      <c r="LPM263" s="112"/>
      <c r="LPP263" s="63"/>
      <c r="LPQ263" s="112"/>
      <c r="LPT263" s="63"/>
      <c r="LPU263" s="112"/>
      <c r="LPX263" s="63"/>
      <c r="LPY263" s="112"/>
      <c r="LQB263" s="63"/>
      <c r="LQC263" s="112"/>
      <c r="LQF263" s="63"/>
      <c r="LQG263" s="112"/>
      <c r="LQJ263" s="63"/>
      <c r="LQK263" s="112"/>
      <c r="LQN263" s="63"/>
      <c r="LQO263" s="112"/>
      <c r="LQR263" s="63"/>
      <c r="LQS263" s="112"/>
      <c r="LQV263" s="63"/>
      <c r="LQW263" s="112"/>
      <c r="LQZ263" s="63"/>
      <c r="LRA263" s="112"/>
      <c r="LRD263" s="63"/>
      <c r="LRE263" s="112"/>
      <c r="LRH263" s="63"/>
      <c r="LRI263" s="112"/>
      <c r="LRL263" s="63"/>
      <c r="LRM263" s="112"/>
      <c r="LRP263" s="63"/>
      <c r="LRQ263" s="112"/>
      <c r="LRT263" s="63"/>
      <c r="LRU263" s="112"/>
      <c r="LRX263" s="63"/>
      <c r="LRY263" s="112"/>
      <c r="LSB263" s="63"/>
      <c r="LSC263" s="112"/>
      <c r="LSF263" s="63"/>
      <c r="LSG263" s="112"/>
      <c r="LSJ263" s="63"/>
      <c r="LSK263" s="112"/>
      <c r="LSN263" s="63"/>
      <c r="LSO263" s="112"/>
      <c r="LSR263" s="63"/>
      <c r="LSS263" s="112"/>
      <c r="LSV263" s="63"/>
      <c r="LSW263" s="112"/>
      <c r="LSZ263" s="63"/>
      <c r="LTA263" s="112"/>
      <c r="LTD263" s="63"/>
      <c r="LTE263" s="112"/>
      <c r="LTH263" s="63"/>
      <c r="LTI263" s="112"/>
      <c r="LTL263" s="63"/>
      <c r="LTM263" s="112"/>
      <c r="LTP263" s="63"/>
      <c r="LTQ263" s="112"/>
      <c r="LTT263" s="63"/>
      <c r="LTU263" s="112"/>
      <c r="LTX263" s="63"/>
      <c r="LTY263" s="112"/>
      <c r="LUB263" s="63"/>
      <c r="LUC263" s="112"/>
      <c r="LUF263" s="63"/>
      <c r="LUG263" s="112"/>
      <c r="LUJ263" s="63"/>
      <c r="LUK263" s="112"/>
      <c r="LUN263" s="63"/>
      <c r="LUO263" s="112"/>
      <c r="LUR263" s="63"/>
      <c r="LUS263" s="112"/>
      <c r="LUV263" s="63"/>
      <c r="LUW263" s="112"/>
      <c r="LUZ263" s="63"/>
      <c r="LVA263" s="112"/>
      <c r="LVD263" s="63"/>
      <c r="LVE263" s="112"/>
      <c r="LVH263" s="63"/>
      <c r="LVI263" s="112"/>
      <c r="LVL263" s="63"/>
      <c r="LVM263" s="112"/>
      <c r="LVP263" s="63"/>
      <c r="LVQ263" s="112"/>
      <c r="LVT263" s="63"/>
      <c r="LVU263" s="112"/>
      <c r="LVX263" s="63"/>
      <c r="LVY263" s="112"/>
      <c r="LWB263" s="63"/>
      <c r="LWC263" s="112"/>
      <c r="LWF263" s="63"/>
      <c r="LWG263" s="112"/>
      <c r="LWJ263" s="63"/>
      <c r="LWK263" s="112"/>
      <c r="LWN263" s="63"/>
      <c r="LWO263" s="112"/>
      <c r="LWR263" s="63"/>
      <c r="LWS263" s="112"/>
      <c r="LWV263" s="63"/>
      <c r="LWW263" s="112"/>
      <c r="LWZ263" s="63"/>
      <c r="LXA263" s="112"/>
      <c r="LXD263" s="63"/>
      <c r="LXE263" s="112"/>
      <c r="LXH263" s="63"/>
      <c r="LXI263" s="112"/>
      <c r="LXL263" s="63"/>
      <c r="LXM263" s="112"/>
      <c r="LXP263" s="63"/>
      <c r="LXQ263" s="112"/>
      <c r="LXT263" s="63"/>
      <c r="LXU263" s="112"/>
      <c r="LXX263" s="63"/>
      <c r="LXY263" s="112"/>
      <c r="LYB263" s="63"/>
      <c r="LYC263" s="112"/>
      <c r="LYF263" s="63"/>
      <c r="LYG263" s="112"/>
      <c r="LYJ263" s="63"/>
      <c r="LYK263" s="112"/>
      <c r="LYN263" s="63"/>
      <c r="LYO263" s="112"/>
      <c r="LYR263" s="63"/>
      <c r="LYS263" s="112"/>
      <c r="LYV263" s="63"/>
      <c r="LYW263" s="112"/>
      <c r="LYZ263" s="63"/>
      <c r="LZA263" s="112"/>
      <c r="LZD263" s="63"/>
      <c r="LZE263" s="112"/>
      <c r="LZH263" s="63"/>
      <c r="LZI263" s="112"/>
      <c r="LZL263" s="63"/>
      <c r="LZM263" s="112"/>
      <c r="LZP263" s="63"/>
      <c r="LZQ263" s="112"/>
      <c r="LZT263" s="63"/>
      <c r="LZU263" s="112"/>
      <c r="LZX263" s="63"/>
      <c r="LZY263" s="112"/>
      <c r="MAB263" s="63"/>
      <c r="MAC263" s="112"/>
      <c r="MAF263" s="63"/>
      <c r="MAG263" s="112"/>
      <c r="MAJ263" s="63"/>
      <c r="MAK263" s="112"/>
      <c r="MAN263" s="63"/>
      <c r="MAO263" s="112"/>
      <c r="MAR263" s="63"/>
      <c r="MAS263" s="112"/>
      <c r="MAV263" s="63"/>
      <c r="MAW263" s="112"/>
      <c r="MAZ263" s="63"/>
      <c r="MBA263" s="112"/>
      <c r="MBD263" s="63"/>
      <c r="MBE263" s="112"/>
      <c r="MBH263" s="63"/>
      <c r="MBI263" s="112"/>
      <c r="MBL263" s="63"/>
      <c r="MBM263" s="112"/>
      <c r="MBP263" s="63"/>
      <c r="MBQ263" s="112"/>
      <c r="MBT263" s="63"/>
      <c r="MBU263" s="112"/>
      <c r="MBX263" s="63"/>
      <c r="MBY263" s="112"/>
      <c r="MCB263" s="63"/>
      <c r="MCC263" s="112"/>
      <c r="MCF263" s="63"/>
      <c r="MCG263" s="112"/>
      <c r="MCJ263" s="63"/>
      <c r="MCK263" s="112"/>
      <c r="MCN263" s="63"/>
      <c r="MCO263" s="112"/>
      <c r="MCR263" s="63"/>
      <c r="MCS263" s="112"/>
      <c r="MCV263" s="63"/>
      <c r="MCW263" s="112"/>
      <c r="MCZ263" s="63"/>
      <c r="MDA263" s="112"/>
      <c r="MDD263" s="63"/>
      <c r="MDE263" s="112"/>
      <c r="MDH263" s="63"/>
      <c r="MDI263" s="112"/>
      <c r="MDL263" s="63"/>
      <c r="MDM263" s="112"/>
      <c r="MDP263" s="63"/>
      <c r="MDQ263" s="112"/>
      <c r="MDT263" s="63"/>
      <c r="MDU263" s="112"/>
      <c r="MDX263" s="63"/>
      <c r="MDY263" s="112"/>
      <c r="MEB263" s="63"/>
      <c r="MEC263" s="112"/>
      <c r="MEF263" s="63"/>
      <c r="MEG263" s="112"/>
      <c r="MEJ263" s="63"/>
      <c r="MEK263" s="112"/>
      <c r="MEN263" s="63"/>
      <c r="MEO263" s="112"/>
      <c r="MER263" s="63"/>
      <c r="MES263" s="112"/>
      <c r="MEV263" s="63"/>
      <c r="MEW263" s="112"/>
      <c r="MEZ263" s="63"/>
      <c r="MFA263" s="112"/>
      <c r="MFD263" s="63"/>
      <c r="MFE263" s="112"/>
      <c r="MFH263" s="63"/>
      <c r="MFI263" s="112"/>
      <c r="MFL263" s="63"/>
      <c r="MFM263" s="112"/>
      <c r="MFP263" s="63"/>
      <c r="MFQ263" s="112"/>
      <c r="MFT263" s="63"/>
      <c r="MFU263" s="112"/>
      <c r="MFX263" s="63"/>
      <c r="MFY263" s="112"/>
      <c r="MGB263" s="63"/>
      <c r="MGC263" s="112"/>
      <c r="MGF263" s="63"/>
      <c r="MGG263" s="112"/>
      <c r="MGJ263" s="63"/>
      <c r="MGK263" s="112"/>
      <c r="MGN263" s="63"/>
      <c r="MGO263" s="112"/>
      <c r="MGR263" s="63"/>
      <c r="MGS263" s="112"/>
      <c r="MGV263" s="63"/>
      <c r="MGW263" s="112"/>
      <c r="MGZ263" s="63"/>
      <c r="MHA263" s="112"/>
      <c r="MHD263" s="63"/>
      <c r="MHE263" s="112"/>
      <c r="MHH263" s="63"/>
      <c r="MHI263" s="112"/>
      <c r="MHL263" s="63"/>
      <c r="MHM263" s="112"/>
      <c r="MHP263" s="63"/>
      <c r="MHQ263" s="112"/>
      <c r="MHT263" s="63"/>
      <c r="MHU263" s="112"/>
      <c r="MHX263" s="63"/>
      <c r="MHY263" s="112"/>
      <c r="MIB263" s="63"/>
      <c r="MIC263" s="112"/>
      <c r="MIF263" s="63"/>
      <c r="MIG263" s="112"/>
      <c r="MIJ263" s="63"/>
      <c r="MIK263" s="112"/>
      <c r="MIN263" s="63"/>
      <c r="MIO263" s="112"/>
      <c r="MIR263" s="63"/>
      <c r="MIS263" s="112"/>
      <c r="MIV263" s="63"/>
      <c r="MIW263" s="112"/>
      <c r="MIZ263" s="63"/>
      <c r="MJA263" s="112"/>
      <c r="MJD263" s="63"/>
      <c r="MJE263" s="112"/>
      <c r="MJH263" s="63"/>
      <c r="MJI263" s="112"/>
      <c r="MJL263" s="63"/>
      <c r="MJM263" s="112"/>
      <c r="MJP263" s="63"/>
      <c r="MJQ263" s="112"/>
      <c r="MJT263" s="63"/>
      <c r="MJU263" s="112"/>
      <c r="MJX263" s="63"/>
      <c r="MJY263" s="112"/>
      <c r="MKB263" s="63"/>
      <c r="MKC263" s="112"/>
      <c r="MKF263" s="63"/>
      <c r="MKG263" s="112"/>
      <c r="MKJ263" s="63"/>
      <c r="MKK263" s="112"/>
      <c r="MKN263" s="63"/>
      <c r="MKO263" s="112"/>
      <c r="MKR263" s="63"/>
      <c r="MKS263" s="112"/>
      <c r="MKV263" s="63"/>
      <c r="MKW263" s="112"/>
      <c r="MKZ263" s="63"/>
      <c r="MLA263" s="112"/>
      <c r="MLD263" s="63"/>
      <c r="MLE263" s="112"/>
      <c r="MLH263" s="63"/>
      <c r="MLI263" s="112"/>
      <c r="MLL263" s="63"/>
      <c r="MLM263" s="112"/>
      <c r="MLP263" s="63"/>
      <c r="MLQ263" s="112"/>
      <c r="MLT263" s="63"/>
      <c r="MLU263" s="112"/>
      <c r="MLX263" s="63"/>
      <c r="MLY263" s="112"/>
      <c r="MMB263" s="63"/>
      <c r="MMC263" s="112"/>
      <c r="MMF263" s="63"/>
      <c r="MMG263" s="112"/>
      <c r="MMJ263" s="63"/>
      <c r="MMK263" s="112"/>
      <c r="MMN263" s="63"/>
      <c r="MMO263" s="112"/>
      <c r="MMR263" s="63"/>
      <c r="MMS263" s="112"/>
      <c r="MMV263" s="63"/>
      <c r="MMW263" s="112"/>
      <c r="MMZ263" s="63"/>
      <c r="MNA263" s="112"/>
      <c r="MND263" s="63"/>
      <c r="MNE263" s="112"/>
      <c r="MNH263" s="63"/>
      <c r="MNI263" s="112"/>
      <c r="MNL263" s="63"/>
      <c r="MNM263" s="112"/>
      <c r="MNP263" s="63"/>
      <c r="MNQ263" s="112"/>
      <c r="MNT263" s="63"/>
      <c r="MNU263" s="112"/>
      <c r="MNX263" s="63"/>
      <c r="MNY263" s="112"/>
      <c r="MOB263" s="63"/>
      <c r="MOC263" s="112"/>
      <c r="MOF263" s="63"/>
      <c r="MOG263" s="112"/>
      <c r="MOJ263" s="63"/>
      <c r="MOK263" s="112"/>
      <c r="MON263" s="63"/>
      <c r="MOO263" s="112"/>
      <c r="MOR263" s="63"/>
      <c r="MOS263" s="112"/>
      <c r="MOV263" s="63"/>
      <c r="MOW263" s="112"/>
      <c r="MOZ263" s="63"/>
      <c r="MPA263" s="112"/>
      <c r="MPD263" s="63"/>
      <c r="MPE263" s="112"/>
      <c r="MPH263" s="63"/>
      <c r="MPI263" s="112"/>
      <c r="MPL263" s="63"/>
      <c r="MPM263" s="112"/>
      <c r="MPP263" s="63"/>
      <c r="MPQ263" s="112"/>
      <c r="MPT263" s="63"/>
      <c r="MPU263" s="112"/>
      <c r="MPX263" s="63"/>
      <c r="MPY263" s="112"/>
      <c r="MQB263" s="63"/>
      <c r="MQC263" s="112"/>
      <c r="MQF263" s="63"/>
      <c r="MQG263" s="112"/>
      <c r="MQJ263" s="63"/>
      <c r="MQK263" s="112"/>
      <c r="MQN263" s="63"/>
      <c r="MQO263" s="112"/>
      <c r="MQR263" s="63"/>
      <c r="MQS263" s="112"/>
      <c r="MQV263" s="63"/>
      <c r="MQW263" s="112"/>
      <c r="MQZ263" s="63"/>
      <c r="MRA263" s="112"/>
      <c r="MRD263" s="63"/>
      <c r="MRE263" s="112"/>
      <c r="MRH263" s="63"/>
      <c r="MRI263" s="112"/>
      <c r="MRL263" s="63"/>
      <c r="MRM263" s="112"/>
      <c r="MRP263" s="63"/>
      <c r="MRQ263" s="112"/>
      <c r="MRT263" s="63"/>
      <c r="MRU263" s="112"/>
      <c r="MRX263" s="63"/>
      <c r="MRY263" s="112"/>
      <c r="MSB263" s="63"/>
      <c r="MSC263" s="112"/>
      <c r="MSF263" s="63"/>
      <c r="MSG263" s="112"/>
      <c r="MSJ263" s="63"/>
      <c r="MSK263" s="112"/>
      <c r="MSN263" s="63"/>
      <c r="MSO263" s="112"/>
      <c r="MSR263" s="63"/>
      <c r="MSS263" s="112"/>
      <c r="MSV263" s="63"/>
      <c r="MSW263" s="112"/>
      <c r="MSZ263" s="63"/>
      <c r="MTA263" s="112"/>
      <c r="MTD263" s="63"/>
      <c r="MTE263" s="112"/>
      <c r="MTH263" s="63"/>
      <c r="MTI263" s="112"/>
      <c r="MTL263" s="63"/>
      <c r="MTM263" s="112"/>
      <c r="MTP263" s="63"/>
      <c r="MTQ263" s="112"/>
      <c r="MTT263" s="63"/>
      <c r="MTU263" s="112"/>
      <c r="MTX263" s="63"/>
      <c r="MTY263" s="112"/>
      <c r="MUB263" s="63"/>
      <c r="MUC263" s="112"/>
      <c r="MUF263" s="63"/>
      <c r="MUG263" s="112"/>
      <c r="MUJ263" s="63"/>
      <c r="MUK263" s="112"/>
      <c r="MUN263" s="63"/>
      <c r="MUO263" s="112"/>
      <c r="MUR263" s="63"/>
      <c r="MUS263" s="112"/>
      <c r="MUV263" s="63"/>
      <c r="MUW263" s="112"/>
      <c r="MUZ263" s="63"/>
      <c r="MVA263" s="112"/>
      <c r="MVD263" s="63"/>
      <c r="MVE263" s="112"/>
      <c r="MVH263" s="63"/>
      <c r="MVI263" s="112"/>
      <c r="MVL263" s="63"/>
      <c r="MVM263" s="112"/>
      <c r="MVP263" s="63"/>
      <c r="MVQ263" s="112"/>
      <c r="MVT263" s="63"/>
      <c r="MVU263" s="112"/>
      <c r="MVX263" s="63"/>
      <c r="MVY263" s="112"/>
      <c r="MWB263" s="63"/>
      <c r="MWC263" s="112"/>
      <c r="MWF263" s="63"/>
      <c r="MWG263" s="112"/>
      <c r="MWJ263" s="63"/>
      <c r="MWK263" s="112"/>
      <c r="MWN263" s="63"/>
      <c r="MWO263" s="112"/>
      <c r="MWR263" s="63"/>
      <c r="MWS263" s="112"/>
      <c r="MWV263" s="63"/>
      <c r="MWW263" s="112"/>
      <c r="MWZ263" s="63"/>
      <c r="MXA263" s="112"/>
      <c r="MXD263" s="63"/>
      <c r="MXE263" s="112"/>
      <c r="MXH263" s="63"/>
      <c r="MXI263" s="112"/>
      <c r="MXL263" s="63"/>
      <c r="MXM263" s="112"/>
      <c r="MXP263" s="63"/>
      <c r="MXQ263" s="112"/>
      <c r="MXT263" s="63"/>
      <c r="MXU263" s="112"/>
      <c r="MXX263" s="63"/>
      <c r="MXY263" s="112"/>
      <c r="MYB263" s="63"/>
      <c r="MYC263" s="112"/>
      <c r="MYF263" s="63"/>
      <c r="MYG263" s="112"/>
      <c r="MYJ263" s="63"/>
      <c r="MYK263" s="112"/>
      <c r="MYN263" s="63"/>
      <c r="MYO263" s="112"/>
      <c r="MYR263" s="63"/>
      <c r="MYS263" s="112"/>
      <c r="MYV263" s="63"/>
      <c r="MYW263" s="112"/>
      <c r="MYZ263" s="63"/>
      <c r="MZA263" s="112"/>
      <c r="MZD263" s="63"/>
      <c r="MZE263" s="112"/>
      <c r="MZH263" s="63"/>
      <c r="MZI263" s="112"/>
      <c r="MZL263" s="63"/>
      <c r="MZM263" s="112"/>
      <c r="MZP263" s="63"/>
      <c r="MZQ263" s="112"/>
      <c r="MZT263" s="63"/>
      <c r="MZU263" s="112"/>
      <c r="MZX263" s="63"/>
      <c r="MZY263" s="112"/>
      <c r="NAB263" s="63"/>
      <c r="NAC263" s="112"/>
      <c r="NAF263" s="63"/>
      <c r="NAG263" s="112"/>
      <c r="NAJ263" s="63"/>
      <c r="NAK263" s="112"/>
      <c r="NAN263" s="63"/>
      <c r="NAO263" s="112"/>
      <c r="NAR263" s="63"/>
      <c r="NAS263" s="112"/>
      <c r="NAV263" s="63"/>
      <c r="NAW263" s="112"/>
      <c r="NAZ263" s="63"/>
      <c r="NBA263" s="112"/>
      <c r="NBD263" s="63"/>
      <c r="NBE263" s="112"/>
      <c r="NBH263" s="63"/>
      <c r="NBI263" s="112"/>
      <c r="NBL263" s="63"/>
      <c r="NBM263" s="112"/>
      <c r="NBP263" s="63"/>
      <c r="NBQ263" s="112"/>
      <c r="NBT263" s="63"/>
      <c r="NBU263" s="112"/>
      <c r="NBX263" s="63"/>
      <c r="NBY263" s="112"/>
      <c r="NCB263" s="63"/>
      <c r="NCC263" s="112"/>
      <c r="NCF263" s="63"/>
      <c r="NCG263" s="112"/>
      <c r="NCJ263" s="63"/>
      <c r="NCK263" s="112"/>
      <c r="NCN263" s="63"/>
      <c r="NCO263" s="112"/>
      <c r="NCR263" s="63"/>
      <c r="NCS263" s="112"/>
      <c r="NCV263" s="63"/>
      <c r="NCW263" s="112"/>
      <c r="NCZ263" s="63"/>
      <c r="NDA263" s="112"/>
      <c r="NDD263" s="63"/>
      <c r="NDE263" s="112"/>
      <c r="NDH263" s="63"/>
      <c r="NDI263" s="112"/>
      <c r="NDL263" s="63"/>
      <c r="NDM263" s="112"/>
      <c r="NDP263" s="63"/>
      <c r="NDQ263" s="112"/>
      <c r="NDT263" s="63"/>
      <c r="NDU263" s="112"/>
      <c r="NDX263" s="63"/>
      <c r="NDY263" s="112"/>
      <c r="NEB263" s="63"/>
      <c r="NEC263" s="112"/>
      <c r="NEF263" s="63"/>
      <c r="NEG263" s="112"/>
      <c r="NEJ263" s="63"/>
      <c r="NEK263" s="112"/>
      <c r="NEN263" s="63"/>
      <c r="NEO263" s="112"/>
      <c r="NER263" s="63"/>
      <c r="NES263" s="112"/>
      <c r="NEV263" s="63"/>
      <c r="NEW263" s="112"/>
      <c r="NEZ263" s="63"/>
      <c r="NFA263" s="112"/>
      <c r="NFD263" s="63"/>
      <c r="NFE263" s="112"/>
      <c r="NFH263" s="63"/>
      <c r="NFI263" s="112"/>
      <c r="NFL263" s="63"/>
      <c r="NFM263" s="112"/>
      <c r="NFP263" s="63"/>
      <c r="NFQ263" s="112"/>
      <c r="NFT263" s="63"/>
      <c r="NFU263" s="112"/>
      <c r="NFX263" s="63"/>
      <c r="NFY263" s="112"/>
      <c r="NGB263" s="63"/>
      <c r="NGC263" s="112"/>
      <c r="NGF263" s="63"/>
      <c r="NGG263" s="112"/>
      <c r="NGJ263" s="63"/>
      <c r="NGK263" s="112"/>
      <c r="NGN263" s="63"/>
      <c r="NGO263" s="112"/>
      <c r="NGR263" s="63"/>
      <c r="NGS263" s="112"/>
      <c r="NGV263" s="63"/>
      <c r="NGW263" s="112"/>
      <c r="NGZ263" s="63"/>
      <c r="NHA263" s="112"/>
      <c r="NHD263" s="63"/>
      <c r="NHE263" s="112"/>
      <c r="NHH263" s="63"/>
      <c r="NHI263" s="112"/>
      <c r="NHL263" s="63"/>
      <c r="NHM263" s="112"/>
      <c r="NHP263" s="63"/>
      <c r="NHQ263" s="112"/>
      <c r="NHT263" s="63"/>
      <c r="NHU263" s="112"/>
      <c r="NHX263" s="63"/>
      <c r="NHY263" s="112"/>
      <c r="NIB263" s="63"/>
      <c r="NIC263" s="112"/>
      <c r="NIF263" s="63"/>
      <c r="NIG263" s="112"/>
      <c r="NIJ263" s="63"/>
      <c r="NIK263" s="112"/>
      <c r="NIN263" s="63"/>
      <c r="NIO263" s="112"/>
      <c r="NIR263" s="63"/>
      <c r="NIS263" s="112"/>
      <c r="NIV263" s="63"/>
      <c r="NIW263" s="112"/>
      <c r="NIZ263" s="63"/>
      <c r="NJA263" s="112"/>
      <c r="NJD263" s="63"/>
      <c r="NJE263" s="112"/>
      <c r="NJH263" s="63"/>
      <c r="NJI263" s="112"/>
      <c r="NJL263" s="63"/>
      <c r="NJM263" s="112"/>
      <c r="NJP263" s="63"/>
      <c r="NJQ263" s="112"/>
      <c r="NJT263" s="63"/>
      <c r="NJU263" s="112"/>
      <c r="NJX263" s="63"/>
      <c r="NJY263" s="112"/>
      <c r="NKB263" s="63"/>
      <c r="NKC263" s="112"/>
      <c r="NKF263" s="63"/>
      <c r="NKG263" s="112"/>
      <c r="NKJ263" s="63"/>
      <c r="NKK263" s="112"/>
      <c r="NKN263" s="63"/>
      <c r="NKO263" s="112"/>
      <c r="NKR263" s="63"/>
      <c r="NKS263" s="112"/>
      <c r="NKV263" s="63"/>
      <c r="NKW263" s="112"/>
      <c r="NKZ263" s="63"/>
      <c r="NLA263" s="112"/>
      <c r="NLD263" s="63"/>
      <c r="NLE263" s="112"/>
      <c r="NLH263" s="63"/>
      <c r="NLI263" s="112"/>
      <c r="NLL263" s="63"/>
      <c r="NLM263" s="112"/>
      <c r="NLP263" s="63"/>
      <c r="NLQ263" s="112"/>
      <c r="NLT263" s="63"/>
      <c r="NLU263" s="112"/>
      <c r="NLX263" s="63"/>
      <c r="NLY263" s="112"/>
      <c r="NMB263" s="63"/>
      <c r="NMC263" s="112"/>
      <c r="NMF263" s="63"/>
      <c r="NMG263" s="112"/>
      <c r="NMJ263" s="63"/>
      <c r="NMK263" s="112"/>
      <c r="NMN263" s="63"/>
      <c r="NMO263" s="112"/>
      <c r="NMR263" s="63"/>
      <c r="NMS263" s="112"/>
      <c r="NMV263" s="63"/>
      <c r="NMW263" s="112"/>
      <c r="NMZ263" s="63"/>
      <c r="NNA263" s="112"/>
      <c r="NND263" s="63"/>
      <c r="NNE263" s="112"/>
      <c r="NNH263" s="63"/>
      <c r="NNI263" s="112"/>
      <c r="NNL263" s="63"/>
      <c r="NNM263" s="112"/>
      <c r="NNP263" s="63"/>
      <c r="NNQ263" s="112"/>
      <c r="NNT263" s="63"/>
      <c r="NNU263" s="112"/>
      <c r="NNX263" s="63"/>
      <c r="NNY263" s="112"/>
      <c r="NOB263" s="63"/>
      <c r="NOC263" s="112"/>
      <c r="NOF263" s="63"/>
      <c r="NOG263" s="112"/>
      <c r="NOJ263" s="63"/>
      <c r="NOK263" s="112"/>
      <c r="NON263" s="63"/>
      <c r="NOO263" s="112"/>
      <c r="NOR263" s="63"/>
      <c r="NOS263" s="112"/>
      <c r="NOV263" s="63"/>
      <c r="NOW263" s="112"/>
      <c r="NOZ263" s="63"/>
      <c r="NPA263" s="112"/>
      <c r="NPD263" s="63"/>
      <c r="NPE263" s="112"/>
      <c r="NPH263" s="63"/>
      <c r="NPI263" s="112"/>
      <c r="NPL263" s="63"/>
      <c r="NPM263" s="112"/>
      <c r="NPP263" s="63"/>
      <c r="NPQ263" s="112"/>
      <c r="NPT263" s="63"/>
      <c r="NPU263" s="112"/>
      <c r="NPX263" s="63"/>
      <c r="NPY263" s="112"/>
      <c r="NQB263" s="63"/>
      <c r="NQC263" s="112"/>
      <c r="NQF263" s="63"/>
      <c r="NQG263" s="112"/>
      <c r="NQJ263" s="63"/>
      <c r="NQK263" s="112"/>
      <c r="NQN263" s="63"/>
      <c r="NQO263" s="112"/>
      <c r="NQR263" s="63"/>
      <c r="NQS263" s="112"/>
      <c r="NQV263" s="63"/>
      <c r="NQW263" s="112"/>
      <c r="NQZ263" s="63"/>
      <c r="NRA263" s="112"/>
      <c r="NRD263" s="63"/>
      <c r="NRE263" s="112"/>
      <c r="NRH263" s="63"/>
      <c r="NRI263" s="112"/>
      <c r="NRL263" s="63"/>
      <c r="NRM263" s="112"/>
      <c r="NRP263" s="63"/>
      <c r="NRQ263" s="112"/>
      <c r="NRT263" s="63"/>
      <c r="NRU263" s="112"/>
      <c r="NRX263" s="63"/>
      <c r="NRY263" s="112"/>
      <c r="NSB263" s="63"/>
      <c r="NSC263" s="112"/>
      <c r="NSF263" s="63"/>
      <c r="NSG263" s="112"/>
      <c r="NSJ263" s="63"/>
      <c r="NSK263" s="112"/>
      <c r="NSN263" s="63"/>
      <c r="NSO263" s="112"/>
      <c r="NSR263" s="63"/>
      <c r="NSS263" s="112"/>
      <c r="NSV263" s="63"/>
      <c r="NSW263" s="112"/>
      <c r="NSZ263" s="63"/>
      <c r="NTA263" s="112"/>
      <c r="NTD263" s="63"/>
      <c r="NTE263" s="112"/>
      <c r="NTH263" s="63"/>
      <c r="NTI263" s="112"/>
      <c r="NTL263" s="63"/>
      <c r="NTM263" s="112"/>
      <c r="NTP263" s="63"/>
      <c r="NTQ263" s="112"/>
      <c r="NTT263" s="63"/>
      <c r="NTU263" s="112"/>
      <c r="NTX263" s="63"/>
      <c r="NTY263" s="112"/>
      <c r="NUB263" s="63"/>
      <c r="NUC263" s="112"/>
      <c r="NUF263" s="63"/>
      <c r="NUG263" s="112"/>
      <c r="NUJ263" s="63"/>
      <c r="NUK263" s="112"/>
      <c r="NUN263" s="63"/>
      <c r="NUO263" s="112"/>
      <c r="NUR263" s="63"/>
      <c r="NUS263" s="112"/>
      <c r="NUV263" s="63"/>
      <c r="NUW263" s="112"/>
      <c r="NUZ263" s="63"/>
      <c r="NVA263" s="112"/>
      <c r="NVD263" s="63"/>
      <c r="NVE263" s="112"/>
      <c r="NVH263" s="63"/>
      <c r="NVI263" s="112"/>
      <c r="NVL263" s="63"/>
      <c r="NVM263" s="112"/>
      <c r="NVP263" s="63"/>
      <c r="NVQ263" s="112"/>
      <c r="NVT263" s="63"/>
      <c r="NVU263" s="112"/>
      <c r="NVX263" s="63"/>
      <c r="NVY263" s="112"/>
      <c r="NWB263" s="63"/>
      <c r="NWC263" s="112"/>
      <c r="NWF263" s="63"/>
      <c r="NWG263" s="112"/>
      <c r="NWJ263" s="63"/>
      <c r="NWK263" s="112"/>
      <c r="NWN263" s="63"/>
      <c r="NWO263" s="112"/>
      <c r="NWR263" s="63"/>
      <c r="NWS263" s="112"/>
      <c r="NWV263" s="63"/>
      <c r="NWW263" s="112"/>
      <c r="NWZ263" s="63"/>
      <c r="NXA263" s="112"/>
      <c r="NXD263" s="63"/>
      <c r="NXE263" s="112"/>
      <c r="NXH263" s="63"/>
      <c r="NXI263" s="112"/>
      <c r="NXL263" s="63"/>
      <c r="NXM263" s="112"/>
      <c r="NXP263" s="63"/>
      <c r="NXQ263" s="112"/>
      <c r="NXT263" s="63"/>
      <c r="NXU263" s="112"/>
      <c r="NXX263" s="63"/>
      <c r="NXY263" s="112"/>
      <c r="NYB263" s="63"/>
      <c r="NYC263" s="112"/>
      <c r="NYF263" s="63"/>
      <c r="NYG263" s="112"/>
      <c r="NYJ263" s="63"/>
      <c r="NYK263" s="112"/>
      <c r="NYN263" s="63"/>
      <c r="NYO263" s="112"/>
      <c r="NYR263" s="63"/>
      <c r="NYS263" s="112"/>
      <c r="NYV263" s="63"/>
      <c r="NYW263" s="112"/>
      <c r="NYZ263" s="63"/>
      <c r="NZA263" s="112"/>
      <c r="NZD263" s="63"/>
      <c r="NZE263" s="112"/>
      <c r="NZH263" s="63"/>
      <c r="NZI263" s="112"/>
      <c r="NZL263" s="63"/>
      <c r="NZM263" s="112"/>
      <c r="NZP263" s="63"/>
      <c r="NZQ263" s="112"/>
      <c r="NZT263" s="63"/>
      <c r="NZU263" s="112"/>
      <c r="NZX263" s="63"/>
      <c r="NZY263" s="112"/>
      <c r="OAB263" s="63"/>
      <c r="OAC263" s="112"/>
      <c r="OAF263" s="63"/>
      <c r="OAG263" s="112"/>
      <c r="OAJ263" s="63"/>
      <c r="OAK263" s="112"/>
      <c r="OAN263" s="63"/>
      <c r="OAO263" s="112"/>
      <c r="OAR263" s="63"/>
      <c r="OAS263" s="112"/>
      <c r="OAV263" s="63"/>
      <c r="OAW263" s="112"/>
      <c r="OAZ263" s="63"/>
      <c r="OBA263" s="112"/>
      <c r="OBD263" s="63"/>
      <c r="OBE263" s="112"/>
      <c r="OBH263" s="63"/>
      <c r="OBI263" s="112"/>
      <c r="OBL263" s="63"/>
      <c r="OBM263" s="112"/>
      <c r="OBP263" s="63"/>
      <c r="OBQ263" s="112"/>
      <c r="OBT263" s="63"/>
      <c r="OBU263" s="112"/>
      <c r="OBX263" s="63"/>
      <c r="OBY263" s="112"/>
      <c r="OCB263" s="63"/>
      <c r="OCC263" s="112"/>
      <c r="OCF263" s="63"/>
      <c r="OCG263" s="112"/>
      <c r="OCJ263" s="63"/>
      <c r="OCK263" s="112"/>
      <c r="OCN263" s="63"/>
      <c r="OCO263" s="112"/>
      <c r="OCR263" s="63"/>
      <c r="OCS263" s="112"/>
      <c r="OCV263" s="63"/>
      <c r="OCW263" s="112"/>
      <c r="OCZ263" s="63"/>
      <c r="ODA263" s="112"/>
      <c r="ODD263" s="63"/>
      <c r="ODE263" s="112"/>
      <c r="ODH263" s="63"/>
      <c r="ODI263" s="112"/>
      <c r="ODL263" s="63"/>
      <c r="ODM263" s="112"/>
      <c r="ODP263" s="63"/>
      <c r="ODQ263" s="112"/>
      <c r="ODT263" s="63"/>
      <c r="ODU263" s="112"/>
      <c r="ODX263" s="63"/>
      <c r="ODY263" s="112"/>
      <c r="OEB263" s="63"/>
      <c r="OEC263" s="112"/>
      <c r="OEF263" s="63"/>
      <c r="OEG263" s="112"/>
      <c r="OEJ263" s="63"/>
      <c r="OEK263" s="112"/>
      <c r="OEN263" s="63"/>
      <c r="OEO263" s="112"/>
      <c r="OER263" s="63"/>
      <c r="OES263" s="112"/>
      <c r="OEV263" s="63"/>
      <c r="OEW263" s="112"/>
      <c r="OEZ263" s="63"/>
      <c r="OFA263" s="112"/>
      <c r="OFD263" s="63"/>
      <c r="OFE263" s="112"/>
      <c r="OFH263" s="63"/>
      <c r="OFI263" s="112"/>
      <c r="OFL263" s="63"/>
      <c r="OFM263" s="112"/>
      <c r="OFP263" s="63"/>
      <c r="OFQ263" s="112"/>
      <c r="OFT263" s="63"/>
      <c r="OFU263" s="112"/>
      <c r="OFX263" s="63"/>
      <c r="OFY263" s="112"/>
      <c r="OGB263" s="63"/>
      <c r="OGC263" s="112"/>
      <c r="OGF263" s="63"/>
      <c r="OGG263" s="112"/>
      <c r="OGJ263" s="63"/>
      <c r="OGK263" s="112"/>
      <c r="OGN263" s="63"/>
      <c r="OGO263" s="112"/>
      <c r="OGR263" s="63"/>
      <c r="OGS263" s="112"/>
      <c r="OGV263" s="63"/>
      <c r="OGW263" s="112"/>
      <c r="OGZ263" s="63"/>
      <c r="OHA263" s="112"/>
      <c r="OHD263" s="63"/>
      <c r="OHE263" s="112"/>
      <c r="OHH263" s="63"/>
      <c r="OHI263" s="112"/>
      <c r="OHL263" s="63"/>
      <c r="OHM263" s="112"/>
      <c r="OHP263" s="63"/>
      <c r="OHQ263" s="112"/>
      <c r="OHT263" s="63"/>
      <c r="OHU263" s="112"/>
      <c r="OHX263" s="63"/>
      <c r="OHY263" s="112"/>
      <c r="OIB263" s="63"/>
      <c r="OIC263" s="112"/>
      <c r="OIF263" s="63"/>
      <c r="OIG263" s="112"/>
      <c r="OIJ263" s="63"/>
      <c r="OIK263" s="112"/>
      <c r="OIN263" s="63"/>
      <c r="OIO263" s="112"/>
      <c r="OIR263" s="63"/>
      <c r="OIS263" s="112"/>
      <c r="OIV263" s="63"/>
      <c r="OIW263" s="112"/>
      <c r="OIZ263" s="63"/>
      <c r="OJA263" s="112"/>
      <c r="OJD263" s="63"/>
      <c r="OJE263" s="112"/>
      <c r="OJH263" s="63"/>
      <c r="OJI263" s="112"/>
      <c r="OJL263" s="63"/>
      <c r="OJM263" s="112"/>
      <c r="OJP263" s="63"/>
      <c r="OJQ263" s="112"/>
      <c r="OJT263" s="63"/>
      <c r="OJU263" s="112"/>
      <c r="OJX263" s="63"/>
      <c r="OJY263" s="112"/>
      <c r="OKB263" s="63"/>
      <c r="OKC263" s="112"/>
      <c r="OKF263" s="63"/>
      <c r="OKG263" s="112"/>
      <c r="OKJ263" s="63"/>
      <c r="OKK263" s="112"/>
      <c r="OKN263" s="63"/>
      <c r="OKO263" s="112"/>
      <c r="OKR263" s="63"/>
      <c r="OKS263" s="112"/>
      <c r="OKV263" s="63"/>
      <c r="OKW263" s="112"/>
      <c r="OKZ263" s="63"/>
      <c r="OLA263" s="112"/>
      <c r="OLD263" s="63"/>
      <c r="OLE263" s="112"/>
      <c r="OLH263" s="63"/>
      <c r="OLI263" s="112"/>
      <c r="OLL263" s="63"/>
      <c r="OLM263" s="112"/>
      <c r="OLP263" s="63"/>
      <c r="OLQ263" s="112"/>
      <c r="OLT263" s="63"/>
      <c r="OLU263" s="112"/>
      <c r="OLX263" s="63"/>
      <c r="OLY263" s="112"/>
      <c r="OMB263" s="63"/>
      <c r="OMC263" s="112"/>
      <c r="OMF263" s="63"/>
      <c r="OMG263" s="112"/>
      <c r="OMJ263" s="63"/>
      <c r="OMK263" s="112"/>
      <c r="OMN263" s="63"/>
      <c r="OMO263" s="112"/>
      <c r="OMR263" s="63"/>
      <c r="OMS263" s="112"/>
      <c r="OMV263" s="63"/>
      <c r="OMW263" s="112"/>
      <c r="OMZ263" s="63"/>
      <c r="ONA263" s="112"/>
      <c r="OND263" s="63"/>
      <c r="ONE263" s="112"/>
      <c r="ONH263" s="63"/>
      <c r="ONI263" s="112"/>
      <c r="ONL263" s="63"/>
      <c r="ONM263" s="112"/>
      <c r="ONP263" s="63"/>
      <c r="ONQ263" s="112"/>
      <c r="ONT263" s="63"/>
      <c r="ONU263" s="112"/>
      <c r="ONX263" s="63"/>
      <c r="ONY263" s="112"/>
      <c r="OOB263" s="63"/>
      <c r="OOC263" s="112"/>
      <c r="OOF263" s="63"/>
      <c r="OOG263" s="112"/>
      <c r="OOJ263" s="63"/>
      <c r="OOK263" s="112"/>
      <c r="OON263" s="63"/>
      <c r="OOO263" s="112"/>
      <c r="OOR263" s="63"/>
      <c r="OOS263" s="112"/>
      <c r="OOV263" s="63"/>
      <c r="OOW263" s="112"/>
      <c r="OOZ263" s="63"/>
      <c r="OPA263" s="112"/>
      <c r="OPD263" s="63"/>
      <c r="OPE263" s="112"/>
      <c r="OPH263" s="63"/>
      <c r="OPI263" s="112"/>
      <c r="OPL263" s="63"/>
      <c r="OPM263" s="112"/>
      <c r="OPP263" s="63"/>
      <c r="OPQ263" s="112"/>
      <c r="OPT263" s="63"/>
      <c r="OPU263" s="112"/>
      <c r="OPX263" s="63"/>
      <c r="OPY263" s="112"/>
      <c r="OQB263" s="63"/>
      <c r="OQC263" s="112"/>
      <c r="OQF263" s="63"/>
      <c r="OQG263" s="112"/>
      <c r="OQJ263" s="63"/>
      <c r="OQK263" s="112"/>
      <c r="OQN263" s="63"/>
      <c r="OQO263" s="112"/>
      <c r="OQR263" s="63"/>
      <c r="OQS263" s="112"/>
      <c r="OQV263" s="63"/>
      <c r="OQW263" s="112"/>
      <c r="OQZ263" s="63"/>
      <c r="ORA263" s="112"/>
      <c r="ORD263" s="63"/>
      <c r="ORE263" s="112"/>
      <c r="ORH263" s="63"/>
      <c r="ORI263" s="112"/>
      <c r="ORL263" s="63"/>
      <c r="ORM263" s="112"/>
      <c r="ORP263" s="63"/>
      <c r="ORQ263" s="112"/>
      <c r="ORT263" s="63"/>
      <c r="ORU263" s="112"/>
      <c r="ORX263" s="63"/>
      <c r="ORY263" s="112"/>
      <c r="OSB263" s="63"/>
      <c r="OSC263" s="112"/>
      <c r="OSF263" s="63"/>
      <c r="OSG263" s="112"/>
      <c r="OSJ263" s="63"/>
      <c r="OSK263" s="112"/>
      <c r="OSN263" s="63"/>
      <c r="OSO263" s="112"/>
      <c r="OSR263" s="63"/>
      <c r="OSS263" s="112"/>
      <c r="OSV263" s="63"/>
      <c r="OSW263" s="112"/>
      <c r="OSZ263" s="63"/>
      <c r="OTA263" s="112"/>
      <c r="OTD263" s="63"/>
      <c r="OTE263" s="112"/>
      <c r="OTH263" s="63"/>
      <c r="OTI263" s="112"/>
      <c r="OTL263" s="63"/>
      <c r="OTM263" s="112"/>
      <c r="OTP263" s="63"/>
      <c r="OTQ263" s="112"/>
      <c r="OTT263" s="63"/>
      <c r="OTU263" s="112"/>
      <c r="OTX263" s="63"/>
      <c r="OTY263" s="112"/>
      <c r="OUB263" s="63"/>
      <c r="OUC263" s="112"/>
      <c r="OUF263" s="63"/>
      <c r="OUG263" s="112"/>
      <c r="OUJ263" s="63"/>
      <c r="OUK263" s="112"/>
      <c r="OUN263" s="63"/>
      <c r="OUO263" s="112"/>
      <c r="OUR263" s="63"/>
      <c r="OUS263" s="112"/>
      <c r="OUV263" s="63"/>
      <c r="OUW263" s="112"/>
      <c r="OUZ263" s="63"/>
      <c r="OVA263" s="112"/>
      <c r="OVD263" s="63"/>
      <c r="OVE263" s="112"/>
      <c r="OVH263" s="63"/>
      <c r="OVI263" s="112"/>
      <c r="OVL263" s="63"/>
      <c r="OVM263" s="112"/>
      <c r="OVP263" s="63"/>
      <c r="OVQ263" s="112"/>
      <c r="OVT263" s="63"/>
      <c r="OVU263" s="112"/>
      <c r="OVX263" s="63"/>
      <c r="OVY263" s="112"/>
      <c r="OWB263" s="63"/>
      <c r="OWC263" s="112"/>
      <c r="OWF263" s="63"/>
      <c r="OWG263" s="112"/>
      <c r="OWJ263" s="63"/>
      <c r="OWK263" s="112"/>
      <c r="OWN263" s="63"/>
      <c r="OWO263" s="112"/>
      <c r="OWR263" s="63"/>
      <c r="OWS263" s="112"/>
      <c r="OWV263" s="63"/>
      <c r="OWW263" s="112"/>
      <c r="OWZ263" s="63"/>
      <c r="OXA263" s="112"/>
      <c r="OXD263" s="63"/>
      <c r="OXE263" s="112"/>
      <c r="OXH263" s="63"/>
      <c r="OXI263" s="112"/>
      <c r="OXL263" s="63"/>
      <c r="OXM263" s="112"/>
      <c r="OXP263" s="63"/>
      <c r="OXQ263" s="112"/>
      <c r="OXT263" s="63"/>
      <c r="OXU263" s="112"/>
      <c r="OXX263" s="63"/>
      <c r="OXY263" s="112"/>
      <c r="OYB263" s="63"/>
      <c r="OYC263" s="112"/>
      <c r="OYF263" s="63"/>
      <c r="OYG263" s="112"/>
      <c r="OYJ263" s="63"/>
      <c r="OYK263" s="112"/>
      <c r="OYN263" s="63"/>
      <c r="OYO263" s="112"/>
      <c r="OYR263" s="63"/>
      <c r="OYS263" s="112"/>
      <c r="OYV263" s="63"/>
      <c r="OYW263" s="112"/>
      <c r="OYZ263" s="63"/>
      <c r="OZA263" s="112"/>
      <c r="OZD263" s="63"/>
      <c r="OZE263" s="112"/>
      <c r="OZH263" s="63"/>
      <c r="OZI263" s="112"/>
      <c r="OZL263" s="63"/>
      <c r="OZM263" s="112"/>
      <c r="OZP263" s="63"/>
      <c r="OZQ263" s="112"/>
      <c r="OZT263" s="63"/>
      <c r="OZU263" s="112"/>
      <c r="OZX263" s="63"/>
      <c r="OZY263" s="112"/>
      <c r="PAB263" s="63"/>
      <c r="PAC263" s="112"/>
      <c r="PAF263" s="63"/>
      <c r="PAG263" s="112"/>
      <c r="PAJ263" s="63"/>
      <c r="PAK263" s="112"/>
      <c r="PAN263" s="63"/>
      <c r="PAO263" s="112"/>
      <c r="PAR263" s="63"/>
      <c r="PAS263" s="112"/>
      <c r="PAV263" s="63"/>
      <c r="PAW263" s="112"/>
      <c r="PAZ263" s="63"/>
      <c r="PBA263" s="112"/>
      <c r="PBD263" s="63"/>
      <c r="PBE263" s="112"/>
      <c r="PBH263" s="63"/>
      <c r="PBI263" s="112"/>
      <c r="PBL263" s="63"/>
      <c r="PBM263" s="112"/>
      <c r="PBP263" s="63"/>
      <c r="PBQ263" s="112"/>
      <c r="PBT263" s="63"/>
      <c r="PBU263" s="112"/>
      <c r="PBX263" s="63"/>
      <c r="PBY263" s="112"/>
      <c r="PCB263" s="63"/>
      <c r="PCC263" s="112"/>
      <c r="PCF263" s="63"/>
      <c r="PCG263" s="112"/>
      <c r="PCJ263" s="63"/>
      <c r="PCK263" s="112"/>
      <c r="PCN263" s="63"/>
      <c r="PCO263" s="112"/>
      <c r="PCR263" s="63"/>
      <c r="PCS263" s="112"/>
      <c r="PCV263" s="63"/>
      <c r="PCW263" s="112"/>
      <c r="PCZ263" s="63"/>
      <c r="PDA263" s="112"/>
      <c r="PDD263" s="63"/>
      <c r="PDE263" s="112"/>
      <c r="PDH263" s="63"/>
      <c r="PDI263" s="112"/>
      <c r="PDL263" s="63"/>
      <c r="PDM263" s="112"/>
      <c r="PDP263" s="63"/>
      <c r="PDQ263" s="112"/>
      <c r="PDT263" s="63"/>
      <c r="PDU263" s="112"/>
      <c r="PDX263" s="63"/>
      <c r="PDY263" s="112"/>
      <c r="PEB263" s="63"/>
      <c r="PEC263" s="112"/>
      <c r="PEF263" s="63"/>
      <c r="PEG263" s="112"/>
      <c r="PEJ263" s="63"/>
      <c r="PEK263" s="112"/>
      <c r="PEN263" s="63"/>
      <c r="PEO263" s="112"/>
      <c r="PER263" s="63"/>
      <c r="PES263" s="112"/>
      <c r="PEV263" s="63"/>
      <c r="PEW263" s="112"/>
      <c r="PEZ263" s="63"/>
      <c r="PFA263" s="112"/>
      <c r="PFD263" s="63"/>
      <c r="PFE263" s="112"/>
      <c r="PFH263" s="63"/>
      <c r="PFI263" s="112"/>
      <c r="PFL263" s="63"/>
      <c r="PFM263" s="112"/>
      <c r="PFP263" s="63"/>
      <c r="PFQ263" s="112"/>
      <c r="PFT263" s="63"/>
      <c r="PFU263" s="112"/>
      <c r="PFX263" s="63"/>
      <c r="PFY263" s="112"/>
      <c r="PGB263" s="63"/>
      <c r="PGC263" s="112"/>
      <c r="PGF263" s="63"/>
      <c r="PGG263" s="112"/>
      <c r="PGJ263" s="63"/>
      <c r="PGK263" s="112"/>
      <c r="PGN263" s="63"/>
      <c r="PGO263" s="112"/>
      <c r="PGR263" s="63"/>
      <c r="PGS263" s="112"/>
      <c r="PGV263" s="63"/>
      <c r="PGW263" s="112"/>
      <c r="PGZ263" s="63"/>
      <c r="PHA263" s="112"/>
      <c r="PHD263" s="63"/>
      <c r="PHE263" s="112"/>
      <c r="PHH263" s="63"/>
      <c r="PHI263" s="112"/>
      <c r="PHL263" s="63"/>
      <c r="PHM263" s="112"/>
      <c r="PHP263" s="63"/>
      <c r="PHQ263" s="112"/>
      <c r="PHT263" s="63"/>
      <c r="PHU263" s="112"/>
      <c r="PHX263" s="63"/>
      <c r="PHY263" s="112"/>
      <c r="PIB263" s="63"/>
      <c r="PIC263" s="112"/>
      <c r="PIF263" s="63"/>
      <c r="PIG263" s="112"/>
      <c r="PIJ263" s="63"/>
      <c r="PIK263" s="112"/>
      <c r="PIN263" s="63"/>
      <c r="PIO263" s="112"/>
      <c r="PIR263" s="63"/>
      <c r="PIS263" s="112"/>
      <c r="PIV263" s="63"/>
      <c r="PIW263" s="112"/>
      <c r="PIZ263" s="63"/>
      <c r="PJA263" s="112"/>
      <c r="PJD263" s="63"/>
      <c r="PJE263" s="112"/>
      <c r="PJH263" s="63"/>
      <c r="PJI263" s="112"/>
      <c r="PJL263" s="63"/>
      <c r="PJM263" s="112"/>
      <c r="PJP263" s="63"/>
      <c r="PJQ263" s="112"/>
      <c r="PJT263" s="63"/>
      <c r="PJU263" s="112"/>
      <c r="PJX263" s="63"/>
      <c r="PJY263" s="112"/>
      <c r="PKB263" s="63"/>
      <c r="PKC263" s="112"/>
      <c r="PKF263" s="63"/>
      <c r="PKG263" s="112"/>
      <c r="PKJ263" s="63"/>
      <c r="PKK263" s="112"/>
      <c r="PKN263" s="63"/>
      <c r="PKO263" s="112"/>
      <c r="PKR263" s="63"/>
      <c r="PKS263" s="112"/>
      <c r="PKV263" s="63"/>
      <c r="PKW263" s="112"/>
      <c r="PKZ263" s="63"/>
      <c r="PLA263" s="112"/>
      <c r="PLD263" s="63"/>
      <c r="PLE263" s="112"/>
      <c r="PLH263" s="63"/>
      <c r="PLI263" s="112"/>
      <c r="PLL263" s="63"/>
      <c r="PLM263" s="112"/>
      <c r="PLP263" s="63"/>
      <c r="PLQ263" s="112"/>
      <c r="PLT263" s="63"/>
      <c r="PLU263" s="112"/>
      <c r="PLX263" s="63"/>
      <c r="PLY263" s="112"/>
      <c r="PMB263" s="63"/>
      <c r="PMC263" s="112"/>
      <c r="PMF263" s="63"/>
      <c r="PMG263" s="112"/>
      <c r="PMJ263" s="63"/>
      <c r="PMK263" s="112"/>
      <c r="PMN263" s="63"/>
      <c r="PMO263" s="112"/>
      <c r="PMR263" s="63"/>
      <c r="PMS263" s="112"/>
      <c r="PMV263" s="63"/>
      <c r="PMW263" s="112"/>
      <c r="PMZ263" s="63"/>
      <c r="PNA263" s="112"/>
      <c r="PND263" s="63"/>
      <c r="PNE263" s="112"/>
      <c r="PNH263" s="63"/>
      <c r="PNI263" s="112"/>
      <c r="PNL263" s="63"/>
      <c r="PNM263" s="112"/>
      <c r="PNP263" s="63"/>
      <c r="PNQ263" s="112"/>
      <c r="PNT263" s="63"/>
      <c r="PNU263" s="112"/>
      <c r="PNX263" s="63"/>
      <c r="PNY263" s="112"/>
      <c r="POB263" s="63"/>
      <c r="POC263" s="112"/>
      <c r="POF263" s="63"/>
      <c r="POG263" s="112"/>
      <c r="POJ263" s="63"/>
      <c r="POK263" s="112"/>
      <c r="PON263" s="63"/>
      <c r="POO263" s="112"/>
      <c r="POR263" s="63"/>
      <c r="POS263" s="112"/>
      <c r="POV263" s="63"/>
      <c r="POW263" s="112"/>
      <c r="POZ263" s="63"/>
      <c r="PPA263" s="112"/>
      <c r="PPD263" s="63"/>
      <c r="PPE263" s="112"/>
      <c r="PPH263" s="63"/>
      <c r="PPI263" s="112"/>
      <c r="PPL263" s="63"/>
      <c r="PPM263" s="112"/>
      <c r="PPP263" s="63"/>
      <c r="PPQ263" s="112"/>
      <c r="PPT263" s="63"/>
      <c r="PPU263" s="112"/>
      <c r="PPX263" s="63"/>
      <c r="PPY263" s="112"/>
      <c r="PQB263" s="63"/>
      <c r="PQC263" s="112"/>
      <c r="PQF263" s="63"/>
      <c r="PQG263" s="112"/>
      <c r="PQJ263" s="63"/>
      <c r="PQK263" s="112"/>
      <c r="PQN263" s="63"/>
      <c r="PQO263" s="112"/>
      <c r="PQR263" s="63"/>
      <c r="PQS263" s="112"/>
      <c r="PQV263" s="63"/>
      <c r="PQW263" s="112"/>
      <c r="PQZ263" s="63"/>
      <c r="PRA263" s="112"/>
      <c r="PRD263" s="63"/>
      <c r="PRE263" s="112"/>
      <c r="PRH263" s="63"/>
      <c r="PRI263" s="112"/>
      <c r="PRL263" s="63"/>
      <c r="PRM263" s="112"/>
      <c r="PRP263" s="63"/>
      <c r="PRQ263" s="112"/>
      <c r="PRT263" s="63"/>
      <c r="PRU263" s="112"/>
      <c r="PRX263" s="63"/>
      <c r="PRY263" s="112"/>
      <c r="PSB263" s="63"/>
      <c r="PSC263" s="112"/>
      <c r="PSF263" s="63"/>
      <c r="PSG263" s="112"/>
      <c r="PSJ263" s="63"/>
      <c r="PSK263" s="112"/>
      <c r="PSN263" s="63"/>
      <c r="PSO263" s="112"/>
      <c r="PSR263" s="63"/>
      <c r="PSS263" s="112"/>
      <c r="PSV263" s="63"/>
      <c r="PSW263" s="112"/>
      <c r="PSZ263" s="63"/>
      <c r="PTA263" s="112"/>
      <c r="PTD263" s="63"/>
      <c r="PTE263" s="112"/>
      <c r="PTH263" s="63"/>
      <c r="PTI263" s="112"/>
      <c r="PTL263" s="63"/>
      <c r="PTM263" s="112"/>
      <c r="PTP263" s="63"/>
      <c r="PTQ263" s="112"/>
      <c r="PTT263" s="63"/>
      <c r="PTU263" s="112"/>
      <c r="PTX263" s="63"/>
      <c r="PTY263" s="112"/>
      <c r="PUB263" s="63"/>
      <c r="PUC263" s="112"/>
      <c r="PUF263" s="63"/>
      <c r="PUG263" s="112"/>
      <c r="PUJ263" s="63"/>
      <c r="PUK263" s="112"/>
      <c r="PUN263" s="63"/>
      <c r="PUO263" s="112"/>
      <c r="PUR263" s="63"/>
      <c r="PUS263" s="112"/>
      <c r="PUV263" s="63"/>
      <c r="PUW263" s="112"/>
      <c r="PUZ263" s="63"/>
      <c r="PVA263" s="112"/>
      <c r="PVD263" s="63"/>
      <c r="PVE263" s="112"/>
      <c r="PVH263" s="63"/>
      <c r="PVI263" s="112"/>
      <c r="PVL263" s="63"/>
      <c r="PVM263" s="112"/>
      <c r="PVP263" s="63"/>
      <c r="PVQ263" s="112"/>
      <c r="PVT263" s="63"/>
      <c r="PVU263" s="112"/>
      <c r="PVX263" s="63"/>
      <c r="PVY263" s="112"/>
      <c r="PWB263" s="63"/>
      <c r="PWC263" s="112"/>
      <c r="PWF263" s="63"/>
      <c r="PWG263" s="112"/>
      <c r="PWJ263" s="63"/>
      <c r="PWK263" s="112"/>
      <c r="PWN263" s="63"/>
      <c r="PWO263" s="112"/>
      <c r="PWR263" s="63"/>
      <c r="PWS263" s="112"/>
      <c r="PWV263" s="63"/>
      <c r="PWW263" s="112"/>
      <c r="PWZ263" s="63"/>
      <c r="PXA263" s="112"/>
      <c r="PXD263" s="63"/>
      <c r="PXE263" s="112"/>
      <c r="PXH263" s="63"/>
      <c r="PXI263" s="112"/>
      <c r="PXL263" s="63"/>
      <c r="PXM263" s="112"/>
      <c r="PXP263" s="63"/>
      <c r="PXQ263" s="112"/>
      <c r="PXT263" s="63"/>
      <c r="PXU263" s="112"/>
      <c r="PXX263" s="63"/>
      <c r="PXY263" s="112"/>
      <c r="PYB263" s="63"/>
      <c r="PYC263" s="112"/>
      <c r="PYF263" s="63"/>
      <c r="PYG263" s="112"/>
      <c r="PYJ263" s="63"/>
      <c r="PYK263" s="112"/>
      <c r="PYN263" s="63"/>
      <c r="PYO263" s="112"/>
      <c r="PYR263" s="63"/>
      <c r="PYS263" s="112"/>
      <c r="PYV263" s="63"/>
      <c r="PYW263" s="112"/>
      <c r="PYZ263" s="63"/>
      <c r="PZA263" s="112"/>
      <c r="PZD263" s="63"/>
      <c r="PZE263" s="112"/>
      <c r="PZH263" s="63"/>
      <c r="PZI263" s="112"/>
      <c r="PZL263" s="63"/>
      <c r="PZM263" s="112"/>
      <c r="PZP263" s="63"/>
      <c r="PZQ263" s="112"/>
      <c r="PZT263" s="63"/>
      <c r="PZU263" s="112"/>
      <c r="PZX263" s="63"/>
      <c r="PZY263" s="112"/>
      <c r="QAB263" s="63"/>
      <c r="QAC263" s="112"/>
      <c r="QAF263" s="63"/>
      <c r="QAG263" s="112"/>
      <c r="QAJ263" s="63"/>
      <c r="QAK263" s="112"/>
      <c r="QAN263" s="63"/>
      <c r="QAO263" s="112"/>
      <c r="QAR263" s="63"/>
      <c r="QAS263" s="112"/>
      <c r="QAV263" s="63"/>
      <c r="QAW263" s="112"/>
      <c r="QAZ263" s="63"/>
      <c r="QBA263" s="112"/>
      <c r="QBD263" s="63"/>
      <c r="QBE263" s="112"/>
      <c r="QBH263" s="63"/>
      <c r="QBI263" s="112"/>
      <c r="QBL263" s="63"/>
      <c r="QBM263" s="112"/>
      <c r="QBP263" s="63"/>
      <c r="QBQ263" s="112"/>
      <c r="QBT263" s="63"/>
      <c r="QBU263" s="112"/>
      <c r="QBX263" s="63"/>
      <c r="QBY263" s="112"/>
      <c r="QCB263" s="63"/>
      <c r="QCC263" s="112"/>
      <c r="QCF263" s="63"/>
      <c r="QCG263" s="112"/>
      <c r="QCJ263" s="63"/>
      <c r="QCK263" s="112"/>
      <c r="QCN263" s="63"/>
      <c r="QCO263" s="112"/>
      <c r="QCR263" s="63"/>
      <c r="QCS263" s="112"/>
      <c r="QCV263" s="63"/>
      <c r="QCW263" s="112"/>
      <c r="QCZ263" s="63"/>
      <c r="QDA263" s="112"/>
      <c r="QDD263" s="63"/>
      <c r="QDE263" s="112"/>
      <c r="QDH263" s="63"/>
      <c r="QDI263" s="112"/>
      <c r="QDL263" s="63"/>
      <c r="QDM263" s="112"/>
      <c r="QDP263" s="63"/>
      <c r="QDQ263" s="112"/>
      <c r="QDT263" s="63"/>
      <c r="QDU263" s="112"/>
      <c r="QDX263" s="63"/>
      <c r="QDY263" s="112"/>
      <c r="QEB263" s="63"/>
      <c r="QEC263" s="112"/>
      <c r="QEF263" s="63"/>
      <c r="QEG263" s="112"/>
      <c r="QEJ263" s="63"/>
      <c r="QEK263" s="112"/>
      <c r="QEN263" s="63"/>
      <c r="QEO263" s="112"/>
      <c r="QER263" s="63"/>
      <c r="QES263" s="112"/>
      <c r="QEV263" s="63"/>
      <c r="QEW263" s="112"/>
      <c r="QEZ263" s="63"/>
      <c r="QFA263" s="112"/>
      <c r="QFD263" s="63"/>
      <c r="QFE263" s="112"/>
      <c r="QFH263" s="63"/>
      <c r="QFI263" s="112"/>
      <c r="QFL263" s="63"/>
      <c r="QFM263" s="112"/>
      <c r="QFP263" s="63"/>
      <c r="QFQ263" s="112"/>
      <c r="QFT263" s="63"/>
      <c r="QFU263" s="112"/>
      <c r="QFX263" s="63"/>
      <c r="QFY263" s="112"/>
      <c r="QGB263" s="63"/>
      <c r="QGC263" s="112"/>
      <c r="QGF263" s="63"/>
      <c r="QGG263" s="112"/>
      <c r="QGJ263" s="63"/>
      <c r="QGK263" s="112"/>
      <c r="QGN263" s="63"/>
      <c r="QGO263" s="112"/>
      <c r="QGR263" s="63"/>
      <c r="QGS263" s="112"/>
      <c r="QGV263" s="63"/>
      <c r="QGW263" s="112"/>
      <c r="QGZ263" s="63"/>
      <c r="QHA263" s="112"/>
      <c r="QHD263" s="63"/>
      <c r="QHE263" s="112"/>
      <c r="QHH263" s="63"/>
      <c r="QHI263" s="112"/>
      <c r="QHL263" s="63"/>
      <c r="QHM263" s="112"/>
      <c r="QHP263" s="63"/>
      <c r="QHQ263" s="112"/>
      <c r="QHT263" s="63"/>
      <c r="QHU263" s="112"/>
      <c r="QHX263" s="63"/>
      <c r="QHY263" s="112"/>
      <c r="QIB263" s="63"/>
      <c r="QIC263" s="112"/>
      <c r="QIF263" s="63"/>
      <c r="QIG263" s="112"/>
      <c r="QIJ263" s="63"/>
      <c r="QIK263" s="112"/>
      <c r="QIN263" s="63"/>
      <c r="QIO263" s="112"/>
      <c r="QIR263" s="63"/>
      <c r="QIS263" s="112"/>
      <c r="QIV263" s="63"/>
      <c r="QIW263" s="112"/>
      <c r="QIZ263" s="63"/>
      <c r="QJA263" s="112"/>
      <c r="QJD263" s="63"/>
      <c r="QJE263" s="112"/>
      <c r="QJH263" s="63"/>
      <c r="QJI263" s="112"/>
      <c r="QJL263" s="63"/>
      <c r="QJM263" s="112"/>
      <c r="QJP263" s="63"/>
      <c r="QJQ263" s="112"/>
      <c r="QJT263" s="63"/>
      <c r="QJU263" s="112"/>
      <c r="QJX263" s="63"/>
      <c r="QJY263" s="112"/>
      <c r="QKB263" s="63"/>
      <c r="QKC263" s="112"/>
      <c r="QKF263" s="63"/>
      <c r="QKG263" s="112"/>
      <c r="QKJ263" s="63"/>
      <c r="QKK263" s="112"/>
      <c r="QKN263" s="63"/>
      <c r="QKO263" s="112"/>
      <c r="QKR263" s="63"/>
      <c r="QKS263" s="112"/>
      <c r="QKV263" s="63"/>
      <c r="QKW263" s="112"/>
      <c r="QKZ263" s="63"/>
      <c r="QLA263" s="112"/>
      <c r="QLD263" s="63"/>
      <c r="QLE263" s="112"/>
      <c r="QLH263" s="63"/>
      <c r="QLI263" s="112"/>
      <c r="QLL263" s="63"/>
      <c r="QLM263" s="112"/>
      <c r="QLP263" s="63"/>
      <c r="QLQ263" s="112"/>
      <c r="QLT263" s="63"/>
      <c r="QLU263" s="112"/>
      <c r="QLX263" s="63"/>
      <c r="QLY263" s="112"/>
      <c r="QMB263" s="63"/>
      <c r="QMC263" s="112"/>
      <c r="QMF263" s="63"/>
      <c r="QMG263" s="112"/>
      <c r="QMJ263" s="63"/>
      <c r="QMK263" s="112"/>
      <c r="QMN263" s="63"/>
      <c r="QMO263" s="112"/>
      <c r="QMR263" s="63"/>
      <c r="QMS263" s="112"/>
      <c r="QMV263" s="63"/>
      <c r="QMW263" s="112"/>
      <c r="QMZ263" s="63"/>
      <c r="QNA263" s="112"/>
      <c r="QND263" s="63"/>
      <c r="QNE263" s="112"/>
      <c r="QNH263" s="63"/>
      <c r="QNI263" s="112"/>
      <c r="QNL263" s="63"/>
      <c r="QNM263" s="112"/>
      <c r="QNP263" s="63"/>
      <c r="QNQ263" s="112"/>
      <c r="QNT263" s="63"/>
      <c r="QNU263" s="112"/>
      <c r="QNX263" s="63"/>
      <c r="QNY263" s="112"/>
      <c r="QOB263" s="63"/>
      <c r="QOC263" s="112"/>
      <c r="QOF263" s="63"/>
      <c r="QOG263" s="112"/>
      <c r="QOJ263" s="63"/>
      <c r="QOK263" s="112"/>
      <c r="QON263" s="63"/>
      <c r="QOO263" s="112"/>
      <c r="QOR263" s="63"/>
      <c r="QOS263" s="112"/>
      <c r="QOV263" s="63"/>
      <c r="QOW263" s="112"/>
      <c r="QOZ263" s="63"/>
      <c r="QPA263" s="112"/>
      <c r="QPD263" s="63"/>
      <c r="QPE263" s="112"/>
      <c r="QPH263" s="63"/>
      <c r="QPI263" s="112"/>
      <c r="QPL263" s="63"/>
      <c r="QPM263" s="112"/>
      <c r="QPP263" s="63"/>
      <c r="QPQ263" s="112"/>
      <c r="QPT263" s="63"/>
      <c r="QPU263" s="112"/>
      <c r="QPX263" s="63"/>
      <c r="QPY263" s="112"/>
      <c r="QQB263" s="63"/>
      <c r="QQC263" s="112"/>
      <c r="QQF263" s="63"/>
      <c r="QQG263" s="112"/>
      <c r="QQJ263" s="63"/>
      <c r="QQK263" s="112"/>
      <c r="QQN263" s="63"/>
      <c r="QQO263" s="112"/>
      <c r="QQR263" s="63"/>
      <c r="QQS263" s="112"/>
      <c r="QQV263" s="63"/>
      <c r="QQW263" s="112"/>
      <c r="QQZ263" s="63"/>
      <c r="QRA263" s="112"/>
      <c r="QRD263" s="63"/>
      <c r="QRE263" s="112"/>
      <c r="QRH263" s="63"/>
      <c r="QRI263" s="112"/>
      <c r="QRL263" s="63"/>
      <c r="QRM263" s="112"/>
      <c r="QRP263" s="63"/>
      <c r="QRQ263" s="112"/>
      <c r="QRT263" s="63"/>
      <c r="QRU263" s="112"/>
      <c r="QRX263" s="63"/>
      <c r="QRY263" s="112"/>
      <c r="QSB263" s="63"/>
      <c r="QSC263" s="112"/>
      <c r="QSF263" s="63"/>
      <c r="QSG263" s="112"/>
      <c r="QSJ263" s="63"/>
      <c r="QSK263" s="112"/>
      <c r="QSN263" s="63"/>
      <c r="QSO263" s="112"/>
      <c r="QSR263" s="63"/>
      <c r="QSS263" s="112"/>
      <c r="QSV263" s="63"/>
      <c r="QSW263" s="112"/>
      <c r="QSZ263" s="63"/>
      <c r="QTA263" s="112"/>
      <c r="QTD263" s="63"/>
      <c r="QTE263" s="112"/>
      <c r="QTH263" s="63"/>
      <c r="QTI263" s="112"/>
      <c r="QTL263" s="63"/>
      <c r="QTM263" s="112"/>
      <c r="QTP263" s="63"/>
      <c r="QTQ263" s="112"/>
      <c r="QTT263" s="63"/>
      <c r="QTU263" s="112"/>
      <c r="QTX263" s="63"/>
      <c r="QTY263" s="112"/>
      <c r="QUB263" s="63"/>
      <c r="QUC263" s="112"/>
      <c r="QUF263" s="63"/>
      <c r="QUG263" s="112"/>
      <c r="QUJ263" s="63"/>
      <c r="QUK263" s="112"/>
      <c r="QUN263" s="63"/>
      <c r="QUO263" s="112"/>
      <c r="QUR263" s="63"/>
      <c r="QUS263" s="112"/>
      <c r="QUV263" s="63"/>
      <c r="QUW263" s="112"/>
      <c r="QUZ263" s="63"/>
      <c r="QVA263" s="112"/>
      <c r="QVD263" s="63"/>
      <c r="QVE263" s="112"/>
      <c r="QVH263" s="63"/>
      <c r="QVI263" s="112"/>
      <c r="QVL263" s="63"/>
      <c r="QVM263" s="112"/>
      <c r="QVP263" s="63"/>
      <c r="QVQ263" s="112"/>
      <c r="QVT263" s="63"/>
      <c r="QVU263" s="112"/>
      <c r="QVX263" s="63"/>
      <c r="QVY263" s="112"/>
      <c r="QWB263" s="63"/>
      <c r="QWC263" s="112"/>
      <c r="QWF263" s="63"/>
      <c r="QWG263" s="112"/>
      <c r="QWJ263" s="63"/>
      <c r="QWK263" s="112"/>
      <c r="QWN263" s="63"/>
      <c r="QWO263" s="112"/>
      <c r="QWR263" s="63"/>
      <c r="QWS263" s="112"/>
      <c r="QWV263" s="63"/>
      <c r="QWW263" s="112"/>
      <c r="QWZ263" s="63"/>
      <c r="QXA263" s="112"/>
      <c r="QXD263" s="63"/>
      <c r="QXE263" s="112"/>
      <c r="QXH263" s="63"/>
      <c r="QXI263" s="112"/>
      <c r="QXL263" s="63"/>
      <c r="QXM263" s="112"/>
      <c r="QXP263" s="63"/>
      <c r="QXQ263" s="112"/>
      <c r="QXT263" s="63"/>
      <c r="QXU263" s="112"/>
      <c r="QXX263" s="63"/>
      <c r="QXY263" s="112"/>
      <c r="QYB263" s="63"/>
      <c r="QYC263" s="112"/>
      <c r="QYF263" s="63"/>
      <c r="QYG263" s="112"/>
      <c r="QYJ263" s="63"/>
      <c r="QYK263" s="112"/>
      <c r="QYN263" s="63"/>
      <c r="QYO263" s="112"/>
      <c r="QYR263" s="63"/>
      <c r="QYS263" s="112"/>
      <c r="QYV263" s="63"/>
      <c r="QYW263" s="112"/>
      <c r="QYZ263" s="63"/>
      <c r="QZA263" s="112"/>
      <c r="QZD263" s="63"/>
      <c r="QZE263" s="112"/>
      <c r="QZH263" s="63"/>
      <c r="QZI263" s="112"/>
      <c r="QZL263" s="63"/>
      <c r="QZM263" s="112"/>
      <c r="QZP263" s="63"/>
      <c r="QZQ263" s="112"/>
      <c r="QZT263" s="63"/>
      <c r="QZU263" s="112"/>
      <c r="QZX263" s="63"/>
      <c r="QZY263" s="112"/>
      <c r="RAB263" s="63"/>
      <c r="RAC263" s="112"/>
      <c r="RAF263" s="63"/>
      <c r="RAG263" s="112"/>
      <c r="RAJ263" s="63"/>
      <c r="RAK263" s="112"/>
      <c r="RAN263" s="63"/>
      <c r="RAO263" s="112"/>
      <c r="RAR263" s="63"/>
      <c r="RAS263" s="112"/>
      <c r="RAV263" s="63"/>
      <c r="RAW263" s="112"/>
      <c r="RAZ263" s="63"/>
      <c r="RBA263" s="112"/>
      <c r="RBD263" s="63"/>
      <c r="RBE263" s="112"/>
      <c r="RBH263" s="63"/>
      <c r="RBI263" s="112"/>
      <c r="RBL263" s="63"/>
      <c r="RBM263" s="112"/>
      <c r="RBP263" s="63"/>
      <c r="RBQ263" s="112"/>
      <c r="RBT263" s="63"/>
      <c r="RBU263" s="112"/>
      <c r="RBX263" s="63"/>
      <c r="RBY263" s="112"/>
      <c r="RCB263" s="63"/>
      <c r="RCC263" s="112"/>
      <c r="RCF263" s="63"/>
      <c r="RCG263" s="112"/>
      <c r="RCJ263" s="63"/>
      <c r="RCK263" s="112"/>
      <c r="RCN263" s="63"/>
      <c r="RCO263" s="112"/>
      <c r="RCR263" s="63"/>
      <c r="RCS263" s="112"/>
      <c r="RCV263" s="63"/>
      <c r="RCW263" s="112"/>
      <c r="RCZ263" s="63"/>
      <c r="RDA263" s="112"/>
      <c r="RDD263" s="63"/>
      <c r="RDE263" s="112"/>
      <c r="RDH263" s="63"/>
      <c r="RDI263" s="112"/>
      <c r="RDL263" s="63"/>
      <c r="RDM263" s="112"/>
      <c r="RDP263" s="63"/>
      <c r="RDQ263" s="112"/>
      <c r="RDT263" s="63"/>
      <c r="RDU263" s="112"/>
      <c r="RDX263" s="63"/>
      <c r="RDY263" s="112"/>
      <c r="REB263" s="63"/>
      <c r="REC263" s="112"/>
      <c r="REF263" s="63"/>
      <c r="REG263" s="112"/>
      <c r="REJ263" s="63"/>
      <c r="REK263" s="112"/>
      <c r="REN263" s="63"/>
      <c r="REO263" s="112"/>
      <c r="RER263" s="63"/>
      <c r="RES263" s="112"/>
      <c r="REV263" s="63"/>
      <c r="REW263" s="112"/>
      <c r="REZ263" s="63"/>
      <c r="RFA263" s="112"/>
      <c r="RFD263" s="63"/>
      <c r="RFE263" s="112"/>
      <c r="RFH263" s="63"/>
      <c r="RFI263" s="112"/>
      <c r="RFL263" s="63"/>
      <c r="RFM263" s="112"/>
      <c r="RFP263" s="63"/>
      <c r="RFQ263" s="112"/>
      <c r="RFT263" s="63"/>
      <c r="RFU263" s="112"/>
      <c r="RFX263" s="63"/>
      <c r="RFY263" s="112"/>
      <c r="RGB263" s="63"/>
      <c r="RGC263" s="112"/>
      <c r="RGF263" s="63"/>
      <c r="RGG263" s="112"/>
      <c r="RGJ263" s="63"/>
      <c r="RGK263" s="112"/>
      <c r="RGN263" s="63"/>
      <c r="RGO263" s="112"/>
      <c r="RGR263" s="63"/>
      <c r="RGS263" s="112"/>
      <c r="RGV263" s="63"/>
      <c r="RGW263" s="112"/>
      <c r="RGZ263" s="63"/>
      <c r="RHA263" s="112"/>
      <c r="RHD263" s="63"/>
      <c r="RHE263" s="112"/>
      <c r="RHH263" s="63"/>
      <c r="RHI263" s="112"/>
      <c r="RHL263" s="63"/>
      <c r="RHM263" s="112"/>
      <c r="RHP263" s="63"/>
      <c r="RHQ263" s="112"/>
      <c r="RHT263" s="63"/>
      <c r="RHU263" s="112"/>
      <c r="RHX263" s="63"/>
      <c r="RHY263" s="112"/>
      <c r="RIB263" s="63"/>
      <c r="RIC263" s="112"/>
      <c r="RIF263" s="63"/>
      <c r="RIG263" s="112"/>
      <c r="RIJ263" s="63"/>
      <c r="RIK263" s="112"/>
      <c r="RIN263" s="63"/>
      <c r="RIO263" s="112"/>
      <c r="RIR263" s="63"/>
      <c r="RIS263" s="112"/>
      <c r="RIV263" s="63"/>
      <c r="RIW263" s="112"/>
      <c r="RIZ263" s="63"/>
      <c r="RJA263" s="112"/>
      <c r="RJD263" s="63"/>
      <c r="RJE263" s="112"/>
      <c r="RJH263" s="63"/>
      <c r="RJI263" s="112"/>
      <c r="RJL263" s="63"/>
      <c r="RJM263" s="112"/>
      <c r="RJP263" s="63"/>
      <c r="RJQ263" s="112"/>
      <c r="RJT263" s="63"/>
      <c r="RJU263" s="112"/>
      <c r="RJX263" s="63"/>
      <c r="RJY263" s="112"/>
      <c r="RKB263" s="63"/>
      <c r="RKC263" s="112"/>
      <c r="RKF263" s="63"/>
      <c r="RKG263" s="112"/>
      <c r="RKJ263" s="63"/>
      <c r="RKK263" s="112"/>
      <c r="RKN263" s="63"/>
      <c r="RKO263" s="112"/>
      <c r="RKR263" s="63"/>
      <c r="RKS263" s="112"/>
      <c r="RKV263" s="63"/>
      <c r="RKW263" s="112"/>
      <c r="RKZ263" s="63"/>
      <c r="RLA263" s="112"/>
      <c r="RLD263" s="63"/>
      <c r="RLE263" s="112"/>
      <c r="RLH263" s="63"/>
      <c r="RLI263" s="112"/>
      <c r="RLL263" s="63"/>
      <c r="RLM263" s="112"/>
      <c r="RLP263" s="63"/>
      <c r="RLQ263" s="112"/>
      <c r="RLT263" s="63"/>
      <c r="RLU263" s="112"/>
      <c r="RLX263" s="63"/>
      <c r="RLY263" s="112"/>
      <c r="RMB263" s="63"/>
      <c r="RMC263" s="112"/>
      <c r="RMF263" s="63"/>
      <c r="RMG263" s="112"/>
      <c r="RMJ263" s="63"/>
      <c r="RMK263" s="112"/>
      <c r="RMN263" s="63"/>
      <c r="RMO263" s="112"/>
      <c r="RMR263" s="63"/>
      <c r="RMS263" s="112"/>
      <c r="RMV263" s="63"/>
      <c r="RMW263" s="112"/>
      <c r="RMZ263" s="63"/>
      <c r="RNA263" s="112"/>
      <c r="RND263" s="63"/>
      <c r="RNE263" s="112"/>
      <c r="RNH263" s="63"/>
      <c r="RNI263" s="112"/>
      <c r="RNL263" s="63"/>
      <c r="RNM263" s="112"/>
      <c r="RNP263" s="63"/>
      <c r="RNQ263" s="112"/>
      <c r="RNT263" s="63"/>
      <c r="RNU263" s="112"/>
      <c r="RNX263" s="63"/>
      <c r="RNY263" s="112"/>
      <c r="ROB263" s="63"/>
      <c r="ROC263" s="112"/>
      <c r="ROF263" s="63"/>
      <c r="ROG263" s="112"/>
      <c r="ROJ263" s="63"/>
      <c r="ROK263" s="112"/>
      <c r="RON263" s="63"/>
      <c r="ROO263" s="112"/>
      <c r="ROR263" s="63"/>
      <c r="ROS263" s="112"/>
      <c r="ROV263" s="63"/>
      <c r="ROW263" s="112"/>
      <c r="ROZ263" s="63"/>
      <c r="RPA263" s="112"/>
      <c r="RPD263" s="63"/>
      <c r="RPE263" s="112"/>
      <c r="RPH263" s="63"/>
      <c r="RPI263" s="112"/>
      <c r="RPL263" s="63"/>
      <c r="RPM263" s="112"/>
      <c r="RPP263" s="63"/>
      <c r="RPQ263" s="112"/>
      <c r="RPT263" s="63"/>
      <c r="RPU263" s="112"/>
      <c r="RPX263" s="63"/>
      <c r="RPY263" s="112"/>
      <c r="RQB263" s="63"/>
      <c r="RQC263" s="112"/>
      <c r="RQF263" s="63"/>
      <c r="RQG263" s="112"/>
      <c r="RQJ263" s="63"/>
      <c r="RQK263" s="112"/>
      <c r="RQN263" s="63"/>
      <c r="RQO263" s="112"/>
      <c r="RQR263" s="63"/>
      <c r="RQS263" s="112"/>
      <c r="RQV263" s="63"/>
      <c r="RQW263" s="112"/>
      <c r="RQZ263" s="63"/>
      <c r="RRA263" s="112"/>
      <c r="RRD263" s="63"/>
      <c r="RRE263" s="112"/>
      <c r="RRH263" s="63"/>
      <c r="RRI263" s="112"/>
      <c r="RRL263" s="63"/>
      <c r="RRM263" s="112"/>
      <c r="RRP263" s="63"/>
      <c r="RRQ263" s="112"/>
      <c r="RRT263" s="63"/>
      <c r="RRU263" s="112"/>
      <c r="RRX263" s="63"/>
      <c r="RRY263" s="112"/>
      <c r="RSB263" s="63"/>
      <c r="RSC263" s="112"/>
      <c r="RSF263" s="63"/>
      <c r="RSG263" s="112"/>
      <c r="RSJ263" s="63"/>
      <c r="RSK263" s="112"/>
      <c r="RSN263" s="63"/>
      <c r="RSO263" s="112"/>
      <c r="RSR263" s="63"/>
      <c r="RSS263" s="112"/>
      <c r="RSV263" s="63"/>
      <c r="RSW263" s="112"/>
      <c r="RSZ263" s="63"/>
      <c r="RTA263" s="112"/>
      <c r="RTD263" s="63"/>
      <c r="RTE263" s="112"/>
      <c r="RTH263" s="63"/>
      <c r="RTI263" s="112"/>
      <c r="RTL263" s="63"/>
      <c r="RTM263" s="112"/>
      <c r="RTP263" s="63"/>
      <c r="RTQ263" s="112"/>
      <c r="RTT263" s="63"/>
      <c r="RTU263" s="112"/>
      <c r="RTX263" s="63"/>
      <c r="RTY263" s="112"/>
      <c r="RUB263" s="63"/>
      <c r="RUC263" s="112"/>
      <c r="RUF263" s="63"/>
      <c r="RUG263" s="112"/>
      <c r="RUJ263" s="63"/>
      <c r="RUK263" s="112"/>
      <c r="RUN263" s="63"/>
      <c r="RUO263" s="112"/>
      <c r="RUR263" s="63"/>
      <c r="RUS263" s="112"/>
      <c r="RUV263" s="63"/>
      <c r="RUW263" s="112"/>
      <c r="RUZ263" s="63"/>
      <c r="RVA263" s="112"/>
      <c r="RVD263" s="63"/>
      <c r="RVE263" s="112"/>
      <c r="RVH263" s="63"/>
      <c r="RVI263" s="112"/>
      <c r="RVL263" s="63"/>
      <c r="RVM263" s="112"/>
      <c r="RVP263" s="63"/>
      <c r="RVQ263" s="112"/>
      <c r="RVT263" s="63"/>
      <c r="RVU263" s="112"/>
      <c r="RVX263" s="63"/>
      <c r="RVY263" s="112"/>
      <c r="RWB263" s="63"/>
      <c r="RWC263" s="112"/>
      <c r="RWF263" s="63"/>
      <c r="RWG263" s="112"/>
      <c r="RWJ263" s="63"/>
      <c r="RWK263" s="112"/>
      <c r="RWN263" s="63"/>
      <c r="RWO263" s="112"/>
      <c r="RWR263" s="63"/>
      <c r="RWS263" s="112"/>
      <c r="RWV263" s="63"/>
      <c r="RWW263" s="112"/>
      <c r="RWZ263" s="63"/>
      <c r="RXA263" s="112"/>
      <c r="RXD263" s="63"/>
      <c r="RXE263" s="112"/>
      <c r="RXH263" s="63"/>
      <c r="RXI263" s="112"/>
      <c r="RXL263" s="63"/>
      <c r="RXM263" s="112"/>
      <c r="RXP263" s="63"/>
      <c r="RXQ263" s="112"/>
      <c r="RXT263" s="63"/>
      <c r="RXU263" s="112"/>
      <c r="RXX263" s="63"/>
      <c r="RXY263" s="112"/>
      <c r="RYB263" s="63"/>
      <c r="RYC263" s="112"/>
      <c r="RYF263" s="63"/>
      <c r="RYG263" s="112"/>
      <c r="RYJ263" s="63"/>
      <c r="RYK263" s="112"/>
      <c r="RYN263" s="63"/>
      <c r="RYO263" s="112"/>
      <c r="RYR263" s="63"/>
      <c r="RYS263" s="112"/>
      <c r="RYV263" s="63"/>
      <c r="RYW263" s="112"/>
      <c r="RYZ263" s="63"/>
      <c r="RZA263" s="112"/>
      <c r="RZD263" s="63"/>
      <c r="RZE263" s="112"/>
      <c r="RZH263" s="63"/>
      <c r="RZI263" s="112"/>
      <c r="RZL263" s="63"/>
      <c r="RZM263" s="112"/>
      <c r="RZP263" s="63"/>
      <c r="RZQ263" s="112"/>
      <c r="RZT263" s="63"/>
      <c r="RZU263" s="112"/>
      <c r="RZX263" s="63"/>
      <c r="RZY263" s="112"/>
      <c r="SAB263" s="63"/>
      <c r="SAC263" s="112"/>
      <c r="SAF263" s="63"/>
      <c r="SAG263" s="112"/>
      <c r="SAJ263" s="63"/>
      <c r="SAK263" s="112"/>
      <c r="SAN263" s="63"/>
      <c r="SAO263" s="112"/>
      <c r="SAR263" s="63"/>
      <c r="SAS263" s="112"/>
      <c r="SAV263" s="63"/>
      <c r="SAW263" s="112"/>
      <c r="SAZ263" s="63"/>
      <c r="SBA263" s="112"/>
      <c r="SBD263" s="63"/>
      <c r="SBE263" s="112"/>
      <c r="SBH263" s="63"/>
      <c r="SBI263" s="112"/>
      <c r="SBL263" s="63"/>
      <c r="SBM263" s="112"/>
      <c r="SBP263" s="63"/>
      <c r="SBQ263" s="112"/>
      <c r="SBT263" s="63"/>
      <c r="SBU263" s="112"/>
      <c r="SBX263" s="63"/>
      <c r="SBY263" s="112"/>
      <c r="SCB263" s="63"/>
      <c r="SCC263" s="112"/>
      <c r="SCF263" s="63"/>
      <c r="SCG263" s="112"/>
      <c r="SCJ263" s="63"/>
      <c r="SCK263" s="112"/>
      <c r="SCN263" s="63"/>
      <c r="SCO263" s="112"/>
      <c r="SCR263" s="63"/>
      <c r="SCS263" s="112"/>
      <c r="SCV263" s="63"/>
      <c r="SCW263" s="112"/>
      <c r="SCZ263" s="63"/>
      <c r="SDA263" s="112"/>
      <c r="SDD263" s="63"/>
      <c r="SDE263" s="112"/>
      <c r="SDH263" s="63"/>
      <c r="SDI263" s="112"/>
      <c r="SDL263" s="63"/>
      <c r="SDM263" s="112"/>
      <c r="SDP263" s="63"/>
      <c r="SDQ263" s="112"/>
      <c r="SDT263" s="63"/>
      <c r="SDU263" s="112"/>
      <c r="SDX263" s="63"/>
      <c r="SDY263" s="112"/>
      <c r="SEB263" s="63"/>
      <c r="SEC263" s="112"/>
      <c r="SEF263" s="63"/>
      <c r="SEG263" s="112"/>
      <c r="SEJ263" s="63"/>
      <c r="SEK263" s="112"/>
      <c r="SEN263" s="63"/>
      <c r="SEO263" s="112"/>
      <c r="SER263" s="63"/>
      <c r="SES263" s="112"/>
      <c r="SEV263" s="63"/>
      <c r="SEW263" s="112"/>
      <c r="SEZ263" s="63"/>
      <c r="SFA263" s="112"/>
      <c r="SFD263" s="63"/>
      <c r="SFE263" s="112"/>
      <c r="SFH263" s="63"/>
      <c r="SFI263" s="112"/>
      <c r="SFL263" s="63"/>
      <c r="SFM263" s="112"/>
      <c r="SFP263" s="63"/>
      <c r="SFQ263" s="112"/>
      <c r="SFT263" s="63"/>
      <c r="SFU263" s="112"/>
      <c r="SFX263" s="63"/>
      <c r="SFY263" s="112"/>
      <c r="SGB263" s="63"/>
      <c r="SGC263" s="112"/>
      <c r="SGF263" s="63"/>
      <c r="SGG263" s="112"/>
      <c r="SGJ263" s="63"/>
      <c r="SGK263" s="112"/>
      <c r="SGN263" s="63"/>
      <c r="SGO263" s="112"/>
      <c r="SGR263" s="63"/>
      <c r="SGS263" s="112"/>
      <c r="SGV263" s="63"/>
      <c r="SGW263" s="112"/>
      <c r="SGZ263" s="63"/>
      <c r="SHA263" s="112"/>
      <c r="SHD263" s="63"/>
      <c r="SHE263" s="112"/>
      <c r="SHH263" s="63"/>
      <c r="SHI263" s="112"/>
      <c r="SHL263" s="63"/>
      <c r="SHM263" s="112"/>
      <c r="SHP263" s="63"/>
      <c r="SHQ263" s="112"/>
      <c r="SHT263" s="63"/>
      <c r="SHU263" s="112"/>
      <c r="SHX263" s="63"/>
      <c r="SHY263" s="112"/>
      <c r="SIB263" s="63"/>
      <c r="SIC263" s="112"/>
      <c r="SIF263" s="63"/>
      <c r="SIG263" s="112"/>
      <c r="SIJ263" s="63"/>
      <c r="SIK263" s="112"/>
      <c r="SIN263" s="63"/>
      <c r="SIO263" s="112"/>
      <c r="SIR263" s="63"/>
      <c r="SIS263" s="112"/>
      <c r="SIV263" s="63"/>
      <c r="SIW263" s="112"/>
      <c r="SIZ263" s="63"/>
      <c r="SJA263" s="112"/>
      <c r="SJD263" s="63"/>
      <c r="SJE263" s="112"/>
      <c r="SJH263" s="63"/>
      <c r="SJI263" s="112"/>
      <c r="SJL263" s="63"/>
      <c r="SJM263" s="112"/>
      <c r="SJP263" s="63"/>
      <c r="SJQ263" s="112"/>
      <c r="SJT263" s="63"/>
      <c r="SJU263" s="112"/>
      <c r="SJX263" s="63"/>
      <c r="SJY263" s="112"/>
      <c r="SKB263" s="63"/>
      <c r="SKC263" s="112"/>
      <c r="SKF263" s="63"/>
      <c r="SKG263" s="112"/>
      <c r="SKJ263" s="63"/>
      <c r="SKK263" s="112"/>
      <c r="SKN263" s="63"/>
      <c r="SKO263" s="112"/>
      <c r="SKR263" s="63"/>
      <c r="SKS263" s="112"/>
      <c r="SKV263" s="63"/>
      <c r="SKW263" s="112"/>
      <c r="SKZ263" s="63"/>
      <c r="SLA263" s="112"/>
      <c r="SLD263" s="63"/>
      <c r="SLE263" s="112"/>
      <c r="SLH263" s="63"/>
      <c r="SLI263" s="112"/>
      <c r="SLL263" s="63"/>
      <c r="SLM263" s="112"/>
      <c r="SLP263" s="63"/>
      <c r="SLQ263" s="112"/>
      <c r="SLT263" s="63"/>
      <c r="SLU263" s="112"/>
      <c r="SLX263" s="63"/>
      <c r="SLY263" s="112"/>
      <c r="SMB263" s="63"/>
      <c r="SMC263" s="112"/>
      <c r="SMF263" s="63"/>
      <c r="SMG263" s="112"/>
      <c r="SMJ263" s="63"/>
      <c r="SMK263" s="112"/>
      <c r="SMN263" s="63"/>
      <c r="SMO263" s="112"/>
      <c r="SMR263" s="63"/>
      <c r="SMS263" s="112"/>
      <c r="SMV263" s="63"/>
      <c r="SMW263" s="112"/>
      <c r="SMZ263" s="63"/>
      <c r="SNA263" s="112"/>
      <c r="SND263" s="63"/>
      <c r="SNE263" s="112"/>
      <c r="SNH263" s="63"/>
      <c r="SNI263" s="112"/>
      <c r="SNL263" s="63"/>
      <c r="SNM263" s="112"/>
      <c r="SNP263" s="63"/>
      <c r="SNQ263" s="112"/>
      <c r="SNT263" s="63"/>
      <c r="SNU263" s="112"/>
      <c r="SNX263" s="63"/>
      <c r="SNY263" s="112"/>
      <c r="SOB263" s="63"/>
      <c r="SOC263" s="112"/>
      <c r="SOF263" s="63"/>
      <c r="SOG263" s="112"/>
      <c r="SOJ263" s="63"/>
      <c r="SOK263" s="112"/>
      <c r="SON263" s="63"/>
      <c r="SOO263" s="112"/>
      <c r="SOR263" s="63"/>
      <c r="SOS263" s="112"/>
      <c r="SOV263" s="63"/>
      <c r="SOW263" s="112"/>
      <c r="SOZ263" s="63"/>
      <c r="SPA263" s="112"/>
      <c r="SPD263" s="63"/>
      <c r="SPE263" s="112"/>
      <c r="SPH263" s="63"/>
      <c r="SPI263" s="112"/>
      <c r="SPL263" s="63"/>
      <c r="SPM263" s="112"/>
      <c r="SPP263" s="63"/>
      <c r="SPQ263" s="112"/>
      <c r="SPT263" s="63"/>
      <c r="SPU263" s="112"/>
      <c r="SPX263" s="63"/>
      <c r="SPY263" s="112"/>
      <c r="SQB263" s="63"/>
      <c r="SQC263" s="112"/>
      <c r="SQF263" s="63"/>
      <c r="SQG263" s="112"/>
      <c r="SQJ263" s="63"/>
      <c r="SQK263" s="112"/>
      <c r="SQN263" s="63"/>
      <c r="SQO263" s="112"/>
      <c r="SQR263" s="63"/>
      <c r="SQS263" s="112"/>
      <c r="SQV263" s="63"/>
      <c r="SQW263" s="112"/>
      <c r="SQZ263" s="63"/>
      <c r="SRA263" s="112"/>
      <c r="SRD263" s="63"/>
      <c r="SRE263" s="112"/>
      <c r="SRH263" s="63"/>
      <c r="SRI263" s="112"/>
      <c r="SRL263" s="63"/>
      <c r="SRM263" s="112"/>
      <c r="SRP263" s="63"/>
      <c r="SRQ263" s="112"/>
      <c r="SRT263" s="63"/>
      <c r="SRU263" s="112"/>
      <c r="SRX263" s="63"/>
      <c r="SRY263" s="112"/>
      <c r="SSB263" s="63"/>
      <c r="SSC263" s="112"/>
      <c r="SSF263" s="63"/>
      <c r="SSG263" s="112"/>
      <c r="SSJ263" s="63"/>
      <c r="SSK263" s="112"/>
      <c r="SSN263" s="63"/>
      <c r="SSO263" s="112"/>
      <c r="SSR263" s="63"/>
      <c r="SSS263" s="112"/>
      <c r="SSV263" s="63"/>
      <c r="SSW263" s="112"/>
      <c r="SSZ263" s="63"/>
      <c r="STA263" s="112"/>
      <c r="STD263" s="63"/>
      <c r="STE263" s="112"/>
      <c r="STH263" s="63"/>
      <c r="STI263" s="112"/>
      <c r="STL263" s="63"/>
      <c r="STM263" s="112"/>
      <c r="STP263" s="63"/>
      <c r="STQ263" s="112"/>
      <c r="STT263" s="63"/>
      <c r="STU263" s="112"/>
      <c r="STX263" s="63"/>
      <c r="STY263" s="112"/>
      <c r="SUB263" s="63"/>
      <c r="SUC263" s="112"/>
      <c r="SUF263" s="63"/>
      <c r="SUG263" s="112"/>
      <c r="SUJ263" s="63"/>
      <c r="SUK263" s="112"/>
      <c r="SUN263" s="63"/>
      <c r="SUO263" s="112"/>
      <c r="SUR263" s="63"/>
      <c r="SUS263" s="112"/>
      <c r="SUV263" s="63"/>
      <c r="SUW263" s="112"/>
      <c r="SUZ263" s="63"/>
      <c r="SVA263" s="112"/>
      <c r="SVD263" s="63"/>
      <c r="SVE263" s="112"/>
      <c r="SVH263" s="63"/>
      <c r="SVI263" s="112"/>
      <c r="SVL263" s="63"/>
      <c r="SVM263" s="112"/>
      <c r="SVP263" s="63"/>
      <c r="SVQ263" s="112"/>
      <c r="SVT263" s="63"/>
      <c r="SVU263" s="112"/>
      <c r="SVX263" s="63"/>
      <c r="SVY263" s="112"/>
      <c r="SWB263" s="63"/>
      <c r="SWC263" s="112"/>
      <c r="SWF263" s="63"/>
      <c r="SWG263" s="112"/>
      <c r="SWJ263" s="63"/>
      <c r="SWK263" s="112"/>
      <c r="SWN263" s="63"/>
      <c r="SWO263" s="112"/>
      <c r="SWR263" s="63"/>
      <c r="SWS263" s="112"/>
      <c r="SWV263" s="63"/>
      <c r="SWW263" s="112"/>
      <c r="SWZ263" s="63"/>
      <c r="SXA263" s="112"/>
      <c r="SXD263" s="63"/>
      <c r="SXE263" s="112"/>
      <c r="SXH263" s="63"/>
      <c r="SXI263" s="112"/>
      <c r="SXL263" s="63"/>
      <c r="SXM263" s="112"/>
      <c r="SXP263" s="63"/>
      <c r="SXQ263" s="112"/>
      <c r="SXT263" s="63"/>
      <c r="SXU263" s="112"/>
      <c r="SXX263" s="63"/>
      <c r="SXY263" s="112"/>
      <c r="SYB263" s="63"/>
      <c r="SYC263" s="112"/>
      <c r="SYF263" s="63"/>
      <c r="SYG263" s="112"/>
      <c r="SYJ263" s="63"/>
      <c r="SYK263" s="112"/>
      <c r="SYN263" s="63"/>
      <c r="SYO263" s="112"/>
      <c r="SYR263" s="63"/>
      <c r="SYS263" s="112"/>
      <c r="SYV263" s="63"/>
      <c r="SYW263" s="112"/>
      <c r="SYZ263" s="63"/>
      <c r="SZA263" s="112"/>
      <c r="SZD263" s="63"/>
      <c r="SZE263" s="112"/>
      <c r="SZH263" s="63"/>
      <c r="SZI263" s="112"/>
      <c r="SZL263" s="63"/>
      <c r="SZM263" s="112"/>
      <c r="SZP263" s="63"/>
      <c r="SZQ263" s="112"/>
      <c r="SZT263" s="63"/>
      <c r="SZU263" s="112"/>
      <c r="SZX263" s="63"/>
      <c r="SZY263" s="112"/>
      <c r="TAB263" s="63"/>
      <c r="TAC263" s="112"/>
      <c r="TAF263" s="63"/>
      <c r="TAG263" s="112"/>
      <c r="TAJ263" s="63"/>
      <c r="TAK263" s="112"/>
      <c r="TAN263" s="63"/>
      <c r="TAO263" s="112"/>
      <c r="TAR263" s="63"/>
      <c r="TAS263" s="112"/>
      <c r="TAV263" s="63"/>
      <c r="TAW263" s="112"/>
      <c r="TAZ263" s="63"/>
      <c r="TBA263" s="112"/>
      <c r="TBD263" s="63"/>
      <c r="TBE263" s="112"/>
      <c r="TBH263" s="63"/>
      <c r="TBI263" s="112"/>
      <c r="TBL263" s="63"/>
      <c r="TBM263" s="112"/>
      <c r="TBP263" s="63"/>
      <c r="TBQ263" s="112"/>
      <c r="TBT263" s="63"/>
      <c r="TBU263" s="112"/>
      <c r="TBX263" s="63"/>
      <c r="TBY263" s="112"/>
      <c r="TCB263" s="63"/>
      <c r="TCC263" s="112"/>
      <c r="TCF263" s="63"/>
      <c r="TCG263" s="112"/>
      <c r="TCJ263" s="63"/>
      <c r="TCK263" s="112"/>
      <c r="TCN263" s="63"/>
      <c r="TCO263" s="112"/>
      <c r="TCR263" s="63"/>
      <c r="TCS263" s="112"/>
      <c r="TCV263" s="63"/>
      <c r="TCW263" s="112"/>
      <c r="TCZ263" s="63"/>
      <c r="TDA263" s="112"/>
      <c r="TDD263" s="63"/>
      <c r="TDE263" s="112"/>
      <c r="TDH263" s="63"/>
      <c r="TDI263" s="112"/>
      <c r="TDL263" s="63"/>
      <c r="TDM263" s="112"/>
      <c r="TDP263" s="63"/>
      <c r="TDQ263" s="112"/>
      <c r="TDT263" s="63"/>
      <c r="TDU263" s="112"/>
      <c r="TDX263" s="63"/>
      <c r="TDY263" s="112"/>
      <c r="TEB263" s="63"/>
      <c r="TEC263" s="112"/>
      <c r="TEF263" s="63"/>
      <c r="TEG263" s="112"/>
      <c r="TEJ263" s="63"/>
      <c r="TEK263" s="112"/>
      <c r="TEN263" s="63"/>
      <c r="TEO263" s="112"/>
      <c r="TER263" s="63"/>
      <c r="TES263" s="112"/>
      <c r="TEV263" s="63"/>
      <c r="TEW263" s="112"/>
      <c r="TEZ263" s="63"/>
      <c r="TFA263" s="112"/>
      <c r="TFD263" s="63"/>
      <c r="TFE263" s="112"/>
      <c r="TFH263" s="63"/>
      <c r="TFI263" s="112"/>
      <c r="TFL263" s="63"/>
      <c r="TFM263" s="112"/>
      <c r="TFP263" s="63"/>
      <c r="TFQ263" s="112"/>
      <c r="TFT263" s="63"/>
      <c r="TFU263" s="112"/>
      <c r="TFX263" s="63"/>
      <c r="TFY263" s="112"/>
      <c r="TGB263" s="63"/>
      <c r="TGC263" s="112"/>
      <c r="TGF263" s="63"/>
      <c r="TGG263" s="112"/>
      <c r="TGJ263" s="63"/>
      <c r="TGK263" s="112"/>
      <c r="TGN263" s="63"/>
      <c r="TGO263" s="112"/>
      <c r="TGR263" s="63"/>
      <c r="TGS263" s="112"/>
      <c r="TGV263" s="63"/>
      <c r="TGW263" s="112"/>
      <c r="TGZ263" s="63"/>
      <c r="THA263" s="112"/>
      <c r="THD263" s="63"/>
      <c r="THE263" s="112"/>
      <c r="THH263" s="63"/>
      <c r="THI263" s="112"/>
      <c r="THL263" s="63"/>
      <c r="THM263" s="112"/>
      <c r="THP263" s="63"/>
      <c r="THQ263" s="112"/>
      <c r="THT263" s="63"/>
      <c r="THU263" s="112"/>
      <c r="THX263" s="63"/>
      <c r="THY263" s="112"/>
      <c r="TIB263" s="63"/>
      <c r="TIC263" s="112"/>
      <c r="TIF263" s="63"/>
      <c r="TIG263" s="112"/>
      <c r="TIJ263" s="63"/>
      <c r="TIK263" s="112"/>
      <c r="TIN263" s="63"/>
      <c r="TIO263" s="112"/>
      <c r="TIR263" s="63"/>
      <c r="TIS263" s="112"/>
      <c r="TIV263" s="63"/>
      <c r="TIW263" s="112"/>
      <c r="TIZ263" s="63"/>
      <c r="TJA263" s="112"/>
      <c r="TJD263" s="63"/>
      <c r="TJE263" s="112"/>
      <c r="TJH263" s="63"/>
      <c r="TJI263" s="112"/>
      <c r="TJL263" s="63"/>
      <c r="TJM263" s="112"/>
      <c r="TJP263" s="63"/>
      <c r="TJQ263" s="112"/>
      <c r="TJT263" s="63"/>
      <c r="TJU263" s="112"/>
      <c r="TJX263" s="63"/>
      <c r="TJY263" s="112"/>
      <c r="TKB263" s="63"/>
      <c r="TKC263" s="112"/>
      <c r="TKF263" s="63"/>
      <c r="TKG263" s="112"/>
      <c r="TKJ263" s="63"/>
      <c r="TKK263" s="112"/>
      <c r="TKN263" s="63"/>
      <c r="TKO263" s="112"/>
      <c r="TKR263" s="63"/>
      <c r="TKS263" s="112"/>
      <c r="TKV263" s="63"/>
      <c r="TKW263" s="112"/>
      <c r="TKZ263" s="63"/>
      <c r="TLA263" s="112"/>
      <c r="TLD263" s="63"/>
      <c r="TLE263" s="112"/>
      <c r="TLH263" s="63"/>
      <c r="TLI263" s="112"/>
      <c r="TLL263" s="63"/>
      <c r="TLM263" s="112"/>
      <c r="TLP263" s="63"/>
      <c r="TLQ263" s="112"/>
      <c r="TLT263" s="63"/>
      <c r="TLU263" s="112"/>
      <c r="TLX263" s="63"/>
      <c r="TLY263" s="112"/>
      <c r="TMB263" s="63"/>
      <c r="TMC263" s="112"/>
      <c r="TMF263" s="63"/>
      <c r="TMG263" s="112"/>
      <c r="TMJ263" s="63"/>
      <c r="TMK263" s="112"/>
      <c r="TMN263" s="63"/>
      <c r="TMO263" s="112"/>
      <c r="TMR263" s="63"/>
      <c r="TMS263" s="112"/>
      <c r="TMV263" s="63"/>
      <c r="TMW263" s="112"/>
      <c r="TMZ263" s="63"/>
      <c r="TNA263" s="112"/>
      <c r="TND263" s="63"/>
      <c r="TNE263" s="112"/>
      <c r="TNH263" s="63"/>
      <c r="TNI263" s="112"/>
      <c r="TNL263" s="63"/>
      <c r="TNM263" s="112"/>
      <c r="TNP263" s="63"/>
      <c r="TNQ263" s="112"/>
      <c r="TNT263" s="63"/>
      <c r="TNU263" s="112"/>
      <c r="TNX263" s="63"/>
      <c r="TNY263" s="112"/>
      <c r="TOB263" s="63"/>
      <c r="TOC263" s="112"/>
      <c r="TOF263" s="63"/>
      <c r="TOG263" s="112"/>
      <c r="TOJ263" s="63"/>
      <c r="TOK263" s="112"/>
      <c r="TON263" s="63"/>
      <c r="TOO263" s="112"/>
      <c r="TOR263" s="63"/>
      <c r="TOS263" s="112"/>
      <c r="TOV263" s="63"/>
      <c r="TOW263" s="112"/>
      <c r="TOZ263" s="63"/>
      <c r="TPA263" s="112"/>
      <c r="TPD263" s="63"/>
      <c r="TPE263" s="112"/>
      <c r="TPH263" s="63"/>
      <c r="TPI263" s="112"/>
      <c r="TPL263" s="63"/>
      <c r="TPM263" s="112"/>
      <c r="TPP263" s="63"/>
      <c r="TPQ263" s="112"/>
      <c r="TPT263" s="63"/>
      <c r="TPU263" s="112"/>
      <c r="TPX263" s="63"/>
      <c r="TPY263" s="112"/>
      <c r="TQB263" s="63"/>
      <c r="TQC263" s="112"/>
      <c r="TQF263" s="63"/>
      <c r="TQG263" s="112"/>
      <c r="TQJ263" s="63"/>
      <c r="TQK263" s="112"/>
      <c r="TQN263" s="63"/>
      <c r="TQO263" s="112"/>
      <c r="TQR263" s="63"/>
      <c r="TQS263" s="112"/>
      <c r="TQV263" s="63"/>
      <c r="TQW263" s="112"/>
      <c r="TQZ263" s="63"/>
      <c r="TRA263" s="112"/>
      <c r="TRD263" s="63"/>
      <c r="TRE263" s="112"/>
      <c r="TRH263" s="63"/>
      <c r="TRI263" s="112"/>
      <c r="TRL263" s="63"/>
      <c r="TRM263" s="112"/>
      <c r="TRP263" s="63"/>
      <c r="TRQ263" s="112"/>
      <c r="TRT263" s="63"/>
      <c r="TRU263" s="112"/>
      <c r="TRX263" s="63"/>
      <c r="TRY263" s="112"/>
      <c r="TSB263" s="63"/>
      <c r="TSC263" s="112"/>
      <c r="TSF263" s="63"/>
      <c r="TSG263" s="112"/>
      <c r="TSJ263" s="63"/>
      <c r="TSK263" s="112"/>
      <c r="TSN263" s="63"/>
      <c r="TSO263" s="112"/>
      <c r="TSR263" s="63"/>
      <c r="TSS263" s="112"/>
      <c r="TSV263" s="63"/>
      <c r="TSW263" s="112"/>
      <c r="TSZ263" s="63"/>
      <c r="TTA263" s="112"/>
      <c r="TTD263" s="63"/>
      <c r="TTE263" s="112"/>
      <c r="TTH263" s="63"/>
      <c r="TTI263" s="112"/>
      <c r="TTL263" s="63"/>
      <c r="TTM263" s="112"/>
      <c r="TTP263" s="63"/>
      <c r="TTQ263" s="112"/>
      <c r="TTT263" s="63"/>
      <c r="TTU263" s="112"/>
      <c r="TTX263" s="63"/>
      <c r="TTY263" s="112"/>
      <c r="TUB263" s="63"/>
      <c r="TUC263" s="112"/>
      <c r="TUF263" s="63"/>
      <c r="TUG263" s="112"/>
      <c r="TUJ263" s="63"/>
      <c r="TUK263" s="112"/>
      <c r="TUN263" s="63"/>
      <c r="TUO263" s="112"/>
      <c r="TUR263" s="63"/>
      <c r="TUS263" s="112"/>
      <c r="TUV263" s="63"/>
      <c r="TUW263" s="112"/>
      <c r="TUZ263" s="63"/>
      <c r="TVA263" s="112"/>
      <c r="TVD263" s="63"/>
      <c r="TVE263" s="112"/>
      <c r="TVH263" s="63"/>
      <c r="TVI263" s="112"/>
      <c r="TVL263" s="63"/>
      <c r="TVM263" s="112"/>
      <c r="TVP263" s="63"/>
      <c r="TVQ263" s="112"/>
      <c r="TVT263" s="63"/>
      <c r="TVU263" s="112"/>
      <c r="TVX263" s="63"/>
      <c r="TVY263" s="112"/>
      <c r="TWB263" s="63"/>
      <c r="TWC263" s="112"/>
      <c r="TWF263" s="63"/>
      <c r="TWG263" s="112"/>
      <c r="TWJ263" s="63"/>
      <c r="TWK263" s="112"/>
      <c r="TWN263" s="63"/>
      <c r="TWO263" s="112"/>
      <c r="TWR263" s="63"/>
      <c r="TWS263" s="112"/>
      <c r="TWV263" s="63"/>
      <c r="TWW263" s="112"/>
      <c r="TWZ263" s="63"/>
      <c r="TXA263" s="112"/>
      <c r="TXD263" s="63"/>
      <c r="TXE263" s="112"/>
      <c r="TXH263" s="63"/>
      <c r="TXI263" s="112"/>
      <c r="TXL263" s="63"/>
      <c r="TXM263" s="112"/>
      <c r="TXP263" s="63"/>
      <c r="TXQ263" s="112"/>
      <c r="TXT263" s="63"/>
      <c r="TXU263" s="112"/>
      <c r="TXX263" s="63"/>
      <c r="TXY263" s="112"/>
      <c r="TYB263" s="63"/>
      <c r="TYC263" s="112"/>
      <c r="TYF263" s="63"/>
      <c r="TYG263" s="112"/>
      <c r="TYJ263" s="63"/>
      <c r="TYK263" s="112"/>
      <c r="TYN263" s="63"/>
      <c r="TYO263" s="112"/>
      <c r="TYR263" s="63"/>
      <c r="TYS263" s="112"/>
      <c r="TYV263" s="63"/>
      <c r="TYW263" s="112"/>
      <c r="TYZ263" s="63"/>
      <c r="TZA263" s="112"/>
      <c r="TZD263" s="63"/>
      <c r="TZE263" s="112"/>
      <c r="TZH263" s="63"/>
      <c r="TZI263" s="112"/>
      <c r="TZL263" s="63"/>
      <c r="TZM263" s="112"/>
      <c r="TZP263" s="63"/>
      <c r="TZQ263" s="112"/>
      <c r="TZT263" s="63"/>
      <c r="TZU263" s="112"/>
      <c r="TZX263" s="63"/>
      <c r="TZY263" s="112"/>
      <c r="UAB263" s="63"/>
      <c r="UAC263" s="112"/>
      <c r="UAF263" s="63"/>
      <c r="UAG263" s="112"/>
      <c r="UAJ263" s="63"/>
      <c r="UAK263" s="112"/>
      <c r="UAN263" s="63"/>
      <c r="UAO263" s="112"/>
      <c r="UAR263" s="63"/>
      <c r="UAS263" s="112"/>
      <c r="UAV263" s="63"/>
      <c r="UAW263" s="112"/>
      <c r="UAZ263" s="63"/>
      <c r="UBA263" s="112"/>
      <c r="UBD263" s="63"/>
      <c r="UBE263" s="112"/>
      <c r="UBH263" s="63"/>
      <c r="UBI263" s="112"/>
      <c r="UBL263" s="63"/>
      <c r="UBM263" s="112"/>
      <c r="UBP263" s="63"/>
      <c r="UBQ263" s="112"/>
      <c r="UBT263" s="63"/>
      <c r="UBU263" s="112"/>
      <c r="UBX263" s="63"/>
      <c r="UBY263" s="112"/>
      <c r="UCB263" s="63"/>
      <c r="UCC263" s="112"/>
      <c r="UCF263" s="63"/>
      <c r="UCG263" s="112"/>
      <c r="UCJ263" s="63"/>
      <c r="UCK263" s="112"/>
      <c r="UCN263" s="63"/>
      <c r="UCO263" s="112"/>
      <c r="UCR263" s="63"/>
      <c r="UCS263" s="112"/>
      <c r="UCV263" s="63"/>
      <c r="UCW263" s="112"/>
      <c r="UCZ263" s="63"/>
      <c r="UDA263" s="112"/>
      <c r="UDD263" s="63"/>
      <c r="UDE263" s="112"/>
      <c r="UDH263" s="63"/>
      <c r="UDI263" s="112"/>
      <c r="UDL263" s="63"/>
      <c r="UDM263" s="112"/>
      <c r="UDP263" s="63"/>
      <c r="UDQ263" s="112"/>
      <c r="UDT263" s="63"/>
      <c r="UDU263" s="112"/>
      <c r="UDX263" s="63"/>
      <c r="UDY263" s="112"/>
      <c r="UEB263" s="63"/>
      <c r="UEC263" s="112"/>
      <c r="UEF263" s="63"/>
      <c r="UEG263" s="112"/>
      <c r="UEJ263" s="63"/>
      <c r="UEK263" s="112"/>
      <c r="UEN263" s="63"/>
      <c r="UEO263" s="112"/>
      <c r="UER263" s="63"/>
      <c r="UES263" s="112"/>
      <c r="UEV263" s="63"/>
      <c r="UEW263" s="112"/>
      <c r="UEZ263" s="63"/>
      <c r="UFA263" s="112"/>
      <c r="UFD263" s="63"/>
      <c r="UFE263" s="112"/>
      <c r="UFH263" s="63"/>
      <c r="UFI263" s="112"/>
      <c r="UFL263" s="63"/>
      <c r="UFM263" s="112"/>
      <c r="UFP263" s="63"/>
      <c r="UFQ263" s="112"/>
      <c r="UFT263" s="63"/>
      <c r="UFU263" s="112"/>
      <c r="UFX263" s="63"/>
      <c r="UFY263" s="112"/>
      <c r="UGB263" s="63"/>
      <c r="UGC263" s="112"/>
      <c r="UGF263" s="63"/>
      <c r="UGG263" s="112"/>
      <c r="UGJ263" s="63"/>
      <c r="UGK263" s="112"/>
      <c r="UGN263" s="63"/>
      <c r="UGO263" s="112"/>
      <c r="UGR263" s="63"/>
      <c r="UGS263" s="112"/>
      <c r="UGV263" s="63"/>
      <c r="UGW263" s="112"/>
      <c r="UGZ263" s="63"/>
      <c r="UHA263" s="112"/>
      <c r="UHD263" s="63"/>
      <c r="UHE263" s="112"/>
      <c r="UHH263" s="63"/>
      <c r="UHI263" s="112"/>
      <c r="UHL263" s="63"/>
      <c r="UHM263" s="112"/>
      <c r="UHP263" s="63"/>
      <c r="UHQ263" s="112"/>
      <c r="UHT263" s="63"/>
      <c r="UHU263" s="112"/>
      <c r="UHX263" s="63"/>
      <c r="UHY263" s="112"/>
      <c r="UIB263" s="63"/>
      <c r="UIC263" s="112"/>
      <c r="UIF263" s="63"/>
      <c r="UIG263" s="112"/>
      <c r="UIJ263" s="63"/>
      <c r="UIK263" s="112"/>
      <c r="UIN263" s="63"/>
      <c r="UIO263" s="112"/>
      <c r="UIR263" s="63"/>
      <c r="UIS263" s="112"/>
      <c r="UIV263" s="63"/>
      <c r="UIW263" s="112"/>
      <c r="UIZ263" s="63"/>
      <c r="UJA263" s="112"/>
      <c r="UJD263" s="63"/>
      <c r="UJE263" s="112"/>
      <c r="UJH263" s="63"/>
      <c r="UJI263" s="112"/>
      <c r="UJL263" s="63"/>
      <c r="UJM263" s="112"/>
      <c r="UJP263" s="63"/>
      <c r="UJQ263" s="112"/>
      <c r="UJT263" s="63"/>
      <c r="UJU263" s="112"/>
      <c r="UJX263" s="63"/>
      <c r="UJY263" s="112"/>
      <c r="UKB263" s="63"/>
      <c r="UKC263" s="112"/>
      <c r="UKF263" s="63"/>
      <c r="UKG263" s="112"/>
      <c r="UKJ263" s="63"/>
      <c r="UKK263" s="112"/>
      <c r="UKN263" s="63"/>
      <c r="UKO263" s="112"/>
      <c r="UKR263" s="63"/>
      <c r="UKS263" s="112"/>
      <c r="UKV263" s="63"/>
      <c r="UKW263" s="112"/>
      <c r="UKZ263" s="63"/>
      <c r="ULA263" s="112"/>
      <c r="ULD263" s="63"/>
      <c r="ULE263" s="112"/>
      <c r="ULH263" s="63"/>
      <c r="ULI263" s="112"/>
      <c r="ULL263" s="63"/>
      <c r="ULM263" s="112"/>
      <c r="ULP263" s="63"/>
      <c r="ULQ263" s="112"/>
      <c r="ULT263" s="63"/>
      <c r="ULU263" s="112"/>
      <c r="ULX263" s="63"/>
      <c r="ULY263" s="112"/>
      <c r="UMB263" s="63"/>
      <c r="UMC263" s="112"/>
      <c r="UMF263" s="63"/>
      <c r="UMG263" s="112"/>
      <c r="UMJ263" s="63"/>
      <c r="UMK263" s="112"/>
      <c r="UMN263" s="63"/>
      <c r="UMO263" s="112"/>
      <c r="UMR263" s="63"/>
      <c r="UMS263" s="112"/>
      <c r="UMV263" s="63"/>
      <c r="UMW263" s="112"/>
      <c r="UMZ263" s="63"/>
      <c r="UNA263" s="112"/>
      <c r="UND263" s="63"/>
      <c r="UNE263" s="112"/>
      <c r="UNH263" s="63"/>
      <c r="UNI263" s="112"/>
      <c r="UNL263" s="63"/>
      <c r="UNM263" s="112"/>
      <c r="UNP263" s="63"/>
      <c r="UNQ263" s="112"/>
      <c r="UNT263" s="63"/>
      <c r="UNU263" s="112"/>
      <c r="UNX263" s="63"/>
      <c r="UNY263" s="112"/>
      <c r="UOB263" s="63"/>
      <c r="UOC263" s="112"/>
      <c r="UOF263" s="63"/>
      <c r="UOG263" s="112"/>
      <c r="UOJ263" s="63"/>
      <c r="UOK263" s="112"/>
      <c r="UON263" s="63"/>
      <c r="UOO263" s="112"/>
      <c r="UOR263" s="63"/>
      <c r="UOS263" s="112"/>
      <c r="UOV263" s="63"/>
      <c r="UOW263" s="112"/>
      <c r="UOZ263" s="63"/>
      <c r="UPA263" s="112"/>
      <c r="UPD263" s="63"/>
      <c r="UPE263" s="112"/>
      <c r="UPH263" s="63"/>
      <c r="UPI263" s="112"/>
      <c r="UPL263" s="63"/>
      <c r="UPM263" s="112"/>
      <c r="UPP263" s="63"/>
      <c r="UPQ263" s="112"/>
      <c r="UPT263" s="63"/>
      <c r="UPU263" s="112"/>
      <c r="UPX263" s="63"/>
      <c r="UPY263" s="112"/>
      <c r="UQB263" s="63"/>
      <c r="UQC263" s="112"/>
      <c r="UQF263" s="63"/>
      <c r="UQG263" s="112"/>
      <c r="UQJ263" s="63"/>
      <c r="UQK263" s="112"/>
      <c r="UQN263" s="63"/>
      <c r="UQO263" s="112"/>
      <c r="UQR263" s="63"/>
      <c r="UQS263" s="112"/>
      <c r="UQV263" s="63"/>
      <c r="UQW263" s="112"/>
      <c r="UQZ263" s="63"/>
      <c r="URA263" s="112"/>
      <c r="URD263" s="63"/>
      <c r="URE263" s="112"/>
      <c r="URH263" s="63"/>
      <c r="URI263" s="112"/>
      <c r="URL263" s="63"/>
      <c r="URM263" s="112"/>
      <c r="URP263" s="63"/>
      <c r="URQ263" s="112"/>
      <c r="URT263" s="63"/>
      <c r="URU263" s="112"/>
      <c r="URX263" s="63"/>
      <c r="URY263" s="112"/>
      <c r="USB263" s="63"/>
      <c r="USC263" s="112"/>
      <c r="USF263" s="63"/>
      <c r="USG263" s="112"/>
      <c r="USJ263" s="63"/>
      <c r="USK263" s="112"/>
      <c r="USN263" s="63"/>
      <c r="USO263" s="112"/>
      <c r="USR263" s="63"/>
      <c r="USS263" s="112"/>
      <c r="USV263" s="63"/>
      <c r="USW263" s="112"/>
      <c r="USZ263" s="63"/>
      <c r="UTA263" s="112"/>
      <c r="UTD263" s="63"/>
      <c r="UTE263" s="112"/>
      <c r="UTH263" s="63"/>
      <c r="UTI263" s="112"/>
      <c r="UTL263" s="63"/>
      <c r="UTM263" s="112"/>
      <c r="UTP263" s="63"/>
      <c r="UTQ263" s="112"/>
      <c r="UTT263" s="63"/>
      <c r="UTU263" s="112"/>
      <c r="UTX263" s="63"/>
      <c r="UTY263" s="112"/>
      <c r="UUB263" s="63"/>
      <c r="UUC263" s="112"/>
      <c r="UUF263" s="63"/>
      <c r="UUG263" s="112"/>
      <c r="UUJ263" s="63"/>
      <c r="UUK263" s="112"/>
      <c r="UUN263" s="63"/>
      <c r="UUO263" s="112"/>
      <c r="UUR263" s="63"/>
      <c r="UUS263" s="112"/>
      <c r="UUV263" s="63"/>
      <c r="UUW263" s="112"/>
      <c r="UUZ263" s="63"/>
      <c r="UVA263" s="112"/>
      <c r="UVD263" s="63"/>
      <c r="UVE263" s="112"/>
      <c r="UVH263" s="63"/>
      <c r="UVI263" s="112"/>
      <c r="UVL263" s="63"/>
      <c r="UVM263" s="112"/>
      <c r="UVP263" s="63"/>
      <c r="UVQ263" s="112"/>
      <c r="UVT263" s="63"/>
      <c r="UVU263" s="112"/>
      <c r="UVX263" s="63"/>
      <c r="UVY263" s="112"/>
      <c r="UWB263" s="63"/>
      <c r="UWC263" s="112"/>
      <c r="UWF263" s="63"/>
      <c r="UWG263" s="112"/>
      <c r="UWJ263" s="63"/>
      <c r="UWK263" s="112"/>
      <c r="UWN263" s="63"/>
      <c r="UWO263" s="112"/>
      <c r="UWR263" s="63"/>
      <c r="UWS263" s="112"/>
      <c r="UWV263" s="63"/>
      <c r="UWW263" s="112"/>
      <c r="UWZ263" s="63"/>
      <c r="UXA263" s="112"/>
      <c r="UXD263" s="63"/>
      <c r="UXE263" s="112"/>
      <c r="UXH263" s="63"/>
      <c r="UXI263" s="112"/>
      <c r="UXL263" s="63"/>
      <c r="UXM263" s="112"/>
      <c r="UXP263" s="63"/>
      <c r="UXQ263" s="112"/>
      <c r="UXT263" s="63"/>
      <c r="UXU263" s="112"/>
      <c r="UXX263" s="63"/>
      <c r="UXY263" s="112"/>
      <c r="UYB263" s="63"/>
      <c r="UYC263" s="112"/>
      <c r="UYF263" s="63"/>
      <c r="UYG263" s="112"/>
      <c r="UYJ263" s="63"/>
      <c r="UYK263" s="112"/>
      <c r="UYN263" s="63"/>
      <c r="UYO263" s="112"/>
      <c r="UYR263" s="63"/>
      <c r="UYS263" s="112"/>
      <c r="UYV263" s="63"/>
      <c r="UYW263" s="112"/>
      <c r="UYZ263" s="63"/>
      <c r="UZA263" s="112"/>
      <c r="UZD263" s="63"/>
      <c r="UZE263" s="112"/>
      <c r="UZH263" s="63"/>
      <c r="UZI263" s="112"/>
      <c r="UZL263" s="63"/>
      <c r="UZM263" s="112"/>
      <c r="UZP263" s="63"/>
      <c r="UZQ263" s="112"/>
      <c r="UZT263" s="63"/>
      <c r="UZU263" s="112"/>
      <c r="UZX263" s="63"/>
      <c r="UZY263" s="112"/>
      <c r="VAB263" s="63"/>
      <c r="VAC263" s="112"/>
      <c r="VAF263" s="63"/>
      <c r="VAG263" s="112"/>
      <c r="VAJ263" s="63"/>
      <c r="VAK263" s="112"/>
      <c r="VAN263" s="63"/>
      <c r="VAO263" s="112"/>
      <c r="VAR263" s="63"/>
      <c r="VAS263" s="112"/>
      <c r="VAV263" s="63"/>
      <c r="VAW263" s="112"/>
      <c r="VAZ263" s="63"/>
      <c r="VBA263" s="112"/>
      <c r="VBD263" s="63"/>
      <c r="VBE263" s="112"/>
      <c r="VBH263" s="63"/>
      <c r="VBI263" s="112"/>
      <c r="VBL263" s="63"/>
      <c r="VBM263" s="112"/>
      <c r="VBP263" s="63"/>
      <c r="VBQ263" s="112"/>
      <c r="VBT263" s="63"/>
      <c r="VBU263" s="112"/>
      <c r="VBX263" s="63"/>
      <c r="VBY263" s="112"/>
      <c r="VCB263" s="63"/>
      <c r="VCC263" s="112"/>
      <c r="VCF263" s="63"/>
      <c r="VCG263" s="112"/>
      <c r="VCJ263" s="63"/>
      <c r="VCK263" s="112"/>
      <c r="VCN263" s="63"/>
      <c r="VCO263" s="112"/>
      <c r="VCR263" s="63"/>
      <c r="VCS263" s="112"/>
      <c r="VCV263" s="63"/>
      <c r="VCW263" s="112"/>
      <c r="VCZ263" s="63"/>
      <c r="VDA263" s="112"/>
      <c r="VDD263" s="63"/>
      <c r="VDE263" s="112"/>
      <c r="VDH263" s="63"/>
      <c r="VDI263" s="112"/>
      <c r="VDL263" s="63"/>
      <c r="VDM263" s="112"/>
      <c r="VDP263" s="63"/>
      <c r="VDQ263" s="112"/>
      <c r="VDT263" s="63"/>
      <c r="VDU263" s="112"/>
      <c r="VDX263" s="63"/>
      <c r="VDY263" s="112"/>
      <c r="VEB263" s="63"/>
      <c r="VEC263" s="112"/>
      <c r="VEF263" s="63"/>
      <c r="VEG263" s="112"/>
      <c r="VEJ263" s="63"/>
      <c r="VEK263" s="112"/>
      <c r="VEN263" s="63"/>
      <c r="VEO263" s="112"/>
      <c r="VER263" s="63"/>
      <c r="VES263" s="112"/>
      <c r="VEV263" s="63"/>
      <c r="VEW263" s="112"/>
      <c r="VEZ263" s="63"/>
      <c r="VFA263" s="112"/>
      <c r="VFD263" s="63"/>
      <c r="VFE263" s="112"/>
      <c r="VFH263" s="63"/>
      <c r="VFI263" s="112"/>
      <c r="VFL263" s="63"/>
      <c r="VFM263" s="112"/>
      <c r="VFP263" s="63"/>
      <c r="VFQ263" s="112"/>
      <c r="VFT263" s="63"/>
      <c r="VFU263" s="112"/>
      <c r="VFX263" s="63"/>
      <c r="VFY263" s="112"/>
      <c r="VGB263" s="63"/>
      <c r="VGC263" s="112"/>
      <c r="VGF263" s="63"/>
      <c r="VGG263" s="112"/>
      <c r="VGJ263" s="63"/>
      <c r="VGK263" s="112"/>
      <c r="VGN263" s="63"/>
      <c r="VGO263" s="112"/>
      <c r="VGR263" s="63"/>
      <c r="VGS263" s="112"/>
      <c r="VGV263" s="63"/>
      <c r="VGW263" s="112"/>
      <c r="VGZ263" s="63"/>
      <c r="VHA263" s="112"/>
      <c r="VHD263" s="63"/>
      <c r="VHE263" s="112"/>
      <c r="VHH263" s="63"/>
      <c r="VHI263" s="112"/>
      <c r="VHL263" s="63"/>
      <c r="VHM263" s="112"/>
      <c r="VHP263" s="63"/>
      <c r="VHQ263" s="112"/>
      <c r="VHT263" s="63"/>
      <c r="VHU263" s="112"/>
      <c r="VHX263" s="63"/>
      <c r="VHY263" s="112"/>
      <c r="VIB263" s="63"/>
      <c r="VIC263" s="112"/>
      <c r="VIF263" s="63"/>
      <c r="VIG263" s="112"/>
      <c r="VIJ263" s="63"/>
      <c r="VIK263" s="112"/>
      <c r="VIN263" s="63"/>
      <c r="VIO263" s="112"/>
      <c r="VIR263" s="63"/>
      <c r="VIS263" s="112"/>
      <c r="VIV263" s="63"/>
      <c r="VIW263" s="112"/>
      <c r="VIZ263" s="63"/>
      <c r="VJA263" s="112"/>
      <c r="VJD263" s="63"/>
      <c r="VJE263" s="112"/>
      <c r="VJH263" s="63"/>
      <c r="VJI263" s="112"/>
      <c r="VJL263" s="63"/>
      <c r="VJM263" s="112"/>
      <c r="VJP263" s="63"/>
      <c r="VJQ263" s="112"/>
      <c r="VJT263" s="63"/>
      <c r="VJU263" s="112"/>
      <c r="VJX263" s="63"/>
      <c r="VJY263" s="112"/>
      <c r="VKB263" s="63"/>
      <c r="VKC263" s="112"/>
      <c r="VKF263" s="63"/>
      <c r="VKG263" s="112"/>
      <c r="VKJ263" s="63"/>
      <c r="VKK263" s="112"/>
      <c r="VKN263" s="63"/>
      <c r="VKO263" s="112"/>
      <c r="VKR263" s="63"/>
      <c r="VKS263" s="112"/>
      <c r="VKV263" s="63"/>
      <c r="VKW263" s="112"/>
      <c r="VKZ263" s="63"/>
      <c r="VLA263" s="112"/>
      <c r="VLD263" s="63"/>
      <c r="VLE263" s="112"/>
      <c r="VLH263" s="63"/>
      <c r="VLI263" s="112"/>
      <c r="VLL263" s="63"/>
      <c r="VLM263" s="112"/>
      <c r="VLP263" s="63"/>
      <c r="VLQ263" s="112"/>
      <c r="VLT263" s="63"/>
      <c r="VLU263" s="112"/>
      <c r="VLX263" s="63"/>
      <c r="VLY263" s="112"/>
      <c r="VMB263" s="63"/>
      <c r="VMC263" s="112"/>
      <c r="VMF263" s="63"/>
      <c r="VMG263" s="112"/>
      <c r="VMJ263" s="63"/>
      <c r="VMK263" s="112"/>
      <c r="VMN263" s="63"/>
      <c r="VMO263" s="112"/>
      <c r="VMR263" s="63"/>
      <c r="VMS263" s="112"/>
      <c r="VMV263" s="63"/>
      <c r="VMW263" s="112"/>
      <c r="VMZ263" s="63"/>
      <c r="VNA263" s="112"/>
      <c r="VND263" s="63"/>
      <c r="VNE263" s="112"/>
      <c r="VNH263" s="63"/>
      <c r="VNI263" s="112"/>
      <c r="VNL263" s="63"/>
      <c r="VNM263" s="112"/>
      <c r="VNP263" s="63"/>
      <c r="VNQ263" s="112"/>
      <c r="VNT263" s="63"/>
      <c r="VNU263" s="112"/>
      <c r="VNX263" s="63"/>
      <c r="VNY263" s="112"/>
      <c r="VOB263" s="63"/>
      <c r="VOC263" s="112"/>
      <c r="VOF263" s="63"/>
      <c r="VOG263" s="112"/>
      <c r="VOJ263" s="63"/>
      <c r="VOK263" s="112"/>
      <c r="VON263" s="63"/>
      <c r="VOO263" s="112"/>
      <c r="VOR263" s="63"/>
      <c r="VOS263" s="112"/>
      <c r="VOV263" s="63"/>
      <c r="VOW263" s="112"/>
      <c r="VOZ263" s="63"/>
      <c r="VPA263" s="112"/>
      <c r="VPD263" s="63"/>
      <c r="VPE263" s="112"/>
      <c r="VPH263" s="63"/>
      <c r="VPI263" s="112"/>
      <c r="VPL263" s="63"/>
      <c r="VPM263" s="112"/>
      <c r="VPP263" s="63"/>
      <c r="VPQ263" s="112"/>
      <c r="VPT263" s="63"/>
      <c r="VPU263" s="112"/>
      <c r="VPX263" s="63"/>
      <c r="VPY263" s="112"/>
      <c r="VQB263" s="63"/>
      <c r="VQC263" s="112"/>
      <c r="VQF263" s="63"/>
      <c r="VQG263" s="112"/>
      <c r="VQJ263" s="63"/>
      <c r="VQK263" s="112"/>
      <c r="VQN263" s="63"/>
      <c r="VQO263" s="112"/>
      <c r="VQR263" s="63"/>
      <c r="VQS263" s="112"/>
      <c r="VQV263" s="63"/>
      <c r="VQW263" s="112"/>
      <c r="VQZ263" s="63"/>
      <c r="VRA263" s="112"/>
      <c r="VRD263" s="63"/>
      <c r="VRE263" s="112"/>
      <c r="VRH263" s="63"/>
      <c r="VRI263" s="112"/>
      <c r="VRL263" s="63"/>
      <c r="VRM263" s="112"/>
      <c r="VRP263" s="63"/>
      <c r="VRQ263" s="112"/>
      <c r="VRT263" s="63"/>
      <c r="VRU263" s="112"/>
      <c r="VRX263" s="63"/>
      <c r="VRY263" s="112"/>
      <c r="VSB263" s="63"/>
      <c r="VSC263" s="112"/>
      <c r="VSF263" s="63"/>
      <c r="VSG263" s="112"/>
      <c r="VSJ263" s="63"/>
      <c r="VSK263" s="112"/>
      <c r="VSN263" s="63"/>
      <c r="VSO263" s="112"/>
      <c r="VSR263" s="63"/>
      <c r="VSS263" s="112"/>
      <c r="VSV263" s="63"/>
      <c r="VSW263" s="112"/>
      <c r="VSZ263" s="63"/>
      <c r="VTA263" s="112"/>
      <c r="VTD263" s="63"/>
      <c r="VTE263" s="112"/>
      <c r="VTH263" s="63"/>
      <c r="VTI263" s="112"/>
      <c r="VTL263" s="63"/>
      <c r="VTM263" s="112"/>
      <c r="VTP263" s="63"/>
      <c r="VTQ263" s="112"/>
      <c r="VTT263" s="63"/>
      <c r="VTU263" s="112"/>
      <c r="VTX263" s="63"/>
      <c r="VTY263" s="112"/>
      <c r="VUB263" s="63"/>
      <c r="VUC263" s="112"/>
      <c r="VUF263" s="63"/>
      <c r="VUG263" s="112"/>
      <c r="VUJ263" s="63"/>
      <c r="VUK263" s="112"/>
      <c r="VUN263" s="63"/>
      <c r="VUO263" s="112"/>
      <c r="VUR263" s="63"/>
      <c r="VUS263" s="112"/>
      <c r="VUV263" s="63"/>
      <c r="VUW263" s="112"/>
      <c r="VUZ263" s="63"/>
      <c r="VVA263" s="112"/>
      <c r="VVD263" s="63"/>
      <c r="VVE263" s="112"/>
      <c r="VVH263" s="63"/>
      <c r="VVI263" s="112"/>
      <c r="VVL263" s="63"/>
      <c r="VVM263" s="112"/>
      <c r="VVP263" s="63"/>
      <c r="VVQ263" s="112"/>
      <c r="VVT263" s="63"/>
      <c r="VVU263" s="112"/>
      <c r="VVX263" s="63"/>
      <c r="VVY263" s="112"/>
      <c r="VWB263" s="63"/>
      <c r="VWC263" s="112"/>
      <c r="VWF263" s="63"/>
      <c r="VWG263" s="112"/>
      <c r="VWJ263" s="63"/>
      <c r="VWK263" s="112"/>
      <c r="VWN263" s="63"/>
      <c r="VWO263" s="112"/>
      <c r="VWR263" s="63"/>
      <c r="VWS263" s="112"/>
      <c r="VWV263" s="63"/>
      <c r="VWW263" s="112"/>
      <c r="VWZ263" s="63"/>
      <c r="VXA263" s="112"/>
      <c r="VXD263" s="63"/>
      <c r="VXE263" s="112"/>
      <c r="VXH263" s="63"/>
      <c r="VXI263" s="112"/>
      <c r="VXL263" s="63"/>
      <c r="VXM263" s="112"/>
      <c r="VXP263" s="63"/>
      <c r="VXQ263" s="112"/>
      <c r="VXT263" s="63"/>
      <c r="VXU263" s="112"/>
      <c r="VXX263" s="63"/>
      <c r="VXY263" s="112"/>
      <c r="VYB263" s="63"/>
      <c r="VYC263" s="112"/>
      <c r="VYF263" s="63"/>
      <c r="VYG263" s="112"/>
      <c r="VYJ263" s="63"/>
      <c r="VYK263" s="112"/>
      <c r="VYN263" s="63"/>
      <c r="VYO263" s="112"/>
      <c r="VYR263" s="63"/>
      <c r="VYS263" s="112"/>
      <c r="VYV263" s="63"/>
      <c r="VYW263" s="112"/>
      <c r="VYZ263" s="63"/>
      <c r="VZA263" s="112"/>
      <c r="VZD263" s="63"/>
      <c r="VZE263" s="112"/>
      <c r="VZH263" s="63"/>
      <c r="VZI263" s="112"/>
      <c r="VZL263" s="63"/>
      <c r="VZM263" s="112"/>
      <c r="VZP263" s="63"/>
      <c r="VZQ263" s="112"/>
      <c r="VZT263" s="63"/>
      <c r="VZU263" s="112"/>
      <c r="VZX263" s="63"/>
      <c r="VZY263" s="112"/>
      <c r="WAB263" s="63"/>
      <c r="WAC263" s="112"/>
      <c r="WAF263" s="63"/>
      <c r="WAG263" s="112"/>
      <c r="WAJ263" s="63"/>
      <c r="WAK263" s="112"/>
      <c r="WAN263" s="63"/>
      <c r="WAO263" s="112"/>
      <c r="WAR263" s="63"/>
      <c r="WAS263" s="112"/>
      <c r="WAV263" s="63"/>
      <c r="WAW263" s="112"/>
      <c r="WAZ263" s="63"/>
      <c r="WBA263" s="112"/>
      <c r="WBD263" s="63"/>
      <c r="WBE263" s="112"/>
      <c r="WBH263" s="63"/>
      <c r="WBI263" s="112"/>
      <c r="WBL263" s="63"/>
      <c r="WBM263" s="112"/>
      <c r="WBP263" s="63"/>
      <c r="WBQ263" s="112"/>
      <c r="WBT263" s="63"/>
      <c r="WBU263" s="112"/>
      <c r="WBX263" s="63"/>
      <c r="WBY263" s="112"/>
      <c r="WCB263" s="63"/>
      <c r="WCC263" s="112"/>
      <c r="WCF263" s="63"/>
      <c r="WCG263" s="112"/>
      <c r="WCJ263" s="63"/>
      <c r="WCK263" s="112"/>
      <c r="WCN263" s="63"/>
      <c r="WCO263" s="112"/>
      <c r="WCR263" s="63"/>
      <c r="WCS263" s="112"/>
      <c r="WCV263" s="63"/>
      <c r="WCW263" s="112"/>
      <c r="WCZ263" s="63"/>
      <c r="WDA263" s="112"/>
      <c r="WDD263" s="63"/>
      <c r="WDE263" s="112"/>
      <c r="WDH263" s="63"/>
      <c r="WDI263" s="112"/>
      <c r="WDL263" s="63"/>
      <c r="WDM263" s="112"/>
      <c r="WDP263" s="63"/>
      <c r="WDQ263" s="112"/>
      <c r="WDT263" s="63"/>
      <c r="WDU263" s="112"/>
      <c r="WDX263" s="63"/>
      <c r="WDY263" s="112"/>
      <c r="WEB263" s="63"/>
      <c r="WEC263" s="112"/>
      <c r="WEF263" s="63"/>
      <c r="WEG263" s="112"/>
      <c r="WEJ263" s="63"/>
      <c r="WEK263" s="112"/>
      <c r="WEN263" s="63"/>
      <c r="WEO263" s="112"/>
      <c r="WER263" s="63"/>
      <c r="WES263" s="112"/>
      <c r="WEV263" s="63"/>
      <c r="WEW263" s="112"/>
      <c r="WEZ263" s="63"/>
      <c r="WFA263" s="112"/>
      <c r="WFD263" s="63"/>
      <c r="WFE263" s="112"/>
      <c r="WFH263" s="63"/>
      <c r="WFI263" s="112"/>
      <c r="WFL263" s="63"/>
      <c r="WFM263" s="112"/>
      <c r="WFP263" s="63"/>
      <c r="WFQ263" s="112"/>
      <c r="WFT263" s="63"/>
      <c r="WFU263" s="112"/>
      <c r="WFX263" s="63"/>
      <c r="WFY263" s="112"/>
      <c r="WGB263" s="63"/>
      <c r="WGC263" s="112"/>
      <c r="WGF263" s="63"/>
      <c r="WGG263" s="112"/>
      <c r="WGJ263" s="63"/>
      <c r="WGK263" s="112"/>
      <c r="WGN263" s="63"/>
      <c r="WGO263" s="112"/>
      <c r="WGR263" s="63"/>
      <c r="WGS263" s="112"/>
      <c r="WGV263" s="63"/>
      <c r="WGW263" s="112"/>
      <c r="WGZ263" s="63"/>
      <c r="WHA263" s="112"/>
      <c r="WHD263" s="63"/>
      <c r="WHE263" s="112"/>
      <c r="WHH263" s="63"/>
      <c r="WHI263" s="112"/>
      <c r="WHL263" s="63"/>
      <c r="WHM263" s="112"/>
      <c r="WHP263" s="63"/>
      <c r="WHQ263" s="112"/>
      <c r="WHT263" s="63"/>
      <c r="WHU263" s="112"/>
      <c r="WHX263" s="63"/>
      <c r="WHY263" s="112"/>
      <c r="WIB263" s="63"/>
      <c r="WIC263" s="112"/>
      <c r="WIF263" s="63"/>
      <c r="WIG263" s="112"/>
      <c r="WIJ263" s="63"/>
      <c r="WIK263" s="112"/>
      <c r="WIN263" s="63"/>
      <c r="WIO263" s="112"/>
      <c r="WIR263" s="63"/>
      <c r="WIS263" s="112"/>
      <c r="WIV263" s="63"/>
      <c r="WIW263" s="112"/>
      <c r="WIZ263" s="63"/>
      <c r="WJA263" s="112"/>
      <c r="WJD263" s="63"/>
      <c r="WJE263" s="112"/>
      <c r="WJH263" s="63"/>
      <c r="WJI263" s="112"/>
      <c r="WJL263" s="63"/>
      <c r="WJM263" s="112"/>
      <c r="WJP263" s="63"/>
      <c r="WJQ263" s="112"/>
      <c r="WJT263" s="63"/>
      <c r="WJU263" s="112"/>
      <c r="WJX263" s="63"/>
      <c r="WJY263" s="112"/>
      <c r="WKB263" s="63"/>
      <c r="WKC263" s="112"/>
      <c r="WKF263" s="63"/>
      <c r="WKG263" s="112"/>
      <c r="WKJ263" s="63"/>
      <c r="WKK263" s="112"/>
      <c r="WKN263" s="63"/>
      <c r="WKO263" s="112"/>
      <c r="WKR263" s="63"/>
      <c r="WKS263" s="112"/>
      <c r="WKV263" s="63"/>
      <c r="WKW263" s="112"/>
      <c r="WKZ263" s="63"/>
      <c r="WLA263" s="112"/>
      <c r="WLD263" s="63"/>
      <c r="WLE263" s="112"/>
      <c r="WLH263" s="63"/>
      <c r="WLI263" s="112"/>
      <c r="WLL263" s="63"/>
      <c r="WLM263" s="112"/>
      <c r="WLP263" s="63"/>
      <c r="WLQ263" s="112"/>
      <c r="WLT263" s="63"/>
      <c r="WLU263" s="112"/>
      <c r="WLX263" s="63"/>
      <c r="WLY263" s="112"/>
      <c r="WMB263" s="63"/>
      <c r="WMC263" s="112"/>
      <c r="WMF263" s="63"/>
      <c r="WMG263" s="112"/>
      <c r="WMJ263" s="63"/>
      <c r="WMK263" s="112"/>
      <c r="WMN263" s="63"/>
      <c r="WMO263" s="112"/>
      <c r="WMR263" s="63"/>
      <c r="WMS263" s="112"/>
      <c r="WMV263" s="63"/>
      <c r="WMW263" s="112"/>
      <c r="WMZ263" s="63"/>
      <c r="WNA263" s="112"/>
      <c r="WND263" s="63"/>
      <c r="WNE263" s="112"/>
      <c r="WNH263" s="63"/>
      <c r="WNI263" s="112"/>
      <c r="WNL263" s="63"/>
      <c r="WNM263" s="112"/>
      <c r="WNP263" s="63"/>
      <c r="WNQ263" s="112"/>
      <c r="WNT263" s="63"/>
      <c r="WNU263" s="112"/>
      <c r="WNX263" s="63"/>
      <c r="WNY263" s="112"/>
      <c r="WOB263" s="63"/>
      <c r="WOC263" s="112"/>
      <c r="WOF263" s="63"/>
      <c r="WOG263" s="112"/>
      <c r="WOJ263" s="63"/>
      <c r="WOK263" s="112"/>
      <c r="WON263" s="63"/>
      <c r="WOO263" s="112"/>
      <c r="WOR263" s="63"/>
      <c r="WOS263" s="112"/>
      <c r="WOV263" s="63"/>
      <c r="WOW263" s="112"/>
      <c r="WOZ263" s="63"/>
      <c r="WPA263" s="112"/>
      <c r="WPD263" s="63"/>
      <c r="WPE263" s="112"/>
      <c r="WPH263" s="63"/>
      <c r="WPI263" s="112"/>
      <c r="WPL263" s="63"/>
      <c r="WPM263" s="112"/>
      <c r="WPP263" s="63"/>
      <c r="WPQ263" s="112"/>
      <c r="WPT263" s="63"/>
      <c r="WPU263" s="112"/>
      <c r="WPX263" s="63"/>
      <c r="WPY263" s="112"/>
      <c r="WQB263" s="63"/>
      <c r="WQC263" s="112"/>
      <c r="WQF263" s="63"/>
      <c r="WQG263" s="112"/>
      <c r="WQJ263" s="63"/>
      <c r="WQK263" s="112"/>
      <c r="WQN263" s="63"/>
      <c r="WQO263" s="112"/>
      <c r="WQR263" s="63"/>
      <c r="WQS263" s="112"/>
      <c r="WQV263" s="63"/>
      <c r="WQW263" s="112"/>
      <c r="WQZ263" s="63"/>
      <c r="WRA263" s="112"/>
      <c r="WRD263" s="63"/>
      <c r="WRE263" s="112"/>
      <c r="WRH263" s="63"/>
      <c r="WRI263" s="112"/>
      <c r="WRL263" s="63"/>
      <c r="WRM263" s="112"/>
      <c r="WRP263" s="63"/>
      <c r="WRQ263" s="112"/>
      <c r="WRT263" s="63"/>
      <c r="WRU263" s="112"/>
      <c r="WRX263" s="63"/>
      <c r="WRY263" s="112"/>
      <c r="WSB263" s="63"/>
      <c r="WSC263" s="112"/>
      <c r="WSF263" s="63"/>
      <c r="WSG263" s="112"/>
      <c r="WSJ263" s="63"/>
      <c r="WSK263" s="112"/>
      <c r="WSN263" s="63"/>
      <c r="WSO263" s="112"/>
      <c r="WSR263" s="63"/>
      <c r="WSS263" s="112"/>
      <c r="WSV263" s="63"/>
      <c r="WSW263" s="112"/>
      <c r="WSZ263" s="63"/>
      <c r="WTA263" s="112"/>
      <c r="WTD263" s="63"/>
      <c r="WTE263" s="112"/>
      <c r="WTH263" s="63"/>
      <c r="WTI263" s="112"/>
      <c r="WTL263" s="63"/>
      <c r="WTM263" s="112"/>
      <c r="WTP263" s="63"/>
      <c r="WTQ263" s="112"/>
      <c r="WTT263" s="63"/>
      <c r="WTU263" s="112"/>
      <c r="WTX263" s="63"/>
      <c r="WTY263" s="112"/>
      <c r="WUB263" s="63"/>
      <c r="WUC263" s="112"/>
      <c r="WUF263" s="63"/>
      <c r="WUG263" s="112"/>
      <c r="WUJ263" s="63"/>
      <c r="WUK263" s="112"/>
      <c r="WUN263" s="63"/>
      <c r="WUO263" s="112"/>
      <c r="WUR263" s="63"/>
      <c r="WUS263" s="112"/>
      <c r="WUV263" s="63"/>
      <c r="WUW263" s="112"/>
      <c r="WUZ263" s="63"/>
      <c r="WVA263" s="112"/>
      <c r="WVD263" s="63"/>
      <c r="WVE263" s="112"/>
      <c r="WVH263" s="63"/>
      <c r="WVI263" s="112"/>
      <c r="WVL263" s="63"/>
      <c r="WVM263" s="112"/>
      <c r="WVP263" s="63"/>
      <c r="WVQ263" s="112"/>
      <c r="WVT263" s="63"/>
      <c r="WVU263" s="112"/>
      <c r="WVX263" s="63"/>
      <c r="WVY263" s="112"/>
      <c r="WWB263" s="63"/>
      <c r="WWC263" s="112"/>
      <c r="WWF263" s="63"/>
      <c r="WWG263" s="112"/>
      <c r="WWJ263" s="63"/>
      <c r="WWK263" s="112"/>
      <c r="WWN263" s="63"/>
      <c r="WWO263" s="112"/>
      <c r="WWR263" s="63"/>
      <c r="WWS263" s="112"/>
      <c r="WWV263" s="63"/>
      <c r="WWW263" s="112"/>
      <c r="WWZ263" s="63"/>
      <c r="WXA263" s="112"/>
      <c r="WXD263" s="63"/>
      <c r="WXE263" s="112"/>
      <c r="WXH263" s="63"/>
      <c r="WXI263" s="112"/>
      <c r="WXL263" s="63"/>
      <c r="WXM263" s="112"/>
      <c r="WXP263" s="63"/>
      <c r="WXQ263" s="112"/>
      <c r="WXT263" s="63"/>
      <c r="WXU263" s="112"/>
      <c r="WXX263" s="63"/>
      <c r="WXY263" s="112"/>
      <c r="WYB263" s="63"/>
      <c r="WYC263" s="112"/>
      <c r="WYF263" s="63"/>
      <c r="WYG263" s="112"/>
      <c r="WYJ263" s="63"/>
      <c r="WYK263" s="112"/>
      <c r="WYN263" s="63"/>
      <c r="WYO263" s="112"/>
      <c r="WYR263" s="63"/>
      <c r="WYS263" s="112"/>
      <c r="WYV263" s="63"/>
      <c r="WYW263" s="112"/>
      <c r="WYZ263" s="63"/>
      <c r="WZA263" s="112"/>
      <c r="WZD263" s="63"/>
      <c r="WZE263" s="112"/>
      <c r="WZH263" s="63"/>
      <c r="WZI263" s="112"/>
      <c r="WZL263" s="63"/>
      <c r="WZM263" s="112"/>
      <c r="WZP263" s="63"/>
      <c r="WZQ263" s="112"/>
      <c r="WZT263" s="63"/>
      <c r="WZU263" s="112"/>
      <c r="WZX263" s="63"/>
      <c r="WZY263" s="112"/>
      <c r="XAB263" s="63"/>
      <c r="XAC263" s="112"/>
      <c r="XAF263" s="63"/>
      <c r="XAG263" s="112"/>
      <c r="XAJ263" s="63"/>
      <c r="XAK263" s="112"/>
      <c r="XAN263" s="63"/>
      <c r="XAO263" s="112"/>
      <c r="XAR263" s="63"/>
      <c r="XAS263" s="112"/>
      <c r="XAV263" s="63"/>
      <c r="XAW263" s="112"/>
      <c r="XAZ263" s="63"/>
      <c r="XBA263" s="112"/>
      <c r="XBD263" s="63"/>
      <c r="XBE263" s="112"/>
      <c r="XBH263" s="63"/>
      <c r="XBI263" s="112"/>
      <c r="XBL263" s="63"/>
      <c r="XBM263" s="112"/>
      <c r="XBP263" s="63"/>
      <c r="XBQ263" s="112"/>
      <c r="XBT263" s="63"/>
      <c r="XBU263" s="112"/>
      <c r="XBX263" s="63"/>
      <c r="XBY263" s="112"/>
      <c r="XCB263" s="63"/>
      <c r="XCC263" s="112"/>
      <c r="XCF263" s="63"/>
      <c r="XCG263" s="112"/>
      <c r="XCJ263" s="63"/>
      <c r="XCK263" s="112"/>
      <c r="XCN263" s="63"/>
      <c r="XCO263" s="112"/>
      <c r="XCR263" s="63"/>
      <c r="XCS263" s="112"/>
      <c r="XCV263" s="63"/>
      <c r="XCW263" s="112"/>
      <c r="XCZ263" s="63"/>
      <c r="XDA263" s="112"/>
      <c r="XDD263" s="63"/>
      <c r="XDE263" s="112"/>
      <c r="XDH263" s="63"/>
      <c r="XDI263" s="112"/>
      <c r="XDL263" s="63"/>
      <c r="XDM263" s="112"/>
      <c r="XDP263" s="63"/>
      <c r="XDQ263" s="112"/>
      <c r="XDT263" s="63"/>
      <c r="XDU263" s="112"/>
      <c r="XDX263" s="63"/>
      <c r="XDY263" s="112"/>
      <c r="XEB263" s="63"/>
      <c r="XEC263" s="112"/>
      <c r="XEF263" s="63"/>
      <c r="XEG263" s="112"/>
      <c r="XEJ263" s="63"/>
      <c r="XEK263" s="112"/>
      <c r="XEN263" s="63"/>
      <c r="XEO263" s="112"/>
      <c r="XER263" s="63"/>
      <c r="XES263" s="112"/>
      <c r="XEV263" s="63"/>
      <c r="XEW263" s="112"/>
      <c r="XEZ263" s="63"/>
      <c r="XFA263" s="112"/>
      <c r="XFD263" s="63"/>
    </row>
    <row r="264" spans="1:16384" s="113" customFormat="1">
      <c r="A264" s="117">
        <v>42867</v>
      </c>
      <c r="B264" t="s">
        <v>144</v>
      </c>
      <c r="C264"/>
      <c r="D264" s="141">
        <v>0.01</v>
      </c>
      <c r="E264" s="38"/>
      <c r="F264" s="40">
        <f t="shared" si="4"/>
        <v>4088.959299999995</v>
      </c>
      <c r="G264" s="115" t="s">
        <v>72</v>
      </c>
      <c r="H264" s="63"/>
      <c r="I264" s="112"/>
      <c r="J264" s="63"/>
      <c r="L264" s="63"/>
      <c r="M264" s="112"/>
      <c r="P264" s="63"/>
      <c r="Q264" s="112"/>
      <c r="T264" s="63"/>
      <c r="U264" s="112"/>
      <c r="X264" s="63"/>
      <c r="Y264" s="112"/>
      <c r="AB264" s="63"/>
      <c r="AC264" s="112"/>
      <c r="AF264" s="63"/>
      <c r="AG264" s="112"/>
      <c r="AJ264" s="63"/>
      <c r="AK264" s="112"/>
      <c r="AN264" s="63"/>
      <c r="AO264" s="112"/>
      <c r="AR264" s="63"/>
      <c r="AS264" s="112"/>
      <c r="AV264" s="63"/>
      <c r="AW264" s="112"/>
      <c r="AZ264" s="63"/>
      <c r="BA264" s="112"/>
      <c r="BD264" s="63"/>
      <c r="BE264" s="112"/>
      <c r="BH264" s="63"/>
      <c r="BI264" s="112"/>
      <c r="BL264" s="63"/>
      <c r="BM264" s="112"/>
      <c r="BP264" s="63"/>
      <c r="BQ264" s="112"/>
      <c r="BT264" s="63"/>
      <c r="BU264" s="112"/>
      <c r="BX264" s="63"/>
      <c r="BY264" s="112"/>
      <c r="CB264" s="63"/>
      <c r="CC264" s="112"/>
      <c r="CF264" s="63"/>
      <c r="CG264" s="112"/>
      <c r="CJ264" s="63"/>
      <c r="CK264" s="112"/>
      <c r="CN264" s="63"/>
      <c r="CO264" s="112"/>
      <c r="CR264" s="63"/>
      <c r="CS264" s="112"/>
      <c r="CV264" s="63"/>
      <c r="CW264" s="112"/>
      <c r="CZ264" s="63"/>
      <c r="DA264" s="112"/>
      <c r="DD264" s="63"/>
      <c r="DE264" s="112"/>
      <c r="DH264" s="63"/>
      <c r="DI264" s="112"/>
      <c r="DL264" s="63"/>
      <c r="DM264" s="112"/>
      <c r="DP264" s="63"/>
      <c r="DQ264" s="112"/>
      <c r="DT264" s="63"/>
      <c r="DU264" s="112"/>
      <c r="DX264" s="63"/>
      <c r="DY264" s="112"/>
      <c r="EB264" s="63"/>
      <c r="EC264" s="112"/>
      <c r="EF264" s="63"/>
      <c r="EG264" s="112"/>
      <c r="EJ264" s="63"/>
      <c r="EK264" s="112"/>
      <c r="EN264" s="63"/>
      <c r="EO264" s="112"/>
      <c r="ER264" s="63"/>
      <c r="ES264" s="112"/>
      <c r="EV264" s="63"/>
      <c r="EW264" s="112"/>
      <c r="EZ264" s="63"/>
      <c r="FA264" s="112"/>
      <c r="FD264" s="63"/>
      <c r="FE264" s="112"/>
      <c r="FH264" s="63"/>
      <c r="FI264" s="112"/>
      <c r="FL264" s="63"/>
      <c r="FM264" s="112"/>
      <c r="FP264" s="63"/>
      <c r="FQ264" s="112"/>
      <c r="FT264" s="63"/>
      <c r="FU264" s="112"/>
      <c r="FX264" s="63"/>
      <c r="FY264" s="112"/>
      <c r="GB264" s="63"/>
      <c r="GC264" s="112"/>
      <c r="GF264" s="63"/>
      <c r="GG264" s="112"/>
      <c r="GJ264" s="63"/>
      <c r="GK264" s="112"/>
      <c r="GN264" s="63"/>
      <c r="GO264" s="112"/>
      <c r="GR264" s="63"/>
      <c r="GS264" s="112"/>
      <c r="GV264" s="63"/>
      <c r="GW264" s="112"/>
      <c r="GZ264" s="63"/>
      <c r="HA264" s="112"/>
      <c r="HD264" s="63"/>
      <c r="HE264" s="112"/>
      <c r="HH264" s="63"/>
      <c r="HI264" s="112"/>
      <c r="HL264" s="63"/>
      <c r="HM264" s="112"/>
      <c r="HP264" s="63"/>
      <c r="HQ264" s="112"/>
      <c r="HT264" s="63"/>
      <c r="HU264" s="112"/>
      <c r="HX264" s="63"/>
      <c r="HY264" s="112"/>
      <c r="IB264" s="63"/>
      <c r="IC264" s="112"/>
      <c r="IF264" s="63"/>
      <c r="IG264" s="112"/>
      <c r="IJ264" s="63"/>
      <c r="IK264" s="112"/>
      <c r="IN264" s="63"/>
      <c r="IO264" s="112"/>
      <c r="IR264" s="63"/>
      <c r="IS264" s="112"/>
      <c r="IV264" s="63"/>
      <c r="IW264" s="112"/>
      <c r="IZ264" s="63"/>
      <c r="JA264" s="112"/>
      <c r="JD264" s="63"/>
      <c r="JE264" s="112"/>
      <c r="JH264" s="63"/>
      <c r="JI264" s="112"/>
      <c r="JL264" s="63"/>
      <c r="JM264" s="112"/>
      <c r="JP264" s="63"/>
      <c r="JQ264" s="112"/>
      <c r="JT264" s="63"/>
      <c r="JU264" s="112"/>
      <c r="JX264" s="63"/>
      <c r="JY264" s="112"/>
      <c r="KB264" s="63"/>
      <c r="KC264" s="112"/>
      <c r="KF264" s="63"/>
      <c r="KG264" s="112"/>
      <c r="KJ264" s="63"/>
      <c r="KK264" s="112"/>
      <c r="KN264" s="63"/>
      <c r="KO264" s="112"/>
      <c r="KR264" s="63"/>
      <c r="KS264" s="112"/>
      <c r="KV264" s="63"/>
      <c r="KW264" s="112"/>
      <c r="KZ264" s="63"/>
      <c r="LA264" s="112"/>
      <c r="LD264" s="63"/>
      <c r="LE264" s="112"/>
      <c r="LH264" s="63"/>
      <c r="LI264" s="112"/>
      <c r="LL264" s="63"/>
      <c r="LM264" s="112"/>
      <c r="LP264" s="63"/>
      <c r="LQ264" s="112"/>
      <c r="LT264" s="63"/>
      <c r="LU264" s="112"/>
      <c r="LX264" s="63"/>
      <c r="LY264" s="112"/>
      <c r="MB264" s="63"/>
      <c r="MC264" s="112"/>
      <c r="MF264" s="63"/>
      <c r="MG264" s="112"/>
      <c r="MJ264" s="63"/>
      <c r="MK264" s="112"/>
      <c r="MN264" s="63"/>
      <c r="MO264" s="112"/>
      <c r="MR264" s="63"/>
      <c r="MS264" s="112"/>
      <c r="MV264" s="63"/>
      <c r="MW264" s="112"/>
      <c r="MZ264" s="63"/>
      <c r="NA264" s="112"/>
      <c r="ND264" s="63"/>
      <c r="NE264" s="112"/>
      <c r="NH264" s="63"/>
      <c r="NI264" s="112"/>
      <c r="NL264" s="63"/>
      <c r="NM264" s="112"/>
      <c r="NP264" s="63"/>
      <c r="NQ264" s="112"/>
      <c r="NT264" s="63"/>
      <c r="NU264" s="112"/>
      <c r="NX264" s="63"/>
      <c r="NY264" s="112"/>
      <c r="OB264" s="63"/>
      <c r="OC264" s="112"/>
      <c r="OF264" s="63"/>
      <c r="OG264" s="112"/>
      <c r="OJ264" s="63"/>
      <c r="OK264" s="112"/>
      <c r="ON264" s="63"/>
      <c r="OO264" s="112"/>
      <c r="OR264" s="63"/>
      <c r="OS264" s="112"/>
      <c r="OV264" s="63"/>
      <c r="OW264" s="112"/>
      <c r="OZ264" s="63"/>
      <c r="PA264" s="112"/>
      <c r="PD264" s="63"/>
      <c r="PE264" s="112"/>
      <c r="PH264" s="63"/>
      <c r="PI264" s="112"/>
      <c r="PL264" s="63"/>
      <c r="PM264" s="112"/>
      <c r="PP264" s="63"/>
      <c r="PQ264" s="112"/>
      <c r="PT264" s="63"/>
      <c r="PU264" s="112"/>
      <c r="PX264" s="63"/>
      <c r="PY264" s="112"/>
      <c r="QB264" s="63"/>
      <c r="QC264" s="112"/>
      <c r="QF264" s="63"/>
      <c r="QG264" s="112"/>
      <c r="QJ264" s="63"/>
      <c r="QK264" s="112"/>
      <c r="QN264" s="63"/>
      <c r="QO264" s="112"/>
      <c r="QR264" s="63"/>
      <c r="QS264" s="112"/>
      <c r="QV264" s="63"/>
      <c r="QW264" s="112"/>
      <c r="QZ264" s="63"/>
      <c r="RA264" s="112"/>
      <c r="RD264" s="63"/>
      <c r="RE264" s="112"/>
      <c r="RH264" s="63"/>
      <c r="RI264" s="112"/>
      <c r="RL264" s="63"/>
      <c r="RM264" s="112"/>
      <c r="RP264" s="63"/>
      <c r="RQ264" s="112"/>
      <c r="RT264" s="63"/>
      <c r="RU264" s="112"/>
      <c r="RX264" s="63"/>
      <c r="RY264" s="112"/>
      <c r="SB264" s="63"/>
      <c r="SC264" s="112"/>
      <c r="SF264" s="63"/>
      <c r="SG264" s="112"/>
      <c r="SJ264" s="63"/>
      <c r="SK264" s="112"/>
      <c r="SN264" s="63"/>
      <c r="SO264" s="112"/>
      <c r="SR264" s="63"/>
      <c r="SS264" s="112"/>
      <c r="SV264" s="63"/>
      <c r="SW264" s="112"/>
      <c r="SZ264" s="63"/>
      <c r="TA264" s="112"/>
      <c r="TD264" s="63"/>
      <c r="TE264" s="112"/>
      <c r="TH264" s="63"/>
      <c r="TI264" s="112"/>
      <c r="TL264" s="63"/>
      <c r="TM264" s="112"/>
      <c r="TP264" s="63"/>
      <c r="TQ264" s="112"/>
      <c r="TT264" s="63"/>
      <c r="TU264" s="112"/>
      <c r="TX264" s="63"/>
      <c r="TY264" s="112"/>
      <c r="UB264" s="63"/>
      <c r="UC264" s="112"/>
      <c r="UF264" s="63"/>
      <c r="UG264" s="112"/>
      <c r="UJ264" s="63"/>
      <c r="UK264" s="112"/>
      <c r="UN264" s="63"/>
      <c r="UO264" s="112"/>
      <c r="UR264" s="63"/>
      <c r="US264" s="112"/>
      <c r="UV264" s="63"/>
      <c r="UW264" s="112"/>
      <c r="UZ264" s="63"/>
      <c r="VA264" s="112"/>
      <c r="VD264" s="63"/>
      <c r="VE264" s="112"/>
      <c r="VH264" s="63"/>
      <c r="VI264" s="112"/>
      <c r="VL264" s="63"/>
      <c r="VM264" s="112"/>
      <c r="VP264" s="63"/>
      <c r="VQ264" s="112"/>
      <c r="VT264" s="63"/>
      <c r="VU264" s="112"/>
      <c r="VX264" s="63"/>
      <c r="VY264" s="112"/>
      <c r="WB264" s="63"/>
      <c r="WC264" s="112"/>
      <c r="WF264" s="63"/>
      <c r="WG264" s="112"/>
      <c r="WJ264" s="63"/>
      <c r="WK264" s="112"/>
      <c r="WN264" s="63"/>
      <c r="WO264" s="112"/>
      <c r="WR264" s="63"/>
      <c r="WS264" s="112"/>
      <c r="WV264" s="63"/>
      <c r="WW264" s="112"/>
      <c r="WZ264" s="63"/>
      <c r="XA264" s="112"/>
      <c r="XD264" s="63"/>
      <c r="XE264" s="112"/>
      <c r="XH264" s="63"/>
      <c r="XI264" s="112"/>
      <c r="XL264" s="63"/>
      <c r="XM264" s="112"/>
      <c r="XP264" s="63"/>
      <c r="XQ264" s="112"/>
      <c r="XT264" s="63"/>
      <c r="XU264" s="112"/>
      <c r="XX264" s="63"/>
      <c r="XY264" s="112"/>
      <c r="YB264" s="63"/>
      <c r="YC264" s="112"/>
      <c r="YF264" s="63"/>
      <c r="YG264" s="112"/>
      <c r="YJ264" s="63"/>
      <c r="YK264" s="112"/>
      <c r="YN264" s="63"/>
      <c r="YO264" s="112"/>
      <c r="YR264" s="63"/>
      <c r="YS264" s="112"/>
      <c r="YV264" s="63"/>
      <c r="YW264" s="112"/>
      <c r="YZ264" s="63"/>
      <c r="ZA264" s="112"/>
      <c r="ZD264" s="63"/>
      <c r="ZE264" s="112"/>
      <c r="ZH264" s="63"/>
      <c r="ZI264" s="112"/>
      <c r="ZL264" s="63"/>
      <c r="ZM264" s="112"/>
      <c r="ZP264" s="63"/>
      <c r="ZQ264" s="112"/>
      <c r="ZT264" s="63"/>
      <c r="ZU264" s="112"/>
      <c r="ZX264" s="63"/>
      <c r="ZY264" s="112"/>
      <c r="AAB264" s="63"/>
      <c r="AAC264" s="112"/>
      <c r="AAF264" s="63"/>
      <c r="AAG264" s="112"/>
      <c r="AAJ264" s="63"/>
      <c r="AAK264" s="112"/>
      <c r="AAN264" s="63"/>
      <c r="AAO264" s="112"/>
      <c r="AAR264" s="63"/>
      <c r="AAS264" s="112"/>
      <c r="AAV264" s="63"/>
      <c r="AAW264" s="112"/>
      <c r="AAZ264" s="63"/>
      <c r="ABA264" s="112"/>
      <c r="ABD264" s="63"/>
      <c r="ABE264" s="112"/>
      <c r="ABH264" s="63"/>
      <c r="ABI264" s="112"/>
      <c r="ABL264" s="63"/>
      <c r="ABM264" s="112"/>
      <c r="ABP264" s="63"/>
      <c r="ABQ264" s="112"/>
      <c r="ABT264" s="63"/>
      <c r="ABU264" s="112"/>
      <c r="ABX264" s="63"/>
      <c r="ABY264" s="112"/>
      <c r="ACB264" s="63"/>
      <c r="ACC264" s="112"/>
      <c r="ACF264" s="63"/>
      <c r="ACG264" s="112"/>
      <c r="ACJ264" s="63"/>
      <c r="ACK264" s="112"/>
      <c r="ACN264" s="63"/>
      <c r="ACO264" s="112"/>
      <c r="ACR264" s="63"/>
      <c r="ACS264" s="112"/>
      <c r="ACV264" s="63"/>
      <c r="ACW264" s="112"/>
      <c r="ACZ264" s="63"/>
      <c r="ADA264" s="112"/>
      <c r="ADD264" s="63"/>
      <c r="ADE264" s="112"/>
      <c r="ADH264" s="63"/>
      <c r="ADI264" s="112"/>
      <c r="ADL264" s="63"/>
      <c r="ADM264" s="112"/>
      <c r="ADP264" s="63"/>
      <c r="ADQ264" s="112"/>
      <c r="ADT264" s="63"/>
      <c r="ADU264" s="112"/>
      <c r="ADX264" s="63"/>
      <c r="ADY264" s="112"/>
      <c r="AEB264" s="63"/>
      <c r="AEC264" s="112"/>
      <c r="AEF264" s="63"/>
      <c r="AEG264" s="112"/>
      <c r="AEJ264" s="63"/>
      <c r="AEK264" s="112"/>
      <c r="AEN264" s="63"/>
      <c r="AEO264" s="112"/>
      <c r="AER264" s="63"/>
      <c r="AES264" s="112"/>
      <c r="AEV264" s="63"/>
      <c r="AEW264" s="112"/>
      <c r="AEZ264" s="63"/>
      <c r="AFA264" s="112"/>
      <c r="AFD264" s="63"/>
      <c r="AFE264" s="112"/>
      <c r="AFH264" s="63"/>
      <c r="AFI264" s="112"/>
      <c r="AFL264" s="63"/>
      <c r="AFM264" s="112"/>
      <c r="AFP264" s="63"/>
      <c r="AFQ264" s="112"/>
      <c r="AFT264" s="63"/>
      <c r="AFU264" s="112"/>
      <c r="AFX264" s="63"/>
      <c r="AFY264" s="112"/>
      <c r="AGB264" s="63"/>
      <c r="AGC264" s="112"/>
      <c r="AGF264" s="63"/>
      <c r="AGG264" s="112"/>
      <c r="AGJ264" s="63"/>
      <c r="AGK264" s="112"/>
      <c r="AGN264" s="63"/>
      <c r="AGO264" s="112"/>
      <c r="AGR264" s="63"/>
      <c r="AGS264" s="112"/>
      <c r="AGV264" s="63"/>
      <c r="AGW264" s="112"/>
      <c r="AGZ264" s="63"/>
      <c r="AHA264" s="112"/>
      <c r="AHD264" s="63"/>
      <c r="AHE264" s="112"/>
      <c r="AHH264" s="63"/>
      <c r="AHI264" s="112"/>
      <c r="AHL264" s="63"/>
      <c r="AHM264" s="112"/>
      <c r="AHP264" s="63"/>
      <c r="AHQ264" s="112"/>
      <c r="AHT264" s="63"/>
      <c r="AHU264" s="112"/>
      <c r="AHX264" s="63"/>
      <c r="AHY264" s="112"/>
      <c r="AIB264" s="63"/>
      <c r="AIC264" s="112"/>
      <c r="AIF264" s="63"/>
      <c r="AIG264" s="112"/>
      <c r="AIJ264" s="63"/>
      <c r="AIK264" s="112"/>
      <c r="AIN264" s="63"/>
      <c r="AIO264" s="112"/>
      <c r="AIR264" s="63"/>
      <c r="AIS264" s="112"/>
      <c r="AIV264" s="63"/>
      <c r="AIW264" s="112"/>
      <c r="AIZ264" s="63"/>
      <c r="AJA264" s="112"/>
      <c r="AJD264" s="63"/>
      <c r="AJE264" s="112"/>
      <c r="AJH264" s="63"/>
      <c r="AJI264" s="112"/>
      <c r="AJL264" s="63"/>
      <c r="AJM264" s="112"/>
      <c r="AJP264" s="63"/>
      <c r="AJQ264" s="112"/>
      <c r="AJT264" s="63"/>
      <c r="AJU264" s="112"/>
      <c r="AJX264" s="63"/>
      <c r="AJY264" s="112"/>
      <c r="AKB264" s="63"/>
      <c r="AKC264" s="112"/>
      <c r="AKF264" s="63"/>
      <c r="AKG264" s="112"/>
      <c r="AKJ264" s="63"/>
      <c r="AKK264" s="112"/>
      <c r="AKN264" s="63"/>
      <c r="AKO264" s="112"/>
      <c r="AKR264" s="63"/>
      <c r="AKS264" s="112"/>
      <c r="AKV264" s="63"/>
      <c r="AKW264" s="112"/>
      <c r="AKZ264" s="63"/>
      <c r="ALA264" s="112"/>
      <c r="ALD264" s="63"/>
      <c r="ALE264" s="112"/>
      <c r="ALH264" s="63"/>
      <c r="ALI264" s="112"/>
      <c r="ALL264" s="63"/>
      <c r="ALM264" s="112"/>
      <c r="ALP264" s="63"/>
      <c r="ALQ264" s="112"/>
      <c r="ALT264" s="63"/>
      <c r="ALU264" s="112"/>
      <c r="ALX264" s="63"/>
      <c r="ALY264" s="112"/>
      <c r="AMB264" s="63"/>
      <c r="AMC264" s="112"/>
      <c r="AMF264" s="63"/>
      <c r="AMG264" s="112"/>
      <c r="AMJ264" s="63"/>
      <c r="AMK264" s="112"/>
      <c r="AMN264" s="63"/>
      <c r="AMO264" s="112"/>
      <c r="AMR264" s="63"/>
      <c r="AMS264" s="112"/>
      <c r="AMV264" s="63"/>
      <c r="AMW264" s="112"/>
      <c r="AMZ264" s="63"/>
      <c r="ANA264" s="112"/>
      <c r="AND264" s="63"/>
      <c r="ANE264" s="112"/>
      <c r="ANH264" s="63"/>
      <c r="ANI264" s="112"/>
      <c r="ANL264" s="63"/>
      <c r="ANM264" s="112"/>
      <c r="ANP264" s="63"/>
      <c r="ANQ264" s="112"/>
      <c r="ANT264" s="63"/>
      <c r="ANU264" s="112"/>
      <c r="ANX264" s="63"/>
      <c r="ANY264" s="112"/>
      <c r="AOB264" s="63"/>
      <c r="AOC264" s="112"/>
      <c r="AOF264" s="63"/>
      <c r="AOG264" s="112"/>
      <c r="AOJ264" s="63"/>
      <c r="AOK264" s="112"/>
      <c r="AON264" s="63"/>
      <c r="AOO264" s="112"/>
      <c r="AOR264" s="63"/>
      <c r="AOS264" s="112"/>
      <c r="AOV264" s="63"/>
      <c r="AOW264" s="112"/>
      <c r="AOZ264" s="63"/>
      <c r="APA264" s="112"/>
      <c r="APD264" s="63"/>
      <c r="APE264" s="112"/>
      <c r="APH264" s="63"/>
      <c r="API264" s="112"/>
      <c r="APL264" s="63"/>
      <c r="APM264" s="112"/>
      <c r="APP264" s="63"/>
      <c r="APQ264" s="112"/>
      <c r="APT264" s="63"/>
      <c r="APU264" s="112"/>
      <c r="APX264" s="63"/>
      <c r="APY264" s="112"/>
      <c r="AQB264" s="63"/>
      <c r="AQC264" s="112"/>
      <c r="AQF264" s="63"/>
      <c r="AQG264" s="112"/>
      <c r="AQJ264" s="63"/>
      <c r="AQK264" s="112"/>
      <c r="AQN264" s="63"/>
      <c r="AQO264" s="112"/>
      <c r="AQR264" s="63"/>
      <c r="AQS264" s="112"/>
      <c r="AQV264" s="63"/>
      <c r="AQW264" s="112"/>
      <c r="AQZ264" s="63"/>
      <c r="ARA264" s="112"/>
      <c r="ARD264" s="63"/>
      <c r="ARE264" s="112"/>
      <c r="ARH264" s="63"/>
      <c r="ARI264" s="112"/>
      <c r="ARL264" s="63"/>
      <c r="ARM264" s="112"/>
      <c r="ARP264" s="63"/>
      <c r="ARQ264" s="112"/>
      <c r="ART264" s="63"/>
      <c r="ARU264" s="112"/>
      <c r="ARX264" s="63"/>
      <c r="ARY264" s="112"/>
      <c r="ASB264" s="63"/>
      <c r="ASC264" s="112"/>
      <c r="ASF264" s="63"/>
      <c r="ASG264" s="112"/>
      <c r="ASJ264" s="63"/>
      <c r="ASK264" s="112"/>
      <c r="ASN264" s="63"/>
      <c r="ASO264" s="112"/>
      <c r="ASR264" s="63"/>
      <c r="ASS264" s="112"/>
      <c r="ASV264" s="63"/>
      <c r="ASW264" s="112"/>
      <c r="ASZ264" s="63"/>
      <c r="ATA264" s="112"/>
      <c r="ATD264" s="63"/>
      <c r="ATE264" s="112"/>
      <c r="ATH264" s="63"/>
      <c r="ATI264" s="112"/>
      <c r="ATL264" s="63"/>
      <c r="ATM264" s="112"/>
      <c r="ATP264" s="63"/>
      <c r="ATQ264" s="112"/>
      <c r="ATT264" s="63"/>
      <c r="ATU264" s="112"/>
      <c r="ATX264" s="63"/>
      <c r="ATY264" s="112"/>
      <c r="AUB264" s="63"/>
      <c r="AUC264" s="112"/>
      <c r="AUF264" s="63"/>
      <c r="AUG264" s="112"/>
      <c r="AUJ264" s="63"/>
      <c r="AUK264" s="112"/>
      <c r="AUN264" s="63"/>
      <c r="AUO264" s="112"/>
      <c r="AUR264" s="63"/>
      <c r="AUS264" s="112"/>
      <c r="AUV264" s="63"/>
      <c r="AUW264" s="112"/>
      <c r="AUZ264" s="63"/>
      <c r="AVA264" s="112"/>
      <c r="AVD264" s="63"/>
      <c r="AVE264" s="112"/>
      <c r="AVH264" s="63"/>
      <c r="AVI264" s="112"/>
      <c r="AVL264" s="63"/>
      <c r="AVM264" s="112"/>
      <c r="AVP264" s="63"/>
      <c r="AVQ264" s="112"/>
      <c r="AVT264" s="63"/>
      <c r="AVU264" s="112"/>
      <c r="AVX264" s="63"/>
      <c r="AVY264" s="112"/>
      <c r="AWB264" s="63"/>
      <c r="AWC264" s="112"/>
      <c r="AWF264" s="63"/>
      <c r="AWG264" s="112"/>
      <c r="AWJ264" s="63"/>
      <c r="AWK264" s="112"/>
      <c r="AWN264" s="63"/>
      <c r="AWO264" s="112"/>
      <c r="AWR264" s="63"/>
      <c r="AWS264" s="112"/>
      <c r="AWV264" s="63"/>
      <c r="AWW264" s="112"/>
      <c r="AWZ264" s="63"/>
      <c r="AXA264" s="112"/>
      <c r="AXD264" s="63"/>
      <c r="AXE264" s="112"/>
      <c r="AXH264" s="63"/>
      <c r="AXI264" s="112"/>
      <c r="AXL264" s="63"/>
      <c r="AXM264" s="112"/>
      <c r="AXP264" s="63"/>
      <c r="AXQ264" s="112"/>
      <c r="AXT264" s="63"/>
      <c r="AXU264" s="112"/>
      <c r="AXX264" s="63"/>
      <c r="AXY264" s="112"/>
      <c r="AYB264" s="63"/>
      <c r="AYC264" s="112"/>
      <c r="AYF264" s="63"/>
      <c r="AYG264" s="112"/>
      <c r="AYJ264" s="63"/>
      <c r="AYK264" s="112"/>
      <c r="AYN264" s="63"/>
      <c r="AYO264" s="112"/>
      <c r="AYR264" s="63"/>
      <c r="AYS264" s="112"/>
      <c r="AYV264" s="63"/>
      <c r="AYW264" s="112"/>
      <c r="AYZ264" s="63"/>
      <c r="AZA264" s="112"/>
      <c r="AZD264" s="63"/>
      <c r="AZE264" s="112"/>
      <c r="AZH264" s="63"/>
      <c r="AZI264" s="112"/>
      <c r="AZL264" s="63"/>
      <c r="AZM264" s="112"/>
      <c r="AZP264" s="63"/>
      <c r="AZQ264" s="112"/>
      <c r="AZT264" s="63"/>
      <c r="AZU264" s="112"/>
      <c r="AZX264" s="63"/>
      <c r="AZY264" s="112"/>
      <c r="BAB264" s="63"/>
      <c r="BAC264" s="112"/>
      <c r="BAF264" s="63"/>
      <c r="BAG264" s="112"/>
      <c r="BAJ264" s="63"/>
      <c r="BAK264" s="112"/>
      <c r="BAN264" s="63"/>
      <c r="BAO264" s="112"/>
      <c r="BAR264" s="63"/>
      <c r="BAS264" s="112"/>
      <c r="BAV264" s="63"/>
      <c r="BAW264" s="112"/>
      <c r="BAZ264" s="63"/>
      <c r="BBA264" s="112"/>
      <c r="BBD264" s="63"/>
      <c r="BBE264" s="112"/>
      <c r="BBH264" s="63"/>
      <c r="BBI264" s="112"/>
      <c r="BBL264" s="63"/>
      <c r="BBM264" s="112"/>
      <c r="BBP264" s="63"/>
      <c r="BBQ264" s="112"/>
      <c r="BBT264" s="63"/>
      <c r="BBU264" s="112"/>
      <c r="BBX264" s="63"/>
      <c r="BBY264" s="112"/>
      <c r="BCB264" s="63"/>
      <c r="BCC264" s="112"/>
      <c r="BCF264" s="63"/>
      <c r="BCG264" s="112"/>
      <c r="BCJ264" s="63"/>
      <c r="BCK264" s="112"/>
      <c r="BCN264" s="63"/>
      <c r="BCO264" s="112"/>
      <c r="BCR264" s="63"/>
      <c r="BCS264" s="112"/>
      <c r="BCV264" s="63"/>
      <c r="BCW264" s="112"/>
      <c r="BCZ264" s="63"/>
      <c r="BDA264" s="112"/>
      <c r="BDD264" s="63"/>
      <c r="BDE264" s="112"/>
      <c r="BDH264" s="63"/>
      <c r="BDI264" s="112"/>
      <c r="BDL264" s="63"/>
      <c r="BDM264" s="112"/>
      <c r="BDP264" s="63"/>
      <c r="BDQ264" s="112"/>
      <c r="BDT264" s="63"/>
      <c r="BDU264" s="112"/>
      <c r="BDX264" s="63"/>
      <c r="BDY264" s="112"/>
      <c r="BEB264" s="63"/>
      <c r="BEC264" s="112"/>
      <c r="BEF264" s="63"/>
      <c r="BEG264" s="112"/>
      <c r="BEJ264" s="63"/>
      <c r="BEK264" s="112"/>
      <c r="BEN264" s="63"/>
      <c r="BEO264" s="112"/>
      <c r="BER264" s="63"/>
      <c r="BES264" s="112"/>
      <c r="BEV264" s="63"/>
      <c r="BEW264" s="112"/>
      <c r="BEZ264" s="63"/>
      <c r="BFA264" s="112"/>
      <c r="BFD264" s="63"/>
      <c r="BFE264" s="112"/>
      <c r="BFH264" s="63"/>
      <c r="BFI264" s="112"/>
      <c r="BFL264" s="63"/>
      <c r="BFM264" s="112"/>
      <c r="BFP264" s="63"/>
      <c r="BFQ264" s="112"/>
      <c r="BFT264" s="63"/>
      <c r="BFU264" s="112"/>
      <c r="BFX264" s="63"/>
      <c r="BFY264" s="112"/>
      <c r="BGB264" s="63"/>
      <c r="BGC264" s="112"/>
      <c r="BGF264" s="63"/>
      <c r="BGG264" s="112"/>
      <c r="BGJ264" s="63"/>
      <c r="BGK264" s="112"/>
      <c r="BGN264" s="63"/>
      <c r="BGO264" s="112"/>
      <c r="BGR264" s="63"/>
      <c r="BGS264" s="112"/>
      <c r="BGV264" s="63"/>
      <c r="BGW264" s="112"/>
      <c r="BGZ264" s="63"/>
      <c r="BHA264" s="112"/>
      <c r="BHD264" s="63"/>
      <c r="BHE264" s="112"/>
      <c r="BHH264" s="63"/>
      <c r="BHI264" s="112"/>
      <c r="BHL264" s="63"/>
      <c r="BHM264" s="112"/>
      <c r="BHP264" s="63"/>
      <c r="BHQ264" s="112"/>
      <c r="BHT264" s="63"/>
      <c r="BHU264" s="112"/>
      <c r="BHX264" s="63"/>
      <c r="BHY264" s="112"/>
      <c r="BIB264" s="63"/>
      <c r="BIC264" s="112"/>
      <c r="BIF264" s="63"/>
      <c r="BIG264" s="112"/>
      <c r="BIJ264" s="63"/>
      <c r="BIK264" s="112"/>
      <c r="BIN264" s="63"/>
      <c r="BIO264" s="112"/>
      <c r="BIR264" s="63"/>
      <c r="BIS264" s="112"/>
      <c r="BIV264" s="63"/>
      <c r="BIW264" s="112"/>
      <c r="BIZ264" s="63"/>
      <c r="BJA264" s="112"/>
      <c r="BJD264" s="63"/>
      <c r="BJE264" s="112"/>
      <c r="BJH264" s="63"/>
      <c r="BJI264" s="112"/>
      <c r="BJL264" s="63"/>
      <c r="BJM264" s="112"/>
      <c r="BJP264" s="63"/>
      <c r="BJQ264" s="112"/>
      <c r="BJT264" s="63"/>
      <c r="BJU264" s="112"/>
      <c r="BJX264" s="63"/>
      <c r="BJY264" s="112"/>
      <c r="BKB264" s="63"/>
      <c r="BKC264" s="112"/>
      <c r="BKF264" s="63"/>
      <c r="BKG264" s="112"/>
      <c r="BKJ264" s="63"/>
      <c r="BKK264" s="112"/>
      <c r="BKN264" s="63"/>
      <c r="BKO264" s="112"/>
      <c r="BKR264" s="63"/>
      <c r="BKS264" s="112"/>
      <c r="BKV264" s="63"/>
      <c r="BKW264" s="112"/>
      <c r="BKZ264" s="63"/>
      <c r="BLA264" s="112"/>
      <c r="BLD264" s="63"/>
      <c r="BLE264" s="112"/>
      <c r="BLH264" s="63"/>
      <c r="BLI264" s="112"/>
      <c r="BLL264" s="63"/>
      <c r="BLM264" s="112"/>
      <c r="BLP264" s="63"/>
      <c r="BLQ264" s="112"/>
      <c r="BLT264" s="63"/>
      <c r="BLU264" s="112"/>
      <c r="BLX264" s="63"/>
      <c r="BLY264" s="112"/>
      <c r="BMB264" s="63"/>
      <c r="BMC264" s="112"/>
      <c r="BMF264" s="63"/>
      <c r="BMG264" s="112"/>
      <c r="BMJ264" s="63"/>
      <c r="BMK264" s="112"/>
      <c r="BMN264" s="63"/>
      <c r="BMO264" s="112"/>
      <c r="BMR264" s="63"/>
      <c r="BMS264" s="112"/>
      <c r="BMV264" s="63"/>
      <c r="BMW264" s="112"/>
      <c r="BMZ264" s="63"/>
      <c r="BNA264" s="112"/>
      <c r="BND264" s="63"/>
      <c r="BNE264" s="112"/>
      <c r="BNH264" s="63"/>
      <c r="BNI264" s="112"/>
      <c r="BNL264" s="63"/>
      <c r="BNM264" s="112"/>
      <c r="BNP264" s="63"/>
      <c r="BNQ264" s="112"/>
      <c r="BNT264" s="63"/>
      <c r="BNU264" s="112"/>
      <c r="BNX264" s="63"/>
      <c r="BNY264" s="112"/>
      <c r="BOB264" s="63"/>
      <c r="BOC264" s="112"/>
      <c r="BOF264" s="63"/>
      <c r="BOG264" s="112"/>
      <c r="BOJ264" s="63"/>
      <c r="BOK264" s="112"/>
      <c r="BON264" s="63"/>
      <c r="BOO264" s="112"/>
      <c r="BOR264" s="63"/>
      <c r="BOS264" s="112"/>
      <c r="BOV264" s="63"/>
      <c r="BOW264" s="112"/>
      <c r="BOZ264" s="63"/>
      <c r="BPA264" s="112"/>
      <c r="BPD264" s="63"/>
      <c r="BPE264" s="112"/>
      <c r="BPH264" s="63"/>
      <c r="BPI264" s="112"/>
      <c r="BPL264" s="63"/>
      <c r="BPM264" s="112"/>
      <c r="BPP264" s="63"/>
      <c r="BPQ264" s="112"/>
      <c r="BPT264" s="63"/>
      <c r="BPU264" s="112"/>
      <c r="BPX264" s="63"/>
      <c r="BPY264" s="112"/>
      <c r="BQB264" s="63"/>
      <c r="BQC264" s="112"/>
      <c r="BQF264" s="63"/>
      <c r="BQG264" s="112"/>
      <c r="BQJ264" s="63"/>
      <c r="BQK264" s="112"/>
      <c r="BQN264" s="63"/>
      <c r="BQO264" s="112"/>
      <c r="BQR264" s="63"/>
      <c r="BQS264" s="112"/>
      <c r="BQV264" s="63"/>
      <c r="BQW264" s="112"/>
      <c r="BQZ264" s="63"/>
      <c r="BRA264" s="112"/>
      <c r="BRD264" s="63"/>
      <c r="BRE264" s="112"/>
      <c r="BRH264" s="63"/>
      <c r="BRI264" s="112"/>
      <c r="BRL264" s="63"/>
      <c r="BRM264" s="112"/>
      <c r="BRP264" s="63"/>
      <c r="BRQ264" s="112"/>
      <c r="BRT264" s="63"/>
      <c r="BRU264" s="112"/>
      <c r="BRX264" s="63"/>
      <c r="BRY264" s="112"/>
      <c r="BSB264" s="63"/>
      <c r="BSC264" s="112"/>
      <c r="BSF264" s="63"/>
      <c r="BSG264" s="112"/>
      <c r="BSJ264" s="63"/>
      <c r="BSK264" s="112"/>
      <c r="BSN264" s="63"/>
      <c r="BSO264" s="112"/>
      <c r="BSR264" s="63"/>
      <c r="BSS264" s="112"/>
      <c r="BSV264" s="63"/>
      <c r="BSW264" s="112"/>
      <c r="BSZ264" s="63"/>
      <c r="BTA264" s="112"/>
      <c r="BTD264" s="63"/>
      <c r="BTE264" s="112"/>
      <c r="BTH264" s="63"/>
      <c r="BTI264" s="112"/>
      <c r="BTL264" s="63"/>
      <c r="BTM264" s="112"/>
      <c r="BTP264" s="63"/>
      <c r="BTQ264" s="112"/>
      <c r="BTT264" s="63"/>
      <c r="BTU264" s="112"/>
      <c r="BTX264" s="63"/>
      <c r="BTY264" s="112"/>
      <c r="BUB264" s="63"/>
      <c r="BUC264" s="112"/>
      <c r="BUF264" s="63"/>
      <c r="BUG264" s="112"/>
      <c r="BUJ264" s="63"/>
      <c r="BUK264" s="112"/>
      <c r="BUN264" s="63"/>
      <c r="BUO264" s="112"/>
      <c r="BUR264" s="63"/>
      <c r="BUS264" s="112"/>
      <c r="BUV264" s="63"/>
      <c r="BUW264" s="112"/>
      <c r="BUZ264" s="63"/>
      <c r="BVA264" s="112"/>
      <c r="BVD264" s="63"/>
      <c r="BVE264" s="112"/>
      <c r="BVH264" s="63"/>
      <c r="BVI264" s="112"/>
      <c r="BVL264" s="63"/>
      <c r="BVM264" s="112"/>
      <c r="BVP264" s="63"/>
      <c r="BVQ264" s="112"/>
      <c r="BVT264" s="63"/>
      <c r="BVU264" s="112"/>
      <c r="BVX264" s="63"/>
      <c r="BVY264" s="112"/>
      <c r="BWB264" s="63"/>
      <c r="BWC264" s="112"/>
      <c r="BWF264" s="63"/>
      <c r="BWG264" s="112"/>
      <c r="BWJ264" s="63"/>
      <c r="BWK264" s="112"/>
      <c r="BWN264" s="63"/>
      <c r="BWO264" s="112"/>
      <c r="BWR264" s="63"/>
      <c r="BWS264" s="112"/>
      <c r="BWV264" s="63"/>
      <c r="BWW264" s="112"/>
      <c r="BWZ264" s="63"/>
      <c r="BXA264" s="112"/>
      <c r="BXD264" s="63"/>
      <c r="BXE264" s="112"/>
      <c r="BXH264" s="63"/>
      <c r="BXI264" s="112"/>
      <c r="BXL264" s="63"/>
      <c r="BXM264" s="112"/>
      <c r="BXP264" s="63"/>
      <c r="BXQ264" s="112"/>
      <c r="BXT264" s="63"/>
      <c r="BXU264" s="112"/>
      <c r="BXX264" s="63"/>
      <c r="BXY264" s="112"/>
      <c r="BYB264" s="63"/>
      <c r="BYC264" s="112"/>
      <c r="BYF264" s="63"/>
      <c r="BYG264" s="112"/>
      <c r="BYJ264" s="63"/>
      <c r="BYK264" s="112"/>
      <c r="BYN264" s="63"/>
      <c r="BYO264" s="112"/>
      <c r="BYR264" s="63"/>
      <c r="BYS264" s="112"/>
      <c r="BYV264" s="63"/>
      <c r="BYW264" s="112"/>
      <c r="BYZ264" s="63"/>
      <c r="BZA264" s="112"/>
      <c r="BZD264" s="63"/>
      <c r="BZE264" s="112"/>
      <c r="BZH264" s="63"/>
      <c r="BZI264" s="112"/>
      <c r="BZL264" s="63"/>
      <c r="BZM264" s="112"/>
      <c r="BZP264" s="63"/>
      <c r="BZQ264" s="112"/>
      <c r="BZT264" s="63"/>
      <c r="BZU264" s="112"/>
      <c r="BZX264" s="63"/>
      <c r="BZY264" s="112"/>
      <c r="CAB264" s="63"/>
      <c r="CAC264" s="112"/>
      <c r="CAF264" s="63"/>
      <c r="CAG264" s="112"/>
      <c r="CAJ264" s="63"/>
      <c r="CAK264" s="112"/>
      <c r="CAN264" s="63"/>
      <c r="CAO264" s="112"/>
      <c r="CAR264" s="63"/>
      <c r="CAS264" s="112"/>
      <c r="CAV264" s="63"/>
      <c r="CAW264" s="112"/>
      <c r="CAZ264" s="63"/>
      <c r="CBA264" s="112"/>
      <c r="CBD264" s="63"/>
      <c r="CBE264" s="112"/>
      <c r="CBH264" s="63"/>
      <c r="CBI264" s="112"/>
      <c r="CBL264" s="63"/>
      <c r="CBM264" s="112"/>
      <c r="CBP264" s="63"/>
      <c r="CBQ264" s="112"/>
      <c r="CBT264" s="63"/>
      <c r="CBU264" s="112"/>
      <c r="CBX264" s="63"/>
      <c r="CBY264" s="112"/>
      <c r="CCB264" s="63"/>
      <c r="CCC264" s="112"/>
      <c r="CCF264" s="63"/>
      <c r="CCG264" s="112"/>
      <c r="CCJ264" s="63"/>
      <c r="CCK264" s="112"/>
      <c r="CCN264" s="63"/>
      <c r="CCO264" s="112"/>
      <c r="CCR264" s="63"/>
      <c r="CCS264" s="112"/>
      <c r="CCV264" s="63"/>
      <c r="CCW264" s="112"/>
      <c r="CCZ264" s="63"/>
      <c r="CDA264" s="112"/>
      <c r="CDD264" s="63"/>
      <c r="CDE264" s="112"/>
      <c r="CDH264" s="63"/>
      <c r="CDI264" s="112"/>
      <c r="CDL264" s="63"/>
      <c r="CDM264" s="112"/>
      <c r="CDP264" s="63"/>
      <c r="CDQ264" s="112"/>
      <c r="CDT264" s="63"/>
      <c r="CDU264" s="112"/>
      <c r="CDX264" s="63"/>
      <c r="CDY264" s="112"/>
      <c r="CEB264" s="63"/>
      <c r="CEC264" s="112"/>
      <c r="CEF264" s="63"/>
      <c r="CEG264" s="112"/>
      <c r="CEJ264" s="63"/>
      <c r="CEK264" s="112"/>
      <c r="CEN264" s="63"/>
      <c r="CEO264" s="112"/>
      <c r="CER264" s="63"/>
      <c r="CES264" s="112"/>
      <c r="CEV264" s="63"/>
      <c r="CEW264" s="112"/>
      <c r="CEZ264" s="63"/>
      <c r="CFA264" s="112"/>
      <c r="CFD264" s="63"/>
      <c r="CFE264" s="112"/>
      <c r="CFH264" s="63"/>
      <c r="CFI264" s="112"/>
      <c r="CFL264" s="63"/>
      <c r="CFM264" s="112"/>
      <c r="CFP264" s="63"/>
      <c r="CFQ264" s="112"/>
      <c r="CFT264" s="63"/>
      <c r="CFU264" s="112"/>
      <c r="CFX264" s="63"/>
      <c r="CFY264" s="112"/>
      <c r="CGB264" s="63"/>
      <c r="CGC264" s="112"/>
      <c r="CGF264" s="63"/>
      <c r="CGG264" s="112"/>
      <c r="CGJ264" s="63"/>
      <c r="CGK264" s="112"/>
      <c r="CGN264" s="63"/>
      <c r="CGO264" s="112"/>
      <c r="CGR264" s="63"/>
      <c r="CGS264" s="112"/>
      <c r="CGV264" s="63"/>
      <c r="CGW264" s="112"/>
      <c r="CGZ264" s="63"/>
      <c r="CHA264" s="112"/>
      <c r="CHD264" s="63"/>
      <c r="CHE264" s="112"/>
      <c r="CHH264" s="63"/>
      <c r="CHI264" s="112"/>
      <c r="CHL264" s="63"/>
      <c r="CHM264" s="112"/>
      <c r="CHP264" s="63"/>
      <c r="CHQ264" s="112"/>
      <c r="CHT264" s="63"/>
      <c r="CHU264" s="112"/>
      <c r="CHX264" s="63"/>
      <c r="CHY264" s="112"/>
      <c r="CIB264" s="63"/>
      <c r="CIC264" s="112"/>
      <c r="CIF264" s="63"/>
      <c r="CIG264" s="112"/>
      <c r="CIJ264" s="63"/>
      <c r="CIK264" s="112"/>
      <c r="CIN264" s="63"/>
      <c r="CIO264" s="112"/>
      <c r="CIR264" s="63"/>
      <c r="CIS264" s="112"/>
      <c r="CIV264" s="63"/>
      <c r="CIW264" s="112"/>
      <c r="CIZ264" s="63"/>
      <c r="CJA264" s="112"/>
      <c r="CJD264" s="63"/>
      <c r="CJE264" s="112"/>
      <c r="CJH264" s="63"/>
      <c r="CJI264" s="112"/>
      <c r="CJL264" s="63"/>
      <c r="CJM264" s="112"/>
      <c r="CJP264" s="63"/>
      <c r="CJQ264" s="112"/>
      <c r="CJT264" s="63"/>
      <c r="CJU264" s="112"/>
      <c r="CJX264" s="63"/>
      <c r="CJY264" s="112"/>
      <c r="CKB264" s="63"/>
      <c r="CKC264" s="112"/>
      <c r="CKF264" s="63"/>
      <c r="CKG264" s="112"/>
      <c r="CKJ264" s="63"/>
      <c r="CKK264" s="112"/>
      <c r="CKN264" s="63"/>
      <c r="CKO264" s="112"/>
      <c r="CKR264" s="63"/>
      <c r="CKS264" s="112"/>
      <c r="CKV264" s="63"/>
      <c r="CKW264" s="112"/>
      <c r="CKZ264" s="63"/>
      <c r="CLA264" s="112"/>
      <c r="CLD264" s="63"/>
      <c r="CLE264" s="112"/>
      <c r="CLH264" s="63"/>
      <c r="CLI264" s="112"/>
      <c r="CLL264" s="63"/>
      <c r="CLM264" s="112"/>
      <c r="CLP264" s="63"/>
      <c r="CLQ264" s="112"/>
      <c r="CLT264" s="63"/>
      <c r="CLU264" s="112"/>
      <c r="CLX264" s="63"/>
      <c r="CLY264" s="112"/>
      <c r="CMB264" s="63"/>
      <c r="CMC264" s="112"/>
      <c r="CMF264" s="63"/>
      <c r="CMG264" s="112"/>
      <c r="CMJ264" s="63"/>
      <c r="CMK264" s="112"/>
      <c r="CMN264" s="63"/>
      <c r="CMO264" s="112"/>
      <c r="CMR264" s="63"/>
      <c r="CMS264" s="112"/>
      <c r="CMV264" s="63"/>
      <c r="CMW264" s="112"/>
      <c r="CMZ264" s="63"/>
      <c r="CNA264" s="112"/>
      <c r="CND264" s="63"/>
      <c r="CNE264" s="112"/>
      <c r="CNH264" s="63"/>
      <c r="CNI264" s="112"/>
      <c r="CNL264" s="63"/>
      <c r="CNM264" s="112"/>
      <c r="CNP264" s="63"/>
      <c r="CNQ264" s="112"/>
      <c r="CNT264" s="63"/>
      <c r="CNU264" s="112"/>
      <c r="CNX264" s="63"/>
      <c r="CNY264" s="112"/>
      <c r="COB264" s="63"/>
      <c r="COC264" s="112"/>
      <c r="COF264" s="63"/>
      <c r="COG264" s="112"/>
      <c r="COJ264" s="63"/>
      <c r="COK264" s="112"/>
      <c r="CON264" s="63"/>
      <c r="COO264" s="112"/>
      <c r="COR264" s="63"/>
      <c r="COS264" s="112"/>
      <c r="COV264" s="63"/>
      <c r="COW264" s="112"/>
      <c r="COZ264" s="63"/>
      <c r="CPA264" s="112"/>
      <c r="CPD264" s="63"/>
      <c r="CPE264" s="112"/>
      <c r="CPH264" s="63"/>
      <c r="CPI264" s="112"/>
      <c r="CPL264" s="63"/>
      <c r="CPM264" s="112"/>
      <c r="CPP264" s="63"/>
      <c r="CPQ264" s="112"/>
      <c r="CPT264" s="63"/>
      <c r="CPU264" s="112"/>
      <c r="CPX264" s="63"/>
      <c r="CPY264" s="112"/>
      <c r="CQB264" s="63"/>
      <c r="CQC264" s="112"/>
      <c r="CQF264" s="63"/>
      <c r="CQG264" s="112"/>
      <c r="CQJ264" s="63"/>
      <c r="CQK264" s="112"/>
      <c r="CQN264" s="63"/>
      <c r="CQO264" s="112"/>
      <c r="CQR264" s="63"/>
      <c r="CQS264" s="112"/>
      <c r="CQV264" s="63"/>
      <c r="CQW264" s="112"/>
      <c r="CQZ264" s="63"/>
      <c r="CRA264" s="112"/>
      <c r="CRD264" s="63"/>
      <c r="CRE264" s="112"/>
      <c r="CRH264" s="63"/>
      <c r="CRI264" s="112"/>
      <c r="CRL264" s="63"/>
      <c r="CRM264" s="112"/>
      <c r="CRP264" s="63"/>
      <c r="CRQ264" s="112"/>
      <c r="CRT264" s="63"/>
      <c r="CRU264" s="112"/>
      <c r="CRX264" s="63"/>
      <c r="CRY264" s="112"/>
      <c r="CSB264" s="63"/>
      <c r="CSC264" s="112"/>
      <c r="CSF264" s="63"/>
      <c r="CSG264" s="112"/>
      <c r="CSJ264" s="63"/>
      <c r="CSK264" s="112"/>
      <c r="CSN264" s="63"/>
      <c r="CSO264" s="112"/>
      <c r="CSR264" s="63"/>
      <c r="CSS264" s="112"/>
      <c r="CSV264" s="63"/>
      <c r="CSW264" s="112"/>
      <c r="CSZ264" s="63"/>
      <c r="CTA264" s="112"/>
      <c r="CTD264" s="63"/>
      <c r="CTE264" s="112"/>
      <c r="CTH264" s="63"/>
      <c r="CTI264" s="112"/>
      <c r="CTL264" s="63"/>
      <c r="CTM264" s="112"/>
      <c r="CTP264" s="63"/>
      <c r="CTQ264" s="112"/>
      <c r="CTT264" s="63"/>
      <c r="CTU264" s="112"/>
      <c r="CTX264" s="63"/>
      <c r="CTY264" s="112"/>
      <c r="CUB264" s="63"/>
      <c r="CUC264" s="112"/>
      <c r="CUF264" s="63"/>
      <c r="CUG264" s="112"/>
      <c r="CUJ264" s="63"/>
      <c r="CUK264" s="112"/>
      <c r="CUN264" s="63"/>
      <c r="CUO264" s="112"/>
      <c r="CUR264" s="63"/>
      <c r="CUS264" s="112"/>
      <c r="CUV264" s="63"/>
      <c r="CUW264" s="112"/>
      <c r="CUZ264" s="63"/>
      <c r="CVA264" s="112"/>
      <c r="CVD264" s="63"/>
      <c r="CVE264" s="112"/>
      <c r="CVH264" s="63"/>
      <c r="CVI264" s="112"/>
      <c r="CVL264" s="63"/>
      <c r="CVM264" s="112"/>
      <c r="CVP264" s="63"/>
      <c r="CVQ264" s="112"/>
      <c r="CVT264" s="63"/>
      <c r="CVU264" s="112"/>
      <c r="CVX264" s="63"/>
      <c r="CVY264" s="112"/>
      <c r="CWB264" s="63"/>
      <c r="CWC264" s="112"/>
      <c r="CWF264" s="63"/>
      <c r="CWG264" s="112"/>
      <c r="CWJ264" s="63"/>
      <c r="CWK264" s="112"/>
      <c r="CWN264" s="63"/>
      <c r="CWO264" s="112"/>
      <c r="CWR264" s="63"/>
      <c r="CWS264" s="112"/>
      <c r="CWV264" s="63"/>
      <c r="CWW264" s="112"/>
      <c r="CWZ264" s="63"/>
      <c r="CXA264" s="112"/>
      <c r="CXD264" s="63"/>
      <c r="CXE264" s="112"/>
      <c r="CXH264" s="63"/>
      <c r="CXI264" s="112"/>
      <c r="CXL264" s="63"/>
      <c r="CXM264" s="112"/>
      <c r="CXP264" s="63"/>
      <c r="CXQ264" s="112"/>
      <c r="CXT264" s="63"/>
      <c r="CXU264" s="112"/>
      <c r="CXX264" s="63"/>
      <c r="CXY264" s="112"/>
      <c r="CYB264" s="63"/>
      <c r="CYC264" s="112"/>
      <c r="CYF264" s="63"/>
      <c r="CYG264" s="112"/>
      <c r="CYJ264" s="63"/>
      <c r="CYK264" s="112"/>
      <c r="CYN264" s="63"/>
      <c r="CYO264" s="112"/>
      <c r="CYR264" s="63"/>
      <c r="CYS264" s="112"/>
      <c r="CYV264" s="63"/>
      <c r="CYW264" s="112"/>
      <c r="CYZ264" s="63"/>
      <c r="CZA264" s="112"/>
      <c r="CZD264" s="63"/>
      <c r="CZE264" s="112"/>
      <c r="CZH264" s="63"/>
      <c r="CZI264" s="112"/>
      <c r="CZL264" s="63"/>
      <c r="CZM264" s="112"/>
      <c r="CZP264" s="63"/>
      <c r="CZQ264" s="112"/>
      <c r="CZT264" s="63"/>
      <c r="CZU264" s="112"/>
      <c r="CZX264" s="63"/>
      <c r="CZY264" s="112"/>
      <c r="DAB264" s="63"/>
      <c r="DAC264" s="112"/>
      <c r="DAF264" s="63"/>
      <c r="DAG264" s="112"/>
      <c r="DAJ264" s="63"/>
      <c r="DAK264" s="112"/>
      <c r="DAN264" s="63"/>
      <c r="DAO264" s="112"/>
      <c r="DAR264" s="63"/>
      <c r="DAS264" s="112"/>
      <c r="DAV264" s="63"/>
      <c r="DAW264" s="112"/>
      <c r="DAZ264" s="63"/>
      <c r="DBA264" s="112"/>
      <c r="DBD264" s="63"/>
      <c r="DBE264" s="112"/>
      <c r="DBH264" s="63"/>
      <c r="DBI264" s="112"/>
      <c r="DBL264" s="63"/>
      <c r="DBM264" s="112"/>
      <c r="DBP264" s="63"/>
      <c r="DBQ264" s="112"/>
      <c r="DBT264" s="63"/>
      <c r="DBU264" s="112"/>
      <c r="DBX264" s="63"/>
      <c r="DBY264" s="112"/>
      <c r="DCB264" s="63"/>
      <c r="DCC264" s="112"/>
      <c r="DCF264" s="63"/>
      <c r="DCG264" s="112"/>
      <c r="DCJ264" s="63"/>
      <c r="DCK264" s="112"/>
      <c r="DCN264" s="63"/>
      <c r="DCO264" s="112"/>
      <c r="DCR264" s="63"/>
      <c r="DCS264" s="112"/>
      <c r="DCV264" s="63"/>
      <c r="DCW264" s="112"/>
      <c r="DCZ264" s="63"/>
      <c r="DDA264" s="112"/>
      <c r="DDD264" s="63"/>
      <c r="DDE264" s="112"/>
      <c r="DDH264" s="63"/>
      <c r="DDI264" s="112"/>
      <c r="DDL264" s="63"/>
      <c r="DDM264" s="112"/>
      <c r="DDP264" s="63"/>
      <c r="DDQ264" s="112"/>
      <c r="DDT264" s="63"/>
      <c r="DDU264" s="112"/>
      <c r="DDX264" s="63"/>
      <c r="DDY264" s="112"/>
      <c r="DEB264" s="63"/>
      <c r="DEC264" s="112"/>
      <c r="DEF264" s="63"/>
      <c r="DEG264" s="112"/>
      <c r="DEJ264" s="63"/>
      <c r="DEK264" s="112"/>
      <c r="DEN264" s="63"/>
      <c r="DEO264" s="112"/>
      <c r="DER264" s="63"/>
      <c r="DES264" s="112"/>
      <c r="DEV264" s="63"/>
      <c r="DEW264" s="112"/>
      <c r="DEZ264" s="63"/>
      <c r="DFA264" s="112"/>
      <c r="DFD264" s="63"/>
      <c r="DFE264" s="112"/>
      <c r="DFH264" s="63"/>
      <c r="DFI264" s="112"/>
      <c r="DFL264" s="63"/>
      <c r="DFM264" s="112"/>
      <c r="DFP264" s="63"/>
      <c r="DFQ264" s="112"/>
      <c r="DFT264" s="63"/>
      <c r="DFU264" s="112"/>
      <c r="DFX264" s="63"/>
      <c r="DFY264" s="112"/>
      <c r="DGB264" s="63"/>
      <c r="DGC264" s="112"/>
      <c r="DGF264" s="63"/>
      <c r="DGG264" s="112"/>
      <c r="DGJ264" s="63"/>
      <c r="DGK264" s="112"/>
      <c r="DGN264" s="63"/>
      <c r="DGO264" s="112"/>
      <c r="DGR264" s="63"/>
      <c r="DGS264" s="112"/>
      <c r="DGV264" s="63"/>
      <c r="DGW264" s="112"/>
      <c r="DGZ264" s="63"/>
      <c r="DHA264" s="112"/>
      <c r="DHD264" s="63"/>
      <c r="DHE264" s="112"/>
      <c r="DHH264" s="63"/>
      <c r="DHI264" s="112"/>
      <c r="DHL264" s="63"/>
      <c r="DHM264" s="112"/>
      <c r="DHP264" s="63"/>
      <c r="DHQ264" s="112"/>
      <c r="DHT264" s="63"/>
      <c r="DHU264" s="112"/>
      <c r="DHX264" s="63"/>
      <c r="DHY264" s="112"/>
      <c r="DIB264" s="63"/>
      <c r="DIC264" s="112"/>
      <c r="DIF264" s="63"/>
      <c r="DIG264" s="112"/>
      <c r="DIJ264" s="63"/>
      <c r="DIK264" s="112"/>
      <c r="DIN264" s="63"/>
      <c r="DIO264" s="112"/>
      <c r="DIR264" s="63"/>
      <c r="DIS264" s="112"/>
      <c r="DIV264" s="63"/>
      <c r="DIW264" s="112"/>
      <c r="DIZ264" s="63"/>
      <c r="DJA264" s="112"/>
      <c r="DJD264" s="63"/>
      <c r="DJE264" s="112"/>
      <c r="DJH264" s="63"/>
      <c r="DJI264" s="112"/>
      <c r="DJL264" s="63"/>
      <c r="DJM264" s="112"/>
      <c r="DJP264" s="63"/>
      <c r="DJQ264" s="112"/>
      <c r="DJT264" s="63"/>
      <c r="DJU264" s="112"/>
      <c r="DJX264" s="63"/>
      <c r="DJY264" s="112"/>
      <c r="DKB264" s="63"/>
      <c r="DKC264" s="112"/>
      <c r="DKF264" s="63"/>
      <c r="DKG264" s="112"/>
      <c r="DKJ264" s="63"/>
      <c r="DKK264" s="112"/>
      <c r="DKN264" s="63"/>
      <c r="DKO264" s="112"/>
      <c r="DKR264" s="63"/>
      <c r="DKS264" s="112"/>
      <c r="DKV264" s="63"/>
      <c r="DKW264" s="112"/>
      <c r="DKZ264" s="63"/>
      <c r="DLA264" s="112"/>
      <c r="DLD264" s="63"/>
      <c r="DLE264" s="112"/>
      <c r="DLH264" s="63"/>
      <c r="DLI264" s="112"/>
      <c r="DLL264" s="63"/>
      <c r="DLM264" s="112"/>
      <c r="DLP264" s="63"/>
      <c r="DLQ264" s="112"/>
      <c r="DLT264" s="63"/>
      <c r="DLU264" s="112"/>
      <c r="DLX264" s="63"/>
      <c r="DLY264" s="112"/>
      <c r="DMB264" s="63"/>
      <c r="DMC264" s="112"/>
      <c r="DMF264" s="63"/>
      <c r="DMG264" s="112"/>
      <c r="DMJ264" s="63"/>
      <c r="DMK264" s="112"/>
      <c r="DMN264" s="63"/>
      <c r="DMO264" s="112"/>
      <c r="DMR264" s="63"/>
      <c r="DMS264" s="112"/>
      <c r="DMV264" s="63"/>
      <c r="DMW264" s="112"/>
      <c r="DMZ264" s="63"/>
      <c r="DNA264" s="112"/>
      <c r="DND264" s="63"/>
      <c r="DNE264" s="112"/>
      <c r="DNH264" s="63"/>
      <c r="DNI264" s="112"/>
      <c r="DNL264" s="63"/>
      <c r="DNM264" s="112"/>
      <c r="DNP264" s="63"/>
      <c r="DNQ264" s="112"/>
      <c r="DNT264" s="63"/>
      <c r="DNU264" s="112"/>
      <c r="DNX264" s="63"/>
      <c r="DNY264" s="112"/>
      <c r="DOB264" s="63"/>
      <c r="DOC264" s="112"/>
      <c r="DOF264" s="63"/>
      <c r="DOG264" s="112"/>
      <c r="DOJ264" s="63"/>
      <c r="DOK264" s="112"/>
      <c r="DON264" s="63"/>
      <c r="DOO264" s="112"/>
      <c r="DOR264" s="63"/>
      <c r="DOS264" s="112"/>
      <c r="DOV264" s="63"/>
      <c r="DOW264" s="112"/>
      <c r="DOZ264" s="63"/>
      <c r="DPA264" s="112"/>
      <c r="DPD264" s="63"/>
      <c r="DPE264" s="112"/>
      <c r="DPH264" s="63"/>
      <c r="DPI264" s="112"/>
      <c r="DPL264" s="63"/>
      <c r="DPM264" s="112"/>
      <c r="DPP264" s="63"/>
      <c r="DPQ264" s="112"/>
      <c r="DPT264" s="63"/>
      <c r="DPU264" s="112"/>
      <c r="DPX264" s="63"/>
      <c r="DPY264" s="112"/>
      <c r="DQB264" s="63"/>
      <c r="DQC264" s="112"/>
      <c r="DQF264" s="63"/>
      <c r="DQG264" s="112"/>
      <c r="DQJ264" s="63"/>
      <c r="DQK264" s="112"/>
      <c r="DQN264" s="63"/>
      <c r="DQO264" s="112"/>
      <c r="DQR264" s="63"/>
      <c r="DQS264" s="112"/>
      <c r="DQV264" s="63"/>
      <c r="DQW264" s="112"/>
      <c r="DQZ264" s="63"/>
      <c r="DRA264" s="112"/>
      <c r="DRD264" s="63"/>
      <c r="DRE264" s="112"/>
      <c r="DRH264" s="63"/>
      <c r="DRI264" s="112"/>
      <c r="DRL264" s="63"/>
      <c r="DRM264" s="112"/>
      <c r="DRP264" s="63"/>
      <c r="DRQ264" s="112"/>
      <c r="DRT264" s="63"/>
      <c r="DRU264" s="112"/>
      <c r="DRX264" s="63"/>
      <c r="DRY264" s="112"/>
      <c r="DSB264" s="63"/>
      <c r="DSC264" s="112"/>
      <c r="DSF264" s="63"/>
      <c r="DSG264" s="112"/>
      <c r="DSJ264" s="63"/>
      <c r="DSK264" s="112"/>
      <c r="DSN264" s="63"/>
      <c r="DSO264" s="112"/>
      <c r="DSR264" s="63"/>
      <c r="DSS264" s="112"/>
      <c r="DSV264" s="63"/>
      <c r="DSW264" s="112"/>
      <c r="DSZ264" s="63"/>
      <c r="DTA264" s="112"/>
      <c r="DTD264" s="63"/>
      <c r="DTE264" s="112"/>
      <c r="DTH264" s="63"/>
      <c r="DTI264" s="112"/>
      <c r="DTL264" s="63"/>
      <c r="DTM264" s="112"/>
      <c r="DTP264" s="63"/>
      <c r="DTQ264" s="112"/>
      <c r="DTT264" s="63"/>
      <c r="DTU264" s="112"/>
      <c r="DTX264" s="63"/>
      <c r="DTY264" s="112"/>
      <c r="DUB264" s="63"/>
      <c r="DUC264" s="112"/>
      <c r="DUF264" s="63"/>
      <c r="DUG264" s="112"/>
      <c r="DUJ264" s="63"/>
      <c r="DUK264" s="112"/>
      <c r="DUN264" s="63"/>
      <c r="DUO264" s="112"/>
      <c r="DUR264" s="63"/>
      <c r="DUS264" s="112"/>
      <c r="DUV264" s="63"/>
      <c r="DUW264" s="112"/>
      <c r="DUZ264" s="63"/>
      <c r="DVA264" s="112"/>
      <c r="DVD264" s="63"/>
      <c r="DVE264" s="112"/>
      <c r="DVH264" s="63"/>
      <c r="DVI264" s="112"/>
      <c r="DVL264" s="63"/>
      <c r="DVM264" s="112"/>
      <c r="DVP264" s="63"/>
      <c r="DVQ264" s="112"/>
      <c r="DVT264" s="63"/>
      <c r="DVU264" s="112"/>
      <c r="DVX264" s="63"/>
      <c r="DVY264" s="112"/>
      <c r="DWB264" s="63"/>
      <c r="DWC264" s="112"/>
      <c r="DWF264" s="63"/>
      <c r="DWG264" s="112"/>
      <c r="DWJ264" s="63"/>
      <c r="DWK264" s="112"/>
      <c r="DWN264" s="63"/>
      <c r="DWO264" s="112"/>
      <c r="DWR264" s="63"/>
      <c r="DWS264" s="112"/>
      <c r="DWV264" s="63"/>
      <c r="DWW264" s="112"/>
      <c r="DWZ264" s="63"/>
      <c r="DXA264" s="112"/>
      <c r="DXD264" s="63"/>
      <c r="DXE264" s="112"/>
      <c r="DXH264" s="63"/>
      <c r="DXI264" s="112"/>
      <c r="DXL264" s="63"/>
      <c r="DXM264" s="112"/>
      <c r="DXP264" s="63"/>
      <c r="DXQ264" s="112"/>
      <c r="DXT264" s="63"/>
      <c r="DXU264" s="112"/>
      <c r="DXX264" s="63"/>
      <c r="DXY264" s="112"/>
      <c r="DYB264" s="63"/>
      <c r="DYC264" s="112"/>
      <c r="DYF264" s="63"/>
      <c r="DYG264" s="112"/>
      <c r="DYJ264" s="63"/>
      <c r="DYK264" s="112"/>
      <c r="DYN264" s="63"/>
      <c r="DYO264" s="112"/>
      <c r="DYR264" s="63"/>
      <c r="DYS264" s="112"/>
      <c r="DYV264" s="63"/>
      <c r="DYW264" s="112"/>
      <c r="DYZ264" s="63"/>
      <c r="DZA264" s="112"/>
      <c r="DZD264" s="63"/>
      <c r="DZE264" s="112"/>
      <c r="DZH264" s="63"/>
      <c r="DZI264" s="112"/>
      <c r="DZL264" s="63"/>
      <c r="DZM264" s="112"/>
      <c r="DZP264" s="63"/>
      <c r="DZQ264" s="112"/>
      <c r="DZT264" s="63"/>
      <c r="DZU264" s="112"/>
      <c r="DZX264" s="63"/>
      <c r="DZY264" s="112"/>
      <c r="EAB264" s="63"/>
      <c r="EAC264" s="112"/>
      <c r="EAF264" s="63"/>
      <c r="EAG264" s="112"/>
      <c r="EAJ264" s="63"/>
      <c r="EAK264" s="112"/>
      <c r="EAN264" s="63"/>
      <c r="EAO264" s="112"/>
      <c r="EAR264" s="63"/>
      <c r="EAS264" s="112"/>
      <c r="EAV264" s="63"/>
      <c r="EAW264" s="112"/>
      <c r="EAZ264" s="63"/>
      <c r="EBA264" s="112"/>
      <c r="EBD264" s="63"/>
      <c r="EBE264" s="112"/>
      <c r="EBH264" s="63"/>
      <c r="EBI264" s="112"/>
      <c r="EBL264" s="63"/>
      <c r="EBM264" s="112"/>
      <c r="EBP264" s="63"/>
      <c r="EBQ264" s="112"/>
      <c r="EBT264" s="63"/>
      <c r="EBU264" s="112"/>
      <c r="EBX264" s="63"/>
      <c r="EBY264" s="112"/>
      <c r="ECB264" s="63"/>
      <c r="ECC264" s="112"/>
      <c r="ECF264" s="63"/>
      <c r="ECG264" s="112"/>
      <c r="ECJ264" s="63"/>
      <c r="ECK264" s="112"/>
      <c r="ECN264" s="63"/>
      <c r="ECO264" s="112"/>
      <c r="ECR264" s="63"/>
      <c r="ECS264" s="112"/>
      <c r="ECV264" s="63"/>
      <c r="ECW264" s="112"/>
      <c r="ECZ264" s="63"/>
      <c r="EDA264" s="112"/>
      <c r="EDD264" s="63"/>
      <c r="EDE264" s="112"/>
      <c r="EDH264" s="63"/>
      <c r="EDI264" s="112"/>
      <c r="EDL264" s="63"/>
      <c r="EDM264" s="112"/>
      <c r="EDP264" s="63"/>
      <c r="EDQ264" s="112"/>
      <c r="EDT264" s="63"/>
      <c r="EDU264" s="112"/>
      <c r="EDX264" s="63"/>
      <c r="EDY264" s="112"/>
      <c r="EEB264" s="63"/>
      <c r="EEC264" s="112"/>
      <c r="EEF264" s="63"/>
      <c r="EEG264" s="112"/>
      <c r="EEJ264" s="63"/>
      <c r="EEK264" s="112"/>
      <c r="EEN264" s="63"/>
      <c r="EEO264" s="112"/>
      <c r="EER264" s="63"/>
      <c r="EES264" s="112"/>
      <c r="EEV264" s="63"/>
      <c r="EEW264" s="112"/>
      <c r="EEZ264" s="63"/>
      <c r="EFA264" s="112"/>
      <c r="EFD264" s="63"/>
      <c r="EFE264" s="112"/>
      <c r="EFH264" s="63"/>
      <c r="EFI264" s="112"/>
      <c r="EFL264" s="63"/>
      <c r="EFM264" s="112"/>
      <c r="EFP264" s="63"/>
      <c r="EFQ264" s="112"/>
      <c r="EFT264" s="63"/>
      <c r="EFU264" s="112"/>
      <c r="EFX264" s="63"/>
      <c r="EFY264" s="112"/>
      <c r="EGB264" s="63"/>
      <c r="EGC264" s="112"/>
      <c r="EGF264" s="63"/>
      <c r="EGG264" s="112"/>
      <c r="EGJ264" s="63"/>
      <c r="EGK264" s="112"/>
      <c r="EGN264" s="63"/>
      <c r="EGO264" s="112"/>
      <c r="EGR264" s="63"/>
      <c r="EGS264" s="112"/>
      <c r="EGV264" s="63"/>
      <c r="EGW264" s="112"/>
      <c r="EGZ264" s="63"/>
      <c r="EHA264" s="112"/>
      <c r="EHD264" s="63"/>
      <c r="EHE264" s="112"/>
      <c r="EHH264" s="63"/>
      <c r="EHI264" s="112"/>
      <c r="EHL264" s="63"/>
      <c r="EHM264" s="112"/>
      <c r="EHP264" s="63"/>
      <c r="EHQ264" s="112"/>
      <c r="EHT264" s="63"/>
      <c r="EHU264" s="112"/>
      <c r="EHX264" s="63"/>
      <c r="EHY264" s="112"/>
      <c r="EIB264" s="63"/>
      <c r="EIC264" s="112"/>
      <c r="EIF264" s="63"/>
      <c r="EIG264" s="112"/>
      <c r="EIJ264" s="63"/>
      <c r="EIK264" s="112"/>
      <c r="EIN264" s="63"/>
      <c r="EIO264" s="112"/>
      <c r="EIR264" s="63"/>
      <c r="EIS264" s="112"/>
      <c r="EIV264" s="63"/>
      <c r="EIW264" s="112"/>
      <c r="EIZ264" s="63"/>
      <c r="EJA264" s="112"/>
      <c r="EJD264" s="63"/>
      <c r="EJE264" s="112"/>
      <c r="EJH264" s="63"/>
      <c r="EJI264" s="112"/>
      <c r="EJL264" s="63"/>
      <c r="EJM264" s="112"/>
      <c r="EJP264" s="63"/>
      <c r="EJQ264" s="112"/>
      <c r="EJT264" s="63"/>
      <c r="EJU264" s="112"/>
      <c r="EJX264" s="63"/>
      <c r="EJY264" s="112"/>
      <c r="EKB264" s="63"/>
      <c r="EKC264" s="112"/>
      <c r="EKF264" s="63"/>
      <c r="EKG264" s="112"/>
      <c r="EKJ264" s="63"/>
      <c r="EKK264" s="112"/>
      <c r="EKN264" s="63"/>
      <c r="EKO264" s="112"/>
      <c r="EKR264" s="63"/>
      <c r="EKS264" s="112"/>
      <c r="EKV264" s="63"/>
      <c r="EKW264" s="112"/>
      <c r="EKZ264" s="63"/>
      <c r="ELA264" s="112"/>
      <c r="ELD264" s="63"/>
      <c r="ELE264" s="112"/>
      <c r="ELH264" s="63"/>
      <c r="ELI264" s="112"/>
      <c r="ELL264" s="63"/>
      <c r="ELM264" s="112"/>
      <c r="ELP264" s="63"/>
      <c r="ELQ264" s="112"/>
      <c r="ELT264" s="63"/>
      <c r="ELU264" s="112"/>
      <c r="ELX264" s="63"/>
      <c r="ELY264" s="112"/>
      <c r="EMB264" s="63"/>
      <c r="EMC264" s="112"/>
      <c r="EMF264" s="63"/>
      <c r="EMG264" s="112"/>
      <c r="EMJ264" s="63"/>
      <c r="EMK264" s="112"/>
      <c r="EMN264" s="63"/>
      <c r="EMO264" s="112"/>
      <c r="EMR264" s="63"/>
      <c r="EMS264" s="112"/>
      <c r="EMV264" s="63"/>
      <c r="EMW264" s="112"/>
      <c r="EMZ264" s="63"/>
      <c r="ENA264" s="112"/>
      <c r="END264" s="63"/>
      <c r="ENE264" s="112"/>
      <c r="ENH264" s="63"/>
      <c r="ENI264" s="112"/>
      <c r="ENL264" s="63"/>
      <c r="ENM264" s="112"/>
      <c r="ENP264" s="63"/>
      <c r="ENQ264" s="112"/>
      <c r="ENT264" s="63"/>
      <c r="ENU264" s="112"/>
      <c r="ENX264" s="63"/>
      <c r="ENY264" s="112"/>
      <c r="EOB264" s="63"/>
      <c r="EOC264" s="112"/>
      <c r="EOF264" s="63"/>
      <c r="EOG264" s="112"/>
      <c r="EOJ264" s="63"/>
      <c r="EOK264" s="112"/>
      <c r="EON264" s="63"/>
      <c r="EOO264" s="112"/>
      <c r="EOR264" s="63"/>
      <c r="EOS264" s="112"/>
      <c r="EOV264" s="63"/>
      <c r="EOW264" s="112"/>
      <c r="EOZ264" s="63"/>
      <c r="EPA264" s="112"/>
      <c r="EPD264" s="63"/>
      <c r="EPE264" s="112"/>
      <c r="EPH264" s="63"/>
      <c r="EPI264" s="112"/>
      <c r="EPL264" s="63"/>
      <c r="EPM264" s="112"/>
      <c r="EPP264" s="63"/>
      <c r="EPQ264" s="112"/>
      <c r="EPT264" s="63"/>
      <c r="EPU264" s="112"/>
      <c r="EPX264" s="63"/>
      <c r="EPY264" s="112"/>
      <c r="EQB264" s="63"/>
      <c r="EQC264" s="112"/>
      <c r="EQF264" s="63"/>
      <c r="EQG264" s="112"/>
      <c r="EQJ264" s="63"/>
      <c r="EQK264" s="112"/>
      <c r="EQN264" s="63"/>
      <c r="EQO264" s="112"/>
      <c r="EQR264" s="63"/>
      <c r="EQS264" s="112"/>
      <c r="EQV264" s="63"/>
      <c r="EQW264" s="112"/>
      <c r="EQZ264" s="63"/>
      <c r="ERA264" s="112"/>
      <c r="ERD264" s="63"/>
      <c r="ERE264" s="112"/>
      <c r="ERH264" s="63"/>
      <c r="ERI264" s="112"/>
      <c r="ERL264" s="63"/>
      <c r="ERM264" s="112"/>
      <c r="ERP264" s="63"/>
      <c r="ERQ264" s="112"/>
      <c r="ERT264" s="63"/>
      <c r="ERU264" s="112"/>
      <c r="ERX264" s="63"/>
      <c r="ERY264" s="112"/>
      <c r="ESB264" s="63"/>
      <c r="ESC264" s="112"/>
      <c r="ESF264" s="63"/>
      <c r="ESG264" s="112"/>
      <c r="ESJ264" s="63"/>
      <c r="ESK264" s="112"/>
      <c r="ESN264" s="63"/>
      <c r="ESO264" s="112"/>
      <c r="ESR264" s="63"/>
      <c r="ESS264" s="112"/>
      <c r="ESV264" s="63"/>
      <c r="ESW264" s="112"/>
      <c r="ESZ264" s="63"/>
      <c r="ETA264" s="112"/>
      <c r="ETD264" s="63"/>
      <c r="ETE264" s="112"/>
      <c r="ETH264" s="63"/>
      <c r="ETI264" s="112"/>
      <c r="ETL264" s="63"/>
      <c r="ETM264" s="112"/>
      <c r="ETP264" s="63"/>
      <c r="ETQ264" s="112"/>
      <c r="ETT264" s="63"/>
      <c r="ETU264" s="112"/>
      <c r="ETX264" s="63"/>
      <c r="ETY264" s="112"/>
      <c r="EUB264" s="63"/>
      <c r="EUC264" s="112"/>
      <c r="EUF264" s="63"/>
      <c r="EUG264" s="112"/>
      <c r="EUJ264" s="63"/>
      <c r="EUK264" s="112"/>
      <c r="EUN264" s="63"/>
      <c r="EUO264" s="112"/>
      <c r="EUR264" s="63"/>
      <c r="EUS264" s="112"/>
      <c r="EUV264" s="63"/>
      <c r="EUW264" s="112"/>
      <c r="EUZ264" s="63"/>
      <c r="EVA264" s="112"/>
      <c r="EVD264" s="63"/>
      <c r="EVE264" s="112"/>
      <c r="EVH264" s="63"/>
      <c r="EVI264" s="112"/>
      <c r="EVL264" s="63"/>
      <c r="EVM264" s="112"/>
      <c r="EVP264" s="63"/>
      <c r="EVQ264" s="112"/>
      <c r="EVT264" s="63"/>
      <c r="EVU264" s="112"/>
      <c r="EVX264" s="63"/>
      <c r="EVY264" s="112"/>
      <c r="EWB264" s="63"/>
      <c r="EWC264" s="112"/>
      <c r="EWF264" s="63"/>
      <c r="EWG264" s="112"/>
      <c r="EWJ264" s="63"/>
      <c r="EWK264" s="112"/>
      <c r="EWN264" s="63"/>
      <c r="EWO264" s="112"/>
      <c r="EWR264" s="63"/>
      <c r="EWS264" s="112"/>
      <c r="EWV264" s="63"/>
      <c r="EWW264" s="112"/>
      <c r="EWZ264" s="63"/>
      <c r="EXA264" s="112"/>
      <c r="EXD264" s="63"/>
      <c r="EXE264" s="112"/>
      <c r="EXH264" s="63"/>
      <c r="EXI264" s="112"/>
      <c r="EXL264" s="63"/>
      <c r="EXM264" s="112"/>
      <c r="EXP264" s="63"/>
      <c r="EXQ264" s="112"/>
      <c r="EXT264" s="63"/>
      <c r="EXU264" s="112"/>
      <c r="EXX264" s="63"/>
      <c r="EXY264" s="112"/>
      <c r="EYB264" s="63"/>
      <c r="EYC264" s="112"/>
      <c r="EYF264" s="63"/>
      <c r="EYG264" s="112"/>
      <c r="EYJ264" s="63"/>
      <c r="EYK264" s="112"/>
      <c r="EYN264" s="63"/>
      <c r="EYO264" s="112"/>
      <c r="EYR264" s="63"/>
      <c r="EYS264" s="112"/>
      <c r="EYV264" s="63"/>
      <c r="EYW264" s="112"/>
      <c r="EYZ264" s="63"/>
      <c r="EZA264" s="112"/>
      <c r="EZD264" s="63"/>
      <c r="EZE264" s="112"/>
      <c r="EZH264" s="63"/>
      <c r="EZI264" s="112"/>
      <c r="EZL264" s="63"/>
      <c r="EZM264" s="112"/>
      <c r="EZP264" s="63"/>
      <c r="EZQ264" s="112"/>
      <c r="EZT264" s="63"/>
      <c r="EZU264" s="112"/>
      <c r="EZX264" s="63"/>
      <c r="EZY264" s="112"/>
      <c r="FAB264" s="63"/>
      <c r="FAC264" s="112"/>
      <c r="FAF264" s="63"/>
      <c r="FAG264" s="112"/>
      <c r="FAJ264" s="63"/>
      <c r="FAK264" s="112"/>
      <c r="FAN264" s="63"/>
      <c r="FAO264" s="112"/>
      <c r="FAR264" s="63"/>
      <c r="FAS264" s="112"/>
      <c r="FAV264" s="63"/>
      <c r="FAW264" s="112"/>
      <c r="FAZ264" s="63"/>
      <c r="FBA264" s="112"/>
      <c r="FBD264" s="63"/>
      <c r="FBE264" s="112"/>
      <c r="FBH264" s="63"/>
      <c r="FBI264" s="112"/>
      <c r="FBL264" s="63"/>
      <c r="FBM264" s="112"/>
      <c r="FBP264" s="63"/>
      <c r="FBQ264" s="112"/>
      <c r="FBT264" s="63"/>
      <c r="FBU264" s="112"/>
      <c r="FBX264" s="63"/>
      <c r="FBY264" s="112"/>
      <c r="FCB264" s="63"/>
      <c r="FCC264" s="112"/>
      <c r="FCF264" s="63"/>
      <c r="FCG264" s="112"/>
      <c r="FCJ264" s="63"/>
      <c r="FCK264" s="112"/>
      <c r="FCN264" s="63"/>
      <c r="FCO264" s="112"/>
      <c r="FCR264" s="63"/>
      <c r="FCS264" s="112"/>
      <c r="FCV264" s="63"/>
      <c r="FCW264" s="112"/>
      <c r="FCZ264" s="63"/>
      <c r="FDA264" s="112"/>
      <c r="FDD264" s="63"/>
      <c r="FDE264" s="112"/>
      <c r="FDH264" s="63"/>
      <c r="FDI264" s="112"/>
      <c r="FDL264" s="63"/>
      <c r="FDM264" s="112"/>
      <c r="FDP264" s="63"/>
      <c r="FDQ264" s="112"/>
      <c r="FDT264" s="63"/>
      <c r="FDU264" s="112"/>
      <c r="FDX264" s="63"/>
      <c r="FDY264" s="112"/>
      <c r="FEB264" s="63"/>
      <c r="FEC264" s="112"/>
      <c r="FEF264" s="63"/>
      <c r="FEG264" s="112"/>
      <c r="FEJ264" s="63"/>
      <c r="FEK264" s="112"/>
      <c r="FEN264" s="63"/>
      <c r="FEO264" s="112"/>
      <c r="FER264" s="63"/>
      <c r="FES264" s="112"/>
      <c r="FEV264" s="63"/>
      <c r="FEW264" s="112"/>
      <c r="FEZ264" s="63"/>
      <c r="FFA264" s="112"/>
      <c r="FFD264" s="63"/>
      <c r="FFE264" s="112"/>
      <c r="FFH264" s="63"/>
      <c r="FFI264" s="112"/>
      <c r="FFL264" s="63"/>
      <c r="FFM264" s="112"/>
      <c r="FFP264" s="63"/>
      <c r="FFQ264" s="112"/>
      <c r="FFT264" s="63"/>
      <c r="FFU264" s="112"/>
      <c r="FFX264" s="63"/>
      <c r="FFY264" s="112"/>
      <c r="FGB264" s="63"/>
      <c r="FGC264" s="112"/>
      <c r="FGF264" s="63"/>
      <c r="FGG264" s="112"/>
      <c r="FGJ264" s="63"/>
      <c r="FGK264" s="112"/>
      <c r="FGN264" s="63"/>
      <c r="FGO264" s="112"/>
      <c r="FGR264" s="63"/>
      <c r="FGS264" s="112"/>
      <c r="FGV264" s="63"/>
      <c r="FGW264" s="112"/>
      <c r="FGZ264" s="63"/>
      <c r="FHA264" s="112"/>
      <c r="FHD264" s="63"/>
      <c r="FHE264" s="112"/>
      <c r="FHH264" s="63"/>
      <c r="FHI264" s="112"/>
      <c r="FHL264" s="63"/>
      <c r="FHM264" s="112"/>
      <c r="FHP264" s="63"/>
      <c r="FHQ264" s="112"/>
      <c r="FHT264" s="63"/>
      <c r="FHU264" s="112"/>
      <c r="FHX264" s="63"/>
      <c r="FHY264" s="112"/>
      <c r="FIB264" s="63"/>
      <c r="FIC264" s="112"/>
      <c r="FIF264" s="63"/>
      <c r="FIG264" s="112"/>
      <c r="FIJ264" s="63"/>
      <c r="FIK264" s="112"/>
      <c r="FIN264" s="63"/>
      <c r="FIO264" s="112"/>
      <c r="FIR264" s="63"/>
      <c r="FIS264" s="112"/>
      <c r="FIV264" s="63"/>
      <c r="FIW264" s="112"/>
      <c r="FIZ264" s="63"/>
      <c r="FJA264" s="112"/>
      <c r="FJD264" s="63"/>
      <c r="FJE264" s="112"/>
      <c r="FJH264" s="63"/>
      <c r="FJI264" s="112"/>
      <c r="FJL264" s="63"/>
      <c r="FJM264" s="112"/>
      <c r="FJP264" s="63"/>
      <c r="FJQ264" s="112"/>
      <c r="FJT264" s="63"/>
      <c r="FJU264" s="112"/>
      <c r="FJX264" s="63"/>
      <c r="FJY264" s="112"/>
      <c r="FKB264" s="63"/>
      <c r="FKC264" s="112"/>
      <c r="FKF264" s="63"/>
      <c r="FKG264" s="112"/>
      <c r="FKJ264" s="63"/>
      <c r="FKK264" s="112"/>
      <c r="FKN264" s="63"/>
      <c r="FKO264" s="112"/>
      <c r="FKR264" s="63"/>
      <c r="FKS264" s="112"/>
      <c r="FKV264" s="63"/>
      <c r="FKW264" s="112"/>
      <c r="FKZ264" s="63"/>
      <c r="FLA264" s="112"/>
      <c r="FLD264" s="63"/>
      <c r="FLE264" s="112"/>
      <c r="FLH264" s="63"/>
      <c r="FLI264" s="112"/>
      <c r="FLL264" s="63"/>
      <c r="FLM264" s="112"/>
      <c r="FLP264" s="63"/>
      <c r="FLQ264" s="112"/>
      <c r="FLT264" s="63"/>
      <c r="FLU264" s="112"/>
      <c r="FLX264" s="63"/>
      <c r="FLY264" s="112"/>
      <c r="FMB264" s="63"/>
      <c r="FMC264" s="112"/>
      <c r="FMF264" s="63"/>
      <c r="FMG264" s="112"/>
      <c r="FMJ264" s="63"/>
      <c r="FMK264" s="112"/>
      <c r="FMN264" s="63"/>
      <c r="FMO264" s="112"/>
      <c r="FMR264" s="63"/>
      <c r="FMS264" s="112"/>
      <c r="FMV264" s="63"/>
      <c r="FMW264" s="112"/>
      <c r="FMZ264" s="63"/>
      <c r="FNA264" s="112"/>
      <c r="FND264" s="63"/>
      <c r="FNE264" s="112"/>
      <c r="FNH264" s="63"/>
      <c r="FNI264" s="112"/>
      <c r="FNL264" s="63"/>
      <c r="FNM264" s="112"/>
      <c r="FNP264" s="63"/>
      <c r="FNQ264" s="112"/>
      <c r="FNT264" s="63"/>
      <c r="FNU264" s="112"/>
      <c r="FNX264" s="63"/>
      <c r="FNY264" s="112"/>
      <c r="FOB264" s="63"/>
      <c r="FOC264" s="112"/>
      <c r="FOF264" s="63"/>
      <c r="FOG264" s="112"/>
      <c r="FOJ264" s="63"/>
      <c r="FOK264" s="112"/>
      <c r="FON264" s="63"/>
      <c r="FOO264" s="112"/>
      <c r="FOR264" s="63"/>
      <c r="FOS264" s="112"/>
      <c r="FOV264" s="63"/>
      <c r="FOW264" s="112"/>
      <c r="FOZ264" s="63"/>
      <c r="FPA264" s="112"/>
      <c r="FPD264" s="63"/>
      <c r="FPE264" s="112"/>
      <c r="FPH264" s="63"/>
      <c r="FPI264" s="112"/>
      <c r="FPL264" s="63"/>
      <c r="FPM264" s="112"/>
      <c r="FPP264" s="63"/>
      <c r="FPQ264" s="112"/>
      <c r="FPT264" s="63"/>
      <c r="FPU264" s="112"/>
      <c r="FPX264" s="63"/>
      <c r="FPY264" s="112"/>
      <c r="FQB264" s="63"/>
      <c r="FQC264" s="112"/>
      <c r="FQF264" s="63"/>
      <c r="FQG264" s="112"/>
      <c r="FQJ264" s="63"/>
      <c r="FQK264" s="112"/>
      <c r="FQN264" s="63"/>
      <c r="FQO264" s="112"/>
      <c r="FQR264" s="63"/>
      <c r="FQS264" s="112"/>
      <c r="FQV264" s="63"/>
      <c r="FQW264" s="112"/>
      <c r="FQZ264" s="63"/>
      <c r="FRA264" s="112"/>
      <c r="FRD264" s="63"/>
      <c r="FRE264" s="112"/>
      <c r="FRH264" s="63"/>
      <c r="FRI264" s="112"/>
      <c r="FRL264" s="63"/>
      <c r="FRM264" s="112"/>
      <c r="FRP264" s="63"/>
      <c r="FRQ264" s="112"/>
      <c r="FRT264" s="63"/>
      <c r="FRU264" s="112"/>
      <c r="FRX264" s="63"/>
      <c r="FRY264" s="112"/>
      <c r="FSB264" s="63"/>
      <c r="FSC264" s="112"/>
      <c r="FSF264" s="63"/>
      <c r="FSG264" s="112"/>
      <c r="FSJ264" s="63"/>
      <c r="FSK264" s="112"/>
      <c r="FSN264" s="63"/>
      <c r="FSO264" s="112"/>
      <c r="FSR264" s="63"/>
      <c r="FSS264" s="112"/>
      <c r="FSV264" s="63"/>
      <c r="FSW264" s="112"/>
      <c r="FSZ264" s="63"/>
      <c r="FTA264" s="112"/>
      <c r="FTD264" s="63"/>
      <c r="FTE264" s="112"/>
      <c r="FTH264" s="63"/>
      <c r="FTI264" s="112"/>
      <c r="FTL264" s="63"/>
      <c r="FTM264" s="112"/>
      <c r="FTP264" s="63"/>
      <c r="FTQ264" s="112"/>
      <c r="FTT264" s="63"/>
      <c r="FTU264" s="112"/>
      <c r="FTX264" s="63"/>
      <c r="FTY264" s="112"/>
      <c r="FUB264" s="63"/>
      <c r="FUC264" s="112"/>
      <c r="FUF264" s="63"/>
      <c r="FUG264" s="112"/>
      <c r="FUJ264" s="63"/>
      <c r="FUK264" s="112"/>
      <c r="FUN264" s="63"/>
      <c r="FUO264" s="112"/>
      <c r="FUR264" s="63"/>
      <c r="FUS264" s="112"/>
      <c r="FUV264" s="63"/>
      <c r="FUW264" s="112"/>
      <c r="FUZ264" s="63"/>
      <c r="FVA264" s="112"/>
      <c r="FVD264" s="63"/>
      <c r="FVE264" s="112"/>
      <c r="FVH264" s="63"/>
      <c r="FVI264" s="112"/>
      <c r="FVL264" s="63"/>
      <c r="FVM264" s="112"/>
      <c r="FVP264" s="63"/>
      <c r="FVQ264" s="112"/>
      <c r="FVT264" s="63"/>
      <c r="FVU264" s="112"/>
      <c r="FVX264" s="63"/>
      <c r="FVY264" s="112"/>
      <c r="FWB264" s="63"/>
      <c r="FWC264" s="112"/>
      <c r="FWF264" s="63"/>
      <c r="FWG264" s="112"/>
      <c r="FWJ264" s="63"/>
      <c r="FWK264" s="112"/>
      <c r="FWN264" s="63"/>
      <c r="FWO264" s="112"/>
      <c r="FWR264" s="63"/>
      <c r="FWS264" s="112"/>
      <c r="FWV264" s="63"/>
      <c r="FWW264" s="112"/>
      <c r="FWZ264" s="63"/>
      <c r="FXA264" s="112"/>
      <c r="FXD264" s="63"/>
      <c r="FXE264" s="112"/>
      <c r="FXH264" s="63"/>
      <c r="FXI264" s="112"/>
      <c r="FXL264" s="63"/>
      <c r="FXM264" s="112"/>
      <c r="FXP264" s="63"/>
      <c r="FXQ264" s="112"/>
      <c r="FXT264" s="63"/>
      <c r="FXU264" s="112"/>
      <c r="FXX264" s="63"/>
      <c r="FXY264" s="112"/>
      <c r="FYB264" s="63"/>
      <c r="FYC264" s="112"/>
      <c r="FYF264" s="63"/>
      <c r="FYG264" s="112"/>
      <c r="FYJ264" s="63"/>
      <c r="FYK264" s="112"/>
      <c r="FYN264" s="63"/>
      <c r="FYO264" s="112"/>
      <c r="FYR264" s="63"/>
      <c r="FYS264" s="112"/>
      <c r="FYV264" s="63"/>
      <c r="FYW264" s="112"/>
      <c r="FYZ264" s="63"/>
      <c r="FZA264" s="112"/>
      <c r="FZD264" s="63"/>
      <c r="FZE264" s="112"/>
      <c r="FZH264" s="63"/>
      <c r="FZI264" s="112"/>
      <c r="FZL264" s="63"/>
      <c r="FZM264" s="112"/>
      <c r="FZP264" s="63"/>
      <c r="FZQ264" s="112"/>
      <c r="FZT264" s="63"/>
      <c r="FZU264" s="112"/>
      <c r="FZX264" s="63"/>
      <c r="FZY264" s="112"/>
      <c r="GAB264" s="63"/>
      <c r="GAC264" s="112"/>
      <c r="GAF264" s="63"/>
      <c r="GAG264" s="112"/>
      <c r="GAJ264" s="63"/>
      <c r="GAK264" s="112"/>
      <c r="GAN264" s="63"/>
      <c r="GAO264" s="112"/>
      <c r="GAR264" s="63"/>
      <c r="GAS264" s="112"/>
      <c r="GAV264" s="63"/>
      <c r="GAW264" s="112"/>
      <c r="GAZ264" s="63"/>
      <c r="GBA264" s="112"/>
      <c r="GBD264" s="63"/>
      <c r="GBE264" s="112"/>
      <c r="GBH264" s="63"/>
      <c r="GBI264" s="112"/>
      <c r="GBL264" s="63"/>
      <c r="GBM264" s="112"/>
      <c r="GBP264" s="63"/>
      <c r="GBQ264" s="112"/>
      <c r="GBT264" s="63"/>
      <c r="GBU264" s="112"/>
      <c r="GBX264" s="63"/>
      <c r="GBY264" s="112"/>
      <c r="GCB264" s="63"/>
      <c r="GCC264" s="112"/>
      <c r="GCF264" s="63"/>
      <c r="GCG264" s="112"/>
      <c r="GCJ264" s="63"/>
      <c r="GCK264" s="112"/>
      <c r="GCN264" s="63"/>
      <c r="GCO264" s="112"/>
      <c r="GCR264" s="63"/>
      <c r="GCS264" s="112"/>
      <c r="GCV264" s="63"/>
      <c r="GCW264" s="112"/>
      <c r="GCZ264" s="63"/>
      <c r="GDA264" s="112"/>
      <c r="GDD264" s="63"/>
      <c r="GDE264" s="112"/>
      <c r="GDH264" s="63"/>
      <c r="GDI264" s="112"/>
      <c r="GDL264" s="63"/>
      <c r="GDM264" s="112"/>
      <c r="GDP264" s="63"/>
      <c r="GDQ264" s="112"/>
      <c r="GDT264" s="63"/>
      <c r="GDU264" s="112"/>
      <c r="GDX264" s="63"/>
      <c r="GDY264" s="112"/>
      <c r="GEB264" s="63"/>
      <c r="GEC264" s="112"/>
      <c r="GEF264" s="63"/>
      <c r="GEG264" s="112"/>
      <c r="GEJ264" s="63"/>
      <c r="GEK264" s="112"/>
      <c r="GEN264" s="63"/>
      <c r="GEO264" s="112"/>
      <c r="GER264" s="63"/>
      <c r="GES264" s="112"/>
      <c r="GEV264" s="63"/>
      <c r="GEW264" s="112"/>
      <c r="GEZ264" s="63"/>
      <c r="GFA264" s="112"/>
      <c r="GFD264" s="63"/>
      <c r="GFE264" s="112"/>
      <c r="GFH264" s="63"/>
      <c r="GFI264" s="112"/>
      <c r="GFL264" s="63"/>
      <c r="GFM264" s="112"/>
      <c r="GFP264" s="63"/>
      <c r="GFQ264" s="112"/>
      <c r="GFT264" s="63"/>
      <c r="GFU264" s="112"/>
      <c r="GFX264" s="63"/>
      <c r="GFY264" s="112"/>
      <c r="GGB264" s="63"/>
      <c r="GGC264" s="112"/>
      <c r="GGF264" s="63"/>
      <c r="GGG264" s="112"/>
      <c r="GGJ264" s="63"/>
      <c r="GGK264" s="112"/>
      <c r="GGN264" s="63"/>
      <c r="GGO264" s="112"/>
      <c r="GGR264" s="63"/>
      <c r="GGS264" s="112"/>
      <c r="GGV264" s="63"/>
      <c r="GGW264" s="112"/>
      <c r="GGZ264" s="63"/>
      <c r="GHA264" s="112"/>
      <c r="GHD264" s="63"/>
      <c r="GHE264" s="112"/>
      <c r="GHH264" s="63"/>
      <c r="GHI264" s="112"/>
      <c r="GHL264" s="63"/>
      <c r="GHM264" s="112"/>
      <c r="GHP264" s="63"/>
      <c r="GHQ264" s="112"/>
      <c r="GHT264" s="63"/>
      <c r="GHU264" s="112"/>
      <c r="GHX264" s="63"/>
      <c r="GHY264" s="112"/>
      <c r="GIB264" s="63"/>
      <c r="GIC264" s="112"/>
      <c r="GIF264" s="63"/>
      <c r="GIG264" s="112"/>
      <c r="GIJ264" s="63"/>
      <c r="GIK264" s="112"/>
      <c r="GIN264" s="63"/>
      <c r="GIO264" s="112"/>
      <c r="GIR264" s="63"/>
      <c r="GIS264" s="112"/>
      <c r="GIV264" s="63"/>
      <c r="GIW264" s="112"/>
      <c r="GIZ264" s="63"/>
      <c r="GJA264" s="112"/>
      <c r="GJD264" s="63"/>
      <c r="GJE264" s="112"/>
      <c r="GJH264" s="63"/>
      <c r="GJI264" s="112"/>
      <c r="GJL264" s="63"/>
      <c r="GJM264" s="112"/>
      <c r="GJP264" s="63"/>
      <c r="GJQ264" s="112"/>
      <c r="GJT264" s="63"/>
      <c r="GJU264" s="112"/>
      <c r="GJX264" s="63"/>
      <c r="GJY264" s="112"/>
      <c r="GKB264" s="63"/>
      <c r="GKC264" s="112"/>
      <c r="GKF264" s="63"/>
      <c r="GKG264" s="112"/>
      <c r="GKJ264" s="63"/>
      <c r="GKK264" s="112"/>
      <c r="GKN264" s="63"/>
      <c r="GKO264" s="112"/>
      <c r="GKR264" s="63"/>
      <c r="GKS264" s="112"/>
      <c r="GKV264" s="63"/>
      <c r="GKW264" s="112"/>
      <c r="GKZ264" s="63"/>
      <c r="GLA264" s="112"/>
      <c r="GLD264" s="63"/>
      <c r="GLE264" s="112"/>
      <c r="GLH264" s="63"/>
      <c r="GLI264" s="112"/>
      <c r="GLL264" s="63"/>
      <c r="GLM264" s="112"/>
      <c r="GLP264" s="63"/>
      <c r="GLQ264" s="112"/>
      <c r="GLT264" s="63"/>
      <c r="GLU264" s="112"/>
      <c r="GLX264" s="63"/>
      <c r="GLY264" s="112"/>
      <c r="GMB264" s="63"/>
      <c r="GMC264" s="112"/>
      <c r="GMF264" s="63"/>
      <c r="GMG264" s="112"/>
      <c r="GMJ264" s="63"/>
      <c r="GMK264" s="112"/>
      <c r="GMN264" s="63"/>
      <c r="GMO264" s="112"/>
      <c r="GMR264" s="63"/>
      <c r="GMS264" s="112"/>
      <c r="GMV264" s="63"/>
      <c r="GMW264" s="112"/>
      <c r="GMZ264" s="63"/>
      <c r="GNA264" s="112"/>
      <c r="GND264" s="63"/>
      <c r="GNE264" s="112"/>
      <c r="GNH264" s="63"/>
      <c r="GNI264" s="112"/>
      <c r="GNL264" s="63"/>
      <c r="GNM264" s="112"/>
      <c r="GNP264" s="63"/>
      <c r="GNQ264" s="112"/>
      <c r="GNT264" s="63"/>
      <c r="GNU264" s="112"/>
      <c r="GNX264" s="63"/>
      <c r="GNY264" s="112"/>
      <c r="GOB264" s="63"/>
      <c r="GOC264" s="112"/>
      <c r="GOF264" s="63"/>
      <c r="GOG264" s="112"/>
      <c r="GOJ264" s="63"/>
      <c r="GOK264" s="112"/>
      <c r="GON264" s="63"/>
      <c r="GOO264" s="112"/>
      <c r="GOR264" s="63"/>
      <c r="GOS264" s="112"/>
      <c r="GOV264" s="63"/>
      <c r="GOW264" s="112"/>
      <c r="GOZ264" s="63"/>
      <c r="GPA264" s="112"/>
      <c r="GPD264" s="63"/>
      <c r="GPE264" s="112"/>
      <c r="GPH264" s="63"/>
      <c r="GPI264" s="112"/>
      <c r="GPL264" s="63"/>
      <c r="GPM264" s="112"/>
      <c r="GPP264" s="63"/>
      <c r="GPQ264" s="112"/>
      <c r="GPT264" s="63"/>
      <c r="GPU264" s="112"/>
      <c r="GPX264" s="63"/>
      <c r="GPY264" s="112"/>
      <c r="GQB264" s="63"/>
      <c r="GQC264" s="112"/>
      <c r="GQF264" s="63"/>
      <c r="GQG264" s="112"/>
      <c r="GQJ264" s="63"/>
      <c r="GQK264" s="112"/>
      <c r="GQN264" s="63"/>
      <c r="GQO264" s="112"/>
      <c r="GQR264" s="63"/>
      <c r="GQS264" s="112"/>
      <c r="GQV264" s="63"/>
      <c r="GQW264" s="112"/>
      <c r="GQZ264" s="63"/>
      <c r="GRA264" s="112"/>
      <c r="GRD264" s="63"/>
      <c r="GRE264" s="112"/>
      <c r="GRH264" s="63"/>
      <c r="GRI264" s="112"/>
      <c r="GRL264" s="63"/>
      <c r="GRM264" s="112"/>
      <c r="GRP264" s="63"/>
      <c r="GRQ264" s="112"/>
      <c r="GRT264" s="63"/>
      <c r="GRU264" s="112"/>
      <c r="GRX264" s="63"/>
      <c r="GRY264" s="112"/>
      <c r="GSB264" s="63"/>
      <c r="GSC264" s="112"/>
      <c r="GSF264" s="63"/>
      <c r="GSG264" s="112"/>
      <c r="GSJ264" s="63"/>
      <c r="GSK264" s="112"/>
      <c r="GSN264" s="63"/>
      <c r="GSO264" s="112"/>
      <c r="GSR264" s="63"/>
      <c r="GSS264" s="112"/>
      <c r="GSV264" s="63"/>
      <c r="GSW264" s="112"/>
      <c r="GSZ264" s="63"/>
      <c r="GTA264" s="112"/>
      <c r="GTD264" s="63"/>
      <c r="GTE264" s="112"/>
      <c r="GTH264" s="63"/>
      <c r="GTI264" s="112"/>
      <c r="GTL264" s="63"/>
      <c r="GTM264" s="112"/>
      <c r="GTP264" s="63"/>
      <c r="GTQ264" s="112"/>
      <c r="GTT264" s="63"/>
      <c r="GTU264" s="112"/>
      <c r="GTX264" s="63"/>
      <c r="GTY264" s="112"/>
      <c r="GUB264" s="63"/>
      <c r="GUC264" s="112"/>
      <c r="GUF264" s="63"/>
      <c r="GUG264" s="112"/>
      <c r="GUJ264" s="63"/>
      <c r="GUK264" s="112"/>
      <c r="GUN264" s="63"/>
      <c r="GUO264" s="112"/>
      <c r="GUR264" s="63"/>
      <c r="GUS264" s="112"/>
      <c r="GUV264" s="63"/>
      <c r="GUW264" s="112"/>
      <c r="GUZ264" s="63"/>
      <c r="GVA264" s="112"/>
      <c r="GVD264" s="63"/>
      <c r="GVE264" s="112"/>
      <c r="GVH264" s="63"/>
      <c r="GVI264" s="112"/>
      <c r="GVL264" s="63"/>
      <c r="GVM264" s="112"/>
      <c r="GVP264" s="63"/>
      <c r="GVQ264" s="112"/>
      <c r="GVT264" s="63"/>
      <c r="GVU264" s="112"/>
      <c r="GVX264" s="63"/>
      <c r="GVY264" s="112"/>
      <c r="GWB264" s="63"/>
      <c r="GWC264" s="112"/>
      <c r="GWF264" s="63"/>
      <c r="GWG264" s="112"/>
      <c r="GWJ264" s="63"/>
      <c r="GWK264" s="112"/>
      <c r="GWN264" s="63"/>
      <c r="GWO264" s="112"/>
      <c r="GWR264" s="63"/>
      <c r="GWS264" s="112"/>
      <c r="GWV264" s="63"/>
      <c r="GWW264" s="112"/>
      <c r="GWZ264" s="63"/>
      <c r="GXA264" s="112"/>
      <c r="GXD264" s="63"/>
      <c r="GXE264" s="112"/>
      <c r="GXH264" s="63"/>
      <c r="GXI264" s="112"/>
      <c r="GXL264" s="63"/>
      <c r="GXM264" s="112"/>
      <c r="GXP264" s="63"/>
      <c r="GXQ264" s="112"/>
      <c r="GXT264" s="63"/>
      <c r="GXU264" s="112"/>
      <c r="GXX264" s="63"/>
      <c r="GXY264" s="112"/>
      <c r="GYB264" s="63"/>
      <c r="GYC264" s="112"/>
      <c r="GYF264" s="63"/>
      <c r="GYG264" s="112"/>
      <c r="GYJ264" s="63"/>
      <c r="GYK264" s="112"/>
      <c r="GYN264" s="63"/>
      <c r="GYO264" s="112"/>
      <c r="GYR264" s="63"/>
      <c r="GYS264" s="112"/>
      <c r="GYV264" s="63"/>
      <c r="GYW264" s="112"/>
      <c r="GYZ264" s="63"/>
      <c r="GZA264" s="112"/>
      <c r="GZD264" s="63"/>
      <c r="GZE264" s="112"/>
      <c r="GZH264" s="63"/>
      <c r="GZI264" s="112"/>
      <c r="GZL264" s="63"/>
      <c r="GZM264" s="112"/>
      <c r="GZP264" s="63"/>
      <c r="GZQ264" s="112"/>
      <c r="GZT264" s="63"/>
      <c r="GZU264" s="112"/>
      <c r="GZX264" s="63"/>
      <c r="GZY264" s="112"/>
      <c r="HAB264" s="63"/>
      <c r="HAC264" s="112"/>
      <c r="HAF264" s="63"/>
      <c r="HAG264" s="112"/>
      <c r="HAJ264" s="63"/>
      <c r="HAK264" s="112"/>
      <c r="HAN264" s="63"/>
      <c r="HAO264" s="112"/>
      <c r="HAR264" s="63"/>
      <c r="HAS264" s="112"/>
      <c r="HAV264" s="63"/>
      <c r="HAW264" s="112"/>
      <c r="HAZ264" s="63"/>
      <c r="HBA264" s="112"/>
      <c r="HBD264" s="63"/>
      <c r="HBE264" s="112"/>
      <c r="HBH264" s="63"/>
      <c r="HBI264" s="112"/>
      <c r="HBL264" s="63"/>
      <c r="HBM264" s="112"/>
      <c r="HBP264" s="63"/>
      <c r="HBQ264" s="112"/>
      <c r="HBT264" s="63"/>
      <c r="HBU264" s="112"/>
      <c r="HBX264" s="63"/>
      <c r="HBY264" s="112"/>
      <c r="HCB264" s="63"/>
      <c r="HCC264" s="112"/>
      <c r="HCF264" s="63"/>
      <c r="HCG264" s="112"/>
      <c r="HCJ264" s="63"/>
      <c r="HCK264" s="112"/>
      <c r="HCN264" s="63"/>
      <c r="HCO264" s="112"/>
      <c r="HCR264" s="63"/>
      <c r="HCS264" s="112"/>
      <c r="HCV264" s="63"/>
      <c r="HCW264" s="112"/>
      <c r="HCZ264" s="63"/>
      <c r="HDA264" s="112"/>
      <c r="HDD264" s="63"/>
      <c r="HDE264" s="112"/>
      <c r="HDH264" s="63"/>
      <c r="HDI264" s="112"/>
      <c r="HDL264" s="63"/>
      <c r="HDM264" s="112"/>
      <c r="HDP264" s="63"/>
      <c r="HDQ264" s="112"/>
      <c r="HDT264" s="63"/>
      <c r="HDU264" s="112"/>
      <c r="HDX264" s="63"/>
      <c r="HDY264" s="112"/>
      <c r="HEB264" s="63"/>
      <c r="HEC264" s="112"/>
      <c r="HEF264" s="63"/>
      <c r="HEG264" s="112"/>
      <c r="HEJ264" s="63"/>
      <c r="HEK264" s="112"/>
      <c r="HEN264" s="63"/>
      <c r="HEO264" s="112"/>
      <c r="HER264" s="63"/>
      <c r="HES264" s="112"/>
      <c r="HEV264" s="63"/>
      <c r="HEW264" s="112"/>
      <c r="HEZ264" s="63"/>
      <c r="HFA264" s="112"/>
      <c r="HFD264" s="63"/>
      <c r="HFE264" s="112"/>
      <c r="HFH264" s="63"/>
      <c r="HFI264" s="112"/>
      <c r="HFL264" s="63"/>
      <c r="HFM264" s="112"/>
      <c r="HFP264" s="63"/>
      <c r="HFQ264" s="112"/>
      <c r="HFT264" s="63"/>
      <c r="HFU264" s="112"/>
      <c r="HFX264" s="63"/>
      <c r="HFY264" s="112"/>
      <c r="HGB264" s="63"/>
      <c r="HGC264" s="112"/>
      <c r="HGF264" s="63"/>
      <c r="HGG264" s="112"/>
      <c r="HGJ264" s="63"/>
      <c r="HGK264" s="112"/>
      <c r="HGN264" s="63"/>
      <c r="HGO264" s="112"/>
      <c r="HGR264" s="63"/>
      <c r="HGS264" s="112"/>
      <c r="HGV264" s="63"/>
      <c r="HGW264" s="112"/>
      <c r="HGZ264" s="63"/>
      <c r="HHA264" s="112"/>
      <c r="HHD264" s="63"/>
      <c r="HHE264" s="112"/>
      <c r="HHH264" s="63"/>
      <c r="HHI264" s="112"/>
      <c r="HHL264" s="63"/>
      <c r="HHM264" s="112"/>
      <c r="HHP264" s="63"/>
      <c r="HHQ264" s="112"/>
      <c r="HHT264" s="63"/>
      <c r="HHU264" s="112"/>
      <c r="HHX264" s="63"/>
      <c r="HHY264" s="112"/>
      <c r="HIB264" s="63"/>
      <c r="HIC264" s="112"/>
      <c r="HIF264" s="63"/>
      <c r="HIG264" s="112"/>
      <c r="HIJ264" s="63"/>
      <c r="HIK264" s="112"/>
      <c r="HIN264" s="63"/>
      <c r="HIO264" s="112"/>
      <c r="HIR264" s="63"/>
      <c r="HIS264" s="112"/>
      <c r="HIV264" s="63"/>
      <c r="HIW264" s="112"/>
      <c r="HIZ264" s="63"/>
      <c r="HJA264" s="112"/>
      <c r="HJD264" s="63"/>
      <c r="HJE264" s="112"/>
      <c r="HJH264" s="63"/>
      <c r="HJI264" s="112"/>
      <c r="HJL264" s="63"/>
      <c r="HJM264" s="112"/>
      <c r="HJP264" s="63"/>
      <c r="HJQ264" s="112"/>
      <c r="HJT264" s="63"/>
      <c r="HJU264" s="112"/>
      <c r="HJX264" s="63"/>
      <c r="HJY264" s="112"/>
      <c r="HKB264" s="63"/>
      <c r="HKC264" s="112"/>
      <c r="HKF264" s="63"/>
      <c r="HKG264" s="112"/>
      <c r="HKJ264" s="63"/>
      <c r="HKK264" s="112"/>
      <c r="HKN264" s="63"/>
      <c r="HKO264" s="112"/>
      <c r="HKR264" s="63"/>
      <c r="HKS264" s="112"/>
      <c r="HKV264" s="63"/>
      <c r="HKW264" s="112"/>
      <c r="HKZ264" s="63"/>
      <c r="HLA264" s="112"/>
      <c r="HLD264" s="63"/>
      <c r="HLE264" s="112"/>
      <c r="HLH264" s="63"/>
      <c r="HLI264" s="112"/>
      <c r="HLL264" s="63"/>
      <c r="HLM264" s="112"/>
      <c r="HLP264" s="63"/>
      <c r="HLQ264" s="112"/>
      <c r="HLT264" s="63"/>
      <c r="HLU264" s="112"/>
      <c r="HLX264" s="63"/>
      <c r="HLY264" s="112"/>
      <c r="HMB264" s="63"/>
      <c r="HMC264" s="112"/>
      <c r="HMF264" s="63"/>
      <c r="HMG264" s="112"/>
      <c r="HMJ264" s="63"/>
      <c r="HMK264" s="112"/>
      <c r="HMN264" s="63"/>
      <c r="HMO264" s="112"/>
      <c r="HMR264" s="63"/>
      <c r="HMS264" s="112"/>
      <c r="HMV264" s="63"/>
      <c r="HMW264" s="112"/>
      <c r="HMZ264" s="63"/>
      <c r="HNA264" s="112"/>
      <c r="HND264" s="63"/>
      <c r="HNE264" s="112"/>
      <c r="HNH264" s="63"/>
      <c r="HNI264" s="112"/>
      <c r="HNL264" s="63"/>
      <c r="HNM264" s="112"/>
      <c r="HNP264" s="63"/>
      <c r="HNQ264" s="112"/>
      <c r="HNT264" s="63"/>
      <c r="HNU264" s="112"/>
      <c r="HNX264" s="63"/>
      <c r="HNY264" s="112"/>
      <c r="HOB264" s="63"/>
      <c r="HOC264" s="112"/>
      <c r="HOF264" s="63"/>
      <c r="HOG264" s="112"/>
      <c r="HOJ264" s="63"/>
      <c r="HOK264" s="112"/>
      <c r="HON264" s="63"/>
      <c r="HOO264" s="112"/>
      <c r="HOR264" s="63"/>
      <c r="HOS264" s="112"/>
      <c r="HOV264" s="63"/>
      <c r="HOW264" s="112"/>
      <c r="HOZ264" s="63"/>
      <c r="HPA264" s="112"/>
      <c r="HPD264" s="63"/>
      <c r="HPE264" s="112"/>
      <c r="HPH264" s="63"/>
      <c r="HPI264" s="112"/>
      <c r="HPL264" s="63"/>
      <c r="HPM264" s="112"/>
      <c r="HPP264" s="63"/>
      <c r="HPQ264" s="112"/>
      <c r="HPT264" s="63"/>
      <c r="HPU264" s="112"/>
      <c r="HPX264" s="63"/>
      <c r="HPY264" s="112"/>
      <c r="HQB264" s="63"/>
      <c r="HQC264" s="112"/>
      <c r="HQF264" s="63"/>
      <c r="HQG264" s="112"/>
      <c r="HQJ264" s="63"/>
      <c r="HQK264" s="112"/>
      <c r="HQN264" s="63"/>
      <c r="HQO264" s="112"/>
      <c r="HQR264" s="63"/>
      <c r="HQS264" s="112"/>
      <c r="HQV264" s="63"/>
      <c r="HQW264" s="112"/>
      <c r="HQZ264" s="63"/>
      <c r="HRA264" s="112"/>
      <c r="HRD264" s="63"/>
      <c r="HRE264" s="112"/>
      <c r="HRH264" s="63"/>
      <c r="HRI264" s="112"/>
      <c r="HRL264" s="63"/>
      <c r="HRM264" s="112"/>
      <c r="HRP264" s="63"/>
      <c r="HRQ264" s="112"/>
      <c r="HRT264" s="63"/>
      <c r="HRU264" s="112"/>
      <c r="HRX264" s="63"/>
      <c r="HRY264" s="112"/>
      <c r="HSB264" s="63"/>
      <c r="HSC264" s="112"/>
      <c r="HSF264" s="63"/>
      <c r="HSG264" s="112"/>
      <c r="HSJ264" s="63"/>
      <c r="HSK264" s="112"/>
      <c r="HSN264" s="63"/>
      <c r="HSO264" s="112"/>
      <c r="HSR264" s="63"/>
      <c r="HSS264" s="112"/>
      <c r="HSV264" s="63"/>
      <c r="HSW264" s="112"/>
      <c r="HSZ264" s="63"/>
      <c r="HTA264" s="112"/>
      <c r="HTD264" s="63"/>
      <c r="HTE264" s="112"/>
      <c r="HTH264" s="63"/>
      <c r="HTI264" s="112"/>
      <c r="HTL264" s="63"/>
      <c r="HTM264" s="112"/>
      <c r="HTP264" s="63"/>
      <c r="HTQ264" s="112"/>
      <c r="HTT264" s="63"/>
      <c r="HTU264" s="112"/>
      <c r="HTX264" s="63"/>
      <c r="HTY264" s="112"/>
      <c r="HUB264" s="63"/>
      <c r="HUC264" s="112"/>
      <c r="HUF264" s="63"/>
      <c r="HUG264" s="112"/>
      <c r="HUJ264" s="63"/>
      <c r="HUK264" s="112"/>
      <c r="HUN264" s="63"/>
      <c r="HUO264" s="112"/>
      <c r="HUR264" s="63"/>
      <c r="HUS264" s="112"/>
      <c r="HUV264" s="63"/>
      <c r="HUW264" s="112"/>
      <c r="HUZ264" s="63"/>
      <c r="HVA264" s="112"/>
      <c r="HVD264" s="63"/>
      <c r="HVE264" s="112"/>
      <c r="HVH264" s="63"/>
      <c r="HVI264" s="112"/>
      <c r="HVL264" s="63"/>
      <c r="HVM264" s="112"/>
      <c r="HVP264" s="63"/>
      <c r="HVQ264" s="112"/>
      <c r="HVT264" s="63"/>
      <c r="HVU264" s="112"/>
      <c r="HVX264" s="63"/>
      <c r="HVY264" s="112"/>
      <c r="HWB264" s="63"/>
      <c r="HWC264" s="112"/>
      <c r="HWF264" s="63"/>
      <c r="HWG264" s="112"/>
      <c r="HWJ264" s="63"/>
      <c r="HWK264" s="112"/>
      <c r="HWN264" s="63"/>
      <c r="HWO264" s="112"/>
      <c r="HWR264" s="63"/>
      <c r="HWS264" s="112"/>
      <c r="HWV264" s="63"/>
      <c r="HWW264" s="112"/>
      <c r="HWZ264" s="63"/>
      <c r="HXA264" s="112"/>
      <c r="HXD264" s="63"/>
      <c r="HXE264" s="112"/>
      <c r="HXH264" s="63"/>
      <c r="HXI264" s="112"/>
      <c r="HXL264" s="63"/>
      <c r="HXM264" s="112"/>
      <c r="HXP264" s="63"/>
      <c r="HXQ264" s="112"/>
      <c r="HXT264" s="63"/>
      <c r="HXU264" s="112"/>
      <c r="HXX264" s="63"/>
      <c r="HXY264" s="112"/>
      <c r="HYB264" s="63"/>
      <c r="HYC264" s="112"/>
      <c r="HYF264" s="63"/>
      <c r="HYG264" s="112"/>
      <c r="HYJ264" s="63"/>
      <c r="HYK264" s="112"/>
      <c r="HYN264" s="63"/>
      <c r="HYO264" s="112"/>
      <c r="HYR264" s="63"/>
      <c r="HYS264" s="112"/>
      <c r="HYV264" s="63"/>
      <c r="HYW264" s="112"/>
      <c r="HYZ264" s="63"/>
      <c r="HZA264" s="112"/>
      <c r="HZD264" s="63"/>
      <c r="HZE264" s="112"/>
      <c r="HZH264" s="63"/>
      <c r="HZI264" s="112"/>
      <c r="HZL264" s="63"/>
      <c r="HZM264" s="112"/>
      <c r="HZP264" s="63"/>
      <c r="HZQ264" s="112"/>
      <c r="HZT264" s="63"/>
      <c r="HZU264" s="112"/>
      <c r="HZX264" s="63"/>
      <c r="HZY264" s="112"/>
      <c r="IAB264" s="63"/>
      <c r="IAC264" s="112"/>
      <c r="IAF264" s="63"/>
      <c r="IAG264" s="112"/>
      <c r="IAJ264" s="63"/>
      <c r="IAK264" s="112"/>
      <c r="IAN264" s="63"/>
      <c r="IAO264" s="112"/>
      <c r="IAR264" s="63"/>
      <c r="IAS264" s="112"/>
      <c r="IAV264" s="63"/>
      <c r="IAW264" s="112"/>
      <c r="IAZ264" s="63"/>
      <c r="IBA264" s="112"/>
      <c r="IBD264" s="63"/>
      <c r="IBE264" s="112"/>
      <c r="IBH264" s="63"/>
      <c r="IBI264" s="112"/>
      <c r="IBL264" s="63"/>
      <c r="IBM264" s="112"/>
      <c r="IBP264" s="63"/>
      <c r="IBQ264" s="112"/>
      <c r="IBT264" s="63"/>
      <c r="IBU264" s="112"/>
      <c r="IBX264" s="63"/>
      <c r="IBY264" s="112"/>
      <c r="ICB264" s="63"/>
      <c r="ICC264" s="112"/>
      <c r="ICF264" s="63"/>
      <c r="ICG264" s="112"/>
      <c r="ICJ264" s="63"/>
      <c r="ICK264" s="112"/>
      <c r="ICN264" s="63"/>
      <c r="ICO264" s="112"/>
      <c r="ICR264" s="63"/>
      <c r="ICS264" s="112"/>
      <c r="ICV264" s="63"/>
      <c r="ICW264" s="112"/>
      <c r="ICZ264" s="63"/>
      <c r="IDA264" s="112"/>
      <c r="IDD264" s="63"/>
      <c r="IDE264" s="112"/>
      <c r="IDH264" s="63"/>
      <c r="IDI264" s="112"/>
      <c r="IDL264" s="63"/>
      <c r="IDM264" s="112"/>
      <c r="IDP264" s="63"/>
      <c r="IDQ264" s="112"/>
      <c r="IDT264" s="63"/>
      <c r="IDU264" s="112"/>
      <c r="IDX264" s="63"/>
      <c r="IDY264" s="112"/>
      <c r="IEB264" s="63"/>
      <c r="IEC264" s="112"/>
      <c r="IEF264" s="63"/>
      <c r="IEG264" s="112"/>
      <c r="IEJ264" s="63"/>
      <c r="IEK264" s="112"/>
      <c r="IEN264" s="63"/>
      <c r="IEO264" s="112"/>
      <c r="IER264" s="63"/>
      <c r="IES264" s="112"/>
      <c r="IEV264" s="63"/>
      <c r="IEW264" s="112"/>
      <c r="IEZ264" s="63"/>
      <c r="IFA264" s="112"/>
      <c r="IFD264" s="63"/>
      <c r="IFE264" s="112"/>
      <c r="IFH264" s="63"/>
      <c r="IFI264" s="112"/>
      <c r="IFL264" s="63"/>
      <c r="IFM264" s="112"/>
      <c r="IFP264" s="63"/>
      <c r="IFQ264" s="112"/>
      <c r="IFT264" s="63"/>
      <c r="IFU264" s="112"/>
      <c r="IFX264" s="63"/>
      <c r="IFY264" s="112"/>
      <c r="IGB264" s="63"/>
      <c r="IGC264" s="112"/>
      <c r="IGF264" s="63"/>
      <c r="IGG264" s="112"/>
      <c r="IGJ264" s="63"/>
      <c r="IGK264" s="112"/>
      <c r="IGN264" s="63"/>
      <c r="IGO264" s="112"/>
      <c r="IGR264" s="63"/>
      <c r="IGS264" s="112"/>
      <c r="IGV264" s="63"/>
      <c r="IGW264" s="112"/>
      <c r="IGZ264" s="63"/>
      <c r="IHA264" s="112"/>
      <c r="IHD264" s="63"/>
      <c r="IHE264" s="112"/>
      <c r="IHH264" s="63"/>
      <c r="IHI264" s="112"/>
      <c r="IHL264" s="63"/>
      <c r="IHM264" s="112"/>
      <c r="IHP264" s="63"/>
      <c r="IHQ264" s="112"/>
      <c r="IHT264" s="63"/>
      <c r="IHU264" s="112"/>
      <c r="IHX264" s="63"/>
      <c r="IHY264" s="112"/>
      <c r="IIB264" s="63"/>
      <c r="IIC264" s="112"/>
      <c r="IIF264" s="63"/>
      <c r="IIG264" s="112"/>
      <c r="IIJ264" s="63"/>
      <c r="IIK264" s="112"/>
      <c r="IIN264" s="63"/>
      <c r="IIO264" s="112"/>
      <c r="IIR264" s="63"/>
      <c r="IIS264" s="112"/>
      <c r="IIV264" s="63"/>
      <c r="IIW264" s="112"/>
      <c r="IIZ264" s="63"/>
      <c r="IJA264" s="112"/>
      <c r="IJD264" s="63"/>
      <c r="IJE264" s="112"/>
      <c r="IJH264" s="63"/>
      <c r="IJI264" s="112"/>
      <c r="IJL264" s="63"/>
      <c r="IJM264" s="112"/>
      <c r="IJP264" s="63"/>
      <c r="IJQ264" s="112"/>
      <c r="IJT264" s="63"/>
      <c r="IJU264" s="112"/>
      <c r="IJX264" s="63"/>
      <c r="IJY264" s="112"/>
      <c r="IKB264" s="63"/>
      <c r="IKC264" s="112"/>
      <c r="IKF264" s="63"/>
      <c r="IKG264" s="112"/>
      <c r="IKJ264" s="63"/>
      <c r="IKK264" s="112"/>
      <c r="IKN264" s="63"/>
      <c r="IKO264" s="112"/>
      <c r="IKR264" s="63"/>
      <c r="IKS264" s="112"/>
      <c r="IKV264" s="63"/>
      <c r="IKW264" s="112"/>
      <c r="IKZ264" s="63"/>
      <c r="ILA264" s="112"/>
      <c r="ILD264" s="63"/>
      <c r="ILE264" s="112"/>
      <c r="ILH264" s="63"/>
      <c r="ILI264" s="112"/>
      <c r="ILL264" s="63"/>
      <c r="ILM264" s="112"/>
      <c r="ILP264" s="63"/>
      <c r="ILQ264" s="112"/>
      <c r="ILT264" s="63"/>
      <c r="ILU264" s="112"/>
      <c r="ILX264" s="63"/>
      <c r="ILY264" s="112"/>
      <c r="IMB264" s="63"/>
      <c r="IMC264" s="112"/>
      <c r="IMF264" s="63"/>
      <c r="IMG264" s="112"/>
      <c r="IMJ264" s="63"/>
      <c r="IMK264" s="112"/>
      <c r="IMN264" s="63"/>
      <c r="IMO264" s="112"/>
      <c r="IMR264" s="63"/>
      <c r="IMS264" s="112"/>
      <c r="IMV264" s="63"/>
      <c r="IMW264" s="112"/>
      <c r="IMZ264" s="63"/>
      <c r="INA264" s="112"/>
      <c r="IND264" s="63"/>
      <c r="INE264" s="112"/>
      <c r="INH264" s="63"/>
      <c r="INI264" s="112"/>
      <c r="INL264" s="63"/>
      <c r="INM264" s="112"/>
      <c r="INP264" s="63"/>
      <c r="INQ264" s="112"/>
      <c r="INT264" s="63"/>
      <c r="INU264" s="112"/>
      <c r="INX264" s="63"/>
      <c r="INY264" s="112"/>
      <c r="IOB264" s="63"/>
      <c r="IOC264" s="112"/>
      <c r="IOF264" s="63"/>
      <c r="IOG264" s="112"/>
      <c r="IOJ264" s="63"/>
      <c r="IOK264" s="112"/>
      <c r="ION264" s="63"/>
      <c r="IOO264" s="112"/>
      <c r="IOR264" s="63"/>
      <c r="IOS264" s="112"/>
      <c r="IOV264" s="63"/>
      <c r="IOW264" s="112"/>
      <c r="IOZ264" s="63"/>
      <c r="IPA264" s="112"/>
      <c r="IPD264" s="63"/>
      <c r="IPE264" s="112"/>
      <c r="IPH264" s="63"/>
      <c r="IPI264" s="112"/>
      <c r="IPL264" s="63"/>
      <c r="IPM264" s="112"/>
      <c r="IPP264" s="63"/>
      <c r="IPQ264" s="112"/>
      <c r="IPT264" s="63"/>
      <c r="IPU264" s="112"/>
      <c r="IPX264" s="63"/>
      <c r="IPY264" s="112"/>
      <c r="IQB264" s="63"/>
      <c r="IQC264" s="112"/>
      <c r="IQF264" s="63"/>
      <c r="IQG264" s="112"/>
      <c r="IQJ264" s="63"/>
      <c r="IQK264" s="112"/>
      <c r="IQN264" s="63"/>
      <c r="IQO264" s="112"/>
      <c r="IQR264" s="63"/>
      <c r="IQS264" s="112"/>
      <c r="IQV264" s="63"/>
      <c r="IQW264" s="112"/>
      <c r="IQZ264" s="63"/>
      <c r="IRA264" s="112"/>
      <c r="IRD264" s="63"/>
      <c r="IRE264" s="112"/>
      <c r="IRH264" s="63"/>
      <c r="IRI264" s="112"/>
      <c r="IRL264" s="63"/>
      <c r="IRM264" s="112"/>
      <c r="IRP264" s="63"/>
      <c r="IRQ264" s="112"/>
      <c r="IRT264" s="63"/>
      <c r="IRU264" s="112"/>
      <c r="IRX264" s="63"/>
      <c r="IRY264" s="112"/>
      <c r="ISB264" s="63"/>
      <c r="ISC264" s="112"/>
      <c r="ISF264" s="63"/>
      <c r="ISG264" s="112"/>
      <c r="ISJ264" s="63"/>
      <c r="ISK264" s="112"/>
      <c r="ISN264" s="63"/>
      <c r="ISO264" s="112"/>
      <c r="ISR264" s="63"/>
      <c r="ISS264" s="112"/>
      <c r="ISV264" s="63"/>
      <c r="ISW264" s="112"/>
      <c r="ISZ264" s="63"/>
      <c r="ITA264" s="112"/>
      <c r="ITD264" s="63"/>
      <c r="ITE264" s="112"/>
      <c r="ITH264" s="63"/>
      <c r="ITI264" s="112"/>
      <c r="ITL264" s="63"/>
      <c r="ITM264" s="112"/>
      <c r="ITP264" s="63"/>
      <c r="ITQ264" s="112"/>
      <c r="ITT264" s="63"/>
      <c r="ITU264" s="112"/>
      <c r="ITX264" s="63"/>
      <c r="ITY264" s="112"/>
      <c r="IUB264" s="63"/>
      <c r="IUC264" s="112"/>
      <c r="IUF264" s="63"/>
      <c r="IUG264" s="112"/>
      <c r="IUJ264" s="63"/>
      <c r="IUK264" s="112"/>
      <c r="IUN264" s="63"/>
      <c r="IUO264" s="112"/>
      <c r="IUR264" s="63"/>
      <c r="IUS264" s="112"/>
      <c r="IUV264" s="63"/>
      <c r="IUW264" s="112"/>
      <c r="IUZ264" s="63"/>
      <c r="IVA264" s="112"/>
      <c r="IVD264" s="63"/>
      <c r="IVE264" s="112"/>
      <c r="IVH264" s="63"/>
      <c r="IVI264" s="112"/>
      <c r="IVL264" s="63"/>
      <c r="IVM264" s="112"/>
      <c r="IVP264" s="63"/>
      <c r="IVQ264" s="112"/>
      <c r="IVT264" s="63"/>
      <c r="IVU264" s="112"/>
      <c r="IVX264" s="63"/>
      <c r="IVY264" s="112"/>
      <c r="IWB264" s="63"/>
      <c r="IWC264" s="112"/>
      <c r="IWF264" s="63"/>
      <c r="IWG264" s="112"/>
      <c r="IWJ264" s="63"/>
      <c r="IWK264" s="112"/>
      <c r="IWN264" s="63"/>
      <c r="IWO264" s="112"/>
      <c r="IWR264" s="63"/>
      <c r="IWS264" s="112"/>
      <c r="IWV264" s="63"/>
      <c r="IWW264" s="112"/>
      <c r="IWZ264" s="63"/>
      <c r="IXA264" s="112"/>
      <c r="IXD264" s="63"/>
      <c r="IXE264" s="112"/>
      <c r="IXH264" s="63"/>
      <c r="IXI264" s="112"/>
      <c r="IXL264" s="63"/>
      <c r="IXM264" s="112"/>
      <c r="IXP264" s="63"/>
      <c r="IXQ264" s="112"/>
      <c r="IXT264" s="63"/>
      <c r="IXU264" s="112"/>
      <c r="IXX264" s="63"/>
      <c r="IXY264" s="112"/>
      <c r="IYB264" s="63"/>
      <c r="IYC264" s="112"/>
      <c r="IYF264" s="63"/>
      <c r="IYG264" s="112"/>
      <c r="IYJ264" s="63"/>
      <c r="IYK264" s="112"/>
      <c r="IYN264" s="63"/>
      <c r="IYO264" s="112"/>
      <c r="IYR264" s="63"/>
      <c r="IYS264" s="112"/>
      <c r="IYV264" s="63"/>
      <c r="IYW264" s="112"/>
      <c r="IYZ264" s="63"/>
      <c r="IZA264" s="112"/>
      <c r="IZD264" s="63"/>
      <c r="IZE264" s="112"/>
      <c r="IZH264" s="63"/>
      <c r="IZI264" s="112"/>
      <c r="IZL264" s="63"/>
      <c r="IZM264" s="112"/>
      <c r="IZP264" s="63"/>
      <c r="IZQ264" s="112"/>
      <c r="IZT264" s="63"/>
      <c r="IZU264" s="112"/>
      <c r="IZX264" s="63"/>
      <c r="IZY264" s="112"/>
      <c r="JAB264" s="63"/>
      <c r="JAC264" s="112"/>
      <c r="JAF264" s="63"/>
      <c r="JAG264" s="112"/>
      <c r="JAJ264" s="63"/>
      <c r="JAK264" s="112"/>
      <c r="JAN264" s="63"/>
      <c r="JAO264" s="112"/>
      <c r="JAR264" s="63"/>
      <c r="JAS264" s="112"/>
      <c r="JAV264" s="63"/>
      <c r="JAW264" s="112"/>
      <c r="JAZ264" s="63"/>
      <c r="JBA264" s="112"/>
      <c r="JBD264" s="63"/>
      <c r="JBE264" s="112"/>
      <c r="JBH264" s="63"/>
      <c r="JBI264" s="112"/>
      <c r="JBL264" s="63"/>
      <c r="JBM264" s="112"/>
      <c r="JBP264" s="63"/>
      <c r="JBQ264" s="112"/>
      <c r="JBT264" s="63"/>
      <c r="JBU264" s="112"/>
      <c r="JBX264" s="63"/>
      <c r="JBY264" s="112"/>
      <c r="JCB264" s="63"/>
      <c r="JCC264" s="112"/>
      <c r="JCF264" s="63"/>
      <c r="JCG264" s="112"/>
      <c r="JCJ264" s="63"/>
      <c r="JCK264" s="112"/>
      <c r="JCN264" s="63"/>
      <c r="JCO264" s="112"/>
      <c r="JCR264" s="63"/>
      <c r="JCS264" s="112"/>
      <c r="JCV264" s="63"/>
      <c r="JCW264" s="112"/>
      <c r="JCZ264" s="63"/>
      <c r="JDA264" s="112"/>
      <c r="JDD264" s="63"/>
      <c r="JDE264" s="112"/>
      <c r="JDH264" s="63"/>
      <c r="JDI264" s="112"/>
      <c r="JDL264" s="63"/>
      <c r="JDM264" s="112"/>
      <c r="JDP264" s="63"/>
      <c r="JDQ264" s="112"/>
      <c r="JDT264" s="63"/>
      <c r="JDU264" s="112"/>
      <c r="JDX264" s="63"/>
      <c r="JDY264" s="112"/>
      <c r="JEB264" s="63"/>
      <c r="JEC264" s="112"/>
      <c r="JEF264" s="63"/>
      <c r="JEG264" s="112"/>
      <c r="JEJ264" s="63"/>
      <c r="JEK264" s="112"/>
      <c r="JEN264" s="63"/>
      <c r="JEO264" s="112"/>
      <c r="JER264" s="63"/>
      <c r="JES264" s="112"/>
      <c r="JEV264" s="63"/>
      <c r="JEW264" s="112"/>
      <c r="JEZ264" s="63"/>
      <c r="JFA264" s="112"/>
      <c r="JFD264" s="63"/>
      <c r="JFE264" s="112"/>
      <c r="JFH264" s="63"/>
      <c r="JFI264" s="112"/>
      <c r="JFL264" s="63"/>
      <c r="JFM264" s="112"/>
      <c r="JFP264" s="63"/>
      <c r="JFQ264" s="112"/>
      <c r="JFT264" s="63"/>
      <c r="JFU264" s="112"/>
      <c r="JFX264" s="63"/>
      <c r="JFY264" s="112"/>
      <c r="JGB264" s="63"/>
      <c r="JGC264" s="112"/>
      <c r="JGF264" s="63"/>
      <c r="JGG264" s="112"/>
      <c r="JGJ264" s="63"/>
      <c r="JGK264" s="112"/>
      <c r="JGN264" s="63"/>
      <c r="JGO264" s="112"/>
      <c r="JGR264" s="63"/>
      <c r="JGS264" s="112"/>
      <c r="JGV264" s="63"/>
      <c r="JGW264" s="112"/>
      <c r="JGZ264" s="63"/>
      <c r="JHA264" s="112"/>
      <c r="JHD264" s="63"/>
      <c r="JHE264" s="112"/>
      <c r="JHH264" s="63"/>
      <c r="JHI264" s="112"/>
      <c r="JHL264" s="63"/>
      <c r="JHM264" s="112"/>
      <c r="JHP264" s="63"/>
      <c r="JHQ264" s="112"/>
      <c r="JHT264" s="63"/>
      <c r="JHU264" s="112"/>
      <c r="JHX264" s="63"/>
      <c r="JHY264" s="112"/>
      <c r="JIB264" s="63"/>
      <c r="JIC264" s="112"/>
      <c r="JIF264" s="63"/>
      <c r="JIG264" s="112"/>
      <c r="JIJ264" s="63"/>
      <c r="JIK264" s="112"/>
      <c r="JIN264" s="63"/>
      <c r="JIO264" s="112"/>
      <c r="JIR264" s="63"/>
      <c r="JIS264" s="112"/>
      <c r="JIV264" s="63"/>
      <c r="JIW264" s="112"/>
      <c r="JIZ264" s="63"/>
      <c r="JJA264" s="112"/>
      <c r="JJD264" s="63"/>
      <c r="JJE264" s="112"/>
      <c r="JJH264" s="63"/>
      <c r="JJI264" s="112"/>
      <c r="JJL264" s="63"/>
      <c r="JJM264" s="112"/>
      <c r="JJP264" s="63"/>
      <c r="JJQ264" s="112"/>
      <c r="JJT264" s="63"/>
      <c r="JJU264" s="112"/>
      <c r="JJX264" s="63"/>
      <c r="JJY264" s="112"/>
      <c r="JKB264" s="63"/>
      <c r="JKC264" s="112"/>
      <c r="JKF264" s="63"/>
      <c r="JKG264" s="112"/>
      <c r="JKJ264" s="63"/>
      <c r="JKK264" s="112"/>
      <c r="JKN264" s="63"/>
      <c r="JKO264" s="112"/>
      <c r="JKR264" s="63"/>
      <c r="JKS264" s="112"/>
      <c r="JKV264" s="63"/>
      <c r="JKW264" s="112"/>
      <c r="JKZ264" s="63"/>
      <c r="JLA264" s="112"/>
      <c r="JLD264" s="63"/>
      <c r="JLE264" s="112"/>
      <c r="JLH264" s="63"/>
      <c r="JLI264" s="112"/>
      <c r="JLL264" s="63"/>
      <c r="JLM264" s="112"/>
      <c r="JLP264" s="63"/>
      <c r="JLQ264" s="112"/>
      <c r="JLT264" s="63"/>
      <c r="JLU264" s="112"/>
      <c r="JLX264" s="63"/>
      <c r="JLY264" s="112"/>
      <c r="JMB264" s="63"/>
      <c r="JMC264" s="112"/>
      <c r="JMF264" s="63"/>
      <c r="JMG264" s="112"/>
      <c r="JMJ264" s="63"/>
      <c r="JMK264" s="112"/>
      <c r="JMN264" s="63"/>
      <c r="JMO264" s="112"/>
      <c r="JMR264" s="63"/>
      <c r="JMS264" s="112"/>
      <c r="JMV264" s="63"/>
      <c r="JMW264" s="112"/>
      <c r="JMZ264" s="63"/>
      <c r="JNA264" s="112"/>
      <c r="JND264" s="63"/>
      <c r="JNE264" s="112"/>
      <c r="JNH264" s="63"/>
      <c r="JNI264" s="112"/>
      <c r="JNL264" s="63"/>
      <c r="JNM264" s="112"/>
      <c r="JNP264" s="63"/>
      <c r="JNQ264" s="112"/>
      <c r="JNT264" s="63"/>
      <c r="JNU264" s="112"/>
      <c r="JNX264" s="63"/>
      <c r="JNY264" s="112"/>
      <c r="JOB264" s="63"/>
      <c r="JOC264" s="112"/>
      <c r="JOF264" s="63"/>
      <c r="JOG264" s="112"/>
      <c r="JOJ264" s="63"/>
      <c r="JOK264" s="112"/>
      <c r="JON264" s="63"/>
      <c r="JOO264" s="112"/>
      <c r="JOR264" s="63"/>
      <c r="JOS264" s="112"/>
      <c r="JOV264" s="63"/>
      <c r="JOW264" s="112"/>
      <c r="JOZ264" s="63"/>
      <c r="JPA264" s="112"/>
      <c r="JPD264" s="63"/>
      <c r="JPE264" s="112"/>
      <c r="JPH264" s="63"/>
      <c r="JPI264" s="112"/>
      <c r="JPL264" s="63"/>
      <c r="JPM264" s="112"/>
      <c r="JPP264" s="63"/>
      <c r="JPQ264" s="112"/>
      <c r="JPT264" s="63"/>
      <c r="JPU264" s="112"/>
      <c r="JPX264" s="63"/>
      <c r="JPY264" s="112"/>
      <c r="JQB264" s="63"/>
      <c r="JQC264" s="112"/>
      <c r="JQF264" s="63"/>
      <c r="JQG264" s="112"/>
      <c r="JQJ264" s="63"/>
      <c r="JQK264" s="112"/>
      <c r="JQN264" s="63"/>
      <c r="JQO264" s="112"/>
      <c r="JQR264" s="63"/>
      <c r="JQS264" s="112"/>
      <c r="JQV264" s="63"/>
      <c r="JQW264" s="112"/>
      <c r="JQZ264" s="63"/>
      <c r="JRA264" s="112"/>
      <c r="JRD264" s="63"/>
      <c r="JRE264" s="112"/>
      <c r="JRH264" s="63"/>
      <c r="JRI264" s="112"/>
      <c r="JRL264" s="63"/>
      <c r="JRM264" s="112"/>
      <c r="JRP264" s="63"/>
      <c r="JRQ264" s="112"/>
      <c r="JRT264" s="63"/>
      <c r="JRU264" s="112"/>
      <c r="JRX264" s="63"/>
      <c r="JRY264" s="112"/>
      <c r="JSB264" s="63"/>
      <c r="JSC264" s="112"/>
      <c r="JSF264" s="63"/>
      <c r="JSG264" s="112"/>
      <c r="JSJ264" s="63"/>
      <c r="JSK264" s="112"/>
      <c r="JSN264" s="63"/>
      <c r="JSO264" s="112"/>
      <c r="JSR264" s="63"/>
      <c r="JSS264" s="112"/>
      <c r="JSV264" s="63"/>
      <c r="JSW264" s="112"/>
      <c r="JSZ264" s="63"/>
      <c r="JTA264" s="112"/>
      <c r="JTD264" s="63"/>
      <c r="JTE264" s="112"/>
      <c r="JTH264" s="63"/>
      <c r="JTI264" s="112"/>
      <c r="JTL264" s="63"/>
      <c r="JTM264" s="112"/>
      <c r="JTP264" s="63"/>
      <c r="JTQ264" s="112"/>
      <c r="JTT264" s="63"/>
      <c r="JTU264" s="112"/>
      <c r="JTX264" s="63"/>
      <c r="JTY264" s="112"/>
      <c r="JUB264" s="63"/>
      <c r="JUC264" s="112"/>
      <c r="JUF264" s="63"/>
      <c r="JUG264" s="112"/>
      <c r="JUJ264" s="63"/>
      <c r="JUK264" s="112"/>
      <c r="JUN264" s="63"/>
      <c r="JUO264" s="112"/>
      <c r="JUR264" s="63"/>
      <c r="JUS264" s="112"/>
      <c r="JUV264" s="63"/>
      <c r="JUW264" s="112"/>
      <c r="JUZ264" s="63"/>
      <c r="JVA264" s="112"/>
      <c r="JVD264" s="63"/>
      <c r="JVE264" s="112"/>
      <c r="JVH264" s="63"/>
      <c r="JVI264" s="112"/>
      <c r="JVL264" s="63"/>
      <c r="JVM264" s="112"/>
      <c r="JVP264" s="63"/>
      <c r="JVQ264" s="112"/>
      <c r="JVT264" s="63"/>
      <c r="JVU264" s="112"/>
      <c r="JVX264" s="63"/>
      <c r="JVY264" s="112"/>
      <c r="JWB264" s="63"/>
      <c r="JWC264" s="112"/>
      <c r="JWF264" s="63"/>
      <c r="JWG264" s="112"/>
      <c r="JWJ264" s="63"/>
      <c r="JWK264" s="112"/>
      <c r="JWN264" s="63"/>
      <c r="JWO264" s="112"/>
      <c r="JWR264" s="63"/>
      <c r="JWS264" s="112"/>
      <c r="JWV264" s="63"/>
      <c r="JWW264" s="112"/>
      <c r="JWZ264" s="63"/>
      <c r="JXA264" s="112"/>
      <c r="JXD264" s="63"/>
      <c r="JXE264" s="112"/>
      <c r="JXH264" s="63"/>
      <c r="JXI264" s="112"/>
      <c r="JXL264" s="63"/>
      <c r="JXM264" s="112"/>
      <c r="JXP264" s="63"/>
      <c r="JXQ264" s="112"/>
      <c r="JXT264" s="63"/>
      <c r="JXU264" s="112"/>
      <c r="JXX264" s="63"/>
      <c r="JXY264" s="112"/>
      <c r="JYB264" s="63"/>
      <c r="JYC264" s="112"/>
      <c r="JYF264" s="63"/>
      <c r="JYG264" s="112"/>
      <c r="JYJ264" s="63"/>
      <c r="JYK264" s="112"/>
      <c r="JYN264" s="63"/>
      <c r="JYO264" s="112"/>
      <c r="JYR264" s="63"/>
      <c r="JYS264" s="112"/>
      <c r="JYV264" s="63"/>
      <c r="JYW264" s="112"/>
      <c r="JYZ264" s="63"/>
      <c r="JZA264" s="112"/>
      <c r="JZD264" s="63"/>
      <c r="JZE264" s="112"/>
      <c r="JZH264" s="63"/>
      <c r="JZI264" s="112"/>
      <c r="JZL264" s="63"/>
      <c r="JZM264" s="112"/>
      <c r="JZP264" s="63"/>
      <c r="JZQ264" s="112"/>
      <c r="JZT264" s="63"/>
      <c r="JZU264" s="112"/>
      <c r="JZX264" s="63"/>
      <c r="JZY264" s="112"/>
      <c r="KAB264" s="63"/>
      <c r="KAC264" s="112"/>
      <c r="KAF264" s="63"/>
      <c r="KAG264" s="112"/>
      <c r="KAJ264" s="63"/>
      <c r="KAK264" s="112"/>
      <c r="KAN264" s="63"/>
      <c r="KAO264" s="112"/>
      <c r="KAR264" s="63"/>
      <c r="KAS264" s="112"/>
      <c r="KAV264" s="63"/>
      <c r="KAW264" s="112"/>
      <c r="KAZ264" s="63"/>
      <c r="KBA264" s="112"/>
      <c r="KBD264" s="63"/>
      <c r="KBE264" s="112"/>
      <c r="KBH264" s="63"/>
      <c r="KBI264" s="112"/>
      <c r="KBL264" s="63"/>
      <c r="KBM264" s="112"/>
      <c r="KBP264" s="63"/>
      <c r="KBQ264" s="112"/>
      <c r="KBT264" s="63"/>
      <c r="KBU264" s="112"/>
      <c r="KBX264" s="63"/>
      <c r="KBY264" s="112"/>
      <c r="KCB264" s="63"/>
      <c r="KCC264" s="112"/>
      <c r="KCF264" s="63"/>
      <c r="KCG264" s="112"/>
      <c r="KCJ264" s="63"/>
      <c r="KCK264" s="112"/>
      <c r="KCN264" s="63"/>
      <c r="KCO264" s="112"/>
      <c r="KCR264" s="63"/>
      <c r="KCS264" s="112"/>
      <c r="KCV264" s="63"/>
      <c r="KCW264" s="112"/>
      <c r="KCZ264" s="63"/>
      <c r="KDA264" s="112"/>
      <c r="KDD264" s="63"/>
      <c r="KDE264" s="112"/>
      <c r="KDH264" s="63"/>
      <c r="KDI264" s="112"/>
      <c r="KDL264" s="63"/>
      <c r="KDM264" s="112"/>
      <c r="KDP264" s="63"/>
      <c r="KDQ264" s="112"/>
      <c r="KDT264" s="63"/>
      <c r="KDU264" s="112"/>
      <c r="KDX264" s="63"/>
      <c r="KDY264" s="112"/>
      <c r="KEB264" s="63"/>
      <c r="KEC264" s="112"/>
      <c r="KEF264" s="63"/>
      <c r="KEG264" s="112"/>
      <c r="KEJ264" s="63"/>
      <c r="KEK264" s="112"/>
      <c r="KEN264" s="63"/>
      <c r="KEO264" s="112"/>
      <c r="KER264" s="63"/>
      <c r="KES264" s="112"/>
      <c r="KEV264" s="63"/>
      <c r="KEW264" s="112"/>
      <c r="KEZ264" s="63"/>
      <c r="KFA264" s="112"/>
      <c r="KFD264" s="63"/>
      <c r="KFE264" s="112"/>
      <c r="KFH264" s="63"/>
      <c r="KFI264" s="112"/>
      <c r="KFL264" s="63"/>
      <c r="KFM264" s="112"/>
      <c r="KFP264" s="63"/>
      <c r="KFQ264" s="112"/>
      <c r="KFT264" s="63"/>
      <c r="KFU264" s="112"/>
      <c r="KFX264" s="63"/>
      <c r="KFY264" s="112"/>
      <c r="KGB264" s="63"/>
      <c r="KGC264" s="112"/>
      <c r="KGF264" s="63"/>
      <c r="KGG264" s="112"/>
      <c r="KGJ264" s="63"/>
      <c r="KGK264" s="112"/>
      <c r="KGN264" s="63"/>
      <c r="KGO264" s="112"/>
      <c r="KGR264" s="63"/>
      <c r="KGS264" s="112"/>
      <c r="KGV264" s="63"/>
      <c r="KGW264" s="112"/>
      <c r="KGZ264" s="63"/>
      <c r="KHA264" s="112"/>
      <c r="KHD264" s="63"/>
      <c r="KHE264" s="112"/>
      <c r="KHH264" s="63"/>
      <c r="KHI264" s="112"/>
      <c r="KHL264" s="63"/>
      <c r="KHM264" s="112"/>
      <c r="KHP264" s="63"/>
      <c r="KHQ264" s="112"/>
      <c r="KHT264" s="63"/>
      <c r="KHU264" s="112"/>
      <c r="KHX264" s="63"/>
      <c r="KHY264" s="112"/>
      <c r="KIB264" s="63"/>
      <c r="KIC264" s="112"/>
      <c r="KIF264" s="63"/>
      <c r="KIG264" s="112"/>
      <c r="KIJ264" s="63"/>
      <c r="KIK264" s="112"/>
      <c r="KIN264" s="63"/>
      <c r="KIO264" s="112"/>
      <c r="KIR264" s="63"/>
      <c r="KIS264" s="112"/>
      <c r="KIV264" s="63"/>
      <c r="KIW264" s="112"/>
      <c r="KIZ264" s="63"/>
      <c r="KJA264" s="112"/>
      <c r="KJD264" s="63"/>
      <c r="KJE264" s="112"/>
      <c r="KJH264" s="63"/>
      <c r="KJI264" s="112"/>
      <c r="KJL264" s="63"/>
      <c r="KJM264" s="112"/>
      <c r="KJP264" s="63"/>
      <c r="KJQ264" s="112"/>
      <c r="KJT264" s="63"/>
      <c r="KJU264" s="112"/>
      <c r="KJX264" s="63"/>
      <c r="KJY264" s="112"/>
      <c r="KKB264" s="63"/>
      <c r="KKC264" s="112"/>
      <c r="KKF264" s="63"/>
      <c r="KKG264" s="112"/>
      <c r="KKJ264" s="63"/>
      <c r="KKK264" s="112"/>
      <c r="KKN264" s="63"/>
      <c r="KKO264" s="112"/>
      <c r="KKR264" s="63"/>
      <c r="KKS264" s="112"/>
      <c r="KKV264" s="63"/>
      <c r="KKW264" s="112"/>
      <c r="KKZ264" s="63"/>
      <c r="KLA264" s="112"/>
      <c r="KLD264" s="63"/>
      <c r="KLE264" s="112"/>
      <c r="KLH264" s="63"/>
      <c r="KLI264" s="112"/>
      <c r="KLL264" s="63"/>
      <c r="KLM264" s="112"/>
      <c r="KLP264" s="63"/>
      <c r="KLQ264" s="112"/>
      <c r="KLT264" s="63"/>
      <c r="KLU264" s="112"/>
      <c r="KLX264" s="63"/>
      <c r="KLY264" s="112"/>
      <c r="KMB264" s="63"/>
      <c r="KMC264" s="112"/>
      <c r="KMF264" s="63"/>
      <c r="KMG264" s="112"/>
      <c r="KMJ264" s="63"/>
      <c r="KMK264" s="112"/>
      <c r="KMN264" s="63"/>
      <c r="KMO264" s="112"/>
      <c r="KMR264" s="63"/>
      <c r="KMS264" s="112"/>
      <c r="KMV264" s="63"/>
      <c r="KMW264" s="112"/>
      <c r="KMZ264" s="63"/>
      <c r="KNA264" s="112"/>
      <c r="KND264" s="63"/>
      <c r="KNE264" s="112"/>
      <c r="KNH264" s="63"/>
      <c r="KNI264" s="112"/>
      <c r="KNL264" s="63"/>
      <c r="KNM264" s="112"/>
      <c r="KNP264" s="63"/>
      <c r="KNQ264" s="112"/>
      <c r="KNT264" s="63"/>
      <c r="KNU264" s="112"/>
      <c r="KNX264" s="63"/>
      <c r="KNY264" s="112"/>
      <c r="KOB264" s="63"/>
      <c r="KOC264" s="112"/>
      <c r="KOF264" s="63"/>
      <c r="KOG264" s="112"/>
      <c r="KOJ264" s="63"/>
      <c r="KOK264" s="112"/>
      <c r="KON264" s="63"/>
      <c r="KOO264" s="112"/>
      <c r="KOR264" s="63"/>
      <c r="KOS264" s="112"/>
      <c r="KOV264" s="63"/>
      <c r="KOW264" s="112"/>
      <c r="KOZ264" s="63"/>
      <c r="KPA264" s="112"/>
      <c r="KPD264" s="63"/>
      <c r="KPE264" s="112"/>
      <c r="KPH264" s="63"/>
      <c r="KPI264" s="112"/>
      <c r="KPL264" s="63"/>
      <c r="KPM264" s="112"/>
      <c r="KPP264" s="63"/>
      <c r="KPQ264" s="112"/>
      <c r="KPT264" s="63"/>
      <c r="KPU264" s="112"/>
      <c r="KPX264" s="63"/>
      <c r="KPY264" s="112"/>
      <c r="KQB264" s="63"/>
      <c r="KQC264" s="112"/>
      <c r="KQF264" s="63"/>
      <c r="KQG264" s="112"/>
      <c r="KQJ264" s="63"/>
      <c r="KQK264" s="112"/>
      <c r="KQN264" s="63"/>
      <c r="KQO264" s="112"/>
      <c r="KQR264" s="63"/>
      <c r="KQS264" s="112"/>
      <c r="KQV264" s="63"/>
      <c r="KQW264" s="112"/>
      <c r="KQZ264" s="63"/>
      <c r="KRA264" s="112"/>
      <c r="KRD264" s="63"/>
      <c r="KRE264" s="112"/>
      <c r="KRH264" s="63"/>
      <c r="KRI264" s="112"/>
      <c r="KRL264" s="63"/>
      <c r="KRM264" s="112"/>
      <c r="KRP264" s="63"/>
      <c r="KRQ264" s="112"/>
      <c r="KRT264" s="63"/>
      <c r="KRU264" s="112"/>
      <c r="KRX264" s="63"/>
      <c r="KRY264" s="112"/>
      <c r="KSB264" s="63"/>
      <c r="KSC264" s="112"/>
      <c r="KSF264" s="63"/>
      <c r="KSG264" s="112"/>
      <c r="KSJ264" s="63"/>
      <c r="KSK264" s="112"/>
      <c r="KSN264" s="63"/>
      <c r="KSO264" s="112"/>
      <c r="KSR264" s="63"/>
      <c r="KSS264" s="112"/>
      <c r="KSV264" s="63"/>
      <c r="KSW264" s="112"/>
      <c r="KSZ264" s="63"/>
      <c r="KTA264" s="112"/>
      <c r="KTD264" s="63"/>
      <c r="KTE264" s="112"/>
      <c r="KTH264" s="63"/>
      <c r="KTI264" s="112"/>
      <c r="KTL264" s="63"/>
      <c r="KTM264" s="112"/>
      <c r="KTP264" s="63"/>
      <c r="KTQ264" s="112"/>
      <c r="KTT264" s="63"/>
      <c r="KTU264" s="112"/>
      <c r="KTX264" s="63"/>
      <c r="KTY264" s="112"/>
      <c r="KUB264" s="63"/>
      <c r="KUC264" s="112"/>
      <c r="KUF264" s="63"/>
      <c r="KUG264" s="112"/>
      <c r="KUJ264" s="63"/>
      <c r="KUK264" s="112"/>
      <c r="KUN264" s="63"/>
      <c r="KUO264" s="112"/>
      <c r="KUR264" s="63"/>
      <c r="KUS264" s="112"/>
      <c r="KUV264" s="63"/>
      <c r="KUW264" s="112"/>
      <c r="KUZ264" s="63"/>
      <c r="KVA264" s="112"/>
      <c r="KVD264" s="63"/>
      <c r="KVE264" s="112"/>
      <c r="KVH264" s="63"/>
      <c r="KVI264" s="112"/>
      <c r="KVL264" s="63"/>
      <c r="KVM264" s="112"/>
      <c r="KVP264" s="63"/>
      <c r="KVQ264" s="112"/>
      <c r="KVT264" s="63"/>
      <c r="KVU264" s="112"/>
      <c r="KVX264" s="63"/>
      <c r="KVY264" s="112"/>
      <c r="KWB264" s="63"/>
      <c r="KWC264" s="112"/>
      <c r="KWF264" s="63"/>
      <c r="KWG264" s="112"/>
      <c r="KWJ264" s="63"/>
      <c r="KWK264" s="112"/>
      <c r="KWN264" s="63"/>
      <c r="KWO264" s="112"/>
      <c r="KWR264" s="63"/>
      <c r="KWS264" s="112"/>
      <c r="KWV264" s="63"/>
      <c r="KWW264" s="112"/>
      <c r="KWZ264" s="63"/>
      <c r="KXA264" s="112"/>
      <c r="KXD264" s="63"/>
      <c r="KXE264" s="112"/>
      <c r="KXH264" s="63"/>
      <c r="KXI264" s="112"/>
      <c r="KXL264" s="63"/>
      <c r="KXM264" s="112"/>
      <c r="KXP264" s="63"/>
      <c r="KXQ264" s="112"/>
      <c r="KXT264" s="63"/>
      <c r="KXU264" s="112"/>
      <c r="KXX264" s="63"/>
      <c r="KXY264" s="112"/>
      <c r="KYB264" s="63"/>
      <c r="KYC264" s="112"/>
      <c r="KYF264" s="63"/>
      <c r="KYG264" s="112"/>
      <c r="KYJ264" s="63"/>
      <c r="KYK264" s="112"/>
      <c r="KYN264" s="63"/>
      <c r="KYO264" s="112"/>
      <c r="KYR264" s="63"/>
      <c r="KYS264" s="112"/>
      <c r="KYV264" s="63"/>
      <c r="KYW264" s="112"/>
      <c r="KYZ264" s="63"/>
      <c r="KZA264" s="112"/>
      <c r="KZD264" s="63"/>
      <c r="KZE264" s="112"/>
      <c r="KZH264" s="63"/>
      <c r="KZI264" s="112"/>
      <c r="KZL264" s="63"/>
      <c r="KZM264" s="112"/>
      <c r="KZP264" s="63"/>
      <c r="KZQ264" s="112"/>
      <c r="KZT264" s="63"/>
      <c r="KZU264" s="112"/>
      <c r="KZX264" s="63"/>
      <c r="KZY264" s="112"/>
      <c r="LAB264" s="63"/>
      <c r="LAC264" s="112"/>
      <c r="LAF264" s="63"/>
      <c r="LAG264" s="112"/>
      <c r="LAJ264" s="63"/>
      <c r="LAK264" s="112"/>
      <c r="LAN264" s="63"/>
      <c r="LAO264" s="112"/>
      <c r="LAR264" s="63"/>
      <c r="LAS264" s="112"/>
      <c r="LAV264" s="63"/>
      <c r="LAW264" s="112"/>
      <c r="LAZ264" s="63"/>
      <c r="LBA264" s="112"/>
      <c r="LBD264" s="63"/>
      <c r="LBE264" s="112"/>
      <c r="LBH264" s="63"/>
      <c r="LBI264" s="112"/>
      <c r="LBL264" s="63"/>
      <c r="LBM264" s="112"/>
      <c r="LBP264" s="63"/>
      <c r="LBQ264" s="112"/>
      <c r="LBT264" s="63"/>
      <c r="LBU264" s="112"/>
      <c r="LBX264" s="63"/>
      <c r="LBY264" s="112"/>
      <c r="LCB264" s="63"/>
      <c r="LCC264" s="112"/>
      <c r="LCF264" s="63"/>
      <c r="LCG264" s="112"/>
      <c r="LCJ264" s="63"/>
      <c r="LCK264" s="112"/>
      <c r="LCN264" s="63"/>
      <c r="LCO264" s="112"/>
      <c r="LCR264" s="63"/>
      <c r="LCS264" s="112"/>
      <c r="LCV264" s="63"/>
      <c r="LCW264" s="112"/>
      <c r="LCZ264" s="63"/>
      <c r="LDA264" s="112"/>
      <c r="LDD264" s="63"/>
      <c r="LDE264" s="112"/>
      <c r="LDH264" s="63"/>
      <c r="LDI264" s="112"/>
      <c r="LDL264" s="63"/>
      <c r="LDM264" s="112"/>
      <c r="LDP264" s="63"/>
      <c r="LDQ264" s="112"/>
      <c r="LDT264" s="63"/>
      <c r="LDU264" s="112"/>
      <c r="LDX264" s="63"/>
      <c r="LDY264" s="112"/>
      <c r="LEB264" s="63"/>
      <c r="LEC264" s="112"/>
      <c r="LEF264" s="63"/>
      <c r="LEG264" s="112"/>
      <c r="LEJ264" s="63"/>
      <c r="LEK264" s="112"/>
      <c r="LEN264" s="63"/>
      <c r="LEO264" s="112"/>
      <c r="LER264" s="63"/>
      <c r="LES264" s="112"/>
      <c r="LEV264" s="63"/>
      <c r="LEW264" s="112"/>
      <c r="LEZ264" s="63"/>
      <c r="LFA264" s="112"/>
      <c r="LFD264" s="63"/>
      <c r="LFE264" s="112"/>
      <c r="LFH264" s="63"/>
      <c r="LFI264" s="112"/>
      <c r="LFL264" s="63"/>
      <c r="LFM264" s="112"/>
      <c r="LFP264" s="63"/>
      <c r="LFQ264" s="112"/>
      <c r="LFT264" s="63"/>
      <c r="LFU264" s="112"/>
      <c r="LFX264" s="63"/>
      <c r="LFY264" s="112"/>
      <c r="LGB264" s="63"/>
      <c r="LGC264" s="112"/>
      <c r="LGF264" s="63"/>
      <c r="LGG264" s="112"/>
      <c r="LGJ264" s="63"/>
      <c r="LGK264" s="112"/>
      <c r="LGN264" s="63"/>
      <c r="LGO264" s="112"/>
      <c r="LGR264" s="63"/>
      <c r="LGS264" s="112"/>
      <c r="LGV264" s="63"/>
      <c r="LGW264" s="112"/>
      <c r="LGZ264" s="63"/>
      <c r="LHA264" s="112"/>
      <c r="LHD264" s="63"/>
      <c r="LHE264" s="112"/>
      <c r="LHH264" s="63"/>
      <c r="LHI264" s="112"/>
      <c r="LHL264" s="63"/>
      <c r="LHM264" s="112"/>
      <c r="LHP264" s="63"/>
      <c r="LHQ264" s="112"/>
      <c r="LHT264" s="63"/>
      <c r="LHU264" s="112"/>
      <c r="LHX264" s="63"/>
      <c r="LHY264" s="112"/>
      <c r="LIB264" s="63"/>
      <c r="LIC264" s="112"/>
      <c r="LIF264" s="63"/>
      <c r="LIG264" s="112"/>
      <c r="LIJ264" s="63"/>
      <c r="LIK264" s="112"/>
      <c r="LIN264" s="63"/>
      <c r="LIO264" s="112"/>
      <c r="LIR264" s="63"/>
      <c r="LIS264" s="112"/>
      <c r="LIV264" s="63"/>
      <c r="LIW264" s="112"/>
      <c r="LIZ264" s="63"/>
      <c r="LJA264" s="112"/>
      <c r="LJD264" s="63"/>
      <c r="LJE264" s="112"/>
      <c r="LJH264" s="63"/>
      <c r="LJI264" s="112"/>
      <c r="LJL264" s="63"/>
      <c r="LJM264" s="112"/>
      <c r="LJP264" s="63"/>
      <c r="LJQ264" s="112"/>
      <c r="LJT264" s="63"/>
      <c r="LJU264" s="112"/>
      <c r="LJX264" s="63"/>
      <c r="LJY264" s="112"/>
      <c r="LKB264" s="63"/>
      <c r="LKC264" s="112"/>
      <c r="LKF264" s="63"/>
      <c r="LKG264" s="112"/>
      <c r="LKJ264" s="63"/>
      <c r="LKK264" s="112"/>
      <c r="LKN264" s="63"/>
      <c r="LKO264" s="112"/>
      <c r="LKR264" s="63"/>
      <c r="LKS264" s="112"/>
      <c r="LKV264" s="63"/>
      <c r="LKW264" s="112"/>
      <c r="LKZ264" s="63"/>
      <c r="LLA264" s="112"/>
      <c r="LLD264" s="63"/>
      <c r="LLE264" s="112"/>
      <c r="LLH264" s="63"/>
      <c r="LLI264" s="112"/>
      <c r="LLL264" s="63"/>
      <c r="LLM264" s="112"/>
      <c r="LLP264" s="63"/>
      <c r="LLQ264" s="112"/>
      <c r="LLT264" s="63"/>
      <c r="LLU264" s="112"/>
      <c r="LLX264" s="63"/>
      <c r="LLY264" s="112"/>
      <c r="LMB264" s="63"/>
      <c r="LMC264" s="112"/>
      <c r="LMF264" s="63"/>
      <c r="LMG264" s="112"/>
      <c r="LMJ264" s="63"/>
      <c r="LMK264" s="112"/>
      <c r="LMN264" s="63"/>
      <c r="LMO264" s="112"/>
      <c r="LMR264" s="63"/>
      <c r="LMS264" s="112"/>
      <c r="LMV264" s="63"/>
      <c r="LMW264" s="112"/>
      <c r="LMZ264" s="63"/>
      <c r="LNA264" s="112"/>
      <c r="LND264" s="63"/>
      <c r="LNE264" s="112"/>
      <c r="LNH264" s="63"/>
      <c r="LNI264" s="112"/>
      <c r="LNL264" s="63"/>
      <c r="LNM264" s="112"/>
      <c r="LNP264" s="63"/>
      <c r="LNQ264" s="112"/>
      <c r="LNT264" s="63"/>
      <c r="LNU264" s="112"/>
      <c r="LNX264" s="63"/>
      <c r="LNY264" s="112"/>
      <c r="LOB264" s="63"/>
      <c r="LOC264" s="112"/>
      <c r="LOF264" s="63"/>
      <c r="LOG264" s="112"/>
      <c r="LOJ264" s="63"/>
      <c r="LOK264" s="112"/>
      <c r="LON264" s="63"/>
      <c r="LOO264" s="112"/>
      <c r="LOR264" s="63"/>
      <c r="LOS264" s="112"/>
      <c r="LOV264" s="63"/>
      <c r="LOW264" s="112"/>
      <c r="LOZ264" s="63"/>
      <c r="LPA264" s="112"/>
      <c r="LPD264" s="63"/>
      <c r="LPE264" s="112"/>
      <c r="LPH264" s="63"/>
      <c r="LPI264" s="112"/>
      <c r="LPL264" s="63"/>
      <c r="LPM264" s="112"/>
      <c r="LPP264" s="63"/>
      <c r="LPQ264" s="112"/>
      <c r="LPT264" s="63"/>
      <c r="LPU264" s="112"/>
      <c r="LPX264" s="63"/>
      <c r="LPY264" s="112"/>
      <c r="LQB264" s="63"/>
      <c r="LQC264" s="112"/>
      <c r="LQF264" s="63"/>
      <c r="LQG264" s="112"/>
      <c r="LQJ264" s="63"/>
      <c r="LQK264" s="112"/>
      <c r="LQN264" s="63"/>
      <c r="LQO264" s="112"/>
      <c r="LQR264" s="63"/>
      <c r="LQS264" s="112"/>
      <c r="LQV264" s="63"/>
      <c r="LQW264" s="112"/>
      <c r="LQZ264" s="63"/>
      <c r="LRA264" s="112"/>
      <c r="LRD264" s="63"/>
      <c r="LRE264" s="112"/>
      <c r="LRH264" s="63"/>
      <c r="LRI264" s="112"/>
      <c r="LRL264" s="63"/>
      <c r="LRM264" s="112"/>
      <c r="LRP264" s="63"/>
      <c r="LRQ264" s="112"/>
      <c r="LRT264" s="63"/>
      <c r="LRU264" s="112"/>
      <c r="LRX264" s="63"/>
      <c r="LRY264" s="112"/>
      <c r="LSB264" s="63"/>
      <c r="LSC264" s="112"/>
      <c r="LSF264" s="63"/>
      <c r="LSG264" s="112"/>
      <c r="LSJ264" s="63"/>
      <c r="LSK264" s="112"/>
      <c r="LSN264" s="63"/>
      <c r="LSO264" s="112"/>
      <c r="LSR264" s="63"/>
      <c r="LSS264" s="112"/>
      <c r="LSV264" s="63"/>
      <c r="LSW264" s="112"/>
      <c r="LSZ264" s="63"/>
      <c r="LTA264" s="112"/>
      <c r="LTD264" s="63"/>
      <c r="LTE264" s="112"/>
      <c r="LTH264" s="63"/>
      <c r="LTI264" s="112"/>
      <c r="LTL264" s="63"/>
      <c r="LTM264" s="112"/>
      <c r="LTP264" s="63"/>
      <c r="LTQ264" s="112"/>
      <c r="LTT264" s="63"/>
      <c r="LTU264" s="112"/>
      <c r="LTX264" s="63"/>
      <c r="LTY264" s="112"/>
      <c r="LUB264" s="63"/>
      <c r="LUC264" s="112"/>
      <c r="LUF264" s="63"/>
      <c r="LUG264" s="112"/>
      <c r="LUJ264" s="63"/>
      <c r="LUK264" s="112"/>
      <c r="LUN264" s="63"/>
      <c r="LUO264" s="112"/>
      <c r="LUR264" s="63"/>
      <c r="LUS264" s="112"/>
      <c r="LUV264" s="63"/>
      <c r="LUW264" s="112"/>
      <c r="LUZ264" s="63"/>
      <c r="LVA264" s="112"/>
      <c r="LVD264" s="63"/>
      <c r="LVE264" s="112"/>
      <c r="LVH264" s="63"/>
      <c r="LVI264" s="112"/>
      <c r="LVL264" s="63"/>
      <c r="LVM264" s="112"/>
      <c r="LVP264" s="63"/>
      <c r="LVQ264" s="112"/>
      <c r="LVT264" s="63"/>
      <c r="LVU264" s="112"/>
      <c r="LVX264" s="63"/>
      <c r="LVY264" s="112"/>
      <c r="LWB264" s="63"/>
      <c r="LWC264" s="112"/>
      <c r="LWF264" s="63"/>
      <c r="LWG264" s="112"/>
      <c r="LWJ264" s="63"/>
      <c r="LWK264" s="112"/>
      <c r="LWN264" s="63"/>
      <c r="LWO264" s="112"/>
      <c r="LWR264" s="63"/>
      <c r="LWS264" s="112"/>
      <c r="LWV264" s="63"/>
      <c r="LWW264" s="112"/>
      <c r="LWZ264" s="63"/>
      <c r="LXA264" s="112"/>
      <c r="LXD264" s="63"/>
      <c r="LXE264" s="112"/>
      <c r="LXH264" s="63"/>
      <c r="LXI264" s="112"/>
      <c r="LXL264" s="63"/>
      <c r="LXM264" s="112"/>
      <c r="LXP264" s="63"/>
      <c r="LXQ264" s="112"/>
      <c r="LXT264" s="63"/>
      <c r="LXU264" s="112"/>
      <c r="LXX264" s="63"/>
      <c r="LXY264" s="112"/>
      <c r="LYB264" s="63"/>
      <c r="LYC264" s="112"/>
      <c r="LYF264" s="63"/>
      <c r="LYG264" s="112"/>
      <c r="LYJ264" s="63"/>
      <c r="LYK264" s="112"/>
      <c r="LYN264" s="63"/>
      <c r="LYO264" s="112"/>
      <c r="LYR264" s="63"/>
      <c r="LYS264" s="112"/>
      <c r="LYV264" s="63"/>
      <c r="LYW264" s="112"/>
      <c r="LYZ264" s="63"/>
      <c r="LZA264" s="112"/>
      <c r="LZD264" s="63"/>
      <c r="LZE264" s="112"/>
      <c r="LZH264" s="63"/>
      <c r="LZI264" s="112"/>
      <c r="LZL264" s="63"/>
      <c r="LZM264" s="112"/>
      <c r="LZP264" s="63"/>
      <c r="LZQ264" s="112"/>
      <c r="LZT264" s="63"/>
      <c r="LZU264" s="112"/>
      <c r="LZX264" s="63"/>
      <c r="LZY264" s="112"/>
      <c r="MAB264" s="63"/>
      <c r="MAC264" s="112"/>
      <c r="MAF264" s="63"/>
      <c r="MAG264" s="112"/>
      <c r="MAJ264" s="63"/>
      <c r="MAK264" s="112"/>
      <c r="MAN264" s="63"/>
      <c r="MAO264" s="112"/>
      <c r="MAR264" s="63"/>
      <c r="MAS264" s="112"/>
      <c r="MAV264" s="63"/>
      <c r="MAW264" s="112"/>
      <c r="MAZ264" s="63"/>
      <c r="MBA264" s="112"/>
      <c r="MBD264" s="63"/>
      <c r="MBE264" s="112"/>
      <c r="MBH264" s="63"/>
      <c r="MBI264" s="112"/>
      <c r="MBL264" s="63"/>
      <c r="MBM264" s="112"/>
      <c r="MBP264" s="63"/>
      <c r="MBQ264" s="112"/>
      <c r="MBT264" s="63"/>
      <c r="MBU264" s="112"/>
      <c r="MBX264" s="63"/>
      <c r="MBY264" s="112"/>
      <c r="MCB264" s="63"/>
      <c r="MCC264" s="112"/>
      <c r="MCF264" s="63"/>
      <c r="MCG264" s="112"/>
      <c r="MCJ264" s="63"/>
      <c r="MCK264" s="112"/>
      <c r="MCN264" s="63"/>
      <c r="MCO264" s="112"/>
      <c r="MCR264" s="63"/>
      <c r="MCS264" s="112"/>
      <c r="MCV264" s="63"/>
      <c r="MCW264" s="112"/>
      <c r="MCZ264" s="63"/>
      <c r="MDA264" s="112"/>
      <c r="MDD264" s="63"/>
      <c r="MDE264" s="112"/>
      <c r="MDH264" s="63"/>
      <c r="MDI264" s="112"/>
      <c r="MDL264" s="63"/>
      <c r="MDM264" s="112"/>
      <c r="MDP264" s="63"/>
      <c r="MDQ264" s="112"/>
      <c r="MDT264" s="63"/>
      <c r="MDU264" s="112"/>
      <c r="MDX264" s="63"/>
      <c r="MDY264" s="112"/>
      <c r="MEB264" s="63"/>
      <c r="MEC264" s="112"/>
      <c r="MEF264" s="63"/>
      <c r="MEG264" s="112"/>
      <c r="MEJ264" s="63"/>
      <c r="MEK264" s="112"/>
      <c r="MEN264" s="63"/>
      <c r="MEO264" s="112"/>
      <c r="MER264" s="63"/>
      <c r="MES264" s="112"/>
      <c r="MEV264" s="63"/>
      <c r="MEW264" s="112"/>
      <c r="MEZ264" s="63"/>
      <c r="MFA264" s="112"/>
      <c r="MFD264" s="63"/>
      <c r="MFE264" s="112"/>
      <c r="MFH264" s="63"/>
      <c r="MFI264" s="112"/>
      <c r="MFL264" s="63"/>
      <c r="MFM264" s="112"/>
      <c r="MFP264" s="63"/>
      <c r="MFQ264" s="112"/>
      <c r="MFT264" s="63"/>
      <c r="MFU264" s="112"/>
      <c r="MFX264" s="63"/>
      <c r="MFY264" s="112"/>
      <c r="MGB264" s="63"/>
      <c r="MGC264" s="112"/>
      <c r="MGF264" s="63"/>
      <c r="MGG264" s="112"/>
      <c r="MGJ264" s="63"/>
      <c r="MGK264" s="112"/>
      <c r="MGN264" s="63"/>
      <c r="MGO264" s="112"/>
      <c r="MGR264" s="63"/>
      <c r="MGS264" s="112"/>
      <c r="MGV264" s="63"/>
      <c r="MGW264" s="112"/>
      <c r="MGZ264" s="63"/>
      <c r="MHA264" s="112"/>
      <c r="MHD264" s="63"/>
      <c r="MHE264" s="112"/>
      <c r="MHH264" s="63"/>
      <c r="MHI264" s="112"/>
      <c r="MHL264" s="63"/>
      <c r="MHM264" s="112"/>
      <c r="MHP264" s="63"/>
      <c r="MHQ264" s="112"/>
      <c r="MHT264" s="63"/>
      <c r="MHU264" s="112"/>
      <c r="MHX264" s="63"/>
      <c r="MHY264" s="112"/>
      <c r="MIB264" s="63"/>
      <c r="MIC264" s="112"/>
      <c r="MIF264" s="63"/>
      <c r="MIG264" s="112"/>
      <c r="MIJ264" s="63"/>
      <c r="MIK264" s="112"/>
      <c r="MIN264" s="63"/>
      <c r="MIO264" s="112"/>
      <c r="MIR264" s="63"/>
      <c r="MIS264" s="112"/>
      <c r="MIV264" s="63"/>
      <c r="MIW264" s="112"/>
      <c r="MIZ264" s="63"/>
      <c r="MJA264" s="112"/>
      <c r="MJD264" s="63"/>
      <c r="MJE264" s="112"/>
      <c r="MJH264" s="63"/>
      <c r="MJI264" s="112"/>
      <c r="MJL264" s="63"/>
      <c r="MJM264" s="112"/>
      <c r="MJP264" s="63"/>
      <c r="MJQ264" s="112"/>
      <c r="MJT264" s="63"/>
      <c r="MJU264" s="112"/>
      <c r="MJX264" s="63"/>
      <c r="MJY264" s="112"/>
      <c r="MKB264" s="63"/>
      <c r="MKC264" s="112"/>
      <c r="MKF264" s="63"/>
      <c r="MKG264" s="112"/>
      <c r="MKJ264" s="63"/>
      <c r="MKK264" s="112"/>
      <c r="MKN264" s="63"/>
      <c r="MKO264" s="112"/>
      <c r="MKR264" s="63"/>
      <c r="MKS264" s="112"/>
      <c r="MKV264" s="63"/>
      <c r="MKW264" s="112"/>
      <c r="MKZ264" s="63"/>
      <c r="MLA264" s="112"/>
      <c r="MLD264" s="63"/>
      <c r="MLE264" s="112"/>
      <c r="MLH264" s="63"/>
      <c r="MLI264" s="112"/>
      <c r="MLL264" s="63"/>
      <c r="MLM264" s="112"/>
      <c r="MLP264" s="63"/>
      <c r="MLQ264" s="112"/>
      <c r="MLT264" s="63"/>
      <c r="MLU264" s="112"/>
      <c r="MLX264" s="63"/>
      <c r="MLY264" s="112"/>
      <c r="MMB264" s="63"/>
      <c r="MMC264" s="112"/>
      <c r="MMF264" s="63"/>
      <c r="MMG264" s="112"/>
      <c r="MMJ264" s="63"/>
      <c r="MMK264" s="112"/>
      <c r="MMN264" s="63"/>
      <c r="MMO264" s="112"/>
      <c r="MMR264" s="63"/>
      <c r="MMS264" s="112"/>
      <c r="MMV264" s="63"/>
      <c r="MMW264" s="112"/>
      <c r="MMZ264" s="63"/>
      <c r="MNA264" s="112"/>
      <c r="MND264" s="63"/>
      <c r="MNE264" s="112"/>
      <c r="MNH264" s="63"/>
      <c r="MNI264" s="112"/>
      <c r="MNL264" s="63"/>
      <c r="MNM264" s="112"/>
      <c r="MNP264" s="63"/>
      <c r="MNQ264" s="112"/>
      <c r="MNT264" s="63"/>
      <c r="MNU264" s="112"/>
      <c r="MNX264" s="63"/>
      <c r="MNY264" s="112"/>
      <c r="MOB264" s="63"/>
      <c r="MOC264" s="112"/>
      <c r="MOF264" s="63"/>
      <c r="MOG264" s="112"/>
      <c r="MOJ264" s="63"/>
      <c r="MOK264" s="112"/>
      <c r="MON264" s="63"/>
      <c r="MOO264" s="112"/>
      <c r="MOR264" s="63"/>
      <c r="MOS264" s="112"/>
      <c r="MOV264" s="63"/>
      <c r="MOW264" s="112"/>
      <c r="MOZ264" s="63"/>
      <c r="MPA264" s="112"/>
      <c r="MPD264" s="63"/>
      <c r="MPE264" s="112"/>
      <c r="MPH264" s="63"/>
      <c r="MPI264" s="112"/>
      <c r="MPL264" s="63"/>
      <c r="MPM264" s="112"/>
      <c r="MPP264" s="63"/>
      <c r="MPQ264" s="112"/>
      <c r="MPT264" s="63"/>
      <c r="MPU264" s="112"/>
      <c r="MPX264" s="63"/>
      <c r="MPY264" s="112"/>
      <c r="MQB264" s="63"/>
      <c r="MQC264" s="112"/>
      <c r="MQF264" s="63"/>
      <c r="MQG264" s="112"/>
      <c r="MQJ264" s="63"/>
      <c r="MQK264" s="112"/>
      <c r="MQN264" s="63"/>
      <c r="MQO264" s="112"/>
      <c r="MQR264" s="63"/>
      <c r="MQS264" s="112"/>
      <c r="MQV264" s="63"/>
      <c r="MQW264" s="112"/>
      <c r="MQZ264" s="63"/>
      <c r="MRA264" s="112"/>
      <c r="MRD264" s="63"/>
      <c r="MRE264" s="112"/>
      <c r="MRH264" s="63"/>
      <c r="MRI264" s="112"/>
      <c r="MRL264" s="63"/>
      <c r="MRM264" s="112"/>
      <c r="MRP264" s="63"/>
      <c r="MRQ264" s="112"/>
      <c r="MRT264" s="63"/>
      <c r="MRU264" s="112"/>
      <c r="MRX264" s="63"/>
      <c r="MRY264" s="112"/>
      <c r="MSB264" s="63"/>
      <c r="MSC264" s="112"/>
      <c r="MSF264" s="63"/>
      <c r="MSG264" s="112"/>
      <c r="MSJ264" s="63"/>
      <c r="MSK264" s="112"/>
      <c r="MSN264" s="63"/>
      <c r="MSO264" s="112"/>
      <c r="MSR264" s="63"/>
      <c r="MSS264" s="112"/>
      <c r="MSV264" s="63"/>
      <c r="MSW264" s="112"/>
      <c r="MSZ264" s="63"/>
      <c r="MTA264" s="112"/>
      <c r="MTD264" s="63"/>
      <c r="MTE264" s="112"/>
      <c r="MTH264" s="63"/>
      <c r="MTI264" s="112"/>
      <c r="MTL264" s="63"/>
      <c r="MTM264" s="112"/>
      <c r="MTP264" s="63"/>
      <c r="MTQ264" s="112"/>
      <c r="MTT264" s="63"/>
      <c r="MTU264" s="112"/>
      <c r="MTX264" s="63"/>
      <c r="MTY264" s="112"/>
      <c r="MUB264" s="63"/>
      <c r="MUC264" s="112"/>
      <c r="MUF264" s="63"/>
      <c r="MUG264" s="112"/>
      <c r="MUJ264" s="63"/>
      <c r="MUK264" s="112"/>
      <c r="MUN264" s="63"/>
      <c r="MUO264" s="112"/>
      <c r="MUR264" s="63"/>
      <c r="MUS264" s="112"/>
      <c r="MUV264" s="63"/>
      <c r="MUW264" s="112"/>
      <c r="MUZ264" s="63"/>
      <c r="MVA264" s="112"/>
      <c r="MVD264" s="63"/>
      <c r="MVE264" s="112"/>
      <c r="MVH264" s="63"/>
      <c r="MVI264" s="112"/>
      <c r="MVL264" s="63"/>
      <c r="MVM264" s="112"/>
      <c r="MVP264" s="63"/>
      <c r="MVQ264" s="112"/>
      <c r="MVT264" s="63"/>
      <c r="MVU264" s="112"/>
      <c r="MVX264" s="63"/>
      <c r="MVY264" s="112"/>
      <c r="MWB264" s="63"/>
      <c r="MWC264" s="112"/>
      <c r="MWF264" s="63"/>
      <c r="MWG264" s="112"/>
      <c r="MWJ264" s="63"/>
      <c r="MWK264" s="112"/>
      <c r="MWN264" s="63"/>
      <c r="MWO264" s="112"/>
      <c r="MWR264" s="63"/>
      <c r="MWS264" s="112"/>
      <c r="MWV264" s="63"/>
      <c r="MWW264" s="112"/>
      <c r="MWZ264" s="63"/>
      <c r="MXA264" s="112"/>
      <c r="MXD264" s="63"/>
      <c r="MXE264" s="112"/>
      <c r="MXH264" s="63"/>
      <c r="MXI264" s="112"/>
      <c r="MXL264" s="63"/>
      <c r="MXM264" s="112"/>
      <c r="MXP264" s="63"/>
      <c r="MXQ264" s="112"/>
      <c r="MXT264" s="63"/>
      <c r="MXU264" s="112"/>
      <c r="MXX264" s="63"/>
      <c r="MXY264" s="112"/>
      <c r="MYB264" s="63"/>
      <c r="MYC264" s="112"/>
      <c r="MYF264" s="63"/>
      <c r="MYG264" s="112"/>
      <c r="MYJ264" s="63"/>
      <c r="MYK264" s="112"/>
      <c r="MYN264" s="63"/>
      <c r="MYO264" s="112"/>
      <c r="MYR264" s="63"/>
      <c r="MYS264" s="112"/>
      <c r="MYV264" s="63"/>
      <c r="MYW264" s="112"/>
      <c r="MYZ264" s="63"/>
      <c r="MZA264" s="112"/>
      <c r="MZD264" s="63"/>
      <c r="MZE264" s="112"/>
      <c r="MZH264" s="63"/>
      <c r="MZI264" s="112"/>
      <c r="MZL264" s="63"/>
      <c r="MZM264" s="112"/>
      <c r="MZP264" s="63"/>
      <c r="MZQ264" s="112"/>
      <c r="MZT264" s="63"/>
      <c r="MZU264" s="112"/>
      <c r="MZX264" s="63"/>
      <c r="MZY264" s="112"/>
      <c r="NAB264" s="63"/>
      <c r="NAC264" s="112"/>
      <c r="NAF264" s="63"/>
      <c r="NAG264" s="112"/>
      <c r="NAJ264" s="63"/>
      <c r="NAK264" s="112"/>
      <c r="NAN264" s="63"/>
      <c r="NAO264" s="112"/>
      <c r="NAR264" s="63"/>
      <c r="NAS264" s="112"/>
      <c r="NAV264" s="63"/>
      <c r="NAW264" s="112"/>
      <c r="NAZ264" s="63"/>
      <c r="NBA264" s="112"/>
      <c r="NBD264" s="63"/>
      <c r="NBE264" s="112"/>
      <c r="NBH264" s="63"/>
      <c r="NBI264" s="112"/>
      <c r="NBL264" s="63"/>
      <c r="NBM264" s="112"/>
      <c r="NBP264" s="63"/>
      <c r="NBQ264" s="112"/>
      <c r="NBT264" s="63"/>
      <c r="NBU264" s="112"/>
      <c r="NBX264" s="63"/>
      <c r="NBY264" s="112"/>
      <c r="NCB264" s="63"/>
      <c r="NCC264" s="112"/>
      <c r="NCF264" s="63"/>
      <c r="NCG264" s="112"/>
      <c r="NCJ264" s="63"/>
      <c r="NCK264" s="112"/>
      <c r="NCN264" s="63"/>
      <c r="NCO264" s="112"/>
      <c r="NCR264" s="63"/>
      <c r="NCS264" s="112"/>
      <c r="NCV264" s="63"/>
      <c r="NCW264" s="112"/>
      <c r="NCZ264" s="63"/>
      <c r="NDA264" s="112"/>
      <c r="NDD264" s="63"/>
      <c r="NDE264" s="112"/>
      <c r="NDH264" s="63"/>
      <c r="NDI264" s="112"/>
      <c r="NDL264" s="63"/>
      <c r="NDM264" s="112"/>
      <c r="NDP264" s="63"/>
      <c r="NDQ264" s="112"/>
      <c r="NDT264" s="63"/>
      <c r="NDU264" s="112"/>
      <c r="NDX264" s="63"/>
      <c r="NDY264" s="112"/>
      <c r="NEB264" s="63"/>
      <c r="NEC264" s="112"/>
      <c r="NEF264" s="63"/>
      <c r="NEG264" s="112"/>
      <c r="NEJ264" s="63"/>
      <c r="NEK264" s="112"/>
      <c r="NEN264" s="63"/>
      <c r="NEO264" s="112"/>
      <c r="NER264" s="63"/>
      <c r="NES264" s="112"/>
      <c r="NEV264" s="63"/>
      <c r="NEW264" s="112"/>
      <c r="NEZ264" s="63"/>
      <c r="NFA264" s="112"/>
      <c r="NFD264" s="63"/>
      <c r="NFE264" s="112"/>
      <c r="NFH264" s="63"/>
      <c r="NFI264" s="112"/>
      <c r="NFL264" s="63"/>
      <c r="NFM264" s="112"/>
      <c r="NFP264" s="63"/>
      <c r="NFQ264" s="112"/>
      <c r="NFT264" s="63"/>
      <c r="NFU264" s="112"/>
      <c r="NFX264" s="63"/>
      <c r="NFY264" s="112"/>
      <c r="NGB264" s="63"/>
      <c r="NGC264" s="112"/>
      <c r="NGF264" s="63"/>
      <c r="NGG264" s="112"/>
      <c r="NGJ264" s="63"/>
      <c r="NGK264" s="112"/>
      <c r="NGN264" s="63"/>
      <c r="NGO264" s="112"/>
      <c r="NGR264" s="63"/>
      <c r="NGS264" s="112"/>
      <c r="NGV264" s="63"/>
      <c r="NGW264" s="112"/>
      <c r="NGZ264" s="63"/>
      <c r="NHA264" s="112"/>
      <c r="NHD264" s="63"/>
      <c r="NHE264" s="112"/>
      <c r="NHH264" s="63"/>
      <c r="NHI264" s="112"/>
      <c r="NHL264" s="63"/>
      <c r="NHM264" s="112"/>
      <c r="NHP264" s="63"/>
      <c r="NHQ264" s="112"/>
      <c r="NHT264" s="63"/>
      <c r="NHU264" s="112"/>
      <c r="NHX264" s="63"/>
      <c r="NHY264" s="112"/>
      <c r="NIB264" s="63"/>
      <c r="NIC264" s="112"/>
      <c r="NIF264" s="63"/>
      <c r="NIG264" s="112"/>
      <c r="NIJ264" s="63"/>
      <c r="NIK264" s="112"/>
      <c r="NIN264" s="63"/>
      <c r="NIO264" s="112"/>
      <c r="NIR264" s="63"/>
      <c r="NIS264" s="112"/>
      <c r="NIV264" s="63"/>
      <c r="NIW264" s="112"/>
      <c r="NIZ264" s="63"/>
      <c r="NJA264" s="112"/>
      <c r="NJD264" s="63"/>
      <c r="NJE264" s="112"/>
      <c r="NJH264" s="63"/>
      <c r="NJI264" s="112"/>
      <c r="NJL264" s="63"/>
      <c r="NJM264" s="112"/>
      <c r="NJP264" s="63"/>
      <c r="NJQ264" s="112"/>
      <c r="NJT264" s="63"/>
      <c r="NJU264" s="112"/>
      <c r="NJX264" s="63"/>
      <c r="NJY264" s="112"/>
      <c r="NKB264" s="63"/>
      <c r="NKC264" s="112"/>
      <c r="NKF264" s="63"/>
      <c r="NKG264" s="112"/>
      <c r="NKJ264" s="63"/>
      <c r="NKK264" s="112"/>
      <c r="NKN264" s="63"/>
      <c r="NKO264" s="112"/>
      <c r="NKR264" s="63"/>
      <c r="NKS264" s="112"/>
      <c r="NKV264" s="63"/>
      <c r="NKW264" s="112"/>
      <c r="NKZ264" s="63"/>
      <c r="NLA264" s="112"/>
      <c r="NLD264" s="63"/>
      <c r="NLE264" s="112"/>
      <c r="NLH264" s="63"/>
      <c r="NLI264" s="112"/>
      <c r="NLL264" s="63"/>
      <c r="NLM264" s="112"/>
      <c r="NLP264" s="63"/>
      <c r="NLQ264" s="112"/>
      <c r="NLT264" s="63"/>
      <c r="NLU264" s="112"/>
      <c r="NLX264" s="63"/>
      <c r="NLY264" s="112"/>
      <c r="NMB264" s="63"/>
      <c r="NMC264" s="112"/>
      <c r="NMF264" s="63"/>
      <c r="NMG264" s="112"/>
      <c r="NMJ264" s="63"/>
      <c r="NMK264" s="112"/>
      <c r="NMN264" s="63"/>
      <c r="NMO264" s="112"/>
      <c r="NMR264" s="63"/>
      <c r="NMS264" s="112"/>
      <c r="NMV264" s="63"/>
      <c r="NMW264" s="112"/>
      <c r="NMZ264" s="63"/>
      <c r="NNA264" s="112"/>
      <c r="NND264" s="63"/>
      <c r="NNE264" s="112"/>
      <c r="NNH264" s="63"/>
      <c r="NNI264" s="112"/>
      <c r="NNL264" s="63"/>
      <c r="NNM264" s="112"/>
      <c r="NNP264" s="63"/>
      <c r="NNQ264" s="112"/>
      <c r="NNT264" s="63"/>
      <c r="NNU264" s="112"/>
      <c r="NNX264" s="63"/>
      <c r="NNY264" s="112"/>
      <c r="NOB264" s="63"/>
      <c r="NOC264" s="112"/>
      <c r="NOF264" s="63"/>
      <c r="NOG264" s="112"/>
      <c r="NOJ264" s="63"/>
      <c r="NOK264" s="112"/>
      <c r="NON264" s="63"/>
      <c r="NOO264" s="112"/>
      <c r="NOR264" s="63"/>
      <c r="NOS264" s="112"/>
      <c r="NOV264" s="63"/>
      <c r="NOW264" s="112"/>
      <c r="NOZ264" s="63"/>
      <c r="NPA264" s="112"/>
      <c r="NPD264" s="63"/>
      <c r="NPE264" s="112"/>
      <c r="NPH264" s="63"/>
      <c r="NPI264" s="112"/>
      <c r="NPL264" s="63"/>
      <c r="NPM264" s="112"/>
      <c r="NPP264" s="63"/>
      <c r="NPQ264" s="112"/>
      <c r="NPT264" s="63"/>
      <c r="NPU264" s="112"/>
      <c r="NPX264" s="63"/>
      <c r="NPY264" s="112"/>
      <c r="NQB264" s="63"/>
      <c r="NQC264" s="112"/>
      <c r="NQF264" s="63"/>
      <c r="NQG264" s="112"/>
      <c r="NQJ264" s="63"/>
      <c r="NQK264" s="112"/>
      <c r="NQN264" s="63"/>
      <c r="NQO264" s="112"/>
      <c r="NQR264" s="63"/>
      <c r="NQS264" s="112"/>
      <c r="NQV264" s="63"/>
      <c r="NQW264" s="112"/>
      <c r="NQZ264" s="63"/>
      <c r="NRA264" s="112"/>
      <c r="NRD264" s="63"/>
      <c r="NRE264" s="112"/>
      <c r="NRH264" s="63"/>
      <c r="NRI264" s="112"/>
      <c r="NRL264" s="63"/>
      <c r="NRM264" s="112"/>
      <c r="NRP264" s="63"/>
      <c r="NRQ264" s="112"/>
      <c r="NRT264" s="63"/>
      <c r="NRU264" s="112"/>
      <c r="NRX264" s="63"/>
      <c r="NRY264" s="112"/>
      <c r="NSB264" s="63"/>
      <c r="NSC264" s="112"/>
      <c r="NSF264" s="63"/>
      <c r="NSG264" s="112"/>
      <c r="NSJ264" s="63"/>
      <c r="NSK264" s="112"/>
      <c r="NSN264" s="63"/>
      <c r="NSO264" s="112"/>
      <c r="NSR264" s="63"/>
      <c r="NSS264" s="112"/>
      <c r="NSV264" s="63"/>
      <c r="NSW264" s="112"/>
      <c r="NSZ264" s="63"/>
      <c r="NTA264" s="112"/>
      <c r="NTD264" s="63"/>
      <c r="NTE264" s="112"/>
      <c r="NTH264" s="63"/>
      <c r="NTI264" s="112"/>
      <c r="NTL264" s="63"/>
      <c r="NTM264" s="112"/>
      <c r="NTP264" s="63"/>
      <c r="NTQ264" s="112"/>
      <c r="NTT264" s="63"/>
      <c r="NTU264" s="112"/>
      <c r="NTX264" s="63"/>
      <c r="NTY264" s="112"/>
      <c r="NUB264" s="63"/>
      <c r="NUC264" s="112"/>
      <c r="NUF264" s="63"/>
      <c r="NUG264" s="112"/>
      <c r="NUJ264" s="63"/>
      <c r="NUK264" s="112"/>
      <c r="NUN264" s="63"/>
      <c r="NUO264" s="112"/>
      <c r="NUR264" s="63"/>
      <c r="NUS264" s="112"/>
      <c r="NUV264" s="63"/>
      <c r="NUW264" s="112"/>
      <c r="NUZ264" s="63"/>
      <c r="NVA264" s="112"/>
      <c r="NVD264" s="63"/>
      <c r="NVE264" s="112"/>
      <c r="NVH264" s="63"/>
      <c r="NVI264" s="112"/>
      <c r="NVL264" s="63"/>
      <c r="NVM264" s="112"/>
      <c r="NVP264" s="63"/>
      <c r="NVQ264" s="112"/>
      <c r="NVT264" s="63"/>
      <c r="NVU264" s="112"/>
      <c r="NVX264" s="63"/>
      <c r="NVY264" s="112"/>
      <c r="NWB264" s="63"/>
      <c r="NWC264" s="112"/>
      <c r="NWF264" s="63"/>
      <c r="NWG264" s="112"/>
      <c r="NWJ264" s="63"/>
      <c r="NWK264" s="112"/>
      <c r="NWN264" s="63"/>
      <c r="NWO264" s="112"/>
      <c r="NWR264" s="63"/>
      <c r="NWS264" s="112"/>
      <c r="NWV264" s="63"/>
      <c r="NWW264" s="112"/>
      <c r="NWZ264" s="63"/>
      <c r="NXA264" s="112"/>
      <c r="NXD264" s="63"/>
      <c r="NXE264" s="112"/>
      <c r="NXH264" s="63"/>
      <c r="NXI264" s="112"/>
      <c r="NXL264" s="63"/>
      <c r="NXM264" s="112"/>
      <c r="NXP264" s="63"/>
      <c r="NXQ264" s="112"/>
      <c r="NXT264" s="63"/>
      <c r="NXU264" s="112"/>
      <c r="NXX264" s="63"/>
      <c r="NXY264" s="112"/>
      <c r="NYB264" s="63"/>
      <c r="NYC264" s="112"/>
      <c r="NYF264" s="63"/>
      <c r="NYG264" s="112"/>
      <c r="NYJ264" s="63"/>
      <c r="NYK264" s="112"/>
      <c r="NYN264" s="63"/>
      <c r="NYO264" s="112"/>
      <c r="NYR264" s="63"/>
      <c r="NYS264" s="112"/>
      <c r="NYV264" s="63"/>
      <c r="NYW264" s="112"/>
      <c r="NYZ264" s="63"/>
      <c r="NZA264" s="112"/>
      <c r="NZD264" s="63"/>
      <c r="NZE264" s="112"/>
      <c r="NZH264" s="63"/>
      <c r="NZI264" s="112"/>
      <c r="NZL264" s="63"/>
      <c r="NZM264" s="112"/>
      <c r="NZP264" s="63"/>
      <c r="NZQ264" s="112"/>
      <c r="NZT264" s="63"/>
      <c r="NZU264" s="112"/>
      <c r="NZX264" s="63"/>
      <c r="NZY264" s="112"/>
      <c r="OAB264" s="63"/>
      <c r="OAC264" s="112"/>
      <c r="OAF264" s="63"/>
      <c r="OAG264" s="112"/>
      <c r="OAJ264" s="63"/>
      <c r="OAK264" s="112"/>
      <c r="OAN264" s="63"/>
      <c r="OAO264" s="112"/>
      <c r="OAR264" s="63"/>
      <c r="OAS264" s="112"/>
      <c r="OAV264" s="63"/>
      <c r="OAW264" s="112"/>
      <c r="OAZ264" s="63"/>
      <c r="OBA264" s="112"/>
      <c r="OBD264" s="63"/>
      <c r="OBE264" s="112"/>
      <c r="OBH264" s="63"/>
      <c r="OBI264" s="112"/>
      <c r="OBL264" s="63"/>
      <c r="OBM264" s="112"/>
      <c r="OBP264" s="63"/>
      <c r="OBQ264" s="112"/>
      <c r="OBT264" s="63"/>
      <c r="OBU264" s="112"/>
      <c r="OBX264" s="63"/>
      <c r="OBY264" s="112"/>
      <c r="OCB264" s="63"/>
      <c r="OCC264" s="112"/>
      <c r="OCF264" s="63"/>
      <c r="OCG264" s="112"/>
      <c r="OCJ264" s="63"/>
      <c r="OCK264" s="112"/>
      <c r="OCN264" s="63"/>
      <c r="OCO264" s="112"/>
      <c r="OCR264" s="63"/>
      <c r="OCS264" s="112"/>
      <c r="OCV264" s="63"/>
      <c r="OCW264" s="112"/>
      <c r="OCZ264" s="63"/>
      <c r="ODA264" s="112"/>
      <c r="ODD264" s="63"/>
      <c r="ODE264" s="112"/>
      <c r="ODH264" s="63"/>
      <c r="ODI264" s="112"/>
      <c r="ODL264" s="63"/>
      <c r="ODM264" s="112"/>
      <c r="ODP264" s="63"/>
      <c r="ODQ264" s="112"/>
      <c r="ODT264" s="63"/>
      <c r="ODU264" s="112"/>
      <c r="ODX264" s="63"/>
      <c r="ODY264" s="112"/>
      <c r="OEB264" s="63"/>
      <c r="OEC264" s="112"/>
      <c r="OEF264" s="63"/>
      <c r="OEG264" s="112"/>
      <c r="OEJ264" s="63"/>
      <c r="OEK264" s="112"/>
      <c r="OEN264" s="63"/>
      <c r="OEO264" s="112"/>
      <c r="OER264" s="63"/>
      <c r="OES264" s="112"/>
      <c r="OEV264" s="63"/>
      <c r="OEW264" s="112"/>
      <c r="OEZ264" s="63"/>
      <c r="OFA264" s="112"/>
      <c r="OFD264" s="63"/>
      <c r="OFE264" s="112"/>
      <c r="OFH264" s="63"/>
      <c r="OFI264" s="112"/>
      <c r="OFL264" s="63"/>
      <c r="OFM264" s="112"/>
      <c r="OFP264" s="63"/>
      <c r="OFQ264" s="112"/>
      <c r="OFT264" s="63"/>
      <c r="OFU264" s="112"/>
      <c r="OFX264" s="63"/>
      <c r="OFY264" s="112"/>
      <c r="OGB264" s="63"/>
      <c r="OGC264" s="112"/>
      <c r="OGF264" s="63"/>
      <c r="OGG264" s="112"/>
      <c r="OGJ264" s="63"/>
      <c r="OGK264" s="112"/>
      <c r="OGN264" s="63"/>
      <c r="OGO264" s="112"/>
      <c r="OGR264" s="63"/>
      <c r="OGS264" s="112"/>
      <c r="OGV264" s="63"/>
      <c r="OGW264" s="112"/>
      <c r="OGZ264" s="63"/>
      <c r="OHA264" s="112"/>
      <c r="OHD264" s="63"/>
      <c r="OHE264" s="112"/>
      <c r="OHH264" s="63"/>
      <c r="OHI264" s="112"/>
      <c r="OHL264" s="63"/>
      <c r="OHM264" s="112"/>
      <c r="OHP264" s="63"/>
      <c r="OHQ264" s="112"/>
      <c r="OHT264" s="63"/>
      <c r="OHU264" s="112"/>
      <c r="OHX264" s="63"/>
      <c r="OHY264" s="112"/>
      <c r="OIB264" s="63"/>
      <c r="OIC264" s="112"/>
      <c r="OIF264" s="63"/>
      <c r="OIG264" s="112"/>
      <c r="OIJ264" s="63"/>
      <c r="OIK264" s="112"/>
      <c r="OIN264" s="63"/>
      <c r="OIO264" s="112"/>
      <c r="OIR264" s="63"/>
      <c r="OIS264" s="112"/>
      <c r="OIV264" s="63"/>
      <c r="OIW264" s="112"/>
      <c r="OIZ264" s="63"/>
      <c r="OJA264" s="112"/>
      <c r="OJD264" s="63"/>
      <c r="OJE264" s="112"/>
      <c r="OJH264" s="63"/>
      <c r="OJI264" s="112"/>
      <c r="OJL264" s="63"/>
      <c r="OJM264" s="112"/>
      <c r="OJP264" s="63"/>
      <c r="OJQ264" s="112"/>
      <c r="OJT264" s="63"/>
      <c r="OJU264" s="112"/>
      <c r="OJX264" s="63"/>
      <c r="OJY264" s="112"/>
      <c r="OKB264" s="63"/>
      <c r="OKC264" s="112"/>
      <c r="OKF264" s="63"/>
      <c r="OKG264" s="112"/>
      <c r="OKJ264" s="63"/>
      <c r="OKK264" s="112"/>
      <c r="OKN264" s="63"/>
      <c r="OKO264" s="112"/>
      <c r="OKR264" s="63"/>
      <c r="OKS264" s="112"/>
      <c r="OKV264" s="63"/>
      <c r="OKW264" s="112"/>
      <c r="OKZ264" s="63"/>
      <c r="OLA264" s="112"/>
      <c r="OLD264" s="63"/>
      <c r="OLE264" s="112"/>
      <c r="OLH264" s="63"/>
      <c r="OLI264" s="112"/>
      <c r="OLL264" s="63"/>
      <c r="OLM264" s="112"/>
      <c r="OLP264" s="63"/>
      <c r="OLQ264" s="112"/>
      <c r="OLT264" s="63"/>
      <c r="OLU264" s="112"/>
      <c r="OLX264" s="63"/>
      <c r="OLY264" s="112"/>
      <c r="OMB264" s="63"/>
      <c r="OMC264" s="112"/>
      <c r="OMF264" s="63"/>
      <c r="OMG264" s="112"/>
      <c r="OMJ264" s="63"/>
      <c r="OMK264" s="112"/>
      <c r="OMN264" s="63"/>
      <c r="OMO264" s="112"/>
      <c r="OMR264" s="63"/>
      <c r="OMS264" s="112"/>
      <c r="OMV264" s="63"/>
      <c r="OMW264" s="112"/>
      <c r="OMZ264" s="63"/>
      <c r="ONA264" s="112"/>
      <c r="OND264" s="63"/>
      <c r="ONE264" s="112"/>
      <c r="ONH264" s="63"/>
      <c r="ONI264" s="112"/>
      <c r="ONL264" s="63"/>
      <c r="ONM264" s="112"/>
      <c r="ONP264" s="63"/>
      <c r="ONQ264" s="112"/>
      <c r="ONT264" s="63"/>
      <c r="ONU264" s="112"/>
      <c r="ONX264" s="63"/>
      <c r="ONY264" s="112"/>
      <c r="OOB264" s="63"/>
      <c r="OOC264" s="112"/>
      <c r="OOF264" s="63"/>
      <c r="OOG264" s="112"/>
      <c r="OOJ264" s="63"/>
      <c r="OOK264" s="112"/>
      <c r="OON264" s="63"/>
      <c r="OOO264" s="112"/>
      <c r="OOR264" s="63"/>
      <c r="OOS264" s="112"/>
      <c r="OOV264" s="63"/>
      <c r="OOW264" s="112"/>
      <c r="OOZ264" s="63"/>
      <c r="OPA264" s="112"/>
      <c r="OPD264" s="63"/>
      <c r="OPE264" s="112"/>
      <c r="OPH264" s="63"/>
      <c r="OPI264" s="112"/>
      <c r="OPL264" s="63"/>
      <c r="OPM264" s="112"/>
      <c r="OPP264" s="63"/>
      <c r="OPQ264" s="112"/>
      <c r="OPT264" s="63"/>
      <c r="OPU264" s="112"/>
      <c r="OPX264" s="63"/>
      <c r="OPY264" s="112"/>
      <c r="OQB264" s="63"/>
      <c r="OQC264" s="112"/>
      <c r="OQF264" s="63"/>
      <c r="OQG264" s="112"/>
      <c r="OQJ264" s="63"/>
      <c r="OQK264" s="112"/>
      <c r="OQN264" s="63"/>
      <c r="OQO264" s="112"/>
      <c r="OQR264" s="63"/>
      <c r="OQS264" s="112"/>
      <c r="OQV264" s="63"/>
      <c r="OQW264" s="112"/>
      <c r="OQZ264" s="63"/>
      <c r="ORA264" s="112"/>
      <c r="ORD264" s="63"/>
      <c r="ORE264" s="112"/>
      <c r="ORH264" s="63"/>
      <c r="ORI264" s="112"/>
      <c r="ORL264" s="63"/>
      <c r="ORM264" s="112"/>
      <c r="ORP264" s="63"/>
      <c r="ORQ264" s="112"/>
      <c r="ORT264" s="63"/>
      <c r="ORU264" s="112"/>
      <c r="ORX264" s="63"/>
      <c r="ORY264" s="112"/>
      <c r="OSB264" s="63"/>
      <c r="OSC264" s="112"/>
      <c r="OSF264" s="63"/>
      <c r="OSG264" s="112"/>
      <c r="OSJ264" s="63"/>
      <c r="OSK264" s="112"/>
      <c r="OSN264" s="63"/>
      <c r="OSO264" s="112"/>
      <c r="OSR264" s="63"/>
      <c r="OSS264" s="112"/>
      <c r="OSV264" s="63"/>
      <c r="OSW264" s="112"/>
      <c r="OSZ264" s="63"/>
      <c r="OTA264" s="112"/>
      <c r="OTD264" s="63"/>
      <c r="OTE264" s="112"/>
      <c r="OTH264" s="63"/>
      <c r="OTI264" s="112"/>
      <c r="OTL264" s="63"/>
      <c r="OTM264" s="112"/>
      <c r="OTP264" s="63"/>
      <c r="OTQ264" s="112"/>
      <c r="OTT264" s="63"/>
      <c r="OTU264" s="112"/>
      <c r="OTX264" s="63"/>
      <c r="OTY264" s="112"/>
      <c r="OUB264" s="63"/>
      <c r="OUC264" s="112"/>
      <c r="OUF264" s="63"/>
      <c r="OUG264" s="112"/>
      <c r="OUJ264" s="63"/>
      <c r="OUK264" s="112"/>
      <c r="OUN264" s="63"/>
      <c r="OUO264" s="112"/>
      <c r="OUR264" s="63"/>
      <c r="OUS264" s="112"/>
      <c r="OUV264" s="63"/>
      <c r="OUW264" s="112"/>
      <c r="OUZ264" s="63"/>
      <c r="OVA264" s="112"/>
      <c r="OVD264" s="63"/>
      <c r="OVE264" s="112"/>
      <c r="OVH264" s="63"/>
      <c r="OVI264" s="112"/>
      <c r="OVL264" s="63"/>
      <c r="OVM264" s="112"/>
      <c r="OVP264" s="63"/>
      <c r="OVQ264" s="112"/>
      <c r="OVT264" s="63"/>
      <c r="OVU264" s="112"/>
      <c r="OVX264" s="63"/>
      <c r="OVY264" s="112"/>
      <c r="OWB264" s="63"/>
      <c r="OWC264" s="112"/>
      <c r="OWF264" s="63"/>
      <c r="OWG264" s="112"/>
      <c r="OWJ264" s="63"/>
      <c r="OWK264" s="112"/>
      <c r="OWN264" s="63"/>
      <c r="OWO264" s="112"/>
      <c r="OWR264" s="63"/>
      <c r="OWS264" s="112"/>
      <c r="OWV264" s="63"/>
      <c r="OWW264" s="112"/>
      <c r="OWZ264" s="63"/>
      <c r="OXA264" s="112"/>
      <c r="OXD264" s="63"/>
      <c r="OXE264" s="112"/>
      <c r="OXH264" s="63"/>
      <c r="OXI264" s="112"/>
      <c r="OXL264" s="63"/>
      <c r="OXM264" s="112"/>
      <c r="OXP264" s="63"/>
      <c r="OXQ264" s="112"/>
      <c r="OXT264" s="63"/>
      <c r="OXU264" s="112"/>
      <c r="OXX264" s="63"/>
      <c r="OXY264" s="112"/>
      <c r="OYB264" s="63"/>
      <c r="OYC264" s="112"/>
      <c r="OYF264" s="63"/>
      <c r="OYG264" s="112"/>
      <c r="OYJ264" s="63"/>
      <c r="OYK264" s="112"/>
      <c r="OYN264" s="63"/>
      <c r="OYO264" s="112"/>
      <c r="OYR264" s="63"/>
      <c r="OYS264" s="112"/>
      <c r="OYV264" s="63"/>
      <c r="OYW264" s="112"/>
      <c r="OYZ264" s="63"/>
      <c r="OZA264" s="112"/>
      <c r="OZD264" s="63"/>
      <c r="OZE264" s="112"/>
      <c r="OZH264" s="63"/>
      <c r="OZI264" s="112"/>
      <c r="OZL264" s="63"/>
      <c r="OZM264" s="112"/>
      <c r="OZP264" s="63"/>
      <c r="OZQ264" s="112"/>
      <c r="OZT264" s="63"/>
      <c r="OZU264" s="112"/>
      <c r="OZX264" s="63"/>
      <c r="OZY264" s="112"/>
      <c r="PAB264" s="63"/>
      <c r="PAC264" s="112"/>
      <c r="PAF264" s="63"/>
      <c r="PAG264" s="112"/>
      <c r="PAJ264" s="63"/>
      <c r="PAK264" s="112"/>
      <c r="PAN264" s="63"/>
      <c r="PAO264" s="112"/>
      <c r="PAR264" s="63"/>
      <c r="PAS264" s="112"/>
      <c r="PAV264" s="63"/>
      <c r="PAW264" s="112"/>
      <c r="PAZ264" s="63"/>
      <c r="PBA264" s="112"/>
      <c r="PBD264" s="63"/>
      <c r="PBE264" s="112"/>
      <c r="PBH264" s="63"/>
      <c r="PBI264" s="112"/>
      <c r="PBL264" s="63"/>
      <c r="PBM264" s="112"/>
      <c r="PBP264" s="63"/>
      <c r="PBQ264" s="112"/>
      <c r="PBT264" s="63"/>
      <c r="PBU264" s="112"/>
      <c r="PBX264" s="63"/>
      <c r="PBY264" s="112"/>
      <c r="PCB264" s="63"/>
      <c r="PCC264" s="112"/>
      <c r="PCF264" s="63"/>
      <c r="PCG264" s="112"/>
      <c r="PCJ264" s="63"/>
      <c r="PCK264" s="112"/>
      <c r="PCN264" s="63"/>
      <c r="PCO264" s="112"/>
      <c r="PCR264" s="63"/>
      <c r="PCS264" s="112"/>
      <c r="PCV264" s="63"/>
      <c r="PCW264" s="112"/>
      <c r="PCZ264" s="63"/>
      <c r="PDA264" s="112"/>
      <c r="PDD264" s="63"/>
      <c r="PDE264" s="112"/>
      <c r="PDH264" s="63"/>
      <c r="PDI264" s="112"/>
      <c r="PDL264" s="63"/>
      <c r="PDM264" s="112"/>
      <c r="PDP264" s="63"/>
      <c r="PDQ264" s="112"/>
      <c r="PDT264" s="63"/>
      <c r="PDU264" s="112"/>
      <c r="PDX264" s="63"/>
      <c r="PDY264" s="112"/>
      <c r="PEB264" s="63"/>
      <c r="PEC264" s="112"/>
      <c r="PEF264" s="63"/>
      <c r="PEG264" s="112"/>
      <c r="PEJ264" s="63"/>
      <c r="PEK264" s="112"/>
      <c r="PEN264" s="63"/>
      <c r="PEO264" s="112"/>
      <c r="PER264" s="63"/>
      <c r="PES264" s="112"/>
      <c r="PEV264" s="63"/>
      <c r="PEW264" s="112"/>
      <c r="PEZ264" s="63"/>
      <c r="PFA264" s="112"/>
      <c r="PFD264" s="63"/>
      <c r="PFE264" s="112"/>
      <c r="PFH264" s="63"/>
      <c r="PFI264" s="112"/>
      <c r="PFL264" s="63"/>
      <c r="PFM264" s="112"/>
      <c r="PFP264" s="63"/>
      <c r="PFQ264" s="112"/>
      <c r="PFT264" s="63"/>
      <c r="PFU264" s="112"/>
      <c r="PFX264" s="63"/>
      <c r="PFY264" s="112"/>
      <c r="PGB264" s="63"/>
      <c r="PGC264" s="112"/>
      <c r="PGF264" s="63"/>
      <c r="PGG264" s="112"/>
      <c r="PGJ264" s="63"/>
      <c r="PGK264" s="112"/>
      <c r="PGN264" s="63"/>
      <c r="PGO264" s="112"/>
      <c r="PGR264" s="63"/>
      <c r="PGS264" s="112"/>
      <c r="PGV264" s="63"/>
      <c r="PGW264" s="112"/>
      <c r="PGZ264" s="63"/>
      <c r="PHA264" s="112"/>
      <c r="PHD264" s="63"/>
      <c r="PHE264" s="112"/>
      <c r="PHH264" s="63"/>
      <c r="PHI264" s="112"/>
      <c r="PHL264" s="63"/>
      <c r="PHM264" s="112"/>
      <c r="PHP264" s="63"/>
      <c r="PHQ264" s="112"/>
      <c r="PHT264" s="63"/>
      <c r="PHU264" s="112"/>
      <c r="PHX264" s="63"/>
      <c r="PHY264" s="112"/>
      <c r="PIB264" s="63"/>
      <c r="PIC264" s="112"/>
      <c r="PIF264" s="63"/>
      <c r="PIG264" s="112"/>
      <c r="PIJ264" s="63"/>
      <c r="PIK264" s="112"/>
      <c r="PIN264" s="63"/>
      <c r="PIO264" s="112"/>
      <c r="PIR264" s="63"/>
      <c r="PIS264" s="112"/>
      <c r="PIV264" s="63"/>
      <c r="PIW264" s="112"/>
      <c r="PIZ264" s="63"/>
      <c r="PJA264" s="112"/>
      <c r="PJD264" s="63"/>
      <c r="PJE264" s="112"/>
      <c r="PJH264" s="63"/>
      <c r="PJI264" s="112"/>
      <c r="PJL264" s="63"/>
      <c r="PJM264" s="112"/>
      <c r="PJP264" s="63"/>
      <c r="PJQ264" s="112"/>
      <c r="PJT264" s="63"/>
      <c r="PJU264" s="112"/>
      <c r="PJX264" s="63"/>
      <c r="PJY264" s="112"/>
      <c r="PKB264" s="63"/>
      <c r="PKC264" s="112"/>
      <c r="PKF264" s="63"/>
      <c r="PKG264" s="112"/>
      <c r="PKJ264" s="63"/>
      <c r="PKK264" s="112"/>
      <c r="PKN264" s="63"/>
      <c r="PKO264" s="112"/>
      <c r="PKR264" s="63"/>
      <c r="PKS264" s="112"/>
      <c r="PKV264" s="63"/>
      <c r="PKW264" s="112"/>
      <c r="PKZ264" s="63"/>
      <c r="PLA264" s="112"/>
      <c r="PLD264" s="63"/>
      <c r="PLE264" s="112"/>
      <c r="PLH264" s="63"/>
      <c r="PLI264" s="112"/>
      <c r="PLL264" s="63"/>
      <c r="PLM264" s="112"/>
      <c r="PLP264" s="63"/>
      <c r="PLQ264" s="112"/>
      <c r="PLT264" s="63"/>
      <c r="PLU264" s="112"/>
      <c r="PLX264" s="63"/>
      <c r="PLY264" s="112"/>
      <c r="PMB264" s="63"/>
      <c r="PMC264" s="112"/>
      <c r="PMF264" s="63"/>
      <c r="PMG264" s="112"/>
      <c r="PMJ264" s="63"/>
      <c r="PMK264" s="112"/>
      <c r="PMN264" s="63"/>
      <c r="PMO264" s="112"/>
      <c r="PMR264" s="63"/>
      <c r="PMS264" s="112"/>
      <c r="PMV264" s="63"/>
      <c r="PMW264" s="112"/>
      <c r="PMZ264" s="63"/>
      <c r="PNA264" s="112"/>
      <c r="PND264" s="63"/>
      <c r="PNE264" s="112"/>
      <c r="PNH264" s="63"/>
      <c r="PNI264" s="112"/>
      <c r="PNL264" s="63"/>
      <c r="PNM264" s="112"/>
      <c r="PNP264" s="63"/>
      <c r="PNQ264" s="112"/>
      <c r="PNT264" s="63"/>
      <c r="PNU264" s="112"/>
      <c r="PNX264" s="63"/>
      <c r="PNY264" s="112"/>
      <c r="POB264" s="63"/>
      <c r="POC264" s="112"/>
      <c r="POF264" s="63"/>
      <c r="POG264" s="112"/>
      <c r="POJ264" s="63"/>
      <c r="POK264" s="112"/>
      <c r="PON264" s="63"/>
      <c r="POO264" s="112"/>
      <c r="POR264" s="63"/>
      <c r="POS264" s="112"/>
      <c r="POV264" s="63"/>
      <c r="POW264" s="112"/>
      <c r="POZ264" s="63"/>
      <c r="PPA264" s="112"/>
      <c r="PPD264" s="63"/>
      <c r="PPE264" s="112"/>
      <c r="PPH264" s="63"/>
      <c r="PPI264" s="112"/>
      <c r="PPL264" s="63"/>
      <c r="PPM264" s="112"/>
      <c r="PPP264" s="63"/>
      <c r="PPQ264" s="112"/>
      <c r="PPT264" s="63"/>
      <c r="PPU264" s="112"/>
      <c r="PPX264" s="63"/>
      <c r="PPY264" s="112"/>
      <c r="PQB264" s="63"/>
      <c r="PQC264" s="112"/>
      <c r="PQF264" s="63"/>
      <c r="PQG264" s="112"/>
      <c r="PQJ264" s="63"/>
      <c r="PQK264" s="112"/>
      <c r="PQN264" s="63"/>
      <c r="PQO264" s="112"/>
      <c r="PQR264" s="63"/>
      <c r="PQS264" s="112"/>
      <c r="PQV264" s="63"/>
      <c r="PQW264" s="112"/>
      <c r="PQZ264" s="63"/>
      <c r="PRA264" s="112"/>
      <c r="PRD264" s="63"/>
      <c r="PRE264" s="112"/>
      <c r="PRH264" s="63"/>
      <c r="PRI264" s="112"/>
      <c r="PRL264" s="63"/>
      <c r="PRM264" s="112"/>
      <c r="PRP264" s="63"/>
      <c r="PRQ264" s="112"/>
      <c r="PRT264" s="63"/>
      <c r="PRU264" s="112"/>
      <c r="PRX264" s="63"/>
      <c r="PRY264" s="112"/>
      <c r="PSB264" s="63"/>
      <c r="PSC264" s="112"/>
      <c r="PSF264" s="63"/>
      <c r="PSG264" s="112"/>
      <c r="PSJ264" s="63"/>
      <c r="PSK264" s="112"/>
      <c r="PSN264" s="63"/>
      <c r="PSO264" s="112"/>
      <c r="PSR264" s="63"/>
      <c r="PSS264" s="112"/>
      <c r="PSV264" s="63"/>
      <c r="PSW264" s="112"/>
      <c r="PSZ264" s="63"/>
      <c r="PTA264" s="112"/>
      <c r="PTD264" s="63"/>
      <c r="PTE264" s="112"/>
      <c r="PTH264" s="63"/>
      <c r="PTI264" s="112"/>
      <c r="PTL264" s="63"/>
      <c r="PTM264" s="112"/>
      <c r="PTP264" s="63"/>
      <c r="PTQ264" s="112"/>
      <c r="PTT264" s="63"/>
      <c r="PTU264" s="112"/>
      <c r="PTX264" s="63"/>
      <c r="PTY264" s="112"/>
      <c r="PUB264" s="63"/>
      <c r="PUC264" s="112"/>
      <c r="PUF264" s="63"/>
      <c r="PUG264" s="112"/>
      <c r="PUJ264" s="63"/>
      <c r="PUK264" s="112"/>
      <c r="PUN264" s="63"/>
      <c r="PUO264" s="112"/>
      <c r="PUR264" s="63"/>
      <c r="PUS264" s="112"/>
      <c r="PUV264" s="63"/>
      <c r="PUW264" s="112"/>
      <c r="PUZ264" s="63"/>
      <c r="PVA264" s="112"/>
      <c r="PVD264" s="63"/>
      <c r="PVE264" s="112"/>
      <c r="PVH264" s="63"/>
      <c r="PVI264" s="112"/>
      <c r="PVL264" s="63"/>
      <c r="PVM264" s="112"/>
      <c r="PVP264" s="63"/>
      <c r="PVQ264" s="112"/>
      <c r="PVT264" s="63"/>
      <c r="PVU264" s="112"/>
      <c r="PVX264" s="63"/>
      <c r="PVY264" s="112"/>
      <c r="PWB264" s="63"/>
      <c r="PWC264" s="112"/>
      <c r="PWF264" s="63"/>
      <c r="PWG264" s="112"/>
      <c r="PWJ264" s="63"/>
      <c r="PWK264" s="112"/>
      <c r="PWN264" s="63"/>
      <c r="PWO264" s="112"/>
      <c r="PWR264" s="63"/>
      <c r="PWS264" s="112"/>
      <c r="PWV264" s="63"/>
      <c r="PWW264" s="112"/>
      <c r="PWZ264" s="63"/>
      <c r="PXA264" s="112"/>
      <c r="PXD264" s="63"/>
      <c r="PXE264" s="112"/>
      <c r="PXH264" s="63"/>
      <c r="PXI264" s="112"/>
      <c r="PXL264" s="63"/>
      <c r="PXM264" s="112"/>
      <c r="PXP264" s="63"/>
      <c r="PXQ264" s="112"/>
      <c r="PXT264" s="63"/>
      <c r="PXU264" s="112"/>
      <c r="PXX264" s="63"/>
      <c r="PXY264" s="112"/>
      <c r="PYB264" s="63"/>
      <c r="PYC264" s="112"/>
      <c r="PYF264" s="63"/>
      <c r="PYG264" s="112"/>
      <c r="PYJ264" s="63"/>
      <c r="PYK264" s="112"/>
      <c r="PYN264" s="63"/>
      <c r="PYO264" s="112"/>
      <c r="PYR264" s="63"/>
      <c r="PYS264" s="112"/>
      <c r="PYV264" s="63"/>
      <c r="PYW264" s="112"/>
      <c r="PYZ264" s="63"/>
      <c r="PZA264" s="112"/>
      <c r="PZD264" s="63"/>
      <c r="PZE264" s="112"/>
      <c r="PZH264" s="63"/>
      <c r="PZI264" s="112"/>
      <c r="PZL264" s="63"/>
      <c r="PZM264" s="112"/>
      <c r="PZP264" s="63"/>
      <c r="PZQ264" s="112"/>
      <c r="PZT264" s="63"/>
      <c r="PZU264" s="112"/>
      <c r="PZX264" s="63"/>
      <c r="PZY264" s="112"/>
      <c r="QAB264" s="63"/>
      <c r="QAC264" s="112"/>
      <c r="QAF264" s="63"/>
      <c r="QAG264" s="112"/>
      <c r="QAJ264" s="63"/>
      <c r="QAK264" s="112"/>
      <c r="QAN264" s="63"/>
      <c r="QAO264" s="112"/>
      <c r="QAR264" s="63"/>
      <c r="QAS264" s="112"/>
      <c r="QAV264" s="63"/>
      <c r="QAW264" s="112"/>
      <c r="QAZ264" s="63"/>
      <c r="QBA264" s="112"/>
      <c r="QBD264" s="63"/>
      <c r="QBE264" s="112"/>
      <c r="QBH264" s="63"/>
      <c r="QBI264" s="112"/>
      <c r="QBL264" s="63"/>
      <c r="QBM264" s="112"/>
      <c r="QBP264" s="63"/>
      <c r="QBQ264" s="112"/>
      <c r="QBT264" s="63"/>
      <c r="QBU264" s="112"/>
      <c r="QBX264" s="63"/>
      <c r="QBY264" s="112"/>
      <c r="QCB264" s="63"/>
      <c r="QCC264" s="112"/>
      <c r="QCF264" s="63"/>
      <c r="QCG264" s="112"/>
      <c r="QCJ264" s="63"/>
      <c r="QCK264" s="112"/>
      <c r="QCN264" s="63"/>
      <c r="QCO264" s="112"/>
      <c r="QCR264" s="63"/>
      <c r="QCS264" s="112"/>
      <c r="QCV264" s="63"/>
      <c r="QCW264" s="112"/>
      <c r="QCZ264" s="63"/>
      <c r="QDA264" s="112"/>
      <c r="QDD264" s="63"/>
      <c r="QDE264" s="112"/>
      <c r="QDH264" s="63"/>
      <c r="QDI264" s="112"/>
      <c r="QDL264" s="63"/>
      <c r="QDM264" s="112"/>
      <c r="QDP264" s="63"/>
      <c r="QDQ264" s="112"/>
      <c r="QDT264" s="63"/>
      <c r="QDU264" s="112"/>
      <c r="QDX264" s="63"/>
      <c r="QDY264" s="112"/>
      <c r="QEB264" s="63"/>
      <c r="QEC264" s="112"/>
      <c r="QEF264" s="63"/>
      <c r="QEG264" s="112"/>
      <c r="QEJ264" s="63"/>
      <c r="QEK264" s="112"/>
      <c r="QEN264" s="63"/>
      <c r="QEO264" s="112"/>
      <c r="QER264" s="63"/>
      <c r="QES264" s="112"/>
      <c r="QEV264" s="63"/>
      <c r="QEW264" s="112"/>
      <c r="QEZ264" s="63"/>
      <c r="QFA264" s="112"/>
      <c r="QFD264" s="63"/>
      <c r="QFE264" s="112"/>
      <c r="QFH264" s="63"/>
      <c r="QFI264" s="112"/>
      <c r="QFL264" s="63"/>
      <c r="QFM264" s="112"/>
      <c r="QFP264" s="63"/>
      <c r="QFQ264" s="112"/>
      <c r="QFT264" s="63"/>
      <c r="QFU264" s="112"/>
      <c r="QFX264" s="63"/>
      <c r="QFY264" s="112"/>
      <c r="QGB264" s="63"/>
      <c r="QGC264" s="112"/>
      <c r="QGF264" s="63"/>
      <c r="QGG264" s="112"/>
      <c r="QGJ264" s="63"/>
      <c r="QGK264" s="112"/>
      <c r="QGN264" s="63"/>
      <c r="QGO264" s="112"/>
      <c r="QGR264" s="63"/>
      <c r="QGS264" s="112"/>
      <c r="QGV264" s="63"/>
      <c r="QGW264" s="112"/>
      <c r="QGZ264" s="63"/>
      <c r="QHA264" s="112"/>
      <c r="QHD264" s="63"/>
      <c r="QHE264" s="112"/>
      <c r="QHH264" s="63"/>
      <c r="QHI264" s="112"/>
      <c r="QHL264" s="63"/>
      <c r="QHM264" s="112"/>
      <c r="QHP264" s="63"/>
      <c r="QHQ264" s="112"/>
      <c r="QHT264" s="63"/>
      <c r="QHU264" s="112"/>
      <c r="QHX264" s="63"/>
      <c r="QHY264" s="112"/>
      <c r="QIB264" s="63"/>
      <c r="QIC264" s="112"/>
      <c r="QIF264" s="63"/>
      <c r="QIG264" s="112"/>
      <c r="QIJ264" s="63"/>
      <c r="QIK264" s="112"/>
      <c r="QIN264" s="63"/>
      <c r="QIO264" s="112"/>
      <c r="QIR264" s="63"/>
      <c r="QIS264" s="112"/>
      <c r="QIV264" s="63"/>
      <c r="QIW264" s="112"/>
      <c r="QIZ264" s="63"/>
      <c r="QJA264" s="112"/>
      <c r="QJD264" s="63"/>
      <c r="QJE264" s="112"/>
      <c r="QJH264" s="63"/>
      <c r="QJI264" s="112"/>
      <c r="QJL264" s="63"/>
      <c r="QJM264" s="112"/>
      <c r="QJP264" s="63"/>
      <c r="QJQ264" s="112"/>
      <c r="QJT264" s="63"/>
      <c r="QJU264" s="112"/>
      <c r="QJX264" s="63"/>
      <c r="QJY264" s="112"/>
      <c r="QKB264" s="63"/>
      <c r="QKC264" s="112"/>
      <c r="QKF264" s="63"/>
      <c r="QKG264" s="112"/>
      <c r="QKJ264" s="63"/>
      <c r="QKK264" s="112"/>
      <c r="QKN264" s="63"/>
      <c r="QKO264" s="112"/>
      <c r="QKR264" s="63"/>
      <c r="QKS264" s="112"/>
      <c r="QKV264" s="63"/>
      <c r="QKW264" s="112"/>
      <c r="QKZ264" s="63"/>
      <c r="QLA264" s="112"/>
      <c r="QLD264" s="63"/>
      <c r="QLE264" s="112"/>
      <c r="QLH264" s="63"/>
      <c r="QLI264" s="112"/>
      <c r="QLL264" s="63"/>
      <c r="QLM264" s="112"/>
      <c r="QLP264" s="63"/>
      <c r="QLQ264" s="112"/>
      <c r="QLT264" s="63"/>
      <c r="QLU264" s="112"/>
      <c r="QLX264" s="63"/>
      <c r="QLY264" s="112"/>
      <c r="QMB264" s="63"/>
      <c r="QMC264" s="112"/>
      <c r="QMF264" s="63"/>
      <c r="QMG264" s="112"/>
      <c r="QMJ264" s="63"/>
      <c r="QMK264" s="112"/>
      <c r="QMN264" s="63"/>
      <c r="QMO264" s="112"/>
      <c r="QMR264" s="63"/>
      <c r="QMS264" s="112"/>
      <c r="QMV264" s="63"/>
      <c r="QMW264" s="112"/>
      <c r="QMZ264" s="63"/>
      <c r="QNA264" s="112"/>
      <c r="QND264" s="63"/>
      <c r="QNE264" s="112"/>
      <c r="QNH264" s="63"/>
      <c r="QNI264" s="112"/>
      <c r="QNL264" s="63"/>
      <c r="QNM264" s="112"/>
      <c r="QNP264" s="63"/>
      <c r="QNQ264" s="112"/>
      <c r="QNT264" s="63"/>
      <c r="QNU264" s="112"/>
      <c r="QNX264" s="63"/>
      <c r="QNY264" s="112"/>
      <c r="QOB264" s="63"/>
      <c r="QOC264" s="112"/>
      <c r="QOF264" s="63"/>
      <c r="QOG264" s="112"/>
      <c r="QOJ264" s="63"/>
      <c r="QOK264" s="112"/>
      <c r="QON264" s="63"/>
      <c r="QOO264" s="112"/>
      <c r="QOR264" s="63"/>
      <c r="QOS264" s="112"/>
      <c r="QOV264" s="63"/>
      <c r="QOW264" s="112"/>
      <c r="QOZ264" s="63"/>
      <c r="QPA264" s="112"/>
      <c r="QPD264" s="63"/>
      <c r="QPE264" s="112"/>
      <c r="QPH264" s="63"/>
      <c r="QPI264" s="112"/>
      <c r="QPL264" s="63"/>
      <c r="QPM264" s="112"/>
      <c r="QPP264" s="63"/>
      <c r="QPQ264" s="112"/>
      <c r="QPT264" s="63"/>
      <c r="QPU264" s="112"/>
      <c r="QPX264" s="63"/>
      <c r="QPY264" s="112"/>
      <c r="QQB264" s="63"/>
      <c r="QQC264" s="112"/>
      <c r="QQF264" s="63"/>
      <c r="QQG264" s="112"/>
      <c r="QQJ264" s="63"/>
      <c r="QQK264" s="112"/>
      <c r="QQN264" s="63"/>
      <c r="QQO264" s="112"/>
      <c r="QQR264" s="63"/>
      <c r="QQS264" s="112"/>
      <c r="QQV264" s="63"/>
      <c r="QQW264" s="112"/>
      <c r="QQZ264" s="63"/>
      <c r="QRA264" s="112"/>
      <c r="QRD264" s="63"/>
      <c r="QRE264" s="112"/>
      <c r="QRH264" s="63"/>
      <c r="QRI264" s="112"/>
      <c r="QRL264" s="63"/>
      <c r="QRM264" s="112"/>
      <c r="QRP264" s="63"/>
      <c r="QRQ264" s="112"/>
      <c r="QRT264" s="63"/>
      <c r="QRU264" s="112"/>
      <c r="QRX264" s="63"/>
      <c r="QRY264" s="112"/>
      <c r="QSB264" s="63"/>
      <c r="QSC264" s="112"/>
      <c r="QSF264" s="63"/>
      <c r="QSG264" s="112"/>
      <c r="QSJ264" s="63"/>
      <c r="QSK264" s="112"/>
      <c r="QSN264" s="63"/>
      <c r="QSO264" s="112"/>
      <c r="QSR264" s="63"/>
      <c r="QSS264" s="112"/>
      <c r="QSV264" s="63"/>
      <c r="QSW264" s="112"/>
      <c r="QSZ264" s="63"/>
      <c r="QTA264" s="112"/>
      <c r="QTD264" s="63"/>
      <c r="QTE264" s="112"/>
      <c r="QTH264" s="63"/>
      <c r="QTI264" s="112"/>
      <c r="QTL264" s="63"/>
      <c r="QTM264" s="112"/>
      <c r="QTP264" s="63"/>
      <c r="QTQ264" s="112"/>
      <c r="QTT264" s="63"/>
      <c r="QTU264" s="112"/>
      <c r="QTX264" s="63"/>
      <c r="QTY264" s="112"/>
      <c r="QUB264" s="63"/>
      <c r="QUC264" s="112"/>
      <c r="QUF264" s="63"/>
      <c r="QUG264" s="112"/>
      <c r="QUJ264" s="63"/>
      <c r="QUK264" s="112"/>
      <c r="QUN264" s="63"/>
      <c r="QUO264" s="112"/>
      <c r="QUR264" s="63"/>
      <c r="QUS264" s="112"/>
      <c r="QUV264" s="63"/>
      <c r="QUW264" s="112"/>
      <c r="QUZ264" s="63"/>
      <c r="QVA264" s="112"/>
      <c r="QVD264" s="63"/>
      <c r="QVE264" s="112"/>
      <c r="QVH264" s="63"/>
      <c r="QVI264" s="112"/>
      <c r="QVL264" s="63"/>
      <c r="QVM264" s="112"/>
      <c r="QVP264" s="63"/>
      <c r="QVQ264" s="112"/>
      <c r="QVT264" s="63"/>
      <c r="QVU264" s="112"/>
      <c r="QVX264" s="63"/>
      <c r="QVY264" s="112"/>
      <c r="QWB264" s="63"/>
      <c r="QWC264" s="112"/>
      <c r="QWF264" s="63"/>
      <c r="QWG264" s="112"/>
      <c r="QWJ264" s="63"/>
      <c r="QWK264" s="112"/>
      <c r="QWN264" s="63"/>
      <c r="QWO264" s="112"/>
      <c r="QWR264" s="63"/>
      <c r="QWS264" s="112"/>
      <c r="QWV264" s="63"/>
      <c r="QWW264" s="112"/>
      <c r="QWZ264" s="63"/>
      <c r="QXA264" s="112"/>
      <c r="QXD264" s="63"/>
      <c r="QXE264" s="112"/>
      <c r="QXH264" s="63"/>
      <c r="QXI264" s="112"/>
      <c r="QXL264" s="63"/>
      <c r="QXM264" s="112"/>
      <c r="QXP264" s="63"/>
      <c r="QXQ264" s="112"/>
      <c r="QXT264" s="63"/>
      <c r="QXU264" s="112"/>
      <c r="QXX264" s="63"/>
      <c r="QXY264" s="112"/>
      <c r="QYB264" s="63"/>
      <c r="QYC264" s="112"/>
      <c r="QYF264" s="63"/>
      <c r="QYG264" s="112"/>
      <c r="QYJ264" s="63"/>
      <c r="QYK264" s="112"/>
      <c r="QYN264" s="63"/>
      <c r="QYO264" s="112"/>
      <c r="QYR264" s="63"/>
      <c r="QYS264" s="112"/>
      <c r="QYV264" s="63"/>
      <c r="QYW264" s="112"/>
      <c r="QYZ264" s="63"/>
      <c r="QZA264" s="112"/>
      <c r="QZD264" s="63"/>
      <c r="QZE264" s="112"/>
      <c r="QZH264" s="63"/>
      <c r="QZI264" s="112"/>
      <c r="QZL264" s="63"/>
      <c r="QZM264" s="112"/>
      <c r="QZP264" s="63"/>
      <c r="QZQ264" s="112"/>
      <c r="QZT264" s="63"/>
      <c r="QZU264" s="112"/>
      <c r="QZX264" s="63"/>
      <c r="QZY264" s="112"/>
      <c r="RAB264" s="63"/>
      <c r="RAC264" s="112"/>
      <c r="RAF264" s="63"/>
      <c r="RAG264" s="112"/>
      <c r="RAJ264" s="63"/>
      <c r="RAK264" s="112"/>
      <c r="RAN264" s="63"/>
      <c r="RAO264" s="112"/>
      <c r="RAR264" s="63"/>
      <c r="RAS264" s="112"/>
      <c r="RAV264" s="63"/>
      <c r="RAW264" s="112"/>
      <c r="RAZ264" s="63"/>
      <c r="RBA264" s="112"/>
      <c r="RBD264" s="63"/>
      <c r="RBE264" s="112"/>
      <c r="RBH264" s="63"/>
      <c r="RBI264" s="112"/>
      <c r="RBL264" s="63"/>
      <c r="RBM264" s="112"/>
      <c r="RBP264" s="63"/>
      <c r="RBQ264" s="112"/>
      <c r="RBT264" s="63"/>
      <c r="RBU264" s="112"/>
      <c r="RBX264" s="63"/>
      <c r="RBY264" s="112"/>
      <c r="RCB264" s="63"/>
      <c r="RCC264" s="112"/>
      <c r="RCF264" s="63"/>
      <c r="RCG264" s="112"/>
      <c r="RCJ264" s="63"/>
      <c r="RCK264" s="112"/>
      <c r="RCN264" s="63"/>
      <c r="RCO264" s="112"/>
      <c r="RCR264" s="63"/>
      <c r="RCS264" s="112"/>
      <c r="RCV264" s="63"/>
      <c r="RCW264" s="112"/>
      <c r="RCZ264" s="63"/>
      <c r="RDA264" s="112"/>
      <c r="RDD264" s="63"/>
      <c r="RDE264" s="112"/>
      <c r="RDH264" s="63"/>
      <c r="RDI264" s="112"/>
      <c r="RDL264" s="63"/>
      <c r="RDM264" s="112"/>
      <c r="RDP264" s="63"/>
      <c r="RDQ264" s="112"/>
      <c r="RDT264" s="63"/>
      <c r="RDU264" s="112"/>
      <c r="RDX264" s="63"/>
      <c r="RDY264" s="112"/>
      <c r="REB264" s="63"/>
      <c r="REC264" s="112"/>
      <c r="REF264" s="63"/>
      <c r="REG264" s="112"/>
      <c r="REJ264" s="63"/>
      <c r="REK264" s="112"/>
      <c r="REN264" s="63"/>
      <c r="REO264" s="112"/>
      <c r="RER264" s="63"/>
      <c r="RES264" s="112"/>
      <c r="REV264" s="63"/>
      <c r="REW264" s="112"/>
      <c r="REZ264" s="63"/>
      <c r="RFA264" s="112"/>
      <c r="RFD264" s="63"/>
      <c r="RFE264" s="112"/>
      <c r="RFH264" s="63"/>
      <c r="RFI264" s="112"/>
      <c r="RFL264" s="63"/>
      <c r="RFM264" s="112"/>
      <c r="RFP264" s="63"/>
      <c r="RFQ264" s="112"/>
      <c r="RFT264" s="63"/>
      <c r="RFU264" s="112"/>
      <c r="RFX264" s="63"/>
      <c r="RFY264" s="112"/>
      <c r="RGB264" s="63"/>
      <c r="RGC264" s="112"/>
      <c r="RGF264" s="63"/>
      <c r="RGG264" s="112"/>
      <c r="RGJ264" s="63"/>
      <c r="RGK264" s="112"/>
      <c r="RGN264" s="63"/>
      <c r="RGO264" s="112"/>
      <c r="RGR264" s="63"/>
      <c r="RGS264" s="112"/>
      <c r="RGV264" s="63"/>
      <c r="RGW264" s="112"/>
      <c r="RGZ264" s="63"/>
      <c r="RHA264" s="112"/>
      <c r="RHD264" s="63"/>
      <c r="RHE264" s="112"/>
      <c r="RHH264" s="63"/>
      <c r="RHI264" s="112"/>
      <c r="RHL264" s="63"/>
      <c r="RHM264" s="112"/>
      <c r="RHP264" s="63"/>
      <c r="RHQ264" s="112"/>
      <c r="RHT264" s="63"/>
      <c r="RHU264" s="112"/>
      <c r="RHX264" s="63"/>
      <c r="RHY264" s="112"/>
      <c r="RIB264" s="63"/>
      <c r="RIC264" s="112"/>
      <c r="RIF264" s="63"/>
      <c r="RIG264" s="112"/>
      <c r="RIJ264" s="63"/>
      <c r="RIK264" s="112"/>
      <c r="RIN264" s="63"/>
      <c r="RIO264" s="112"/>
      <c r="RIR264" s="63"/>
      <c r="RIS264" s="112"/>
      <c r="RIV264" s="63"/>
      <c r="RIW264" s="112"/>
      <c r="RIZ264" s="63"/>
      <c r="RJA264" s="112"/>
      <c r="RJD264" s="63"/>
      <c r="RJE264" s="112"/>
      <c r="RJH264" s="63"/>
      <c r="RJI264" s="112"/>
      <c r="RJL264" s="63"/>
      <c r="RJM264" s="112"/>
      <c r="RJP264" s="63"/>
      <c r="RJQ264" s="112"/>
      <c r="RJT264" s="63"/>
      <c r="RJU264" s="112"/>
      <c r="RJX264" s="63"/>
      <c r="RJY264" s="112"/>
      <c r="RKB264" s="63"/>
      <c r="RKC264" s="112"/>
      <c r="RKF264" s="63"/>
      <c r="RKG264" s="112"/>
      <c r="RKJ264" s="63"/>
      <c r="RKK264" s="112"/>
      <c r="RKN264" s="63"/>
      <c r="RKO264" s="112"/>
      <c r="RKR264" s="63"/>
      <c r="RKS264" s="112"/>
      <c r="RKV264" s="63"/>
      <c r="RKW264" s="112"/>
      <c r="RKZ264" s="63"/>
      <c r="RLA264" s="112"/>
      <c r="RLD264" s="63"/>
      <c r="RLE264" s="112"/>
      <c r="RLH264" s="63"/>
      <c r="RLI264" s="112"/>
      <c r="RLL264" s="63"/>
      <c r="RLM264" s="112"/>
      <c r="RLP264" s="63"/>
      <c r="RLQ264" s="112"/>
      <c r="RLT264" s="63"/>
      <c r="RLU264" s="112"/>
      <c r="RLX264" s="63"/>
      <c r="RLY264" s="112"/>
      <c r="RMB264" s="63"/>
      <c r="RMC264" s="112"/>
      <c r="RMF264" s="63"/>
      <c r="RMG264" s="112"/>
      <c r="RMJ264" s="63"/>
      <c r="RMK264" s="112"/>
      <c r="RMN264" s="63"/>
      <c r="RMO264" s="112"/>
      <c r="RMR264" s="63"/>
      <c r="RMS264" s="112"/>
      <c r="RMV264" s="63"/>
      <c r="RMW264" s="112"/>
      <c r="RMZ264" s="63"/>
      <c r="RNA264" s="112"/>
      <c r="RND264" s="63"/>
      <c r="RNE264" s="112"/>
      <c r="RNH264" s="63"/>
      <c r="RNI264" s="112"/>
      <c r="RNL264" s="63"/>
      <c r="RNM264" s="112"/>
      <c r="RNP264" s="63"/>
      <c r="RNQ264" s="112"/>
      <c r="RNT264" s="63"/>
      <c r="RNU264" s="112"/>
      <c r="RNX264" s="63"/>
      <c r="RNY264" s="112"/>
      <c r="ROB264" s="63"/>
      <c r="ROC264" s="112"/>
      <c r="ROF264" s="63"/>
      <c r="ROG264" s="112"/>
      <c r="ROJ264" s="63"/>
      <c r="ROK264" s="112"/>
      <c r="RON264" s="63"/>
      <c r="ROO264" s="112"/>
      <c r="ROR264" s="63"/>
      <c r="ROS264" s="112"/>
      <c r="ROV264" s="63"/>
      <c r="ROW264" s="112"/>
      <c r="ROZ264" s="63"/>
      <c r="RPA264" s="112"/>
      <c r="RPD264" s="63"/>
      <c r="RPE264" s="112"/>
      <c r="RPH264" s="63"/>
      <c r="RPI264" s="112"/>
      <c r="RPL264" s="63"/>
      <c r="RPM264" s="112"/>
      <c r="RPP264" s="63"/>
      <c r="RPQ264" s="112"/>
      <c r="RPT264" s="63"/>
      <c r="RPU264" s="112"/>
      <c r="RPX264" s="63"/>
      <c r="RPY264" s="112"/>
      <c r="RQB264" s="63"/>
      <c r="RQC264" s="112"/>
      <c r="RQF264" s="63"/>
      <c r="RQG264" s="112"/>
      <c r="RQJ264" s="63"/>
      <c r="RQK264" s="112"/>
      <c r="RQN264" s="63"/>
      <c r="RQO264" s="112"/>
      <c r="RQR264" s="63"/>
      <c r="RQS264" s="112"/>
      <c r="RQV264" s="63"/>
      <c r="RQW264" s="112"/>
      <c r="RQZ264" s="63"/>
      <c r="RRA264" s="112"/>
      <c r="RRD264" s="63"/>
      <c r="RRE264" s="112"/>
      <c r="RRH264" s="63"/>
      <c r="RRI264" s="112"/>
      <c r="RRL264" s="63"/>
      <c r="RRM264" s="112"/>
      <c r="RRP264" s="63"/>
      <c r="RRQ264" s="112"/>
      <c r="RRT264" s="63"/>
      <c r="RRU264" s="112"/>
      <c r="RRX264" s="63"/>
      <c r="RRY264" s="112"/>
      <c r="RSB264" s="63"/>
      <c r="RSC264" s="112"/>
      <c r="RSF264" s="63"/>
      <c r="RSG264" s="112"/>
      <c r="RSJ264" s="63"/>
      <c r="RSK264" s="112"/>
      <c r="RSN264" s="63"/>
      <c r="RSO264" s="112"/>
      <c r="RSR264" s="63"/>
      <c r="RSS264" s="112"/>
      <c r="RSV264" s="63"/>
      <c r="RSW264" s="112"/>
      <c r="RSZ264" s="63"/>
      <c r="RTA264" s="112"/>
      <c r="RTD264" s="63"/>
      <c r="RTE264" s="112"/>
      <c r="RTH264" s="63"/>
      <c r="RTI264" s="112"/>
      <c r="RTL264" s="63"/>
      <c r="RTM264" s="112"/>
      <c r="RTP264" s="63"/>
      <c r="RTQ264" s="112"/>
      <c r="RTT264" s="63"/>
      <c r="RTU264" s="112"/>
      <c r="RTX264" s="63"/>
      <c r="RTY264" s="112"/>
      <c r="RUB264" s="63"/>
      <c r="RUC264" s="112"/>
      <c r="RUF264" s="63"/>
      <c r="RUG264" s="112"/>
      <c r="RUJ264" s="63"/>
      <c r="RUK264" s="112"/>
      <c r="RUN264" s="63"/>
      <c r="RUO264" s="112"/>
      <c r="RUR264" s="63"/>
      <c r="RUS264" s="112"/>
      <c r="RUV264" s="63"/>
      <c r="RUW264" s="112"/>
      <c r="RUZ264" s="63"/>
      <c r="RVA264" s="112"/>
      <c r="RVD264" s="63"/>
      <c r="RVE264" s="112"/>
      <c r="RVH264" s="63"/>
      <c r="RVI264" s="112"/>
      <c r="RVL264" s="63"/>
      <c r="RVM264" s="112"/>
      <c r="RVP264" s="63"/>
      <c r="RVQ264" s="112"/>
      <c r="RVT264" s="63"/>
      <c r="RVU264" s="112"/>
      <c r="RVX264" s="63"/>
      <c r="RVY264" s="112"/>
      <c r="RWB264" s="63"/>
      <c r="RWC264" s="112"/>
      <c r="RWF264" s="63"/>
      <c r="RWG264" s="112"/>
      <c r="RWJ264" s="63"/>
      <c r="RWK264" s="112"/>
      <c r="RWN264" s="63"/>
      <c r="RWO264" s="112"/>
      <c r="RWR264" s="63"/>
      <c r="RWS264" s="112"/>
      <c r="RWV264" s="63"/>
      <c r="RWW264" s="112"/>
      <c r="RWZ264" s="63"/>
      <c r="RXA264" s="112"/>
      <c r="RXD264" s="63"/>
      <c r="RXE264" s="112"/>
      <c r="RXH264" s="63"/>
      <c r="RXI264" s="112"/>
      <c r="RXL264" s="63"/>
      <c r="RXM264" s="112"/>
      <c r="RXP264" s="63"/>
      <c r="RXQ264" s="112"/>
      <c r="RXT264" s="63"/>
      <c r="RXU264" s="112"/>
      <c r="RXX264" s="63"/>
      <c r="RXY264" s="112"/>
      <c r="RYB264" s="63"/>
      <c r="RYC264" s="112"/>
      <c r="RYF264" s="63"/>
      <c r="RYG264" s="112"/>
      <c r="RYJ264" s="63"/>
      <c r="RYK264" s="112"/>
      <c r="RYN264" s="63"/>
      <c r="RYO264" s="112"/>
      <c r="RYR264" s="63"/>
      <c r="RYS264" s="112"/>
      <c r="RYV264" s="63"/>
      <c r="RYW264" s="112"/>
      <c r="RYZ264" s="63"/>
      <c r="RZA264" s="112"/>
      <c r="RZD264" s="63"/>
      <c r="RZE264" s="112"/>
      <c r="RZH264" s="63"/>
      <c r="RZI264" s="112"/>
      <c r="RZL264" s="63"/>
      <c r="RZM264" s="112"/>
      <c r="RZP264" s="63"/>
      <c r="RZQ264" s="112"/>
      <c r="RZT264" s="63"/>
      <c r="RZU264" s="112"/>
      <c r="RZX264" s="63"/>
      <c r="RZY264" s="112"/>
      <c r="SAB264" s="63"/>
      <c r="SAC264" s="112"/>
      <c r="SAF264" s="63"/>
      <c r="SAG264" s="112"/>
      <c r="SAJ264" s="63"/>
      <c r="SAK264" s="112"/>
      <c r="SAN264" s="63"/>
      <c r="SAO264" s="112"/>
      <c r="SAR264" s="63"/>
      <c r="SAS264" s="112"/>
      <c r="SAV264" s="63"/>
      <c r="SAW264" s="112"/>
      <c r="SAZ264" s="63"/>
      <c r="SBA264" s="112"/>
      <c r="SBD264" s="63"/>
      <c r="SBE264" s="112"/>
      <c r="SBH264" s="63"/>
      <c r="SBI264" s="112"/>
      <c r="SBL264" s="63"/>
      <c r="SBM264" s="112"/>
      <c r="SBP264" s="63"/>
      <c r="SBQ264" s="112"/>
      <c r="SBT264" s="63"/>
      <c r="SBU264" s="112"/>
      <c r="SBX264" s="63"/>
      <c r="SBY264" s="112"/>
      <c r="SCB264" s="63"/>
      <c r="SCC264" s="112"/>
      <c r="SCF264" s="63"/>
      <c r="SCG264" s="112"/>
      <c r="SCJ264" s="63"/>
      <c r="SCK264" s="112"/>
      <c r="SCN264" s="63"/>
      <c r="SCO264" s="112"/>
      <c r="SCR264" s="63"/>
      <c r="SCS264" s="112"/>
      <c r="SCV264" s="63"/>
      <c r="SCW264" s="112"/>
      <c r="SCZ264" s="63"/>
      <c r="SDA264" s="112"/>
      <c r="SDD264" s="63"/>
      <c r="SDE264" s="112"/>
      <c r="SDH264" s="63"/>
      <c r="SDI264" s="112"/>
      <c r="SDL264" s="63"/>
      <c r="SDM264" s="112"/>
      <c r="SDP264" s="63"/>
      <c r="SDQ264" s="112"/>
      <c r="SDT264" s="63"/>
      <c r="SDU264" s="112"/>
      <c r="SDX264" s="63"/>
      <c r="SDY264" s="112"/>
      <c r="SEB264" s="63"/>
      <c r="SEC264" s="112"/>
      <c r="SEF264" s="63"/>
      <c r="SEG264" s="112"/>
      <c r="SEJ264" s="63"/>
      <c r="SEK264" s="112"/>
      <c r="SEN264" s="63"/>
      <c r="SEO264" s="112"/>
      <c r="SER264" s="63"/>
      <c r="SES264" s="112"/>
      <c r="SEV264" s="63"/>
      <c r="SEW264" s="112"/>
      <c r="SEZ264" s="63"/>
      <c r="SFA264" s="112"/>
      <c r="SFD264" s="63"/>
      <c r="SFE264" s="112"/>
      <c r="SFH264" s="63"/>
      <c r="SFI264" s="112"/>
      <c r="SFL264" s="63"/>
      <c r="SFM264" s="112"/>
      <c r="SFP264" s="63"/>
      <c r="SFQ264" s="112"/>
      <c r="SFT264" s="63"/>
      <c r="SFU264" s="112"/>
      <c r="SFX264" s="63"/>
      <c r="SFY264" s="112"/>
      <c r="SGB264" s="63"/>
      <c r="SGC264" s="112"/>
      <c r="SGF264" s="63"/>
      <c r="SGG264" s="112"/>
      <c r="SGJ264" s="63"/>
      <c r="SGK264" s="112"/>
      <c r="SGN264" s="63"/>
      <c r="SGO264" s="112"/>
      <c r="SGR264" s="63"/>
      <c r="SGS264" s="112"/>
      <c r="SGV264" s="63"/>
      <c r="SGW264" s="112"/>
      <c r="SGZ264" s="63"/>
      <c r="SHA264" s="112"/>
      <c r="SHD264" s="63"/>
      <c r="SHE264" s="112"/>
      <c r="SHH264" s="63"/>
      <c r="SHI264" s="112"/>
      <c r="SHL264" s="63"/>
      <c r="SHM264" s="112"/>
      <c r="SHP264" s="63"/>
      <c r="SHQ264" s="112"/>
      <c r="SHT264" s="63"/>
      <c r="SHU264" s="112"/>
      <c r="SHX264" s="63"/>
      <c r="SHY264" s="112"/>
      <c r="SIB264" s="63"/>
      <c r="SIC264" s="112"/>
      <c r="SIF264" s="63"/>
      <c r="SIG264" s="112"/>
      <c r="SIJ264" s="63"/>
      <c r="SIK264" s="112"/>
      <c r="SIN264" s="63"/>
      <c r="SIO264" s="112"/>
      <c r="SIR264" s="63"/>
      <c r="SIS264" s="112"/>
      <c r="SIV264" s="63"/>
      <c r="SIW264" s="112"/>
      <c r="SIZ264" s="63"/>
      <c r="SJA264" s="112"/>
      <c r="SJD264" s="63"/>
      <c r="SJE264" s="112"/>
      <c r="SJH264" s="63"/>
      <c r="SJI264" s="112"/>
      <c r="SJL264" s="63"/>
      <c r="SJM264" s="112"/>
      <c r="SJP264" s="63"/>
      <c r="SJQ264" s="112"/>
      <c r="SJT264" s="63"/>
      <c r="SJU264" s="112"/>
      <c r="SJX264" s="63"/>
      <c r="SJY264" s="112"/>
      <c r="SKB264" s="63"/>
      <c r="SKC264" s="112"/>
      <c r="SKF264" s="63"/>
      <c r="SKG264" s="112"/>
      <c r="SKJ264" s="63"/>
      <c r="SKK264" s="112"/>
      <c r="SKN264" s="63"/>
      <c r="SKO264" s="112"/>
      <c r="SKR264" s="63"/>
      <c r="SKS264" s="112"/>
      <c r="SKV264" s="63"/>
      <c r="SKW264" s="112"/>
      <c r="SKZ264" s="63"/>
      <c r="SLA264" s="112"/>
      <c r="SLD264" s="63"/>
      <c r="SLE264" s="112"/>
      <c r="SLH264" s="63"/>
      <c r="SLI264" s="112"/>
      <c r="SLL264" s="63"/>
      <c r="SLM264" s="112"/>
      <c r="SLP264" s="63"/>
      <c r="SLQ264" s="112"/>
      <c r="SLT264" s="63"/>
      <c r="SLU264" s="112"/>
      <c r="SLX264" s="63"/>
      <c r="SLY264" s="112"/>
      <c r="SMB264" s="63"/>
      <c r="SMC264" s="112"/>
      <c r="SMF264" s="63"/>
      <c r="SMG264" s="112"/>
      <c r="SMJ264" s="63"/>
      <c r="SMK264" s="112"/>
      <c r="SMN264" s="63"/>
      <c r="SMO264" s="112"/>
      <c r="SMR264" s="63"/>
      <c r="SMS264" s="112"/>
      <c r="SMV264" s="63"/>
      <c r="SMW264" s="112"/>
      <c r="SMZ264" s="63"/>
      <c r="SNA264" s="112"/>
      <c r="SND264" s="63"/>
      <c r="SNE264" s="112"/>
      <c r="SNH264" s="63"/>
      <c r="SNI264" s="112"/>
      <c r="SNL264" s="63"/>
      <c r="SNM264" s="112"/>
      <c r="SNP264" s="63"/>
      <c r="SNQ264" s="112"/>
      <c r="SNT264" s="63"/>
      <c r="SNU264" s="112"/>
      <c r="SNX264" s="63"/>
      <c r="SNY264" s="112"/>
      <c r="SOB264" s="63"/>
      <c r="SOC264" s="112"/>
      <c r="SOF264" s="63"/>
      <c r="SOG264" s="112"/>
      <c r="SOJ264" s="63"/>
      <c r="SOK264" s="112"/>
      <c r="SON264" s="63"/>
      <c r="SOO264" s="112"/>
      <c r="SOR264" s="63"/>
      <c r="SOS264" s="112"/>
      <c r="SOV264" s="63"/>
      <c r="SOW264" s="112"/>
      <c r="SOZ264" s="63"/>
      <c r="SPA264" s="112"/>
      <c r="SPD264" s="63"/>
      <c r="SPE264" s="112"/>
      <c r="SPH264" s="63"/>
      <c r="SPI264" s="112"/>
      <c r="SPL264" s="63"/>
      <c r="SPM264" s="112"/>
      <c r="SPP264" s="63"/>
      <c r="SPQ264" s="112"/>
      <c r="SPT264" s="63"/>
      <c r="SPU264" s="112"/>
      <c r="SPX264" s="63"/>
      <c r="SPY264" s="112"/>
      <c r="SQB264" s="63"/>
      <c r="SQC264" s="112"/>
      <c r="SQF264" s="63"/>
      <c r="SQG264" s="112"/>
      <c r="SQJ264" s="63"/>
      <c r="SQK264" s="112"/>
      <c r="SQN264" s="63"/>
      <c r="SQO264" s="112"/>
      <c r="SQR264" s="63"/>
      <c r="SQS264" s="112"/>
      <c r="SQV264" s="63"/>
      <c r="SQW264" s="112"/>
      <c r="SQZ264" s="63"/>
      <c r="SRA264" s="112"/>
      <c r="SRD264" s="63"/>
      <c r="SRE264" s="112"/>
      <c r="SRH264" s="63"/>
      <c r="SRI264" s="112"/>
      <c r="SRL264" s="63"/>
      <c r="SRM264" s="112"/>
      <c r="SRP264" s="63"/>
      <c r="SRQ264" s="112"/>
      <c r="SRT264" s="63"/>
      <c r="SRU264" s="112"/>
      <c r="SRX264" s="63"/>
      <c r="SRY264" s="112"/>
      <c r="SSB264" s="63"/>
      <c r="SSC264" s="112"/>
      <c r="SSF264" s="63"/>
      <c r="SSG264" s="112"/>
      <c r="SSJ264" s="63"/>
      <c r="SSK264" s="112"/>
      <c r="SSN264" s="63"/>
      <c r="SSO264" s="112"/>
      <c r="SSR264" s="63"/>
      <c r="SSS264" s="112"/>
      <c r="SSV264" s="63"/>
      <c r="SSW264" s="112"/>
      <c r="SSZ264" s="63"/>
      <c r="STA264" s="112"/>
      <c r="STD264" s="63"/>
      <c r="STE264" s="112"/>
      <c r="STH264" s="63"/>
      <c r="STI264" s="112"/>
      <c r="STL264" s="63"/>
      <c r="STM264" s="112"/>
      <c r="STP264" s="63"/>
      <c r="STQ264" s="112"/>
      <c r="STT264" s="63"/>
      <c r="STU264" s="112"/>
      <c r="STX264" s="63"/>
      <c r="STY264" s="112"/>
      <c r="SUB264" s="63"/>
      <c r="SUC264" s="112"/>
      <c r="SUF264" s="63"/>
      <c r="SUG264" s="112"/>
      <c r="SUJ264" s="63"/>
      <c r="SUK264" s="112"/>
      <c r="SUN264" s="63"/>
      <c r="SUO264" s="112"/>
      <c r="SUR264" s="63"/>
      <c r="SUS264" s="112"/>
      <c r="SUV264" s="63"/>
      <c r="SUW264" s="112"/>
      <c r="SUZ264" s="63"/>
      <c r="SVA264" s="112"/>
      <c r="SVD264" s="63"/>
      <c r="SVE264" s="112"/>
      <c r="SVH264" s="63"/>
      <c r="SVI264" s="112"/>
      <c r="SVL264" s="63"/>
      <c r="SVM264" s="112"/>
      <c r="SVP264" s="63"/>
      <c r="SVQ264" s="112"/>
      <c r="SVT264" s="63"/>
      <c r="SVU264" s="112"/>
      <c r="SVX264" s="63"/>
      <c r="SVY264" s="112"/>
      <c r="SWB264" s="63"/>
      <c r="SWC264" s="112"/>
      <c r="SWF264" s="63"/>
      <c r="SWG264" s="112"/>
      <c r="SWJ264" s="63"/>
      <c r="SWK264" s="112"/>
      <c r="SWN264" s="63"/>
      <c r="SWO264" s="112"/>
      <c r="SWR264" s="63"/>
      <c r="SWS264" s="112"/>
      <c r="SWV264" s="63"/>
      <c r="SWW264" s="112"/>
      <c r="SWZ264" s="63"/>
      <c r="SXA264" s="112"/>
      <c r="SXD264" s="63"/>
      <c r="SXE264" s="112"/>
      <c r="SXH264" s="63"/>
      <c r="SXI264" s="112"/>
      <c r="SXL264" s="63"/>
      <c r="SXM264" s="112"/>
      <c r="SXP264" s="63"/>
      <c r="SXQ264" s="112"/>
      <c r="SXT264" s="63"/>
      <c r="SXU264" s="112"/>
      <c r="SXX264" s="63"/>
      <c r="SXY264" s="112"/>
      <c r="SYB264" s="63"/>
      <c r="SYC264" s="112"/>
      <c r="SYF264" s="63"/>
      <c r="SYG264" s="112"/>
      <c r="SYJ264" s="63"/>
      <c r="SYK264" s="112"/>
      <c r="SYN264" s="63"/>
      <c r="SYO264" s="112"/>
      <c r="SYR264" s="63"/>
      <c r="SYS264" s="112"/>
      <c r="SYV264" s="63"/>
      <c r="SYW264" s="112"/>
      <c r="SYZ264" s="63"/>
      <c r="SZA264" s="112"/>
      <c r="SZD264" s="63"/>
      <c r="SZE264" s="112"/>
      <c r="SZH264" s="63"/>
      <c r="SZI264" s="112"/>
      <c r="SZL264" s="63"/>
      <c r="SZM264" s="112"/>
      <c r="SZP264" s="63"/>
      <c r="SZQ264" s="112"/>
      <c r="SZT264" s="63"/>
      <c r="SZU264" s="112"/>
      <c r="SZX264" s="63"/>
      <c r="SZY264" s="112"/>
      <c r="TAB264" s="63"/>
      <c r="TAC264" s="112"/>
      <c r="TAF264" s="63"/>
      <c r="TAG264" s="112"/>
      <c r="TAJ264" s="63"/>
      <c r="TAK264" s="112"/>
      <c r="TAN264" s="63"/>
      <c r="TAO264" s="112"/>
      <c r="TAR264" s="63"/>
      <c r="TAS264" s="112"/>
      <c r="TAV264" s="63"/>
      <c r="TAW264" s="112"/>
      <c r="TAZ264" s="63"/>
      <c r="TBA264" s="112"/>
      <c r="TBD264" s="63"/>
      <c r="TBE264" s="112"/>
      <c r="TBH264" s="63"/>
      <c r="TBI264" s="112"/>
      <c r="TBL264" s="63"/>
      <c r="TBM264" s="112"/>
      <c r="TBP264" s="63"/>
      <c r="TBQ264" s="112"/>
      <c r="TBT264" s="63"/>
      <c r="TBU264" s="112"/>
      <c r="TBX264" s="63"/>
      <c r="TBY264" s="112"/>
      <c r="TCB264" s="63"/>
      <c r="TCC264" s="112"/>
      <c r="TCF264" s="63"/>
      <c r="TCG264" s="112"/>
      <c r="TCJ264" s="63"/>
      <c r="TCK264" s="112"/>
      <c r="TCN264" s="63"/>
      <c r="TCO264" s="112"/>
      <c r="TCR264" s="63"/>
      <c r="TCS264" s="112"/>
      <c r="TCV264" s="63"/>
      <c r="TCW264" s="112"/>
      <c r="TCZ264" s="63"/>
      <c r="TDA264" s="112"/>
      <c r="TDD264" s="63"/>
      <c r="TDE264" s="112"/>
      <c r="TDH264" s="63"/>
      <c r="TDI264" s="112"/>
      <c r="TDL264" s="63"/>
      <c r="TDM264" s="112"/>
      <c r="TDP264" s="63"/>
      <c r="TDQ264" s="112"/>
      <c r="TDT264" s="63"/>
      <c r="TDU264" s="112"/>
      <c r="TDX264" s="63"/>
      <c r="TDY264" s="112"/>
      <c r="TEB264" s="63"/>
      <c r="TEC264" s="112"/>
      <c r="TEF264" s="63"/>
      <c r="TEG264" s="112"/>
      <c r="TEJ264" s="63"/>
      <c r="TEK264" s="112"/>
      <c r="TEN264" s="63"/>
      <c r="TEO264" s="112"/>
      <c r="TER264" s="63"/>
      <c r="TES264" s="112"/>
      <c r="TEV264" s="63"/>
      <c r="TEW264" s="112"/>
      <c r="TEZ264" s="63"/>
      <c r="TFA264" s="112"/>
      <c r="TFD264" s="63"/>
      <c r="TFE264" s="112"/>
      <c r="TFH264" s="63"/>
      <c r="TFI264" s="112"/>
      <c r="TFL264" s="63"/>
      <c r="TFM264" s="112"/>
      <c r="TFP264" s="63"/>
      <c r="TFQ264" s="112"/>
      <c r="TFT264" s="63"/>
      <c r="TFU264" s="112"/>
      <c r="TFX264" s="63"/>
      <c r="TFY264" s="112"/>
      <c r="TGB264" s="63"/>
      <c r="TGC264" s="112"/>
      <c r="TGF264" s="63"/>
      <c r="TGG264" s="112"/>
      <c r="TGJ264" s="63"/>
      <c r="TGK264" s="112"/>
      <c r="TGN264" s="63"/>
      <c r="TGO264" s="112"/>
      <c r="TGR264" s="63"/>
      <c r="TGS264" s="112"/>
      <c r="TGV264" s="63"/>
      <c r="TGW264" s="112"/>
      <c r="TGZ264" s="63"/>
      <c r="THA264" s="112"/>
      <c r="THD264" s="63"/>
      <c r="THE264" s="112"/>
      <c r="THH264" s="63"/>
      <c r="THI264" s="112"/>
      <c r="THL264" s="63"/>
      <c r="THM264" s="112"/>
      <c r="THP264" s="63"/>
      <c r="THQ264" s="112"/>
      <c r="THT264" s="63"/>
      <c r="THU264" s="112"/>
      <c r="THX264" s="63"/>
      <c r="THY264" s="112"/>
      <c r="TIB264" s="63"/>
      <c r="TIC264" s="112"/>
      <c r="TIF264" s="63"/>
      <c r="TIG264" s="112"/>
      <c r="TIJ264" s="63"/>
      <c r="TIK264" s="112"/>
      <c r="TIN264" s="63"/>
      <c r="TIO264" s="112"/>
      <c r="TIR264" s="63"/>
      <c r="TIS264" s="112"/>
      <c r="TIV264" s="63"/>
      <c r="TIW264" s="112"/>
      <c r="TIZ264" s="63"/>
      <c r="TJA264" s="112"/>
      <c r="TJD264" s="63"/>
      <c r="TJE264" s="112"/>
      <c r="TJH264" s="63"/>
      <c r="TJI264" s="112"/>
      <c r="TJL264" s="63"/>
      <c r="TJM264" s="112"/>
      <c r="TJP264" s="63"/>
      <c r="TJQ264" s="112"/>
      <c r="TJT264" s="63"/>
      <c r="TJU264" s="112"/>
      <c r="TJX264" s="63"/>
      <c r="TJY264" s="112"/>
      <c r="TKB264" s="63"/>
      <c r="TKC264" s="112"/>
      <c r="TKF264" s="63"/>
      <c r="TKG264" s="112"/>
      <c r="TKJ264" s="63"/>
      <c r="TKK264" s="112"/>
      <c r="TKN264" s="63"/>
      <c r="TKO264" s="112"/>
      <c r="TKR264" s="63"/>
      <c r="TKS264" s="112"/>
      <c r="TKV264" s="63"/>
      <c r="TKW264" s="112"/>
      <c r="TKZ264" s="63"/>
      <c r="TLA264" s="112"/>
      <c r="TLD264" s="63"/>
      <c r="TLE264" s="112"/>
      <c r="TLH264" s="63"/>
      <c r="TLI264" s="112"/>
      <c r="TLL264" s="63"/>
      <c r="TLM264" s="112"/>
      <c r="TLP264" s="63"/>
      <c r="TLQ264" s="112"/>
      <c r="TLT264" s="63"/>
      <c r="TLU264" s="112"/>
      <c r="TLX264" s="63"/>
      <c r="TLY264" s="112"/>
      <c r="TMB264" s="63"/>
      <c r="TMC264" s="112"/>
      <c r="TMF264" s="63"/>
      <c r="TMG264" s="112"/>
      <c r="TMJ264" s="63"/>
      <c r="TMK264" s="112"/>
      <c r="TMN264" s="63"/>
      <c r="TMO264" s="112"/>
      <c r="TMR264" s="63"/>
      <c r="TMS264" s="112"/>
      <c r="TMV264" s="63"/>
      <c r="TMW264" s="112"/>
      <c r="TMZ264" s="63"/>
      <c r="TNA264" s="112"/>
      <c r="TND264" s="63"/>
      <c r="TNE264" s="112"/>
      <c r="TNH264" s="63"/>
      <c r="TNI264" s="112"/>
      <c r="TNL264" s="63"/>
      <c r="TNM264" s="112"/>
      <c r="TNP264" s="63"/>
      <c r="TNQ264" s="112"/>
      <c r="TNT264" s="63"/>
      <c r="TNU264" s="112"/>
      <c r="TNX264" s="63"/>
      <c r="TNY264" s="112"/>
      <c r="TOB264" s="63"/>
      <c r="TOC264" s="112"/>
      <c r="TOF264" s="63"/>
      <c r="TOG264" s="112"/>
      <c r="TOJ264" s="63"/>
      <c r="TOK264" s="112"/>
      <c r="TON264" s="63"/>
      <c r="TOO264" s="112"/>
      <c r="TOR264" s="63"/>
      <c r="TOS264" s="112"/>
      <c r="TOV264" s="63"/>
      <c r="TOW264" s="112"/>
      <c r="TOZ264" s="63"/>
      <c r="TPA264" s="112"/>
      <c r="TPD264" s="63"/>
      <c r="TPE264" s="112"/>
      <c r="TPH264" s="63"/>
      <c r="TPI264" s="112"/>
      <c r="TPL264" s="63"/>
      <c r="TPM264" s="112"/>
      <c r="TPP264" s="63"/>
      <c r="TPQ264" s="112"/>
      <c r="TPT264" s="63"/>
      <c r="TPU264" s="112"/>
      <c r="TPX264" s="63"/>
      <c r="TPY264" s="112"/>
      <c r="TQB264" s="63"/>
      <c r="TQC264" s="112"/>
      <c r="TQF264" s="63"/>
      <c r="TQG264" s="112"/>
      <c r="TQJ264" s="63"/>
      <c r="TQK264" s="112"/>
      <c r="TQN264" s="63"/>
      <c r="TQO264" s="112"/>
      <c r="TQR264" s="63"/>
      <c r="TQS264" s="112"/>
      <c r="TQV264" s="63"/>
      <c r="TQW264" s="112"/>
      <c r="TQZ264" s="63"/>
      <c r="TRA264" s="112"/>
      <c r="TRD264" s="63"/>
      <c r="TRE264" s="112"/>
      <c r="TRH264" s="63"/>
      <c r="TRI264" s="112"/>
      <c r="TRL264" s="63"/>
      <c r="TRM264" s="112"/>
      <c r="TRP264" s="63"/>
      <c r="TRQ264" s="112"/>
      <c r="TRT264" s="63"/>
      <c r="TRU264" s="112"/>
      <c r="TRX264" s="63"/>
      <c r="TRY264" s="112"/>
      <c r="TSB264" s="63"/>
      <c r="TSC264" s="112"/>
      <c r="TSF264" s="63"/>
      <c r="TSG264" s="112"/>
      <c r="TSJ264" s="63"/>
      <c r="TSK264" s="112"/>
      <c r="TSN264" s="63"/>
      <c r="TSO264" s="112"/>
      <c r="TSR264" s="63"/>
      <c r="TSS264" s="112"/>
      <c r="TSV264" s="63"/>
      <c r="TSW264" s="112"/>
      <c r="TSZ264" s="63"/>
      <c r="TTA264" s="112"/>
      <c r="TTD264" s="63"/>
      <c r="TTE264" s="112"/>
      <c r="TTH264" s="63"/>
      <c r="TTI264" s="112"/>
      <c r="TTL264" s="63"/>
      <c r="TTM264" s="112"/>
      <c r="TTP264" s="63"/>
      <c r="TTQ264" s="112"/>
      <c r="TTT264" s="63"/>
      <c r="TTU264" s="112"/>
      <c r="TTX264" s="63"/>
      <c r="TTY264" s="112"/>
      <c r="TUB264" s="63"/>
      <c r="TUC264" s="112"/>
      <c r="TUF264" s="63"/>
      <c r="TUG264" s="112"/>
      <c r="TUJ264" s="63"/>
      <c r="TUK264" s="112"/>
      <c r="TUN264" s="63"/>
      <c r="TUO264" s="112"/>
      <c r="TUR264" s="63"/>
      <c r="TUS264" s="112"/>
      <c r="TUV264" s="63"/>
      <c r="TUW264" s="112"/>
      <c r="TUZ264" s="63"/>
      <c r="TVA264" s="112"/>
      <c r="TVD264" s="63"/>
      <c r="TVE264" s="112"/>
      <c r="TVH264" s="63"/>
      <c r="TVI264" s="112"/>
      <c r="TVL264" s="63"/>
      <c r="TVM264" s="112"/>
      <c r="TVP264" s="63"/>
      <c r="TVQ264" s="112"/>
      <c r="TVT264" s="63"/>
      <c r="TVU264" s="112"/>
      <c r="TVX264" s="63"/>
      <c r="TVY264" s="112"/>
      <c r="TWB264" s="63"/>
      <c r="TWC264" s="112"/>
      <c r="TWF264" s="63"/>
      <c r="TWG264" s="112"/>
      <c r="TWJ264" s="63"/>
      <c r="TWK264" s="112"/>
      <c r="TWN264" s="63"/>
      <c r="TWO264" s="112"/>
      <c r="TWR264" s="63"/>
      <c r="TWS264" s="112"/>
      <c r="TWV264" s="63"/>
      <c r="TWW264" s="112"/>
      <c r="TWZ264" s="63"/>
      <c r="TXA264" s="112"/>
      <c r="TXD264" s="63"/>
      <c r="TXE264" s="112"/>
      <c r="TXH264" s="63"/>
      <c r="TXI264" s="112"/>
      <c r="TXL264" s="63"/>
      <c r="TXM264" s="112"/>
      <c r="TXP264" s="63"/>
      <c r="TXQ264" s="112"/>
      <c r="TXT264" s="63"/>
      <c r="TXU264" s="112"/>
      <c r="TXX264" s="63"/>
      <c r="TXY264" s="112"/>
      <c r="TYB264" s="63"/>
      <c r="TYC264" s="112"/>
      <c r="TYF264" s="63"/>
      <c r="TYG264" s="112"/>
      <c r="TYJ264" s="63"/>
      <c r="TYK264" s="112"/>
      <c r="TYN264" s="63"/>
      <c r="TYO264" s="112"/>
      <c r="TYR264" s="63"/>
      <c r="TYS264" s="112"/>
      <c r="TYV264" s="63"/>
      <c r="TYW264" s="112"/>
      <c r="TYZ264" s="63"/>
      <c r="TZA264" s="112"/>
      <c r="TZD264" s="63"/>
      <c r="TZE264" s="112"/>
      <c r="TZH264" s="63"/>
      <c r="TZI264" s="112"/>
      <c r="TZL264" s="63"/>
      <c r="TZM264" s="112"/>
      <c r="TZP264" s="63"/>
      <c r="TZQ264" s="112"/>
      <c r="TZT264" s="63"/>
      <c r="TZU264" s="112"/>
      <c r="TZX264" s="63"/>
      <c r="TZY264" s="112"/>
      <c r="UAB264" s="63"/>
      <c r="UAC264" s="112"/>
      <c r="UAF264" s="63"/>
      <c r="UAG264" s="112"/>
      <c r="UAJ264" s="63"/>
      <c r="UAK264" s="112"/>
      <c r="UAN264" s="63"/>
      <c r="UAO264" s="112"/>
      <c r="UAR264" s="63"/>
      <c r="UAS264" s="112"/>
      <c r="UAV264" s="63"/>
      <c r="UAW264" s="112"/>
      <c r="UAZ264" s="63"/>
      <c r="UBA264" s="112"/>
      <c r="UBD264" s="63"/>
      <c r="UBE264" s="112"/>
      <c r="UBH264" s="63"/>
      <c r="UBI264" s="112"/>
      <c r="UBL264" s="63"/>
      <c r="UBM264" s="112"/>
      <c r="UBP264" s="63"/>
      <c r="UBQ264" s="112"/>
      <c r="UBT264" s="63"/>
      <c r="UBU264" s="112"/>
      <c r="UBX264" s="63"/>
      <c r="UBY264" s="112"/>
      <c r="UCB264" s="63"/>
      <c r="UCC264" s="112"/>
      <c r="UCF264" s="63"/>
      <c r="UCG264" s="112"/>
      <c r="UCJ264" s="63"/>
      <c r="UCK264" s="112"/>
      <c r="UCN264" s="63"/>
      <c r="UCO264" s="112"/>
      <c r="UCR264" s="63"/>
      <c r="UCS264" s="112"/>
      <c r="UCV264" s="63"/>
      <c r="UCW264" s="112"/>
      <c r="UCZ264" s="63"/>
      <c r="UDA264" s="112"/>
      <c r="UDD264" s="63"/>
      <c r="UDE264" s="112"/>
      <c r="UDH264" s="63"/>
      <c r="UDI264" s="112"/>
      <c r="UDL264" s="63"/>
      <c r="UDM264" s="112"/>
      <c r="UDP264" s="63"/>
      <c r="UDQ264" s="112"/>
      <c r="UDT264" s="63"/>
      <c r="UDU264" s="112"/>
      <c r="UDX264" s="63"/>
      <c r="UDY264" s="112"/>
      <c r="UEB264" s="63"/>
      <c r="UEC264" s="112"/>
      <c r="UEF264" s="63"/>
      <c r="UEG264" s="112"/>
      <c r="UEJ264" s="63"/>
      <c r="UEK264" s="112"/>
      <c r="UEN264" s="63"/>
      <c r="UEO264" s="112"/>
      <c r="UER264" s="63"/>
      <c r="UES264" s="112"/>
      <c r="UEV264" s="63"/>
      <c r="UEW264" s="112"/>
      <c r="UEZ264" s="63"/>
      <c r="UFA264" s="112"/>
      <c r="UFD264" s="63"/>
      <c r="UFE264" s="112"/>
      <c r="UFH264" s="63"/>
      <c r="UFI264" s="112"/>
      <c r="UFL264" s="63"/>
      <c r="UFM264" s="112"/>
      <c r="UFP264" s="63"/>
      <c r="UFQ264" s="112"/>
      <c r="UFT264" s="63"/>
      <c r="UFU264" s="112"/>
      <c r="UFX264" s="63"/>
      <c r="UFY264" s="112"/>
      <c r="UGB264" s="63"/>
      <c r="UGC264" s="112"/>
      <c r="UGF264" s="63"/>
      <c r="UGG264" s="112"/>
      <c r="UGJ264" s="63"/>
      <c r="UGK264" s="112"/>
      <c r="UGN264" s="63"/>
      <c r="UGO264" s="112"/>
      <c r="UGR264" s="63"/>
      <c r="UGS264" s="112"/>
      <c r="UGV264" s="63"/>
      <c r="UGW264" s="112"/>
      <c r="UGZ264" s="63"/>
      <c r="UHA264" s="112"/>
      <c r="UHD264" s="63"/>
      <c r="UHE264" s="112"/>
      <c r="UHH264" s="63"/>
      <c r="UHI264" s="112"/>
      <c r="UHL264" s="63"/>
      <c r="UHM264" s="112"/>
      <c r="UHP264" s="63"/>
      <c r="UHQ264" s="112"/>
      <c r="UHT264" s="63"/>
      <c r="UHU264" s="112"/>
      <c r="UHX264" s="63"/>
      <c r="UHY264" s="112"/>
      <c r="UIB264" s="63"/>
      <c r="UIC264" s="112"/>
      <c r="UIF264" s="63"/>
      <c r="UIG264" s="112"/>
      <c r="UIJ264" s="63"/>
      <c r="UIK264" s="112"/>
      <c r="UIN264" s="63"/>
      <c r="UIO264" s="112"/>
      <c r="UIR264" s="63"/>
      <c r="UIS264" s="112"/>
      <c r="UIV264" s="63"/>
      <c r="UIW264" s="112"/>
      <c r="UIZ264" s="63"/>
      <c r="UJA264" s="112"/>
      <c r="UJD264" s="63"/>
      <c r="UJE264" s="112"/>
      <c r="UJH264" s="63"/>
      <c r="UJI264" s="112"/>
      <c r="UJL264" s="63"/>
      <c r="UJM264" s="112"/>
      <c r="UJP264" s="63"/>
      <c r="UJQ264" s="112"/>
      <c r="UJT264" s="63"/>
      <c r="UJU264" s="112"/>
      <c r="UJX264" s="63"/>
      <c r="UJY264" s="112"/>
      <c r="UKB264" s="63"/>
      <c r="UKC264" s="112"/>
      <c r="UKF264" s="63"/>
      <c r="UKG264" s="112"/>
      <c r="UKJ264" s="63"/>
      <c r="UKK264" s="112"/>
      <c r="UKN264" s="63"/>
      <c r="UKO264" s="112"/>
      <c r="UKR264" s="63"/>
      <c r="UKS264" s="112"/>
      <c r="UKV264" s="63"/>
      <c r="UKW264" s="112"/>
      <c r="UKZ264" s="63"/>
      <c r="ULA264" s="112"/>
      <c r="ULD264" s="63"/>
      <c r="ULE264" s="112"/>
      <c r="ULH264" s="63"/>
      <c r="ULI264" s="112"/>
      <c r="ULL264" s="63"/>
      <c r="ULM264" s="112"/>
      <c r="ULP264" s="63"/>
      <c r="ULQ264" s="112"/>
      <c r="ULT264" s="63"/>
      <c r="ULU264" s="112"/>
      <c r="ULX264" s="63"/>
      <c r="ULY264" s="112"/>
      <c r="UMB264" s="63"/>
      <c r="UMC264" s="112"/>
      <c r="UMF264" s="63"/>
      <c r="UMG264" s="112"/>
      <c r="UMJ264" s="63"/>
      <c r="UMK264" s="112"/>
      <c r="UMN264" s="63"/>
      <c r="UMO264" s="112"/>
      <c r="UMR264" s="63"/>
      <c r="UMS264" s="112"/>
      <c r="UMV264" s="63"/>
      <c r="UMW264" s="112"/>
      <c r="UMZ264" s="63"/>
      <c r="UNA264" s="112"/>
      <c r="UND264" s="63"/>
      <c r="UNE264" s="112"/>
      <c r="UNH264" s="63"/>
      <c r="UNI264" s="112"/>
      <c r="UNL264" s="63"/>
      <c r="UNM264" s="112"/>
      <c r="UNP264" s="63"/>
      <c r="UNQ264" s="112"/>
      <c r="UNT264" s="63"/>
      <c r="UNU264" s="112"/>
      <c r="UNX264" s="63"/>
      <c r="UNY264" s="112"/>
      <c r="UOB264" s="63"/>
      <c r="UOC264" s="112"/>
      <c r="UOF264" s="63"/>
      <c r="UOG264" s="112"/>
      <c r="UOJ264" s="63"/>
      <c r="UOK264" s="112"/>
      <c r="UON264" s="63"/>
      <c r="UOO264" s="112"/>
      <c r="UOR264" s="63"/>
      <c r="UOS264" s="112"/>
      <c r="UOV264" s="63"/>
      <c r="UOW264" s="112"/>
      <c r="UOZ264" s="63"/>
      <c r="UPA264" s="112"/>
      <c r="UPD264" s="63"/>
      <c r="UPE264" s="112"/>
      <c r="UPH264" s="63"/>
      <c r="UPI264" s="112"/>
      <c r="UPL264" s="63"/>
      <c r="UPM264" s="112"/>
      <c r="UPP264" s="63"/>
      <c r="UPQ264" s="112"/>
      <c r="UPT264" s="63"/>
      <c r="UPU264" s="112"/>
      <c r="UPX264" s="63"/>
      <c r="UPY264" s="112"/>
      <c r="UQB264" s="63"/>
      <c r="UQC264" s="112"/>
      <c r="UQF264" s="63"/>
      <c r="UQG264" s="112"/>
      <c r="UQJ264" s="63"/>
      <c r="UQK264" s="112"/>
      <c r="UQN264" s="63"/>
      <c r="UQO264" s="112"/>
      <c r="UQR264" s="63"/>
      <c r="UQS264" s="112"/>
      <c r="UQV264" s="63"/>
      <c r="UQW264" s="112"/>
      <c r="UQZ264" s="63"/>
      <c r="URA264" s="112"/>
      <c r="URD264" s="63"/>
      <c r="URE264" s="112"/>
      <c r="URH264" s="63"/>
      <c r="URI264" s="112"/>
      <c r="URL264" s="63"/>
      <c r="URM264" s="112"/>
      <c r="URP264" s="63"/>
      <c r="URQ264" s="112"/>
      <c r="URT264" s="63"/>
      <c r="URU264" s="112"/>
      <c r="URX264" s="63"/>
      <c r="URY264" s="112"/>
      <c r="USB264" s="63"/>
      <c r="USC264" s="112"/>
      <c r="USF264" s="63"/>
      <c r="USG264" s="112"/>
      <c r="USJ264" s="63"/>
      <c r="USK264" s="112"/>
      <c r="USN264" s="63"/>
      <c r="USO264" s="112"/>
      <c r="USR264" s="63"/>
      <c r="USS264" s="112"/>
      <c r="USV264" s="63"/>
      <c r="USW264" s="112"/>
      <c r="USZ264" s="63"/>
      <c r="UTA264" s="112"/>
      <c r="UTD264" s="63"/>
      <c r="UTE264" s="112"/>
      <c r="UTH264" s="63"/>
      <c r="UTI264" s="112"/>
      <c r="UTL264" s="63"/>
      <c r="UTM264" s="112"/>
      <c r="UTP264" s="63"/>
      <c r="UTQ264" s="112"/>
      <c r="UTT264" s="63"/>
      <c r="UTU264" s="112"/>
      <c r="UTX264" s="63"/>
      <c r="UTY264" s="112"/>
      <c r="UUB264" s="63"/>
      <c r="UUC264" s="112"/>
      <c r="UUF264" s="63"/>
      <c r="UUG264" s="112"/>
      <c r="UUJ264" s="63"/>
      <c r="UUK264" s="112"/>
      <c r="UUN264" s="63"/>
      <c r="UUO264" s="112"/>
      <c r="UUR264" s="63"/>
      <c r="UUS264" s="112"/>
      <c r="UUV264" s="63"/>
      <c r="UUW264" s="112"/>
      <c r="UUZ264" s="63"/>
      <c r="UVA264" s="112"/>
      <c r="UVD264" s="63"/>
      <c r="UVE264" s="112"/>
      <c r="UVH264" s="63"/>
      <c r="UVI264" s="112"/>
      <c r="UVL264" s="63"/>
      <c r="UVM264" s="112"/>
      <c r="UVP264" s="63"/>
      <c r="UVQ264" s="112"/>
      <c r="UVT264" s="63"/>
      <c r="UVU264" s="112"/>
      <c r="UVX264" s="63"/>
      <c r="UVY264" s="112"/>
      <c r="UWB264" s="63"/>
      <c r="UWC264" s="112"/>
      <c r="UWF264" s="63"/>
      <c r="UWG264" s="112"/>
      <c r="UWJ264" s="63"/>
      <c r="UWK264" s="112"/>
      <c r="UWN264" s="63"/>
      <c r="UWO264" s="112"/>
      <c r="UWR264" s="63"/>
      <c r="UWS264" s="112"/>
      <c r="UWV264" s="63"/>
      <c r="UWW264" s="112"/>
      <c r="UWZ264" s="63"/>
      <c r="UXA264" s="112"/>
      <c r="UXD264" s="63"/>
      <c r="UXE264" s="112"/>
      <c r="UXH264" s="63"/>
      <c r="UXI264" s="112"/>
      <c r="UXL264" s="63"/>
      <c r="UXM264" s="112"/>
      <c r="UXP264" s="63"/>
      <c r="UXQ264" s="112"/>
      <c r="UXT264" s="63"/>
      <c r="UXU264" s="112"/>
      <c r="UXX264" s="63"/>
      <c r="UXY264" s="112"/>
      <c r="UYB264" s="63"/>
      <c r="UYC264" s="112"/>
      <c r="UYF264" s="63"/>
      <c r="UYG264" s="112"/>
      <c r="UYJ264" s="63"/>
      <c r="UYK264" s="112"/>
      <c r="UYN264" s="63"/>
      <c r="UYO264" s="112"/>
      <c r="UYR264" s="63"/>
      <c r="UYS264" s="112"/>
      <c r="UYV264" s="63"/>
      <c r="UYW264" s="112"/>
      <c r="UYZ264" s="63"/>
      <c r="UZA264" s="112"/>
      <c r="UZD264" s="63"/>
      <c r="UZE264" s="112"/>
      <c r="UZH264" s="63"/>
      <c r="UZI264" s="112"/>
      <c r="UZL264" s="63"/>
      <c r="UZM264" s="112"/>
      <c r="UZP264" s="63"/>
      <c r="UZQ264" s="112"/>
      <c r="UZT264" s="63"/>
      <c r="UZU264" s="112"/>
      <c r="UZX264" s="63"/>
      <c r="UZY264" s="112"/>
      <c r="VAB264" s="63"/>
      <c r="VAC264" s="112"/>
      <c r="VAF264" s="63"/>
      <c r="VAG264" s="112"/>
      <c r="VAJ264" s="63"/>
      <c r="VAK264" s="112"/>
      <c r="VAN264" s="63"/>
      <c r="VAO264" s="112"/>
      <c r="VAR264" s="63"/>
      <c r="VAS264" s="112"/>
      <c r="VAV264" s="63"/>
      <c r="VAW264" s="112"/>
      <c r="VAZ264" s="63"/>
      <c r="VBA264" s="112"/>
      <c r="VBD264" s="63"/>
      <c r="VBE264" s="112"/>
      <c r="VBH264" s="63"/>
      <c r="VBI264" s="112"/>
      <c r="VBL264" s="63"/>
      <c r="VBM264" s="112"/>
      <c r="VBP264" s="63"/>
      <c r="VBQ264" s="112"/>
      <c r="VBT264" s="63"/>
      <c r="VBU264" s="112"/>
      <c r="VBX264" s="63"/>
      <c r="VBY264" s="112"/>
      <c r="VCB264" s="63"/>
      <c r="VCC264" s="112"/>
      <c r="VCF264" s="63"/>
      <c r="VCG264" s="112"/>
      <c r="VCJ264" s="63"/>
      <c r="VCK264" s="112"/>
      <c r="VCN264" s="63"/>
      <c r="VCO264" s="112"/>
      <c r="VCR264" s="63"/>
      <c r="VCS264" s="112"/>
      <c r="VCV264" s="63"/>
      <c r="VCW264" s="112"/>
      <c r="VCZ264" s="63"/>
      <c r="VDA264" s="112"/>
      <c r="VDD264" s="63"/>
      <c r="VDE264" s="112"/>
      <c r="VDH264" s="63"/>
      <c r="VDI264" s="112"/>
      <c r="VDL264" s="63"/>
      <c r="VDM264" s="112"/>
      <c r="VDP264" s="63"/>
      <c r="VDQ264" s="112"/>
      <c r="VDT264" s="63"/>
      <c r="VDU264" s="112"/>
      <c r="VDX264" s="63"/>
      <c r="VDY264" s="112"/>
      <c r="VEB264" s="63"/>
      <c r="VEC264" s="112"/>
      <c r="VEF264" s="63"/>
      <c r="VEG264" s="112"/>
      <c r="VEJ264" s="63"/>
      <c r="VEK264" s="112"/>
      <c r="VEN264" s="63"/>
      <c r="VEO264" s="112"/>
      <c r="VER264" s="63"/>
      <c r="VES264" s="112"/>
      <c r="VEV264" s="63"/>
      <c r="VEW264" s="112"/>
      <c r="VEZ264" s="63"/>
      <c r="VFA264" s="112"/>
      <c r="VFD264" s="63"/>
      <c r="VFE264" s="112"/>
      <c r="VFH264" s="63"/>
      <c r="VFI264" s="112"/>
      <c r="VFL264" s="63"/>
      <c r="VFM264" s="112"/>
      <c r="VFP264" s="63"/>
      <c r="VFQ264" s="112"/>
      <c r="VFT264" s="63"/>
      <c r="VFU264" s="112"/>
      <c r="VFX264" s="63"/>
      <c r="VFY264" s="112"/>
      <c r="VGB264" s="63"/>
      <c r="VGC264" s="112"/>
      <c r="VGF264" s="63"/>
      <c r="VGG264" s="112"/>
      <c r="VGJ264" s="63"/>
      <c r="VGK264" s="112"/>
      <c r="VGN264" s="63"/>
      <c r="VGO264" s="112"/>
      <c r="VGR264" s="63"/>
      <c r="VGS264" s="112"/>
      <c r="VGV264" s="63"/>
      <c r="VGW264" s="112"/>
      <c r="VGZ264" s="63"/>
      <c r="VHA264" s="112"/>
      <c r="VHD264" s="63"/>
      <c r="VHE264" s="112"/>
      <c r="VHH264" s="63"/>
      <c r="VHI264" s="112"/>
      <c r="VHL264" s="63"/>
      <c r="VHM264" s="112"/>
      <c r="VHP264" s="63"/>
      <c r="VHQ264" s="112"/>
      <c r="VHT264" s="63"/>
      <c r="VHU264" s="112"/>
      <c r="VHX264" s="63"/>
      <c r="VHY264" s="112"/>
      <c r="VIB264" s="63"/>
      <c r="VIC264" s="112"/>
      <c r="VIF264" s="63"/>
      <c r="VIG264" s="112"/>
      <c r="VIJ264" s="63"/>
      <c r="VIK264" s="112"/>
      <c r="VIN264" s="63"/>
      <c r="VIO264" s="112"/>
      <c r="VIR264" s="63"/>
      <c r="VIS264" s="112"/>
      <c r="VIV264" s="63"/>
      <c r="VIW264" s="112"/>
      <c r="VIZ264" s="63"/>
      <c r="VJA264" s="112"/>
      <c r="VJD264" s="63"/>
      <c r="VJE264" s="112"/>
      <c r="VJH264" s="63"/>
      <c r="VJI264" s="112"/>
      <c r="VJL264" s="63"/>
      <c r="VJM264" s="112"/>
      <c r="VJP264" s="63"/>
      <c r="VJQ264" s="112"/>
      <c r="VJT264" s="63"/>
      <c r="VJU264" s="112"/>
      <c r="VJX264" s="63"/>
      <c r="VJY264" s="112"/>
      <c r="VKB264" s="63"/>
      <c r="VKC264" s="112"/>
      <c r="VKF264" s="63"/>
      <c r="VKG264" s="112"/>
      <c r="VKJ264" s="63"/>
      <c r="VKK264" s="112"/>
      <c r="VKN264" s="63"/>
      <c r="VKO264" s="112"/>
      <c r="VKR264" s="63"/>
      <c r="VKS264" s="112"/>
      <c r="VKV264" s="63"/>
      <c r="VKW264" s="112"/>
      <c r="VKZ264" s="63"/>
      <c r="VLA264" s="112"/>
      <c r="VLD264" s="63"/>
      <c r="VLE264" s="112"/>
      <c r="VLH264" s="63"/>
      <c r="VLI264" s="112"/>
      <c r="VLL264" s="63"/>
      <c r="VLM264" s="112"/>
      <c r="VLP264" s="63"/>
      <c r="VLQ264" s="112"/>
      <c r="VLT264" s="63"/>
      <c r="VLU264" s="112"/>
      <c r="VLX264" s="63"/>
      <c r="VLY264" s="112"/>
      <c r="VMB264" s="63"/>
      <c r="VMC264" s="112"/>
      <c r="VMF264" s="63"/>
      <c r="VMG264" s="112"/>
      <c r="VMJ264" s="63"/>
      <c r="VMK264" s="112"/>
      <c r="VMN264" s="63"/>
      <c r="VMO264" s="112"/>
      <c r="VMR264" s="63"/>
      <c r="VMS264" s="112"/>
      <c r="VMV264" s="63"/>
      <c r="VMW264" s="112"/>
      <c r="VMZ264" s="63"/>
      <c r="VNA264" s="112"/>
      <c r="VND264" s="63"/>
      <c r="VNE264" s="112"/>
      <c r="VNH264" s="63"/>
      <c r="VNI264" s="112"/>
      <c r="VNL264" s="63"/>
      <c r="VNM264" s="112"/>
      <c r="VNP264" s="63"/>
      <c r="VNQ264" s="112"/>
      <c r="VNT264" s="63"/>
      <c r="VNU264" s="112"/>
      <c r="VNX264" s="63"/>
      <c r="VNY264" s="112"/>
      <c r="VOB264" s="63"/>
      <c r="VOC264" s="112"/>
      <c r="VOF264" s="63"/>
      <c r="VOG264" s="112"/>
      <c r="VOJ264" s="63"/>
      <c r="VOK264" s="112"/>
      <c r="VON264" s="63"/>
      <c r="VOO264" s="112"/>
      <c r="VOR264" s="63"/>
      <c r="VOS264" s="112"/>
      <c r="VOV264" s="63"/>
      <c r="VOW264" s="112"/>
      <c r="VOZ264" s="63"/>
      <c r="VPA264" s="112"/>
      <c r="VPD264" s="63"/>
      <c r="VPE264" s="112"/>
      <c r="VPH264" s="63"/>
      <c r="VPI264" s="112"/>
      <c r="VPL264" s="63"/>
      <c r="VPM264" s="112"/>
      <c r="VPP264" s="63"/>
      <c r="VPQ264" s="112"/>
      <c r="VPT264" s="63"/>
      <c r="VPU264" s="112"/>
      <c r="VPX264" s="63"/>
      <c r="VPY264" s="112"/>
      <c r="VQB264" s="63"/>
      <c r="VQC264" s="112"/>
      <c r="VQF264" s="63"/>
      <c r="VQG264" s="112"/>
      <c r="VQJ264" s="63"/>
      <c r="VQK264" s="112"/>
      <c r="VQN264" s="63"/>
      <c r="VQO264" s="112"/>
      <c r="VQR264" s="63"/>
      <c r="VQS264" s="112"/>
      <c r="VQV264" s="63"/>
      <c r="VQW264" s="112"/>
      <c r="VQZ264" s="63"/>
      <c r="VRA264" s="112"/>
      <c r="VRD264" s="63"/>
      <c r="VRE264" s="112"/>
      <c r="VRH264" s="63"/>
      <c r="VRI264" s="112"/>
      <c r="VRL264" s="63"/>
      <c r="VRM264" s="112"/>
      <c r="VRP264" s="63"/>
      <c r="VRQ264" s="112"/>
      <c r="VRT264" s="63"/>
      <c r="VRU264" s="112"/>
      <c r="VRX264" s="63"/>
      <c r="VRY264" s="112"/>
      <c r="VSB264" s="63"/>
      <c r="VSC264" s="112"/>
      <c r="VSF264" s="63"/>
      <c r="VSG264" s="112"/>
      <c r="VSJ264" s="63"/>
      <c r="VSK264" s="112"/>
      <c r="VSN264" s="63"/>
      <c r="VSO264" s="112"/>
      <c r="VSR264" s="63"/>
      <c r="VSS264" s="112"/>
      <c r="VSV264" s="63"/>
      <c r="VSW264" s="112"/>
      <c r="VSZ264" s="63"/>
      <c r="VTA264" s="112"/>
      <c r="VTD264" s="63"/>
      <c r="VTE264" s="112"/>
      <c r="VTH264" s="63"/>
      <c r="VTI264" s="112"/>
      <c r="VTL264" s="63"/>
      <c r="VTM264" s="112"/>
      <c r="VTP264" s="63"/>
      <c r="VTQ264" s="112"/>
      <c r="VTT264" s="63"/>
      <c r="VTU264" s="112"/>
      <c r="VTX264" s="63"/>
      <c r="VTY264" s="112"/>
      <c r="VUB264" s="63"/>
      <c r="VUC264" s="112"/>
      <c r="VUF264" s="63"/>
      <c r="VUG264" s="112"/>
      <c r="VUJ264" s="63"/>
      <c r="VUK264" s="112"/>
      <c r="VUN264" s="63"/>
      <c r="VUO264" s="112"/>
      <c r="VUR264" s="63"/>
      <c r="VUS264" s="112"/>
      <c r="VUV264" s="63"/>
      <c r="VUW264" s="112"/>
      <c r="VUZ264" s="63"/>
      <c r="VVA264" s="112"/>
      <c r="VVD264" s="63"/>
      <c r="VVE264" s="112"/>
      <c r="VVH264" s="63"/>
      <c r="VVI264" s="112"/>
      <c r="VVL264" s="63"/>
      <c r="VVM264" s="112"/>
      <c r="VVP264" s="63"/>
      <c r="VVQ264" s="112"/>
      <c r="VVT264" s="63"/>
      <c r="VVU264" s="112"/>
      <c r="VVX264" s="63"/>
      <c r="VVY264" s="112"/>
      <c r="VWB264" s="63"/>
      <c r="VWC264" s="112"/>
      <c r="VWF264" s="63"/>
      <c r="VWG264" s="112"/>
      <c r="VWJ264" s="63"/>
      <c r="VWK264" s="112"/>
      <c r="VWN264" s="63"/>
      <c r="VWO264" s="112"/>
      <c r="VWR264" s="63"/>
      <c r="VWS264" s="112"/>
      <c r="VWV264" s="63"/>
      <c r="VWW264" s="112"/>
      <c r="VWZ264" s="63"/>
      <c r="VXA264" s="112"/>
      <c r="VXD264" s="63"/>
      <c r="VXE264" s="112"/>
      <c r="VXH264" s="63"/>
      <c r="VXI264" s="112"/>
      <c r="VXL264" s="63"/>
      <c r="VXM264" s="112"/>
      <c r="VXP264" s="63"/>
      <c r="VXQ264" s="112"/>
      <c r="VXT264" s="63"/>
      <c r="VXU264" s="112"/>
      <c r="VXX264" s="63"/>
      <c r="VXY264" s="112"/>
      <c r="VYB264" s="63"/>
      <c r="VYC264" s="112"/>
      <c r="VYF264" s="63"/>
      <c r="VYG264" s="112"/>
      <c r="VYJ264" s="63"/>
      <c r="VYK264" s="112"/>
      <c r="VYN264" s="63"/>
      <c r="VYO264" s="112"/>
      <c r="VYR264" s="63"/>
      <c r="VYS264" s="112"/>
      <c r="VYV264" s="63"/>
      <c r="VYW264" s="112"/>
      <c r="VYZ264" s="63"/>
      <c r="VZA264" s="112"/>
      <c r="VZD264" s="63"/>
      <c r="VZE264" s="112"/>
      <c r="VZH264" s="63"/>
      <c r="VZI264" s="112"/>
      <c r="VZL264" s="63"/>
      <c r="VZM264" s="112"/>
      <c r="VZP264" s="63"/>
      <c r="VZQ264" s="112"/>
      <c r="VZT264" s="63"/>
      <c r="VZU264" s="112"/>
      <c r="VZX264" s="63"/>
      <c r="VZY264" s="112"/>
      <c r="WAB264" s="63"/>
      <c r="WAC264" s="112"/>
      <c r="WAF264" s="63"/>
      <c r="WAG264" s="112"/>
      <c r="WAJ264" s="63"/>
      <c r="WAK264" s="112"/>
      <c r="WAN264" s="63"/>
      <c r="WAO264" s="112"/>
      <c r="WAR264" s="63"/>
      <c r="WAS264" s="112"/>
      <c r="WAV264" s="63"/>
      <c r="WAW264" s="112"/>
      <c r="WAZ264" s="63"/>
      <c r="WBA264" s="112"/>
      <c r="WBD264" s="63"/>
      <c r="WBE264" s="112"/>
      <c r="WBH264" s="63"/>
      <c r="WBI264" s="112"/>
      <c r="WBL264" s="63"/>
      <c r="WBM264" s="112"/>
      <c r="WBP264" s="63"/>
      <c r="WBQ264" s="112"/>
      <c r="WBT264" s="63"/>
      <c r="WBU264" s="112"/>
      <c r="WBX264" s="63"/>
      <c r="WBY264" s="112"/>
      <c r="WCB264" s="63"/>
      <c r="WCC264" s="112"/>
      <c r="WCF264" s="63"/>
      <c r="WCG264" s="112"/>
      <c r="WCJ264" s="63"/>
      <c r="WCK264" s="112"/>
      <c r="WCN264" s="63"/>
      <c r="WCO264" s="112"/>
      <c r="WCR264" s="63"/>
      <c r="WCS264" s="112"/>
      <c r="WCV264" s="63"/>
      <c r="WCW264" s="112"/>
      <c r="WCZ264" s="63"/>
      <c r="WDA264" s="112"/>
      <c r="WDD264" s="63"/>
      <c r="WDE264" s="112"/>
      <c r="WDH264" s="63"/>
      <c r="WDI264" s="112"/>
      <c r="WDL264" s="63"/>
      <c r="WDM264" s="112"/>
      <c r="WDP264" s="63"/>
      <c r="WDQ264" s="112"/>
      <c r="WDT264" s="63"/>
      <c r="WDU264" s="112"/>
      <c r="WDX264" s="63"/>
      <c r="WDY264" s="112"/>
      <c r="WEB264" s="63"/>
      <c r="WEC264" s="112"/>
      <c r="WEF264" s="63"/>
      <c r="WEG264" s="112"/>
      <c r="WEJ264" s="63"/>
      <c r="WEK264" s="112"/>
      <c r="WEN264" s="63"/>
      <c r="WEO264" s="112"/>
      <c r="WER264" s="63"/>
      <c r="WES264" s="112"/>
      <c r="WEV264" s="63"/>
      <c r="WEW264" s="112"/>
      <c r="WEZ264" s="63"/>
      <c r="WFA264" s="112"/>
      <c r="WFD264" s="63"/>
      <c r="WFE264" s="112"/>
      <c r="WFH264" s="63"/>
      <c r="WFI264" s="112"/>
      <c r="WFL264" s="63"/>
      <c r="WFM264" s="112"/>
      <c r="WFP264" s="63"/>
      <c r="WFQ264" s="112"/>
      <c r="WFT264" s="63"/>
      <c r="WFU264" s="112"/>
      <c r="WFX264" s="63"/>
      <c r="WFY264" s="112"/>
      <c r="WGB264" s="63"/>
      <c r="WGC264" s="112"/>
      <c r="WGF264" s="63"/>
      <c r="WGG264" s="112"/>
      <c r="WGJ264" s="63"/>
      <c r="WGK264" s="112"/>
      <c r="WGN264" s="63"/>
      <c r="WGO264" s="112"/>
      <c r="WGR264" s="63"/>
      <c r="WGS264" s="112"/>
      <c r="WGV264" s="63"/>
      <c r="WGW264" s="112"/>
      <c r="WGZ264" s="63"/>
      <c r="WHA264" s="112"/>
      <c r="WHD264" s="63"/>
      <c r="WHE264" s="112"/>
      <c r="WHH264" s="63"/>
      <c r="WHI264" s="112"/>
      <c r="WHL264" s="63"/>
      <c r="WHM264" s="112"/>
      <c r="WHP264" s="63"/>
      <c r="WHQ264" s="112"/>
      <c r="WHT264" s="63"/>
      <c r="WHU264" s="112"/>
      <c r="WHX264" s="63"/>
      <c r="WHY264" s="112"/>
      <c r="WIB264" s="63"/>
      <c r="WIC264" s="112"/>
      <c r="WIF264" s="63"/>
      <c r="WIG264" s="112"/>
      <c r="WIJ264" s="63"/>
      <c r="WIK264" s="112"/>
      <c r="WIN264" s="63"/>
      <c r="WIO264" s="112"/>
      <c r="WIR264" s="63"/>
      <c r="WIS264" s="112"/>
      <c r="WIV264" s="63"/>
      <c r="WIW264" s="112"/>
      <c r="WIZ264" s="63"/>
      <c r="WJA264" s="112"/>
      <c r="WJD264" s="63"/>
      <c r="WJE264" s="112"/>
      <c r="WJH264" s="63"/>
      <c r="WJI264" s="112"/>
      <c r="WJL264" s="63"/>
      <c r="WJM264" s="112"/>
      <c r="WJP264" s="63"/>
      <c r="WJQ264" s="112"/>
      <c r="WJT264" s="63"/>
      <c r="WJU264" s="112"/>
      <c r="WJX264" s="63"/>
      <c r="WJY264" s="112"/>
      <c r="WKB264" s="63"/>
      <c r="WKC264" s="112"/>
      <c r="WKF264" s="63"/>
      <c r="WKG264" s="112"/>
      <c r="WKJ264" s="63"/>
      <c r="WKK264" s="112"/>
      <c r="WKN264" s="63"/>
      <c r="WKO264" s="112"/>
      <c r="WKR264" s="63"/>
      <c r="WKS264" s="112"/>
      <c r="WKV264" s="63"/>
      <c r="WKW264" s="112"/>
      <c r="WKZ264" s="63"/>
      <c r="WLA264" s="112"/>
      <c r="WLD264" s="63"/>
      <c r="WLE264" s="112"/>
      <c r="WLH264" s="63"/>
      <c r="WLI264" s="112"/>
      <c r="WLL264" s="63"/>
      <c r="WLM264" s="112"/>
      <c r="WLP264" s="63"/>
      <c r="WLQ264" s="112"/>
      <c r="WLT264" s="63"/>
      <c r="WLU264" s="112"/>
      <c r="WLX264" s="63"/>
      <c r="WLY264" s="112"/>
      <c r="WMB264" s="63"/>
      <c r="WMC264" s="112"/>
      <c r="WMF264" s="63"/>
      <c r="WMG264" s="112"/>
      <c r="WMJ264" s="63"/>
      <c r="WMK264" s="112"/>
      <c r="WMN264" s="63"/>
      <c r="WMO264" s="112"/>
      <c r="WMR264" s="63"/>
      <c r="WMS264" s="112"/>
      <c r="WMV264" s="63"/>
      <c r="WMW264" s="112"/>
      <c r="WMZ264" s="63"/>
      <c r="WNA264" s="112"/>
      <c r="WND264" s="63"/>
      <c r="WNE264" s="112"/>
      <c r="WNH264" s="63"/>
      <c r="WNI264" s="112"/>
      <c r="WNL264" s="63"/>
      <c r="WNM264" s="112"/>
      <c r="WNP264" s="63"/>
      <c r="WNQ264" s="112"/>
      <c r="WNT264" s="63"/>
      <c r="WNU264" s="112"/>
      <c r="WNX264" s="63"/>
      <c r="WNY264" s="112"/>
      <c r="WOB264" s="63"/>
      <c r="WOC264" s="112"/>
      <c r="WOF264" s="63"/>
      <c r="WOG264" s="112"/>
      <c r="WOJ264" s="63"/>
      <c r="WOK264" s="112"/>
      <c r="WON264" s="63"/>
      <c r="WOO264" s="112"/>
      <c r="WOR264" s="63"/>
      <c r="WOS264" s="112"/>
      <c r="WOV264" s="63"/>
      <c r="WOW264" s="112"/>
      <c r="WOZ264" s="63"/>
      <c r="WPA264" s="112"/>
      <c r="WPD264" s="63"/>
      <c r="WPE264" s="112"/>
      <c r="WPH264" s="63"/>
      <c r="WPI264" s="112"/>
      <c r="WPL264" s="63"/>
      <c r="WPM264" s="112"/>
      <c r="WPP264" s="63"/>
      <c r="WPQ264" s="112"/>
      <c r="WPT264" s="63"/>
      <c r="WPU264" s="112"/>
      <c r="WPX264" s="63"/>
      <c r="WPY264" s="112"/>
      <c r="WQB264" s="63"/>
      <c r="WQC264" s="112"/>
      <c r="WQF264" s="63"/>
      <c r="WQG264" s="112"/>
      <c r="WQJ264" s="63"/>
      <c r="WQK264" s="112"/>
      <c r="WQN264" s="63"/>
      <c r="WQO264" s="112"/>
      <c r="WQR264" s="63"/>
      <c r="WQS264" s="112"/>
      <c r="WQV264" s="63"/>
      <c r="WQW264" s="112"/>
      <c r="WQZ264" s="63"/>
      <c r="WRA264" s="112"/>
      <c r="WRD264" s="63"/>
      <c r="WRE264" s="112"/>
      <c r="WRH264" s="63"/>
      <c r="WRI264" s="112"/>
      <c r="WRL264" s="63"/>
      <c r="WRM264" s="112"/>
      <c r="WRP264" s="63"/>
      <c r="WRQ264" s="112"/>
      <c r="WRT264" s="63"/>
      <c r="WRU264" s="112"/>
      <c r="WRX264" s="63"/>
      <c r="WRY264" s="112"/>
      <c r="WSB264" s="63"/>
      <c r="WSC264" s="112"/>
      <c r="WSF264" s="63"/>
      <c r="WSG264" s="112"/>
      <c r="WSJ264" s="63"/>
      <c r="WSK264" s="112"/>
      <c r="WSN264" s="63"/>
      <c r="WSO264" s="112"/>
      <c r="WSR264" s="63"/>
      <c r="WSS264" s="112"/>
      <c r="WSV264" s="63"/>
      <c r="WSW264" s="112"/>
      <c r="WSZ264" s="63"/>
      <c r="WTA264" s="112"/>
      <c r="WTD264" s="63"/>
      <c r="WTE264" s="112"/>
      <c r="WTH264" s="63"/>
      <c r="WTI264" s="112"/>
      <c r="WTL264" s="63"/>
      <c r="WTM264" s="112"/>
      <c r="WTP264" s="63"/>
      <c r="WTQ264" s="112"/>
      <c r="WTT264" s="63"/>
      <c r="WTU264" s="112"/>
      <c r="WTX264" s="63"/>
      <c r="WTY264" s="112"/>
      <c r="WUB264" s="63"/>
      <c r="WUC264" s="112"/>
      <c r="WUF264" s="63"/>
      <c r="WUG264" s="112"/>
      <c r="WUJ264" s="63"/>
      <c r="WUK264" s="112"/>
      <c r="WUN264" s="63"/>
      <c r="WUO264" s="112"/>
      <c r="WUR264" s="63"/>
      <c r="WUS264" s="112"/>
      <c r="WUV264" s="63"/>
      <c r="WUW264" s="112"/>
      <c r="WUZ264" s="63"/>
      <c r="WVA264" s="112"/>
      <c r="WVD264" s="63"/>
      <c r="WVE264" s="112"/>
      <c r="WVH264" s="63"/>
      <c r="WVI264" s="112"/>
      <c r="WVL264" s="63"/>
      <c r="WVM264" s="112"/>
      <c r="WVP264" s="63"/>
      <c r="WVQ264" s="112"/>
      <c r="WVT264" s="63"/>
      <c r="WVU264" s="112"/>
      <c r="WVX264" s="63"/>
      <c r="WVY264" s="112"/>
      <c r="WWB264" s="63"/>
      <c r="WWC264" s="112"/>
      <c r="WWF264" s="63"/>
      <c r="WWG264" s="112"/>
      <c r="WWJ264" s="63"/>
      <c r="WWK264" s="112"/>
      <c r="WWN264" s="63"/>
      <c r="WWO264" s="112"/>
      <c r="WWR264" s="63"/>
      <c r="WWS264" s="112"/>
      <c r="WWV264" s="63"/>
      <c r="WWW264" s="112"/>
      <c r="WWZ264" s="63"/>
      <c r="WXA264" s="112"/>
      <c r="WXD264" s="63"/>
      <c r="WXE264" s="112"/>
      <c r="WXH264" s="63"/>
      <c r="WXI264" s="112"/>
      <c r="WXL264" s="63"/>
      <c r="WXM264" s="112"/>
      <c r="WXP264" s="63"/>
      <c r="WXQ264" s="112"/>
      <c r="WXT264" s="63"/>
      <c r="WXU264" s="112"/>
      <c r="WXX264" s="63"/>
      <c r="WXY264" s="112"/>
      <c r="WYB264" s="63"/>
      <c r="WYC264" s="112"/>
      <c r="WYF264" s="63"/>
      <c r="WYG264" s="112"/>
      <c r="WYJ264" s="63"/>
      <c r="WYK264" s="112"/>
      <c r="WYN264" s="63"/>
      <c r="WYO264" s="112"/>
      <c r="WYR264" s="63"/>
      <c r="WYS264" s="112"/>
      <c r="WYV264" s="63"/>
      <c r="WYW264" s="112"/>
      <c r="WYZ264" s="63"/>
      <c r="WZA264" s="112"/>
      <c r="WZD264" s="63"/>
      <c r="WZE264" s="112"/>
      <c r="WZH264" s="63"/>
      <c r="WZI264" s="112"/>
      <c r="WZL264" s="63"/>
      <c r="WZM264" s="112"/>
      <c r="WZP264" s="63"/>
      <c r="WZQ264" s="112"/>
      <c r="WZT264" s="63"/>
      <c r="WZU264" s="112"/>
      <c r="WZX264" s="63"/>
      <c r="WZY264" s="112"/>
      <c r="XAB264" s="63"/>
      <c r="XAC264" s="112"/>
      <c r="XAF264" s="63"/>
      <c r="XAG264" s="112"/>
      <c r="XAJ264" s="63"/>
      <c r="XAK264" s="112"/>
      <c r="XAN264" s="63"/>
      <c r="XAO264" s="112"/>
      <c r="XAR264" s="63"/>
      <c r="XAS264" s="112"/>
      <c r="XAV264" s="63"/>
      <c r="XAW264" s="112"/>
      <c r="XAZ264" s="63"/>
      <c r="XBA264" s="112"/>
      <c r="XBD264" s="63"/>
      <c r="XBE264" s="112"/>
      <c r="XBH264" s="63"/>
      <c r="XBI264" s="112"/>
      <c r="XBL264" s="63"/>
      <c r="XBM264" s="112"/>
      <c r="XBP264" s="63"/>
      <c r="XBQ264" s="112"/>
      <c r="XBT264" s="63"/>
      <c r="XBU264" s="112"/>
      <c r="XBX264" s="63"/>
      <c r="XBY264" s="112"/>
      <c r="XCB264" s="63"/>
      <c r="XCC264" s="112"/>
      <c r="XCF264" s="63"/>
      <c r="XCG264" s="112"/>
      <c r="XCJ264" s="63"/>
      <c r="XCK264" s="112"/>
      <c r="XCN264" s="63"/>
      <c r="XCO264" s="112"/>
      <c r="XCR264" s="63"/>
      <c r="XCS264" s="112"/>
      <c r="XCV264" s="63"/>
      <c r="XCW264" s="112"/>
      <c r="XCZ264" s="63"/>
      <c r="XDA264" s="112"/>
      <c r="XDD264" s="63"/>
      <c r="XDE264" s="112"/>
      <c r="XDH264" s="63"/>
      <c r="XDI264" s="112"/>
      <c r="XDL264" s="63"/>
      <c r="XDM264" s="112"/>
      <c r="XDP264" s="63"/>
      <c r="XDQ264" s="112"/>
      <c r="XDT264" s="63"/>
      <c r="XDU264" s="112"/>
      <c r="XDX264" s="63"/>
      <c r="XDY264" s="112"/>
      <c r="XEB264" s="63"/>
      <c r="XEC264" s="112"/>
      <c r="XEF264" s="63"/>
      <c r="XEG264" s="112"/>
      <c r="XEJ264" s="63"/>
      <c r="XEK264" s="112"/>
      <c r="XEN264" s="63"/>
      <c r="XEO264" s="112"/>
      <c r="XER264" s="63"/>
      <c r="XES264" s="112"/>
      <c r="XEV264" s="63"/>
      <c r="XEW264" s="112"/>
      <c r="XEZ264" s="63"/>
      <c r="XFA264" s="112"/>
      <c r="XFD264" s="63"/>
    </row>
    <row r="265" spans="1:16384" s="113" customFormat="1" ht="17" customHeight="1">
      <c r="A265" s="114">
        <v>42868</v>
      </c>
      <c r="B265" t="s">
        <v>386</v>
      </c>
      <c r="C265"/>
      <c r="D265" s="141">
        <v>-681</v>
      </c>
      <c r="E265" s="38"/>
      <c r="F265" s="40">
        <f t="shared" si="4"/>
        <v>3407.959299999995</v>
      </c>
      <c r="G265" s="115" t="s">
        <v>72</v>
      </c>
      <c r="H265" s="63"/>
      <c r="I265" s="112"/>
      <c r="J265" s="63"/>
      <c r="L265" s="63"/>
      <c r="M265" s="112"/>
      <c r="P265" s="63"/>
      <c r="Q265" s="112"/>
      <c r="T265" s="63"/>
      <c r="U265" s="112"/>
      <c r="X265" s="63"/>
      <c r="Y265" s="112"/>
      <c r="AB265" s="63"/>
      <c r="AC265" s="112"/>
      <c r="AF265" s="63"/>
      <c r="AG265" s="112"/>
      <c r="AJ265" s="63"/>
      <c r="AK265" s="112"/>
      <c r="AN265" s="63"/>
      <c r="AO265" s="112"/>
      <c r="AR265" s="63"/>
      <c r="AS265" s="112"/>
      <c r="AV265" s="63"/>
      <c r="AW265" s="112"/>
      <c r="AZ265" s="63"/>
      <c r="BA265" s="112"/>
      <c r="BD265" s="63"/>
      <c r="BE265" s="112"/>
      <c r="BH265" s="63"/>
      <c r="BI265" s="112"/>
      <c r="BL265" s="63"/>
      <c r="BM265" s="112"/>
      <c r="BP265" s="63"/>
      <c r="BQ265" s="112"/>
      <c r="BT265" s="63"/>
      <c r="BU265" s="112"/>
      <c r="BX265" s="63"/>
      <c r="BY265" s="112"/>
      <c r="CB265" s="63"/>
      <c r="CC265" s="112"/>
      <c r="CF265" s="63"/>
      <c r="CG265" s="112"/>
      <c r="CJ265" s="63"/>
      <c r="CK265" s="112"/>
      <c r="CN265" s="63"/>
      <c r="CO265" s="112"/>
      <c r="CR265" s="63"/>
      <c r="CS265" s="112"/>
      <c r="CV265" s="63"/>
      <c r="CW265" s="112"/>
      <c r="CZ265" s="63"/>
      <c r="DA265" s="112"/>
      <c r="DD265" s="63"/>
      <c r="DE265" s="112"/>
      <c r="DH265" s="63"/>
      <c r="DI265" s="112"/>
      <c r="DL265" s="63"/>
      <c r="DM265" s="112"/>
      <c r="DP265" s="63"/>
      <c r="DQ265" s="112"/>
      <c r="DT265" s="63"/>
      <c r="DU265" s="112"/>
      <c r="DX265" s="63"/>
      <c r="DY265" s="112"/>
      <c r="EB265" s="63"/>
      <c r="EC265" s="112"/>
      <c r="EF265" s="63"/>
      <c r="EG265" s="112"/>
      <c r="EJ265" s="63"/>
      <c r="EK265" s="112"/>
      <c r="EN265" s="63"/>
      <c r="EO265" s="112"/>
      <c r="ER265" s="63"/>
      <c r="ES265" s="112"/>
      <c r="EV265" s="63"/>
      <c r="EW265" s="112"/>
      <c r="EZ265" s="63"/>
      <c r="FA265" s="112"/>
      <c r="FD265" s="63"/>
      <c r="FE265" s="112"/>
      <c r="FH265" s="63"/>
      <c r="FI265" s="112"/>
      <c r="FL265" s="63"/>
      <c r="FM265" s="112"/>
      <c r="FP265" s="63"/>
      <c r="FQ265" s="112"/>
      <c r="FT265" s="63"/>
      <c r="FU265" s="112"/>
      <c r="FX265" s="63"/>
      <c r="FY265" s="112"/>
      <c r="GB265" s="63"/>
      <c r="GC265" s="112"/>
      <c r="GF265" s="63"/>
      <c r="GG265" s="112"/>
      <c r="GJ265" s="63"/>
      <c r="GK265" s="112"/>
      <c r="GN265" s="63"/>
      <c r="GO265" s="112"/>
      <c r="GR265" s="63"/>
      <c r="GS265" s="112"/>
      <c r="GV265" s="63"/>
      <c r="GW265" s="112"/>
      <c r="GZ265" s="63"/>
      <c r="HA265" s="112"/>
      <c r="HD265" s="63"/>
      <c r="HE265" s="112"/>
      <c r="HH265" s="63"/>
      <c r="HI265" s="112"/>
      <c r="HL265" s="63"/>
      <c r="HM265" s="112"/>
      <c r="HP265" s="63"/>
      <c r="HQ265" s="112"/>
      <c r="HT265" s="63"/>
      <c r="HU265" s="112"/>
      <c r="HX265" s="63"/>
      <c r="HY265" s="112"/>
      <c r="IB265" s="63"/>
      <c r="IC265" s="112"/>
      <c r="IF265" s="63"/>
      <c r="IG265" s="112"/>
      <c r="IJ265" s="63"/>
      <c r="IK265" s="112"/>
      <c r="IN265" s="63"/>
      <c r="IO265" s="112"/>
      <c r="IR265" s="63"/>
      <c r="IS265" s="112"/>
      <c r="IV265" s="63"/>
      <c r="IW265" s="112"/>
      <c r="IZ265" s="63"/>
      <c r="JA265" s="112"/>
      <c r="JD265" s="63"/>
      <c r="JE265" s="112"/>
      <c r="JH265" s="63"/>
      <c r="JI265" s="112"/>
      <c r="JL265" s="63"/>
      <c r="JM265" s="112"/>
      <c r="JP265" s="63"/>
      <c r="JQ265" s="112"/>
      <c r="JT265" s="63"/>
      <c r="JU265" s="112"/>
      <c r="JX265" s="63"/>
      <c r="JY265" s="112"/>
      <c r="KB265" s="63"/>
      <c r="KC265" s="112"/>
      <c r="KF265" s="63"/>
      <c r="KG265" s="112"/>
      <c r="KJ265" s="63"/>
      <c r="KK265" s="112"/>
      <c r="KN265" s="63"/>
      <c r="KO265" s="112"/>
      <c r="KR265" s="63"/>
      <c r="KS265" s="112"/>
      <c r="KV265" s="63"/>
      <c r="KW265" s="112"/>
      <c r="KZ265" s="63"/>
      <c r="LA265" s="112"/>
      <c r="LD265" s="63"/>
      <c r="LE265" s="112"/>
      <c r="LH265" s="63"/>
      <c r="LI265" s="112"/>
      <c r="LL265" s="63"/>
      <c r="LM265" s="112"/>
      <c r="LP265" s="63"/>
      <c r="LQ265" s="112"/>
      <c r="LT265" s="63"/>
      <c r="LU265" s="112"/>
      <c r="LX265" s="63"/>
      <c r="LY265" s="112"/>
      <c r="MB265" s="63"/>
      <c r="MC265" s="112"/>
      <c r="MF265" s="63"/>
      <c r="MG265" s="112"/>
      <c r="MJ265" s="63"/>
      <c r="MK265" s="112"/>
      <c r="MN265" s="63"/>
      <c r="MO265" s="112"/>
      <c r="MR265" s="63"/>
      <c r="MS265" s="112"/>
      <c r="MV265" s="63"/>
      <c r="MW265" s="112"/>
      <c r="MZ265" s="63"/>
      <c r="NA265" s="112"/>
      <c r="ND265" s="63"/>
      <c r="NE265" s="112"/>
      <c r="NH265" s="63"/>
      <c r="NI265" s="112"/>
      <c r="NL265" s="63"/>
      <c r="NM265" s="112"/>
      <c r="NP265" s="63"/>
      <c r="NQ265" s="112"/>
      <c r="NT265" s="63"/>
      <c r="NU265" s="112"/>
      <c r="NX265" s="63"/>
      <c r="NY265" s="112"/>
      <c r="OB265" s="63"/>
      <c r="OC265" s="112"/>
      <c r="OF265" s="63"/>
      <c r="OG265" s="112"/>
      <c r="OJ265" s="63"/>
      <c r="OK265" s="112"/>
      <c r="ON265" s="63"/>
      <c r="OO265" s="112"/>
      <c r="OR265" s="63"/>
      <c r="OS265" s="112"/>
      <c r="OV265" s="63"/>
      <c r="OW265" s="112"/>
      <c r="OZ265" s="63"/>
      <c r="PA265" s="112"/>
      <c r="PD265" s="63"/>
      <c r="PE265" s="112"/>
      <c r="PH265" s="63"/>
      <c r="PI265" s="112"/>
      <c r="PL265" s="63"/>
      <c r="PM265" s="112"/>
      <c r="PP265" s="63"/>
      <c r="PQ265" s="112"/>
      <c r="PT265" s="63"/>
      <c r="PU265" s="112"/>
      <c r="PX265" s="63"/>
      <c r="PY265" s="112"/>
      <c r="QB265" s="63"/>
      <c r="QC265" s="112"/>
      <c r="QF265" s="63"/>
      <c r="QG265" s="112"/>
      <c r="QJ265" s="63"/>
      <c r="QK265" s="112"/>
      <c r="QN265" s="63"/>
      <c r="QO265" s="112"/>
      <c r="QR265" s="63"/>
      <c r="QS265" s="112"/>
      <c r="QV265" s="63"/>
      <c r="QW265" s="112"/>
      <c r="QZ265" s="63"/>
      <c r="RA265" s="112"/>
      <c r="RD265" s="63"/>
      <c r="RE265" s="112"/>
      <c r="RH265" s="63"/>
      <c r="RI265" s="112"/>
      <c r="RL265" s="63"/>
      <c r="RM265" s="112"/>
      <c r="RP265" s="63"/>
      <c r="RQ265" s="112"/>
      <c r="RT265" s="63"/>
      <c r="RU265" s="112"/>
      <c r="RX265" s="63"/>
      <c r="RY265" s="112"/>
      <c r="SB265" s="63"/>
      <c r="SC265" s="112"/>
      <c r="SF265" s="63"/>
      <c r="SG265" s="112"/>
      <c r="SJ265" s="63"/>
      <c r="SK265" s="112"/>
      <c r="SN265" s="63"/>
      <c r="SO265" s="112"/>
      <c r="SR265" s="63"/>
      <c r="SS265" s="112"/>
      <c r="SV265" s="63"/>
      <c r="SW265" s="112"/>
      <c r="SZ265" s="63"/>
      <c r="TA265" s="112"/>
      <c r="TD265" s="63"/>
      <c r="TE265" s="112"/>
      <c r="TH265" s="63"/>
      <c r="TI265" s="112"/>
      <c r="TL265" s="63"/>
      <c r="TM265" s="112"/>
      <c r="TP265" s="63"/>
      <c r="TQ265" s="112"/>
      <c r="TT265" s="63"/>
      <c r="TU265" s="112"/>
      <c r="TX265" s="63"/>
      <c r="TY265" s="112"/>
      <c r="UB265" s="63"/>
      <c r="UC265" s="112"/>
      <c r="UF265" s="63"/>
      <c r="UG265" s="112"/>
      <c r="UJ265" s="63"/>
      <c r="UK265" s="112"/>
      <c r="UN265" s="63"/>
      <c r="UO265" s="112"/>
      <c r="UR265" s="63"/>
      <c r="US265" s="112"/>
      <c r="UV265" s="63"/>
      <c r="UW265" s="112"/>
      <c r="UZ265" s="63"/>
      <c r="VA265" s="112"/>
      <c r="VD265" s="63"/>
      <c r="VE265" s="112"/>
      <c r="VH265" s="63"/>
      <c r="VI265" s="112"/>
      <c r="VL265" s="63"/>
      <c r="VM265" s="112"/>
      <c r="VP265" s="63"/>
      <c r="VQ265" s="112"/>
      <c r="VT265" s="63"/>
      <c r="VU265" s="112"/>
      <c r="VX265" s="63"/>
      <c r="VY265" s="112"/>
      <c r="WB265" s="63"/>
      <c r="WC265" s="112"/>
      <c r="WF265" s="63"/>
      <c r="WG265" s="112"/>
      <c r="WJ265" s="63"/>
      <c r="WK265" s="112"/>
      <c r="WN265" s="63"/>
      <c r="WO265" s="112"/>
      <c r="WR265" s="63"/>
      <c r="WS265" s="112"/>
      <c r="WV265" s="63"/>
      <c r="WW265" s="112"/>
      <c r="WZ265" s="63"/>
      <c r="XA265" s="112"/>
      <c r="XD265" s="63"/>
      <c r="XE265" s="112"/>
      <c r="XH265" s="63"/>
      <c r="XI265" s="112"/>
      <c r="XL265" s="63"/>
      <c r="XM265" s="112"/>
      <c r="XP265" s="63"/>
      <c r="XQ265" s="112"/>
      <c r="XT265" s="63"/>
      <c r="XU265" s="112"/>
      <c r="XX265" s="63"/>
      <c r="XY265" s="112"/>
      <c r="YB265" s="63"/>
      <c r="YC265" s="112"/>
      <c r="YF265" s="63"/>
      <c r="YG265" s="112"/>
      <c r="YJ265" s="63"/>
      <c r="YK265" s="112"/>
      <c r="YN265" s="63"/>
      <c r="YO265" s="112"/>
      <c r="YR265" s="63"/>
      <c r="YS265" s="112"/>
      <c r="YV265" s="63"/>
      <c r="YW265" s="112"/>
      <c r="YZ265" s="63"/>
      <c r="ZA265" s="112"/>
      <c r="ZD265" s="63"/>
      <c r="ZE265" s="112"/>
      <c r="ZH265" s="63"/>
      <c r="ZI265" s="112"/>
      <c r="ZL265" s="63"/>
      <c r="ZM265" s="112"/>
      <c r="ZP265" s="63"/>
      <c r="ZQ265" s="112"/>
      <c r="ZT265" s="63"/>
      <c r="ZU265" s="112"/>
      <c r="ZX265" s="63"/>
      <c r="ZY265" s="112"/>
      <c r="AAB265" s="63"/>
      <c r="AAC265" s="112"/>
      <c r="AAF265" s="63"/>
      <c r="AAG265" s="112"/>
      <c r="AAJ265" s="63"/>
      <c r="AAK265" s="112"/>
      <c r="AAN265" s="63"/>
      <c r="AAO265" s="112"/>
      <c r="AAR265" s="63"/>
      <c r="AAS265" s="112"/>
      <c r="AAV265" s="63"/>
      <c r="AAW265" s="112"/>
      <c r="AAZ265" s="63"/>
      <c r="ABA265" s="112"/>
      <c r="ABD265" s="63"/>
      <c r="ABE265" s="112"/>
      <c r="ABH265" s="63"/>
      <c r="ABI265" s="112"/>
      <c r="ABL265" s="63"/>
      <c r="ABM265" s="112"/>
      <c r="ABP265" s="63"/>
      <c r="ABQ265" s="112"/>
      <c r="ABT265" s="63"/>
      <c r="ABU265" s="112"/>
      <c r="ABX265" s="63"/>
      <c r="ABY265" s="112"/>
      <c r="ACB265" s="63"/>
      <c r="ACC265" s="112"/>
      <c r="ACF265" s="63"/>
      <c r="ACG265" s="112"/>
      <c r="ACJ265" s="63"/>
      <c r="ACK265" s="112"/>
      <c r="ACN265" s="63"/>
      <c r="ACO265" s="112"/>
      <c r="ACR265" s="63"/>
      <c r="ACS265" s="112"/>
      <c r="ACV265" s="63"/>
      <c r="ACW265" s="112"/>
      <c r="ACZ265" s="63"/>
      <c r="ADA265" s="112"/>
      <c r="ADD265" s="63"/>
      <c r="ADE265" s="112"/>
      <c r="ADH265" s="63"/>
      <c r="ADI265" s="112"/>
      <c r="ADL265" s="63"/>
      <c r="ADM265" s="112"/>
      <c r="ADP265" s="63"/>
      <c r="ADQ265" s="112"/>
      <c r="ADT265" s="63"/>
      <c r="ADU265" s="112"/>
      <c r="ADX265" s="63"/>
      <c r="ADY265" s="112"/>
      <c r="AEB265" s="63"/>
      <c r="AEC265" s="112"/>
      <c r="AEF265" s="63"/>
      <c r="AEG265" s="112"/>
      <c r="AEJ265" s="63"/>
      <c r="AEK265" s="112"/>
      <c r="AEN265" s="63"/>
      <c r="AEO265" s="112"/>
      <c r="AER265" s="63"/>
      <c r="AES265" s="112"/>
      <c r="AEV265" s="63"/>
      <c r="AEW265" s="112"/>
      <c r="AEZ265" s="63"/>
      <c r="AFA265" s="112"/>
      <c r="AFD265" s="63"/>
      <c r="AFE265" s="112"/>
      <c r="AFH265" s="63"/>
      <c r="AFI265" s="112"/>
      <c r="AFL265" s="63"/>
      <c r="AFM265" s="112"/>
      <c r="AFP265" s="63"/>
      <c r="AFQ265" s="112"/>
      <c r="AFT265" s="63"/>
      <c r="AFU265" s="112"/>
      <c r="AFX265" s="63"/>
      <c r="AFY265" s="112"/>
      <c r="AGB265" s="63"/>
      <c r="AGC265" s="112"/>
      <c r="AGF265" s="63"/>
      <c r="AGG265" s="112"/>
      <c r="AGJ265" s="63"/>
      <c r="AGK265" s="112"/>
      <c r="AGN265" s="63"/>
      <c r="AGO265" s="112"/>
      <c r="AGR265" s="63"/>
      <c r="AGS265" s="112"/>
      <c r="AGV265" s="63"/>
      <c r="AGW265" s="112"/>
      <c r="AGZ265" s="63"/>
      <c r="AHA265" s="112"/>
      <c r="AHD265" s="63"/>
      <c r="AHE265" s="112"/>
      <c r="AHH265" s="63"/>
      <c r="AHI265" s="112"/>
      <c r="AHL265" s="63"/>
      <c r="AHM265" s="112"/>
      <c r="AHP265" s="63"/>
      <c r="AHQ265" s="112"/>
      <c r="AHT265" s="63"/>
      <c r="AHU265" s="112"/>
      <c r="AHX265" s="63"/>
      <c r="AHY265" s="112"/>
      <c r="AIB265" s="63"/>
      <c r="AIC265" s="112"/>
      <c r="AIF265" s="63"/>
      <c r="AIG265" s="112"/>
      <c r="AIJ265" s="63"/>
      <c r="AIK265" s="112"/>
      <c r="AIN265" s="63"/>
      <c r="AIO265" s="112"/>
      <c r="AIR265" s="63"/>
      <c r="AIS265" s="112"/>
      <c r="AIV265" s="63"/>
      <c r="AIW265" s="112"/>
      <c r="AIZ265" s="63"/>
      <c r="AJA265" s="112"/>
      <c r="AJD265" s="63"/>
      <c r="AJE265" s="112"/>
      <c r="AJH265" s="63"/>
      <c r="AJI265" s="112"/>
      <c r="AJL265" s="63"/>
      <c r="AJM265" s="112"/>
      <c r="AJP265" s="63"/>
      <c r="AJQ265" s="112"/>
      <c r="AJT265" s="63"/>
      <c r="AJU265" s="112"/>
      <c r="AJX265" s="63"/>
      <c r="AJY265" s="112"/>
      <c r="AKB265" s="63"/>
      <c r="AKC265" s="112"/>
      <c r="AKF265" s="63"/>
      <c r="AKG265" s="112"/>
      <c r="AKJ265" s="63"/>
      <c r="AKK265" s="112"/>
      <c r="AKN265" s="63"/>
      <c r="AKO265" s="112"/>
      <c r="AKR265" s="63"/>
      <c r="AKS265" s="112"/>
      <c r="AKV265" s="63"/>
      <c r="AKW265" s="112"/>
      <c r="AKZ265" s="63"/>
      <c r="ALA265" s="112"/>
      <c r="ALD265" s="63"/>
      <c r="ALE265" s="112"/>
      <c r="ALH265" s="63"/>
      <c r="ALI265" s="112"/>
      <c r="ALL265" s="63"/>
      <c r="ALM265" s="112"/>
      <c r="ALP265" s="63"/>
      <c r="ALQ265" s="112"/>
      <c r="ALT265" s="63"/>
      <c r="ALU265" s="112"/>
      <c r="ALX265" s="63"/>
      <c r="ALY265" s="112"/>
      <c r="AMB265" s="63"/>
      <c r="AMC265" s="112"/>
      <c r="AMF265" s="63"/>
      <c r="AMG265" s="112"/>
      <c r="AMJ265" s="63"/>
      <c r="AMK265" s="112"/>
      <c r="AMN265" s="63"/>
      <c r="AMO265" s="112"/>
      <c r="AMR265" s="63"/>
      <c r="AMS265" s="112"/>
      <c r="AMV265" s="63"/>
      <c r="AMW265" s="112"/>
      <c r="AMZ265" s="63"/>
      <c r="ANA265" s="112"/>
      <c r="AND265" s="63"/>
      <c r="ANE265" s="112"/>
      <c r="ANH265" s="63"/>
      <c r="ANI265" s="112"/>
      <c r="ANL265" s="63"/>
      <c r="ANM265" s="112"/>
      <c r="ANP265" s="63"/>
      <c r="ANQ265" s="112"/>
      <c r="ANT265" s="63"/>
      <c r="ANU265" s="112"/>
      <c r="ANX265" s="63"/>
      <c r="ANY265" s="112"/>
      <c r="AOB265" s="63"/>
      <c r="AOC265" s="112"/>
      <c r="AOF265" s="63"/>
      <c r="AOG265" s="112"/>
      <c r="AOJ265" s="63"/>
      <c r="AOK265" s="112"/>
      <c r="AON265" s="63"/>
      <c r="AOO265" s="112"/>
      <c r="AOR265" s="63"/>
      <c r="AOS265" s="112"/>
      <c r="AOV265" s="63"/>
      <c r="AOW265" s="112"/>
      <c r="AOZ265" s="63"/>
      <c r="APA265" s="112"/>
      <c r="APD265" s="63"/>
      <c r="APE265" s="112"/>
      <c r="APH265" s="63"/>
      <c r="API265" s="112"/>
      <c r="APL265" s="63"/>
      <c r="APM265" s="112"/>
      <c r="APP265" s="63"/>
      <c r="APQ265" s="112"/>
      <c r="APT265" s="63"/>
      <c r="APU265" s="112"/>
      <c r="APX265" s="63"/>
      <c r="APY265" s="112"/>
      <c r="AQB265" s="63"/>
      <c r="AQC265" s="112"/>
      <c r="AQF265" s="63"/>
      <c r="AQG265" s="112"/>
      <c r="AQJ265" s="63"/>
      <c r="AQK265" s="112"/>
      <c r="AQN265" s="63"/>
      <c r="AQO265" s="112"/>
      <c r="AQR265" s="63"/>
      <c r="AQS265" s="112"/>
      <c r="AQV265" s="63"/>
      <c r="AQW265" s="112"/>
      <c r="AQZ265" s="63"/>
      <c r="ARA265" s="112"/>
      <c r="ARD265" s="63"/>
      <c r="ARE265" s="112"/>
      <c r="ARH265" s="63"/>
      <c r="ARI265" s="112"/>
      <c r="ARL265" s="63"/>
      <c r="ARM265" s="112"/>
      <c r="ARP265" s="63"/>
      <c r="ARQ265" s="112"/>
      <c r="ART265" s="63"/>
      <c r="ARU265" s="112"/>
      <c r="ARX265" s="63"/>
      <c r="ARY265" s="112"/>
      <c r="ASB265" s="63"/>
      <c r="ASC265" s="112"/>
      <c r="ASF265" s="63"/>
      <c r="ASG265" s="112"/>
      <c r="ASJ265" s="63"/>
      <c r="ASK265" s="112"/>
      <c r="ASN265" s="63"/>
      <c r="ASO265" s="112"/>
      <c r="ASR265" s="63"/>
      <c r="ASS265" s="112"/>
      <c r="ASV265" s="63"/>
      <c r="ASW265" s="112"/>
      <c r="ASZ265" s="63"/>
      <c r="ATA265" s="112"/>
      <c r="ATD265" s="63"/>
      <c r="ATE265" s="112"/>
      <c r="ATH265" s="63"/>
      <c r="ATI265" s="112"/>
      <c r="ATL265" s="63"/>
      <c r="ATM265" s="112"/>
      <c r="ATP265" s="63"/>
      <c r="ATQ265" s="112"/>
      <c r="ATT265" s="63"/>
      <c r="ATU265" s="112"/>
      <c r="ATX265" s="63"/>
      <c r="ATY265" s="112"/>
      <c r="AUB265" s="63"/>
      <c r="AUC265" s="112"/>
      <c r="AUF265" s="63"/>
      <c r="AUG265" s="112"/>
      <c r="AUJ265" s="63"/>
      <c r="AUK265" s="112"/>
      <c r="AUN265" s="63"/>
      <c r="AUO265" s="112"/>
      <c r="AUR265" s="63"/>
      <c r="AUS265" s="112"/>
      <c r="AUV265" s="63"/>
      <c r="AUW265" s="112"/>
      <c r="AUZ265" s="63"/>
      <c r="AVA265" s="112"/>
      <c r="AVD265" s="63"/>
      <c r="AVE265" s="112"/>
      <c r="AVH265" s="63"/>
      <c r="AVI265" s="112"/>
      <c r="AVL265" s="63"/>
      <c r="AVM265" s="112"/>
      <c r="AVP265" s="63"/>
      <c r="AVQ265" s="112"/>
      <c r="AVT265" s="63"/>
      <c r="AVU265" s="112"/>
      <c r="AVX265" s="63"/>
      <c r="AVY265" s="112"/>
      <c r="AWB265" s="63"/>
      <c r="AWC265" s="112"/>
      <c r="AWF265" s="63"/>
      <c r="AWG265" s="112"/>
      <c r="AWJ265" s="63"/>
      <c r="AWK265" s="112"/>
      <c r="AWN265" s="63"/>
      <c r="AWO265" s="112"/>
      <c r="AWR265" s="63"/>
      <c r="AWS265" s="112"/>
      <c r="AWV265" s="63"/>
      <c r="AWW265" s="112"/>
      <c r="AWZ265" s="63"/>
      <c r="AXA265" s="112"/>
      <c r="AXD265" s="63"/>
      <c r="AXE265" s="112"/>
      <c r="AXH265" s="63"/>
      <c r="AXI265" s="112"/>
      <c r="AXL265" s="63"/>
      <c r="AXM265" s="112"/>
      <c r="AXP265" s="63"/>
      <c r="AXQ265" s="112"/>
      <c r="AXT265" s="63"/>
      <c r="AXU265" s="112"/>
      <c r="AXX265" s="63"/>
      <c r="AXY265" s="112"/>
      <c r="AYB265" s="63"/>
      <c r="AYC265" s="112"/>
      <c r="AYF265" s="63"/>
      <c r="AYG265" s="112"/>
      <c r="AYJ265" s="63"/>
      <c r="AYK265" s="112"/>
      <c r="AYN265" s="63"/>
      <c r="AYO265" s="112"/>
      <c r="AYR265" s="63"/>
      <c r="AYS265" s="112"/>
      <c r="AYV265" s="63"/>
      <c r="AYW265" s="112"/>
      <c r="AYZ265" s="63"/>
      <c r="AZA265" s="112"/>
      <c r="AZD265" s="63"/>
      <c r="AZE265" s="112"/>
      <c r="AZH265" s="63"/>
      <c r="AZI265" s="112"/>
      <c r="AZL265" s="63"/>
      <c r="AZM265" s="112"/>
      <c r="AZP265" s="63"/>
      <c r="AZQ265" s="112"/>
      <c r="AZT265" s="63"/>
      <c r="AZU265" s="112"/>
      <c r="AZX265" s="63"/>
      <c r="AZY265" s="112"/>
      <c r="BAB265" s="63"/>
      <c r="BAC265" s="112"/>
      <c r="BAF265" s="63"/>
      <c r="BAG265" s="112"/>
      <c r="BAJ265" s="63"/>
      <c r="BAK265" s="112"/>
      <c r="BAN265" s="63"/>
      <c r="BAO265" s="112"/>
      <c r="BAR265" s="63"/>
      <c r="BAS265" s="112"/>
      <c r="BAV265" s="63"/>
      <c r="BAW265" s="112"/>
      <c r="BAZ265" s="63"/>
      <c r="BBA265" s="112"/>
      <c r="BBD265" s="63"/>
      <c r="BBE265" s="112"/>
      <c r="BBH265" s="63"/>
      <c r="BBI265" s="112"/>
      <c r="BBL265" s="63"/>
      <c r="BBM265" s="112"/>
      <c r="BBP265" s="63"/>
      <c r="BBQ265" s="112"/>
      <c r="BBT265" s="63"/>
      <c r="BBU265" s="112"/>
      <c r="BBX265" s="63"/>
      <c r="BBY265" s="112"/>
      <c r="BCB265" s="63"/>
      <c r="BCC265" s="112"/>
      <c r="BCF265" s="63"/>
      <c r="BCG265" s="112"/>
      <c r="BCJ265" s="63"/>
      <c r="BCK265" s="112"/>
      <c r="BCN265" s="63"/>
      <c r="BCO265" s="112"/>
      <c r="BCR265" s="63"/>
      <c r="BCS265" s="112"/>
      <c r="BCV265" s="63"/>
      <c r="BCW265" s="112"/>
      <c r="BCZ265" s="63"/>
      <c r="BDA265" s="112"/>
      <c r="BDD265" s="63"/>
      <c r="BDE265" s="112"/>
      <c r="BDH265" s="63"/>
      <c r="BDI265" s="112"/>
      <c r="BDL265" s="63"/>
      <c r="BDM265" s="112"/>
      <c r="BDP265" s="63"/>
      <c r="BDQ265" s="112"/>
      <c r="BDT265" s="63"/>
      <c r="BDU265" s="112"/>
      <c r="BDX265" s="63"/>
      <c r="BDY265" s="112"/>
      <c r="BEB265" s="63"/>
      <c r="BEC265" s="112"/>
      <c r="BEF265" s="63"/>
      <c r="BEG265" s="112"/>
      <c r="BEJ265" s="63"/>
      <c r="BEK265" s="112"/>
      <c r="BEN265" s="63"/>
      <c r="BEO265" s="112"/>
      <c r="BER265" s="63"/>
      <c r="BES265" s="112"/>
      <c r="BEV265" s="63"/>
      <c r="BEW265" s="112"/>
      <c r="BEZ265" s="63"/>
      <c r="BFA265" s="112"/>
      <c r="BFD265" s="63"/>
      <c r="BFE265" s="112"/>
      <c r="BFH265" s="63"/>
      <c r="BFI265" s="112"/>
      <c r="BFL265" s="63"/>
      <c r="BFM265" s="112"/>
      <c r="BFP265" s="63"/>
      <c r="BFQ265" s="112"/>
      <c r="BFT265" s="63"/>
      <c r="BFU265" s="112"/>
      <c r="BFX265" s="63"/>
      <c r="BFY265" s="112"/>
      <c r="BGB265" s="63"/>
      <c r="BGC265" s="112"/>
      <c r="BGF265" s="63"/>
      <c r="BGG265" s="112"/>
      <c r="BGJ265" s="63"/>
      <c r="BGK265" s="112"/>
      <c r="BGN265" s="63"/>
      <c r="BGO265" s="112"/>
      <c r="BGR265" s="63"/>
      <c r="BGS265" s="112"/>
      <c r="BGV265" s="63"/>
      <c r="BGW265" s="112"/>
      <c r="BGZ265" s="63"/>
      <c r="BHA265" s="112"/>
      <c r="BHD265" s="63"/>
      <c r="BHE265" s="112"/>
      <c r="BHH265" s="63"/>
      <c r="BHI265" s="112"/>
      <c r="BHL265" s="63"/>
      <c r="BHM265" s="112"/>
      <c r="BHP265" s="63"/>
      <c r="BHQ265" s="112"/>
      <c r="BHT265" s="63"/>
      <c r="BHU265" s="112"/>
      <c r="BHX265" s="63"/>
      <c r="BHY265" s="112"/>
      <c r="BIB265" s="63"/>
      <c r="BIC265" s="112"/>
      <c r="BIF265" s="63"/>
      <c r="BIG265" s="112"/>
      <c r="BIJ265" s="63"/>
      <c r="BIK265" s="112"/>
      <c r="BIN265" s="63"/>
      <c r="BIO265" s="112"/>
      <c r="BIR265" s="63"/>
      <c r="BIS265" s="112"/>
      <c r="BIV265" s="63"/>
      <c r="BIW265" s="112"/>
      <c r="BIZ265" s="63"/>
      <c r="BJA265" s="112"/>
      <c r="BJD265" s="63"/>
      <c r="BJE265" s="112"/>
      <c r="BJH265" s="63"/>
      <c r="BJI265" s="112"/>
      <c r="BJL265" s="63"/>
      <c r="BJM265" s="112"/>
      <c r="BJP265" s="63"/>
      <c r="BJQ265" s="112"/>
      <c r="BJT265" s="63"/>
      <c r="BJU265" s="112"/>
      <c r="BJX265" s="63"/>
      <c r="BJY265" s="112"/>
      <c r="BKB265" s="63"/>
      <c r="BKC265" s="112"/>
      <c r="BKF265" s="63"/>
      <c r="BKG265" s="112"/>
      <c r="BKJ265" s="63"/>
      <c r="BKK265" s="112"/>
      <c r="BKN265" s="63"/>
      <c r="BKO265" s="112"/>
      <c r="BKR265" s="63"/>
      <c r="BKS265" s="112"/>
      <c r="BKV265" s="63"/>
      <c r="BKW265" s="112"/>
      <c r="BKZ265" s="63"/>
      <c r="BLA265" s="112"/>
      <c r="BLD265" s="63"/>
      <c r="BLE265" s="112"/>
      <c r="BLH265" s="63"/>
      <c r="BLI265" s="112"/>
      <c r="BLL265" s="63"/>
      <c r="BLM265" s="112"/>
      <c r="BLP265" s="63"/>
      <c r="BLQ265" s="112"/>
      <c r="BLT265" s="63"/>
      <c r="BLU265" s="112"/>
      <c r="BLX265" s="63"/>
      <c r="BLY265" s="112"/>
      <c r="BMB265" s="63"/>
      <c r="BMC265" s="112"/>
      <c r="BMF265" s="63"/>
      <c r="BMG265" s="112"/>
      <c r="BMJ265" s="63"/>
      <c r="BMK265" s="112"/>
      <c r="BMN265" s="63"/>
      <c r="BMO265" s="112"/>
      <c r="BMR265" s="63"/>
      <c r="BMS265" s="112"/>
      <c r="BMV265" s="63"/>
      <c r="BMW265" s="112"/>
      <c r="BMZ265" s="63"/>
      <c r="BNA265" s="112"/>
      <c r="BND265" s="63"/>
      <c r="BNE265" s="112"/>
      <c r="BNH265" s="63"/>
      <c r="BNI265" s="112"/>
      <c r="BNL265" s="63"/>
      <c r="BNM265" s="112"/>
      <c r="BNP265" s="63"/>
      <c r="BNQ265" s="112"/>
      <c r="BNT265" s="63"/>
      <c r="BNU265" s="112"/>
      <c r="BNX265" s="63"/>
      <c r="BNY265" s="112"/>
      <c r="BOB265" s="63"/>
      <c r="BOC265" s="112"/>
      <c r="BOF265" s="63"/>
      <c r="BOG265" s="112"/>
      <c r="BOJ265" s="63"/>
      <c r="BOK265" s="112"/>
      <c r="BON265" s="63"/>
      <c r="BOO265" s="112"/>
      <c r="BOR265" s="63"/>
      <c r="BOS265" s="112"/>
      <c r="BOV265" s="63"/>
      <c r="BOW265" s="112"/>
      <c r="BOZ265" s="63"/>
      <c r="BPA265" s="112"/>
      <c r="BPD265" s="63"/>
      <c r="BPE265" s="112"/>
      <c r="BPH265" s="63"/>
      <c r="BPI265" s="112"/>
      <c r="BPL265" s="63"/>
      <c r="BPM265" s="112"/>
      <c r="BPP265" s="63"/>
      <c r="BPQ265" s="112"/>
      <c r="BPT265" s="63"/>
      <c r="BPU265" s="112"/>
      <c r="BPX265" s="63"/>
      <c r="BPY265" s="112"/>
      <c r="BQB265" s="63"/>
      <c r="BQC265" s="112"/>
      <c r="BQF265" s="63"/>
      <c r="BQG265" s="112"/>
      <c r="BQJ265" s="63"/>
      <c r="BQK265" s="112"/>
      <c r="BQN265" s="63"/>
      <c r="BQO265" s="112"/>
      <c r="BQR265" s="63"/>
      <c r="BQS265" s="112"/>
      <c r="BQV265" s="63"/>
      <c r="BQW265" s="112"/>
      <c r="BQZ265" s="63"/>
      <c r="BRA265" s="112"/>
      <c r="BRD265" s="63"/>
      <c r="BRE265" s="112"/>
      <c r="BRH265" s="63"/>
      <c r="BRI265" s="112"/>
      <c r="BRL265" s="63"/>
      <c r="BRM265" s="112"/>
      <c r="BRP265" s="63"/>
      <c r="BRQ265" s="112"/>
      <c r="BRT265" s="63"/>
      <c r="BRU265" s="112"/>
      <c r="BRX265" s="63"/>
      <c r="BRY265" s="112"/>
      <c r="BSB265" s="63"/>
      <c r="BSC265" s="112"/>
      <c r="BSF265" s="63"/>
      <c r="BSG265" s="112"/>
      <c r="BSJ265" s="63"/>
      <c r="BSK265" s="112"/>
      <c r="BSN265" s="63"/>
      <c r="BSO265" s="112"/>
      <c r="BSR265" s="63"/>
      <c r="BSS265" s="112"/>
      <c r="BSV265" s="63"/>
      <c r="BSW265" s="112"/>
      <c r="BSZ265" s="63"/>
      <c r="BTA265" s="112"/>
      <c r="BTD265" s="63"/>
      <c r="BTE265" s="112"/>
      <c r="BTH265" s="63"/>
      <c r="BTI265" s="112"/>
      <c r="BTL265" s="63"/>
      <c r="BTM265" s="112"/>
      <c r="BTP265" s="63"/>
      <c r="BTQ265" s="112"/>
      <c r="BTT265" s="63"/>
      <c r="BTU265" s="112"/>
      <c r="BTX265" s="63"/>
      <c r="BTY265" s="112"/>
      <c r="BUB265" s="63"/>
      <c r="BUC265" s="112"/>
      <c r="BUF265" s="63"/>
      <c r="BUG265" s="112"/>
      <c r="BUJ265" s="63"/>
      <c r="BUK265" s="112"/>
      <c r="BUN265" s="63"/>
      <c r="BUO265" s="112"/>
      <c r="BUR265" s="63"/>
      <c r="BUS265" s="112"/>
      <c r="BUV265" s="63"/>
      <c r="BUW265" s="112"/>
      <c r="BUZ265" s="63"/>
      <c r="BVA265" s="112"/>
      <c r="BVD265" s="63"/>
      <c r="BVE265" s="112"/>
      <c r="BVH265" s="63"/>
      <c r="BVI265" s="112"/>
      <c r="BVL265" s="63"/>
      <c r="BVM265" s="112"/>
      <c r="BVP265" s="63"/>
      <c r="BVQ265" s="112"/>
      <c r="BVT265" s="63"/>
      <c r="BVU265" s="112"/>
      <c r="BVX265" s="63"/>
      <c r="BVY265" s="112"/>
      <c r="BWB265" s="63"/>
      <c r="BWC265" s="112"/>
      <c r="BWF265" s="63"/>
      <c r="BWG265" s="112"/>
      <c r="BWJ265" s="63"/>
      <c r="BWK265" s="112"/>
      <c r="BWN265" s="63"/>
      <c r="BWO265" s="112"/>
      <c r="BWR265" s="63"/>
      <c r="BWS265" s="112"/>
      <c r="BWV265" s="63"/>
      <c r="BWW265" s="112"/>
      <c r="BWZ265" s="63"/>
      <c r="BXA265" s="112"/>
      <c r="BXD265" s="63"/>
      <c r="BXE265" s="112"/>
      <c r="BXH265" s="63"/>
      <c r="BXI265" s="112"/>
      <c r="BXL265" s="63"/>
      <c r="BXM265" s="112"/>
      <c r="BXP265" s="63"/>
      <c r="BXQ265" s="112"/>
      <c r="BXT265" s="63"/>
      <c r="BXU265" s="112"/>
      <c r="BXX265" s="63"/>
      <c r="BXY265" s="112"/>
      <c r="BYB265" s="63"/>
      <c r="BYC265" s="112"/>
      <c r="BYF265" s="63"/>
      <c r="BYG265" s="112"/>
      <c r="BYJ265" s="63"/>
      <c r="BYK265" s="112"/>
      <c r="BYN265" s="63"/>
      <c r="BYO265" s="112"/>
      <c r="BYR265" s="63"/>
      <c r="BYS265" s="112"/>
      <c r="BYV265" s="63"/>
      <c r="BYW265" s="112"/>
      <c r="BYZ265" s="63"/>
      <c r="BZA265" s="112"/>
      <c r="BZD265" s="63"/>
      <c r="BZE265" s="112"/>
      <c r="BZH265" s="63"/>
      <c r="BZI265" s="112"/>
      <c r="BZL265" s="63"/>
      <c r="BZM265" s="112"/>
      <c r="BZP265" s="63"/>
      <c r="BZQ265" s="112"/>
      <c r="BZT265" s="63"/>
      <c r="BZU265" s="112"/>
      <c r="BZX265" s="63"/>
      <c r="BZY265" s="112"/>
      <c r="CAB265" s="63"/>
      <c r="CAC265" s="112"/>
      <c r="CAF265" s="63"/>
      <c r="CAG265" s="112"/>
      <c r="CAJ265" s="63"/>
      <c r="CAK265" s="112"/>
      <c r="CAN265" s="63"/>
      <c r="CAO265" s="112"/>
      <c r="CAR265" s="63"/>
      <c r="CAS265" s="112"/>
      <c r="CAV265" s="63"/>
      <c r="CAW265" s="112"/>
      <c r="CAZ265" s="63"/>
      <c r="CBA265" s="112"/>
      <c r="CBD265" s="63"/>
      <c r="CBE265" s="112"/>
      <c r="CBH265" s="63"/>
      <c r="CBI265" s="112"/>
      <c r="CBL265" s="63"/>
      <c r="CBM265" s="112"/>
      <c r="CBP265" s="63"/>
      <c r="CBQ265" s="112"/>
      <c r="CBT265" s="63"/>
      <c r="CBU265" s="112"/>
      <c r="CBX265" s="63"/>
      <c r="CBY265" s="112"/>
      <c r="CCB265" s="63"/>
      <c r="CCC265" s="112"/>
      <c r="CCF265" s="63"/>
      <c r="CCG265" s="112"/>
      <c r="CCJ265" s="63"/>
      <c r="CCK265" s="112"/>
      <c r="CCN265" s="63"/>
      <c r="CCO265" s="112"/>
      <c r="CCR265" s="63"/>
      <c r="CCS265" s="112"/>
      <c r="CCV265" s="63"/>
      <c r="CCW265" s="112"/>
      <c r="CCZ265" s="63"/>
      <c r="CDA265" s="112"/>
      <c r="CDD265" s="63"/>
      <c r="CDE265" s="112"/>
      <c r="CDH265" s="63"/>
      <c r="CDI265" s="112"/>
      <c r="CDL265" s="63"/>
      <c r="CDM265" s="112"/>
      <c r="CDP265" s="63"/>
      <c r="CDQ265" s="112"/>
      <c r="CDT265" s="63"/>
      <c r="CDU265" s="112"/>
      <c r="CDX265" s="63"/>
      <c r="CDY265" s="112"/>
      <c r="CEB265" s="63"/>
      <c r="CEC265" s="112"/>
      <c r="CEF265" s="63"/>
      <c r="CEG265" s="112"/>
      <c r="CEJ265" s="63"/>
      <c r="CEK265" s="112"/>
      <c r="CEN265" s="63"/>
      <c r="CEO265" s="112"/>
      <c r="CER265" s="63"/>
      <c r="CES265" s="112"/>
      <c r="CEV265" s="63"/>
      <c r="CEW265" s="112"/>
      <c r="CEZ265" s="63"/>
      <c r="CFA265" s="112"/>
      <c r="CFD265" s="63"/>
      <c r="CFE265" s="112"/>
      <c r="CFH265" s="63"/>
      <c r="CFI265" s="112"/>
      <c r="CFL265" s="63"/>
      <c r="CFM265" s="112"/>
      <c r="CFP265" s="63"/>
      <c r="CFQ265" s="112"/>
      <c r="CFT265" s="63"/>
      <c r="CFU265" s="112"/>
      <c r="CFX265" s="63"/>
      <c r="CFY265" s="112"/>
      <c r="CGB265" s="63"/>
      <c r="CGC265" s="112"/>
      <c r="CGF265" s="63"/>
      <c r="CGG265" s="112"/>
      <c r="CGJ265" s="63"/>
      <c r="CGK265" s="112"/>
      <c r="CGN265" s="63"/>
      <c r="CGO265" s="112"/>
      <c r="CGR265" s="63"/>
      <c r="CGS265" s="112"/>
      <c r="CGV265" s="63"/>
      <c r="CGW265" s="112"/>
      <c r="CGZ265" s="63"/>
      <c r="CHA265" s="112"/>
      <c r="CHD265" s="63"/>
      <c r="CHE265" s="112"/>
      <c r="CHH265" s="63"/>
      <c r="CHI265" s="112"/>
      <c r="CHL265" s="63"/>
      <c r="CHM265" s="112"/>
      <c r="CHP265" s="63"/>
      <c r="CHQ265" s="112"/>
      <c r="CHT265" s="63"/>
      <c r="CHU265" s="112"/>
      <c r="CHX265" s="63"/>
      <c r="CHY265" s="112"/>
      <c r="CIB265" s="63"/>
      <c r="CIC265" s="112"/>
      <c r="CIF265" s="63"/>
      <c r="CIG265" s="112"/>
      <c r="CIJ265" s="63"/>
      <c r="CIK265" s="112"/>
      <c r="CIN265" s="63"/>
      <c r="CIO265" s="112"/>
      <c r="CIR265" s="63"/>
      <c r="CIS265" s="112"/>
      <c r="CIV265" s="63"/>
      <c r="CIW265" s="112"/>
      <c r="CIZ265" s="63"/>
      <c r="CJA265" s="112"/>
      <c r="CJD265" s="63"/>
      <c r="CJE265" s="112"/>
      <c r="CJH265" s="63"/>
      <c r="CJI265" s="112"/>
      <c r="CJL265" s="63"/>
      <c r="CJM265" s="112"/>
      <c r="CJP265" s="63"/>
      <c r="CJQ265" s="112"/>
      <c r="CJT265" s="63"/>
      <c r="CJU265" s="112"/>
      <c r="CJX265" s="63"/>
      <c r="CJY265" s="112"/>
      <c r="CKB265" s="63"/>
      <c r="CKC265" s="112"/>
      <c r="CKF265" s="63"/>
      <c r="CKG265" s="112"/>
      <c r="CKJ265" s="63"/>
      <c r="CKK265" s="112"/>
      <c r="CKN265" s="63"/>
      <c r="CKO265" s="112"/>
      <c r="CKR265" s="63"/>
      <c r="CKS265" s="112"/>
      <c r="CKV265" s="63"/>
      <c r="CKW265" s="112"/>
      <c r="CKZ265" s="63"/>
      <c r="CLA265" s="112"/>
      <c r="CLD265" s="63"/>
      <c r="CLE265" s="112"/>
      <c r="CLH265" s="63"/>
      <c r="CLI265" s="112"/>
      <c r="CLL265" s="63"/>
      <c r="CLM265" s="112"/>
      <c r="CLP265" s="63"/>
      <c r="CLQ265" s="112"/>
      <c r="CLT265" s="63"/>
      <c r="CLU265" s="112"/>
      <c r="CLX265" s="63"/>
      <c r="CLY265" s="112"/>
      <c r="CMB265" s="63"/>
      <c r="CMC265" s="112"/>
      <c r="CMF265" s="63"/>
      <c r="CMG265" s="112"/>
      <c r="CMJ265" s="63"/>
      <c r="CMK265" s="112"/>
      <c r="CMN265" s="63"/>
      <c r="CMO265" s="112"/>
      <c r="CMR265" s="63"/>
      <c r="CMS265" s="112"/>
      <c r="CMV265" s="63"/>
      <c r="CMW265" s="112"/>
      <c r="CMZ265" s="63"/>
      <c r="CNA265" s="112"/>
      <c r="CND265" s="63"/>
      <c r="CNE265" s="112"/>
      <c r="CNH265" s="63"/>
      <c r="CNI265" s="112"/>
      <c r="CNL265" s="63"/>
      <c r="CNM265" s="112"/>
      <c r="CNP265" s="63"/>
      <c r="CNQ265" s="112"/>
      <c r="CNT265" s="63"/>
      <c r="CNU265" s="112"/>
      <c r="CNX265" s="63"/>
      <c r="CNY265" s="112"/>
      <c r="COB265" s="63"/>
      <c r="COC265" s="112"/>
      <c r="COF265" s="63"/>
      <c r="COG265" s="112"/>
      <c r="COJ265" s="63"/>
      <c r="COK265" s="112"/>
      <c r="CON265" s="63"/>
      <c r="COO265" s="112"/>
      <c r="COR265" s="63"/>
      <c r="COS265" s="112"/>
      <c r="COV265" s="63"/>
      <c r="COW265" s="112"/>
      <c r="COZ265" s="63"/>
      <c r="CPA265" s="112"/>
      <c r="CPD265" s="63"/>
      <c r="CPE265" s="112"/>
      <c r="CPH265" s="63"/>
      <c r="CPI265" s="112"/>
      <c r="CPL265" s="63"/>
      <c r="CPM265" s="112"/>
      <c r="CPP265" s="63"/>
      <c r="CPQ265" s="112"/>
      <c r="CPT265" s="63"/>
      <c r="CPU265" s="112"/>
      <c r="CPX265" s="63"/>
      <c r="CPY265" s="112"/>
      <c r="CQB265" s="63"/>
      <c r="CQC265" s="112"/>
      <c r="CQF265" s="63"/>
      <c r="CQG265" s="112"/>
      <c r="CQJ265" s="63"/>
      <c r="CQK265" s="112"/>
      <c r="CQN265" s="63"/>
      <c r="CQO265" s="112"/>
      <c r="CQR265" s="63"/>
      <c r="CQS265" s="112"/>
      <c r="CQV265" s="63"/>
      <c r="CQW265" s="112"/>
      <c r="CQZ265" s="63"/>
      <c r="CRA265" s="112"/>
      <c r="CRD265" s="63"/>
      <c r="CRE265" s="112"/>
      <c r="CRH265" s="63"/>
      <c r="CRI265" s="112"/>
      <c r="CRL265" s="63"/>
      <c r="CRM265" s="112"/>
      <c r="CRP265" s="63"/>
      <c r="CRQ265" s="112"/>
      <c r="CRT265" s="63"/>
      <c r="CRU265" s="112"/>
      <c r="CRX265" s="63"/>
      <c r="CRY265" s="112"/>
      <c r="CSB265" s="63"/>
      <c r="CSC265" s="112"/>
      <c r="CSF265" s="63"/>
      <c r="CSG265" s="112"/>
      <c r="CSJ265" s="63"/>
      <c r="CSK265" s="112"/>
      <c r="CSN265" s="63"/>
      <c r="CSO265" s="112"/>
      <c r="CSR265" s="63"/>
      <c r="CSS265" s="112"/>
      <c r="CSV265" s="63"/>
      <c r="CSW265" s="112"/>
      <c r="CSZ265" s="63"/>
      <c r="CTA265" s="112"/>
      <c r="CTD265" s="63"/>
      <c r="CTE265" s="112"/>
      <c r="CTH265" s="63"/>
      <c r="CTI265" s="112"/>
      <c r="CTL265" s="63"/>
      <c r="CTM265" s="112"/>
      <c r="CTP265" s="63"/>
      <c r="CTQ265" s="112"/>
      <c r="CTT265" s="63"/>
      <c r="CTU265" s="112"/>
      <c r="CTX265" s="63"/>
      <c r="CTY265" s="112"/>
      <c r="CUB265" s="63"/>
      <c r="CUC265" s="112"/>
      <c r="CUF265" s="63"/>
      <c r="CUG265" s="112"/>
      <c r="CUJ265" s="63"/>
      <c r="CUK265" s="112"/>
      <c r="CUN265" s="63"/>
      <c r="CUO265" s="112"/>
      <c r="CUR265" s="63"/>
      <c r="CUS265" s="112"/>
      <c r="CUV265" s="63"/>
      <c r="CUW265" s="112"/>
      <c r="CUZ265" s="63"/>
      <c r="CVA265" s="112"/>
      <c r="CVD265" s="63"/>
      <c r="CVE265" s="112"/>
      <c r="CVH265" s="63"/>
      <c r="CVI265" s="112"/>
      <c r="CVL265" s="63"/>
      <c r="CVM265" s="112"/>
      <c r="CVP265" s="63"/>
      <c r="CVQ265" s="112"/>
      <c r="CVT265" s="63"/>
      <c r="CVU265" s="112"/>
      <c r="CVX265" s="63"/>
      <c r="CVY265" s="112"/>
      <c r="CWB265" s="63"/>
      <c r="CWC265" s="112"/>
      <c r="CWF265" s="63"/>
      <c r="CWG265" s="112"/>
      <c r="CWJ265" s="63"/>
      <c r="CWK265" s="112"/>
      <c r="CWN265" s="63"/>
      <c r="CWO265" s="112"/>
      <c r="CWR265" s="63"/>
      <c r="CWS265" s="112"/>
      <c r="CWV265" s="63"/>
      <c r="CWW265" s="112"/>
      <c r="CWZ265" s="63"/>
      <c r="CXA265" s="112"/>
      <c r="CXD265" s="63"/>
      <c r="CXE265" s="112"/>
      <c r="CXH265" s="63"/>
      <c r="CXI265" s="112"/>
      <c r="CXL265" s="63"/>
      <c r="CXM265" s="112"/>
      <c r="CXP265" s="63"/>
      <c r="CXQ265" s="112"/>
      <c r="CXT265" s="63"/>
      <c r="CXU265" s="112"/>
      <c r="CXX265" s="63"/>
      <c r="CXY265" s="112"/>
      <c r="CYB265" s="63"/>
      <c r="CYC265" s="112"/>
      <c r="CYF265" s="63"/>
      <c r="CYG265" s="112"/>
      <c r="CYJ265" s="63"/>
      <c r="CYK265" s="112"/>
      <c r="CYN265" s="63"/>
      <c r="CYO265" s="112"/>
      <c r="CYR265" s="63"/>
      <c r="CYS265" s="112"/>
      <c r="CYV265" s="63"/>
      <c r="CYW265" s="112"/>
      <c r="CYZ265" s="63"/>
      <c r="CZA265" s="112"/>
      <c r="CZD265" s="63"/>
      <c r="CZE265" s="112"/>
      <c r="CZH265" s="63"/>
      <c r="CZI265" s="112"/>
      <c r="CZL265" s="63"/>
      <c r="CZM265" s="112"/>
      <c r="CZP265" s="63"/>
      <c r="CZQ265" s="112"/>
      <c r="CZT265" s="63"/>
      <c r="CZU265" s="112"/>
      <c r="CZX265" s="63"/>
      <c r="CZY265" s="112"/>
      <c r="DAB265" s="63"/>
      <c r="DAC265" s="112"/>
      <c r="DAF265" s="63"/>
      <c r="DAG265" s="112"/>
      <c r="DAJ265" s="63"/>
      <c r="DAK265" s="112"/>
      <c r="DAN265" s="63"/>
      <c r="DAO265" s="112"/>
      <c r="DAR265" s="63"/>
      <c r="DAS265" s="112"/>
      <c r="DAV265" s="63"/>
      <c r="DAW265" s="112"/>
      <c r="DAZ265" s="63"/>
      <c r="DBA265" s="112"/>
      <c r="DBD265" s="63"/>
      <c r="DBE265" s="112"/>
      <c r="DBH265" s="63"/>
      <c r="DBI265" s="112"/>
      <c r="DBL265" s="63"/>
      <c r="DBM265" s="112"/>
      <c r="DBP265" s="63"/>
      <c r="DBQ265" s="112"/>
      <c r="DBT265" s="63"/>
      <c r="DBU265" s="112"/>
      <c r="DBX265" s="63"/>
      <c r="DBY265" s="112"/>
      <c r="DCB265" s="63"/>
      <c r="DCC265" s="112"/>
      <c r="DCF265" s="63"/>
      <c r="DCG265" s="112"/>
      <c r="DCJ265" s="63"/>
      <c r="DCK265" s="112"/>
      <c r="DCN265" s="63"/>
      <c r="DCO265" s="112"/>
      <c r="DCR265" s="63"/>
      <c r="DCS265" s="112"/>
      <c r="DCV265" s="63"/>
      <c r="DCW265" s="112"/>
      <c r="DCZ265" s="63"/>
      <c r="DDA265" s="112"/>
      <c r="DDD265" s="63"/>
      <c r="DDE265" s="112"/>
      <c r="DDH265" s="63"/>
      <c r="DDI265" s="112"/>
      <c r="DDL265" s="63"/>
      <c r="DDM265" s="112"/>
      <c r="DDP265" s="63"/>
      <c r="DDQ265" s="112"/>
      <c r="DDT265" s="63"/>
      <c r="DDU265" s="112"/>
      <c r="DDX265" s="63"/>
      <c r="DDY265" s="112"/>
      <c r="DEB265" s="63"/>
      <c r="DEC265" s="112"/>
      <c r="DEF265" s="63"/>
      <c r="DEG265" s="112"/>
      <c r="DEJ265" s="63"/>
      <c r="DEK265" s="112"/>
      <c r="DEN265" s="63"/>
      <c r="DEO265" s="112"/>
      <c r="DER265" s="63"/>
      <c r="DES265" s="112"/>
      <c r="DEV265" s="63"/>
      <c r="DEW265" s="112"/>
      <c r="DEZ265" s="63"/>
      <c r="DFA265" s="112"/>
      <c r="DFD265" s="63"/>
      <c r="DFE265" s="112"/>
      <c r="DFH265" s="63"/>
      <c r="DFI265" s="112"/>
      <c r="DFL265" s="63"/>
      <c r="DFM265" s="112"/>
      <c r="DFP265" s="63"/>
      <c r="DFQ265" s="112"/>
      <c r="DFT265" s="63"/>
      <c r="DFU265" s="112"/>
      <c r="DFX265" s="63"/>
      <c r="DFY265" s="112"/>
      <c r="DGB265" s="63"/>
      <c r="DGC265" s="112"/>
      <c r="DGF265" s="63"/>
      <c r="DGG265" s="112"/>
      <c r="DGJ265" s="63"/>
      <c r="DGK265" s="112"/>
      <c r="DGN265" s="63"/>
      <c r="DGO265" s="112"/>
      <c r="DGR265" s="63"/>
      <c r="DGS265" s="112"/>
      <c r="DGV265" s="63"/>
      <c r="DGW265" s="112"/>
      <c r="DGZ265" s="63"/>
      <c r="DHA265" s="112"/>
      <c r="DHD265" s="63"/>
      <c r="DHE265" s="112"/>
      <c r="DHH265" s="63"/>
      <c r="DHI265" s="112"/>
      <c r="DHL265" s="63"/>
      <c r="DHM265" s="112"/>
      <c r="DHP265" s="63"/>
      <c r="DHQ265" s="112"/>
      <c r="DHT265" s="63"/>
      <c r="DHU265" s="112"/>
      <c r="DHX265" s="63"/>
      <c r="DHY265" s="112"/>
      <c r="DIB265" s="63"/>
      <c r="DIC265" s="112"/>
      <c r="DIF265" s="63"/>
      <c r="DIG265" s="112"/>
      <c r="DIJ265" s="63"/>
      <c r="DIK265" s="112"/>
      <c r="DIN265" s="63"/>
      <c r="DIO265" s="112"/>
      <c r="DIR265" s="63"/>
      <c r="DIS265" s="112"/>
      <c r="DIV265" s="63"/>
      <c r="DIW265" s="112"/>
      <c r="DIZ265" s="63"/>
      <c r="DJA265" s="112"/>
      <c r="DJD265" s="63"/>
      <c r="DJE265" s="112"/>
      <c r="DJH265" s="63"/>
      <c r="DJI265" s="112"/>
      <c r="DJL265" s="63"/>
      <c r="DJM265" s="112"/>
      <c r="DJP265" s="63"/>
      <c r="DJQ265" s="112"/>
      <c r="DJT265" s="63"/>
      <c r="DJU265" s="112"/>
      <c r="DJX265" s="63"/>
      <c r="DJY265" s="112"/>
      <c r="DKB265" s="63"/>
      <c r="DKC265" s="112"/>
      <c r="DKF265" s="63"/>
      <c r="DKG265" s="112"/>
      <c r="DKJ265" s="63"/>
      <c r="DKK265" s="112"/>
      <c r="DKN265" s="63"/>
      <c r="DKO265" s="112"/>
      <c r="DKR265" s="63"/>
      <c r="DKS265" s="112"/>
      <c r="DKV265" s="63"/>
      <c r="DKW265" s="112"/>
      <c r="DKZ265" s="63"/>
      <c r="DLA265" s="112"/>
      <c r="DLD265" s="63"/>
      <c r="DLE265" s="112"/>
      <c r="DLH265" s="63"/>
      <c r="DLI265" s="112"/>
      <c r="DLL265" s="63"/>
      <c r="DLM265" s="112"/>
      <c r="DLP265" s="63"/>
      <c r="DLQ265" s="112"/>
      <c r="DLT265" s="63"/>
      <c r="DLU265" s="112"/>
      <c r="DLX265" s="63"/>
      <c r="DLY265" s="112"/>
      <c r="DMB265" s="63"/>
      <c r="DMC265" s="112"/>
      <c r="DMF265" s="63"/>
      <c r="DMG265" s="112"/>
      <c r="DMJ265" s="63"/>
      <c r="DMK265" s="112"/>
      <c r="DMN265" s="63"/>
      <c r="DMO265" s="112"/>
      <c r="DMR265" s="63"/>
      <c r="DMS265" s="112"/>
      <c r="DMV265" s="63"/>
      <c r="DMW265" s="112"/>
      <c r="DMZ265" s="63"/>
      <c r="DNA265" s="112"/>
      <c r="DND265" s="63"/>
      <c r="DNE265" s="112"/>
      <c r="DNH265" s="63"/>
      <c r="DNI265" s="112"/>
      <c r="DNL265" s="63"/>
      <c r="DNM265" s="112"/>
      <c r="DNP265" s="63"/>
      <c r="DNQ265" s="112"/>
      <c r="DNT265" s="63"/>
      <c r="DNU265" s="112"/>
      <c r="DNX265" s="63"/>
      <c r="DNY265" s="112"/>
      <c r="DOB265" s="63"/>
      <c r="DOC265" s="112"/>
      <c r="DOF265" s="63"/>
      <c r="DOG265" s="112"/>
      <c r="DOJ265" s="63"/>
      <c r="DOK265" s="112"/>
      <c r="DON265" s="63"/>
      <c r="DOO265" s="112"/>
      <c r="DOR265" s="63"/>
      <c r="DOS265" s="112"/>
      <c r="DOV265" s="63"/>
      <c r="DOW265" s="112"/>
      <c r="DOZ265" s="63"/>
      <c r="DPA265" s="112"/>
      <c r="DPD265" s="63"/>
      <c r="DPE265" s="112"/>
      <c r="DPH265" s="63"/>
      <c r="DPI265" s="112"/>
      <c r="DPL265" s="63"/>
      <c r="DPM265" s="112"/>
      <c r="DPP265" s="63"/>
      <c r="DPQ265" s="112"/>
      <c r="DPT265" s="63"/>
      <c r="DPU265" s="112"/>
      <c r="DPX265" s="63"/>
      <c r="DPY265" s="112"/>
      <c r="DQB265" s="63"/>
      <c r="DQC265" s="112"/>
      <c r="DQF265" s="63"/>
      <c r="DQG265" s="112"/>
      <c r="DQJ265" s="63"/>
      <c r="DQK265" s="112"/>
      <c r="DQN265" s="63"/>
      <c r="DQO265" s="112"/>
      <c r="DQR265" s="63"/>
      <c r="DQS265" s="112"/>
      <c r="DQV265" s="63"/>
      <c r="DQW265" s="112"/>
      <c r="DQZ265" s="63"/>
      <c r="DRA265" s="112"/>
      <c r="DRD265" s="63"/>
      <c r="DRE265" s="112"/>
      <c r="DRH265" s="63"/>
      <c r="DRI265" s="112"/>
      <c r="DRL265" s="63"/>
      <c r="DRM265" s="112"/>
      <c r="DRP265" s="63"/>
      <c r="DRQ265" s="112"/>
      <c r="DRT265" s="63"/>
      <c r="DRU265" s="112"/>
      <c r="DRX265" s="63"/>
      <c r="DRY265" s="112"/>
      <c r="DSB265" s="63"/>
      <c r="DSC265" s="112"/>
      <c r="DSF265" s="63"/>
      <c r="DSG265" s="112"/>
      <c r="DSJ265" s="63"/>
      <c r="DSK265" s="112"/>
      <c r="DSN265" s="63"/>
      <c r="DSO265" s="112"/>
      <c r="DSR265" s="63"/>
      <c r="DSS265" s="112"/>
      <c r="DSV265" s="63"/>
      <c r="DSW265" s="112"/>
      <c r="DSZ265" s="63"/>
      <c r="DTA265" s="112"/>
      <c r="DTD265" s="63"/>
      <c r="DTE265" s="112"/>
      <c r="DTH265" s="63"/>
      <c r="DTI265" s="112"/>
      <c r="DTL265" s="63"/>
      <c r="DTM265" s="112"/>
      <c r="DTP265" s="63"/>
      <c r="DTQ265" s="112"/>
      <c r="DTT265" s="63"/>
      <c r="DTU265" s="112"/>
      <c r="DTX265" s="63"/>
      <c r="DTY265" s="112"/>
      <c r="DUB265" s="63"/>
      <c r="DUC265" s="112"/>
      <c r="DUF265" s="63"/>
      <c r="DUG265" s="112"/>
      <c r="DUJ265" s="63"/>
      <c r="DUK265" s="112"/>
      <c r="DUN265" s="63"/>
      <c r="DUO265" s="112"/>
      <c r="DUR265" s="63"/>
      <c r="DUS265" s="112"/>
      <c r="DUV265" s="63"/>
      <c r="DUW265" s="112"/>
      <c r="DUZ265" s="63"/>
      <c r="DVA265" s="112"/>
      <c r="DVD265" s="63"/>
      <c r="DVE265" s="112"/>
      <c r="DVH265" s="63"/>
      <c r="DVI265" s="112"/>
      <c r="DVL265" s="63"/>
      <c r="DVM265" s="112"/>
      <c r="DVP265" s="63"/>
      <c r="DVQ265" s="112"/>
      <c r="DVT265" s="63"/>
      <c r="DVU265" s="112"/>
      <c r="DVX265" s="63"/>
      <c r="DVY265" s="112"/>
      <c r="DWB265" s="63"/>
      <c r="DWC265" s="112"/>
      <c r="DWF265" s="63"/>
      <c r="DWG265" s="112"/>
      <c r="DWJ265" s="63"/>
      <c r="DWK265" s="112"/>
      <c r="DWN265" s="63"/>
      <c r="DWO265" s="112"/>
      <c r="DWR265" s="63"/>
      <c r="DWS265" s="112"/>
      <c r="DWV265" s="63"/>
      <c r="DWW265" s="112"/>
      <c r="DWZ265" s="63"/>
      <c r="DXA265" s="112"/>
      <c r="DXD265" s="63"/>
      <c r="DXE265" s="112"/>
      <c r="DXH265" s="63"/>
      <c r="DXI265" s="112"/>
      <c r="DXL265" s="63"/>
      <c r="DXM265" s="112"/>
      <c r="DXP265" s="63"/>
      <c r="DXQ265" s="112"/>
      <c r="DXT265" s="63"/>
      <c r="DXU265" s="112"/>
      <c r="DXX265" s="63"/>
      <c r="DXY265" s="112"/>
      <c r="DYB265" s="63"/>
      <c r="DYC265" s="112"/>
      <c r="DYF265" s="63"/>
      <c r="DYG265" s="112"/>
      <c r="DYJ265" s="63"/>
      <c r="DYK265" s="112"/>
      <c r="DYN265" s="63"/>
      <c r="DYO265" s="112"/>
      <c r="DYR265" s="63"/>
      <c r="DYS265" s="112"/>
      <c r="DYV265" s="63"/>
      <c r="DYW265" s="112"/>
      <c r="DYZ265" s="63"/>
      <c r="DZA265" s="112"/>
      <c r="DZD265" s="63"/>
      <c r="DZE265" s="112"/>
      <c r="DZH265" s="63"/>
      <c r="DZI265" s="112"/>
      <c r="DZL265" s="63"/>
      <c r="DZM265" s="112"/>
      <c r="DZP265" s="63"/>
      <c r="DZQ265" s="112"/>
      <c r="DZT265" s="63"/>
      <c r="DZU265" s="112"/>
      <c r="DZX265" s="63"/>
      <c r="DZY265" s="112"/>
      <c r="EAB265" s="63"/>
      <c r="EAC265" s="112"/>
      <c r="EAF265" s="63"/>
      <c r="EAG265" s="112"/>
      <c r="EAJ265" s="63"/>
      <c r="EAK265" s="112"/>
      <c r="EAN265" s="63"/>
      <c r="EAO265" s="112"/>
      <c r="EAR265" s="63"/>
      <c r="EAS265" s="112"/>
      <c r="EAV265" s="63"/>
      <c r="EAW265" s="112"/>
      <c r="EAZ265" s="63"/>
      <c r="EBA265" s="112"/>
      <c r="EBD265" s="63"/>
      <c r="EBE265" s="112"/>
      <c r="EBH265" s="63"/>
      <c r="EBI265" s="112"/>
      <c r="EBL265" s="63"/>
      <c r="EBM265" s="112"/>
      <c r="EBP265" s="63"/>
      <c r="EBQ265" s="112"/>
      <c r="EBT265" s="63"/>
      <c r="EBU265" s="112"/>
      <c r="EBX265" s="63"/>
      <c r="EBY265" s="112"/>
      <c r="ECB265" s="63"/>
      <c r="ECC265" s="112"/>
      <c r="ECF265" s="63"/>
      <c r="ECG265" s="112"/>
      <c r="ECJ265" s="63"/>
      <c r="ECK265" s="112"/>
      <c r="ECN265" s="63"/>
      <c r="ECO265" s="112"/>
      <c r="ECR265" s="63"/>
      <c r="ECS265" s="112"/>
      <c r="ECV265" s="63"/>
      <c r="ECW265" s="112"/>
      <c r="ECZ265" s="63"/>
      <c r="EDA265" s="112"/>
      <c r="EDD265" s="63"/>
      <c r="EDE265" s="112"/>
      <c r="EDH265" s="63"/>
      <c r="EDI265" s="112"/>
      <c r="EDL265" s="63"/>
      <c r="EDM265" s="112"/>
      <c r="EDP265" s="63"/>
      <c r="EDQ265" s="112"/>
      <c r="EDT265" s="63"/>
      <c r="EDU265" s="112"/>
      <c r="EDX265" s="63"/>
      <c r="EDY265" s="112"/>
      <c r="EEB265" s="63"/>
      <c r="EEC265" s="112"/>
      <c r="EEF265" s="63"/>
      <c r="EEG265" s="112"/>
      <c r="EEJ265" s="63"/>
      <c r="EEK265" s="112"/>
      <c r="EEN265" s="63"/>
      <c r="EEO265" s="112"/>
      <c r="EER265" s="63"/>
      <c r="EES265" s="112"/>
      <c r="EEV265" s="63"/>
      <c r="EEW265" s="112"/>
      <c r="EEZ265" s="63"/>
      <c r="EFA265" s="112"/>
      <c r="EFD265" s="63"/>
      <c r="EFE265" s="112"/>
      <c r="EFH265" s="63"/>
      <c r="EFI265" s="112"/>
      <c r="EFL265" s="63"/>
      <c r="EFM265" s="112"/>
      <c r="EFP265" s="63"/>
      <c r="EFQ265" s="112"/>
      <c r="EFT265" s="63"/>
      <c r="EFU265" s="112"/>
      <c r="EFX265" s="63"/>
      <c r="EFY265" s="112"/>
      <c r="EGB265" s="63"/>
      <c r="EGC265" s="112"/>
      <c r="EGF265" s="63"/>
      <c r="EGG265" s="112"/>
      <c r="EGJ265" s="63"/>
      <c r="EGK265" s="112"/>
      <c r="EGN265" s="63"/>
      <c r="EGO265" s="112"/>
      <c r="EGR265" s="63"/>
      <c r="EGS265" s="112"/>
      <c r="EGV265" s="63"/>
      <c r="EGW265" s="112"/>
      <c r="EGZ265" s="63"/>
      <c r="EHA265" s="112"/>
      <c r="EHD265" s="63"/>
      <c r="EHE265" s="112"/>
      <c r="EHH265" s="63"/>
      <c r="EHI265" s="112"/>
      <c r="EHL265" s="63"/>
      <c r="EHM265" s="112"/>
      <c r="EHP265" s="63"/>
      <c r="EHQ265" s="112"/>
      <c r="EHT265" s="63"/>
      <c r="EHU265" s="112"/>
      <c r="EHX265" s="63"/>
      <c r="EHY265" s="112"/>
      <c r="EIB265" s="63"/>
      <c r="EIC265" s="112"/>
      <c r="EIF265" s="63"/>
      <c r="EIG265" s="112"/>
      <c r="EIJ265" s="63"/>
      <c r="EIK265" s="112"/>
      <c r="EIN265" s="63"/>
      <c r="EIO265" s="112"/>
      <c r="EIR265" s="63"/>
      <c r="EIS265" s="112"/>
      <c r="EIV265" s="63"/>
      <c r="EIW265" s="112"/>
      <c r="EIZ265" s="63"/>
      <c r="EJA265" s="112"/>
      <c r="EJD265" s="63"/>
      <c r="EJE265" s="112"/>
      <c r="EJH265" s="63"/>
      <c r="EJI265" s="112"/>
      <c r="EJL265" s="63"/>
      <c r="EJM265" s="112"/>
      <c r="EJP265" s="63"/>
      <c r="EJQ265" s="112"/>
      <c r="EJT265" s="63"/>
      <c r="EJU265" s="112"/>
      <c r="EJX265" s="63"/>
      <c r="EJY265" s="112"/>
      <c r="EKB265" s="63"/>
      <c r="EKC265" s="112"/>
      <c r="EKF265" s="63"/>
      <c r="EKG265" s="112"/>
      <c r="EKJ265" s="63"/>
      <c r="EKK265" s="112"/>
      <c r="EKN265" s="63"/>
      <c r="EKO265" s="112"/>
      <c r="EKR265" s="63"/>
      <c r="EKS265" s="112"/>
      <c r="EKV265" s="63"/>
      <c r="EKW265" s="112"/>
      <c r="EKZ265" s="63"/>
      <c r="ELA265" s="112"/>
      <c r="ELD265" s="63"/>
      <c r="ELE265" s="112"/>
      <c r="ELH265" s="63"/>
      <c r="ELI265" s="112"/>
      <c r="ELL265" s="63"/>
      <c r="ELM265" s="112"/>
      <c r="ELP265" s="63"/>
      <c r="ELQ265" s="112"/>
      <c r="ELT265" s="63"/>
      <c r="ELU265" s="112"/>
      <c r="ELX265" s="63"/>
      <c r="ELY265" s="112"/>
      <c r="EMB265" s="63"/>
      <c r="EMC265" s="112"/>
      <c r="EMF265" s="63"/>
      <c r="EMG265" s="112"/>
      <c r="EMJ265" s="63"/>
      <c r="EMK265" s="112"/>
      <c r="EMN265" s="63"/>
      <c r="EMO265" s="112"/>
      <c r="EMR265" s="63"/>
      <c r="EMS265" s="112"/>
      <c r="EMV265" s="63"/>
      <c r="EMW265" s="112"/>
      <c r="EMZ265" s="63"/>
      <c r="ENA265" s="112"/>
      <c r="END265" s="63"/>
      <c r="ENE265" s="112"/>
      <c r="ENH265" s="63"/>
      <c r="ENI265" s="112"/>
      <c r="ENL265" s="63"/>
      <c r="ENM265" s="112"/>
      <c r="ENP265" s="63"/>
      <c r="ENQ265" s="112"/>
      <c r="ENT265" s="63"/>
      <c r="ENU265" s="112"/>
      <c r="ENX265" s="63"/>
      <c r="ENY265" s="112"/>
      <c r="EOB265" s="63"/>
      <c r="EOC265" s="112"/>
      <c r="EOF265" s="63"/>
      <c r="EOG265" s="112"/>
      <c r="EOJ265" s="63"/>
      <c r="EOK265" s="112"/>
      <c r="EON265" s="63"/>
      <c r="EOO265" s="112"/>
      <c r="EOR265" s="63"/>
      <c r="EOS265" s="112"/>
      <c r="EOV265" s="63"/>
      <c r="EOW265" s="112"/>
      <c r="EOZ265" s="63"/>
      <c r="EPA265" s="112"/>
      <c r="EPD265" s="63"/>
      <c r="EPE265" s="112"/>
      <c r="EPH265" s="63"/>
      <c r="EPI265" s="112"/>
      <c r="EPL265" s="63"/>
      <c r="EPM265" s="112"/>
      <c r="EPP265" s="63"/>
      <c r="EPQ265" s="112"/>
      <c r="EPT265" s="63"/>
      <c r="EPU265" s="112"/>
      <c r="EPX265" s="63"/>
      <c r="EPY265" s="112"/>
      <c r="EQB265" s="63"/>
      <c r="EQC265" s="112"/>
      <c r="EQF265" s="63"/>
      <c r="EQG265" s="112"/>
      <c r="EQJ265" s="63"/>
      <c r="EQK265" s="112"/>
      <c r="EQN265" s="63"/>
      <c r="EQO265" s="112"/>
      <c r="EQR265" s="63"/>
      <c r="EQS265" s="112"/>
      <c r="EQV265" s="63"/>
      <c r="EQW265" s="112"/>
      <c r="EQZ265" s="63"/>
      <c r="ERA265" s="112"/>
      <c r="ERD265" s="63"/>
      <c r="ERE265" s="112"/>
      <c r="ERH265" s="63"/>
      <c r="ERI265" s="112"/>
      <c r="ERL265" s="63"/>
      <c r="ERM265" s="112"/>
      <c r="ERP265" s="63"/>
      <c r="ERQ265" s="112"/>
      <c r="ERT265" s="63"/>
      <c r="ERU265" s="112"/>
      <c r="ERX265" s="63"/>
      <c r="ERY265" s="112"/>
      <c r="ESB265" s="63"/>
      <c r="ESC265" s="112"/>
      <c r="ESF265" s="63"/>
      <c r="ESG265" s="112"/>
      <c r="ESJ265" s="63"/>
      <c r="ESK265" s="112"/>
      <c r="ESN265" s="63"/>
      <c r="ESO265" s="112"/>
      <c r="ESR265" s="63"/>
      <c r="ESS265" s="112"/>
      <c r="ESV265" s="63"/>
      <c r="ESW265" s="112"/>
      <c r="ESZ265" s="63"/>
      <c r="ETA265" s="112"/>
      <c r="ETD265" s="63"/>
      <c r="ETE265" s="112"/>
      <c r="ETH265" s="63"/>
      <c r="ETI265" s="112"/>
      <c r="ETL265" s="63"/>
      <c r="ETM265" s="112"/>
      <c r="ETP265" s="63"/>
      <c r="ETQ265" s="112"/>
      <c r="ETT265" s="63"/>
      <c r="ETU265" s="112"/>
      <c r="ETX265" s="63"/>
      <c r="ETY265" s="112"/>
      <c r="EUB265" s="63"/>
      <c r="EUC265" s="112"/>
      <c r="EUF265" s="63"/>
      <c r="EUG265" s="112"/>
      <c r="EUJ265" s="63"/>
      <c r="EUK265" s="112"/>
      <c r="EUN265" s="63"/>
      <c r="EUO265" s="112"/>
      <c r="EUR265" s="63"/>
      <c r="EUS265" s="112"/>
      <c r="EUV265" s="63"/>
      <c r="EUW265" s="112"/>
      <c r="EUZ265" s="63"/>
      <c r="EVA265" s="112"/>
      <c r="EVD265" s="63"/>
      <c r="EVE265" s="112"/>
      <c r="EVH265" s="63"/>
      <c r="EVI265" s="112"/>
      <c r="EVL265" s="63"/>
      <c r="EVM265" s="112"/>
      <c r="EVP265" s="63"/>
      <c r="EVQ265" s="112"/>
      <c r="EVT265" s="63"/>
      <c r="EVU265" s="112"/>
      <c r="EVX265" s="63"/>
      <c r="EVY265" s="112"/>
      <c r="EWB265" s="63"/>
      <c r="EWC265" s="112"/>
      <c r="EWF265" s="63"/>
      <c r="EWG265" s="112"/>
      <c r="EWJ265" s="63"/>
      <c r="EWK265" s="112"/>
      <c r="EWN265" s="63"/>
      <c r="EWO265" s="112"/>
      <c r="EWR265" s="63"/>
      <c r="EWS265" s="112"/>
      <c r="EWV265" s="63"/>
      <c r="EWW265" s="112"/>
      <c r="EWZ265" s="63"/>
      <c r="EXA265" s="112"/>
      <c r="EXD265" s="63"/>
      <c r="EXE265" s="112"/>
      <c r="EXH265" s="63"/>
      <c r="EXI265" s="112"/>
      <c r="EXL265" s="63"/>
      <c r="EXM265" s="112"/>
      <c r="EXP265" s="63"/>
      <c r="EXQ265" s="112"/>
      <c r="EXT265" s="63"/>
      <c r="EXU265" s="112"/>
      <c r="EXX265" s="63"/>
      <c r="EXY265" s="112"/>
      <c r="EYB265" s="63"/>
      <c r="EYC265" s="112"/>
      <c r="EYF265" s="63"/>
      <c r="EYG265" s="112"/>
      <c r="EYJ265" s="63"/>
      <c r="EYK265" s="112"/>
      <c r="EYN265" s="63"/>
      <c r="EYO265" s="112"/>
      <c r="EYR265" s="63"/>
      <c r="EYS265" s="112"/>
      <c r="EYV265" s="63"/>
      <c r="EYW265" s="112"/>
      <c r="EYZ265" s="63"/>
      <c r="EZA265" s="112"/>
      <c r="EZD265" s="63"/>
      <c r="EZE265" s="112"/>
      <c r="EZH265" s="63"/>
      <c r="EZI265" s="112"/>
      <c r="EZL265" s="63"/>
      <c r="EZM265" s="112"/>
      <c r="EZP265" s="63"/>
      <c r="EZQ265" s="112"/>
      <c r="EZT265" s="63"/>
      <c r="EZU265" s="112"/>
      <c r="EZX265" s="63"/>
      <c r="EZY265" s="112"/>
      <c r="FAB265" s="63"/>
      <c r="FAC265" s="112"/>
      <c r="FAF265" s="63"/>
      <c r="FAG265" s="112"/>
      <c r="FAJ265" s="63"/>
      <c r="FAK265" s="112"/>
      <c r="FAN265" s="63"/>
      <c r="FAO265" s="112"/>
      <c r="FAR265" s="63"/>
      <c r="FAS265" s="112"/>
      <c r="FAV265" s="63"/>
      <c r="FAW265" s="112"/>
      <c r="FAZ265" s="63"/>
      <c r="FBA265" s="112"/>
      <c r="FBD265" s="63"/>
      <c r="FBE265" s="112"/>
      <c r="FBH265" s="63"/>
      <c r="FBI265" s="112"/>
      <c r="FBL265" s="63"/>
      <c r="FBM265" s="112"/>
      <c r="FBP265" s="63"/>
      <c r="FBQ265" s="112"/>
      <c r="FBT265" s="63"/>
      <c r="FBU265" s="112"/>
      <c r="FBX265" s="63"/>
      <c r="FBY265" s="112"/>
      <c r="FCB265" s="63"/>
      <c r="FCC265" s="112"/>
      <c r="FCF265" s="63"/>
      <c r="FCG265" s="112"/>
      <c r="FCJ265" s="63"/>
      <c r="FCK265" s="112"/>
      <c r="FCN265" s="63"/>
      <c r="FCO265" s="112"/>
      <c r="FCR265" s="63"/>
      <c r="FCS265" s="112"/>
      <c r="FCV265" s="63"/>
      <c r="FCW265" s="112"/>
      <c r="FCZ265" s="63"/>
      <c r="FDA265" s="112"/>
      <c r="FDD265" s="63"/>
      <c r="FDE265" s="112"/>
      <c r="FDH265" s="63"/>
      <c r="FDI265" s="112"/>
      <c r="FDL265" s="63"/>
      <c r="FDM265" s="112"/>
      <c r="FDP265" s="63"/>
      <c r="FDQ265" s="112"/>
      <c r="FDT265" s="63"/>
      <c r="FDU265" s="112"/>
      <c r="FDX265" s="63"/>
      <c r="FDY265" s="112"/>
      <c r="FEB265" s="63"/>
      <c r="FEC265" s="112"/>
      <c r="FEF265" s="63"/>
      <c r="FEG265" s="112"/>
      <c r="FEJ265" s="63"/>
      <c r="FEK265" s="112"/>
      <c r="FEN265" s="63"/>
      <c r="FEO265" s="112"/>
      <c r="FER265" s="63"/>
      <c r="FES265" s="112"/>
      <c r="FEV265" s="63"/>
      <c r="FEW265" s="112"/>
      <c r="FEZ265" s="63"/>
      <c r="FFA265" s="112"/>
      <c r="FFD265" s="63"/>
      <c r="FFE265" s="112"/>
      <c r="FFH265" s="63"/>
      <c r="FFI265" s="112"/>
      <c r="FFL265" s="63"/>
      <c r="FFM265" s="112"/>
      <c r="FFP265" s="63"/>
      <c r="FFQ265" s="112"/>
      <c r="FFT265" s="63"/>
      <c r="FFU265" s="112"/>
      <c r="FFX265" s="63"/>
      <c r="FFY265" s="112"/>
      <c r="FGB265" s="63"/>
      <c r="FGC265" s="112"/>
      <c r="FGF265" s="63"/>
      <c r="FGG265" s="112"/>
      <c r="FGJ265" s="63"/>
      <c r="FGK265" s="112"/>
      <c r="FGN265" s="63"/>
      <c r="FGO265" s="112"/>
      <c r="FGR265" s="63"/>
      <c r="FGS265" s="112"/>
      <c r="FGV265" s="63"/>
      <c r="FGW265" s="112"/>
      <c r="FGZ265" s="63"/>
      <c r="FHA265" s="112"/>
      <c r="FHD265" s="63"/>
      <c r="FHE265" s="112"/>
      <c r="FHH265" s="63"/>
      <c r="FHI265" s="112"/>
      <c r="FHL265" s="63"/>
      <c r="FHM265" s="112"/>
      <c r="FHP265" s="63"/>
      <c r="FHQ265" s="112"/>
      <c r="FHT265" s="63"/>
      <c r="FHU265" s="112"/>
      <c r="FHX265" s="63"/>
      <c r="FHY265" s="112"/>
      <c r="FIB265" s="63"/>
      <c r="FIC265" s="112"/>
      <c r="FIF265" s="63"/>
      <c r="FIG265" s="112"/>
      <c r="FIJ265" s="63"/>
      <c r="FIK265" s="112"/>
      <c r="FIN265" s="63"/>
      <c r="FIO265" s="112"/>
      <c r="FIR265" s="63"/>
      <c r="FIS265" s="112"/>
      <c r="FIV265" s="63"/>
      <c r="FIW265" s="112"/>
      <c r="FIZ265" s="63"/>
      <c r="FJA265" s="112"/>
      <c r="FJD265" s="63"/>
      <c r="FJE265" s="112"/>
      <c r="FJH265" s="63"/>
      <c r="FJI265" s="112"/>
      <c r="FJL265" s="63"/>
      <c r="FJM265" s="112"/>
      <c r="FJP265" s="63"/>
      <c r="FJQ265" s="112"/>
      <c r="FJT265" s="63"/>
      <c r="FJU265" s="112"/>
      <c r="FJX265" s="63"/>
      <c r="FJY265" s="112"/>
      <c r="FKB265" s="63"/>
      <c r="FKC265" s="112"/>
      <c r="FKF265" s="63"/>
      <c r="FKG265" s="112"/>
      <c r="FKJ265" s="63"/>
      <c r="FKK265" s="112"/>
      <c r="FKN265" s="63"/>
      <c r="FKO265" s="112"/>
      <c r="FKR265" s="63"/>
      <c r="FKS265" s="112"/>
      <c r="FKV265" s="63"/>
      <c r="FKW265" s="112"/>
      <c r="FKZ265" s="63"/>
      <c r="FLA265" s="112"/>
      <c r="FLD265" s="63"/>
      <c r="FLE265" s="112"/>
      <c r="FLH265" s="63"/>
      <c r="FLI265" s="112"/>
      <c r="FLL265" s="63"/>
      <c r="FLM265" s="112"/>
      <c r="FLP265" s="63"/>
      <c r="FLQ265" s="112"/>
      <c r="FLT265" s="63"/>
      <c r="FLU265" s="112"/>
      <c r="FLX265" s="63"/>
      <c r="FLY265" s="112"/>
      <c r="FMB265" s="63"/>
      <c r="FMC265" s="112"/>
      <c r="FMF265" s="63"/>
      <c r="FMG265" s="112"/>
      <c r="FMJ265" s="63"/>
      <c r="FMK265" s="112"/>
      <c r="FMN265" s="63"/>
      <c r="FMO265" s="112"/>
      <c r="FMR265" s="63"/>
      <c r="FMS265" s="112"/>
      <c r="FMV265" s="63"/>
      <c r="FMW265" s="112"/>
      <c r="FMZ265" s="63"/>
      <c r="FNA265" s="112"/>
      <c r="FND265" s="63"/>
      <c r="FNE265" s="112"/>
      <c r="FNH265" s="63"/>
      <c r="FNI265" s="112"/>
      <c r="FNL265" s="63"/>
      <c r="FNM265" s="112"/>
      <c r="FNP265" s="63"/>
      <c r="FNQ265" s="112"/>
      <c r="FNT265" s="63"/>
      <c r="FNU265" s="112"/>
      <c r="FNX265" s="63"/>
      <c r="FNY265" s="112"/>
      <c r="FOB265" s="63"/>
      <c r="FOC265" s="112"/>
      <c r="FOF265" s="63"/>
      <c r="FOG265" s="112"/>
      <c r="FOJ265" s="63"/>
      <c r="FOK265" s="112"/>
      <c r="FON265" s="63"/>
      <c r="FOO265" s="112"/>
      <c r="FOR265" s="63"/>
      <c r="FOS265" s="112"/>
      <c r="FOV265" s="63"/>
      <c r="FOW265" s="112"/>
      <c r="FOZ265" s="63"/>
      <c r="FPA265" s="112"/>
      <c r="FPD265" s="63"/>
      <c r="FPE265" s="112"/>
      <c r="FPH265" s="63"/>
      <c r="FPI265" s="112"/>
      <c r="FPL265" s="63"/>
      <c r="FPM265" s="112"/>
      <c r="FPP265" s="63"/>
      <c r="FPQ265" s="112"/>
      <c r="FPT265" s="63"/>
      <c r="FPU265" s="112"/>
      <c r="FPX265" s="63"/>
      <c r="FPY265" s="112"/>
      <c r="FQB265" s="63"/>
      <c r="FQC265" s="112"/>
      <c r="FQF265" s="63"/>
      <c r="FQG265" s="112"/>
      <c r="FQJ265" s="63"/>
      <c r="FQK265" s="112"/>
      <c r="FQN265" s="63"/>
      <c r="FQO265" s="112"/>
      <c r="FQR265" s="63"/>
      <c r="FQS265" s="112"/>
      <c r="FQV265" s="63"/>
      <c r="FQW265" s="112"/>
      <c r="FQZ265" s="63"/>
      <c r="FRA265" s="112"/>
      <c r="FRD265" s="63"/>
      <c r="FRE265" s="112"/>
      <c r="FRH265" s="63"/>
      <c r="FRI265" s="112"/>
      <c r="FRL265" s="63"/>
      <c r="FRM265" s="112"/>
      <c r="FRP265" s="63"/>
      <c r="FRQ265" s="112"/>
      <c r="FRT265" s="63"/>
      <c r="FRU265" s="112"/>
      <c r="FRX265" s="63"/>
      <c r="FRY265" s="112"/>
      <c r="FSB265" s="63"/>
      <c r="FSC265" s="112"/>
      <c r="FSF265" s="63"/>
      <c r="FSG265" s="112"/>
      <c r="FSJ265" s="63"/>
      <c r="FSK265" s="112"/>
      <c r="FSN265" s="63"/>
      <c r="FSO265" s="112"/>
      <c r="FSR265" s="63"/>
      <c r="FSS265" s="112"/>
      <c r="FSV265" s="63"/>
      <c r="FSW265" s="112"/>
      <c r="FSZ265" s="63"/>
      <c r="FTA265" s="112"/>
      <c r="FTD265" s="63"/>
      <c r="FTE265" s="112"/>
      <c r="FTH265" s="63"/>
      <c r="FTI265" s="112"/>
      <c r="FTL265" s="63"/>
      <c r="FTM265" s="112"/>
      <c r="FTP265" s="63"/>
      <c r="FTQ265" s="112"/>
      <c r="FTT265" s="63"/>
      <c r="FTU265" s="112"/>
      <c r="FTX265" s="63"/>
      <c r="FTY265" s="112"/>
      <c r="FUB265" s="63"/>
      <c r="FUC265" s="112"/>
      <c r="FUF265" s="63"/>
      <c r="FUG265" s="112"/>
      <c r="FUJ265" s="63"/>
      <c r="FUK265" s="112"/>
      <c r="FUN265" s="63"/>
      <c r="FUO265" s="112"/>
      <c r="FUR265" s="63"/>
      <c r="FUS265" s="112"/>
      <c r="FUV265" s="63"/>
      <c r="FUW265" s="112"/>
      <c r="FUZ265" s="63"/>
      <c r="FVA265" s="112"/>
      <c r="FVD265" s="63"/>
      <c r="FVE265" s="112"/>
      <c r="FVH265" s="63"/>
      <c r="FVI265" s="112"/>
      <c r="FVL265" s="63"/>
      <c r="FVM265" s="112"/>
      <c r="FVP265" s="63"/>
      <c r="FVQ265" s="112"/>
      <c r="FVT265" s="63"/>
      <c r="FVU265" s="112"/>
      <c r="FVX265" s="63"/>
      <c r="FVY265" s="112"/>
      <c r="FWB265" s="63"/>
      <c r="FWC265" s="112"/>
      <c r="FWF265" s="63"/>
      <c r="FWG265" s="112"/>
      <c r="FWJ265" s="63"/>
      <c r="FWK265" s="112"/>
      <c r="FWN265" s="63"/>
      <c r="FWO265" s="112"/>
      <c r="FWR265" s="63"/>
      <c r="FWS265" s="112"/>
      <c r="FWV265" s="63"/>
      <c r="FWW265" s="112"/>
      <c r="FWZ265" s="63"/>
      <c r="FXA265" s="112"/>
      <c r="FXD265" s="63"/>
      <c r="FXE265" s="112"/>
      <c r="FXH265" s="63"/>
      <c r="FXI265" s="112"/>
      <c r="FXL265" s="63"/>
      <c r="FXM265" s="112"/>
      <c r="FXP265" s="63"/>
      <c r="FXQ265" s="112"/>
      <c r="FXT265" s="63"/>
      <c r="FXU265" s="112"/>
      <c r="FXX265" s="63"/>
      <c r="FXY265" s="112"/>
      <c r="FYB265" s="63"/>
      <c r="FYC265" s="112"/>
      <c r="FYF265" s="63"/>
      <c r="FYG265" s="112"/>
      <c r="FYJ265" s="63"/>
      <c r="FYK265" s="112"/>
      <c r="FYN265" s="63"/>
      <c r="FYO265" s="112"/>
      <c r="FYR265" s="63"/>
      <c r="FYS265" s="112"/>
      <c r="FYV265" s="63"/>
      <c r="FYW265" s="112"/>
      <c r="FYZ265" s="63"/>
      <c r="FZA265" s="112"/>
      <c r="FZD265" s="63"/>
      <c r="FZE265" s="112"/>
      <c r="FZH265" s="63"/>
      <c r="FZI265" s="112"/>
      <c r="FZL265" s="63"/>
      <c r="FZM265" s="112"/>
      <c r="FZP265" s="63"/>
      <c r="FZQ265" s="112"/>
      <c r="FZT265" s="63"/>
      <c r="FZU265" s="112"/>
      <c r="FZX265" s="63"/>
      <c r="FZY265" s="112"/>
      <c r="GAB265" s="63"/>
      <c r="GAC265" s="112"/>
      <c r="GAF265" s="63"/>
      <c r="GAG265" s="112"/>
      <c r="GAJ265" s="63"/>
      <c r="GAK265" s="112"/>
      <c r="GAN265" s="63"/>
      <c r="GAO265" s="112"/>
      <c r="GAR265" s="63"/>
      <c r="GAS265" s="112"/>
      <c r="GAV265" s="63"/>
      <c r="GAW265" s="112"/>
      <c r="GAZ265" s="63"/>
      <c r="GBA265" s="112"/>
      <c r="GBD265" s="63"/>
      <c r="GBE265" s="112"/>
      <c r="GBH265" s="63"/>
      <c r="GBI265" s="112"/>
      <c r="GBL265" s="63"/>
      <c r="GBM265" s="112"/>
      <c r="GBP265" s="63"/>
      <c r="GBQ265" s="112"/>
      <c r="GBT265" s="63"/>
      <c r="GBU265" s="112"/>
      <c r="GBX265" s="63"/>
      <c r="GBY265" s="112"/>
      <c r="GCB265" s="63"/>
      <c r="GCC265" s="112"/>
      <c r="GCF265" s="63"/>
      <c r="GCG265" s="112"/>
      <c r="GCJ265" s="63"/>
      <c r="GCK265" s="112"/>
      <c r="GCN265" s="63"/>
      <c r="GCO265" s="112"/>
      <c r="GCR265" s="63"/>
      <c r="GCS265" s="112"/>
      <c r="GCV265" s="63"/>
      <c r="GCW265" s="112"/>
      <c r="GCZ265" s="63"/>
      <c r="GDA265" s="112"/>
      <c r="GDD265" s="63"/>
      <c r="GDE265" s="112"/>
      <c r="GDH265" s="63"/>
      <c r="GDI265" s="112"/>
      <c r="GDL265" s="63"/>
      <c r="GDM265" s="112"/>
      <c r="GDP265" s="63"/>
      <c r="GDQ265" s="112"/>
      <c r="GDT265" s="63"/>
      <c r="GDU265" s="112"/>
      <c r="GDX265" s="63"/>
      <c r="GDY265" s="112"/>
      <c r="GEB265" s="63"/>
      <c r="GEC265" s="112"/>
      <c r="GEF265" s="63"/>
      <c r="GEG265" s="112"/>
      <c r="GEJ265" s="63"/>
      <c r="GEK265" s="112"/>
      <c r="GEN265" s="63"/>
      <c r="GEO265" s="112"/>
      <c r="GER265" s="63"/>
      <c r="GES265" s="112"/>
      <c r="GEV265" s="63"/>
      <c r="GEW265" s="112"/>
      <c r="GEZ265" s="63"/>
      <c r="GFA265" s="112"/>
      <c r="GFD265" s="63"/>
      <c r="GFE265" s="112"/>
      <c r="GFH265" s="63"/>
      <c r="GFI265" s="112"/>
      <c r="GFL265" s="63"/>
      <c r="GFM265" s="112"/>
      <c r="GFP265" s="63"/>
      <c r="GFQ265" s="112"/>
      <c r="GFT265" s="63"/>
      <c r="GFU265" s="112"/>
      <c r="GFX265" s="63"/>
      <c r="GFY265" s="112"/>
      <c r="GGB265" s="63"/>
      <c r="GGC265" s="112"/>
      <c r="GGF265" s="63"/>
      <c r="GGG265" s="112"/>
      <c r="GGJ265" s="63"/>
      <c r="GGK265" s="112"/>
      <c r="GGN265" s="63"/>
      <c r="GGO265" s="112"/>
      <c r="GGR265" s="63"/>
      <c r="GGS265" s="112"/>
      <c r="GGV265" s="63"/>
      <c r="GGW265" s="112"/>
      <c r="GGZ265" s="63"/>
      <c r="GHA265" s="112"/>
      <c r="GHD265" s="63"/>
      <c r="GHE265" s="112"/>
      <c r="GHH265" s="63"/>
      <c r="GHI265" s="112"/>
      <c r="GHL265" s="63"/>
      <c r="GHM265" s="112"/>
      <c r="GHP265" s="63"/>
      <c r="GHQ265" s="112"/>
      <c r="GHT265" s="63"/>
      <c r="GHU265" s="112"/>
      <c r="GHX265" s="63"/>
      <c r="GHY265" s="112"/>
      <c r="GIB265" s="63"/>
      <c r="GIC265" s="112"/>
      <c r="GIF265" s="63"/>
      <c r="GIG265" s="112"/>
      <c r="GIJ265" s="63"/>
      <c r="GIK265" s="112"/>
      <c r="GIN265" s="63"/>
      <c r="GIO265" s="112"/>
      <c r="GIR265" s="63"/>
      <c r="GIS265" s="112"/>
      <c r="GIV265" s="63"/>
      <c r="GIW265" s="112"/>
      <c r="GIZ265" s="63"/>
      <c r="GJA265" s="112"/>
      <c r="GJD265" s="63"/>
      <c r="GJE265" s="112"/>
      <c r="GJH265" s="63"/>
      <c r="GJI265" s="112"/>
      <c r="GJL265" s="63"/>
      <c r="GJM265" s="112"/>
      <c r="GJP265" s="63"/>
      <c r="GJQ265" s="112"/>
      <c r="GJT265" s="63"/>
      <c r="GJU265" s="112"/>
      <c r="GJX265" s="63"/>
      <c r="GJY265" s="112"/>
      <c r="GKB265" s="63"/>
      <c r="GKC265" s="112"/>
      <c r="GKF265" s="63"/>
      <c r="GKG265" s="112"/>
      <c r="GKJ265" s="63"/>
      <c r="GKK265" s="112"/>
      <c r="GKN265" s="63"/>
      <c r="GKO265" s="112"/>
      <c r="GKR265" s="63"/>
      <c r="GKS265" s="112"/>
      <c r="GKV265" s="63"/>
      <c r="GKW265" s="112"/>
      <c r="GKZ265" s="63"/>
      <c r="GLA265" s="112"/>
      <c r="GLD265" s="63"/>
      <c r="GLE265" s="112"/>
      <c r="GLH265" s="63"/>
      <c r="GLI265" s="112"/>
      <c r="GLL265" s="63"/>
      <c r="GLM265" s="112"/>
      <c r="GLP265" s="63"/>
      <c r="GLQ265" s="112"/>
      <c r="GLT265" s="63"/>
      <c r="GLU265" s="112"/>
      <c r="GLX265" s="63"/>
      <c r="GLY265" s="112"/>
      <c r="GMB265" s="63"/>
      <c r="GMC265" s="112"/>
      <c r="GMF265" s="63"/>
      <c r="GMG265" s="112"/>
      <c r="GMJ265" s="63"/>
      <c r="GMK265" s="112"/>
      <c r="GMN265" s="63"/>
      <c r="GMO265" s="112"/>
      <c r="GMR265" s="63"/>
      <c r="GMS265" s="112"/>
      <c r="GMV265" s="63"/>
      <c r="GMW265" s="112"/>
      <c r="GMZ265" s="63"/>
      <c r="GNA265" s="112"/>
      <c r="GND265" s="63"/>
      <c r="GNE265" s="112"/>
      <c r="GNH265" s="63"/>
      <c r="GNI265" s="112"/>
      <c r="GNL265" s="63"/>
      <c r="GNM265" s="112"/>
      <c r="GNP265" s="63"/>
      <c r="GNQ265" s="112"/>
      <c r="GNT265" s="63"/>
      <c r="GNU265" s="112"/>
      <c r="GNX265" s="63"/>
      <c r="GNY265" s="112"/>
      <c r="GOB265" s="63"/>
      <c r="GOC265" s="112"/>
      <c r="GOF265" s="63"/>
      <c r="GOG265" s="112"/>
      <c r="GOJ265" s="63"/>
      <c r="GOK265" s="112"/>
      <c r="GON265" s="63"/>
      <c r="GOO265" s="112"/>
      <c r="GOR265" s="63"/>
      <c r="GOS265" s="112"/>
      <c r="GOV265" s="63"/>
      <c r="GOW265" s="112"/>
      <c r="GOZ265" s="63"/>
      <c r="GPA265" s="112"/>
      <c r="GPD265" s="63"/>
      <c r="GPE265" s="112"/>
      <c r="GPH265" s="63"/>
      <c r="GPI265" s="112"/>
      <c r="GPL265" s="63"/>
      <c r="GPM265" s="112"/>
      <c r="GPP265" s="63"/>
      <c r="GPQ265" s="112"/>
      <c r="GPT265" s="63"/>
      <c r="GPU265" s="112"/>
      <c r="GPX265" s="63"/>
      <c r="GPY265" s="112"/>
      <c r="GQB265" s="63"/>
      <c r="GQC265" s="112"/>
      <c r="GQF265" s="63"/>
      <c r="GQG265" s="112"/>
      <c r="GQJ265" s="63"/>
      <c r="GQK265" s="112"/>
      <c r="GQN265" s="63"/>
      <c r="GQO265" s="112"/>
      <c r="GQR265" s="63"/>
      <c r="GQS265" s="112"/>
      <c r="GQV265" s="63"/>
      <c r="GQW265" s="112"/>
      <c r="GQZ265" s="63"/>
      <c r="GRA265" s="112"/>
      <c r="GRD265" s="63"/>
      <c r="GRE265" s="112"/>
      <c r="GRH265" s="63"/>
      <c r="GRI265" s="112"/>
      <c r="GRL265" s="63"/>
      <c r="GRM265" s="112"/>
      <c r="GRP265" s="63"/>
      <c r="GRQ265" s="112"/>
      <c r="GRT265" s="63"/>
      <c r="GRU265" s="112"/>
      <c r="GRX265" s="63"/>
      <c r="GRY265" s="112"/>
      <c r="GSB265" s="63"/>
      <c r="GSC265" s="112"/>
      <c r="GSF265" s="63"/>
      <c r="GSG265" s="112"/>
      <c r="GSJ265" s="63"/>
      <c r="GSK265" s="112"/>
      <c r="GSN265" s="63"/>
      <c r="GSO265" s="112"/>
      <c r="GSR265" s="63"/>
      <c r="GSS265" s="112"/>
      <c r="GSV265" s="63"/>
      <c r="GSW265" s="112"/>
      <c r="GSZ265" s="63"/>
      <c r="GTA265" s="112"/>
      <c r="GTD265" s="63"/>
      <c r="GTE265" s="112"/>
      <c r="GTH265" s="63"/>
      <c r="GTI265" s="112"/>
      <c r="GTL265" s="63"/>
      <c r="GTM265" s="112"/>
      <c r="GTP265" s="63"/>
      <c r="GTQ265" s="112"/>
      <c r="GTT265" s="63"/>
      <c r="GTU265" s="112"/>
      <c r="GTX265" s="63"/>
      <c r="GTY265" s="112"/>
      <c r="GUB265" s="63"/>
      <c r="GUC265" s="112"/>
      <c r="GUF265" s="63"/>
      <c r="GUG265" s="112"/>
      <c r="GUJ265" s="63"/>
      <c r="GUK265" s="112"/>
      <c r="GUN265" s="63"/>
      <c r="GUO265" s="112"/>
      <c r="GUR265" s="63"/>
      <c r="GUS265" s="112"/>
      <c r="GUV265" s="63"/>
      <c r="GUW265" s="112"/>
      <c r="GUZ265" s="63"/>
      <c r="GVA265" s="112"/>
      <c r="GVD265" s="63"/>
      <c r="GVE265" s="112"/>
      <c r="GVH265" s="63"/>
      <c r="GVI265" s="112"/>
      <c r="GVL265" s="63"/>
      <c r="GVM265" s="112"/>
      <c r="GVP265" s="63"/>
      <c r="GVQ265" s="112"/>
      <c r="GVT265" s="63"/>
      <c r="GVU265" s="112"/>
      <c r="GVX265" s="63"/>
      <c r="GVY265" s="112"/>
      <c r="GWB265" s="63"/>
      <c r="GWC265" s="112"/>
      <c r="GWF265" s="63"/>
      <c r="GWG265" s="112"/>
      <c r="GWJ265" s="63"/>
      <c r="GWK265" s="112"/>
      <c r="GWN265" s="63"/>
      <c r="GWO265" s="112"/>
      <c r="GWR265" s="63"/>
      <c r="GWS265" s="112"/>
      <c r="GWV265" s="63"/>
      <c r="GWW265" s="112"/>
      <c r="GWZ265" s="63"/>
      <c r="GXA265" s="112"/>
      <c r="GXD265" s="63"/>
      <c r="GXE265" s="112"/>
      <c r="GXH265" s="63"/>
      <c r="GXI265" s="112"/>
      <c r="GXL265" s="63"/>
      <c r="GXM265" s="112"/>
      <c r="GXP265" s="63"/>
      <c r="GXQ265" s="112"/>
      <c r="GXT265" s="63"/>
      <c r="GXU265" s="112"/>
      <c r="GXX265" s="63"/>
      <c r="GXY265" s="112"/>
      <c r="GYB265" s="63"/>
      <c r="GYC265" s="112"/>
      <c r="GYF265" s="63"/>
      <c r="GYG265" s="112"/>
      <c r="GYJ265" s="63"/>
      <c r="GYK265" s="112"/>
      <c r="GYN265" s="63"/>
      <c r="GYO265" s="112"/>
      <c r="GYR265" s="63"/>
      <c r="GYS265" s="112"/>
      <c r="GYV265" s="63"/>
      <c r="GYW265" s="112"/>
      <c r="GYZ265" s="63"/>
      <c r="GZA265" s="112"/>
      <c r="GZD265" s="63"/>
      <c r="GZE265" s="112"/>
      <c r="GZH265" s="63"/>
      <c r="GZI265" s="112"/>
      <c r="GZL265" s="63"/>
      <c r="GZM265" s="112"/>
      <c r="GZP265" s="63"/>
      <c r="GZQ265" s="112"/>
      <c r="GZT265" s="63"/>
      <c r="GZU265" s="112"/>
      <c r="GZX265" s="63"/>
      <c r="GZY265" s="112"/>
      <c r="HAB265" s="63"/>
      <c r="HAC265" s="112"/>
      <c r="HAF265" s="63"/>
      <c r="HAG265" s="112"/>
      <c r="HAJ265" s="63"/>
      <c r="HAK265" s="112"/>
      <c r="HAN265" s="63"/>
      <c r="HAO265" s="112"/>
      <c r="HAR265" s="63"/>
      <c r="HAS265" s="112"/>
      <c r="HAV265" s="63"/>
      <c r="HAW265" s="112"/>
      <c r="HAZ265" s="63"/>
      <c r="HBA265" s="112"/>
      <c r="HBD265" s="63"/>
      <c r="HBE265" s="112"/>
      <c r="HBH265" s="63"/>
      <c r="HBI265" s="112"/>
      <c r="HBL265" s="63"/>
      <c r="HBM265" s="112"/>
      <c r="HBP265" s="63"/>
      <c r="HBQ265" s="112"/>
      <c r="HBT265" s="63"/>
      <c r="HBU265" s="112"/>
      <c r="HBX265" s="63"/>
      <c r="HBY265" s="112"/>
      <c r="HCB265" s="63"/>
      <c r="HCC265" s="112"/>
      <c r="HCF265" s="63"/>
      <c r="HCG265" s="112"/>
      <c r="HCJ265" s="63"/>
      <c r="HCK265" s="112"/>
      <c r="HCN265" s="63"/>
      <c r="HCO265" s="112"/>
      <c r="HCR265" s="63"/>
      <c r="HCS265" s="112"/>
      <c r="HCV265" s="63"/>
      <c r="HCW265" s="112"/>
      <c r="HCZ265" s="63"/>
      <c r="HDA265" s="112"/>
      <c r="HDD265" s="63"/>
      <c r="HDE265" s="112"/>
      <c r="HDH265" s="63"/>
      <c r="HDI265" s="112"/>
      <c r="HDL265" s="63"/>
      <c r="HDM265" s="112"/>
      <c r="HDP265" s="63"/>
      <c r="HDQ265" s="112"/>
      <c r="HDT265" s="63"/>
      <c r="HDU265" s="112"/>
      <c r="HDX265" s="63"/>
      <c r="HDY265" s="112"/>
      <c r="HEB265" s="63"/>
      <c r="HEC265" s="112"/>
      <c r="HEF265" s="63"/>
      <c r="HEG265" s="112"/>
      <c r="HEJ265" s="63"/>
      <c r="HEK265" s="112"/>
      <c r="HEN265" s="63"/>
      <c r="HEO265" s="112"/>
      <c r="HER265" s="63"/>
      <c r="HES265" s="112"/>
      <c r="HEV265" s="63"/>
      <c r="HEW265" s="112"/>
      <c r="HEZ265" s="63"/>
      <c r="HFA265" s="112"/>
      <c r="HFD265" s="63"/>
      <c r="HFE265" s="112"/>
      <c r="HFH265" s="63"/>
      <c r="HFI265" s="112"/>
      <c r="HFL265" s="63"/>
      <c r="HFM265" s="112"/>
      <c r="HFP265" s="63"/>
      <c r="HFQ265" s="112"/>
      <c r="HFT265" s="63"/>
      <c r="HFU265" s="112"/>
      <c r="HFX265" s="63"/>
      <c r="HFY265" s="112"/>
      <c r="HGB265" s="63"/>
      <c r="HGC265" s="112"/>
      <c r="HGF265" s="63"/>
      <c r="HGG265" s="112"/>
      <c r="HGJ265" s="63"/>
      <c r="HGK265" s="112"/>
      <c r="HGN265" s="63"/>
      <c r="HGO265" s="112"/>
      <c r="HGR265" s="63"/>
      <c r="HGS265" s="112"/>
      <c r="HGV265" s="63"/>
      <c r="HGW265" s="112"/>
      <c r="HGZ265" s="63"/>
      <c r="HHA265" s="112"/>
      <c r="HHD265" s="63"/>
      <c r="HHE265" s="112"/>
      <c r="HHH265" s="63"/>
      <c r="HHI265" s="112"/>
      <c r="HHL265" s="63"/>
      <c r="HHM265" s="112"/>
      <c r="HHP265" s="63"/>
      <c r="HHQ265" s="112"/>
      <c r="HHT265" s="63"/>
      <c r="HHU265" s="112"/>
      <c r="HHX265" s="63"/>
      <c r="HHY265" s="112"/>
      <c r="HIB265" s="63"/>
      <c r="HIC265" s="112"/>
      <c r="HIF265" s="63"/>
      <c r="HIG265" s="112"/>
      <c r="HIJ265" s="63"/>
      <c r="HIK265" s="112"/>
      <c r="HIN265" s="63"/>
      <c r="HIO265" s="112"/>
      <c r="HIR265" s="63"/>
      <c r="HIS265" s="112"/>
      <c r="HIV265" s="63"/>
      <c r="HIW265" s="112"/>
      <c r="HIZ265" s="63"/>
      <c r="HJA265" s="112"/>
      <c r="HJD265" s="63"/>
      <c r="HJE265" s="112"/>
      <c r="HJH265" s="63"/>
      <c r="HJI265" s="112"/>
      <c r="HJL265" s="63"/>
      <c r="HJM265" s="112"/>
      <c r="HJP265" s="63"/>
      <c r="HJQ265" s="112"/>
      <c r="HJT265" s="63"/>
      <c r="HJU265" s="112"/>
      <c r="HJX265" s="63"/>
      <c r="HJY265" s="112"/>
      <c r="HKB265" s="63"/>
      <c r="HKC265" s="112"/>
      <c r="HKF265" s="63"/>
      <c r="HKG265" s="112"/>
      <c r="HKJ265" s="63"/>
      <c r="HKK265" s="112"/>
      <c r="HKN265" s="63"/>
      <c r="HKO265" s="112"/>
      <c r="HKR265" s="63"/>
      <c r="HKS265" s="112"/>
      <c r="HKV265" s="63"/>
      <c r="HKW265" s="112"/>
      <c r="HKZ265" s="63"/>
      <c r="HLA265" s="112"/>
      <c r="HLD265" s="63"/>
      <c r="HLE265" s="112"/>
      <c r="HLH265" s="63"/>
      <c r="HLI265" s="112"/>
      <c r="HLL265" s="63"/>
      <c r="HLM265" s="112"/>
      <c r="HLP265" s="63"/>
      <c r="HLQ265" s="112"/>
      <c r="HLT265" s="63"/>
      <c r="HLU265" s="112"/>
      <c r="HLX265" s="63"/>
      <c r="HLY265" s="112"/>
      <c r="HMB265" s="63"/>
      <c r="HMC265" s="112"/>
      <c r="HMF265" s="63"/>
      <c r="HMG265" s="112"/>
      <c r="HMJ265" s="63"/>
      <c r="HMK265" s="112"/>
      <c r="HMN265" s="63"/>
      <c r="HMO265" s="112"/>
      <c r="HMR265" s="63"/>
      <c r="HMS265" s="112"/>
      <c r="HMV265" s="63"/>
      <c r="HMW265" s="112"/>
      <c r="HMZ265" s="63"/>
      <c r="HNA265" s="112"/>
      <c r="HND265" s="63"/>
      <c r="HNE265" s="112"/>
      <c r="HNH265" s="63"/>
      <c r="HNI265" s="112"/>
      <c r="HNL265" s="63"/>
      <c r="HNM265" s="112"/>
      <c r="HNP265" s="63"/>
      <c r="HNQ265" s="112"/>
      <c r="HNT265" s="63"/>
      <c r="HNU265" s="112"/>
      <c r="HNX265" s="63"/>
      <c r="HNY265" s="112"/>
      <c r="HOB265" s="63"/>
      <c r="HOC265" s="112"/>
      <c r="HOF265" s="63"/>
      <c r="HOG265" s="112"/>
      <c r="HOJ265" s="63"/>
      <c r="HOK265" s="112"/>
      <c r="HON265" s="63"/>
      <c r="HOO265" s="112"/>
      <c r="HOR265" s="63"/>
      <c r="HOS265" s="112"/>
      <c r="HOV265" s="63"/>
      <c r="HOW265" s="112"/>
      <c r="HOZ265" s="63"/>
      <c r="HPA265" s="112"/>
      <c r="HPD265" s="63"/>
      <c r="HPE265" s="112"/>
      <c r="HPH265" s="63"/>
      <c r="HPI265" s="112"/>
      <c r="HPL265" s="63"/>
      <c r="HPM265" s="112"/>
      <c r="HPP265" s="63"/>
      <c r="HPQ265" s="112"/>
      <c r="HPT265" s="63"/>
      <c r="HPU265" s="112"/>
      <c r="HPX265" s="63"/>
      <c r="HPY265" s="112"/>
      <c r="HQB265" s="63"/>
      <c r="HQC265" s="112"/>
      <c r="HQF265" s="63"/>
      <c r="HQG265" s="112"/>
      <c r="HQJ265" s="63"/>
      <c r="HQK265" s="112"/>
      <c r="HQN265" s="63"/>
      <c r="HQO265" s="112"/>
      <c r="HQR265" s="63"/>
      <c r="HQS265" s="112"/>
      <c r="HQV265" s="63"/>
      <c r="HQW265" s="112"/>
      <c r="HQZ265" s="63"/>
      <c r="HRA265" s="112"/>
      <c r="HRD265" s="63"/>
      <c r="HRE265" s="112"/>
      <c r="HRH265" s="63"/>
      <c r="HRI265" s="112"/>
      <c r="HRL265" s="63"/>
      <c r="HRM265" s="112"/>
      <c r="HRP265" s="63"/>
      <c r="HRQ265" s="112"/>
      <c r="HRT265" s="63"/>
      <c r="HRU265" s="112"/>
      <c r="HRX265" s="63"/>
      <c r="HRY265" s="112"/>
      <c r="HSB265" s="63"/>
      <c r="HSC265" s="112"/>
      <c r="HSF265" s="63"/>
      <c r="HSG265" s="112"/>
      <c r="HSJ265" s="63"/>
      <c r="HSK265" s="112"/>
      <c r="HSN265" s="63"/>
      <c r="HSO265" s="112"/>
      <c r="HSR265" s="63"/>
      <c r="HSS265" s="112"/>
      <c r="HSV265" s="63"/>
      <c r="HSW265" s="112"/>
      <c r="HSZ265" s="63"/>
      <c r="HTA265" s="112"/>
      <c r="HTD265" s="63"/>
      <c r="HTE265" s="112"/>
      <c r="HTH265" s="63"/>
      <c r="HTI265" s="112"/>
      <c r="HTL265" s="63"/>
      <c r="HTM265" s="112"/>
      <c r="HTP265" s="63"/>
      <c r="HTQ265" s="112"/>
      <c r="HTT265" s="63"/>
      <c r="HTU265" s="112"/>
      <c r="HTX265" s="63"/>
      <c r="HTY265" s="112"/>
      <c r="HUB265" s="63"/>
      <c r="HUC265" s="112"/>
      <c r="HUF265" s="63"/>
      <c r="HUG265" s="112"/>
      <c r="HUJ265" s="63"/>
      <c r="HUK265" s="112"/>
      <c r="HUN265" s="63"/>
      <c r="HUO265" s="112"/>
      <c r="HUR265" s="63"/>
      <c r="HUS265" s="112"/>
      <c r="HUV265" s="63"/>
      <c r="HUW265" s="112"/>
      <c r="HUZ265" s="63"/>
      <c r="HVA265" s="112"/>
      <c r="HVD265" s="63"/>
      <c r="HVE265" s="112"/>
      <c r="HVH265" s="63"/>
      <c r="HVI265" s="112"/>
      <c r="HVL265" s="63"/>
      <c r="HVM265" s="112"/>
      <c r="HVP265" s="63"/>
      <c r="HVQ265" s="112"/>
      <c r="HVT265" s="63"/>
      <c r="HVU265" s="112"/>
      <c r="HVX265" s="63"/>
      <c r="HVY265" s="112"/>
      <c r="HWB265" s="63"/>
      <c r="HWC265" s="112"/>
      <c r="HWF265" s="63"/>
      <c r="HWG265" s="112"/>
      <c r="HWJ265" s="63"/>
      <c r="HWK265" s="112"/>
      <c r="HWN265" s="63"/>
      <c r="HWO265" s="112"/>
      <c r="HWR265" s="63"/>
      <c r="HWS265" s="112"/>
      <c r="HWV265" s="63"/>
      <c r="HWW265" s="112"/>
      <c r="HWZ265" s="63"/>
      <c r="HXA265" s="112"/>
      <c r="HXD265" s="63"/>
      <c r="HXE265" s="112"/>
      <c r="HXH265" s="63"/>
      <c r="HXI265" s="112"/>
      <c r="HXL265" s="63"/>
      <c r="HXM265" s="112"/>
      <c r="HXP265" s="63"/>
      <c r="HXQ265" s="112"/>
      <c r="HXT265" s="63"/>
      <c r="HXU265" s="112"/>
      <c r="HXX265" s="63"/>
      <c r="HXY265" s="112"/>
      <c r="HYB265" s="63"/>
      <c r="HYC265" s="112"/>
      <c r="HYF265" s="63"/>
      <c r="HYG265" s="112"/>
      <c r="HYJ265" s="63"/>
      <c r="HYK265" s="112"/>
      <c r="HYN265" s="63"/>
      <c r="HYO265" s="112"/>
      <c r="HYR265" s="63"/>
      <c r="HYS265" s="112"/>
      <c r="HYV265" s="63"/>
      <c r="HYW265" s="112"/>
      <c r="HYZ265" s="63"/>
      <c r="HZA265" s="112"/>
      <c r="HZD265" s="63"/>
      <c r="HZE265" s="112"/>
      <c r="HZH265" s="63"/>
      <c r="HZI265" s="112"/>
      <c r="HZL265" s="63"/>
      <c r="HZM265" s="112"/>
      <c r="HZP265" s="63"/>
      <c r="HZQ265" s="112"/>
      <c r="HZT265" s="63"/>
      <c r="HZU265" s="112"/>
      <c r="HZX265" s="63"/>
      <c r="HZY265" s="112"/>
      <c r="IAB265" s="63"/>
      <c r="IAC265" s="112"/>
      <c r="IAF265" s="63"/>
      <c r="IAG265" s="112"/>
      <c r="IAJ265" s="63"/>
      <c r="IAK265" s="112"/>
      <c r="IAN265" s="63"/>
      <c r="IAO265" s="112"/>
      <c r="IAR265" s="63"/>
      <c r="IAS265" s="112"/>
      <c r="IAV265" s="63"/>
      <c r="IAW265" s="112"/>
      <c r="IAZ265" s="63"/>
      <c r="IBA265" s="112"/>
      <c r="IBD265" s="63"/>
      <c r="IBE265" s="112"/>
      <c r="IBH265" s="63"/>
      <c r="IBI265" s="112"/>
      <c r="IBL265" s="63"/>
      <c r="IBM265" s="112"/>
      <c r="IBP265" s="63"/>
      <c r="IBQ265" s="112"/>
      <c r="IBT265" s="63"/>
      <c r="IBU265" s="112"/>
      <c r="IBX265" s="63"/>
      <c r="IBY265" s="112"/>
      <c r="ICB265" s="63"/>
      <c r="ICC265" s="112"/>
      <c r="ICF265" s="63"/>
      <c r="ICG265" s="112"/>
      <c r="ICJ265" s="63"/>
      <c r="ICK265" s="112"/>
      <c r="ICN265" s="63"/>
      <c r="ICO265" s="112"/>
      <c r="ICR265" s="63"/>
      <c r="ICS265" s="112"/>
      <c r="ICV265" s="63"/>
      <c r="ICW265" s="112"/>
      <c r="ICZ265" s="63"/>
      <c r="IDA265" s="112"/>
      <c r="IDD265" s="63"/>
      <c r="IDE265" s="112"/>
      <c r="IDH265" s="63"/>
      <c r="IDI265" s="112"/>
      <c r="IDL265" s="63"/>
      <c r="IDM265" s="112"/>
      <c r="IDP265" s="63"/>
      <c r="IDQ265" s="112"/>
      <c r="IDT265" s="63"/>
      <c r="IDU265" s="112"/>
      <c r="IDX265" s="63"/>
      <c r="IDY265" s="112"/>
      <c r="IEB265" s="63"/>
      <c r="IEC265" s="112"/>
      <c r="IEF265" s="63"/>
      <c r="IEG265" s="112"/>
      <c r="IEJ265" s="63"/>
      <c r="IEK265" s="112"/>
      <c r="IEN265" s="63"/>
      <c r="IEO265" s="112"/>
      <c r="IER265" s="63"/>
      <c r="IES265" s="112"/>
      <c r="IEV265" s="63"/>
      <c r="IEW265" s="112"/>
      <c r="IEZ265" s="63"/>
      <c r="IFA265" s="112"/>
      <c r="IFD265" s="63"/>
      <c r="IFE265" s="112"/>
      <c r="IFH265" s="63"/>
      <c r="IFI265" s="112"/>
      <c r="IFL265" s="63"/>
      <c r="IFM265" s="112"/>
      <c r="IFP265" s="63"/>
      <c r="IFQ265" s="112"/>
      <c r="IFT265" s="63"/>
      <c r="IFU265" s="112"/>
      <c r="IFX265" s="63"/>
      <c r="IFY265" s="112"/>
      <c r="IGB265" s="63"/>
      <c r="IGC265" s="112"/>
      <c r="IGF265" s="63"/>
      <c r="IGG265" s="112"/>
      <c r="IGJ265" s="63"/>
      <c r="IGK265" s="112"/>
      <c r="IGN265" s="63"/>
      <c r="IGO265" s="112"/>
      <c r="IGR265" s="63"/>
      <c r="IGS265" s="112"/>
      <c r="IGV265" s="63"/>
      <c r="IGW265" s="112"/>
      <c r="IGZ265" s="63"/>
      <c r="IHA265" s="112"/>
      <c r="IHD265" s="63"/>
      <c r="IHE265" s="112"/>
      <c r="IHH265" s="63"/>
      <c r="IHI265" s="112"/>
      <c r="IHL265" s="63"/>
      <c r="IHM265" s="112"/>
      <c r="IHP265" s="63"/>
      <c r="IHQ265" s="112"/>
      <c r="IHT265" s="63"/>
      <c r="IHU265" s="112"/>
      <c r="IHX265" s="63"/>
      <c r="IHY265" s="112"/>
      <c r="IIB265" s="63"/>
      <c r="IIC265" s="112"/>
      <c r="IIF265" s="63"/>
      <c r="IIG265" s="112"/>
      <c r="IIJ265" s="63"/>
      <c r="IIK265" s="112"/>
      <c r="IIN265" s="63"/>
      <c r="IIO265" s="112"/>
      <c r="IIR265" s="63"/>
      <c r="IIS265" s="112"/>
      <c r="IIV265" s="63"/>
      <c r="IIW265" s="112"/>
      <c r="IIZ265" s="63"/>
      <c r="IJA265" s="112"/>
      <c r="IJD265" s="63"/>
      <c r="IJE265" s="112"/>
      <c r="IJH265" s="63"/>
      <c r="IJI265" s="112"/>
      <c r="IJL265" s="63"/>
      <c r="IJM265" s="112"/>
      <c r="IJP265" s="63"/>
      <c r="IJQ265" s="112"/>
      <c r="IJT265" s="63"/>
      <c r="IJU265" s="112"/>
      <c r="IJX265" s="63"/>
      <c r="IJY265" s="112"/>
      <c r="IKB265" s="63"/>
      <c r="IKC265" s="112"/>
      <c r="IKF265" s="63"/>
      <c r="IKG265" s="112"/>
      <c r="IKJ265" s="63"/>
      <c r="IKK265" s="112"/>
      <c r="IKN265" s="63"/>
      <c r="IKO265" s="112"/>
      <c r="IKR265" s="63"/>
      <c r="IKS265" s="112"/>
      <c r="IKV265" s="63"/>
      <c r="IKW265" s="112"/>
      <c r="IKZ265" s="63"/>
      <c r="ILA265" s="112"/>
      <c r="ILD265" s="63"/>
      <c r="ILE265" s="112"/>
      <c r="ILH265" s="63"/>
      <c r="ILI265" s="112"/>
      <c r="ILL265" s="63"/>
      <c r="ILM265" s="112"/>
      <c r="ILP265" s="63"/>
      <c r="ILQ265" s="112"/>
      <c r="ILT265" s="63"/>
      <c r="ILU265" s="112"/>
      <c r="ILX265" s="63"/>
      <c r="ILY265" s="112"/>
      <c r="IMB265" s="63"/>
      <c r="IMC265" s="112"/>
      <c r="IMF265" s="63"/>
      <c r="IMG265" s="112"/>
      <c r="IMJ265" s="63"/>
      <c r="IMK265" s="112"/>
      <c r="IMN265" s="63"/>
      <c r="IMO265" s="112"/>
      <c r="IMR265" s="63"/>
      <c r="IMS265" s="112"/>
      <c r="IMV265" s="63"/>
      <c r="IMW265" s="112"/>
      <c r="IMZ265" s="63"/>
      <c r="INA265" s="112"/>
      <c r="IND265" s="63"/>
      <c r="INE265" s="112"/>
      <c r="INH265" s="63"/>
      <c r="INI265" s="112"/>
      <c r="INL265" s="63"/>
      <c r="INM265" s="112"/>
      <c r="INP265" s="63"/>
      <c r="INQ265" s="112"/>
      <c r="INT265" s="63"/>
      <c r="INU265" s="112"/>
      <c r="INX265" s="63"/>
      <c r="INY265" s="112"/>
      <c r="IOB265" s="63"/>
      <c r="IOC265" s="112"/>
      <c r="IOF265" s="63"/>
      <c r="IOG265" s="112"/>
      <c r="IOJ265" s="63"/>
      <c r="IOK265" s="112"/>
      <c r="ION265" s="63"/>
      <c r="IOO265" s="112"/>
      <c r="IOR265" s="63"/>
      <c r="IOS265" s="112"/>
      <c r="IOV265" s="63"/>
      <c r="IOW265" s="112"/>
      <c r="IOZ265" s="63"/>
      <c r="IPA265" s="112"/>
      <c r="IPD265" s="63"/>
      <c r="IPE265" s="112"/>
      <c r="IPH265" s="63"/>
      <c r="IPI265" s="112"/>
      <c r="IPL265" s="63"/>
      <c r="IPM265" s="112"/>
      <c r="IPP265" s="63"/>
      <c r="IPQ265" s="112"/>
      <c r="IPT265" s="63"/>
      <c r="IPU265" s="112"/>
      <c r="IPX265" s="63"/>
      <c r="IPY265" s="112"/>
      <c r="IQB265" s="63"/>
      <c r="IQC265" s="112"/>
      <c r="IQF265" s="63"/>
      <c r="IQG265" s="112"/>
      <c r="IQJ265" s="63"/>
      <c r="IQK265" s="112"/>
      <c r="IQN265" s="63"/>
      <c r="IQO265" s="112"/>
      <c r="IQR265" s="63"/>
      <c r="IQS265" s="112"/>
      <c r="IQV265" s="63"/>
      <c r="IQW265" s="112"/>
      <c r="IQZ265" s="63"/>
      <c r="IRA265" s="112"/>
      <c r="IRD265" s="63"/>
      <c r="IRE265" s="112"/>
      <c r="IRH265" s="63"/>
      <c r="IRI265" s="112"/>
      <c r="IRL265" s="63"/>
      <c r="IRM265" s="112"/>
      <c r="IRP265" s="63"/>
      <c r="IRQ265" s="112"/>
      <c r="IRT265" s="63"/>
      <c r="IRU265" s="112"/>
      <c r="IRX265" s="63"/>
      <c r="IRY265" s="112"/>
      <c r="ISB265" s="63"/>
      <c r="ISC265" s="112"/>
      <c r="ISF265" s="63"/>
      <c r="ISG265" s="112"/>
      <c r="ISJ265" s="63"/>
      <c r="ISK265" s="112"/>
      <c r="ISN265" s="63"/>
      <c r="ISO265" s="112"/>
      <c r="ISR265" s="63"/>
      <c r="ISS265" s="112"/>
      <c r="ISV265" s="63"/>
      <c r="ISW265" s="112"/>
      <c r="ISZ265" s="63"/>
      <c r="ITA265" s="112"/>
      <c r="ITD265" s="63"/>
      <c r="ITE265" s="112"/>
      <c r="ITH265" s="63"/>
      <c r="ITI265" s="112"/>
      <c r="ITL265" s="63"/>
      <c r="ITM265" s="112"/>
      <c r="ITP265" s="63"/>
      <c r="ITQ265" s="112"/>
      <c r="ITT265" s="63"/>
      <c r="ITU265" s="112"/>
      <c r="ITX265" s="63"/>
      <c r="ITY265" s="112"/>
      <c r="IUB265" s="63"/>
      <c r="IUC265" s="112"/>
      <c r="IUF265" s="63"/>
      <c r="IUG265" s="112"/>
      <c r="IUJ265" s="63"/>
      <c r="IUK265" s="112"/>
      <c r="IUN265" s="63"/>
      <c r="IUO265" s="112"/>
      <c r="IUR265" s="63"/>
      <c r="IUS265" s="112"/>
      <c r="IUV265" s="63"/>
      <c r="IUW265" s="112"/>
      <c r="IUZ265" s="63"/>
      <c r="IVA265" s="112"/>
      <c r="IVD265" s="63"/>
      <c r="IVE265" s="112"/>
      <c r="IVH265" s="63"/>
      <c r="IVI265" s="112"/>
      <c r="IVL265" s="63"/>
      <c r="IVM265" s="112"/>
      <c r="IVP265" s="63"/>
      <c r="IVQ265" s="112"/>
      <c r="IVT265" s="63"/>
      <c r="IVU265" s="112"/>
      <c r="IVX265" s="63"/>
      <c r="IVY265" s="112"/>
      <c r="IWB265" s="63"/>
      <c r="IWC265" s="112"/>
      <c r="IWF265" s="63"/>
      <c r="IWG265" s="112"/>
      <c r="IWJ265" s="63"/>
      <c r="IWK265" s="112"/>
      <c r="IWN265" s="63"/>
      <c r="IWO265" s="112"/>
      <c r="IWR265" s="63"/>
      <c r="IWS265" s="112"/>
      <c r="IWV265" s="63"/>
      <c r="IWW265" s="112"/>
      <c r="IWZ265" s="63"/>
      <c r="IXA265" s="112"/>
      <c r="IXD265" s="63"/>
      <c r="IXE265" s="112"/>
      <c r="IXH265" s="63"/>
      <c r="IXI265" s="112"/>
      <c r="IXL265" s="63"/>
      <c r="IXM265" s="112"/>
      <c r="IXP265" s="63"/>
      <c r="IXQ265" s="112"/>
      <c r="IXT265" s="63"/>
      <c r="IXU265" s="112"/>
      <c r="IXX265" s="63"/>
      <c r="IXY265" s="112"/>
      <c r="IYB265" s="63"/>
      <c r="IYC265" s="112"/>
      <c r="IYF265" s="63"/>
      <c r="IYG265" s="112"/>
      <c r="IYJ265" s="63"/>
      <c r="IYK265" s="112"/>
      <c r="IYN265" s="63"/>
      <c r="IYO265" s="112"/>
      <c r="IYR265" s="63"/>
      <c r="IYS265" s="112"/>
      <c r="IYV265" s="63"/>
      <c r="IYW265" s="112"/>
      <c r="IYZ265" s="63"/>
      <c r="IZA265" s="112"/>
      <c r="IZD265" s="63"/>
      <c r="IZE265" s="112"/>
      <c r="IZH265" s="63"/>
      <c r="IZI265" s="112"/>
      <c r="IZL265" s="63"/>
      <c r="IZM265" s="112"/>
      <c r="IZP265" s="63"/>
      <c r="IZQ265" s="112"/>
      <c r="IZT265" s="63"/>
      <c r="IZU265" s="112"/>
      <c r="IZX265" s="63"/>
      <c r="IZY265" s="112"/>
      <c r="JAB265" s="63"/>
      <c r="JAC265" s="112"/>
      <c r="JAF265" s="63"/>
      <c r="JAG265" s="112"/>
      <c r="JAJ265" s="63"/>
      <c r="JAK265" s="112"/>
      <c r="JAN265" s="63"/>
      <c r="JAO265" s="112"/>
      <c r="JAR265" s="63"/>
      <c r="JAS265" s="112"/>
      <c r="JAV265" s="63"/>
      <c r="JAW265" s="112"/>
      <c r="JAZ265" s="63"/>
      <c r="JBA265" s="112"/>
      <c r="JBD265" s="63"/>
      <c r="JBE265" s="112"/>
      <c r="JBH265" s="63"/>
      <c r="JBI265" s="112"/>
      <c r="JBL265" s="63"/>
      <c r="JBM265" s="112"/>
      <c r="JBP265" s="63"/>
      <c r="JBQ265" s="112"/>
      <c r="JBT265" s="63"/>
      <c r="JBU265" s="112"/>
      <c r="JBX265" s="63"/>
      <c r="JBY265" s="112"/>
      <c r="JCB265" s="63"/>
      <c r="JCC265" s="112"/>
      <c r="JCF265" s="63"/>
      <c r="JCG265" s="112"/>
      <c r="JCJ265" s="63"/>
      <c r="JCK265" s="112"/>
      <c r="JCN265" s="63"/>
      <c r="JCO265" s="112"/>
      <c r="JCR265" s="63"/>
      <c r="JCS265" s="112"/>
      <c r="JCV265" s="63"/>
      <c r="JCW265" s="112"/>
      <c r="JCZ265" s="63"/>
      <c r="JDA265" s="112"/>
      <c r="JDD265" s="63"/>
      <c r="JDE265" s="112"/>
      <c r="JDH265" s="63"/>
      <c r="JDI265" s="112"/>
      <c r="JDL265" s="63"/>
      <c r="JDM265" s="112"/>
      <c r="JDP265" s="63"/>
      <c r="JDQ265" s="112"/>
      <c r="JDT265" s="63"/>
      <c r="JDU265" s="112"/>
      <c r="JDX265" s="63"/>
      <c r="JDY265" s="112"/>
      <c r="JEB265" s="63"/>
      <c r="JEC265" s="112"/>
      <c r="JEF265" s="63"/>
      <c r="JEG265" s="112"/>
      <c r="JEJ265" s="63"/>
      <c r="JEK265" s="112"/>
      <c r="JEN265" s="63"/>
      <c r="JEO265" s="112"/>
      <c r="JER265" s="63"/>
      <c r="JES265" s="112"/>
      <c r="JEV265" s="63"/>
      <c r="JEW265" s="112"/>
      <c r="JEZ265" s="63"/>
      <c r="JFA265" s="112"/>
      <c r="JFD265" s="63"/>
      <c r="JFE265" s="112"/>
      <c r="JFH265" s="63"/>
      <c r="JFI265" s="112"/>
      <c r="JFL265" s="63"/>
      <c r="JFM265" s="112"/>
      <c r="JFP265" s="63"/>
      <c r="JFQ265" s="112"/>
      <c r="JFT265" s="63"/>
      <c r="JFU265" s="112"/>
      <c r="JFX265" s="63"/>
      <c r="JFY265" s="112"/>
      <c r="JGB265" s="63"/>
      <c r="JGC265" s="112"/>
      <c r="JGF265" s="63"/>
      <c r="JGG265" s="112"/>
      <c r="JGJ265" s="63"/>
      <c r="JGK265" s="112"/>
      <c r="JGN265" s="63"/>
      <c r="JGO265" s="112"/>
      <c r="JGR265" s="63"/>
      <c r="JGS265" s="112"/>
      <c r="JGV265" s="63"/>
      <c r="JGW265" s="112"/>
      <c r="JGZ265" s="63"/>
      <c r="JHA265" s="112"/>
      <c r="JHD265" s="63"/>
      <c r="JHE265" s="112"/>
      <c r="JHH265" s="63"/>
      <c r="JHI265" s="112"/>
      <c r="JHL265" s="63"/>
      <c r="JHM265" s="112"/>
      <c r="JHP265" s="63"/>
      <c r="JHQ265" s="112"/>
      <c r="JHT265" s="63"/>
      <c r="JHU265" s="112"/>
      <c r="JHX265" s="63"/>
      <c r="JHY265" s="112"/>
      <c r="JIB265" s="63"/>
      <c r="JIC265" s="112"/>
      <c r="JIF265" s="63"/>
      <c r="JIG265" s="112"/>
      <c r="JIJ265" s="63"/>
      <c r="JIK265" s="112"/>
      <c r="JIN265" s="63"/>
      <c r="JIO265" s="112"/>
      <c r="JIR265" s="63"/>
      <c r="JIS265" s="112"/>
      <c r="JIV265" s="63"/>
      <c r="JIW265" s="112"/>
      <c r="JIZ265" s="63"/>
      <c r="JJA265" s="112"/>
      <c r="JJD265" s="63"/>
      <c r="JJE265" s="112"/>
      <c r="JJH265" s="63"/>
      <c r="JJI265" s="112"/>
      <c r="JJL265" s="63"/>
      <c r="JJM265" s="112"/>
      <c r="JJP265" s="63"/>
      <c r="JJQ265" s="112"/>
      <c r="JJT265" s="63"/>
      <c r="JJU265" s="112"/>
      <c r="JJX265" s="63"/>
      <c r="JJY265" s="112"/>
      <c r="JKB265" s="63"/>
      <c r="JKC265" s="112"/>
      <c r="JKF265" s="63"/>
      <c r="JKG265" s="112"/>
      <c r="JKJ265" s="63"/>
      <c r="JKK265" s="112"/>
      <c r="JKN265" s="63"/>
      <c r="JKO265" s="112"/>
      <c r="JKR265" s="63"/>
      <c r="JKS265" s="112"/>
      <c r="JKV265" s="63"/>
      <c r="JKW265" s="112"/>
      <c r="JKZ265" s="63"/>
      <c r="JLA265" s="112"/>
      <c r="JLD265" s="63"/>
      <c r="JLE265" s="112"/>
      <c r="JLH265" s="63"/>
      <c r="JLI265" s="112"/>
      <c r="JLL265" s="63"/>
      <c r="JLM265" s="112"/>
      <c r="JLP265" s="63"/>
      <c r="JLQ265" s="112"/>
      <c r="JLT265" s="63"/>
      <c r="JLU265" s="112"/>
      <c r="JLX265" s="63"/>
      <c r="JLY265" s="112"/>
      <c r="JMB265" s="63"/>
      <c r="JMC265" s="112"/>
      <c r="JMF265" s="63"/>
      <c r="JMG265" s="112"/>
      <c r="JMJ265" s="63"/>
      <c r="JMK265" s="112"/>
      <c r="JMN265" s="63"/>
      <c r="JMO265" s="112"/>
      <c r="JMR265" s="63"/>
      <c r="JMS265" s="112"/>
      <c r="JMV265" s="63"/>
      <c r="JMW265" s="112"/>
      <c r="JMZ265" s="63"/>
      <c r="JNA265" s="112"/>
      <c r="JND265" s="63"/>
      <c r="JNE265" s="112"/>
      <c r="JNH265" s="63"/>
      <c r="JNI265" s="112"/>
      <c r="JNL265" s="63"/>
      <c r="JNM265" s="112"/>
      <c r="JNP265" s="63"/>
      <c r="JNQ265" s="112"/>
      <c r="JNT265" s="63"/>
      <c r="JNU265" s="112"/>
      <c r="JNX265" s="63"/>
      <c r="JNY265" s="112"/>
      <c r="JOB265" s="63"/>
      <c r="JOC265" s="112"/>
      <c r="JOF265" s="63"/>
      <c r="JOG265" s="112"/>
      <c r="JOJ265" s="63"/>
      <c r="JOK265" s="112"/>
      <c r="JON265" s="63"/>
      <c r="JOO265" s="112"/>
      <c r="JOR265" s="63"/>
      <c r="JOS265" s="112"/>
      <c r="JOV265" s="63"/>
      <c r="JOW265" s="112"/>
      <c r="JOZ265" s="63"/>
      <c r="JPA265" s="112"/>
      <c r="JPD265" s="63"/>
      <c r="JPE265" s="112"/>
      <c r="JPH265" s="63"/>
      <c r="JPI265" s="112"/>
      <c r="JPL265" s="63"/>
      <c r="JPM265" s="112"/>
      <c r="JPP265" s="63"/>
      <c r="JPQ265" s="112"/>
      <c r="JPT265" s="63"/>
      <c r="JPU265" s="112"/>
      <c r="JPX265" s="63"/>
      <c r="JPY265" s="112"/>
      <c r="JQB265" s="63"/>
      <c r="JQC265" s="112"/>
      <c r="JQF265" s="63"/>
      <c r="JQG265" s="112"/>
      <c r="JQJ265" s="63"/>
      <c r="JQK265" s="112"/>
      <c r="JQN265" s="63"/>
      <c r="JQO265" s="112"/>
      <c r="JQR265" s="63"/>
      <c r="JQS265" s="112"/>
      <c r="JQV265" s="63"/>
      <c r="JQW265" s="112"/>
      <c r="JQZ265" s="63"/>
      <c r="JRA265" s="112"/>
      <c r="JRD265" s="63"/>
      <c r="JRE265" s="112"/>
      <c r="JRH265" s="63"/>
      <c r="JRI265" s="112"/>
      <c r="JRL265" s="63"/>
      <c r="JRM265" s="112"/>
      <c r="JRP265" s="63"/>
      <c r="JRQ265" s="112"/>
      <c r="JRT265" s="63"/>
      <c r="JRU265" s="112"/>
      <c r="JRX265" s="63"/>
      <c r="JRY265" s="112"/>
      <c r="JSB265" s="63"/>
      <c r="JSC265" s="112"/>
      <c r="JSF265" s="63"/>
      <c r="JSG265" s="112"/>
      <c r="JSJ265" s="63"/>
      <c r="JSK265" s="112"/>
      <c r="JSN265" s="63"/>
      <c r="JSO265" s="112"/>
      <c r="JSR265" s="63"/>
      <c r="JSS265" s="112"/>
      <c r="JSV265" s="63"/>
      <c r="JSW265" s="112"/>
      <c r="JSZ265" s="63"/>
      <c r="JTA265" s="112"/>
      <c r="JTD265" s="63"/>
      <c r="JTE265" s="112"/>
      <c r="JTH265" s="63"/>
      <c r="JTI265" s="112"/>
      <c r="JTL265" s="63"/>
      <c r="JTM265" s="112"/>
      <c r="JTP265" s="63"/>
      <c r="JTQ265" s="112"/>
      <c r="JTT265" s="63"/>
      <c r="JTU265" s="112"/>
      <c r="JTX265" s="63"/>
      <c r="JTY265" s="112"/>
      <c r="JUB265" s="63"/>
      <c r="JUC265" s="112"/>
      <c r="JUF265" s="63"/>
      <c r="JUG265" s="112"/>
      <c r="JUJ265" s="63"/>
      <c r="JUK265" s="112"/>
      <c r="JUN265" s="63"/>
      <c r="JUO265" s="112"/>
      <c r="JUR265" s="63"/>
      <c r="JUS265" s="112"/>
      <c r="JUV265" s="63"/>
      <c r="JUW265" s="112"/>
      <c r="JUZ265" s="63"/>
      <c r="JVA265" s="112"/>
      <c r="JVD265" s="63"/>
      <c r="JVE265" s="112"/>
      <c r="JVH265" s="63"/>
      <c r="JVI265" s="112"/>
      <c r="JVL265" s="63"/>
      <c r="JVM265" s="112"/>
      <c r="JVP265" s="63"/>
      <c r="JVQ265" s="112"/>
      <c r="JVT265" s="63"/>
      <c r="JVU265" s="112"/>
      <c r="JVX265" s="63"/>
      <c r="JVY265" s="112"/>
      <c r="JWB265" s="63"/>
      <c r="JWC265" s="112"/>
      <c r="JWF265" s="63"/>
      <c r="JWG265" s="112"/>
      <c r="JWJ265" s="63"/>
      <c r="JWK265" s="112"/>
      <c r="JWN265" s="63"/>
      <c r="JWO265" s="112"/>
      <c r="JWR265" s="63"/>
      <c r="JWS265" s="112"/>
      <c r="JWV265" s="63"/>
      <c r="JWW265" s="112"/>
      <c r="JWZ265" s="63"/>
      <c r="JXA265" s="112"/>
      <c r="JXD265" s="63"/>
      <c r="JXE265" s="112"/>
      <c r="JXH265" s="63"/>
      <c r="JXI265" s="112"/>
      <c r="JXL265" s="63"/>
      <c r="JXM265" s="112"/>
      <c r="JXP265" s="63"/>
      <c r="JXQ265" s="112"/>
      <c r="JXT265" s="63"/>
      <c r="JXU265" s="112"/>
      <c r="JXX265" s="63"/>
      <c r="JXY265" s="112"/>
      <c r="JYB265" s="63"/>
      <c r="JYC265" s="112"/>
      <c r="JYF265" s="63"/>
      <c r="JYG265" s="112"/>
      <c r="JYJ265" s="63"/>
      <c r="JYK265" s="112"/>
      <c r="JYN265" s="63"/>
      <c r="JYO265" s="112"/>
      <c r="JYR265" s="63"/>
      <c r="JYS265" s="112"/>
      <c r="JYV265" s="63"/>
      <c r="JYW265" s="112"/>
      <c r="JYZ265" s="63"/>
      <c r="JZA265" s="112"/>
      <c r="JZD265" s="63"/>
      <c r="JZE265" s="112"/>
      <c r="JZH265" s="63"/>
      <c r="JZI265" s="112"/>
      <c r="JZL265" s="63"/>
      <c r="JZM265" s="112"/>
      <c r="JZP265" s="63"/>
      <c r="JZQ265" s="112"/>
      <c r="JZT265" s="63"/>
      <c r="JZU265" s="112"/>
      <c r="JZX265" s="63"/>
      <c r="JZY265" s="112"/>
      <c r="KAB265" s="63"/>
      <c r="KAC265" s="112"/>
      <c r="KAF265" s="63"/>
      <c r="KAG265" s="112"/>
      <c r="KAJ265" s="63"/>
      <c r="KAK265" s="112"/>
      <c r="KAN265" s="63"/>
      <c r="KAO265" s="112"/>
      <c r="KAR265" s="63"/>
      <c r="KAS265" s="112"/>
      <c r="KAV265" s="63"/>
      <c r="KAW265" s="112"/>
      <c r="KAZ265" s="63"/>
      <c r="KBA265" s="112"/>
      <c r="KBD265" s="63"/>
      <c r="KBE265" s="112"/>
      <c r="KBH265" s="63"/>
      <c r="KBI265" s="112"/>
      <c r="KBL265" s="63"/>
      <c r="KBM265" s="112"/>
      <c r="KBP265" s="63"/>
      <c r="KBQ265" s="112"/>
      <c r="KBT265" s="63"/>
      <c r="KBU265" s="112"/>
      <c r="KBX265" s="63"/>
      <c r="KBY265" s="112"/>
      <c r="KCB265" s="63"/>
      <c r="KCC265" s="112"/>
      <c r="KCF265" s="63"/>
      <c r="KCG265" s="112"/>
      <c r="KCJ265" s="63"/>
      <c r="KCK265" s="112"/>
      <c r="KCN265" s="63"/>
      <c r="KCO265" s="112"/>
      <c r="KCR265" s="63"/>
      <c r="KCS265" s="112"/>
      <c r="KCV265" s="63"/>
      <c r="KCW265" s="112"/>
      <c r="KCZ265" s="63"/>
      <c r="KDA265" s="112"/>
      <c r="KDD265" s="63"/>
      <c r="KDE265" s="112"/>
      <c r="KDH265" s="63"/>
      <c r="KDI265" s="112"/>
      <c r="KDL265" s="63"/>
      <c r="KDM265" s="112"/>
      <c r="KDP265" s="63"/>
      <c r="KDQ265" s="112"/>
      <c r="KDT265" s="63"/>
      <c r="KDU265" s="112"/>
      <c r="KDX265" s="63"/>
      <c r="KDY265" s="112"/>
      <c r="KEB265" s="63"/>
      <c r="KEC265" s="112"/>
      <c r="KEF265" s="63"/>
      <c r="KEG265" s="112"/>
      <c r="KEJ265" s="63"/>
      <c r="KEK265" s="112"/>
      <c r="KEN265" s="63"/>
      <c r="KEO265" s="112"/>
      <c r="KER265" s="63"/>
      <c r="KES265" s="112"/>
      <c r="KEV265" s="63"/>
      <c r="KEW265" s="112"/>
      <c r="KEZ265" s="63"/>
      <c r="KFA265" s="112"/>
      <c r="KFD265" s="63"/>
      <c r="KFE265" s="112"/>
      <c r="KFH265" s="63"/>
      <c r="KFI265" s="112"/>
      <c r="KFL265" s="63"/>
      <c r="KFM265" s="112"/>
      <c r="KFP265" s="63"/>
      <c r="KFQ265" s="112"/>
      <c r="KFT265" s="63"/>
      <c r="KFU265" s="112"/>
      <c r="KFX265" s="63"/>
      <c r="KFY265" s="112"/>
      <c r="KGB265" s="63"/>
      <c r="KGC265" s="112"/>
      <c r="KGF265" s="63"/>
      <c r="KGG265" s="112"/>
      <c r="KGJ265" s="63"/>
      <c r="KGK265" s="112"/>
      <c r="KGN265" s="63"/>
      <c r="KGO265" s="112"/>
      <c r="KGR265" s="63"/>
      <c r="KGS265" s="112"/>
      <c r="KGV265" s="63"/>
      <c r="KGW265" s="112"/>
      <c r="KGZ265" s="63"/>
      <c r="KHA265" s="112"/>
      <c r="KHD265" s="63"/>
      <c r="KHE265" s="112"/>
      <c r="KHH265" s="63"/>
      <c r="KHI265" s="112"/>
      <c r="KHL265" s="63"/>
      <c r="KHM265" s="112"/>
      <c r="KHP265" s="63"/>
      <c r="KHQ265" s="112"/>
      <c r="KHT265" s="63"/>
      <c r="KHU265" s="112"/>
      <c r="KHX265" s="63"/>
      <c r="KHY265" s="112"/>
      <c r="KIB265" s="63"/>
      <c r="KIC265" s="112"/>
      <c r="KIF265" s="63"/>
      <c r="KIG265" s="112"/>
      <c r="KIJ265" s="63"/>
      <c r="KIK265" s="112"/>
      <c r="KIN265" s="63"/>
      <c r="KIO265" s="112"/>
      <c r="KIR265" s="63"/>
      <c r="KIS265" s="112"/>
      <c r="KIV265" s="63"/>
      <c r="KIW265" s="112"/>
      <c r="KIZ265" s="63"/>
      <c r="KJA265" s="112"/>
      <c r="KJD265" s="63"/>
      <c r="KJE265" s="112"/>
      <c r="KJH265" s="63"/>
      <c r="KJI265" s="112"/>
      <c r="KJL265" s="63"/>
      <c r="KJM265" s="112"/>
      <c r="KJP265" s="63"/>
      <c r="KJQ265" s="112"/>
      <c r="KJT265" s="63"/>
      <c r="KJU265" s="112"/>
      <c r="KJX265" s="63"/>
      <c r="KJY265" s="112"/>
      <c r="KKB265" s="63"/>
      <c r="KKC265" s="112"/>
      <c r="KKF265" s="63"/>
      <c r="KKG265" s="112"/>
      <c r="KKJ265" s="63"/>
      <c r="KKK265" s="112"/>
      <c r="KKN265" s="63"/>
      <c r="KKO265" s="112"/>
      <c r="KKR265" s="63"/>
      <c r="KKS265" s="112"/>
      <c r="KKV265" s="63"/>
      <c r="KKW265" s="112"/>
      <c r="KKZ265" s="63"/>
      <c r="KLA265" s="112"/>
      <c r="KLD265" s="63"/>
      <c r="KLE265" s="112"/>
      <c r="KLH265" s="63"/>
      <c r="KLI265" s="112"/>
      <c r="KLL265" s="63"/>
      <c r="KLM265" s="112"/>
      <c r="KLP265" s="63"/>
      <c r="KLQ265" s="112"/>
      <c r="KLT265" s="63"/>
      <c r="KLU265" s="112"/>
      <c r="KLX265" s="63"/>
      <c r="KLY265" s="112"/>
      <c r="KMB265" s="63"/>
      <c r="KMC265" s="112"/>
      <c r="KMF265" s="63"/>
      <c r="KMG265" s="112"/>
      <c r="KMJ265" s="63"/>
      <c r="KMK265" s="112"/>
      <c r="KMN265" s="63"/>
      <c r="KMO265" s="112"/>
      <c r="KMR265" s="63"/>
      <c r="KMS265" s="112"/>
      <c r="KMV265" s="63"/>
      <c r="KMW265" s="112"/>
      <c r="KMZ265" s="63"/>
      <c r="KNA265" s="112"/>
      <c r="KND265" s="63"/>
      <c r="KNE265" s="112"/>
      <c r="KNH265" s="63"/>
      <c r="KNI265" s="112"/>
      <c r="KNL265" s="63"/>
      <c r="KNM265" s="112"/>
      <c r="KNP265" s="63"/>
      <c r="KNQ265" s="112"/>
      <c r="KNT265" s="63"/>
      <c r="KNU265" s="112"/>
      <c r="KNX265" s="63"/>
      <c r="KNY265" s="112"/>
      <c r="KOB265" s="63"/>
      <c r="KOC265" s="112"/>
      <c r="KOF265" s="63"/>
      <c r="KOG265" s="112"/>
      <c r="KOJ265" s="63"/>
      <c r="KOK265" s="112"/>
      <c r="KON265" s="63"/>
      <c r="KOO265" s="112"/>
      <c r="KOR265" s="63"/>
      <c r="KOS265" s="112"/>
      <c r="KOV265" s="63"/>
      <c r="KOW265" s="112"/>
      <c r="KOZ265" s="63"/>
      <c r="KPA265" s="112"/>
      <c r="KPD265" s="63"/>
      <c r="KPE265" s="112"/>
      <c r="KPH265" s="63"/>
      <c r="KPI265" s="112"/>
      <c r="KPL265" s="63"/>
      <c r="KPM265" s="112"/>
      <c r="KPP265" s="63"/>
      <c r="KPQ265" s="112"/>
      <c r="KPT265" s="63"/>
      <c r="KPU265" s="112"/>
      <c r="KPX265" s="63"/>
      <c r="KPY265" s="112"/>
      <c r="KQB265" s="63"/>
      <c r="KQC265" s="112"/>
      <c r="KQF265" s="63"/>
      <c r="KQG265" s="112"/>
      <c r="KQJ265" s="63"/>
      <c r="KQK265" s="112"/>
      <c r="KQN265" s="63"/>
      <c r="KQO265" s="112"/>
      <c r="KQR265" s="63"/>
      <c r="KQS265" s="112"/>
      <c r="KQV265" s="63"/>
      <c r="KQW265" s="112"/>
      <c r="KQZ265" s="63"/>
      <c r="KRA265" s="112"/>
      <c r="KRD265" s="63"/>
      <c r="KRE265" s="112"/>
      <c r="KRH265" s="63"/>
      <c r="KRI265" s="112"/>
      <c r="KRL265" s="63"/>
      <c r="KRM265" s="112"/>
      <c r="KRP265" s="63"/>
      <c r="KRQ265" s="112"/>
      <c r="KRT265" s="63"/>
      <c r="KRU265" s="112"/>
      <c r="KRX265" s="63"/>
      <c r="KRY265" s="112"/>
      <c r="KSB265" s="63"/>
      <c r="KSC265" s="112"/>
      <c r="KSF265" s="63"/>
      <c r="KSG265" s="112"/>
      <c r="KSJ265" s="63"/>
      <c r="KSK265" s="112"/>
      <c r="KSN265" s="63"/>
      <c r="KSO265" s="112"/>
      <c r="KSR265" s="63"/>
      <c r="KSS265" s="112"/>
      <c r="KSV265" s="63"/>
      <c r="KSW265" s="112"/>
      <c r="KSZ265" s="63"/>
      <c r="KTA265" s="112"/>
      <c r="KTD265" s="63"/>
      <c r="KTE265" s="112"/>
      <c r="KTH265" s="63"/>
      <c r="KTI265" s="112"/>
      <c r="KTL265" s="63"/>
      <c r="KTM265" s="112"/>
      <c r="KTP265" s="63"/>
      <c r="KTQ265" s="112"/>
      <c r="KTT265" s="63"/>
      <c r="KTU265" s="112"/>
      <c r="KTX265" s="63"/>
      <c r="KTY265" s="112"/>
      <c r="KUB265" s="63"/>
      <c r="KUC265" s="112"/>
      <c r="KUF265" s="63"/>
      <c r="KUG265" s="112"/>
      <c r="KUJ265" s="63"/>
      <c r="KUK265" s="112"/>
      <c r="KUN265" s="63"/>
      <c r="KUO265" s="112"/>
      <c r="KUR265" s="63"/>
      <c r="KUS265" s="112"/>
      <c r="KUV265" s="63"/>
      <c r="KUW265" s="112"/>
      <c r="KUZ265" s="63"/>
      <c r="KVA265" s="112"/>
      <c r="KVD265" s="63"/>
      <c r="KVE265" s="112"/>
      <c r="KVH265" s="63"/>
      <c r="KVI265" s="112"/>
      <c r="KVL265" s="63"/>
      <c r="KVM265" s="112"/>
      <c r="KVP265" s="63"/>
      <c r="KVQ265" s="112"/>
      <c r="KVT265" s="63"/>
      <c r="KVU265" s="112"/>
      <c r="KVX265" s="63"/>
      <c r="KVY265" s="112"/>
      <c r="KWB265" s="63"/>
      <c r="KWC265" s="112"/>
      <c r="KWF265" s="63"/>
      <c r="KWG265" s="112"/>
      <c r="KWJ265" s="63"/>
      <c r="KWK265" s="112"/>
      <c r="KWN265" s="63"/>
      <c r="KWO265" s="112"/>
      <c r="KWR265" s="63"/>
      <c r="KWS265" s="112"/>
      <c r="KWV265" s="63"/>
      <c r="KWW265" s="112"/>
      <c r="KWZ265" s="63"/>
      <c r="KXA265" s="112"/>
      <c r="KXD265" s="63"/>
      <c r="KXE265" s="112"/>
      <c r="KXH265" s="63"/>
      <c r="KXI265" s="112"/>
      <c r="KXL265" s="63"/>
      <c r="KXM265" s="112"/>
      <c r="KXP265" s="63"/>
      <c r="KXQ265" s="112"/>
      <c r="KXT265" s="63"/>
      <c r="KXU265" s="112"/>
      <c r="KXX265" s="63"/>
      <c r="KXY265" s="112"/>
      <c r="KYB265" s="63"/>
      <c r="KYC265" s="112"/>
      <c r="KYF265" s="63"/>
      <c r="KYG265" s="112"/>
      <c r="KYJ265" s="63"/>
      <c r="KYK265" s="112"/>
      <c r="KYN265" s="63"/>
      <c r="KYO265" s="112"/>
      <c r="KYR265" s="63"/>
      <c r="KYS265" s="112"/>
      <c r="KYV265" s="63"/>
      <c r="KYW265" s="112"/>
      <c r="KYZ265" s="63"/>
      <c r="KZA265" s="112"/>
      <c r="KZD265" s="63"/>
      <c r="KZE265" s="112"/>
      <c r="KZH265" s="63"/>
      <c r="KZI265" s="112"/>
      <c r="KZL265" s="63"/>
      <c r="KZM265" s="112"/>
      <c r="KZP265" s="63"/>
      <c r="KZQ265" s="112"/>
      <c r="KZT265" s="63"/>
      <c r="KZU265" s="112"/>
      <c r="KZX265" s="63"/>
      <c r="KZY265" s="112"/>
      <c r="LAB265" s="63"/>
      <c r="LAC265" s="112"/>
      <c r="LAF265" s="63"/>
      <c r="LAG265" s="112"/>
      <c r="LAJ265" s="63"/>
      <c r="LAK265" s="112"/>
      <c r="LAN265" s="63"/>
      <c r="LAO265" s="112"/>
      <c r="LAR265" s="63"/>
      <c r="LAS265" s="112"/>
      <c r="LAV265" s="63"/>
      <c r="LAW265" s="112"/>
      <c r="LAZ265" s="63"/>
      <c r="LBA265" s="112"/>
      <c r="LBD265" s="63"/>
      <c r="LBE265" s="112"/>
      <c r="LBH265" s="63"/>
      <c r="LBI265" s="112"/>
      <c r="LBL265" s="63"/>
      <c r="LBM265" s="112"/>
      <c r="LBP265" s="63"/>
      <c r="LBQ265" s="112"/>
      <c r="LBT265" s="63"/>
      <c r="LBU265" s="112"/>
      <c r="LBX265" s="63"/>
      <c r="LBY265" s="112"/>
      <c r="LCB265" s="63"/>
      <c r="LCC265" s="112"/>
      <c r="LCF265" s="63"/>
      <c r="LCG265" s="112"/>
      <c r="LCJ265" s="63"/>
      <c r="LCK265" s="112"/>
      <c r="LCN265" s="63"/>
      <c r="LCO265" s="112"/>
      <c r="LCR265" s="63"/>
      <c r="LCS265" s="112"/>
      <c r="LCV265" s="63"/>
      <c r="LCW265" s="112"/>
      <c r="LCZ265" s="63"/>
      <c r="LDA265" s="112"/>
      <c r="LDD265" s="63"/>
      <c r="LDE265" s="112"/>
      <c r="LDH265" s="63"/>
      <c r="LDI265" s="112"/>
      <c r="LDL265" s="63"/>
      <c r="LDM265" s="112"/>
      <c r="LDP265" s="63"/>
      <c r="LDQ265" s="112"/>
      <c r="LDT265" s="63"/>
      <c r="LDU265" s="112"/>
      <c r="LDX265" s="63"/>
      <c r="LDY265" s="112"/>
      <c r="LEB265" s="63"/>
      <c r="LEC265" s="112"/>
      <c r="LEF265" s="63"/>
      <c r="LEG265" s="112"/>
      <c r="LEJ265" s="63"/>
      <c r="LEK265" s="112"/>
      <c r="LEN265" s="63"/>
      <c r="LEO265" s="112"/>
      <c r="LER265" s="63"/>
      <c r="LES265" s="112"/>
      <c r="LEV265" s="63"/>
      <c r="LEW265" s="112"/>
      <c r="LEZ265" s="63"/>
      <c r="LFA265" s="112"/>
      <c r="LFD265" s="63"/>
      <c r="LFE265" s="112"/>
      <c r="LFH265" s="63"/>
      <c r="LFI265" s="112"/>
      <c r="LFL265" s="63"/>
      <c r="LFM265" s="112"/>
      <c r="LFP265" s="63"/>
      <c r="LFQ265" s="112"/>
      <c r="LFT265" s="63"/>
      <c r="LFU265" s="112"/>
      <c r="LFX265" s="63"/>
      <c r="LFY265" s="112"/>
      <c r="LGB265" s="63"/>
      <c r="LGC265" s="112"/>
      <c r="LGF265" s="63"/>
      <c r="LGG265" s="112"/>
      <c r="LGJ265" s="63"/>
      <c r="LGK265" s="112"/>
      <c r="LGN265" s="63"/>
      <c r="LGO265" s="112"/>
      <c r="LGR265" s="63"/>
      <c r="LGS265" s="112"/>
      <c r="LGV265" s="63"/>
      <c r="LGW265" s="112"/>
      <c r="LGZ265" s="63"/>
      <c r="LHA265" s="112"/>
      <c r="LHD265" s="63"/>
      <c r="LHE265" s="112"/>
      <c r="LHH265" s="63"/>
      <c r="LHI265" s="112"/>
      <c r="LHL265" s="63"/>
      <c r="LHM265" s="112"/>
      <c r="LHP265" s="63"/>
      <c r="LHQ265" s="112"/>
      <c r="LHT265" s="63"/>
      <c r="LHU265" s="112"/>
      <c r="LHX265" s="63"/>
      <c r="LHY265" s="112"/>
      <c r="LIB265" s="63"/>
      <c r="LIC265" s="112"/>
      <c r="LIF265" s="63"/>
      <c r="LIG265" s="112"/>
      <c r="LIJ265" s="63"/>
      <c r="LIK265" s="112"/>
      <c r="LIN265" s="63"/>
      <c r="LIO265" s="112"/>
      <c r="LIR265" s="63"/>
      <c r="LIS265" s="112"/>
      <c r="LIV265" s="63"/>
      <c r="LIW265" s="112"/>
      <c r="LIZ265" s="63"/>
      <c r="LJA265" s="112"/>
      <c r="LJD265" s="63"/>
      <c r="LJE265" s="112"/>
      <c r="LJH265" s="63"/>
      <c r="LJI265" s="112"/>
      <c r="LJL265" s="63"/>
      <c r="LJM265" s="112"/>
      <c r="LJP265" s="63"/>
      <c r="LJQ265" s="112"/>
      <c r="LJT265" s="63"/>
      <c r="LJU265" s="112"/>
      <c r="LJX265" s="63"/>
      <c r="LJY265" s="112"/>
      <c r="LKB265" s="63"/>
      <c r="LKC265" s="112"/>
      <c r="LKF265" s="63"/>
      <c r="LKG265" s="112"/>
      <c r="LKJ265" s="63"/>
      <c r="LKK265" s="112"/>
      <c r="LKN265" s="63"/>
      <c r="LKO265" s="112"/>
      <c r="LKR265" s="63"/>
      <c r="LKS265" s="112"/>
      <c r="LKV265" s="63"/>
      <c r="LKW265" s="112"/>
      <c r="LKZ265" s="63"/>
      <c r="LLA265" s="112"/>
      <c r="LLD265" s="63"/>
      <c r="LLE265" s="112"/>
      <c r="LLH265" s="63"/>
      <c r="LLI265" s="112"/>
      <c r="LLL265" s="63"/>
      <c r="LLM265" s="112"/>
      <c r="LLP265" s="63"/>
      <c r="LLQ265" s="112"/>
      <c r="LLT265" s="63"/>
      <c r="LLU265" s="112"/>
      <c r="LLX265" s="63"/>
      <c r="LLY265" s="112"/>
      <c r="LMB265" s="63"/>
      <c r="LMC265" s="112"/>
      <c r="LMF265" s="63"/>
      <c r="LMG265" s="112"/>
      <c r="LMJ265" s="63"/>
      <c r="LMK265" s="112"/>
      <c r="LMN265" s="63"/>
      <c r="LMO265" s="112"/>
      <c r="LMR265" s="63"/>
      <c r="LMS265" s="112"/>
      <c r="LMV265" s="63"/>
      <c r="LMW265" s="112"/>
      <c r="LMZ265" s="63"/>
      <c r="LNA265" s="112"/>
      <c r="LND265" s="63"/>
      <c r="LNE265" s="112"/>
      <c r="LNH265" s="63"/>
      <c r="LNI265" s="112"/>
      <c r="LNL265" s="63"/>
      <c r="LNM265" s="112"/>
      <c r="LNP265" s="63"/>
      <c r="LNQ265" s="112"/>
      <c r="LNT265" s="63"/>
      <c r="LNU265" s="112"/>
      <c r="LNX265" s="63"/>
      <c r="LNY265" s="112"/>
      <c r="LOB265" s="63"/>
      <c r="LOC265" s="112"/>
      <c r="LOF265" s="63"/>
      <c r="LOG265" s="112"/>
      <c r="LOJ265" s="63"/>
      <c r="LOK265" s="112"/>
      <c r="LON265" s="63"/>
      <c r="LOO265" s="112"/>
      <c r="LOR265" s="63"/>
      <c r="LOS265" s="112"/>
      <c r="LOV265" s="63"/>
      <c r="LOW265" s="112"/>
      <c r="LOZ265" s="63"/>
      <c r="LPA265" s="112"/>
      <c r="LPD265" s="63"/>
      <c r="LPE265" s="112"/>
      <c r="LPH265" s="63"/>
      <c r="LPI265" s="112"/>
      <c r="LPL265" s="63"/>
      <c r="LPM265" s="112"/>
      <c r="LPP265" s="63"/>
      <c r="LPQ265" s="112"/>
      <c r="LPT265" s="63"/>
      <c r="LPU265" s="112"/>
      <c r="LPX265" s="63"/>
      <c r="LPY265" s="112"/>
      <c r="LQB265" s="63"/>
      <c r="LQC265" s="112"/>
      <c r="LQF265" s="63"/>
      <c r="LQG265" s="112"/>
      <c r="LQJ265" s="63"/>
      <c r="LQK265" s="112"/>
      <c r="LQN265" s="63"/>
      <c r="LQO265" s="112"/>
      <c r="LQR265" s="63"/>
      <c r="LQS265" s="112"/>
      <c r="LQV265" s="63"/>
      <c r="LQW265" s="112"/>
      <c r="LQZ265" s="63"/>
      <c r="LRA265" s="112"/>
      <c r="LRD265" s="63"/>
      <c r="LRE265" s="112"/>
      <c r="LRH265" s="63"/>
      <c r="LRI265" s="112"/>
      <c r="LRL265" s="63"/>
      <c r="LRM265" s="112"/>
      <c r="LRP265" s="63"/>
      <c r="LRQ265" s="112"/>
      <c r="LRT265" s="63"/>
      <c r="LRU265" s="112"/>
      <c r="LRX265" s="63"/>
      <c r="LRY265" s="112"/>
      <c r="LSB265" s="63"/>
      <c r="LSC265" s="112"/>
      <c r="LSF265" s="63"/>
      <c r="LSG265" s="112"/>
      <c r="LSJ265" s="63"/>
      <c r="LSK265" s="112"/>
      <c r="LSN265" s="63"/>
      <c r="LSO265" s="112"/>
      <c r="LSR265" s="63"/>
      <c r="LSS265" s="112"/>
      <c r="LSV265" s="63"/>
      <c r="LSW265" s="112"/>
      <c r="LSZ265" s="63"/>
      <c r="LTA265" s="112"/>
      <c r="LTD265" s="63"/>
      <c r="LTE265" s="112"/>
      <c r="LTH265" s="63"/>
      <c r="LTI265" s="112"/>
      <c r="LTL265" s="63"/>
      <c r="LTM265" s="112"/>
      <c r="LTP265" s="63"/>
      <c r="LTQ265" s="112"/>
      <c r="LTT265" s="63"/>
      <c r="LTU265" s="112"/>
      <c r="LTX265" s="63"/>
      <c r="LTY265" s="112"/>
      <c r="LUB265" s="63"/>
      <c r="LUC265" s="112"/>
      <c r="LUF265" s="63"/>
      <c r="LUG265" s="112"/>
      <c r="LUJ265" s="63"/>
      <c r="LUK265" s="112"/>
      <c r="LUN265" s="63"/>
      <c r="LUO265" s="112"/>
      <c r="LUR265" s="63"/>
      <c r="LUS265" s="112"/>
      <c r="LUV265" s="63"/>
      <c r="LUW265" s="112"/>
      <c r="LUZ265" s="63"/>
      <c r="LVA265" s="112"/>
      <c r="LVD265" s="63"/>
      <c r="LVE265" s="112"/>
      <c r="LVH265" s="63"/>
      <c r="LVI265" s="112"/>
      <c r="LVL265" s="63"/>
      <c r="LVM265" s="112"/>
      <c r="LVP265" s="63"/>
      <c r="LVQ265" s="112"/>
      <c r="LVT265" s="63"/>
      <c r="LVU265" s="112"/>
      <c r="LVX265" s="63"/>
      <c r="LVY265" s="112"/>
      <c r="LWB265" s="63"/>
      <c r="LWC265" s="112"/>
      <c r="LWF265" s="63"/>
      <c r="LWG265" s="112"/>
      <c r="LWJ265" s="63"/>
      <c r="LWK265" s="112"/>
      <c r="LWN265" s="63"/>
      <c r="LWO265" s="112"/>
      <c r="LWR265" s="63"/>
      <c r="LWS265" s="112"/>
      <c r="LWV265" s="63"/>
      <c r="LWW265" s="112"/>
      <c r="LWZ265" s="63"/>
      <c r="LXA265" s="112"/>
      <c r="LXD265" s="63"/>
      <c r="LXE265" s="112"/>
      <c r="LXH265" s="63"/>
      <c r="LXI265" s="112"/>
      <c r="LXL265" s="63"/>
      <c r="LXM265" s="112"/>
      <c r="LXP265" s="63"/>
      <c r="LXQ265" s="112"/>
      <c r="LXT265" s="63"/>
      <c r="LXU265" s="112"/>
      <c r="LXX265" s="63"/>
      <c r="LXY265" s="112"/>
      <c r="LYB265" s="63"/>
      <c r="LYC265" s="112"/>
      <c r="LYF265" s="63"/>
      <c r="LYG265" s="112"/>
      <c r="LYJ265" s="63"/>
      <c r="LYK265" s="112"/>
      <c r="LYN265" s="63"/>
      <c r="LYO265" s="112"/>
      <c r="LYR265" s="63"/>
      <c r="LYS265" s="112"/>
      <c r="LYV265" s="63"/>
      <c r="LYW265" s="112"/>
      <c r="LYZ265" s="63"/>
      <c r="LZA265" s="112"/>
      <c r="LZD265" s="63"/>
      <c r="LZE265" s="112"/>
      <c r="LZH265" s="63"/>
      <c r="LZI265" s="112"/>
      <c r="LZL265" s="63"/>
      <c r="LZM265" s="112"/>
      <c r="LZP265" s="63"/>
      <c r="LZQ265" s="112"/>
      <c r="LZT265" s="63"/>
      <c r="LZU265" s="112"/>
      <c r="LZX265" s="63"/>
      <c r="LZY265" s="112"/>
      <c r="MAB265" s="63"/>
      <c r="MAC265" s="112"/>
      <c r="MAF265" s="63"/>
      <c r="MAG265" s="112"/>
      <c r="MAJ265" s="63"/>
      <c r="MAK265" s="112"/>
      <c r="MAN265" s="63"/>
      <c r="MAO265" s="112"/>
      <c r="MAR265" s="63"/>
      <c r="MAS265" s="112"/>
      <c r="MAV265" s="63"/>
      <c r="MAW265" s="112"/>
      <c r="MAZ265" s="63"/>
      <c r="MBA265" s="112"/>
      <c r="MBD265" s="63"/>
      <c r="MBE265" s="112"/>
      <c r="MBH265" s="63"/>
      <c r="MBI265" s="112"/>
      <c r="MBL265" s="63"/>
      <c r="MBM265" s="112"/>
      <c r="MBP265" s="63"/>
      <c r="MBQ265" s="112"/>
      <c r="MBT265" s="63"/>
      <c r="MBU265" s="112"/>
      <c r="MBX265" s="63"/>
      <c r="MBY265" s="112"/>
      <c r="MCB265" s="63"/>
      <c r="MCC265" s="112"/>
      <c r="MCF265" s="63"/>
      <c r="MCG265" s="112"/>
      <c r="MCJ265" s="63"/>
      <c r="MCK265" s="112"/>
      <c r="MCN265" s="63"/>
      <c r="MCO265" s="112"/>
      <c r="MCR265" s="63"/>
      <c r="MCS265" s="112"/>
      <c r="MCV265" s="63"/>
      <c r="MCW265" s="112"/>
      <c r="MCZ265" s="63"/>
      <c r="MDA265" s="112"/>
      <c r="MDD265" s="63"/>
      <c r="MDE265" s="112"/>
      <c r="MDH265" s="63"/>
      <c r="MDI265" s="112"/>
      <c r="MDL265" s="63"/>
      <c r="MDM265" s="112"/>
      <c r="MDP265" s="63"/>
      <c r="MDQ265" s="112"/>
      <c r="MDT265" s="63"/>
      <c r="MDU265" s="112"/>
      <c r="MDX265" s="63"/>
      <c r="MDY265" s="112"/>
      <c r="MEB265" s="63"/>
      <c r="MEC265" s="112"/>
      <c r="MEF265" s="63"/>
      <c r="MEG265" s="112"/>
      <c r="MEJ265" s="63"/>
      <c r="MEK265" s="112"/>
      <c r="MEN265" s="63"/>
      <c r="MEO265" s="112"/>
      <c r="MER265" s="63"/>
      <c r="MES265" s="112"/>
      <c r="MEV265" s="63"/>
      <c r="MEW265" s="112"/>
      <c r="MEZ265" s="63"/>
      <c r="MFA265" s="112"/>
      <c r="MFD265" s="63"/>
      <c r="MFE265" s="112"/>
      <c r="MFH265" s="63"/>
      <c r="MFI265" s="112"/>
      <c r="MFL265" s="63"/>
      <c r="MFM265" s="112"/>
      <c r="MFP265" s="63"/>
      <c r="MFQ265" s="112"/>
      <c r="MFT265" s="63"/>
      <c r="MFU265" s="112"/>
      <c r="MFX265" s="63"/>
      <c r="MFY265" s="112"/>
      <c r="MGB265" s="63"/>
      <c r="MGC265" s="112"/>
      <c r="MGF265" s="63"/>
      <c r="MGG265" s="112"/>
      <c r="MGJ265" s="63"/>
      <c r="MGK265" s="112"/>
      <c r="MGN265" s="63"/>
      <c r="MGO265" s="112"/>
      <c r="MGR265" s="63"/>
      <c r="MGS265" s="112"/>
      <c r="MGV265" s="63"/>
      <c r="MGW265" s="112"/>
      <c r="MGZ265" s="63"/>
      <c r="MHA265" s="112"/>
      <c r="MHD265" s="63"/>
      <c r="MHE265" s="112"/>
      <c r="MHH265" s="63"/>
      <c r="MHI265" s="112"/>
      <c r="MHL265" s="63"/>
      <c r="MHM265" s="112"/>
      <c r="MHP265" s="63"/>
      <c r="MHQ265" s="112"/>
      <c r="MHT265" s="63"/>
      <c r="MHU265" s="112"/>
      <c r="MHX265" s="63"/>
      <c r="MHY265" s="112"/>
      <c r="MIB265" s="63"/>
      <c r="MIC265" s="112"/>
      <c r="MIF265" s="63"/>
      <c r="MIG265" s="112"/>
      <c r="MIJ265" s="63"/>
      <c r="MIK265" s="112"/>
      <c r="MIN265" s="63"/>
      <c r="MIO265" s="112"/>
      <c r="MIR265" s="63"/>
      <c r="MIS265" s="112"/>
      <c r="MIV265" s="63"/>
      <c r="MIW265" s="112"/>
      <c r="MIZ265" s="63"/>
      <c r="MJA265" s="112"/>
      <c r="MJD265" s="63"/>
      <c r="MJE265" s="112"/>
      <c r="MJH265" s="63"/>
      <c r="MJI265" s="112"/>
      <c r="MJL265" s="63"/>
      <c r="MJM265" s="112"/>
      <c r="MJP265" s="63"/>
      <c r="MJQ265" s="112"/>
      <c r="MJT265" s="63"/>
      <c r="MJU265" s="112"/>
      <c r="MJX265" s="63"/>
      <c r="MJY265" s="112"/>
      <c r="MKB265" s="63"/>
      <c r="MKC265" s="112"/>
      <c r="MKF265" s="63"/>
      <c r="MKG265" s="112"/>
      <c r="MKJ265" s="63"/>
      <c r="MKK265" s="112"/>
      <c r="MKN265" s="63"/>
      <c r="MKO265" s="112"/>
      <c r="MKR265" s="63"/>
      <c r="MKS265" s="112"/>
      <c r="MKV265" s="63"/>
      <c r="MKW265" s="112"/>
      <c r="MKZ265" s="63"/>
      <c r="MLA265" s="112"/>
      <c r="MLD265" s="63"/>
      <c r="MLE265" s="112"/>
      <c r="MLH265" s="63"/>
      <c r="MLI265" s="112"/>
      <c r="MLL265" s="63"/>
      <c r="MLM265" s="112"/>
      <c r="MLP265" s="63"/>
      <c r="MLQ265" s="112"/>
      <c r="MLT265" s="63"/>
      <c r="MLU265" s="112"/>
      <c r="MLX265" s="63"/>
      <c r="MLY265" s="112"/>
      <c r="MMB265" s="63"/>
      <c r="MMC265" s="112"/>
      <c r="MMF265" s="63"/>
      <c r="MMG265" s="112"/>
      <c r="MMJ265" s="63"/>
      <c r="MMK265" s="112"/>
      <c r="MMN265" s="63"/>
      <c r="MMO265" s="112"/>
      <c r="MMR265" s="63"/>
      <c r="MMS265" s="112"/>
      <c r="MMV265" s="63"/>
      <c r="MMW265" s="112"/>
      <c r="MMZ265" s="63"/>
      <c r="MNA265" s="112"/>
      <c r="MND265" s="63"/>
      <c r="MNE265" s="112"/>
      <c r="MNH265" s="63"/>
      <c r="MNI265" s="112"/>
      <c r="MNL265" s="63"/>
      <c r="MNM265" s="112"/>
      <c r="MNP265" s="63"/>
      <c r="MNQ265" s="112"/>
      <c r="MNT265" s="63"/>
      <c r="MNU265" s="112"/>
      <c r="MNX265" s="63"/>
      <c r="MNY265" s="112"/>
      <c r="MOB265" s="63"/>
      <c r="MOC265" s="112"/>
      <c r="MOF265" s="63"/>
      <c r="MOG265" s="112"/>
      <c r="MOJ265" s="63"/>
      <c r="MOK265" s="112"/>
      <c r="MON265" s="63"/>
      <c r="MOO265" s="112"/>
      <c r="MOR265" s="63"/>
      <c r="MOS265" s="112"/>
      <c r="MOV265" s="63"/>
      <c r="MOW265" s="112"/>
      <c r="MOZ265" s="63"/>
      <c r="MPA265" s="112"/>
      <c r="MPD265" s="63"/>
      <c r="MPE265" s="112"/>
      <c r="MPH265" s="63"/>
      <c r="MPI265" s="112"/>
      <c r="MPL265" s="63"/>
      <c r="MPM265" s="112"/>
      <c r="MPP265" s="63"/>
      <c r="MPQ265" s="112"/>
      <c r="MPT265" s="63"/>
      <c r="MPU265" s="112"/>
      <c r="MPX265" s="63"/>
      <c r="MPY265" s="112"/>
      <c r="MQB265" s="63"/>
      <c r="MQC265" s="112"/>
      <c r="MQF265" s="63"/>
      <c r="MQG265" s="112"/>
      <c r="MQJ265" s="63"/>
      <c r="MQK265" s="112"/>
      <c r="MQN265" s="63"/>
      <c r="MQO265" s="112"/>
      <c r="MQR265" s="63"/>
      <c r="MQS265" s="112"/>
      <c r="MQV265" s="63"/>
      <c r="MQW265" s="112"/>
      <c r="MQZ265" s="63"/>
      <c r="MRA265" s="112"/>
      <c r="MRD265" s="63"/>
      <c r="MRE265" s="112"/>
      <c r="MRH265" s="63"/>
      <c r="MRI265" s="112"/>
      <c r="MRL265" s="63"/>
      <c r="MRM265" s="112"/>
      <c r="MRP265" s="63"/>
      <c r="MRQ265" s="112"/>
      <c r="MRT265" s="63"/>
      <c r="MRU265" s="112"/>
      <c r="MRX265" s="63"/>
      <c r="MRY265" s="112"/>
      <c r="MSB265" s="63"/>
      <c r="MSC265" s="112"/>
      <c r="MSF265" s="63"/>
      <c r="MSG265" s="112"/>
      <c r="MSJ265" s="63"/>
      <c r="MSK265" s="112"/>
      <c r="MSN265" s="63"/>
      <c r="MSO265" s="112"/>
      <c r="MSR265" s="63"/>
      <c r="MSS265" s="112"/>
      <c r="MSV265" s="63"/>
      <c r="MSW265" s="112"/>
      <c r="MSZ265" s="63"/>
      <c r="MTA265" s="112"/>
      <c r="MTD265" s="63"/>
      <c r="MTE265" s="112"/>
      <c r="MTH265" s="63"/>
      <c r="MTI265" s="112"/>
      <c r="MTL265" s="63"/>
      <c r="MTM265" s="112"/>
      <c r="MTP265" s="63"/>
      <c r="MTQ265" s="112"/>
      <c r="MTT265" s="63"/>
      <c r="MTU265" s="112"/>
      <c r="MTX265" s="63"/>
      <c r="MTY265" s="112"/>
      <c r="MUB265" s="63"/>
      <c r="MUC265" s="112"/>
      <c r="MUF265" s="63"/>
      <c r="MUG265" s="112"/>
      <c r="MUJ265" s="63"/>
      <c r="MUK265" s="112"/>
      <c r="MUN265" s="63"/>
      <c r="MUO265" s="112"/>
      <c r="MUR265" s="63"/>
      <c r="MUS265" s="112"/>
      <c r="MUV265" s="63"/>
      <c r="MUW265" s="112"/>
      <c r="MUZ265" s="63"/>
      <c r="MVA265" s="112"/>
      <c r="MVD265" s="63"/>
      <c r="MVE265" s="112"/>
      <c r="MVH265" s="63"/>
      <c r="MVI265" s="112"/>
      <c r="MVL265" s="63"/>
      <c r="MVM265" s="112"/>
      <c r="MVP265" s="63"/>
      <c r="MVQ265" s="112"/>
      <c r="MVT265" s="63"/>
      <c r="MVU265" s="112"/>
      <c r="MVX265" s="63"/>
      <c r="MVY265" s="112"/>
      <c r="MWB265" s="63"/>
      <c r="MWC265" s="112"/>
      <c r="MWF265" s="63"/>
      <c r="MWG265" s="112"/>
      <c r="MWJ265" s="63"/>
      <c r="MWK265" s="112"/>
      <c r="MWN265" s="63"/>
      <c r="MWO265" s="112"/>
      <c r="MWR265" s="63"/>
      <c r="MWS265" s="112"/>
      <c r="MWV265" s="63"/>
      <c r="MWW265" s="112"/>
      <c r="MWZ265" s="63"/>
      <c r="MXA265" s="112"/>
      <c r="MXD265" s="63"/>
      <c r="MXE265" s="112"/>
      <c r="MXH265" s="63"/>
      <c r="MXI265" s="112"/>
      <c r="MXL265" s="63"/>
      <c r="MXM265" s="112"/>
      <c r="MXP265" s="63"/>
      <c r="MXQ265" s="112"/>
      <c r="MXT265" s="63"/>
      <c r="MXU265" s="112"/>
      <c r="MXX265" s="63"/>
      <c r="MXY265" s="112"/>
      <c r="MYB265" s="63"/>
      <c r="MYC265" s="112"/>
      <c r="MYF265" s="63"/>
      <c r="MYG265" s="112"/>
      <c r="MYJ265" s="63"/>
      <c r="MYK265" s="112"/>
      <c r="MYN265" s="63"/>
      <c r="MYO265" s="112"/>
      <c r="MYR265" s="63"/>
      <c r="MYS265" s="112"/>
      <c r="MYV265" s="63"/>
      <c r="MYW265" s="112"/>
      <c r="MYZ265" s="63"/>
      <c r="MZA265" s="112"/>
      <c r="MZD265" s="63"/>
      <c r="MZE265" s="112"/>
      <c r="MZH265" s="63"/>
      <c r="MZI265" s="112"/>
      <c r="MZL265" s="63"/>
      <c r="MZM265" s="112"/>
      <c r="MZP265" s="63"/>
      <c r="MZQ265" s="112"/>
      <c r="MZT265" s="63"/>
      <c r="MZU265" s="112"/>
      <c r="MZX265" s="63"/>
      <c r="MZY265" s="112"/>
      <c r="NAB265" s="63"/>
      <c r="NAC265" s="112"/>
      <c r="NAF265" s="63"/>
      <c r="NAG265" s="112"/>
      <c r="NAJ265" s="63"/>
      <c r="NAK265" s="112"/>
      <c r="NAN265" s="63"/>
      <c r="NAO265" s="112"/>
      <c r="NAR265" s="63"/>
      <c r="NAS265" s="112"/>
      <c r="NAV265" s="63"/>
      <c r="NAW265" s="112"/>
      <c r="NAZ265" s="63"/>
      <c r="NBA265" s="112"/>
      <c r="NBD265" s="63"/>
      <c r="NBE265" s="112"/>
      <c r="NBH265" s="63"/>
      <c r="NBI265" s="112"/>
      <c r="NBL265" s="63"/>
      <c r="NBM265" s="112"/>
      <c r="NBP265" s="63"/>
      <c r="NBQ265" s="112"/>
      <c r="NBT265" s="63"/>
      <c r="NBU265" s="112"/>
      <c r="NBX265" s="63"/>
      <c r="NBY265" s="112"/>
      <c r="NCB265" s="63"/>
      <c r="NCC265" s="112"/>
      <c r="NCF265" s="63"/>
      <c r="NCG265" s="112"/>
      <c r="NCJ265" s="63"/>
      <c r="NCK265" s="112"/>
      <c r="NCN265" s="63"/>
      <c r="NCO265" s="112"/>
      <c r="NCR265" s="63"/>
      <c r="NCS265" s="112"/>
      <c r="NCV265" s="63"/>
      <c r="NCW265" s="112"/>
      <c r="NCZ265" s="63"/>
      <c r="NDA265" s="112"/>
      <c r="NDD265" s="63"/>
      <c r="NDE265" s="112"/>
      <c r="NDH265" s="63"/>
      <c r="NDI265" s="112"/>
      <c r="NDL265" s="63"/>
      <c r="NDM265" s="112"/>
      <c r="NDP265" s="63"/>
      <c r="NDQ265" s="112"/>
      <c r="NDT265" s="63"/>
      <c r="NDU265" s="112"/>
      <c r="NDX265" s="63"/>
      <c r="NDY265" s="112"/>
      <c r="NEB265" s="63"/>
      <c r="NEC265" s="112"/>
      <c r="NEF265" s="63"/>
      <c r="NEG265" s="112"/>
      <c r="NEJ265" s="63"/>
      <c r="NEK265" s="112"/>
      <c r="NEN265" s="63"/>
      <c r="NEO265" s="112"/>
      <c r="NER265" s="63"/>
      <c r="NES265" s="112"/>
      <c r="NEV265" s="63"/>
      <c r="NEW265" s="112"/>
      <c r="NEZ265" s="63"/>
      <c r="NFA265" s="112"/>
      <c r="NFD265" s="63"/>
      <c r="NFE265" s="112"/>
      <c r="NFH265" s="63"/>
      <c r="NFI265" s="112"/>
      <c r="NFL265" s="63"/>
      <c r="NFM265" s="112"/>
      <c r="NFP265" s="63"/>
      <c r="NFQ265" s="112"/>
      <c r="NFT265" s="63"/>
      <c r="NFU265" s="112"/>
      <c r="NFX265" s="63"/>
      <c r="NFY265" s="112"/>
      <c r="NGB265" s="63"/>
      <c r="NGC265" s="112"/>
      <c r="NGF265" s="63"/>
      <c r="NGG265" s="112"/>
      <c r="NGJ265" s="63"/>
      <c r="NGK265" s="112"/>
      <c r="NGN265" s="63"/>
      <c r="NGO265" s="112"/>
      <c r="NGR265" s="63"/>
      <c r="NGS265" s="112"/>
      <c r="NGV265" s="63"/>
      <c r="NGW265" s="112"/>
      <c r="NGZ265" s="63"/>
      <c r="NHA265" s="112"/>
      <c r="NHD265" s="63"/>
      <c r="NHE265" s="112"/>
      <c r="NHH265" s="63"/>
      <c r="NHI265" s="112"/>
      <c r="NHL265" s="63"/>
      <c r="NHM265" s="112"/>
      <c r="NHP265" s="63"/>
      <c r="NHQ265" s="112"/>
      <c r="NHT265" s="63"/>
      <c r="NHU265" s="112"/>
      <c r="NHX265" s="63"/>
      <c r="NHY265" s="112"/>
      <c r="NIB265" s="63"/>
      <c r="NIC265" s="112"/>
      <c r="NIF265" s="63"/>
      <c r="NIG265" s="112"/>
      <c r="NIJ265" s="63"/>
      <c r="NIK265" s="112"/>
      <c r="NIN265" s="63"/>
      <c r="NIO265" s="112"/>
      <c r="NIR265" s="63"/>
      <c r="NIS265" s="112"/>
      <c r="NIV265" s="63"/>
      <c r="NIW265" s="112"/>
      <c r="NIZ265" s="63"/>
      <c r="NJA265" s="112"/>
      <c r="NJD265" s="63"/>
      <c r="NJE265" s="112"/>
      <c r="NJH265" s="63"/>
      <c r="NJI265" s="112"/>
      <c r="NJL265" s="63"/>
      <c r="NJM265" s="112"/>
      <c r="NJP265" s="63"/>
      <c r="NJQ265" s="112"/>
      <c r="NJT265" s="63"/>
      <c r="NJU265" s="112"/>
      <c r="NJX265" s="63"/>
      <c r="NJY265" s="112"/>
      <c r="NKB265" s="63"/>
      <c r="NKC265" s="112"/>
      <c r="NKF265" s="63"/>
      <c r="NKG265" s="112"/>
      <c r="NKJ265" s="63"/>
      <c r="NKK265" s="112"/>
      <c r="NKN265" s="63"/>
      <c r="NKO265" s="112"/>
      <c r="NKR265" s="63"/>
      <c r="NKS265" s="112"/>
      <c r="NKV265" s="63"/>
      <c r="NKW265" s="112"/>
      <c r="NKZ265" s="63"/>
      <c r="NLA265" s="112"/>
      <c r="NLD265" s="63"/>
      <c r="NLE265" s="112"/>
      <c r="NLH265" s="63"/>
      <c r="NLI265" s="112"/>
      <c r="NLL265" s="63"/>
      <c r="NLM265" s="112"/>
      <c r="NLP265" s="63"/>
      <c r="NLQ265" s="112"/>
      <c r="NLT265" s="63"/>
      <c r="NLU265" s="112"/>
      <c r="NLX265" s="63"/>
      <c r="NLY265" s="112"/>
      <c r="NMB265" s="63"/>
      <c r="NMC265" s="112"/>
      <c r="NMF265" s="63"/>
      <c r="NMG265" s="112"/>
      <c r="NMJ265" s="63"/>
      <c r="NMK265" s="112"/>
      <c r="NMN265" s="63"/>
      <c r="NMO265" s="112"/>
      <c r="NMR265" s="63"/>
      <c r="NMS265" s="112"/>
      <c r="NMV265" s="63"/>
      <c r="NMW265" s="112"/>
      <c r="NMZ265" s="63"/>
      <c r="NNA265" s="112"/>
      <c r="NND265" s="63"/>
      <c r="NNE265" s="112"/>
      <c r="NNH265" s="63"/>
      <c r="NNI265" s="112"/>
      <c r="NNL265" s="63"/>
      <c r="NNM265" s="112"/>
      <c r="NNP265" s="63"/>
      <c r="NNQ265" s="112"/>
      <c r="NNT265" s="63"/>
      <c r="NNU265" s="112"/>
      <c r="NNX265" s="63"/>
      <c r="NNY265" s="112"/>
      <c r="NOB265" s="63"/>
      <c r="NOC265" s="112"/>
      <c r="NOF265" s="63"/>
      <c r="NOG265" s="112"/>
      <c r="NOJ265" s="63"/>
      <c r="NOK265" s="112"/>
      <c r="NON265" s="63"/>
      <c r="NOO265" s="112"/>
      <c r="NOR265" s="63"/>
      <c r="NOS265" s="112"/>
      <c r="NOV265" s="63"/>
      <c r="NOW265" s="112"/>
      <c r="NOZ265" s="63"/>
      <c r="NPA265" s="112"/>
      <c r="NPD265" s="63"/>
      <c r="NPE265" s="112"/>
      <c r="NPH265" s="63"/>
      <c r="NPI265" s="112"/>
      <c r="NPL265" s="63"/>
      <c r="NPM265" s="112"/>
      <c r="NPP265" s="63"/>
      <c r="NPQ265" s="112"/>
      <c r="NPT265" s="63"/>
      <c r="NPU265" s="112"/>
      <c r="NPX265" s="63"/>
      <c r="NPY265" s="112"/>
      <c r="NQB265" s="63"/>
      <c r="NQC265" s="112"/>
      <c r="NQF265" s="63"/>
      <c r="NQG265" s="112"/>
      <c r="NQJ265" s="63"/>
      <c r="NQK265" s="112"/>
      <c r="NQN265" s="63"/>
      <c r="NQO265" s="112"/>
      <c r="NQR265" s="63"/>
      <c r="NQS265" s="112"/>
      <c r="NQV265" s="63"/>
      <c r="NQW265" s="112"/>
      <c r="NQZ265" s="63"/>
      <c r="NRA265" s="112"/>
      <c r="NRD265" s="63"/>
      <c r="NRE265" s="112"/>
      <c r="NRH265" s="63"/>
      <c r="NRI265" s="112"/>
      <c r="NRL265" s="63"/>
      <c r="NRM265" s="112"/>
      <c r="NRP265" s="63"/>
      <c r="NRQ265" s="112"/>
      <c r="NRT265" s="63"/>
      <c r="NRU265" s="112"/>
      <c r="NRX265" s="63"/>
      <c r="NRY265" s="112"/>
      <c r="NSB265" s="63"/>
      <c r="NSC265" s="112"/>
      <c r="NSF265" s="63"/>
      <c r="NSG265" s="112"/>
      <c r="NSJ265" s="63"/>
      <c r="NSK265" s="112"/>
      <c r="NSN265" s="63"/>
      <c r="NSO265" s="112"/>
      <c r="NSR265" s="63"/>
      <c r="NSS265" s="112"/>
      <c r="NSV265" s="63"/>
      <c r="NSW265" s="112"/>
      <c r="NSZ265" s="63"/>
      <c r="NTA265" s="112"/>
      <c r="NTD265" s="63"/>
      <c r="NTE265" s="112"/>
      <c r="NTH265" s="63"/>
      <c r="NTI265" s="112"/>
      <c r="NTL265" s="63"/>
      <c r="NTM265" s="112"/>
      <c r="NTP265" s="63"/>
      <c r="NTQ265" s="112"/>
      <c r="NTT265" s="63"/>
      <c r="NTU265" s="112"/>
      <c r="NTX265" s="63"/>
      <c r="NTY265" s="112"/>
      <c r="NUB265" s="63"/>
      <c r="NUC265" s="112"/>
      <c r="NUF265" s="63"/>
      <c r="NUG265" s="112"/>
      <c r="NUJ265" s="63"/>
      <c r="NUK265" s="112"/>
      <c r="NUN265" s="63"/>
      <c r="NUO265" s="112"/>
      <c r="NUR265" s="63"/>
      <c r="NUS265" s="112"/>
      <c r="NUV265" s="63"/>
      <c r="NUW265" s="112"/>
      <c r="NUZ265" s="63"/>
      <c r="NVA265" s="112"/>
      <c r="NVD265" s="63"/>
      <c r="NVE265" s="112"/>
      <c r="NVH265" s="63"/>
      <c r="NVI265" s="112"/>
      <c r="NVL265" s="63"/>
      <c r="NVM265" s="112"/>
      <c r="NVP265" s="63"/>
      <c r="NVQ265" s="112"/>
      <c r="NVT265" s="63"/>
      <c r="NVU265" s="112"/>
      <c r="NVX265" s="63"/>
      <c r="NVY265" s="112"/>
      <c r="NWB265" s="63"/>
      <c r="NWC265" s="112"/>
      <c r="NWF265" s="63"/>
      <c r="NWG265" s="112"/>
      <c r="NWJ265" s="63"/>
      <c r="NWK265" s="112"/>
      <c r="NWN265" s="63"/>
      <c r="NWO265" s="112"/>
      <c r="NWR265" s="63"/>
      <c r="NWS265" s="112"/>
      <c r="NWV265" s="63"/>
      <c r="NWW265" s="112"/>
      <c r="NWZ265" s="63"/>
      <c r="NXA265" s="112"/>
      <c r="NXD265" s="63"/>
      <c r="NXE265" s="112"/>
      <c r="NXH265" s="63"/>
      <c r="NXI265" s="112"/>
      <c r="NXL265" s="63"/>
      <c r="NXM265" s="112"/>
      <c r="NXP265" s="63"/>
      <c r="NXQ265" s="112"/>
      <c r="NXT265" s="63"/>
      <c r="NXU265" s="112"/>
      <c r="NXX265" s="63"/>
      <c r="NXY265" s="112"/>
      <c r="NYB265" s="63"/>
      <c r="NYC265" s="112"/>
      <c r="NYF265" s="63"/>
      <c r="NYG265" s="112"/>
      <c r="NYJ265" s="63"/>
      <c r="NYK265" s="112"/>
      <c r="NYN265" s="63"/>
      <c r="NYO265" s="112"/>
      <c r="NYR265" s="63"/>
      <c r="NYS265" s="112"/>
      <c r="NYV265" s="63"/>
      <c r="NYW265" s="112"/>
      <c r="NYZ265" s="63"/>
      <c r="NZA265" s="112"/>
      <c r="NZD265" s="63"/>
      <c r="NZE265" s="112"/>
      <c r="NZH265" s="63"/>
      <c r="NZI265" s="112"/>
      <c r="NZL265" s="63"/>
      <c r="NZM265" s="112"/>
      <c r="NZP265" s="63"/>
      <c r="NZQ265" s="112"/>
      <c r="NZT265" s="63"/>
      <c r="NZU265" s="112"/>
      <c r="NZX265" s="63"/>
      <c r="NZY265" s="112"/>
      <c r="OAB265" s="63"/>
      <c r="OAC265" s="112"/>
      <c r="OAF265" s="63"/>
      <c r="OAG265" s="112"/>
      <c r="OAJ265" s="63"/>
      <c r="OAK265" s="112"/>
      <c r="OAN265" s="63"/>
      <c r="OAO265" s="112"/>
      <c r="OAR265" s="63"/>
      <c r="OAS265" s="112"/>
      <c r="OAV265" s="63"/>
      <c r="OAW265" s="112"/>
      <c r="OAZ265" s="63"/>
      <c r="OBA265" s="112"/>
      <c r="OBD265" s="63"/>
      <c r="OBE265" s="112"/>
      <c r="OBH265" s="63"/>
      <c r="OBI265" s="112"/>
      <c r="OBL265" s="63"/>
      <c r="OBM265" s="112"/>
      <c r="OBP265" s="63"/>
      <c r="OBQ265" s="112"/>
      <c r="OBT265" s="63"/>
      <c r="OBU265" s="112"/>
      <c r="OBX265" s="63"/>
      <c r="OBY265" s="112"/>
      <c r="OCB265" s="63"/>
      <c r="OCC265" s="112"/>
      <c r="OCF265" s="63"/>
      <c r="OCG265" s="112"/>
      <c r="OCJ265" s="63"/>
      <c r="OCK265" s="112"/>
      <c r="OCN265" s="63"/>
      <c r="OCO265" s="112"/>
      <c r="OCR265" s="63"/>
      <c r="OCS265" s="112"/>
      <c r="OCV265" s="63"/>
      <c r="OCW265" s="112"/>
      <c r="OCZ265" s="63"/>
      <c r="ODA265" s="112"/>
      <c r="ODD265" s="63"/>
      <c r="ODE265" s="112"/>
      <c r="ODH265" s="63"/>
      <c r="ODI265" s="112"/>
      <c r="ODL265" s="63"/>
      <c r="ODM265" s="112"/>
      <c r="ODP265" s="63"/>
      <c r="ODQ265" s="112"/>
      <c r="ODT265" s="63"/>
      <c r="ODU265" s="112"/>
      <c r="ODX265" s="63"/>
      <c r="ODY265" s="112"/>
      <c r="OEB265" s="63"/>
      <c r="OEC265" s="112"/>
      <c r="OEF265" s="63"/>
      <c r="OEG265" s="112"/>
      <c r="OEJ265" s="63"/>
      <c r="OEK265" s="112"/>
      <c r="OEN265" s="63"/>
      <c r="OEO265" s="112"/>
      <c r="OER265" s="63"/>
      <c r="OES265" s="112"/>
      <c r="OEV265" s="63"/>
      <c r="OEW265" s="112"/>
      <c r="OEZ265" s="63"/>
      <c r="OFA265" s="112"/>
      <c r="OFD265" s="63"/>
      <c r="OFE265" s="112"/>
      <c r="OFH265" s="63"/>
      <c r="OFI265" s="112"/>
      <c r="OFL265" s="63"/>
      <c r="OFM265" s="112"/>
      <c r="OFP265" s="63"/>
      <c r="OFQ265" s="112"/>
      <c r="OFT265" s="63"/>
      <c r="OFU265" s="112"/>
      <c r="OFX265" s="63"/>
      <c r="OFY265" s="112"/>
      <c r="OGB265" s="63"/>
      <c r="OGC265" s="112"/>
      <c r="OGF265" s="63"/>
      <c r="OGG265" s="112"/>
      <c r="OGJ265" s="63"/>
      <c r="OGK265" s="112"/>
      <c r="OGN265" s="63"/>
      <c r="OGO265" s="112"/>
      <c r="OGR265" s="63"/>
      <c r="OGS265" s="112"/>
      <c r="OGV265" s="63"/>
      <c r="OGW265" s="112"/>
      <c r="OGZ265" s="63"/>
      <c r="OHA265" s="112"/>
      <c r="OHD265" s="63"/>
      <c r="OHE265" s="112"/>
      <c r="OHH265" s="63"/>
      <c r="OHI265" s="112"/>
      <c r="OHL265" s="63"/>
      <c r="OHM265" s="112"/>
      <c r="OHP265" s="63"/>
      <c r="OHQ265" s="112"/>
      <c r="OHT265" s="63"/>
      <c r="OHU265" s="112"/>
      <c r="OHX265" s="63"/>
      <c r="OHY265" s="112"/>
      <c r="OIB265" s="63"/>
      <c r="OIC265" s="112"/>
      <c r="OIF265" s="63"/>
      <c r="OIG265" s="112"/>
      <c r="OIJ265" s="63"/>
      <c r="OIK265" s="112"/>
      <c r="OIN265" s="63"/>
      <c r="OIO265" s="112"/>
      <c r="OIR265" s="63"/>
      <c r="OIS265" s="112"/>
      <c r="OIV265" s="63"/>
      <c r="OIW265" s="112"/>
      <c r="OIZ265" s="63"/>
      <c r="OJA265" s="112"/>
      <c r="OJD265" s="63"/>
      <c r="OJE265" s="112"/>
      <c r="OJH265" s="63"/>
      <c r="OJI265" s="112"/>
      <c r="OJL265" s="63"/>
      <c r="OJM265" s="112"/>
      <c r="OJP265" s="63"/>
      <c r="OJQ265" s="112"/>
      <c r="OJT265" s="63"/>
      <c r="OJU265" s="112"/>
      <c r="OJX265" s="63"/>
      <c r="OJY265" s="112"/>
      <c r="OKB265" s="63"/>
      <c r="OKC265" s="112"/>
      <c r="OKF265" s="63"/>
      <c r="OKG265" s="112"/>
      <c r="OKJ265" s="63"/>
      <c r="OKK265" s="112"/>
      <c r="OKN265" s="63"/>
      <c r="OKO265" s="112"/>
      <c r="OKR265" s="63"/>
      <c r="OKS265" s="112"/>
      <c r="OKV265" s="63"/>
      <c r="OKW265" s="112"/>
      <c r="OKZ265" s="63"/>
      <c r="OLA265" s="112"/>
      <c r="OLD265" s="63"/>
      <c r="OLE265" s="112"/>
      <c r="OLH265" s="63"/>
      <c r="OLI265" s="112"/>
      <c r="OLL265" s="63"/>
      <c r="OLM265" s="112"/>
      <c r="OLP265" s="63"/>
      <c r="OLQ265" s="112"/>
      <c r="OLT265" s="63"/>
      <c r="OLU265" s="112"/>
      <c r="OLX265" s="63"/>
      <c r="OLY265" s="112"/>
      <c r="OMB265" s="63"/>
      <c r="OMC265" s="112"/>
      <c r="OMF265" s="63"/>
      <c r="OMG265" s="112"/>
      <c r="OMJ265" s="63"/>
      <c r="OMK265" s="112"/>
      <c r="OMN265" s="63"/>
      <c r="OMO265" s="112"/>
      <c r="OMR265" s="63"/>
      <c r="OMS265" s="112"/>
      <c r="OMV265" s="63"/>
      <c r="OMW265" s="112"/>
      <c r="OMZ265" s="63"/>
      <c r="ONA265" s="112"/>
      <c r="OND265" s="63"/>
      <c r="ONE265" s="112"/>
      <c r="ONH265" s="63"/>
      <c r="ONI265" s="112"/>
      <c r="ONL265" s="63"/>
      <c r="ONM265" s="112"/>
      <c r="ONP265" s="63"/>
      <c r="ONQ265" s="112"/>
      <c r="ONT265" s="63"/>
      <c r="ONU265" s="112"/>
      <c r="ONX265" s="63"/>
      <c r="ONY265" s="112"/>
      <c r="OOB265" s="63"/>
      <c r="OOC265" s="112"/>
      <c r="OOF265" s="63"/>
      <c r="OOG265" s="112"/>
      <c r="OOJ265" s="63"/>
      <c r="OOK265" s="112"/>
      <c r="OON265" s="63"/>
      <c r="OOO265" s="112"/>
      <c r="OOR265" s="63"/>
      <c r="OOS265" s="112"/>
      <c r="OOV265" s="63"/>
      <c r="OOW265" s="112"/>
      <c r="OOZ265" s="63"/>
      <c r="OPA265" s="112"/>
      <c r="OPD265" s="63"/>
      <c r="OPE265" s="112"/>
      <c r="OPH265" s="63"/>
      <c r="OPI265" s="112"/>
      <c r="OPL265" s="63"/>
      <c r="OPM265" s="112"/>
      <c r="OPP265" s="63"/>
      <c r="OPQ265" s="112"/>
      <c r="OPT265" s="63"/>
      <c r="OPU265" s="112"/>
      <c r="OPX265" s="63"/>
      <c r="OPY265" s="112"/>
      <c r="OQB265" s="63"/>
      <c r="OQC265" s="112"/>
      <c r="OQF265" s="63"/>
      <c r="OQG265" s="112"/>
      <c r="OQJ265" s="63"/>
      <c r="OQK265" s="112"/>
      <c r="OQN265" s="63"/>
      <c r="OQO265" s="112"/>
      <c r="OQR265" s="63"/>
      <c r="OQS265" s="112"/>
      <c r="OQV265" s="63"/>
      <c r="OQW265" s="112"/>
      <c r="OQZ265" s="63"/>
      <c r="ORA265" s="112"/>
      <c r="ORD265" s="63"/>
      <c r="ORE265" s="112"/>
      <c r="ORH265" s="63"/>
      <c r="ORI265" s="112"/>
      <c r="ORL265" s="63"/>
      <c r="ORM265" s="112"/>
      <c r="ORP265" s="63"/>
      <c r="ORQ265" s="112"/>
      <c r="ORT265" s="63"/>
      <c r="ORU265" s="112"/>
      <c r="ORX265" s="63"/>
      <c r="ORY265" s="112"/>
      <c r="OSB265" s="63"/>
      <c r="OSC265" s="112"/>
      <c r="OSF265" s="63"/>
      <c r="OSG265" s="112"/>
      <c r="OSJ265" s="63"/>
      <c r="OSK265" s="112"/>
      <c r="OSN265" s="63"/>
      <c r="OSO265" s="112"/>
      <c r="OSR265" s="63"/>
      <c r="OSS265" s="112"/>
      <c r="OSV265" s="63"/>
      <c r="OSW265" s="112"/>
      <c r="OSZ265" s="63"/>
      <c r="OTA265" s="112"/>
      <c r="OTD265" s="63"/>
      <c r="OTE265" s="112"/>
      <c r="OTH265" s="63"/>
      <c r="OTI265" s="112"/>
      <c r="OTL265" s="63"/>
      <c r="OTM265" s="112"/>
      <c r="OTP265" s="63"/>
      <c r="OTQ265" s="112"/>
      <c r="OTT265" s="63"/>
      <c r="OTU265" s="112"/>
      <c r="OTX265" s="63"/>
      <c r="OTY265" s="112"/>
      <c r="OUB265" s="63"/>
      <c r="OUC265" s="112"/>
      <c r="OUF265" s="63"/>
      <c r="OUG265" s="112"/>
      <c r="OUJ265" s="63"/>
      <c r="OUK265" s="112"/>
      <c r="OUN265" s="63"/>
      <c r="OUO265" s="112"/>
      <c r="OUR265" s="63"/>
      <c r="OUS265" s="112"/>
      <c r="OUV265" s="63"/>
      <c r="OUW265" s="112"/>
      <c r="OUZ265" s="63"/>
      <c r="OVA265" s="112"/>
      <c r="OVD265" s="63"/>
      <c r="OVE265" s="112"/>
      <c r="OVH265" s="63"/>
      <c r="OVI265" s="112"/>
      <c r="OVL265" s="63"/>
      <c r="OVM265" s="112"/>
      <c r="OVP265" s="63"/>
      <c r="OVQ265" s="112"/>
      <c r="OVT265" s="63"/>
      <c r="OVU265" s="112"/>
      <c r="OVX265" s="63"/>
      <c r="OVY265" s="112"/>
      <c r="OWB265" s="63"/>
      <c r="OWC265" s="112"/>
      <c r="OWF265" s="63"/>
      <c r="OWG265" s="112"/>
      <c r="OWJ265" s="63"/>
      <c r="OWK265" s="112"/>
      <c r="OWN265" s="63"/>
      <c r="OWO265" s="112"/>
      <c r="OWR265" s="63"/>
      <c r="OWS265" s="112"/>
      <c r="OWV265" s="63"/>
      <c r="OWW265" s="112"/>
      <c r="OWZ265" s="63"/>
      <c r="OXA265" s="112"/>
      <c r="OXD265" s="63"/>
      <c r="OXE265" s="112"/>
      <c r="OXH265" s="63"/>
      <c r="OXI265" s="112"/>
      <c r="OXL265" s="63"/>
      <c r="OXM265" s="112"/>
      <c r="OXP265" s="63"/>
      <c r="OXQ265" s="112"/>
      <c r="OXT265" s="63"/>
      <c r="OXU265" s="112"/>
      <c r="OXX265" s="63"/>
      <c r="OXY265" s="112"/>
      <c r="OYB265" s="63"/>
      <c r="OYC265" s="112"/>
      <c r="OYF265" s="63"/>
      <c r="OYG265" s="112"/>
      <c r="OYJ265" s="63"/>
      <c r="OYK265" s="112"/>
      <c r="OYN265" s="63"/>
      <c r="OYO265" s="112"/>
      <c r="OYR265" s="63"/>
      <c r="OYS265" s="112"/>
      <c r="OYV265" s="63"/>
      <c r="OYW265" s="112"/>
      <c r="OYZ265" s="63"/>
      <c r="OZA265" s="112"/>
      <c r="OZD265" s="63"/>
      <c r="OZE265" s="112"/>
      <c r="OZH265" s="63"/>
      <c r="OZI265" s="112"/>
      <c r="OZL265" s="63"/>
      <c r="OZM265" s="112"/>
      <c r="OZP265" s="63"/>
      <c r="OZQ265" s="112"/>
      <c r="OZT265" s="63"/>
      <c r="OZU265" s="112"/>
      <c r="OZX265" s="63"/>
      <c r="OZY265" s="112"/>
      <c r="PAB265" s="63"/>
      <c r="PAC265" s="112"/>
      <c r="PAF265" s="63"/>
      <c r="PAG265" s="112"/>
      <c r="PAJ265" s="63"/>
      <c r="PAK265" s="112"/>
      <c r="PAN265" s="63"/>
      <c r="PAO265" s="112"/>
      <c r="PAR265" s="63"/>
      <c r="PAS265" s="112"/>
      <c r="PAV265" s="63"/>
      <c r="PAW265" s="112"/>
      <c r="PAZ265" s="63"/>
      <c r="PBA265" s="112"/>
      <c r="PBD265" s="63"/>
      <c r="PBE265" s="112"/>
      <c r="PBH265" s="63"/>
      <c r="PBI265" s="112"/>
      <c r="PBL265" s="63"/>
      <c r="PBM265" s="112"/>
      <c r="PBP265" s="63"/>
      <c r="PBQ265" s="112"/>
      <c r="PBT265" s="63"/>
      <c r="PBU265" s="112"/>
      <c r="PBX265" s="63"/>
      <c r="PBY265" s="112"/>
      <c r="PCB265" s="63"/>
      <c r="PCC265" s="112"/>
      <c r="PCF265" s="63"/>
      <c r="PCG265" s="112"/>
      <c r="PCJ265" s="63"/>
      <c r="PCK265" s="112"/>
      <c r="PCN265" s="63"/>
      <c r="PCO265" s="112"/>
      <c r="PCR265" s="63"/>
      <c r="PCS265" s="112"/>
      <c r="PCV265" s="63"/>
      <c r="PCW265" s="112"/>
      <c r="PCZ265" s="63"/>
      <c r="PDA265" s="112"/>
      <c r="PDD265" s="63"/>
      <c r="PDE265" s="112"/>
      <c r="PDH265" s="63"/>
      <c r="PDI265" s="112"/>
      <c r="PDL265" s="63"/>
      <c r="PDM265" s="112"/>
      <c r="PDP265" s="63"/>
      <c r="PDQ265" s="112"/>
      <c r="PDT265" s="63"/>
      <c r="PDU265" s="112"/>
      <c r="PDX265" s="63"/>
      <c r="PDY265" s="112"/>
      <c r="PEB265" s="63"/>
      <c r="PEC265" s="112"/>
      <c r="PEF265" s="63"/>
      <c r="PEG265" s="112"/>
      <c r="PEJ265" s="63"/>
      <c r="PEK265" s="112"/>
      <c r="PEN265" s="63"/>
      <c r="PEO265" s="112"/>
      <c r="PER265" s="63"/>
      <c r="PES265" s="112"/>
      <c r="PEV265" s="63"/>
      <c r="PEW265" s="112"/>
      <c r="PEZ265" s="63"/>
      <c r="PFA265" s="112"/>
      <c r="PFD265" s="63"/>
      <c r="PFE265" s="112"/>
      <c r="PFH265" s="63"/>
      <c r="PFI265" s="112"/>
      <c r="PFL265" s="63"/>
      <c r="PFM265" s="112"/>
      <c r="PFP265" s="63"/>
      <c r="PFQ265" s="112"/>
      <c r="PFT265" s="63"/>
      <c r="PFU265" s="112"/>
      <c r="PFX265" s="63"/>
      <c r="PFY265" s="112"/>
      <c r="PGB265" s="63"/>
      <c r="PGC265" s="112"/>
      <c r="PGF265" s="63"/>
      <c r="PGG265" s="112"/>
      <c r="PGJ265" s="63"/>
      <c r="PGK265" s="112"/>
      <c r="PGN265" s="63"/>
      <c r="PGO265" s="112"/>
      <c r="PGR265" s="63"/>
      <c r="PGS265" s="112"/>
      <c r="PGV265" s="63"/>
      <c r="PGW265" s="112"/>
      <c r="PGZ265" s="63"/>
      <c r="PHA265" s="112"/>
      <c r="PHD265" s="63"/>
      <c r="PHE265" s="112"/>
      <c r="PHH265" s="63"/>
      <c r="PHI265" s="112"/>
      <c r="PHL265" s="63"/>
      <c r="PHM265" s="112"/>
      <c r="PHP265" s="63"/>
      <c r="PHQ265" s="112"/>
      <c r="PHT265" s="63"/>
      <c r="PHU265" s="112"/>
      <c r="PHX265" s="63"/>
      <c r="PHY265" s="112"/>
      <c r="PIB265" s="63"/>
      <c r="PIC265" s="112"/>
      <c r="PIF265" s="63"/>
      <c r="PIG265" s="112"/>
      <c r="PIJ265" s="63"/>
      <c r="PIK265" s="112"/>
      <c r="PIN265" s="63"/>
      <c r="PIO265" s="112"/>
      <c r="PIR265" s="63"/>
      <c r="PIS265" s="112"/>
      <c r="PIV265" s="63"/>
      <c r="PIW265" s="112"/>
      <c r="PIZ265" s="63"/>
      <c r="PJA265" s="112"/>
      <c r="PJD265" s="63"/>
      <c r="PJE265" s="112"/>
      <c r="PJH265" s="63"/>
      <c r="PJI265" s="112"/>
      <c r="PJL265" s="63"/>
      <c r="PJM265" s="112"/>
      <c r="PJP265" s="63"/>
      <c r="PJQ265" s="112"/>
      <c r="PJT265" s="63"/>
      <c r="PJU265" s="112"/>
      <c r="PJX265" s="63"/>
      <c r="PJY265" s="112"/>
      <c r="PKB265" s="63"/>
      <c r="PKC265" s="112"/>
      <c r="PKF265" s="63"/>
      <c r="PKG265" s="112"/>
      <c r="PKJ265" s="63"/>
      <c r="PKK265" s="112"/>
      <c r="PKN265" s="63"/>
      <c r="PKO265" s="112"/>
      <c r="PKR265" s="63"/>
      <c r="PKS265" s="112"/>
      <c r="PKV265" s="63"/>
      <c r="PKW265" s="112"/>
      <c r="PKZ265" s="63"/>
      <c r="PLA265" s="112"/>
      <c r="PLD265" s="63"/>
      <c r="PLE265" s="112"/>
      <c r="PLH265" s="63"/>
      <c r="PLI265" s="112"/>
      <c r="PLL265" s="63"/>
      <c r="PLM265" s="112"/>
      <c r="PLP265" s="63"/>
      <c r="PLQ265" s="112"/>
      <c r="PLT265" s="63"/>
      <c r="PLU265" s="112"/>
      <c r="PLX265" s="63"/>
      <c r="PLY265" s="112"/>
      <c r="PMB265" s="63"/>
      <c r="PMC265" s="112"/>
      <c r="PMF265" s="63"/>
      <c r="PMG265" s="112"/>
      <c r="PMJ265" s="63"/>
      <c r="PMK265" s="112"/>
      <c r="PMN265" s="63"/>
      <c r="PMO265" s="112"/>
      <c r="PMR265" s="63"/>
      <c r="PMS265" s="112"/>
      <c r="PMV265" s="63"/>
      <c r="PMW265" s="112"/>
      <c r="PMZ265" s="63"/>
      <c r="PNA265" s="112"/>
      <c r="PND265" s="63"/>
      <c r="PNE265" s="112"/>
      <c r="PNH265" s="63"/>
      <c r="PNI265" s="112"/>
      <c r="PNL265" s="63"/>
      <c r="PNM265" s="112"/>
      <c r="PNP265" s="63"/>
      <c r="PNQ265" s="112"/>
      <c r="PNT265" s="63"/>
      <c r="PNU265" s="112"/>
      <c r="PNX265" s="63"/>
      <c r="PNY265" s="112"/>
      <c r="POB265" s="63"/>
      <c r="POC265" s="112"/>
      <c r="POF265" s="63"/>
      <c r="POG265" s="112"/>
      <c r="POJ265" s="63"/>
      <c r="POK265" s="112"/>
      <c r="PON265" s="63"/>
      <c r="POO265" s="112"/>
      <c r="POR265" s="63"/>
      <c r="POS265" s="112"/>
      <c r="POV265" s="63"/>
      <c r="POW265" s="112"/>
      <c r="POZ265" s="63"/>
      <c r="PPA265" s="112"/>
      <c r="PPD265" s="63"/>
      <c r="PPE265" s="112"/>
      <c r="PPH265" s="63"/>
      <c r="PPI265" s="112"/>
      <c r="PPL265" s="63"/>
      <c r="PPM265" s="112"/>
      <c r="PPP265" s="63"/>
      <c r="PPQ265" s="112"/>
      <c r="PPT265" s="63"/>
      <c r="PPU265" s="112"/>
      <c r="PPX265" s="63"/>
      <c r="PPY265" s="112"/>
      <c r="PQB265" s="63"/>
      <c r="PQC265" s="112"/>
      <c r="PQF265" s="63"/>
      <c r="PQG265" s="112"/>
      <c r="PQJ265" s="63"/>
      <c r="PQK265" s="112"/>
      <c r="PQN265" s="63"/>
      <c r="PQO265" s="112"/>
      <c r="PQR265" s="63"/>
      <c r="PQS265" s="112"/>
      <c r="PQV265" s="63"/>
      <c r="PQW265" s="112"/>
      <c r="PQZ265" s="63"/>
      <c r="PRA265" s="112"/>
      <c r="PRD265" s="63"/>
      <c r="PRE265" s="112"/>
      <c r="PRH265" s="63"/>
      <c r="PRI265" s="112"/>
      <c r="PRL265" s="63"/>
      <c r="PRM265" s="112"/>
      <c r="PRP265" s="63"/>
      <c r="PRQ265" s="112"/>
      <c r="PRT265" s="63"/>
      <c r="PRU265" s="112"/>
      <c r="PRX265" s="63"/>
      <c r="PRY265" s="112"/>
      <c r="PSB265" s="63"/>
      <c r="PSC265" s="112"/>
      <c r="PSF265" s="63"/>
      <c r="PSG265" s="112"/>
      <c r="PSJ265" s="63"/>
      <c r="PSK265" s="112"/>
      <c r="PSN265" s="63"/>
      <c r="PSO265" s="112"/>
      <c r="PSR265" s="63"/>
      <c r="PSS265" s="112"/>
      <c r="PSV265" s="63"/>
      <c r="PSW265" s="112"/>
      <c r="PSZ265" s="63"/>
      <c r="PTA265" s="112"/>
      <c r="PTD265" s="63"/>
      <c r="PTE265" s="112"/>
      <c r="PTH265" s="63"/>
      <c r="PTI265" s="112"/>
      <c r="PTL265" s="63"/>
      <c r="PTM265" s="112"/>
      <c r="PTP265" s="63"/>
      <c r="PTQ265" s="112"/>
      <c r="PTT265" s="63"/>
      <c r="PTU265" s="112"/>
      <c r="PTX265" s="63"/>
      <c r="PTY265" s="112"/>
      <c r="PUB265" s="63"/>
      <c r="PUC265" s="112"/>
      <c r="PUF265" s="63"/>
      <c r="PUG265" s="112"/>
      <c r="PUJ265" s="63"/>
      <c r="PUK265" s="112"/>
      <c r="PUN265" s="63"/>
      <c r="PUO265" s="112"/>
      <c r="PUR265" s="63"/>
      <c r="PUS265" s="112"/>
      <c r="PUV265" s="63"/>
      <c r="PUW265" s="112"/>
      <c r="PUZ265" s="63"/>
      <c r="PVA265" s="112"/>
      <c r="PVD265" s="63"/>
      <c r="PVE265" s="112"/>
      <c r="PVH265" s="63"/>
      <c r="PVI265" s="112"/>
      <c r="PVL265" s="63"/>
      <c r="PVM265" s="112"/>
      <c r="PVP265" s="63"/>
      <c r="PVQ265" s="112"/>
      <c r="PVT265" s="63"/>
      <c r="PVU265" s="112"/>
      <c r="PVX265" s="63"/>
      <c r="PVY265" s="112"/>
      <c r="PWB265" s="63"/>
      <c r="PWC265" s="112"/>
      <c r="PWF265" s="63"/>
      <c r="PWG265" s="112"/>
      <c r="PWJ265" s="63"/>
      <c r="PWK265" s="112"/>
      <c r="PWN265" s="63"/>
      <c r="PWO265" s="112"/>
      <c r="PWR265" s="63"/>
      <c r="PWS265" s="112"/>
      <c r="PWV265" s="63"/>
      <c r="PWW265" s="112"/>
      <c r="PWZ265" s="63"/>
      <c r="PXA265" s="112"/>
      <c r="PXD265" s="63"/>
      <c r="PXE265" s="112"/>
      <c r="PXH265" s="63"/>
      <c r="PXI265" s="112"/>
      <c r="PXL265" s="63"/>
      <c r="PXM265" s="112"/>
      <c r="PXP265" s="63"/>
      <c r="PXQ265" s="112"/>
      <c r="PXT265" s="63"/>
      <c r="PXU265" s="112"/>
      <c r="PXX265" s="63"/>
      <c r="PXY265" s="112"/>
      <c r="PYB265" s="63"/>
      <c r="PYC265" s="112"/>
      <c r="PYF265" s="63"/>
      <c r="PYG265" s="112"/>
      <c r="PYJ265" s="63"/>
      <c r="PYK265" s="112"/>
      <c r="PYN265" s="63"/>
      <c r="PYO265" s="112"/>
      <c r="PYR265" s="63"/>
      <c r="PYS265" s="112"/>
      <c r="PYV265" s="63"/>
      <c r="PYW265" s="112"/>
      <c r="PYZ265" s="63"/>
      <c r="PZA265" s="112"/>
      <c r="PZD265" s="63"/>
      <c r="PZE265" s="112"/>
      <c r="PZH265" s="63"/>
      <c r="PZI265" s="112"/>
      <c r="PZL265" s="63"/>
      <c r="PZM265" s="112"/>
      <c r="PZP265" s="63"/>
      <c r="PZQ265" s="112"/>
      <c r="PZT265" s="63"/>
      <c r="PZU265" s="112"/>
      <c r="PZX265" s="63"/>
      <c r="PZY265" s="112"/>
      <c r="QAB265" s="63"/>
      <c r="QAC265" s="112"/>
      <c r="QAF265" s="63"/>
      <c r="QAG265" s="112"/>
      <c r="QAJ265" s="63"/>
      <c r="QAK265" s="112"/>
      <c r="QAN265" s="63"/>
      <c r="QAO265" s="112"/>
      <c r="QAR265" s="63"/>
      <c r="QAS265" s="112"/>
      <c r="QAV265" s="63"/>
      <c r="QAW265" s="112"/>
      <c r="QAZ265" s="63"/>
      <c r="QBA265" s="112"/>
      <c r="QBD265" s="63"/>
      <c r="QBE265" s="112"/>
      <c r="QBH265" s="63"/>
      <c r="QBI265" s="112"/>
      <c r="QBL265" s="63"/>
      <c r="QBM265" s="112"/>
      <c r="QBP265" s="63"/>
      <c r="QBQ265" s="112"/>
      <c r="QBT265" s="63"/>
      <c r="QBU265" s="112"/>
      <c r="QBX265" s="63"/>
      <c r="QBY265" s="112"/>
      <c r="QCB265" s="63"/>
      <c r="QCC265" s="112"/>
      <c r="QCF265" s="63"/>
      <c r="QCG265" s="112"/>
      <c r="QCJ265" s="63"/>
      <c r="QCK265" s="112"/>
      <c r="QCN265" s="63"/>
      <c r="QCO265" s="112"/>
      <c r="QCR265" s="63"/>
      <c r="QCS265" s="112"/>
      <c r="QCV265" s="63"/>
      <c r="QCW265" s="112"/>
      <c r="QCZ265" s="63"/>
      <c r="QDA265" s="112"/>
      <c r="QDD265" s="63"/>
      <c r="QDE265" s="112"/>
      <c r="QDH265" s="63"/>
      <c r="QDI265" s="112"/>
      <c r="QDL265" s="63"/>
      <c r="QDM265" s="112"/>
      <c r="QDP265" s="63"/>
      <c r="QDQ265" s="112"/>
      <c r="QDT265" s="63"/>
      <c r="QDU265" s="112"/>
      <c r="QDX265" s="63"/>
      <c r="QDY265" s="112"/>
      <c r="QEB265" s="63"/>
      <c r="QEC265" s="112"/>
      <c r="QEF265" s="63"/>
      <c r="QEG265" s="112"/>
      <c r="QEJ265" s="63"/>
      <c r="QEK265" s="112"/>
      <c r="QEN265" s="63"/>
      <c r="QEO265" s="112"/>
      <c r="QER265" s="63"/>
      <c r="QES265" s="112"/>
      <c r="QEV265" s="63"/>
      <c r="QEW265" s="112"/>
      <c r="QEZ265" s="63"/>
      <c r="QFA265" s="112"/>
      <c r="QFD265" s="63"/>
      <c r="QFE265" s="112"/>
      <c r="QFH265" s="63"/>
      <c r="QFI265" s="112"/>
      <c r="QFL265" s="63"/>
      <c r="QFM265" s="112"/>
      <c r="QFP265" s="63"/>
      <c r="QFQ265" s="112"/>
      <c r="QFT265" s="63"/>
      <c r="QFU265" s="112"/>
      <c r="QFX265" s="63"/>
      <c r="QFY265" s="112"/>
      <c r="QGB265" s="63"/>
      <c r="QGC265" s="112"/>
      <c r="QGF265" s="63"/>
      <c r="QGG265" s="112"/>
      <c r="QGJ265" s="63"/>
      <c r="QGK265" s="112"/>
      <c r="QGN265" s="63"/>
      <c r="QGO265" s="112"/>
      <c r="QGR265" s="63"/>
      <c r="QGS265" s="112"/>
      <c r="QGV265" s="63"/>
      <c r="QGW265" s="112"/>
      <c r="QGZ265" s="63"/>
      <c r="QHA265" s="112"/>
      <c r="QHD265" s="63"/>
      <c r="QHE265" s="112"/>
      <c r="QHH265" s="63"/>
      <c r="QHI265" s="112"/>
      <c r="QHL265" s="63"/>
      <c r="QHM265" s="112"/>
      <c r="QHP265" s="63"/>
      <c r="QHQ265" s="112"/>
      <c r="QHT265" s="63"/>
      <c r="QHU265" s="112"/>
      <c r="QHX265" s="63"/>
      <c r="QHY265" s="112"/>
      <c r="QIB265" s="63"/>
      <c r="QIC265" s="112"/>
      <c r="QIF265" s="63"/>
      <c r="QIG265" s="112"/>
      <c r="QIJ265" s="63"/>
      <c r="QIK265" s="112"/>
      <c r="QIN265" s="63"/>
      <c r="QIO265" s="112"/>
      <c r="QIR265" s="63"/>
      <c r="QIS265" s="112"/>
      <c r="QIV265" s="63"/>
      <c r="QIW265" s="112"/>
      <c r="QIZ265" s="63"/>
      <c r="QJA265" s="112"/>
      <c r="QJD265" s="63"/>
      <c r="QJE265" s="112"/>
      <c r="QJH265" s="63"/>
      <c r="QJI265" s="112"/>
      <c r="QJL265" s="63"/>
      <c r="QJM265" s="112"/>
      <c r="QJP265" s="63"/>
      <c r="QJQ265" s="112"/>
      <c r="QJT265" s="63"/>
      <c r="QJU265" s="112"/>
      <c r="QJX265" s="63"/>
      <c r="QJY265" s="112"/>
      <c r="QKB265" s="63"/>
      <c r="QKC265" s="112"/>
      <c r="QKF265" s="63"/>
      <c r="QKG265" s="112"/>
      <c r="QKJ265" s="63"/>
      <c r="QKK265" s="112"/>
      <c r="QKN265" s="63"/>
      <c r="QKO265" s="112"/>
      <c r="QKR265" s="63"/>
      <c r="QKS265" s="112"/>
      <c r="QKV265" s="63"/>
      <c r="QKW265" s="112"/>
      <c r="QKZ265" s="63"/>
      <c r="QLA265" s="112"/>
      <c r="QLD265" s="63"/>
      <c r="QLE265" s="112"/>
      <c r="QLH265" s="63"/>
      <c r="QLI265" s="112"/>
      <c r="QLL265" s="63"/>
      <c r="QLM265" s="112"/>
      <c r="QLP265" s="63"/>
      <c r="QLQ265" s="112"/>
      <c r="QLT265" s="63"/>
      <c r="QLU265" s="112"/>
      <c r="QLX265" s="63"/>
      <c r="QLY265" s="112"/>
      <c r="QMB265" s="63"/>
      <c r="QMC265" s="112"/>
      <c r="QMF265" s="63"/>
      <c r="QMG265" s="112"/>
      <c r="QMJ265" s="63"/>
      <c r="QMK265" s="112"/>
      <c r="QMN265" s="63"/>
      <c r="QMO265" s="112"/>
      <c r="QMR265" s="63"/>
      <c r="QMS265" s="112"/>
      <c r="QMV265" s="63"/>
      <c r="QMW265" s="112"/>
      <c r="QMZ265" s="63"/>
      <c r="QNA265" s="112"/>
      <c r="QND265" s="63"/>
      <c r="QNE265" s="112"/>
      <c r="QNH265" s="63"/>
      <c r="QNI265" s="112"/>
      <c r="QNL265" s="63"/>
      <c r="QNM265" s="112"/>
      <c r="QNP265" s="63"/>
      <c r="QNQ265" s="112"/>
      <c r="QNT265" s="63"/>
      <c r="QNU265" s="112"/>
      <c r="QNX265" s="63"/>
      <c r="QNY265" s="112"/>
      <c r="QOB265" s="63"/>
      <c r="QOC265" s="112"/>
      <c r="QOF265" s="63"/>
      <c r="QOG265" s="112"/>
      <c r="QOJ265" s="63"/>
      <c r="QOK265" s="112"/>
      <c r="QON265" s="63"/>
      <c r="QOO265" s="112"/>
      <c r="QOR265" s="63"/>
      <c r="QOS265" s="112"/>
      <c r="QOV265" s="63"/>
      <c r="QOW265" s="112"/>
      <c r="QOZ265" s="63"/>
      <c r="QPA265" s="112"/>
      <c r="QPD265" s="63"/>
      <c r="QPE265" s="112"/>
      <c r="QPH265" s="63"/>
      <c r="QPI265" s="112"/>
      <c r="QPL265" s="63"/>
      <c r="QPM265" s="112"/>
      <c r="QPP265" s="63"/>
      <c r="QPQ265" s="112"/>
      <c r="QPT265" s="63"/>
      <c r="QPU265" s="112"/>
      <c r="QPX265" s="63"/>
      <c r="QPY265" s="112"/>
      <c r="QQB265" s="63"/>
      <c r="QQC265" s="112"/>
      <c r="QQF265" s="63"/>
      <c r="QQG265" s="112"/>
      <c r="QQJ265" s="63"/>
      <c r="QQK265" s="112"/>
      <c r="QQN265" s="63"/>
      <c r="QQO265" s="112"/>
      <c r="QQR265" s="63"/>
      <c r="QQS265" s="112"/>
      <c r="QQV265" s="63"/>
      <c r="QQW265" s="112"/>
      <c r="QQZ265" s="63"/>
      <c r="QRA265" s="112"/>
      <c r="QRD265" s="63"/>
      <c r="QRE265" s="112"/>
      <c r="QRH265" s="63"/>
      <c r="QRI265" s="112"/>
      <c r="QRL265" s="63"/>
      <c r="QRM265" s="112"/>
      <c r="QRP265" s="63"/>
      <c r="QRQ265" s="112"/>
      <c r="QRT265" s="63"/>
      <c r="QRU265" s="112"/>
      <c r="QRX265" s="63"/>
      <c r="QRY265" s="112"/>
      <c r="QSB265" s="63"/>
      <c r="QSC265" s="112"/>
      <c r="QSF265" s="63"/>
      <c r="QSG265" s="112"/>
      <c r="QSJ265" s="63"/>
      <c r="QSK265" s="112"/>
      <c r="QSN265" s="63"/>
      <c r="QSO265" s="112"/>
      <c r="QSR265" s="63"/>
      <c r="QSS265" s="112"/>
      <c r="QSV265" s="63"/>
      <c r="QSW265" s="112"/>
      <c r="QSZ265" s="63"/>
      <c r="QTA265" s="112"/>
      <c r="QTD265" s="63"/>
      <c r="QTE265" s="112"/>
      <c r="QTH265" s="63"/>
      <c r="QTI265" s="112"/>
      <c r="QTL265" s="63"/>
      <c r="QTM265" s="112"/>
      <c r="QTP265" s="63"/>
      <c r="QTQ265" s="112"/>
      <c r="QTT265" s="63"/>
      <c r="QTU265" s="112"/>
      <c r="QTX265" s="63"/>
      <c r="QTY265" s="112"/>
      <c r="QUB265" s="63"/>
      <c r="QUC265" s="112"/>
      <c r="QUF265" s="63"/>
      <c r="QUG265" s="112"/>
      <c r="QUJ265" s="63"/>
      <c r="QUK265" s="112"/>
      <c r="QUN265" s="63"/>
      <c r="QUO265" s="112"/>
      <c r="QUR265" s="63"/>
      <c r="QUS265" s="112"/>
      <c r="QUV265" s="63"/>
      <c r="QUW265" s="112"/>
      <c r="QUZ265" s="63"/>
      <c r="QVA265" s="112"/>
      <c r="QVD265" s="63"/>
      <c r="QVE265" s="112"/>
      <c r="QVH265" s="63"/>
      <c r="QVI265" s="112"/>
      <c r="QVL265" s="63"/>
      <c r="QVM265" s="112"/>
      <c r="QVP265" s="63"/>
      <c r="QVQ265" s="112"/>
      <c r="QVT265" s="63"/>
      <c r="QVU265" s="112"/>
      <c r="QVX265" s="63"/>
      <c r="QVY265" s="112"/>
      <c r="QWB265" s="63"/>
      <c r="QWC265" s="112"/>
      <c r="QWF265" s="63"/>
      <c r="QWG265" s="112"/>
      <c r="QWJ265" s="63"/>
      <c r="QWK265" s="112"/>
      <c r="QWN265" s="63"/>
      <c r="QWO265" s="112"/>
      <c r="QWR265" s="63"/>
      <c r="QWS265" s="112"/>
      <c r="QWV265" s="63"/>
      <c r="QWW265" s="112"/>
      <c r="QWZ265" s="63"/>
      <c r="QXA265" s="112"/>
      <c r="QXD265" s="63"/>
      <c r="QXE265" s="112"/>
      <c r="QXH265" s="63"/>
      <c r="QXI265" s="112"/>
      <c r="QXL265" s="63"/>
      <c r="QXM265" s="112"/>
      <c r="QXP265" s="63"/>
      <c r="QXQ265" s="112"/>
      <c r="QXT265" s="63"/>
      <c r="QXU265" s="112"/>
      <c r="QXX265" s="63"/>
      <c r="QXY265" s="112"/>
      <c r="QYB265" s="63"/>
      <c r="QYC265" s="112"/>
      <c r="QYF265" s="63"/>
      <c r="QYG265" s="112"/>
      <c r="QYJ265" s="63"/>
      <c r="QYK265" s="112"/>
      <c r="QYN265" s="63"/>
      <c r="QYO265" s="112"/>
      <c r="QYR265" s="63"/>
      <c r="QYS265" s="112"/>
      <c r="QYV265" s="63"/>
      <c r="QYW265" s="112"/>
      <c r="QYZ265" s="63"/>
      <c r="QZA265" s="112"/>
      <c r="QZD265" s="63"/>
      <c r="QZE265" s="112"/>
      <c r="QZH265" s="63"/>
      <c r="QZI265" s="112"/>
      <c r="QZL265" s="63"/>
      <c r="QZM265" s="112"/>
      <c r="QZP265" s="63"/>
      <c r="QZQ265" s="112"/>
      <c r="QZT265" s="63"/>
      <c r="QZU265" s="112"/>
      <c r="QZX265" s="63"/>
      <c r="QZY265" s="112"/>
      <c r="RAB265" s="63"/>
      <c r="RAC265" s="112"/>
      <c r="RAF265" s="63"/>
      <c r="RAG265" s="112"/>
      <c r="RAJ265" s="63"/>
      <c r="RAK265" s="112"/>
      <c r="RAN265" s="63"/>
      <c r="RAO265" s="112"/>
      <c r="RAR265" s="63"/>
      <c r="RAS265" s="112"/>
      <c r="RAV265" s="63"/>
      <c r="RAW265" s="112"/>
      <c r="RAZ265" s="63"/>
      <c r="RBA265" s="112"/>
      <c r="RBD265" s="63"/>
      <c r="RBE265" s="112"/>
      <c r="RBH265" s="63"/>
      <c r="RBI265" s="112"/>
      <c r="RBL265" s="63"/>
      <c r="RBM265" s="112"/>
      <c r="RBP265" s="63"/>
      <c r="RBQ265" s="112"/>
      <c r="RBT265" s="63"/>
      <c r="RBU265" s="112"/>
      <c r="RBX265" s="63"/>
      <c r="RBY265" s="112"/>
      <c r="RCB265" s="63"/>
      <c r="RCC265" s="112"/>
      <c r="RCF265" s="63"/>
      <c r="RCG265" s="112"/>
      <c r="RCJ265" s="63"/>
      <c r="RCK265" s="112"/>
      <c r="RCN265" s="63"/>
      <c r="RCO265" s="112"/>
      <c r="RCR265" s="63"/>
      <c r="RCS265" s="112"/>
      <c r="RCV265" s="63"/>
      <c r="RCW265" s="112"/>
      <c r="RCZ265" s="63"/>
      <c r="RDA265" s="112"/>
      <c r="RDD265" s="63"/>
      <c r="RDE265" s="112"/>
      <c r="RDH265" s="63"/>
      <c r="RDI265" s="112"/>
      <c r="RDL265" s="63"/>
      <c r="RDM265" s="112"/>
      <c r="RDP265" s="63"/>
      <c r="RDQ265" s="112"/>
      <c r="RDT265" s="63"/>
      <c r="RDU265" s="112"/>
      <c r="RDX265" s="63"/>
      <c r="RDY265" s="112"/>
      <c r="REB265" s="63"/>
      <c r="REC265" s="112"/>
      <c r="REF265" s="63"/>
      <c r="REG265" s="112"/>
      <c r="REJ265" s="63"/>
      <c r="REK265" s="112"/>
      <c r="REN265" s="63"/>
      <c r="REO265" s="112"/>
      <c r="RER265" s="63"/>
      <c r="RES265" s="112"/>
      <c r="REV265" s="63"/>
      <c r="REW265" s="112"/>
      <c r="REZ265" s="63"/>
      <c r="RFA265" s="112"/>
      <c r="RFD265" s="63"/>
      <c r="RFE265" s="112"/>
      <c r="RFH265" s="63"/>
      <c r="RFI265" s="112"/>
      <c r="RFL265" s="63"/>
      <c r="RFM265" s="112"/>
      <c r="RFP265" s="63"/>
      <c r="RFQ265" s="112"/>
      <c r="RFT265" s="63"/>
      <c r="RFU265" s="112"/>
      <c r="RFX265" s="63"/>
      <c r="RFY265" s="112"/>
      <c r="RGB265" s="63"/>
      <c r="RGC265" s="112"/>
      <c r="RGF265" s="63"/>
      <c r="RGG265" s="112"/>
      <c r="RGJ265" s="63"/>
      <c r="RGK265" s="112"/>
      <c r="RGN265" s="63"/>
      <c r="RGO265" s="112"/>
      <c r="RGR265" s="63"/>
      <c r="RGS265" s="112"/>
      <c r="RGV265" s="63"/>
      <c r="RGW265" s="112"/>
      <c r="RGZ265" s="63"/>
      <c r="RHA265" s="112"/>
      <c r="RHD265" s="63"/>
      <c r="RHE265" s="112"/>
      <c r="RHH265" s="63"/>
      <c r="RHI265" s="112"/>
      <c r="RHL265" s="63"/>
      <c r="RHM265" s="112"/>
      <c r="RHP265" s="63"/>
      <c r="RHQ265" s="112"/>
      <c r="RHT265" s="63"/>
      <c r="RHU265" s="112"/>
      <c r="RHX265" s="63"/>
      <c r="RHY265" s="112"/>
      <c r="RIB265" s="63"/>
      <c r="RIC265" s="112"/>
      <c r="RIF265" s="63"/>
      <c r="RIG265" s="112"/>
      <c r="RIJ265" s="63"/>
      <c r="RIK265" s="112"/>
      <c r="RIN265" s="63"/>
      <c r="RIO265" s="112"/>
      <c r="RIR265" s="63"/>
      <c r="RIS265" s="112"/>
      <c r="RIV265" s="63"/>
      <c r="RIW265" s="112"/>
      <c r="RIZ265" s="63"/>
      <c r="RJA265" s="112"/>
      <c r="RJD265" s="63"/>
      <c r="RJE265" s="112"/>
      <c r="RJH265" s="63"/>
      <c r="RJI265" s="112"/>
      <c r="RJL265" s="63"/>
      <c r="RJM265" s="112"/>
      <c r="RJP265" s="63"/>
      <c r="RJQ265" s="112"/>
      <c r="RJT265" s="63"/>
      <c r="RJU265" s="112"/>
      <c r="RJX265" s="63"/>
      <c r="RJY265" s="112"/>
      <c r="RKB265" s="63"/>
      <c r="RKC265" s="112"/>
      <c r="RKF265" s="63"/>
      <c r="RKG265" s="112"/>
      <c r="RKJ265" s="63"/>
      <c r="RKK265" s="112"/>
      <c r="RKN265" s="63"/>
      <c r="RKO265" s="112"/>
      <c r="RKR265" s="63"/>
      <c r="RKS265" s="112"/>
      <c r="RKV265" s="63"/>
      <c r="RKW265" s="112"/>
      <c r="RKZ265" s="63"/>
      <c r="RLA265" s="112"/>
      <c r="RLD265" s="63"/>
      <c r="RLE265" s="112"/>
      <c r="RLH265" s="63"/>
      <c r="RLI265" s="112"/>
      <c r="RLL265" s="63"/>
      <c r="RLM265" s="112"/>
      <c r="RLP265" s="63"/>
      <c r="RLQ265" s="112"/>
      <c r="RLT265" s="63"/>
      <c r="RLU265" s="112"/>
      <c r="RLX265" s="63"/>
      <c r="RLY265" s="112"/>
      <c r="RMB265" s="63"/>
      <c r="RMC265" s="112"/>
      <c r="RMF265" s="63"/>
      <c r="RMG265" s="112"/>
      <c r="RMJ265" s="63"/>
      <c r="RMK265" s="112"/>
      <c r="RMN265" s="63"/>
      <c r="RMO265" s="112"/>
      <c r="RMR265" s="63"/>
      <c r="RMS265" s="112"/>
      <c r="RMV265" s="63"/>
      <c r="RMW265" s="112"/>
      <c r="RMZ265" s="63"/>
      <c r="RNA265" s="112"/>
      <c r="RND265" s="63"/>
      <c r="RNE265" s="112"/>
      <c r="RNH265" s="63"/>
      <c r="RNI265" s="112"/>
      <c r="RNL265" s="63"/>
      <c r="RNM265" s="112"/>
      <c r="RNP265" s="63"/>
      <c r="RNQ265" s="112"/>
      <c r="RNT265" s="63"/>
      <c r="RNU265" s="112"/>
      <c r="RNX265" s="63"/>
      <c r="RNY265" s="112"/>
      <c r="ROB265" s="63"/>
      <c r="ROC265" s="112"/>
      <c r="ROF265" s="63"/>
      <c r="ROG265" s="112"/>
      <c r="ROJ265" s="63"/>
      <c r="ROK265" s="112"/>
      <c r="RON265" s="63"/>
      <c r="ROO265" s="112"/>
      <c r="ROR265" s="63"/>
      <c r="ROS265" s="112"/>
      <c r="ROV265" s="63"/>
      <c r="ROW265" s="112"/>
      <c r="ROZ265" s="63"/>
      <c r="RPA265" s="112"/>
      <c r="RPD265" s="63"/>
      <c r="RPE265" s="112"/>
      <c r="RPH265" s="63"/>
      <c r="RPI265" s="112"/>
      <c r="RPL265" s="63"/>
      <c r="RPM265" s="112"/>
      <c r="RPP265" s="63"/>
      <c r="RPQ265" s="112"/>
      <c r="RPT265" s="63"/>
      <c r="RPU265" s="112"/>
      <c r="RPX265" s="63"/>
      <c r="RPY265" s="112"/>
      <c r="RQB265" s="63"/>
      <c r="RQC265" s="112"/>
      <c r="RQF265" s="63"/>
      <c r="RQG265" s="112"/>
      <c r="RQJ265" s="63"/>
      <c r="RQK265" s="112"/>
      <c r="RQN265" s="63"/>
      <c r="RQO265" s="112"/>
      <c r="RQR265" s="63"/>
      <c r="RQS265" s="112"/>
      <c r="RQV265" s="63"/>
      <c r="RQW265" s="112"/>
      <c r="RQZ265" s="63"/>
      <c r="RRA265" s="112"/>
      <c r="RRD265" s="63"/>
      <c r="RRE265" s="112"/>
      <c r="RRH265" s="63"/>
      <c r="RRI265" s="112"/>
      <c r="RRL265" s="63"/>
      <c r="RRM265" s="112"/>
      <c r="RRP265" s="63"/>
      <c r="RRQ265" s="112"/>
      <c r="RRT265" s="63"/>
      <c r="RRU265" s="112"/>
      <c r="RRX265" s="63"/>
      <c r="RRY265" s="112"/>
      <c r="RSB265" s="63"/>
      <c r="RSC265" s="112"/>
      <c r="RSF265" s="63"/>
      <c r="RSG265" s="112"/>
      <c r="RSJ265" s="63"/>
      <c r="RSK265" s="112"/>
      <c r="RSN265" s="63"/>
      <c r="RSO265" s="112"/>
      <c r="RSR265" s="63"/>
      <c r="RSS265" s="112"/>
      <c r="RSV265" s="63"/>
      <c r="RSW265" s="112"/>
      <c r="RSZ265" s="63"/>
      <c r="RTA265" s="112"/>
      <c r="RTD265" s="63"/>
      <c r="RTE265" s="112"/>
      <c r="RTH265" s="63"/>
      <c r="RTI265" s="112"/>
      <c r="RTL265" s="63"/>
      <c r="RTM265" s="112"/>
      <c r="RTP265" s="63"/>
      <c r="RTQ265" s="112"/>
      <c r="RTT265" s="63"/>
      <c r="RTU265" s="112"/>
      <c r="RTX265" s="63"/>
      <c r="RTY265" s="112"/>
      <c r="RUB265" s="63"/>
      <c r="RUC265" s="112"/>
      <c r="RUF265" s="63"/>
      <c r="RUG265" s="112"/>
      <c r="RUJ265" s="63"/>
      <c r="RUK265" s="112"/>
      <c r="RUN265" s="63"/>
      <c r="RUO265" s="112"/>
      <c r="RUR265" s="63"/>
      <c r="RUS265" s="112"/>
      <c r="RUV265" s="63"/>
      <c r="RUW265" s="112"/>
      <c r="RUZ265" s="63"/>
      <c r="RVA265" s="112"/>
      <c r="RVD265" s="63"/>
      <c r="RVE265" s="112"/>
      <c r="RVH265" s="63"/>
      <c r="RVI265" s="112"/>
      <c r="RVL265" s="63"/>
      <c r="RVM265" s="112"/>
      <c r="RVP265" s="63"/>
      <c r="RVQ265" s="112"/>
      <c r="RVT265" s="63"/>
      <c r="RVU265" s="112"/>
      <c r="RVX265" s="63"/>
      <c r="RVY265" s="112"/>
      <c r="RWB265" s="63"/>
      <c r="RWC265" s="112"/>
      <c r="RWF265" s="63"/>
      <c r="RWG265" s="112"/>
      <c r="RWJ265" s="63"/>
      <c r="RWK265" s="112"/>
      <c r="RWN265" s="63"/>
      <c r="RWO265" s="112"/>
      <c r="RWR265" s="63"/>
      <c r="RWS265" s="112"/>
      <c r="RWV265" s="63"/>
      <c r="RWW265" s="112"/>
      <c r="RWZ265" s="63"/>
      <c r="RXA265" s="112"/>
      <c r="RXD265" s="63"/>
      <c r="RXE265" s="112"/>
      <c r="RXH265" s="63"/>
      <c r="RXI265" s="112"/>
      <c r="RXL265" s="63"/>
      <c r="RXM265" s="112"/>
      <c r="RXP265" s="63"/>
      <c r="RXQ265" s="112"/>
      <c r="RXT265" s="63"/>
      <c r="RXU265" s="112"/>
      <c r="RXX265" s="63"/>
      <c r="RXY265" s="112"/>
      <c r="RYB265" s="63"/>
      <c r="RYC265" s="112"/>
      <c r="RYF265" s="63"/>
      <c r="RYG265" s="112"/>
      <c r="RYJ265" s="63"/>
      <c r="RYK265" s="112"/>
      <c r="RYN265" s="63"/>
      <c r="RYO265" s="112"/>
      <c r="RYR265" s="63"/>
      <c r="RYS265" s="112"/>
      <c r="RYV265" s="63"/>
      <c r="RYW265" s="112"/>
      <c r="RYZ265" s="63"/>
      <c r="RZA265" s="112"/>
      <c r="RZD265" s="63"/>
      <c r="RZE265" s="112"/>
      <c r="RZH265" s="63"/>
      <c r="RZI265" s="112"/>
      <c r="RZL265" s="63"/>
      <c r="RZM265" s="112"/>
      <c r="RZP265" s="63"/>
      <c r="RZQ265" s="112"/>
      <c r="RZT265" s="63"/>
      <c r="RZU265" s="112"/>
      <c r="RZX265" s="63"/>
      <c r="RZY265" s="112"/>
      <c r="SAB265" s="63"/>
      <c r="SAC265" s="112"/>
      <c r="SAF265" s="63"/>
      <c r="SAG265" s="112"/>
      <c r="SAJ265" s="63"/>
      <c r="SAK265" s="112"/>
      <c r="SAN265" s="63"/>
      <c r="SAO265" s="112"/>
      <c r="SAR265" s="63"/>
      <c r="SAS265" s="112"/>
      <c r="SAV265" s="63"/>
      <c r="SAW265" s="112"/>
      <c r="SAZ265" s="63"/>
      <c r="SBA265" s="112"/>
      <c r="SBD265" s="63"/>
      <c r="SBE265" s="112"/>
      <c r="SBH265" s="63"/>
      <c r="SBI265" s="112"/>
      <c r="SBL265" s="63"/>
      <c r="SBM265" s="112"/>
      <c r="SBP265" s="63"/>
      <c r="SBQ265" s="112"/>
      <c r="SBT265" s="63"/>
      <c r="SBU265" s="112"/>
      <c r="SBX265" s="63"/>
      <c r="SBY265" s="112"/>
      <c r="SCB265" s="63"/>
      <c r="SCC265" s="112"/>
      <c r="SCF265" s="63"/>
      <c r="SCG265" s="112"/>
      <c r="SCJ265" s="63"/>
      <c r="SCK265" s="112"/>
      <c r="SCN265" s="63"/>
      <c r="SCO265" s="112"/>
      <c r="SCR265" s="63"/>
      <c r="SCS265" s="112"/>
      <c r="SCV265" s="63"/>
      <c r="SCW265" s="112"/>
      <c r="SCZ265" s="63"/>
      <c r="SDA265" s="112"/>
      <c r="SDD265" s="63"/>
      <c r="SDE265" s="112"/>
      <c r="SDH265" s="63"/>
      <c r="SDI265" s="112"/>
      <c r="SDL265" s="63"/>
      <c r="SDM265" s="112"/>
      <c r="SDP265" s="63"/>
      <c r="SDQ265" s="112"/>
      <c r="SDT265" s="63"/>
      <c r="SDU265" s="112"/>
      <c r="SDX265" s="63"/>
      <c r="SDY265" s="112"/>
      <c r="SEB265" s="63"/>
      <c r="SEC265" s="112"/>
      <c r="SEF265" s="63"/>
      <c r="SEG265" s="112"/>
      <c r="SEJ265" s="63"/>
      <c r="SEK265" s="112"/>
      <c r="SEN265" s="63"/>
      <c r="SEO265" s="112"/>
      <c r="SER265" s="63"/>
      <c r="SES265" s="112"/>
      <c r="SEV265" s="63"/>
      <c r="SEW265" s="112"/>
      <c r="SEZ265" s="63"/>
      <c r="SFA265" s="112"/>
      <c r="SFD265" s="63"/>
      <c r="SFE265" s="112"/>
      <c r="SFH265" s="63"/>
      <c r="SFI265" s="112"/>
      <c r="SFL265" s="63"/>
      <c r="SFM265" s="112"/>
      <c r="SFP265" s="63"/>
      <c r="SFQ265" s="112"/>
      <c r="SFT265" s="63"/>
      <c r="SFU265" s="112"/>
      <c r="SFX265" s="63"/>
      <c r="SFY265" s="112"/>
      <c r="SGB265" s="63"/>
      <c r="SGC265" s="112"/>
      <c r="SGF265" s="63"/>
      <c r="SGG265" s="112"/>
      <c r="SGJ265" s="63"/>
      <c r="SGK265" s="112"/>
      <c r="SGN265" s="63"/>
      <c r="SGO265" s="112"/>
      <c r="SGR265" s="63"/>
      <c r="SGS265" s="112"/>
      <c r="SGV265" s="63"/>
      <c r="SGW265" s="112"/>
      <c r="SGZ265" s="63"/>
      <c r="SHA265" s="112"/>
      <c r="SHD265" s="63"/>
      <c r="SHE265" s="112"/>
      <c r="SHH265" s="63"/>
      <c r="SHI265" s="112"/>
      <c r="SHL265" s="63"/>
      <c r="SHM265" s="112"/>
      <c r="SHP265" s="63"/>
      <c r="SHQ265" s="112"/>
      <c r="SHT265" s="63"/>
      <c r="SHU265" s="112"/>
      <c r="SHX265" s="63"/>
      <c r="SHY265" s="112"/>
      <c r="SIB265" s="63"/>
      <c r="SIC265" s="112"/>
      <c r="SIF265" s="63"/>
      <c r="SIG265" s="112"/>
      <c r="SIJ265" s="63"/>
      <c r="SIK265" s="112"/>
      <c r="SIN265" s="63"/>
      <c r="SIO265" s="112"/>
      <c r="SIR265" s="63"/>
      <c r="SIS265" s="112"/>
      <c r="SIV265" s="63"/>
      <c r="SIW265" s="112"/>
      <c r="SIZ265" s="63"/>
      <c r="SJA265" s="112"/>
      <c r="SJD265" s="63"/>
      <c r="SJE265" s="112"/>
      <c r="SJH265" s="63"/>
      <c r="SJI265" s="112"/>
      <c r="SJL265" s="63"/>
      <c r="SJM265" s="112"/>
      <c r="SJP265" s="63"/>
      <c r="SJQ265" s="112"/>
      <c r="SJT265" s="63"/>
      <c r="SJU265" s="112"/>
      <c r="SJX265" s="63"/>
      <c r="SJY265" s="112"/>
      <c r="SKB265" s="63"/>
      <c r="SKC265" s="112"/>
      <c r="SKF265" s="63"/>
      <c r="SKG265" s="112"/>
      <c r="SKJ265" s="63"/>
      <c r="SKK265" s="112"/>
      <c r="SKN265" s="63"/>
      <c r="SKO265" s="112"/>
      <c r="SKR265" s="63"/>
      <c r="SKS265" s="112"/>
      <c r="SKV265" s="63"/>
      <c r="SKW265" s="112"/>
      <c r="SKZ265" s="63"/>
      <c r="SLA265" s="112"/>
      <c r="SLD265" s="63"/>
      <c r="SLE265" s="112"/>
      <c r="SLH265" s="63"/>
      <c r="SLI265" s="112"/>
      <c r="SLL265" s="63"/>
      <c r="SLM265" s="112"/>
      <c r="SLP265" s="63"/>
      <c r="SLQ265" s="112"/>
      <c r="SLT265" s="63"/>
      <c r="SLU265" s="112"/>
      <c r="SLX265" s="63"/>
      <c r="SLY265" s="112"/>
      <c r="SMB265" s="63"/>
      <c r="SMC265" s="112"/>
      <c r="SMF265" s="63"/>
      <c r="SMG265" s="112"/>
      <c r="SMJ265" s="63"/>
      <c r="SMK265" s="112"/>
      <c r="SMN265" s="63"/>
      <c r="SMO265" s="112"/>
      <c r="SMR265" s="63"/>
      <c r="SMS265" s="112"/>
      <c r="SMV265" s="63"/>
      <c r="SMW265" s="112"/>
      <c r="SMZ265" s="63"/>
      <c r="SNA265" s="112"/>
      <c r="SND265" s="63"/>
      <c r="SNE265" s="112"/>
      <c r="SNH265" s="63"/>
      <c r="SNI265" s="112"/>
      <c r="SNL265" s="63"/>
      <c r="SNM265" s="112"/>
      <c r="SNP265" s="63"/>
      <c r="SNQ265" s="112"/>
      <c r="SNT265" s="63"/>
      <c r="SNU265" s="112"/>
      <c r="SNX265" s="63"/>
      <c r="SNY265" s="112"/>
      <c r="SOB265" s="63"/>
      <c r="SOC265" s="112"/>
      <c r="SOF265" s="63"/>
      <c r="SOG265" s="112"/>
      <c r="SOJ265" s="63"/>
      <c r="SOK265" s="112"/>
      <c r="SON265" s="63"/>
      <c r="SOO265" s="112"/>
      <c r="SOR265" s="63"/>
      <c r="SOS265" s="112"/>
      <c r="SOV265" s="63"/>
      <c r="SOW265" s="112"/>
      <c r="SOZ265" s="63"/>
      <c r="SPA265" s="112"/>
      <c r="SPD265" s="63"/>
      <c r="SPE265" s="112"/>
      <c r="SPH265" s="63"/>
      <c r="SPI265" s="112"/>
      <c r="SPL265" s="63"/>
      <c r="SPM265" s="112"/>
      <c r="SPP265" s="63"/>
      <c r="SPQ265" s="112"/>
      <c r="SPT265" s="63"/>
      <c r="SPU265" s="112"/>
      <c r="SPX265" s="63"/>
      <c r="SPY265" s="112"/>
      <c r="SQB265" s="63"/>
      <c r="SQC265" s="112"/>
      <c r="SQF265" s="63"/>
      <c r="SQG265" s="112"/>
      <c r="SQJ265" s="63"/>
      <c r="SQK265" s="112"/>
      <c r="SQN265" s="63"/>
      <c r="SQO265" s="112"/>
      <c r="SQR265" s="63"/>
      <c r="SQS265" s="112"/>
      <c r="SQV265" s="63"/>
      <c r="SQW265" s="112"/>
      <c r="SQZ265" s="63"/>
      <c r="SRA265" s="112"/>
      <c r="SRD265" s="63"/>
      <c r="SRE265" s="112"/>
      <c r="SRH265" s="63"/>
      <c r="SRI265" s="112"/>
      <c r="SRL265" s="63"/>
      <c r="SRM265" s="112"/>
      <c r="SRP265" s="63"/>
      <c r="SRQ265" s="112"/>
      <c r="SRT265" s="63"/>
      <c r="SRU265" s="112"/>
      <c r="SRX265" s="63"/>
      <c r="SRY265" s="112"/>
      <c r="SSB265" s="63"/>
      <c r="SSC265" s="112"/>
      <c r="SSF265" s="63"/>
      <c r="SSG265" s="112"/>
      <c r="SSJ265" s="63"/>
      <c r="SSK265" s="112"/>
      <c r="SSN265" s="63"/>
      <c r="SSO265" s="112"/>
      <c r="SSR265" s="63"/>
      <c r="SSS265" s="112"/>
      <c r="SSV265" s="63"/>
      <c r="SSW265" s="112"/>
      <c r="SSZ265" s="63"/>
      <c r="STA265" s="112"/>
      <c r="STD265" s="63"/>
      <c r="STE265" s="112"/>
      <c r="STH265" s="63"/>
      <c r="STI265" s="112"/>
      <c r="STL265" s="63"/>
      <c r="STM265" s="112"/>
      <c r="STP265" s="63"/>
      <c r="STQ265" s="112"/>
      <c r="STT265" s="63"/>
      <c r="STU265" s="112"/>
      <c r="STX265" s="63"/>
      <c r="STY265" s="112"/>
      <c r="SUB265" s="63"/>
      <c r="SUC265" s="112"/>
      <c r="SUF265" s="63"/>
      <c r="SUG265" s="112"/>
      <c r="SUJ265" s="63"/>
      <c r="SUK265" s="112"/>
      <c r="SUN265" s="63"/>
      <c r="SUO265" s="112"/>
      <c r="SUR265" s="63"/>
      <c r="SUS265" s="112"/>
      <c r="SUV265" s="63"/>
      <c r="SUW265" s="112"/>
      <c r="SUZ265" s="63"/>
      <c r="SVA265" s="112"/>
      <c r="SVD265" s="63"/>
      <c r="SVE265" s="112"/>
      <c r="SVH265" s="63"/>
      <c r="SVI265" s="112"/>
      <c r="SVL265" s="63"/>
      <c r="SVM265" s="112"/>
      <c r="SVP265" s="63"/>
      <c r="SVQ265" s="112"/>
      <c r="SVT265" s="63"/>
      <c r="SVU265" s="112"/>
      <c r="SVX265" s="63"/>
      <c r="SVY265" s="112"/>
      <c r="SWB265" s="63"/>
      <c r="SWC265" s="112"/>
      <c r="SWF265" s="63"/>
      <c r="SWG265" s="112"/>
      <c r="SWJ265" s="63"/>
      <c r="SWK265" s="112"/>
      <c r="SWN265" s="63"/>
      <c r="SWO265" s="112"/>
      <c r="SWR265" s="63"/>
      <c r="SWS265" s="112"/>
      <c r="SWV265" s="63"/>
      <c r="SWW265" s="112"/>
      <c r="SWZ265" s="63"/>
      <c r="SXA265" s="112"/>
      <c r="SXD265" s="63"/>
      <c r="SXE265" s="112"/>
      <c r="SXH265" s="63"/>
      <c r="SXI265" s="112"/>
      <c r="SXL265" s="63"/>
      <c r="SXM265" s="112"/>
      <c r="SXP265" s="63"/>
      <c r="SXQ265" s="112"/>
      <c r="SXT265" s="63"/>
      <c r="SXU265" s="112"/>
      <c r="SXX265" s="63"/>
      <c r="SXY265" s="112"/>
      <c r="SYB265" s="63"/>
      <c r="SYC265" s="112"/>
      <c r="SYF265" s="63"/>
      <c r="SYG265" s="112"/>
      <c r="SYJ265" s="63"/>
      <c r="SYK265" s="112"/>
      <c r="SYN265" s="63"/>
      <c r="SYO265" s="112"/>
      <c r="SYR265" s="63"/>
      <c r="SYS265" s="112"/>
      <c r="SYV265" s="63"/>
      <c r="SYW265" s="112"/>
      <c r="SYZ265" s="63"/>
      <c r="SZA265" s="112"/>
      <c r="SZD265" s="63"/>
      <c r="SZE265" s="112"/>
      <c r="SZH265" s="63"/>
      <c r="SZI265" s="112"/>
      <c r="SZL265" s="63"/>
      <c r="SZM265" s="112"/>
      <c r="SZP265" s="63"/>
      <c r="SZQ265" s="112"/>
      <c r="SZT265" s="63"/>
      <c r="SZU265" s="112"/>
      <c r="SZX265" s="63"/>
      <c r="SZY265" s="112"/>
      <c r="TAB265" s="63"/>
      <c r="TAC265" s="112"/>
      <c r="TAF265" s="63"/>
      <c r="TAG265" s="112"/>
      <c r="TAJ265" s="63"/>
      <c r="TAK265" s="112"/>
      <c r="TAN265" s="63"/>
      <c r="TAO265" s="112"/>
      <c r="TAR265" s="63"/>
      <c r="TAS265" s="112"/>
      <c r="TAV265" s="63"/>
      <c r="TAW265" s="112"/>
      <c r="TAZ265" s="63"/>
      <c r="TBA265" s="112"/>
      <c r="TBD265" s="63"/>
      <c r="TBE265" s="112"/>
      <c r="TBH265" s="63"/>
      <c r="TBI265" s="112"/>
      <c r="TBL265" s="63"/>
      <c r="TBM265" s="112"/>
      <c r="TBP265" s="63"/>
      <c r="TBQ265" s="112"/>
      <c r="TBT265" s="63"/>
      <c r="TBU265" s="112"/>
      <c r="TBX265" s="63"/>
      <c r="TBY265" s="112"/>
      <c r="TCB265" s="63"/>
      <c r="TCC265" s="112"/>
      <c r="TCF265" s="63"/>
      <c r="TCG265" s="112"/>
      <c r="TCJ265" s="63"/>
      <c r="TCK265" s="112"/>
      <c r="TCN265" s="63"/>
      <c r="TCO265" s="112"/>
      <c r="TCR265" s="63"/>
      <c r="TCS265" s="112"/>
      <c r="TCV265" s="63"/>
      <c r="TCW265" s="112"/>
      <c r="TCZ265" s="63"/>
      <c r="TDA265" s="112"/>
      <c r="TDD265" s="63"/>
      <c r="TDE265" s="112"/>
      <c r="TDH265" s="63"/>
      <c r="TDI265" s="112"/>
      <c r="TDL265" s="63"/>
      <c r="TDM265" s="112"/>
      <c r="TDP265" s="63"/>
      <c r="TDQ265" s="112"/>
      <c r="TDT265" s="63"/>
      <c r="TDU265" s="112"/>
      <c r="TDX265" s="63"/>
      <c r="TDY265" s="112"/>
      <c r="TEB265" s="63"/>
      <c r="TEC265" s="112"/>
      <c r="TEF265" s="63"/>
      <c r="TEG265" s="112"/>
      <c r="TEJ265" s="63"/>
      <c r="TEK265" s="112"/>
      <c r="TEN265" s="63"/>
      <c r="TEO265" s="112"/>
      <c r="TER265" s="63"/>
      <c r="TES265" s="112"/>
      <c r="TEV265" s="63"/>
      <c r="TEW265" s="112"/>
      <c r="TEZ265" s="63"/>
      <c r="TFA265" s="112"/>
      <c r="TFD265" s="63"/>
      <c r="TFE265" s="112"/>
      <c r="TFH265" s="63"/>
      <c r="TFI265" s="112"/>
      <c r="TFL265" s="63"/>
      <c r="TFM265" s="112"/>
      <c r="TFP265" s="63"/>
      <c r="TFQ265" s="112"/>
      <c r="TFT265" s="63"/>
      <c r="TFU265" s="112"/>
      <c r="TFX265" s="63"/>
      <c r="TFY265" s="112"/>
      <c r="TGB265" s="63"/>
      <c r="TGC265" s="112"/>
      <c r="TGF265" s="63"/>
      <c r="TGG265" s="112"/>
      <c r="TGJ265" s="63"/>
      <c r="TGK265" s="112"/>
      <c r="TGN265" s="63"/>
      <c r="TGO265" s="112"/>
      <c r="TGR265" s="63"/>
      <c r="TGS265" s="112"/>
      <c r="TGV265" s="63"/>
      <c r="TGW265" s="112"/>
      <c r="TGZ265" s="63"/>
      <c r="THA265" s="112"/>
      <c r="THD265" s="63"/>
      <c r="THE265" s="112"/>
      <c r="THH265" s="63"/>
      <c r="THI265" s="112"/>
      <c r="THL265" s="63"/>
      <c r="THM265" s="112"/>
      <c r="THP265" s="63"/>
      <c r="THQ265" s="112"/>
      <c r="THT265" s="63"/>
      <c r="THU265" s="112"/>
      <c r="THX265" s="63"/>
      <c r="THY265" s="112"/>
      <c r="TIB265" s="63"/>
      <c r="TIC265" s="112"/>
      <c r="TIF265" s="63"/>
      <c r="TIG265" s="112"/>
      <c r="TIJ265" s="63"/>
      <c r="TIK265" s="112"/>
      <c r="TIN265" s="63"/>
      <c r="TIO265" s="112"/>
      <c r="TIR265" s="63"/>
      <c r="TIS265" s="112"/>
      <c r="TIV265" s="63"/>
      <c r="TIW265" s="112"/>
      <c r="TIZ265" s="63"/>
      <c r="TJA265" s="112"/>
      <c r="TJD265" s="63"/>
      <c r="TJE265" s="112"/>
      <c r="TJH265" s="63"/>
      <c r="TJI265" s="112"/>
      <c r="TJL265" s="63"/>
      <c r="TJM265" s="112"/>
      <c r="TJP265" s="63"/>
      <c r="TJQ265" s="112"/>
      <c r="TJT265" s="63"/>
      <c r="TJU265" s="112"/>
      <c r="TJX265" s="63"/>
      <c r="TJY265" s="112"/>
      <c r="TKB265" s="63"/>
      <c r="TKC265" s="112"/>
      <c r="TKF265" s="63"/>
      <c r="TKG265" s="112"/>
      <c r="TKJ265" s="63"/>
      <c r="TKK265" s="112"/>
      <c r="TKN265" s="63"/>
      <c r="TKO265" s="112"/>
      <c r="TKR265" s="63"/>
      <c r="TKS265" s="112"/>
      <c r="TKV265" s="63"/>
      <c r="TKW265" s="112"/>
      <c r="TKZ265" s="63"/>
      <c r="TLA265" s="112"/>
      <c r="TLD265" s="63"/>
      <c r="TLE265" s="112"/>
      <c r="TLH265" s="63"/>
      <c r="TLI265" s="112"/>
      <c r="TLL265" s="63"/>
      <c r="TLM265" s="112"/>
      <c r="TLP265" s="63"/>
      <c r="TLQ265" s="112"/>
      <c r="TLT265" s="63"/>
      <c r="TLU265" s="112"/>
      <c r="TLX265" s="63"/>
      <c r="TLY265" s="112"/>
      <c r="TMB265" s="63"/>
      <c r="TMC265" s="112"/>
      <c r="TMF265" s="63"/>
      <c r="TMG265" s="112"/>
      <c r="TMJ265" s="63"/>
      <c r="TMK265" s="112"/>
      <c r="TMN265" s="63"/>
      <c r="TMO265" s="112"/>
      <c r="TMR265" s="63"/>
      <c r="TMS265" s="112"/>
      <c r="TMV265" s="63"/>
      <c r="TMW265" s="112"/>
      <c r="TMZ265" s="63"/>
      <c r="TNA265" s="112"/>
      <c r="TND265" s="63"/>
      <c r="TNE265" s="112"/>
      <c r="TNH265" s="63"/>
      <c r="TNI265" s="112"/>
      <c r="TNL265" s="63"/>
      <c r="TNM265" s="112"/>
      <c r="TNP265" s="63"/>
      <c r="TNQ265" s="112"/>
      <c r="TNT265" s="63"/>
      <c r="TNU265" s="112"/>
      <c r="TNX265" s="63"/>
      <c r="TNY265" s="112"/>
      <c r="TOB265" s="63"/>
      <c r="TOC265" s="112"/>
      <c r="TOF265" s="63"/>
      <c r="TOG265" s="112"/>
      <c r="TOJ265" s="63"/>
      <c r="TOK265" s="112"/>
      <c r="TON265" s="63"/>
      <c r="TOO265" s="112"/>
      <c r="TOR265" s="63"/>
      <c r="TOS265" s="112"/>
      <c r="TOV265" s="63"/>
      <c r="TOW265" s="112"/>
      <c r="TOZ265" s="63"/>
      <c r="TPA265" s="112"/>
      <c r="TPD265" s="63"/>
      <c r="TPE265" s="112"/>
      <c r="TPH265" s="63"/>
      <c r="TPI265" s="112"/>
      <c r="TPL265" s="63"/>
      <c r="TPM265" s="112"/>
      <c r="TPP265" s="63"/>
      <c r="TPQ265" s="112"/>
      <c r="TPT265" s="63"/>
      <c r="TPU265" s="112"/>
      <c r="TPX265" s="63"/>
      <c r="TPY265" s="112"/>
      <c r="TQB265" s="63"/>
      <c r="TQC265" s="112"/>
      <c r="TQF265" s="63"/>
      <c r="TQG265" s="112"/>
      <c r="TQJ265" s="63"/>
      <c r="TQK265" s="112"/>
      <c r="TQN265" s="63"/>
      <c r="TQO265" s="112"/>
      <c r="TQR265" s="63"/>
      <c r="TQS265" s="112"/>
      <c r="TQV265" s="63"/>
      <c r="TQW265" s="112"/>
      <c r="TQZ265" s="63"/>
      <c r="TRA265" s="112"/>
      <c r="TRD265" s="63"/>
      <c r="TRE265" s="112"/>
      <c r="TRH265" s="63"/>
      <c r="TRI265" s="112"/>
      <c r="TRL265" s="63"/>
      <c r="TRM265" s="112"/>
      <c r="TRP265" s="63"/>
      <c r="TRQ265" s="112"/>
      <c r="TRT265" s="63"/>
      <c r="TRU265" s="112"/>
      <c r="TRX265" s="63"/>
      <c r="TRY265" s="112"/>
      <c r="TSB265" s="63"/>
      <c r="TSC265" s="112"/>
      <c r="TSF265" s="63"/>
      <c r="TSG265" s="112"/>
      <c r="TSJ265" s="63"/>
      <c r="TSK265" s="112"/>
      <c r="TSN265" s="63"/>
      <c r="TSO265" s="112"/>
      <c r="TSR265" s="63"/>
      <c r="TSS265" s="112"/>
      <c r="TSV265" s="63"/>
      <c r="TSW265" s="112"/>
      <c r="TSZ265" s="63"/>
      <c r="TTA265" s="112"/>
      <c r="TTD265" s="63"/>
      <c r="TTE265" s="112"/>
      <c r="TTH265" s="63"/>
      <c r="TTI265" s="112"/>
      <c r="TTL265" s="63"/>
      <c r="TTM265" s="112"/>
      <c r="TTP265" s="63"/>
      <c r="TTQ265" s="112"/>
      <c r="TTT265" s="63"/>
      <c r="TTU265" s="112"/>
      <c r="TTX265" s="63"/>
      <c r="TTY265" s="112"/>
      <c r="TUB265" s="63"/>
      <c r="TUC265" s="112"/>
      <c r="TUF265" s="63"/>
      <c r="TUG265" s="112"/>
      <c r="TUJ265" s="63"/>
      <c r="TUK265" s="112"/>
      <c r="TUN265" s="63"/>
      <c r="TUO265" s="112"/>
      <c r="TUR265" s="63"/>
      <c r="TUS265" s="112"/>
      <c r="TUV265" s="63"/>
      <c r="TUW265" s="112"/>
      <c r="TUZ265" s="63"/>
      <c r="TVA265" s="112"/>
      <c r="TVD265" s="63"/>
      <c r="TVE265" s="112"/>
      <c r="TVH265" s="63"/>
      <c r="TVI265" s="112"/>
      <c r="TVL265" s="63"/>
      <c r="TVM265" s="112"/>
      <c r="TVP265" s="63"/>
      <c r="TVQ265" s="112"/>
      <c r="TVT265" s="63"/>
      <c r="TVU265" s="112"/>
      <c r="TVX265" s="63"/>
      <c r="TVY265" s="112"/>
      <c r="TWB265" s="63"/>
      <c r="TWC265" s="112"/>
      <c r="TWF265" s="63"/>
      <c r="TWG265" s="112"/>
      <c r="TWJ265" s="63"/>
      <c r="TWK265" s="112"/>
      <c r="TWN265" s="63"/>
      <c r="TWO265" s="112"/>
      <c r="TWR265" s="63"/>
      <c r="TWS265" s="112"/>
      <c r="TWV265" s="63"/>
      <c r="TWW265" s="112"/>
      <c r="TWZ265" s="63"/>
      <c r="TXA265" s="112"/>
      <c r="TXD265" s="63"/>
      <c r="TXE265" s="112"/>
      <c r="TXH265" s="63"/>
      <c r="TXI265" s="112"/>
      <c r="TXL265" s="63"/>
      <c r="TXM265" s="112"/>
      <c r="TXP265" s="63"/>
      <c r="TXQ265" s="112"/>
      <c r="TXT265" s="63"/>
      <c r="TXU265" s="112"/>
      <c r="TXX265" s="63"/>
      <c r="TXY265" s="112"/>
      <c r="TYB265" s="63"/>
      <c r="TYC265" s="112"/>
      <c r="TYF265" s="63"/>
      <c r="TYG265" s="112"/>
      <c r="TYJ265" s="63"/>
      <c r="TYK265" s="112"/>
      <c r="TYN265" s="63"/>
      <c r="TYO265" s="112"/>
      <c r="TYR265" s="63"/>
      <c r="TYS265" s="112"/>
      <c r="TYV265" s="63"/>
      <c r="TYW265" s="112"/>
      <c r="TYZ265" s="63"/>
      <c r="TZA265" s="112"/>
      <c r="TZD265" s="63"/>
      <c r="TZE265" s="112"/>
      <c r="TZH265" s="63"/>
      <c r="TZI265" s="112"/>
      <c r="TZL265" s="63"/>
      <c r="TZM265" s="112"/>
      <c r="TZP265" s="63"/>
      <c r="TZQ265" s="112"/>
      <c r="TZT265" s="63"/>
      <c r="TZU265" s="112"/>
      <c r="TZX265" s="63"/>
      <c r="TZY265" s="112"/>
      <c r="UAB265" s="63"/>
      <c r="UAC265" s="112"/>
      <c r="UAF265" s="63"/>
      <c r="UAG265" s="112"/>
      <c r="UAJ265" s="63"/>
      <c r="UAK265" s="112"/>
      <c r="UAN265" s="63"/>
      <c r="UAO265" s="112"/>
      <c r="UAR265" s="63"/>
      <c r="UAS265" s="112"/>
      <c r="UAV265" s="63"/>
      <c r="UAW265" s="112"/>
      <c r="UAZ265" s="63"/>
      <c r="UBA265" s="112"/>
      <c r="UBD265" s="63"/>
      <c r="UBE265" s="112"/>
      <c r="UBH265" s="63"/>
      <c r="UBI265" s="112"/>
      <c r="UBL265" s="63"/>
      <c r="UBM265" s="112"/>
      <c r="UBP265" s="63"/>
      <c r="UBQ265" s="112"/>
      <c r="UBT265" s="63"/>
      <c r="UBU265" s="112"/>
      <c r="UBX265" s="63"/>
      <c r="UBY265" s="112"/>
      <c r="UCB265" s="63"/>
      <c r="UCC265" s="112"/>
      <c r="UCF265" s="63"/>
      <c r="UCG265" s="112"/>
      <c r="UCJ265" s="63"/>
      <c r="UCK265" s="112"/>
      <c r="UCN265" s="63"/>
      <c r="UCO265" s="112"/>
      <c r="UCR265" s="63"/>
      <c r="UCS265" s="112"/>
      <c r="UCV265" s="63"/>
      <c r="UCW265" s="112"/>
      <c r="UCZ265" s="63"/>
      <c r="UDA265" s="112"/>
      <c r="UDD265" s="63"/>
      <c r="UDE265" s="112"/>
      <c r="UDH265" s="63"/>
      <c r="UDI265" s="112"/>
      <c r="UDL265" s="63"/>
      <c r="UDM265" s="112"/>
      <c r="UDP265" s="63"/>
      <c r="UDQ265" s="112"/>
      <c r="UDT265" s="63"/>
      <c r="UDU265" s="112"/>
      <c r="UDX265" s="63"/>
      <c r="UDY265" s="112"/>
      <c r="UEB265" s="63"/>
      <c r="UEC265" s="112"/>
      <c r="UEF265" s="63"/>
      <c r="UEG265" s="112"/>
      <c r="UEJ265" s="63"/>
      <c r="UEK265" s="112"/>
      <c r="UEN265" s="63"/>
      <c r="UEO265" s="112"/>
      <c r="UER265" s="63"/>
      <c r="UES265" s="112"/>
      <c r="UEV265" s="63"/>
      <c r="UEW265" s="112"/>
      <c r="UEZ265" s="63"/>
      <c r="UFA265" s="112"/>
      <c r="UFD265" s="63"/>
      <c r="UFE265" s="112"/>
      <c r="UFH265" s="63"/>
      <c r="UFI265" s="112"/>
      <c r="UFL265" s="63"/>
      <c r="UFM265" s="112"/>
      <c r="UFP265" s="63"/>
      <c r="UFQ265" s="112"/>
      <c r="UFT265" s="63"/>
      <c r="UFU265" s="112"/>
      <c r="UFX265" s="63"/>
      <c r="UFY265" s="112"/>
      <c r="UGB265" s="63"/>
      <c r="UGC265" s="112"/>
      <c r="UGF265" s="63"/>
      <c r="UGG265" s="112"/>
      <c r="UGJ265" s="63"/>
      <c r="UGK265" s="112"/>
      <c r="UGN265" s="63"/>
      <c r="UGO265" s="112"/>
      <c r="UGR265" s="63"/>
      <c r="UGS265" s="112"/>
      <c r="UGV265" s="63"/>
      <c r="UGW265" s="112"/>
      <c r="UGZ265" s="63"/>
      <c r="UHA265" s="112"/>
      <c r="UHD265" s="63"/>
      <c r="UHE265" s="112"/>
      <c r="UHH265" s="63"/>
      <c r="UHI265" s="112"/>
      <c r="UHL265" s="63"/>
      <c r="UHM265" s="112"/>
      <c r="UHP265" s="63"/>
      <c r="UHQ265" s="112"/>
      <c r="UHT265" s="63"/>
      <c r="UHU265" s="112"/>
      <c r="UHX265" s="63"/>
      <c r="UHY265" s="112"/>
      <c r="UIB265" s="63"/>
      <c r="UIC265" s="112"/>
      <c r="UIF265" s="63"/>
      <c r="UIG265" s="112"/>
      <c r="UIJ265" s="63"/>
      <c r="UIK265" s="112"/>
      <c r="UIN265" s="63"/>
      <c r="UIO265" s="112"/>
      <c r="UIR265" s="63"/>
      <c r="UIS265" s="112"/>
      <c r="UIV265" s="63"/>
      <c r="UIW265" s="112"/>
      <c r="UIZ265" s="63"/>
      <c r="UJA265" s="112"/>
      <c r="UJD265" s="63"/>
      <c r="UJE265" s="112"/>
      <c r="UJH265" s="63"/>
      <c r="UJI265" s="112"/>
      <c r="UJL265" s="63"/>
      <c r="UJM265" s="112"/>
      <c r="UJP265" s="63"/>
      <c r="UJQ265" s="112"/>
      <c r="UJT265" s="63"/>
      <c r="UJU265" s="112"/>
      <c r="UJX265" s="63"/>
      <c r="UJY265" s="112"/>
      <c r="UKB265" s="63"/>
      <c r="UKC265" s="112"/>
      <c r="UKF265" s="63"/>
      <c r="UKG265" s="112"/>
      <c r="UKJ265" s="63"/>
      <c r="UKK265" s="112"/>
      <c r="UKN265" s="63"/>
      <c r="UKO265" s="112"/>
      <c r="UKR265" s="63"/>
      <c r="UKS265" s="112"/>
      <c r="UKV265" s="63"/>
      <c r="UKW265" s="112"/>
      <c r="UKZ265" s="63"/>
      <c r="ULA265" s="112"/>
      <c r="ULD265" s="63"/>
      <c r="ULE265" s="112"/>
      <c r="ULH265" s="63"/>
      <c r="ULI265" s="112"/>
      <c r="ULL265" s="63"/>
      <c r="ULM265" s="112"/>
      <c r="ULP265" s="63"/>
      <c r="ULQ265" s="112"/>
      <c r="ULT265" s="63"/>
      <c r="ULU265" s="112"/>
      <c r="ULX265" s="63"/>
      <c r="ULY265" s="112"/>
      <c r="UMB265" s="63"/>
      <c r="UMC265" s="112"/>
      <c r="UMF265" s="63"/>
      <c r="UMG265" s="112"/>
      <c r="UMJ265" s="63"/>
      <c r="UMK265" s="112"/>
      <c r="UMN265" s="63"/>
      <c r="UMO265" s="112"/>
      <c r="UMR265" s="63"/>
      <c r="UMS265" s="112"/>
      <c r="UMV265" s="63"/>
      <c r="UMW265" s="112"/>
      <c r="UMZ265" s="63"/>
      <c r="UNA265" s="112"/>
      <c r="UND265" s="63"/>
      <c r="UNE265" s="112"/>
      <c r="UNH265" s="63"/>
      <c r="UNI265" s="112"/>
      <c r="UNL265" s="63"/>
      <c r="UNM265" s="112"/>
      <c r="UNP265" s="63"/>
      <c r="UNQ265" s="112"/>
      <c r="UNT265" s="63"/>
      <c r="UNU265" s="112"/>
      <c r="UNX265" s="63"/>
      <c r="UNY265" s="112"/>
      <c r="UOB265" s="63"/>
      <c r="UOC265" s="112"/>
      <c r="UOF265" s="63"/>
      <c r="UOG265" s="112"/>
      <c r="UOJ265" s="63"/>
      <c r="UOK265" s="112"/>
      <c r="UON265" s="63"/>
      <c r="UOO265" s="112"/>
      <c r="UOR265" s="63"/>
      <c r="UOS265" s="112"/>
      <c r="UOV265" s="63"/>
      <c r="UOW265" s="112"/>
      <c r="UOZ265" s="63"/>
      <c r="UPA265" s="112"/>
      <c r="UPD265" s="63"/>
      <c r="UPE265" s="112"/>
      <c r="UPH265" s="63"/>
      <c r="UPI265" s="112"/>
      <c r="UPL265" s="63"/>
      <c r="UPM265" s="112"/>
      <c r="UPP265" s="63"/>
      <c r="UPQ265" s="112"/>
      <c r="UPT265" s="63"/>
      <c r="UPU265" s="112"/>
      <c r="UPX265" s="63"/>
      <c r="UPY265" s="112"/>
      <c r="UQB265" s="63"/>
      <c r="UQC265" s="112"/>
      <c r="UQF265" s="63"/>
      <c r="UQG265" s="112"/>
      <c r="UQJ265" s="63"/>
      <c r="UQK265" s="112"/>
      <c r="UQN265" s="63"/>
      <c r="UQO265" s="112"/>
      <c r="UQR265" s="63"/>
      <c r="UQS265" s="112"/>
      <c r="UQV265" s="63"/>
      <c r="UQW265" s="112"/>
      <c r="UQZ265" s="63"/>
      <c r="URA265" s="112"/>
      <c r="URD265" s="63"/>
      <c r="URE265" s="112"/>
      <c r="URH265" s="63"/>
      <c r="URI265" s="112"/>
      <c r="URL265" s="63"/>
      <c r="URM265" s="112"/>
      <c r="URP265" s="63"/>
      <c r="URQ265" s="112"/>
      <c r="URT265" s="63"/>
      <c r="URU265" s="112"/>
      <c r="URX265" s="63"/>
      <c r="URY265" s="112"/>
      <c r="USB265" s="63"/>
      <c r="USC265" s="112"/>
      <c r="USF265" s="63"/>
      <c r="USG265" s="112"/>
      <c r="USJ265" s="63"/>
      <c r="USK265" s="112"/>
      <c r="USN265" s="63"/>
      <c r="USO265" s="112"/>
      <c r="USR265" s="63"/>
      <c r="USS265" s="112"/>
      <c r="USV265" s="63"/>
      <c r="USW265" s="112"/>
      <c r="USZ265" s="63"/>
      <c r="UTA265" s="112"/>
      <c r="UTD265" s="63"/>
      <c r="UTE265" s="112"/>
      <c r="UTH265" s="63"/>
      <c r="UTI265" s="112"/>
      <c r="UTL265" s="63"/>
      <c r="UTM265" s="112"/>
      <c r="UTP265" s="63"/>
      <c r="UTQ265" s="112"/>
      <c r="UTT265" s="63"/>
      <c r="UTU265" s="112"/>
      <c r="UTX265" s="63"/>
      <c r="UTY265" s="112"/>
      <c r="UUB265" s="63"/>
      <c r="UUC265" s="112"/>
      <c r="UUF265" s="63"/>
      <c r="UUG265" s="112"/>
      <c r="UUJ265" s="63"/>
      <c r="UUK265" s="112"/>
      <c r="UUN265" s="63"/>
      <c r="UUO265" s="112"/>
      <c r="UUR265" s="63"/>
      <c r="UUS265" s="112"/>
      <c r="UUV265" s="63"/>
      <c r="UUW265" s="112"/>
      <c r="UUZ265" s="63"/>
      <c r="UVA265" s="112"/>
      <c r="UVD265" s="63"/>
      <c r="UVE265" s="112"/>
      <c r="UVH265" s="63"/>
      <c r="UVI265" s="112"/>
      <c r="UVL265" s="63"/>
      <c r="UVM265" s="112"/>
      <c r="UVP265" s="63"/>
      <c r="UVQ265" s="112"/>
      <c r="UVT265" s="63"/>
      <c r="UVU265" s="112"/>
      <c r="UVX265" s="63"/>
      <c r="UVY265" s="112"/>
      <c r="UWB265" s="63"/>
      <c r="UWC265" s="112"/>
      <c r="UWF265" s="63"/>
      <c r="UWG265" s="112"/>
      <c r="UWJ265" s="63"/>
      <c r="UWK265" s="112"/>
      <c r="UWN265" s="63"/>
      <c r="UWO265" s="112"/>
      <c r="UWR265" s="63"/>
      <c r="UWS265" s="112"/>
      <c r="UWV265" s="63"/>
      <c r="UWW265" s="112"/>
      <c r="UWZ265" s="63"/>
      <c r="UXA265" s="112"/>
      <c r="UXD265" s="63"/>
      <c r="UXE265" s="112"/>
      <c r="UXH265" s="63"/>
      <c r="UXI265" s="112"/>
      <c r="UXL265" s="63"/>
      <c r="UXM265" s="112"/>
      <c r="UXP265" s="63"/>
      <c r="UXQ265" s="112"/>
      <c r="UXT265" s="63"/>
      <c r="UXU265" s="112"/>
      <c r="UXX265" s="63"/>
      <c r="UXY265" s="112"/>
      <c r="UYB265" s="63"/>
      <c r="UYC265" s="112"/>
      <c r="UYF265" s="63"/>
      <c r="UYG265" s="112"/>
      <c r="UYJ265" s="63"/>
      <c r="UYK265" s="112"/>
      <c r="UYN265" s="63"/>
      <c r="UYO265" s="112"/>
      <c r="UYR265" s="63"/>
      <c r="UYS265" s="112"/>
      <c r="UYV265" s="63"/>
      <c r="UYW265" s="112"/>
      <c r="UYZ265" s="63"/>
      <c r="UZA265" s="112"/>
      <c r="UZD265" s="63"/>
      <c r="UZE265" s="112"/>
      <c r="UZH265" s="63"/>
      <c r="UZI265" s="112"/>
      <c r="UZL265" s="63"/>
      <c r="UZM265" s="112"/>
      <c r="UZP265" s="63"/>
      <c r="UZQ265" s="112"/>
      <c r="UZT265" s="63"/>
      <c r="UZU265" s="112"/>
      <c r="UZX265" s="63"/>
      <c r="UZY265" s="112"/>
      <c r="VAB265" s="63"/>
      <c r="VAC265" s="112"/>
      <c r="VAF265" s="63"/>
      <c r="VAG265" s="112"/>
      <c r="VAJ265" s="63"/>
      <c r="VAK265" s="112"/>
      <c r="VAN265" s="63"/>
      <c r="VAO265" s="112"/>
      <c r="VAR265" s="63"/>
      <c r="VAS265" s="112"/>
      <c r="VAV265" s="63"/>
      <c r="VAW265" s="112"/>
      <c r="VAZ265" s="63"/>
      <c r="VBA265" s="112"/>
      <c r="VBD265" s="63"/>
      <c r="VBE265" s="112"/>
      <c r="VBH265" s="63"/>
      <c r="VBI265" s="112"/>
      <c r="VBL265" s="63"/>
      <c r="VBM265" s="112"/>
      <c r="VBP265" s="63"/>
      <c r="VBQ265" s="112"/>
      <c r="VBT265" s="63"/>
      <c r="VBU265" s="112"/>
      <c r="VBX265" s="63"/>
      <c r="VBY265" s="112"/>
      <c r="VCB265" s="63"/>
      <c r="VCC265" s="112"/>
      <c r="VCF265" s="63"/>
      <c r="VCG265" s="112"/>
      <c r="VCJ265" s="63"/>
      <c r="VCK265" s="112"/>
      <c r="VCN265" s="63"/>
      <c r="VCO265" s="112"/>
      <c r="VCR265" s="63"/>
      <c r="VCS265" s="112"/>
      <c r="VCV265" s="63"/>
      <c r="VCW265" s="112"/>
      <c r="VCZ265" s="63"/>
      <c r="VDA265" s="112"/>
      <c r="VDD265" s="63"/>
      <c r="VDE265" s="112"/>
      <c r="VDH265" s="63"/>
      <c r="VDI265" s="112"/>
      <c r="VDL265" s="63"/>
      <c r="VDM265" s="112"/>
      <c r="VDP265" s="63"/>
      <c r="VDQ265" s="112"/>
      <c r="VDT265" s="63"/>
      <c r="VDU265" s="112"/>
      <c r="VDX265" s="63"/>
      <c r="VDY265" s="112"/>
      <c r="VEB265" s="63"/>
      <c r="VEC265" s="112"/>
      <c r="VEF265" s="63"/>
      <c r="VEG265" s="112"/>
      <c r="VEJ265" s="63"/>
      <c r="VEK265" s="112"/>
      <c r="VEN265" s="63"/>
      <c r="VEO265" s="112"/>
      <c r="VER265" s="63"/>
      <c r="VES265" s="112"/>
      <c r="VEV265" s="63"/>
      <c r="VEW265" s="112"/>
      <c r="VEZ265" s="63"/>
      <c r="VFA265" s="112"/>
      <c r="VFD265" s="63"/>
      <c r="VFE265" s="112"/>
      <c r="VFH265" s="63"/>
      <c r="VFI265" s="112"/>
      <c r="VFL265" s="63"/>
      <c r="VFM265" s="112"/>
      <c r="VFP265" s="63"/>
      <c r="VFQ265" s="112"/>
      <c r="VFT265" s="63"/>
      <c r="VFU265" s="112"/>
      <c r="VFX265" s="63"/>
      <c r="VFY265" s="112"/>
      <c r="VGB265" s="63"/>
      <c r="VGC265" s="112"/>
      <c r="VGF265" s="63"/>
      <c r="VGG265" s="112"/>
      <c r="VGJ265" s="63"/>
      <c r="VGK265" s="112"/>
      <c r="VGN265" s="63"/>
      <c r="VGO265" s="112"/>
      <c r="VGR265" s="63"/>
      <c r="VGS265" s="112"/>
      <c r="VGV265" s="63"/>
      <c r="VGW265" s="112"/>
      <c r="VGZ265" s="63"/>
      <c r="VHA265" s="112"/>
      <c r="VHD265" s="63"/>
      <c r="VHE265" s="112"/>
      <c r="VHH265" s="63"/>
      <c r="VHI265" s="112"/>
      <c r="VHL265" s="63"/>
      <c r="VHM265" s="112"/>
      <c r="VHP265" s="63"/>
      <c r="VHQ265" s="112"/>
      <c r="VHT265" s="63"/>
      <c r="VHU265" s="112"/>
      <c r="VHX265" s="63"/>
      <c r="VHY265" s="112"/>
      <c r="VIB265" s="63"/>
      <c r="VIC265" s="112"/>
      <c r="VIF265" s="63"/>
      <c r="VIG265" s="112"/>
      <c r="VIJ265" s="63"/>
      <c r="VIK265" s="112"/>
      <c r="VIN265" s="63"/>
      <c r="VIO265" s="112"/>
      <c r="VIR265" s="63"/>
      <c r="VIS265" s="112"/>
      <c r="VIV265" s="63"/>
      <c r="VIW265" s="112"/>
      <c r="VIZ265" s="63"/>
      <c r="VJA265" s="112"/>
      <c r="VJD265" s="63"/>
      <c r="VJE265" s="112"/>
      <c r="VJH265" s="63"/>
      <c r="VJI265" s="112"/>
      <c r="VJL265" s="63"/>
      <c r="VJM265" s="112"/>
      <c r="VJP265" s="63"/>
      <c r="VJQ265" s="112"/>
      <c r="VJT265" s="63"/>
      <c r="VJU265" s="112"/>
      <c r="VJX265" s="63"/>
      <c r="VJY265" s="112"/>
      <c r="VKB265" s="63"/>
      <c r="VKC265" s="112"/>
      <c r="VKF265" s="63"/>
      <c r="VKG265" s="112"/>
      <c r="VKJ265" s="63"/>
      <c r="VKK265" s="112"/>
      <c r="VKN265" s="63"/>
      <c r="VKO265" s="112"/>
      <c r="VKR265" s="63"/>
      <c r="VKS265" s="112"/>
      <c r="VKV265" s="63"/>
      <c r="VKW265" s="112"/>
      <c r="VKZ265" s="63"/>
      <c r="VLA265" s="112"/>
      <c r="VLD265" s="63"/>
      <c r="VLE265" s="112"/>
      <c r="VLH265" s="63"/>
      <c r="VLI265" s="112"/>
      <c r="VLL265" s="63"/>
      <c r="VLM265" s="112"/>
      <c r="VLP265" s="63"/>
      <c r="VLQ265" s="112"/>
      <c r="VLT265" s="63"/>
      <c r="VLU265" s="112"/>
      <c r="VLX265" s="63"/>
      <c r="VLY265" s="112"/>
      <c r="VMB265" s="63"/>
      <c r="VMC265" s="112"/>
      <c r="VMF265" s="63"/>
      <c r="VMG265" s="112"/>
      <c r="VMJ265" s="63"/>
      <c r="VMK265" s="112"/>
      <c r="VMN265" s="63"/>
      <c r="VMO265" s="112"/>
      <c r="VMR265" s="63"/>
      <c r="VMS265" s="112"/>
      <c r="VMV265" s="63"/>
      <c r="VMW265" s="112"/>
      <c r="VMZ265" s="63"/>
      <c r="VNA265" s="112"/>
      <c r="VND265" s="63"/>
      <c r="VNE265" s="112"/>
      <c r="VNH265" s="63"/>
      <c r="VNI265" s="112"/>
      <c r="VNL265" s="63"/>
      <c r="VNM265" s="112"/>
      <c r="VNP265" s="63"/>
      <c r="VNQ265" s="112"/>
      <c r="VNT265" s="63"/>
      <c r="VNU265" s="112"/>
      <c r="VNX265" s="63"/>
      <c r="VNY265" s="112"/>
      <c r="VOB265" s="63"/>
      <c r="VOC265" s="112"/>
      <c r="VOF265" s="63"/>
      <c r="VOG265" s="112"/>
      <c r="VOJ265" s="63"/>
      <c r="VOK265" s="112"/>
      <c r="VON265" s="63"/>
      <c r="VOO265" s="112"/>
      <c r="VOR265" s="63"/>
      <c r="VOS265" s="112"/>
      <c r="VOV265" s="63"/>
      <c r="VOW265" s="112"/>
      <c r="VOZ265" s="63"/>
      <c r="VPA265" s="112"/>
      <c r="VPD265" s="63"/>
      <c r="VPE265" s="112"/>
      <c r="VPH265" s="63"/>
      <c r="VPI265" s="112"/>
      <c r="VPL265" s="63"/>
      <c r="VPM265" s="112"/>
      <c r="VPP265" s="63"/>
      <c r="VPQ265" s="112"/>
      <c r="VPT265" s="63"/>
      <c r="VPU265" s="112"/>
      <c r="VPX265" s="63"/>
      <c r="VPY265" s="112"/>
      <c r="VQB265" s="63"/>
      <c r="VQC265" s="112"/>
      <c r="VQF265" s="63"/>
      <c r="VQG265" s="112"/>
      <c r="VQJ265" s="63"/>
      <c r="VQK265" s="112"/>
      <c r="VQN265" s="63"/>
      <c r="VQO265" s="112"/>
      <c r="VQR265" s="63"/>
      <c r="VQS265" s="112"/>
      <c r="VQV265" s="63"/>
      <c r="VQW265" s="112"/>
      <c r="VQZ265" s="63"/>
      <c r="VRA265" s="112"/>
      <c r="VRD265" s="63"/>
      <c r="VRE265" s="112"/>
      <c r="VRH265" s="63"/>
      <c r="VRI265" s="112"/>
      <c r="VRL265" s="63"/>
      <c r="VRM265" s="112"/>
      <c r="VRP265" s="63"/>
      <c r="VRQ265" s="112"/>
      <c r="VRT265" s="63"/>
      <c r="VRU265" s="112"/>
      <c r="VRX265" s="63"/>
      <c r="VRY265" s="112"/>
      <c r="VSB265" s="63"/>
      <c r="VSC265" s="112"/>
      <c r="VSF265" s="63"/>
      <c r="VSG265" s="112"/>
      <c r="VSJ265" s="63"/>
      <c r="VSK265" s="112"/>
      <c r="VSN265" s="63"/>
      <c r="VSO265" s="112"/>
      <c r="VSR265" s="63"/>
      <c r="VSS265" s="112"/>
      <c r="VSV265" s="63"/>
      <c r="VSW265" s="112"/>
      <c r="VSZ265" s="63"/>
      <c r="VTA265" s="112"/>
      <c r="VTD265" s="63"/>
      <c r="VTE265" s="112"/>
      <c r="VTH265" s="63"/>
      <c r="VTI265" s="112"/>
      <c r="VTL265" s="63"/>
      <c r="VTM265" s="112"/>
      <c r="VTP265" s="63"/>
      <c r="VTQ265" s="112"/>
      <c r="VTT265" s="63"/>
      <c r="VTU265" s="112"/>
      <c r="VTX265" s="63"/>
      <c r="VTY265" s="112"/>
      <c r="VUB265" s="63"/>
      <c r="VUC265" s="112"/>
      <c r="VUF265" s="63"/>
      <c r="VUG265" s="112"/>
      <c r="VUJ265" s="63"/>
      <c r="VUK265" s="112"/>
      <c r="VUN265" s="63"/>
      <c r="VUO265" s="112"/>
      <c r="VUR265" s="63"/>
      <c r="VUS265" s="112"/>
      <c r="VUV265" s="63"/>
      <c r="VUW265" s="112"/>
      <c r="VUZ265" s="63"/>
      <c r="VVA265" s="112"/>
      <c r="VVD265" s="63"/>
      <c r="VVE265" s="112"/>
      <c r="VVH265" s="63"/>
      <c r="VVI265" s="112"/>
      <c r="VVL265" s="63"/>
      <c r="VVM265" s="112"/>
      <c r="VVP265" s="63"/>
      <c r="VVQ265" s="112"/>
      <c r="VVT265" s="63"/>
      <c r="VVU265" s="112"/>
      <c r="VVX265" s="63"/>
      <c r="VVY265" s="112"/>
      <c r="VWB265" s="63"/>
      <c r="VWC265" s="112"/>
      <c r="VWF265" s="63"/>
      <c r="VWG265" s="112"/>
      <c r="VWJ265" s="63"/>
      <c r="VWK265" s="112"/>
      <c r="VWN265" s="63"/>
      <c r="VWO265" s="112"/>
      <c r="VWR265" s="63"/>
      <c r="VWS265" s="112"/>
      <c r="VWV265" s="63"/>
      <c r="VWW265" s="112"/>
      <c r="VWZ265" s="63"/>
      <c r="VXA265" s="112"/>
      <c r="VXD265" s="63"/>
      <c r="VXE265" s="112"/>
      <c r="VXH265" s="63"/>
      <c r="VXI265" s="112"/>
      <c r="VXL265" s="63"/>
      <c r="VXM265" s="112"/>
      <c r="VXP265" s="63"/>
      <c r="VXQ265" s="112"/>
      <c r="VXT265" s="63"/>
      <c r="VXU265" s="112"/>
      <c r="VXX265" s="63"/>
      <c r="VXY265" s="112"/>
      <c r="VYB265" s="63"/>
      <c r="VYC265" s="112"/>
      <c r="VYF265" s="63"/>
      <c r="VYG265" s="112"/>
      <c r="VYJ265" s="63"/>
      <c r="VYK265" s="112"/>
      <c r="VYN265" s="63"/>
      <c r="VYO265" s="112"/>
      <c r="VYR265" s="63"/>
      <c r="VYS265" s="112"/>
      <c r="VYV265" s="63"/>
      <c r="VYW265" s="112"/>
      <c r="VYZ265" s="63"/>
      <c r="VZA265" s="112"/>
      <c r="VZD265" s="63"/>
      <c r="VZE265" s="112"/>
      <c r="VZH265" s="63"/>
      <c r="VZI265" s="112"/>
      <c r="VZL265" s="63"/>
      <c r="VZM265" s="112"/>
      <c r="VZP265" s="63"/>
      <c r="VZQ265" s="112"/>
      <c r="VZT265" s="63"/>
      <c r="VZU265" s="112"/>
      <c r="VZX265" s="63"/>
      <c r="VZY265" s="112"/>
      <c r="WAB265" s="63"/>
      <c r="WAC265" s="112"/>
      <c r="WAF265" s="63"/>
      <c r="WAG265" s="112"/>
      <c r="WAJ265" s="63"/>
      <c r="WAK265" s="112"/>
      <c r="WAN265" s="63"/>
      <c r="WAO265" s="112"/>
      <c r="WAR265" s="63"/>
      <c r="WAS265" s="112"/>
      <c r="WAV265" s="63"/>
      <c r="WAW265" s="112"/>
      <c r="WAZ265" s="63"/>
      <c r="WBA265" s="112"/>
      <c r="WBD265" s="63"/>
      <c r="WBE265" s="112"/>
      <c r="WBH265" s="63"/>
      <c r="WBI265" s="112"/>
      <c r="WBL265" s="63"/>
      <c r="WBM265" s="112"/>
      <c r="WBP265" s="63"/>
      <c r="WBQ265" s="112"/>
      <c r="WBT265" s="63"/>
      <c r="WBU265" s="112"/>
      <c r="WBX265" s="63"/>
      <c r="WBY265" s="112"/>
      <c r="WCB265" s="63"/>
      <c r="WCC265" s="112"/>
      <c r="WCF265" s="63"/>
      <c r="WCG265" s="112"/>
      <c r="WCJ265" s="63"/>
      <c r="WCK265" s="112"/>
      <c r="WCN265" s="63"/>
      <c r="WCO265" s="112"/>
      <c r="WCR265" s="63"/>
      <c r="WCS265" s="112"/>
      <c r="WCV265" s="63"/>
      <c r="WCW265" s="112"/>
      <c r="WCZ265" s="63"/>
      <c r="WDA265" s="112"/>
      <c r="WDD265" s="63"/>
      <c r="WDE265" s="112"/>
      <c r="WDH265" s="63"/>
      <c r="WDI265" s="112"/>
      <c r="WDL265" s="63"/>
      <c r="WDM265" s="112"/>
      <c r="WDP265" s="63"/>
      <c r="WDQ265" s="112"/>
      <c r="WDT265" s="63"/>
      <c r="WDU265" s="112"/>
      <c r="WDX265" s="63"/>
      <c r="WDY265" s="112"/>
      <c r="WEB265" s="63"/>
      <c r="WEC265" s="112"/>
      <c r="WEF265" s="63"/>
      <c r="WEG265" s="112"/>
      <c r="WEJ265" s="63"/>
      <c r="WEK265" s="112"/>
      <c r="WEN265" s="63"/>
      <c r="WEO265" s="112"/>
      <c r="WER265" s="63"/>
      <c r="WES265" s="112"/>
      <c r="WEV265" s="63"/>
      <c r="WEW265" s="112"/>
      <c r="WEZ265" s="63"/>
      <c r="WFA265" s="112"/>
      <c r="WFD265" s="63"/>
      <c r="WFE265" s="112"/>
      <c r="WFH265" s="63"/>
      <c r="WFI265" s="112"/>
      <c r="WFL265" s="63"/>
      <c r="WFM265" s="112"/>
      <c r="WFP265" s="63"/>
      <c r="WFQ265" s="112"/>
      <c r="WFT265" s="63"/>
      <c r="WFU265" s="112"/>
      <c r="WFX265" s="63"/>
      <c r="WFY265" s="112"/>
      <c r="WGB265" s="63"/>
      <c r="WGC265" s="112"/>
      <c r="WGF265" s="63"/>
      <c r="WGG265" s="112"/>
      <c r="WGJ265" s="63"/>
      <c r="WGK265" s="112"/>
      <c r="WGN265" s="63"/>
      <c r="WGO265" s="112"/>
      <c r="WGR265" s="63"/>
      <c r="WGS265" s="112"/>
      <c r="WGV265" s="63"/>
      <c r="WGW265" s="112"/>
      <c r="WGZ265" s="63"/>
      <c r="WHA265" s="112"/>
      <c r="WHD265" s="63"/>
      <c r="WHE265" s="112"/>
      <c r="WHH265" s="63"/>
      <c r="WHI265" s="112"/>
      <c r="WHL265" s="63"/>
      <c r="WHM265" s="112"/>
      <c r="WHP265" s="63"/>
      <c r="WHQ265" s="112"/>
      <c r="WHT265" s="63"/>
      <c r="WHU265" s="112"/>
      <c r="WHX265" s="63"/>
      <c r="WHY265" s="112"/>
      <c r="WIB265" s="63"/>
      <c r="WIC265" s="112"/>
      <c r="WIF265" s="63"/>
      <c r="WIG265" s="112"/>
      <c r="WIJ265" s="63"/>
      <c r="WIK265" s="112"/>
      <c r="WIN265" s="63"/>
      <c r="WIO265" s="112"/>
      <c r="WIR265" s="63"/>
      <c r="WIS265" s="112"/>
      <c r="WIV265" s="63"/>
      <c r="WIW265" s="112"/>
      <c r="WIZ265" s="63"/>
      <c r="WJA265" s="112"/>
      <c r="WJD265" s="63"/>
      <c r="WJE265" s="112"/>
      <c r="WJH265" s="63"/>
      <c r="WJI265" s="112"/>
      <c r="WJL265" s="63"/>
      <c r="WJM265" s="112"/>
      <c r="WJP265" s="63"/>
      <c r="WJQ265" s="112"/>
      <c r="WJT265" s="63"/>
      <c r="WJU265" s="112"/>
      <c r="WJX265" s="63"/>
      <c r="WJY265" s="112"/>
      <c r="WKB265" s="63"/>
      <c r="WKC265" s="112"/>
      <c r="WKF265" s="63"/>
      <c r="WKG265" s="112"/>
      <c r="WKJ265" s="63"/>
      <c r="WKK265" s="112"/>
      <c r="WKN265" s="63"/>
      <c r="WKO265" s="112"/>
      <c r="WKR265" s="63"/>
      <c r="WKS265" s="112"/>
      <c r="WKV265" s="63"/>
      <c r="WKW265" s="112"/>
      <c r="WKZ265" s="63"/>
      <c r="WLA265" s="112"/>
      <c r="WLD265" s="63"/>
      <c r="WLE265" s="112"/>
      <c r="WLH265" s="63"/>
      <c r="WLI265" s="112"/>
      <c r="WLL265" s="63"/>
      <c r="WLM265" s="112"/>
      <c r="WLP265" s="63"/>
      <c r="WLQ265" s="112"/>
      <c r="WLT265" s="63"/>
      <c r="WLU265" s="112"/>
      <c r="WLX265" s="63"/>
      <c r="WLY265" s="112"/>
      <c r="WMB265" s="63"/>
      <c r="WMC265" s="112"/>
      <c r="WMF265" s="63"/>
      <c r="WMG265" s="112"/>
      <c r="WMJ265" s="63"/>
      <c r="WMK265" s="112"/>
      <c r="WMN265" s="63"/>
      <c r="WMO265" s="112"/>
      <c r="WMR265" s="63"/>
      <c r="WMS265" s="112"/>
      <c r="WMV265" s="63"/>
      <c r="WMW265" s="112"/>
      <c r="WMZ265" s="63"/>
      <c r="WNA265" s="112"/>
      <c r="WND265" s="63"/>
      <c r="WNE265" s="112"/>
      <c r="WNH265" s="63"/>
      <c r="WNI265" s="112"/>
      <c r="WNL265" s="63"/>
      <c r="WNM265" s="112"/>
      <c r="WNP265" s="63"/>
      <c r="WNQ265" s="112"/>
      <c r="WNT265" s="63"/>
      <c r="WNU265" s="112"/>
      <c r="WNX265" s="63"/>
      <c r="WNY265" s="112"/>
      <c r="WOB265" s="63"/>
      <c r="WOC265" s="112"/>
      <c r="WOF265" s="63"/>
      <c r="WOG265" s="112"/>
      <c r="WOJ265" s="63"/>
      <c r="WOK265" s="112"/>
      <c r="WON265" s="63"/>
      <c r="WOO265" s="112"/>
      <c r="WOR265" s="63"/>
      <c r="WOS265" s="112"/>
      <c r="WOV265" s="63"/>
      <c r="WOW265" s="112"/>
      <c r="WOZ265" s="63"/>
      <c r="WPA265" s="112"/>
      <c r="WPD265" s="63"/>
      <c r="WPE265" s="112"/>
      <c r="WPH265" s="63"/>
      <c r="WPI265" s="112"/>
      <c r="WPL265" s="63"/>
      <c r="WPM265" s="112"/>
      <c r="WPP265" s="63"/>
      <c r="WPQ265" s="112"/>
      <c r="WPT265" s="63"/>
      <c r="WPU265" s="112"/>
      <c r="WPX265" s="63"/>
      <c r="WPY265" s="112"/>
      <c r="WQB265" s="63"/>
      <c r="WQC265" s="112"/>
      <c r="WQF265" s="63"/>
      <c r="WQG265" s="112"/>
      <c r="WQJ265" s="63"/>
      <c r="WQK265" s="112"/>
      <c r="WQN265" s="63"/>
      <c r="WQO265" s="112"/>
      <c r="WQR265" s="63"/>
      <c r="WQS265" s="112"/>
      <c r="WQV265" s="63"/>
      <c r="WQW265" s="112"/>
      <c r="WQZ265" s="63"/>
      <c r="WRA265" s="112"/>
      <c r="WRD265" s="63"/>
      <c r="WRE265" s="112"/>
      <c r="WRH265" s="63"/>
      <c r="WRI265" s="112"/>
      <c r="WRL265" s="63"/>
      <c r="WRM265" s="112"/>
      <c r="WRP265" s="63"/>
      <c r="WRQ265" s="112"/>
      <c r="WRT265" s="63"/>
      <c r="WRU265" s="112"/>
      <c r="WRX265" s="63"/>
      <c r="WRY265" s="112"/>
      <c r="WSB265" s="63"/>
      <c r="WSC265" s="112"/>
      <c r="WSF265" s="63"/>
      <c r="WSG265" s="112"/>
      <c r="WSJ265" s="63"/>
      <c r="WSK265" s="112"/>
      <c r="WSN265" s="63"/>
      <c r="WSO265" s="112"/>
      <c r="WSR265" s="63"/>
      <c r="WSS265" s="112"/>
      <c r="WSV265" s="63"/>
      <c r="WSW265" s="112"/>
      <c r="WSZ265" s="63"/>
      <c r="WTA265" s="112"/>
      <c r="WTD265" s="63"/>
      <c r="WTE265" s="112"/>
      <c r="WTH265" s="63"/>
      <c r="WTI265" s="112"/>
      <c r="WTL265" s="63"/>
      <c r="WTM265" s="112"/>
      <c r="WTP265" s="63"/>
      <c r="WTQ265" s="112"/>
      <c r="WTT265" s="63"/>
      <c r="WTU265" s="112"/>
      <c r="WTX265" s="63"/>
      <c r="WTY265" s="112"/>
      <c r="WUB265" s="63"/>
      <c r="WUC265" s="112"/>
      <c r="WUF265" s="63"/>
      <c r="WUG265" s="112"/>
      <c r="WUJ265" s="63"/>
      <c r="WUK265" s="112"/>
      <c r="WUN265" s="63"/>
      <c r="WUO265" s="112"/>
      <c r="WUR265" s="63"/>
      <c r="WUS265" s="112"/>
      <c r="WUV265" s="63"/>
      <c r="WUW265" s="112"/>
      <c r="WUZ265" s="63"/>
      <c r="WVA265" s="112"/>
      <c r="WVD265" s="63"/>
      <c r="WVE265" s="112"/>
      <c r="WVH265" s="63"/>
      <c r="WVI265" s="112"/>
      <c r="WVL265" s="63"/>
      <c r="WVM265" s="112"/>
      <c r="WVP265" s="63"/>
      <c r="WVQ265" s="112"/>
      <c r="WVT265" s="63"/>
      <c r="WVU265" s="112"/>
      <c r="WVX265" s="63"/>
      <c r="WVY265" s="112"/>
      <c r="WWB265" s="63"/>
      <c r="WWC265" s="112"/>
      <c r="WWF265" s="63"/>
      <c r="WWG265" s="112"/>
      <c r="WWJ265" s="63"/>
      <c r="WWK265" s="112"/>
      <c r="WWN265" s="63"/>
      <c r="WWO265" s="112"/>
      <c r="WWR265" s="63"/>
      <c r="WWS265" s="112"/>
      <c r="WWV265" s="63"/>
      <c r="WWW265" s="112"/>
      <c r="WWZ265" s="63"/>
      <c r="WXA265" s="112"/>
      <c r="WXD265" s="63"/>
      <c r="WXE265" s="112"/>
      <c r="WXH265" s="63"/>
      <c r="WXI265" s="112"/>
      <c r="WXL265" s="63"/>
      <c r="WXM265" s="112"/>
      <c r="WXP265" s="63"/>
      <c r="WXQ265" s="112"/>
      <c r="WXT265" s="63"/>
      <c r="WXU265" s="112"/>
      <c r="WXX265" s="63"/>
      <c r="WXY265" s="112"/>
      <c r="WYB265" s="63"/>
      <c r="WYC265" s="112"/>
      <c r="WYF265" s="63"/>
      <c r="WYG265" s="112"/>
      <c r="WYJ265" s="63"/>
      <c r="WYK265" s="112"/>
      <c r="WYN265" s="63"/>
      <c r="WYO265" s="112"/>
      <c r="WYR265" s="63"/>
      <c r="WYS265" s="112"/>
      <c r="WYV265" s="63"/>
      <c r="WYW265" s="112"/>
      <c r="WYZ265" s="63"/>
      <c r="WZA265" s="112"/>
      <c r="WZD265" s="63"/>
      <c r="WZE265" s="112"/>
      <c r="WZH265" s="63"/>
      <c r="WZI265" s="112"/>
      <c r="WZL265" s="63"/>
      <c r="WZM265" s="112"/>
      <c r="WZP265" s="63"/>
      <c r="WZQ265" s="112"/>
      <c r="WZT265" s="63"/>
      <c r="WZU265" s="112"/>
      <c r="WZX265" s="63"/>
      <c r="WZY265" s="112"/>
      <c r="XAB265" s="63"/>
      <c r="XAC265" s="112"/>
      <c r="XAF265" s="63"/>
      <c r="XAG265" s="112"/>
      <c r="XAJ265" s="63"/>
      <c r="XAK265" s="112"/>
      <c r="XAN265" s="63"/>
      <c r="XAO265" s="112"/>
      <c r="XAR265" s="63"/>
      <c r="XAS265" s="112"/>
      <c r="XAV265" s="63"/>
      <c r="XAW265" s="112"/>
      <c r="XAZ265" s="63"/>
      <c r="XBA265" s="112"/>
      <c r="XBD265" s="63"/>
      <c r="XBE265" s="112"/>
      <c r="XBH265" s="63"/>
      <c r="XBI265" s="112"/>
      <c r="XBL265" s="63"/>
      <c r="XBM265" s="112"/>
      <c r="XBP265" s="63"/>
      <c r="XBQ265" s="112"/>
      <c r="XBT265" s="63"/>
      <c r="XBU265" s="112"/>
      <c r="XBX265" s="63"/>
      <c r="XBY265" s="112"/>
      <c r="XCB265" s="63"/>
      <c r="XCC265" s="112"/>
      <c r="XCF265" s="63"/>
      <c r="XCG265" s="112"/>
      <c r="XCJ265" s="63"/>
      <c r="XCK265" s="112"/>
      <c r="XCN265" s="63"/>
      <c r="XCO265" s="112"/>
      <c r="XCR265" s="63"/>
      <c r="XCS265" s="112"/>
      <c r="XCV265" s="63"/>
      <c r="XCW265" s="112"/>
      <c r="XCZ265" s="63"/>
      <c r="XDA265" s="112"/>
      <c r="XDD265" s="63"/>
      <c r="XDE265" s="112"/>
      <c r="XDH265" s="63"/>
      <c r="XDI265" s="112"/>
      <c r="XDL265" s="63"/>
      <c r="XDM265" s="112"/>
      <c r="XDP265" s="63"/>
      <c r="XDQ265" s="112"/>
      <c r="XDT265" s="63"/>
      <c r="XDU265" s="112"/>
      <c r="XDX265" s="63"/>
      <c r="XDY265" s="112"/>
      <c r="XEB265" s="63"/>
      <c r="XEC265" s="112"/>
      <c r="XEF265" s="63"/>
      <c r="XEG265" s="112"/>
      <c r="XEJ265" s="63"/>
      <c r="XEK265" s="112"/>
      <c r="XEN265" s="63"/>
      <c r="XEO265" s="112"/>
      <c r="XER265" s="63"/>
      <c r="XES265" s="112"/>
      <c r="XEV265" s="63"/>
      <c r="XEW265" s="112"/>
      <c r="XEZ265" s="63"/>
      <c r="XFA265" s="112"/>
      <c r="XFD265" s="63"/>
    </row>
    <row r="266" spans="1:16384" s="113" customFormat="1">
      <c r="A266" s="114">
        <v>42868</v>
      </c>
      <c r="B266" t="s">
        <v>387</v>
      </c>
      <c r="C266"/>
      <c r="D266" s="141">
        <v>-124.62</v>
      </c>
      <c r="E266" s="38"/>
      <c r="F266" s="40">
        <f t="shared" si="4"/>
        <v>3283.3392999999951</v>
      </c>
      <c r="G266" s="115" t="s">
        <v>72</v>
      </c>
      <c r="H266" s="63"/>
      <c r="I266" s="112"/>
      <c r="J266" s="63"/>
      <c r="L266" s="63"/>
      <c r="M266" s="112"/>
      <c r="N266" s="112"/>
      <c r="P266" s="63"/>
      <c r="Q266" s="112"/>
      <c r="R266" s="112"/>
      <c r="T266" s="63"/>
      <c r="U266" s="112"/>
      <c r="V266" s="112"/>
      <c r="X266" s="63"/>
      <c r="Y266" s="112"/>
      <c r="Z266" s="112"/>
      <c r="AB266" s="63"/>
      <c r="AC266" s="112"/>
      <c r="AD266" s="112"/>
      <c r="AF266" s="63"/>
      <c r="AG266" s="112"/>
      <c r="AH266" s="112"/>
      <c r="AJ266" s="63"/>
      <c r="AK266" s="112"/>
      <c r="AL266" s="112"/>
      <c r="AN266" s="63"/>
      <c r="AO266" s="112"/>
      <c r="AP266" s="112"/>
      <c r="AR266" s="63"/>
      <c r="AS266" s="112"/>
      <c r="AT266" s="112"/>
      <c r="AV266" s="63"/>
      <c r="AW266" s="112"/>
      <c r="AX266" s="112"/>
      <c r="AZ266" s="63"/>
      <c r="BA266" s="112"/>
      <c r="BB266" s="112"/>
      <c r="BD266" s="63"/>
      <c r="BE266" s="112"/>
      <c r="BF266" s="112"/>
      <c r="BH266" s="63"/>
      <c r="BI266" s="112"/>
      <c r="BJ266" s="112"/>
      <c r="BL266" s="63"/>
      <c r="BM266" s="112"/>
      <c r="BN266" s="112"/>
      <c r="BP266" s="63"/>
      <c r="BQ266" s="112"/>
      <c r="BR266" s="112"/>
      <c r="BT266" s="63"/>
      <c r="BU266" s="112"/>
      <c r="BV266" s="112"/>
      <c r="BX266" s="63"/>
      <c r="BY266" s="112"/>
      <c r="BZ266" s="112"/>
      <c r="CB266" s="63"/>
      <c r="CC266" s="112"/>
      <c r="CD266" s="112"/>
      <c r="CF266" s="63"/>
      <c r="CG266" s="112"/>
      <c r="CH266" s="112"/>
      <c r="CJ266" s="63"/>
      <c r="CK266" s="112"/>
      <c r="CL266" s="112"/>
      <c r="CN266" s="63"/>
      <c r="CO266" s="112"/>
      <c r="CP266" s="112"/>
      <c r="CR266" s="63"/>
      <c r="CS266" s="112"/>
      <c r="CT266" s="112"/>
      <c r="CV266" s="63"/>
      <c r="CW266" s="112"/>
      <c r="CX266" s="112"/>
      <c r="CZ266" s="63"/>
      <c r="DA266" s="112"/>
      <c r="DB266" s="112"/>
      <c r="DD266" s="63"/>
      <c r="DE266" s="112"/>
      <c r="DF266" s="112"/>
      <c r="DH266" s="63"/>
      <c r="DI266" s="112"/>
      <c r="DJ266" s="112"/>
      <c r="DL266" s="63"/>
      <c r="DM266" s="112"/>
      <c r="DN266" s="112"/>
      <c r="DP266" s="63"/>
      <c r="DQ266" s="112"/>
      <c r="DR266" s="112"/>
      <c r="DT266" s="63"/>
      <c r="DU266" s="112"/>
      <c r="DV266" s="112"/>
      <c r="DX266" s="63"/>
      <c r="DY266" s="112"/>
      <c r="DZ266" s="112"/>
      <c r="EB266" s="63"/>
      <c r="EC266" s="112"/>
      <c r="ED266" s="112"/>
      <c r="EF266" s="63"/>
      <c r="EG266" s="112"/>
      <c r="EH266" s="112"/>
      <c r="EJ266" s="63"/>
      <c r="EK266" s="112"/>
      <c r="EL266" s="112"/>
      <c r="EN266" s="63"/>
      <c r="EO266" s="112"/>
      <c r="EP266" s="112"/>
      <c r="ER266" s="63"/>
      <c r="ES266" s="112"/>
      <c r="ET266" s="112"/>
      <c r="EV266" s="63"/>
      <c r="EW266" s="112"/>
      <c r="EX266" s="112"/>
      <c r="EZ266" s="63"/>
      <c r="FA266" s="112"/>
      <c r="FB266" s="112"/>
      <c r="FD266" s="63"/>
      <c r="FE266" s="112"/>
      <c r="FF266" s="112"/>
      <c r="FH266" s="63"/>
      <c r="FI266" s="112"/>
      <c r="FJ266" s="112"/>
      <c r="FL266" s="63"/>
      <c r="FM266" s="112"/>
      <c r="FN266" s="112"/>
      <c r="FP266" s="63"/>
      <c r="FQ266" s="112"/>
      <c r="FR266" s="112"/>
      <c r="FT266" s="63"/>
      <c r="FU266" s="112"/>
      <c r="FV266" s="112"/>
      <c r="FX266" s="63"/>
      <c r="FY266" s="112"/>
      <c r="FZ266" s="112"/>
      <c r="GB266" s="63"/>
      <c r="GC266" s="112"/>
      <c r="GD266" s="112"/>
      <c r="GF266" s="63"/>
      <c r="GG266" s="112"/>
      <c r="GH266" s="112"/>
      <c r="GJ266" s="63"/>
      <c r="GK266" s="112"/>
      <c r="GL266" s="112"/>
      <c r="GN266" s="63"/>
      <c r="GO266" s="112"/>
      <c r="GP266" s="112"/>
      <c r="GR266" s="63"/>
      <c r="GS266" s="112"/>
      <c r="GT266" s="112"/>
      <c r="GV266" s="63"/>
      <c r="GW266" s="112"/>
      <c r="GX266" s="112"/>
      <c r="GZ266" s="63"/>
      <c r="HA266" s="112"/>
      <c r="HB266" s="112"/>
      <c r="HD266" s="63"/>
      <c r="HE266" s="112"/>
      <c r="HF266" s="112"/>
      <c r="HH266" s="63"/>
      <c r="HI266" s="112"/>
      <c r="HJ266" s="112"/>
      <c r="HL266" s="63"/>
      <c r="HM266" s="112"/>
      <c r="HN266" s="112"/>
      <c r="HP266" s="63"/>
      <c r="HQ266" s="112"/>
      <c r="HR266" s="112"/>
      <c r="HT266" s="63"/>
      <c r="HU266" s="112"/>
      <c r="HV266" s="112"/>
      <c r="HX266" s="63"/>
      <c r="HY266" s="112"/>
      <c r="HZ266" s="112"/>
      <c r="IB266" s="63"/>
      <c r="IC266" s="112"/>
      <c r="ID266" s="112"/>
      <c r="IF266" s="63"/>
      <c r="IG266" s="112"/>
      <c r="IH266" s="112"/>
      <c r="IJ266" s="63"/>
      <c r="IK266" s="112"/>
      <c r="IL266" s="112"/>
      <c r="IN266" s="63"/>
      <c r="IO266" s="112"/>
      <c r="IP266" s="112"/>
      <c r="IR266" s="63"/>
      <c r="IS266" s="112"/>
      <c r="IT266" s="112"/>
      <c r="IV266" s="63"/>
      <c r="IW266" s="112"/>
      <c r="IX266" s="112"/>
      <c r="IZ266" s="63"/>
      <c r="JA266" s="112"/>
      <c r="JB266" s="112"/>
      <c r="JD266" s="63"/>
      <c r="JE266" s="112"/>
      <c r="JF266" s="112"/>
      <c r="JH266" s="63"/>
      <c r="JI266" s="112"/>
      <c r="JJ266" s="112"/>
      <c r="JL266" s="63"/>
      <c r="JM266" s="112"/>
      <c r="JN266" s="112"/>
      <c r="JP266" s="63"/>
      <c r="JQ266" s="112"/>
      <c r="JR266" s="112"/>
      <c r="JT266" s="63"/>
      <c r="JU266" s="112"/>
      <c r="JV266" s="112"/>
      <c r="JX266" s="63"/>
      <c r="JY266" s="112"/>
      <c r="JZ266" s="112"/>
      <c r="KB266" s="63"/>
      <c r="KC266" s="112"/>
      <c r="KD266" s="112"/>
      <c r="KF266" s="63"/>
      <c r="KG266" s="112"/>
      <c r="KH266" s="112"/>
      <c r="KJ266" s="63"/>
      <c r="KK266" s="112"/>
      <c r="KL266" s="112"/>
      <c r="KN266" s="63"/>
      <c r="KO266" s="112"/>
      <c r="KP266" s="112"/>
      <c r="KR266" s="63"/>
      <c r="KS266" s="112"/>
      <c r="KT266" s="112"/>
      <c r="KV266" s="63"/>
      <c r="KW266" s="112"/>
      <c r="KX266" s="112"/>
      <c r="KZ266" s="63"/>
      <c r="LA266" s="112"/>
      <c r="LB266" s="112"/>
      <c r="LD266" s="63"/>
      <c r="LE266" s="112"/>
      <c r="LF266" s="112"/>
      <c r="LH266" s="63"/>
      <c r="LI266" s="112"/>
      <c r="LJ266" s="112"/>
      <c r="LL266" s="63"/>
      <c r="LM266" s="112"/>
      <c r="LN266" s="112"/>
      <c r="LP266" s="63"/>
      <c r="LQ266" s="112"/>
      <c r="LR266" s="112"/>
      <c r="LT266" s="63"/>
      <c r="LU266" s="112"/>
      <c r="LV266" s="112"/>
      <c r="LX266" s="63"/>
      <c r="LY266" s="112"/>
      <c r="LZ266" s="112"/>
      <c r="MB266" s="63"/>
      <c r="MC266" s="112"/>
      <c r="MD266" s="112"/>
      <c r="MF266" s="63"/>
      <c r="MG266" s="112"/>
      <c r="MH266" s="112"/>
      <c r="MJ266" s="63"/>
      <c r="MK266" s="112"/>
      <c r="ML266" s="112"/>
      <c r="MN266" s="63"/>
      <c r="MO266" s="112"/>
      <c r="MP266" s="112"/>
      <c r="MR266" s="63"/>
      <c r="MS266" s="112"/>
      <c r="MT266" s="112"/>
      <c r="MV266" s="63"/>
      <c r="MW266" s="112"/>
      <c r="MX266" s="112"/>
      <c r="MZ266" s="63"/>
      <c r="NA266" s="112"/>
      <c r="NB266" s="112"/>
      <c r="ND266" s="63"/>
      <c r="NE266" s="112"/>
      <c r="NF266" s="112"/>
      <c r="NH266" s="63"/>
      <c r="NI266" s="112"/>
      <c r="NJ266" s="112"/>
      <c r="NL266" s="63"/>
      <c r="NM266" s="112"/>
      <c r="NN266" s="112"/>
      <c r="NP266" s="63"/>
      <c r="NQ266" s="112"/>
      <c r="NR266" s="112"/>
      <c r="NT266" s="63"/>
      <c r="NU266" s="112"/>
      <c r="NV266" s="112"/>
      <c r="NX266" s="63"/>
      <c r="NY266" s="112"/>
      <c r="NZ266" s="112"/>
      <c r="OB266" s="63"/>
      <c r="OC266" s="112"/>
      <c r="OD266" s="112"/>
      <c r="OF266" s="63"/>
      <c r="OG266" s="112"/>
      <c r="OH266" s="112"/>
      <c r="OJ266" s="63"/>
      <c r="OK266" s="112"/>
      <c r="OL266" s="112"/>
      <c r="ON266" s="63"/>
      <c r="OO266" s="112"/>
      <c r="OP266" s="112"/>
      <c r="OR266" s="63"/>
      <c r="OS266" s="112"/>
      <c r="OT266" s="112"/>
      <c r="OV266" s="63"/>
      <c r="OW266" s="112"/>
      <c r="OX266" s="112"/>
      <c r="OZ266" s="63"/>
      <c r="PA266" s="112"/>
      <c r="PB266" s="112"/>
      <c r="PD266" s="63"/>
      <c r="PE266" s="112"/>
      <c r="PF266" s="112"/>
      <c r="PH266" s="63"/>
      <c r="PI266" s="112"/>
      <c r="PJ266" s="112"/>
      <c r="PL266" s="63"/>
      <c r="PM266" s="112"/>
      <c r="PN266" s="112"/>
      <c r="PP266" s="63"/>
      <c r="PQ266" s="112"/>
      <c r="PR266" s="112"/>
      <c r="PT266" s="63"/>
      <c r="PU266" s="112"/>
      <c r="PV266" s="112"/>
      <c r="PX266" s="63"/>
      <c r="PY266" s="112"/>
      <c r="PZ266" s="112"/>
      <c r="QB266" s="63"/>
      <c r="QC266" s="112"/>
      <c r="QD266" s="112"/>
      <c r="QF266" s="63"/>
      <c r="QG266" s="112"/>
      <c r="QH266" s="112"/>
      <c r="QJ266" s="63"/>
      <c r="QK266" s="112"/>
      <c r="QL266" s="112"/>
      <c r="QN266" s="63"/>
      <c r="QO266" s="112"/>
      <c r="QP266" s="112"/>
      <c r="QR266" s="63"/>
      <c r="QS266" s="112"/>
      <c r="QT266" s="112"/>
      <c r="QV266" s="63"/>
      <c r="QW266" s="112"/>
      <c r="QX266" s="112"/>
      <c r="QZ266" s="63"/>
      <c r="RA266" s="112"/>
      <c r="RB266" s="112"/>
      <c r="RD266" s="63"/>
      <c r="RE266" s="112"/>
      <c r="RF266" s="112"/>
      <c r="RH266" s="63"/>
      <c r="RI266" s="112"/>
      <c r="RJ266" s="112"/>
      <c r="RL266" s="63"/>
      <c r="RM266" s="112"/>
      <c r="RN266" s="112"/>
      <c r="RP266" s="63"/>
      <c r="RQ266" s="112"/>
      <c r="RR266" s="112"/>
      <c r="RT266" s="63"/>
      <c r="RU266" s="112"/>
      <c r="RV266" s="112"/>
      <c r="RX266" s="63"/>
      <c r="RY266" s="112"/>
      <c r="RZ266" s="112"/>
      <c r="SB266" s="63"/>
      <c r="SC266" s="112"/>
      <c r="SD266" s="112"/>
      <c r="SF266" s="63"/>
      <c r="SG266" s="112"/>
      <c r="SH266" s="112"/>
      <c r="SJ266" s="63"/>
      <c r="SK266" s="112"/>
      <c r="SL266" s="112"/>
      <c r="SN266" s="63"/>
      <c r="SO266" s="112"/>
      <c r="SP266" s="112"/>
      <c r="SR266" s="63"/>
      <c r="SS266" s="112"/>
      <c r="ST266" s="112"/>
      <c r="SV266" s="63"/>
      <c r="SW266" s="112"/>
      <c r="SX266" s="112"/>
      <c r="SZ266" s="63"/>
      <c r="TA266" s="112"/>
      <c r="TB266" s="112"/>
      <c r="TD266" s="63"/>
      <c r="TE266" s="112"/>
      <c r="TF266" s="112"/>
      <c r="TH266" s="63"/>
      <c r="TI266" s="112"/>
      <c r="TJ266" s="112"/>
      <c r="TL266" s="63"/>
      <c r="TM266" s="112"/>
      <c r="TN266" s="112"/>
      <c r="TP266" s="63"/>
      <c r="TQ266" s="112"/>
      <c r="TR266" s="112"/>
      <c r="TT266" s="63"/>
      <c r="TU266" s="112"/>
      <c r="TV266" s="112"/>
      <c r="TX266" s="63"/>
      <c r="TY266" s="112"/>
      <c r="TZ266" s="112"/>
      <c r="UB266" s="63"/>
      <c r="UC266" s="112"/>
      <c r="UD266" s="112"/>
      <c r="UF266" s="63"/>
      <c r="UG266" s="112"/>
      <c r="UH266" s="112"/>
      <c r="UJ266" s="63"/>
      <c r="UK266" s="112"/>
      <c r="UL266" s="112"/>
      <c r="UN266" s="63"/>
      <c r="UO266" s="112"/>
      <c r="UP266" s="112"/>
      <c r="UR266" s="63"/>
      <c r="US266" s="112"/>
      <c r="UT266" s="112"/>
      <c r="UV266" s="63"/>
      <c r="UW266" s="112"/>
      <c r="UX266" s="112"/>
      <c r="UZ266" s="63"/>
      <c r="VA266" s="112"/>
      <c r="VB266" s="112"/>
      <c r="VD266" s="63"/>
      <c r="VE266" s="112"/>
      <c r="VF266" s="112"/>
      <c r="VH266" s="63"/>
      <c r="VI266" s="112"/>
      <c r="VJ266" s="112"/>
      <c r="VL266" s="63"/>
      <c r="VM266" s="112"/>
      <c r="VN266" s="112"/>
      <c r="VP266" s="63"/>
      <c r="VQ266" s="112"/>
      <c r="VR266" s="112"/>
      <c r="VT266" s="63"/>
      <c r="VU266" s="112"/>
      <c r="VV266" s="112"/>
      <c r="VX266" s="63"/>
      <c r="VY266" s="112"/>
      <c r="VZ266" s="112"/>
      <c r="WB266" s="63"/>
      <c r="WC266" s="112"/>
      <c r="WD266" s="112"/>
      <c r="WF266" s="63"/>
      <c r="WG266" s="112"/>
      <c r="WH266" s="112"/>
      <c r="WJ266" s="63"/>
      <c r="WK266" s="112"/>
      <c r="WL266" s="112"/>
      <c r="WN266" s="63"/>
      <c r="WO266" s="112"/>
      <c r="WP266" s="112"/>
      <c r="WR266" s="63"/>
      <c r="WS266" s="112"/>
      <c r="WT266" s="112"/>
      <c r="WV266" s="63"/>
      <c r="WW266" s="112"/>
      <c r="WX266" s="112"/>
      <c r="WZ266" s="63"/>
      <c r="XA266" s="112"/>
      <c r="XB266" s="112"/>
      <c r="XD266" s="63"/>
      <c r="XE266" s="112"/>
      <c r="XF266" s="112"/>
      <c r="XH266" s="63"/>
      <c r="XI266" s="112"/>
      <c r="XJ266" s="112"/>
      <c r="XL266" s="63"/>
      <c r="XM266" s="112"/>
      <c r="XN266" s="112"/>
      <c r="XP266" s="63"/>
      <c r="XQ266" s="112"/>
      <c r="XR266" s="112"/>
      <c r="XT266" s="63"/>
      <c r="XU266" s="112"/>
      <c r="XV266" s="112"/>
      <c r="XX266" s="63"/>
      <c r="XY266" s="112"/>
      <c r="XZ266" s="112"/>
      <c r="YB266" s="63"/>
      <c r="YC266" s="112"/>
      <c r="YD266" s="112"/>
      <c r="YF266" s="63"/>
      <c r="YG266" s="112"/>
      <c r="YH266" s="112"/>
      <c r="YJ266" s="63"/>
      <c r="YK266" s="112"/>
      <c r="YL266" s="112"/>
      <c r="YN266" s="63"/>
      <c r="YO266" s="112"/>
      <c r="YP266" s="112"/>
      <c r="YR266" s="63"/>
      <c r="YS266" s="112"/>
      <c r="YT266" s="112"/>
      <c r="YV266" s="63"/>
      <c r="YW266" s="112"/>
      <c r="YX266" s="112"/>
      <c r="YZ266" s="63"/>
      <c r="ZA266" s="112"/>
      <c r="ZB266" s="112"/>
      <c r="ZD266" s="63"/>
      <c r="ZE266" s="112"/>
      <c r="ZF266" s="112"/>
      <c r="ZH266" s="63"/>
      <c r="ZI266" s="112"/>
      <c r="ZJ266" s="112"/>
      <c r="ZL266" s="63"/>
      <c r="ZM266" s="112"/>
      <c r="ZN266" s="112"/>
      <c r="ZP266" s="63"/>
      <c r="ZQ266" s="112"/>
      <c r="ZR266" s="112"/>
      <c r="ZT266" s="63"/>
      <c r="ZU266" s="112"/>
      <c r="ZV266" s="112"/>
      <c r="ZX266" s="63"/>
      <c r="ZY266" s="112"/>
      <c r="ZZ266" s="112"/>
      <c r="AAB266" s="63"/>
      <c r="AAC266" s="112"/>
      <c r="AAD266" s="112"/>
      <c r="AAF266" s="63"/>
      <c r="AAG266" s="112"/>
      <c r="AAH266" s="112"/>
      <c r="AAJ266" s="63"/>
      <c r="AAK266" s="112"/>
      <c r="AAL266" s="112"/>
      <c r="AAN266" s="63"/>
      <c r="AAO266" s="112"/>
      <c r="AAP266" s="112"/>
      <c r="AAR266" s="63"/>
      <c r="AAS266" s="112"/>
      <c r="AAT266" s="112"/>
      <c r="AAV266" s="63"/>
      <c r="AAW266" s="112"/>
      <c r="AAX266" s="112"/>
      <c r="AAZ266" s="63"/>
      <c r="ABA266" s="112"/>
      <c r="ABB266" s="112"/>
      <c r="ABD266" s="63"/>
      <c r="ABE266" s="112"/>
      <c r="ABF266" s="112"/>
      <c r="ABH266" s="63"/>
      <c r="ABI266" s="112"/>
      <c r="ABJ266" s="112"/>
      <c r="ABL266" s="63"/>
      <c r="ABM266" s="112"/>
      <c r="ABN266" s="112"/>
      <c r="ABP266" s="63"/>
      <c r="ABQ266" s="112"/>
      <c r="ABR266" s="112"/>
      <c r="ABT266" s="63"/>
      <c r="ABU266" s="112"/>
      <c r="ABV266" s="112"/>
      <c r="ABX266" s="63"/>
      <c r="ABY266" s="112"/>
      <c r="ABZ266" s="112"/>
      <c r="ACB266" s="63"/>
      <c r="ACC266" s="112"/>
      <c r="ACD266" s="112"/>
      <c r="ACF266" s="63"/>
      <c r="ACG266" s="112"/>
      <c r="ACH266" s="112"/>
      <c r="ACJ266" s="63"/>
      <c r="ACK266" s="112"/>
      <c r="ACL266" s="112"/>
      <c r="ACN266" s="63"/>
      <c r="ACO266" s="112"/>
      <c r="ACP266" s="112"/>
      <c r="ACR266" s="63"/>
      <c r="ACS266" s="112"/>
      <c r="ACT266" s="112"/>
      <c r="ACV266" s="63"/>
      <c r="ACW266" s="112"/>
      <c r="ACX266" s="112"/>
      <c r="ACZ266" s="63"/>
      <c r="ADA266" s="112"/>
      <c r="ADB266" s="112"/>
      <c r="ADD266" s="63"/>
      <c r="ADE266" s="112"/>
      <c r="ADF266" s="112"/>
      <c r="ADH266" s="63"/>
      <c r="ADI266" s="112"/>
      <c r="ADJ266" s="112"/>
      <c r="ADL266" s="63"/>
      <c r="ADM266" s="112"/>
      <c r="ADN266" s="112"/>
      <c r="ADP266" s="63"/>
      <c r="ADQ266" s="112"/>
      <c r="ADR266" s="112"/>
      <c r="ADT266" s="63"/>
      <c r="ADU266" s="112"/>
      <c r="ADV266" s="112"/>
      <c r="ADX266" s="63"/>
      <c r="ADY266" s="112"/>
      <c r="ADZ266" s="112"/>
      <c r="AEB266" s="63"/>
      <c r="AEC266" s="112"/>
      <c r="AED266" s="112"/>
      <c r="AEF266" s="63"/>
      <c r="AEG266" s="112"/>
      <c r="AEH266" s="112"/>
      <c r="AEJ266" s="63"/>
      <c r="AEK266" s="112"/>
      <c r="AEL266" s="112"/>
      <c r="AEN266" s="63"/>
      <c r="AEO266" s="112"/>
      <c r="AEP266" s="112"/>
      <c r="AER266" s="63"/>
      <c r="AES266" s="112"/>
      <c r="AET266" s="112"/>
      <c r="AEV266" s="63"/>
      <c r="AEW266" s="112"/>
      <c r="AEX266" s="112"/>
      <c r="AEZ266" s="63"/>
      <c r="AFA266" s="112"/>
      <c r="AFB266" s="112"/>
      <c r="AFD266" s="63"/>
      <c r="AFE266" s="112"/>
      <c r="AFF266" s="112"/>
      <c r="AFH266" s="63"/>
      <c r="AFI266" s="112"/>
      <c r="AFJ266" s="112"/>
      <c r="AFL266" s="63"/>
      <c r="AFM266" s="112"/>
      <c r="AFN266" s="112"/>
      <c r="AFP266" s="63"/>
      <c r="AFQ266" s="112"/>
      <c r="AFR266" s="112"/>
      <c r="AFT266" s="63"/>
      <c r="AFU266" s="112"/>
      <c r="AFV266" s="112"/>
      <c r="AFX266" s="63"/>
      <c r="AFY266" s="112"/>
      <c r="AFZ266" s="112"/>
      <c r="AGB266" s="63"/>
      <c r="AGC266" s="112"/>
      <c r="AGD266" s="112"/>
      <c r="AGF266" s="63"/>
      <c r="AGG266" s="112"/>
      <c r="AGH266" s="112"/>
      <c r="AGJ266" s="63"/>
      <c r="AGK266" s="112"/>
      <c r="AGL266" s="112"/>
      <c r="AGN266" s="63"/>
      <c r="AGO266" s="112"/>
      <c r="AGP266" s="112"/>
      <c r="AGR266" s="63"/>
      <c r="AGS266" s="112"/>
      <c r="AGT266" s="112"/>
      <c r="AGV266" s="63"/>
      <c r="AGW266" s="112"/>
      <c r="AGX266" s="112"/>
      <c r="AGZ266" s="63"/>
      <c r="AHA266" s="112"/>
      <c r="AHB266" s="112"/>
      <c r="AHD266" s="63"/>
      <c r="AHE266" s="112"/>
      <c r="AHF266" s="112"/>
      <c r="AHH266" s="63"/>
      <c r="AHI266" s="112"/>
      <c r="AHJ266" s="112"/>
      <c r="AHL266" s="63"/>
      <c r="AHM266" s="112"/>
      <c r="AHN266" s="112"/>
      <c r="AHP266" s="63"/>
      <c r="AHQ266" s="112"/>
      <c r="AHR266" s="112"/>
      <c r="AHT266" s="63"/>
      <c r="AHU266" s="112"/>
      <c r="AHV266" s="112"/>
      <c r="AHX266" s="63"/>
      <c r="AHY266" s="112"/>
      <c r="AHZ266" s="112"/>
      <c r="AIB266" s="63"/>
      <c r="AIC266" s="112"/>
      <c r="AID266" s="112"/>
      <c r="AIF266" s="63"/>
      <c r="AIG266" s="112"/>
      <c r="AIH266" s="112"/>
      <c r="AIJ266" s="63"/>
      <c r="AIK266" s="112"/>
      <c r="AIL266" s="112"/>
      <c r="AIN266" s="63"/>
      <c r="AIO266" s="112"/>
      <c r="AIP266" s="112"/>
      <c r="AIR266" s="63"/>
      <c r="AIS266" s="112"/>
      <c r="AIT266" s="112"/>
      <c r="AIV266" s="63"/>
      <c r="AIW266" s="112"/>
      <c r="AIX266" s="112"/>
      <c r="AIZ266" s="63"/>
      <c r="AJA266" s="112"/>
      <c r="AJB266" s="112"/>
      <c r="AJD266" s="63"/>
      <c r="AJE266" s="112"/>
      <c r="AJF266" s="112"/>
      <c r="AJH266" s="63"/>
      <c r="AJI266" s="112"/>
      <c r="AJJ266" s="112"/>
      <c r="AJL266" s="63"/>
      <c r="AJM266" s="112"/>
      <c r="AJN266" s="112"/>
      <c r="AJP266" s="63"/>
      <c r="AJQ266" s="112"/>
      <c r="AJR266" s="112"/>
      <c r="AJT266" s="63"/>
      <c r="AJU266" s="112"/>
      <c r="AJV266" s="112"/>
      <c r="AJX266" s="63"/>
      <c r="AJY266" s="112"/>
      <c r="AJZ266" s="112"/>
      <c r="AKB266" s="63"/>
      <c r="AKC266" s="112"/>
      <c r="AKD266" s="112"/>
      <c r="AKF266" s="63"/>
      <c r="AKG266" s="112"/>
      <c r="AKH266" s="112"/>
      <c r="AKJ266" s="63"/>
      <c r="AKK266" s="112"/>
      <c r="AKL266" s="112"/>
      <c r="AKN266" s="63"/>
      <c r="AKO266" s="112"/>
      <c r="AKP266" s="112"/>
      <c r="AKR266" s="63"/>
      <c r="AKS266" s="112"/>
      <c r="AKT266" s="112"/>
      <c r="AKV266" s="63"/>
      <c r="AKW266" s="112"/>
      <c r="AKX266" s="112"/>
      <c r="AKZ266" s="63"/>
      <c r="ALA266" s="112"/>
      <c r="ALB266" s="112"/>
      <c r="ALD266" s="63"/>
      <c r="ALE266" s="112"/>
      <c r="ALF266" s="112"/>
      <c r="ALH266" s="63"/>
      <c r="ALI266" s="112"/>
      <c r="ALJ266" s="112"/>
      <c r="ALL266" s="63"/>
      <c r="ALM266" s="112"/>
      <c r="ALN266" s="112"/>
      <c r="ALP266" s="63"/>
      <c r="ALQ266" s="112"/>
      <c r="ALR266" s="112"/>
      <c r="ALT266" s="63"/>
      <c r="ALU266" s="112"/>
      <c r="ALV266" s="112"/>
      <c r="ALX266" s="63"/>
      <c r="ALY266" s="112"/>
      <c r="ALZ266" s="112"/>
      <c r="AMB266" s="63"/>
      <c r="AMC266" s="112"/>
      <c r="AMD266" s="112"/>
      <c r="AMF266" s="63"/>
      <c r="AMG266" s="112"/>
      <c r="AMH266" s="112"/>
      <c r="AMJ266" s="63"/>
      <c r="AMK266" s="112"/>
      <c r="AML266" s="112"/>
      <c r="AMN266" s="63"/>
      <c r="AMO266" s="112"/>
      <c r="AMP266" s="112"/>
      <c r="AMR266" s="63"/>
      <c r="AMS266" s="112"/>
      <c r="AMT266" s="112"/>
      <c r="AMV266" s="63"/>
      <c r="AMW266" s="112"/>
      <c r="AMX266" s="112"/>
      <c r="AMZ266" s="63"/>
      <c r="ANA266" s="112"/>
      <c r="ANB266" s="112"/>
      <c r="AND266" s="63"/>
      <c r="ANE266" s="112"/>
      <c r="ANF266" s="112"/>
      <c r="ANH266" s="63"/>
      <c r="ANI266" s="112"/>
      <c r="ANJ266" s="112"/>
      <c r="ANL266" s="63"/>
      <c r="ANM266" s="112"/>
      <c r="ANN266" s="112"/>
      <c r="ANP266" s="63"/>
      <c r="ANQ266" s="112"/>
      <c r="ANR266" s="112"/>
      <c r="ANT266" s="63"/>
      <c r="ANU266" s="112"/>
      <c r="ANV266" s="112"/>
      <c r="ANX266" s="63"/>
      <c r="ANY266" s="112"/>
      <c r="ANZ266" s="112"/>
      <c r="AOB266" s="63"/>
      <c r="AOC266" s="112"/>
      <c r="AOD266" s="112"/>
      <c r="AOF266" s="63"/>
      <c r="AOG266" s="112"/>
      <c r="AOH266" s="112"/>
      <c r="AOJ266" s="63"/>
      <c r="AOK266" s="112"/>
      <c r="AOL266" s="112"/>
      <c r="AON266" s="63"/>
      <c r="AOO266" s="112"/>
      <c r="AOP266" s="112"/>
      <c r="AOR266" s="63"/>
      <c r="AOS266" s="112"/>
      <c r="AOT266" s="112"/>
      <c r="AOV266" s="63"/>
      <c r="AOW266" s="112"/>
      <c r="AOX266" s="112"/>
      <c r="AOZ266" s="63"/>
      <c r="APA266" s="112"/>
      <c r="APB266" s="112"/>
      <c r="APD266" s="63"/>
      <c r="APE266" s="112"/>
      <c r="APF266" s="112"/>
      <c r="APH266" s="63"/>
      <c r="API266" s="112"/>
      <c r="APJ266" s="112"/>
      <c r="APL266" s="63"/>
      <c r="APM266" s="112"/>
      <c r="APN266" s="112"/>
      <c r="APP266" s="63"/>
      <c r="APQ266" s="112"/>
      <c r="APR266" s="112"/>
      <c r="APT266" s="63"/>
      <c r="APU266" s="112"/>
      <c r="APV266" s="112"/>
      <c r="APX266" s="63"/>
      <c r="APY266" s="112"/>
      <c r="APZ266" s="112"/>
      <c r="AQB266" s="63"/>
      <c r="AQC266" s="112"/>
      <c r="AQD266" s="112"/>
      <c r="AQF266" s="63"/>
      <c r="AQG266" s="112"/>
      <c r="AQH266" s="112"/>
      <c r="AQJ266" s="63"/>
      <c r="AQK266" s="112"/>
      <c r="AQL266" s="112"/>
      <c r="AQN266" s="63"/>
      <c r="AQO266" s="112"/>
      <c r="AQP266" s="112"/>
      <c r="AQR266" s="63"/>
      <c r="AQS266" s="112"/>
      <c r="AQT266" s="112"/>
      <c r="AQV266" s="63"/>
      <c r="AQW266" s="112"/>
      <c r="AQX266" s="112"/>
      <c r="AQZ266" s="63"/>
      <c r="ARA266" s="112"/>
      <c r="ARB266" s="112"/>
      <c r="ARD266" s="63"/>
      <c r="ARE266" s="112"/>
      <c r="ARF266" s="112"/>
      <c r="ARH266" s="63"/>
      <c r="ARI266" s="112"/>
      <c r="ARJ266" s="112"/>
      <c r="ARL266" s="63"/>
      <c r="ARM266" s="112"/>
      <c r="ARN266" s="112"/>
      <c r="ARP266" s="63"/>
      <c r="ARQ266" s="112"/>
      <c r="ARR266" s="112"/>
      <c r="ART266" s="63"/>
      <c r="ARU266" s="112"/>
      <c r="ARV266" s="112"/>
      <c r="ARX266" s="63"/>
      <c r="ARY266" s="112"/>
      <c r="ARZ266" s="112"/>
      <c r="ASB266" s="63"/>
      <c r="ASC266" s="112"/>
      <c r="ASD266" s="112"/>
      <c r="ASF266" s="63"/>
      <c r="ASG266" s="112"/>
      <c r="ASH266" s="112"/>
      <c r="ASJ266" s="63"/>
      <c r="ASK266" s="112"/>
      <c r="ASL266" s="112"/>
      <c r="ASN266" s="63"/>
      <c r="ASO266" s="112"/>
      <c r="ASP266" s="112"/>
      <c r="ASR266" s="63"/>
      <c r="ASS266" s="112"/>
      <c r="AST266" s="112"/>
      <c r="ASV266" s="63"/>
      <c r="ASW266" s="112"/>
      <c r="ASX266" s="112"/>
      <c r="ASZ266" s="63"/>
      <c r="ATA266" s="112"/>
      <c r="ATB266" s="112"/>
      <c r="ATD266" s="63"/>
      <c r="ATE266" s="112"/>
      <c r="ATF266" s="112"/>
      <c r="ATH266" s="63"/>
      <c r="ATI266" s="112"/>
      <c r="ATJ266" s="112"/>
      <c r="ATL266" s="63"/>
      <c r="ATM266" s="112"/>
      <c r="ATN266" s="112"/>
      <c r="ATP266" s="63"/>
      <c r="ATQ266" s="112"/>
      <c r="ATR266" s="112"/>
      <c r="ATT266" s="63"/>
      <c r="ATU266" s="112"/>
      <c r="ATV266" s="112"/>
      <c r="ATX266" s="63"/>
      <c r="ATY266" s="112"/>
      <c r="ATZ266" s="112"/>
      <c r="AUB266" s="63"/>
      <c r="AUC266" s="112"/>
      <c r="AUD266" s="112"/>
      <c r="AUF266" s="63"/>
      <c r="AUG266" s="112"/>
      <c r="AUH266" s="112"/>
      <c r="AUJ266" s="63"/>
      <c r="AUK266" s="112"/>
      <c r="AUL266" s="112"/>
      <c r="AUN266" s="63"/>
      <c r="AUO266" s="112"/>
      <c r="AUP266" s="112"/>
      <c r="AUR266" s="63"/>
      <c r="AUS266" s="112"/>
      <c r="AUT266" s="112"/>
      <c r="AUV266" s="63"/>
      <c r="AUW266" s="112"/>
      <c r="AUX266" s="112"/>
      <c r="AUZ266" s="63"/>
      <c r="AVA266" s="112"/>
      <c r="AVB266" s="112"/>
      <c r="AVD266" s="63"/>
      <c r="AVE266" s="112"/>
      <c r="AVF266" s="112"/>
      <c r="AVH266" s="63"/>
      <c r="AVI266" s="112"/>
      <c r="AVJ266" s="112"/>
      <c r="AVL266" s="63"/>
      <c r="AVM266" s="112"/>
      <c r="AVN266" s="112"/>
      <c r="AVP266" s="63"/>
      <c r="AVQ266" s="112"/>
      <c r="AVR266" s="112"/>
      <c r="AVT266" s="63"/>
      <c r="AVU266" s="112"/>
      <c r="AVV266" s="112"/>
      <c r="AVX266" s="63"/>
      <c r="AVY266" s="112"/>
      <c r="AVZ266" s="112"/>
      <c r="AWB266" s="63"/>
      <c r="AWC266" s="112"/>
      <c r="AWD266" s="112"/>
      <c r="AWF266" s="63"/>
      <c r="AWG266" s="112"/>
      <c r="AWH266" s="112"/>
      <c r="AWJ266" s="63"/>
      <c r="AWK266" s="112"/>
      <c r="AWL266" s="112"/>
      <c r="AWN266" s="63"/>
      <c r="AWO266" s="112"/>
      <c r="AWP266" s="112"/>
      <c r="AWR266" s="63"/>
      <c r="AWS266" s="112"/>
      <c r="AWT266" s="112"/>
      <c r="AWV266" s="63"/>
      <c r="AWW266" s="112"/>
      <c r="AWX266" s="112"/>
      <c r="AWZ266" s="63"/>
      <c r="AXA266" s="112"/>
      <c r="AXB266" s="112"/>
      <c r="AXD266" s="63"/>
      <c r="AXE266" s="112"/>
      <c r="AXF266" s="112"/>
      <c r="AXH266" s="63"/>
      <c r="AXI266" s="112"/>
      <c r="AXJ266" s="112"/>
      <c r="AXL266" s="63"/>
      <c r="AXM266" s="112"/>
      <c r="AXN266" s="112"/>
      <c r="AXP266" s="63"/>
      <c r="AXQ266" s="112"/>
      <c r="AXR266" s="112"/>
      <c r="AXT266" s="63"/>
      <c r="AXU266" s="112"/>
      <c r="AXV266" s="112"/>
      <c r="AXX266" s="63"/>
      <c r="AXY266" s="112"/>
      <c r="AXZ266" s="112"/>
      <c r="AYB266" s="63"/>
      <c r="AYC266" s="112"/>
      <c r="AYD266" s="112"/>
      <c r="AYF266" s="63"/>
      <c r="AYG266" s="112"/>
      <c r="AYH266" s="112"/>
      <c r="AYJ266" s="63"/>
      <c r="AYK266" s="112"/>
      <c r="AYL266" s="112"/>
      <c r="AYN266" s="63"/>
      <c r="AYO266" s="112"/>
      <c r="AYP266" s="112"/>
      <c r="AYR266" s="63"/>
      <c r="AYS266" s="112"/>
      <c r="AYT266" s="112"/>
      <c r="AYV266" s="63"/>
      <c r="AYW266" s="112"/>
      <c r="AYX266" s="112"/>
      <c r="AYZ266" s="63"/>
      <c r="AZA266" s="112"/>
      <c r="AZB266" s="112"/>
      <c r="AZD266" s="63"/>
      <c r="AZE266" s="112"/>
      <c r="AZF266" s="112"/>
      <c r="AZH266" s="63"/>
      <c r="AZI266" s="112"/>
      <c r="AZJ266" s="112"/>
      <c r="AZL266" s="63"/>
      <c r="AZM266" s="112"/>
      <c r="AZN266" s="112"/>
      <c r="AZP266" s="63"/>
      <c r="AZQ266" s="112"/>
      <c r="AZR266" s="112"/>
      <c r="AZT266" s="63"/>
      <c r="AZU266" s="112"/>
      <c r="AZV266" s="112"/>
      <c r="AZX266" s="63"/>
      <c r="AZY266" s="112"/>
      <c r="AZZ266" s="112"/>
      <c r="BAB266" s="63"/>
      <c r="BAC266" s="112"/>
      <c r="BAD266" s="112"/>
      <c r="BAF266" s="63"/>
      <c r="BAG266" s="112"/>
      <c r="BAH266" s="112"/>
      <c r="BAJ266" s="63"/>
      <c r="BAK266" s="112"/>
      <c r="BAL266" s="112"/>
      <c r="BAN266" s="63"/>
      <c r="BAO266" s="112"/>
      <c r="BAP266" s="112"/>
      <c r="BAR266" s="63"/>
      <c r="BAS266" s="112"/>
      <c r="BAT266" s="112"/>
      <c r="BAV266" s="63"/>
      <c r="BAW266" s="112"/>
      <c r="BAX266" s="112"/>
      <c r="BAZ266" s="63"/>
      <c r="BBA266" s="112"/>
      <c r="BBB266" s="112"/>
      <c r="BBD266" s="63"/>
      <c r="BBE266" s="112"/>
      <c r="BBF266" s="112"/>
      <c r="BBH266" s="63"/>
      <c r="BBI266" s="112"/>
      <c r="BBJ266" s="112"/>
      <c r="BBL266" s="63"/>
      <c r="BBM266" s="112"/>
      <c r="BBN266" s="112"/>
      <c r="BBP266" s="63"/>
      <c r="BBQ266" s="112"/>
      <c r="BBR266" s="112"/>
      <c r="BBT266" s="63"/>
      <c r="BBU266" s="112"/>
      <c r="BBV266" s="112"/>
      <c r="BBX266" s="63"/>
      <c r="BBY266" s="112"/>
      <c r="BBZ266" s="112"/>
      <c r="BCB266" s="63"/>
      <c r="BCC266" s="112"/>
      <c r="BCD266" s="112"/>
      <c r="BCF266" s="63"/>
      <c r="BCG266" s="112"/>
      <c r="BCH266" s="112"/>
      <c r="BCJ266" s="63"/>
      <c r="BCK266" s="112"/>
      <c r="BCL266" s="112"/>
      <c r="BCN266" s="63"/>
      <c r="BCO266" s="112"/>
      <c r="BCP266" s="112"/>
      <c r="BCR266" s="63"/>
      <c r="BCS266" s="112"/>
      <c r="BCT266" s="112"/>
      <c r="BCV266" s="63"/>
      <c r="BCW266" s="112"/>
      <c r="BCX266" s="112"/>
      <c r="BCZ266" s="63"/>
      <c r="BDA266" s="112"/>
      <c r="BDB266" s="112"/>
      <c r="BDD266" s="63"/>
      <c r="BDE266" s="112"/>
      <c r="BDF266" s="112"/>
      <c r="BDH266" s="63"/>
      <c r="BDI266" s="112"/>
      <c r="BDJ266" s="112"/>
      <c r="BDL266" s="63"/>
      <c r="BDM266" s="112"/>
      <c r="BDN266" s="112"/>
      <c r="BDP266" s="63"/>
      <c r="BDQ266" s="112"/>
      <c r="BDR266" s="112"/>
      <c r="BDT266" s="63"/>
      <c r="BDU266" s="112"/>
      <c r="BDV266" s="112"/>
      <c r="BDX266" s="63"/>
      <c r="BDY266" s="112"/>
      <c r="BDZ266" s="112"/>
      <c r="BEB266" s="63"/>
      <c r="BEC266" s="112"/>
      <c r="BED266" s="112"/>
      <c r="BEF266" s="63"/>
      <c r="BEG266" s="112"/>
      <c r="BEH266" s="112"/>
      <c r="BEJ266" s="63"/>
      <c r="BEK266" s="112"/>
      <c r="BEL266" s="112"/>
      <c r="BEN266" s="63"/>
      <c r="BEO266" s="112"/>
      <c r="BEP266" s="112"/>
      <c r="BER266" s="63"/>
      <c r="BES266" s="112"/>
      <c r="BET266" s="112"/>
      <c r="BEV266" s="63"/>
      <c r="BEW266" s="112"/>
      <c r="BEX266" s="112"/>
      <c r="BEZ266" s="63"/>
      <c r="BFA266" s="112"/>
      <c r="BFB266" s="112"/>
      <c r="BFD266" s="63"/>
      <c r="BFE266" s="112"/>
      <c r="BFF266" s="112"/>
      <c r="BFH266" s="63"/>
      <c r="BFI266" s="112"/>
      <c r="BFJ266" s="112"/>
      <c r="BFL266" s="63"/>
      <c r="BFM266" s="112"/>
      <c r="BFN266" s="112"/>
      <c r="BFP266" s="63"/>
      <c r="BFQ266" s="112"/>
      <c r="BFR266" s="112"/>
      <c r="BFT266" s="63"/>
      <c r="BFU266" s="112"/>
      <c r="BFV266" s="112"/>
      <c r="BFX266" s="63"/>
      <c r="BFY266" s="112"/>
      <c r="BFZ266" s="112"/>
      <c r="BGB266" s="63"/>
      <c r="BGC266" s="112"/>
      <c r="BGD266" s="112"/>
      <c r="BGF266" s="63"/>
      <c r="BGG266" s="112"/>
      <c r="BGH266" s="112"/>
      <c r="BGJ266" s="63"/>
      <c r="BGK266" s="112"/>
      <c r="BGL266" s="112"/>
      <c r="BGN266" s="63"/>
      <c r="BGO266" s="112"/>
      <c r="BGP266" s="112"/>
      <c r="BGR266" s="63"/>
      <c r="BGS266" s="112"/>
      <c r="BGT266" s="112"/>
      <c r="BGV266" s="63"/>
      <c r="BGW266" s="112"/>
      <c r="BGX266" s="112"/>
      <c r="BGZ266" s="63"/>
      <c r="BHA266" s="112"/>
      <c r="BHB266" s="112"/>
      <c r="BHD266" s="63"/>
      <c r="BHE266" s="112"/>
      <c r="BHF266" s="112"/>
      <c r="BHH266" s="63"/>
      <c r="BHI266" s="112"/>
      <c r="BHJ266" s="112"/>
      <c r="BHL266" s="63"/>
      <c r="BHM266" s="112"/>
      <c r="BHN266" s="112"/>
      <c r="BHP266" s="63"/>
      <c r="BHQ266" s="112"/>
      <c r="BHR266" s="112"/>
      <c r="BHT266" s="63"/>
      <c r="BHU266" s="112"/>
      <c r="BHV266" s="112"/>
      <c r="BHX266" s="63"/>
      <c r="BHY266" s="112"/>
      <c r="BHZ266" s="112"/>
      <c r="BIB266" s="63"/>
      <c r="BIC266" s="112"/>
      <c r="BID266" s="112"/>
      <c r="BIF266" s="63"/>
      <c r="BIG266" s="112"/>
      <c r="BIH266" s="112"/>
      <c r="BIJ266" s="63"/>
      <c r="BIK266" s="112"/>
      <c r="BIL266" s="112"/>
      <c r="BIN266" s="63"/>
      <c r="BIO266" s="112"/>
      <c r="BIP266" s="112"/>
      <c r="BIR266" s="63"/>
      <c r="BIS266" s="112"/>
      <c r="BIT266" s="112"/>
      <c r="BIV266" s="63"/>
      <c r="BIW266" s="112"/>
      <c r="BIX266" s="112"/>
      <c r="BIZ266" s="63"/>
      <c r="BJA266" s="112"/>
      <c r="BJB266" s="112"/>
      <c r="BJD266" s="63"/>
      <c r="BJE266" s="112"/>
      <c r="BJF266" s="112"/>
      <c r="BJH266" s="63"/>
      <c r="BJI266" s="112"/>
      <c r="BJJ266" s="112"/>
      <c r="BJL266" s="63"/>
      <c r="BJM266" s="112"/>
      <c r="BJN266" s="112"/>
      <c r="BJP266" s="63"/>
      <c r="BJQ266" s="112"/>
      <c r="BJR266" s="112"/>
      <c r="BJT266" s="63"/>
      <c r="BJU266" s="112"/>
      <c r="BJV266" s="112"/>
      <c r="BJX266" s="63"/>
      <c r="BJY266" s="112"/>
      <c r="BJZ266" s="112"/>
      <c r="BKB266" s="63"/>
      <c r="BKC266" s="112"/>
      <c r="BKD266" s="112"/>
      <c r="BKF266" s="63"/>
      <c r="BKG266" s="112"/>
      <c r="BKH266" s="112"/>
      <c r="BKJ266" s="63"/>
      <c r="BKK266" s="112"/>
      <c r="BKL266" s="112"/>
      <c r="BKN266" s="63"/>
      <c r="BKO266" s="112"/>
      <c r="BKP266" s="112"/>
      <c r="BKR266" s="63"/>
      <c r="BKS266" s="112"/>
      <c r="BKT266" s="112"/>
      <c r="BKV266" s="63"/>
      <c r="BKW266" s="112"/>
      <c r="BKX266" s="112"/>
      <c r="BKZ266" s="63"/>
      <c r="BLA266" s="112"/>
      <c r="BLB266" s="112"/>
      <c r="BLD266" s="63"/>
      <c r="BLE266" s="112"/>
      <c r="BLF266" s="112"/>
      <c r="BLH266" s="63"/>
      <c r="BLI266" s="112"/>
      <c r="BLJ266" s="112"/>
      <c r="BLL266" s="63"/>
      <c r="BLM266" s="112"/>
      <c r="BLN266" s="112"/>
      <c r="BLP266" s="63"/>
      <c r="BLQ266" s="112"/>
      <c r="BLR266" s="112"/>
      <c r="BLT266" s="63"/>
      <c r="BLU266" s="112"/>
      <c r="BLV266" s="112"/>
      <c r="BLX266" s="63"/>
      <c r="BLY266" s="112"/>
      <c r="BLZ266" s="112"/>
      <c r="BMB266" s="63"/>
      <c r="BMC266" s="112"/>
      <c r="BMD266" s="112"/>
      <c r="BMF266" s="63"/>
      <c r="BMG266" s="112"/>
      <c r="BMH266" s="112"/>
      <c r="BMJ266" s="63"/>
      <c r="BMK266" s="112"/>
      <c r="BML266" s="112"/>
      <c r="BMN266" s="63"/>
      <c r="BMO266" s="112"/>
      <c r="BMP266" s="112"/>
      <c r="BMR266" s="63"/>
      <c r="BMS266" s="112"/>
      <c r="BMT266" s="112"/>
      <c r="BMV266" s="63"/>
      <c r="BMW266" s="112"/>
      <c r="BMX266" s="112"/>
      <c r="BMZ266" s="63"/>
      <c r="BNA266" s="112"/>
      <c r="BNB266" s="112"/>
      <c r="BND266" s="63"/>
      <c r="BNE266" s="112"/>
      <c r="BNF266" s="112"/>
      <c r="BNH266" s="63"/>
      <c r="BNI266" s="112"/>
      <c r="BNJ266" s="112"/>
      <c r="BNL266" s="63"/>
      <c r="BNM266" s="112"/>
      <c r="BNN266" s="112"/>
      <c r="BNP266" s="63"/>
      <c r="BNQ266" s="112"/>
      <c r="BNR266" s="112"/>
      <c r="BNT266" s="63"/>
      <c r="BNU266" s="112"/>
      <c r="BNV266" s="112"/>
      <c r="BNX266" s="63"/>
      <c r="BNY266" s="112"/>
      <c r="BNZ266" s="112"/>
      <c r="BOB266" s="63"/>
      <c r="BOC266" s="112"/>
      <c r="BOD266" s="112"/>
      <c r="BOF266" s="63"/>
      <c r="BOG266" s="112"/>
      <c r="BOH266" s="112"/>
      <c r="BOJ266" s="63"/>
      <c r="BOK266" s="112"/>
      <c r="BOL266" s="112"/>
      <c r="BON266" s="63"/>
      <c r="BOO266" s="112"/>
      <c r="BOP266" s="112"/>
      <c r="BOR266" s="63"/>
      <c r="BOS266" s="112"/>
      <c r="BOT266" s="112"/>
      <c r="BOV266" s="63"/>
      <c r="BOW266" s="112"/>
      <c r="BOX266" s="112"/>
      <c r="BOZ266" s="63"/>
      <c r="BPA266" s="112"/>
      <c r="BPB266" s="112"/>
      <c r="BPD266" s="63"/>
      <c r="BPE266" s="112"/>
      <c r="BPF266" s="112"/>
      <c r="BPH266" s="63"/>
      <c r="BPI266" s="112"/>
      <c r="BPJ266" s="112"/>
      <c r="BPL266" s="63"/>
      <c r="BPM266" s="112"/>
      <c r="BPN266" s="112"/>
      <c r="BPP266" s="63"/>
      <c r="BPQ266" s="112"/>
      <c r="BPR266" s="112"/>
      <c r="BPT266" s="63"/>
      <c r="BPU266" s="112"/>
      <c r="BPV266" s="112"/>
      <c r="BPX266" s="63"/>
      <c r="BPY266" s="112"/>
      <c r="BPZ266" s="112"/>
      <c r="BQB266" s="63"/>
      <c r="BQC266" s="112"/>
      <c r="BQD266" s="112"/>
      <c r="BQF266" s="63"/>
      <c r="BQG266" s="112"/>
      <c r="BQH266" s="112"/>
      <c r="BQJ266" s="63"/>
      <c r="BQK266" s="112"/>
      <c r="BQL266" s="112"/>
      <c r="BQN266" s="63"/>
      <c r="BQO266" s="112"/>
      <c r="BQP266" s="112"/>
      <c r="BQR266" s="63"/>
      <c r="BQS266" s="112"/>
      <c r="BQT266" s="112"/>
      <c r="BQV266" s="63"/>
      <c r="BQW266" s="112"/>
      <c r="BQX266" s="112"/>
      <c r="BQZ266" s="63"/>
      <c r="BRA266" s="112"/>
      <c r="BRB266" s="112"/>
      <c r="BRD266" s="63"/>
      <c r="BRE266" s="112"/>
      <c r="BRF266" s="112"/>
      <c r="BRH266" s="63"/>
      <c r="BRI266" s="112"/>
      <c r="BRJ266" s="112"/>
      <c r="BRL266" s="63"/>
      <c r="BRM266" s="112"/>
      <c r="BRN266" s="112"/>
      <c r="BRP266" s="63"/>
      <c r="BRQ266" s="112"/>
      <c r="BRR266" s="112"/>
      <c r="BRT266" s="63"/>
      <c r="BRU266" s="112"/>
      <c r="BRV266" s="112"/>
      <c r="BRX266" s="63"/>
      <c r="BRY266" s="112"/>
      <c r="BRZ266" s="112"/>
      <c r="BSB266" s="63"/>
      <c r="BSC266" s="112"/>
      <c r="BSD266" s="112"/>
      <c r="BSF266" s="63"/>
      <c r="BSG266" s="112"/>
      <c r="BSH266" s="112"/>
      <c r="BSJ266" s="63"/>
      <c r="BSK266" s="112"/>
      <c r="BSL266" s="112"/>
      <c r="BSN266" s="63"/>
      <c r="BSO266" s="112"/>
      <c r="BSP266" s="112"/>
      <c r="BSR266" s="63"/>
      <c r="BSS266" s="112"/>
      <c r="BST266" s="112"/>
      <c r="BSV266" s="63"/>
      <c r="BSW266" s="112"/>
      <c r="BSX266" s="112"/>
      <c r="BSZ266" s="63"/>
      <c r="BTA266" s="112"/>
      <c r="BTB266" s="112"/>
      <c r="BTD266" s="63"/>
      <c r="BTE266" s="112"/>
      <c r="BTF266" s="112"/>
      <c r="BTH266" s="63"/>
      <c r="BTI266" s="112"/>
      <c r="BTJ266" s="112"/>
      <c r="BTL266" s="63"/>
      <c r="BTM266" s="112"/>
      <c r="BTN266" s="112"/>
      <c r="BTP266" s="63"/>
      <c r="BTQ266" s="112"/>
      <c r="BTR266" s="112"/>
      <c r="BTT266" s="63"/>
      <c r="BTU266" s="112"/>
      <c r="BTV266" s="112"/>
      <c r="BTX266" s="63"/>
      <c r="BTY266" s="112"/>
      <c r="BTZ266" s="112"/>
      <c r="BUB266" s="63"/>
      <c r="BUC266" s="112"/>
      <c r="BUD266" s="112"/>
      <c r="BUF266" s="63"/>
      <c r="BUG266" s="112"/>
      <c r="BUH266" s="112"/>
      <c r="BUJ266" s="63"/>
      <c r="BUK266" s="112"/>
      <c r="BUL266" s="112"/>
      <c r="BUN266" s="63"/>
      <c r="BUO266" s="112"/>
      <c r="BUP266" s="112"/>
      <c r="BUR266" s="63"/>
      <c r="BUS266" s="112"/>
      <c r="BUT266" s="112"/>
      <c r="BUV266" s="63"/>
      <c r="BUW266" s="112"/>
      <c r="BUX266" s="112"/>
      <c r="BUZ266" s="63"/>
      <c r="BVA266" s="112"/>
      <c r="BVB266" s="112"/>
      <c r="BVD266" s="63"/>
      <c r="BVE266" s="112"/>
      <c r="BVF266" s="112"/>
      <c r="BVH266" s="63"/>
      <c r="BVI266" s="112"/>
      <c r="BVJ266" s="112"/>
      <c r="BVL266" s="63"/>
      <c r="BVM266" s="112"/>
      <c r="BVN266" s="112"/>
      <c r="BVP266" s="63"/>
      <c r="BVQ266" s="112"/>
      <c r="BVR266" s="112"/>
      <c r="BVT266" s="63"/>
      <c r="BVU266" s="112"/>
      <c r="BVV266" s="112"/>
      <c r="BVX266" s="63"/>
      <c r="BVY266" s="112"/>
      <c r="BVZ266" s="112"/>
      <c r="BWB266" s="63"/>
      <c r="BWC266" s="112"/>
      <c r="BWD266" s="112"/>
      <c r="BWF266" s="63"/>
      <c r="BWG266" s="112"/>
      <c r="BWH266" s="112"/>
      <c r="BWJ266" s="63"/>
      <c r="BWK266" s="112"/>
      <c r="BWL266" s="112"/>
      <c r="BWN266" s="63"/>
      <c r="BWO266" s="112"/>
      <c r="BWP266" s="112"/>
      <c r="BWR266" s="63"/>
      <c r="BWS266" s="112"/>
      <c r="BWT266" s="112"/>
      <c r="BWV266" s="63"/>
      <c r="BWW266" s="112"/>
      <c r="BWX266" s="112"/>
      <c r="BWZ266" s="63"/>
      <c r="BXA266" s="112"/>
      <c r="BXB266" s="112"/>
      <c r="BXD266" s="63"/>
      <c r="BXE266" s="112"/>
      <c r="BXF266" s="112"/>
      <c r="BXH266" s="63"/>
      <c r="BXI266" s="112"/>
      <c r="BXJ266" s="112"/>
      <c r="BXL266" s="63"/>
      <c r="BXM266" s="112"/>
      <c r="BXN266" s="112"/>
      <c r="BXP266" s="63"/>
      <c r="BXQ266" s="112"/>
      <c r="BXR266" s="112"/>
      <c r="BXT266" s="63"/>
      <c r="BXU266" s="112"/>
      <c r="BXV266" s="112"/>
      <c r="BXX266" s="63"/>
      <c r="BXY266" s="112"/>
      <c r="BXZ266" s="112"/>
      <c r="BYB266" s="63"/>
      <c r="BYC266" s="112"/>
      <c r="BYD266" s="112"/>
      <c r="BYF266" s="63"/>
      <c r="BYG266" s="112"/>
      <c r="BYH266" s="112"/>
      <c r="BYJ266" s="63"/>
      <c r="BYK266" s="112"/>
      <c r="BYL266" s="112"/>
      <c r="BYN266" s="63"/>
      <c r="BYO266" s="112"/>
      <c r="BYP266" s="112"/>
      <c r="BYR266" s="63"/>
      <c r="BYS266" s="112"/>
      <c r="BYT266" s="112"/>
      <c r="BYV266" s="63"/>
      <c r="BYW266" s="112"/>
      <c r="BYX266" s="112"/>
      <c r="BYZ266" s="63"/>
      <c r="BZA266" s="112"/>
      <c r="BZB266" s="112"/>
      <c r="BZD266" s="63"/>
      <c r="BZE266" s="112"/>
      <c r="BZF266" s="112"/>
      <c r="BZH266" s="63"/>
      <c r="BZI266" s="112"/>
      <c r="BZJ266" s="112"/>
      <c r="BZL266" s="63"/>
      <c r="BZM266" s="112"/>
      <c r="BZN266" s="112"/>
      <c r="BZP266" s="63"/>
      <c r="BZQ266" s="112"/>
      <c r="BZR266" s="112"/>
      <c r="BZT266" s="63"/>
      <c r="BZU266" s="112"/>
      <c r="BZV266" s="112"/>
      <c r="BZX266" s="63"/>
      <c r="BZY266" s="112"/>
      <c r="BZZ266" s="112"/>
      <c r="CAB266" s="63"/>
      <c r="CAC266" s="112"/>
      <c r="CAD266" s="112"/>
      <c r="CAF266" s="63"/>
      <c r="CAG266" s="112"/>
      <c r="CAH266" s="112"/>
      <c r="CAJ266" s="63"/>
      <c r="CAK266" s="112"/>
      <c r="CAL266" s="112"/>
      <c r="CAN266" s="63"/>
      <c r="CAO266" s="112"/>
      <c r="CAP266" s="112"/>
      <c r="CAR266" s="63"/>
      <c r="CAS266" s="112"/>
      <c r="CAT266" s="112"/>
      <c r="CAV266" s="63"/>
      <c r="CAW266" s="112"/>
      <c r="CAX266" s="112"/>
      <c r="CAZ266" s="63"/>
      <c r="CBA266" s="112"/>
      <c r="CBB266" s="112"/>
      <c r="CBD266" s="63"/>
      <c r="CBE266" s="112"/>
      <c r="CBF266" s="112"/>
      <c r="CBH266" s="63"/>
      <c r="CBI266" s="112"/>
      <c r="CBJ266" s="112"/>
      <c r="CBL266" s="63"/>
      <c r="CBM266" s="112"/>
      <c r="CBN266" s="112"/>
      <c r="CBP266" s="63"/>
      <c r="CBQ266" s="112"/>
      <c r="CBR266" s="112"/>
      <c r="CBT266" s="63"/>
      <c r="CBU266" s="112"/>
      <c r="CBV266" s="112"/>
      <c r="CBX266" s="63"/>
      <c r="CBY266" s="112"/>
      <c r="CBZ266" s="112"/>
      <c r="CCB266" s="63"/>
      <c r="CCC266" s="112"/>
      <c r="CCD266" s="112"/>
      <c r="CCF266" s="63"/>
      <c r="CCG266" s="112"/>
      <c r="CCH266" s="112"/>
      <c r="CCJ266" s="63"/>
      <c r="CCK266" s="112"/>
      <c r="CCL266" s="112"/>
      <c r="CCN266" s="63"/>
      <c r="CCO266" s="112"/>
      <c r="CCP266" s="112"/>
      <c r="CCR266" s="63"/>
      <c r="CCS266" s="112"/>
      <c r="CCT266" s="112"/>
      <c r="CCV266" s="63"/>
      <c r="CCW266" s="112"/>
      <c r="CCX266" s="112"/>
      <c r="CCZ266" s="63"/>
      <c r="CDA266" s="112"/>
      <c r="CDB266" s="112"/>
      <c r="CDD266" s="63"/>
      <c r="CDE266" s="112"/>
      <c r="CDF266" s="112"/>
      <c r="CDH266" s="63"/>
      <c r="CDI266" s="112"/>
      <c r="CDJ266" s="112"/>
      <c r="CDL266" s="63"/>
      <c r="CDM266" s="112"/>
      <c r="CDN266" s="112"/>
      <c r="CDP266" s="63"/>
      <c r="CDQ266" s="112"/>
      <c r="CDR266" s="112"/>
      <c r="CDT266" s="63"/>
      <c r="CDU266" s="112"/>
      <c r="CDV266" s="112"/>
      <c r="CDX266" s="63"/>
      <c r="CDY266" s="112"/>
      <c r="CDZ266" s="112"/>
      <c r="CEB266" s="63"/>
      <c r="CEC266" s="112"/>
      <c r="CED266" s="112"/>
      <c r="CEF266" s="63"/>
      <c r="CEG266" s="112"/>
      <c r="CEH266" s="112"/>
      <c r="CEJ266" s="63"/>
      <c r="CEK266" s="112"/>
      <c r="CEL266" s="112"/>
      <c r="CEN266" s="63"/>
      <c r="CEO266" s="112"/>
      <c r="CEP266" s="112"/>
      <c r="CER266" s="63"/>
      <c r="CES266" s="112"/>
      <c r="CET266" s="112"/>
      <c r="CEV266" s="63"/>
      <c r="CEW266" s="112"/>
      <c r="CEX266" s="112"/>
      <c r="CEZ266" s="63"/>
      <c r="CFA266" s="112"/>
      <c r="CFB266" s="112"/>
      <c r="CFD266" s="63"/>
      <c r="CFE266" s="112"/>
      <c r="CFF266" s="112"/>
      <c r="CFH266" s="63"/>
      <c r="CFI266" s="112"/>
      <c r="CFJ266" s="112"/>
      <c r="CFL266" s="63"/>
      <c r="CFM266" s="112"/>
      <c r="CFN266" s="112"/>
      <c r="CFP266" s="63"/>
      <c r="CFQ266" s="112"/>
      <c r="CFR266" s="112"/>
      <c r="CFT266" s="63"/>
      <c r="CFU266" s="112"/>
      <c r="CFV266" s="112"/>
      <c r="CFX266" s="63"/>
      <c r="CFY266" s="112"/>
      <c r="CFZ266" s="112"/>
      <c r="CGB266" s="63"/>
      <c r="CGC266" s="112"/>
      <c r="CGD266" s="112"/>
      <c r="CGF266" s="63"/>
      <c r="CGG266" s="112"/>
      <c r="CGH266" s="112"/>
      <c r="CGJ266" s="63"/>
      <c r="CGK266" s="112"/>
      <c r="CGL266" s="112"/>
      <c r="CGN266" s="63"/>
      <c r="CGO266" s="112"/>
      <c r="CGP266" s="112"/>
      <c r="CGR266" s="63"/>
      <c r="CGS266" s="112"/>
      <c r="CGT266" s="112"/>
      <c r="CGV266" s="63"/>
      <c r="CGW266" s="112"/>
      <c r="CGX266" s="112"/>
      <c r="CGZ266" s="63"/>
      <c r="CHA266" s="112"/>
      <c r="CHB266" s="112"/>
      <c r="CHD266" s="63"/>
      <c r="CHE266" s="112"/>
      <c r="CHF266" s="112"/>
      <c r="CHH266" s="63"/>
      <c r="CHI266" s="112"/>
      <c r="CHJ266" s="112"/>
      <c r="CHL266" s="63"/>
      <c r="CHM266" s="112"/>
      <c r="CHN266" s="112"/>
      <c r="CHP266" s="63"/>
      <c r="CHQ266" s="112"/>
      <c r="CHR266" s="112"/>
      <c r="CHT266" s="63"/>
      <c r="CHU266" s="112"/>
      <c r="CHV266" s="112"/>
      <c r="CHX266" s="63"/>
      <c r="CHY266" s="112"/>
      <c r="CHZ266" s="112"/>
      <c r="CIB266" s="63"/>
      <c r="CIC266" s="112"/>
      <c r="CID266" s="112"/>
      <c r="CIF266" s="63"/>
      <c r="CIG266" s="112"/>
      <c r="CIH266" s="112"/>
      <c r="CIJ266" s="63"/>
      <c r="CIK266" s="112"/>
      <c r="CIL266" s="112"/>
      <c r="CIN266" s="63"/>
      <c r="CIO266" s="112"/>
      <c r="CIP266" s="112"/>
      <c r="CIR266" s="63"/>
      <c r="CIS266" s="112"/>
      <c r="CIT266" s="112"/>
      <c r="CIV266" s="63"/>
      <c r="CIW266" s="112"/>
      <c r="CIX266" s="112"/>
      <c r="CIZ266" s="63"/>
      <c r="CJA266" s="112"/>
      <c r="CJB266" s="112"/>
      <c r="CJD266" s="63"/>
      <c r="CJE266" s="112"/>
      <c r="CJF266" s="112"/>
      <c r="CJH266" s="63"/>
      <c r="CJI266" s="112"/>
      <c r="CJJ266" s="112"/>
      <c r="CJL266" s="63"/>
      <c r="CJM266" s="112"/>
      <c r="CJN266" s="112"/>
      <c r="CJP266" s="63"/>
      <c r="CJQ266" s="112"/>
      <c r="CJR266" s="112"/>
      <c r="CJT266" s="63"/>
      <c r="CJU266" s="112"/>
      <c r="CJV266" s="112"/>
      <c r="CJX266" s="63"/>
      <c r="CJY266" s="112"/>
      <c r="CJZ266" s="112"/>
      <c r="CKB266" s="63"/>
      <c r="CKC266" s="112"/>
      <c r="CKD266" s="112"/>
      <c r="CKF266" s="63"/>
      <c r="CKG266" s="112"/>
      <c r="CKH266" s="112"/>
      <c r="CKJ266" s="63"/>
      <c r="CKK266" s="112"/>
      <c r="CKL266" s="112"/>
      <c r="CKN266" s="63"/>
      <c r="CKO266" s="112"/>
      <c r="CKP266" s="112"/>
      <c r="CKR266" s="63"/>
      <c r="CKS266" s="112"/>
      <c r="CKT266" s="112"/>
      <c r="CKV266" s="63"/>
      <c r="CKW266" s="112"/>
      <c r="CKX266" s="112"/>
      <c r="CKZ266" s="63"/>
      <c r="CLA266" s="112"/>
      <c r="CLB266" s="112"/>
      <c r="CLD266" s="63"/>
      <c r="CLE266" s="112"/>
      <c r="CLF266" s="112"/>
      <c r="CLH266" s="63"/>
      <c r="CLI266" s="112"/>
      <c r="CLJ266" s="112"/>
      <c r="CLL266" s="63"/>
      <c r="CLM266" s="112"/>
      <c r="CLN266" s="112"/>
      <c r="CLP266" s="63"/>
      <c r="CLQ266" s="112"/>
      <c r="CLR266" s="112"/>
      <c r="CLT266" s="63"/>
      <c r="CLU266" s="112"/>
      <c r="CLV266" s="112"/>
      <c r="CLX266" s="63"/>
      <c r="CLY266" s="112"/>
      <c r="CLZ266" s="112"/>
      <c r="CMB266" s="63"/>
      <c r="CMC266" s="112"/>
      <c r="CMD266" s="112"/>
      <c r="CMF266" s="63"/>
      <c r="CMG266" s="112"/>
      <c r="CMH266" s="112"/>
      <c r="CMJ266" s="63"/>
      <c r="CMK266" s="112"/>
      <c r="CML266" s="112"/>
      <c r="CMN266" s="63"/>
      <c r="CMO266" s="112"/>
      <c r="CMP266" s="112"/>
      <c r="CMR266" s="63"/>
      <c r="CMS266" s="112"/>
      <c r="CMT266" s="112"/>
      <c r="CMV266" s="63"/>
      <c r="CMW266" s="112"/>
      <c r="CMX266" s="112"/>
      <c r="CMZ266" s="63"/>
      <c r="CNA266" s="112"/>
      <c r="CNB266" s="112"/>
      <c r="CND266" s="63"/>
      <c r="CNE266" s="112"/>
      <c r="CNF266" s="112"/>
      <c r="CNH266" s="63"/>
      <c r="CNI266" s="112"/>
      <c r="CNJ266" s="112"/>
      <c r="CNL266" s="63"/>
      <c r="CNM266" s="112"/>
      <c r="CNN266" s="112"/>
      <c r="CNP266" s="63"/>
      <c r="CNQ266" s="112"/>
      <c r="CNR266" s="112"/>
      <c r="CNT266" s="63"/>
      <c r="CNU266" s="112"/>
      <c r="CNV266" s="112"/>
      <c r="CNX266" s="63"/>
      <c r="CNY266" s="112"/>
      <c r="CNZ266" s="112"/>
      <c r="COB266" s="63"/>
      <c r="COC266" s="112"/>
      <c r="COD266" s="112"/>
      <c r="COF266" s="63"/>
      <c r="COG266" s="112"/>
      <c r="COH266" s="112"/>
      <c r="COJ266" s="63"/>
      <c r="COK266" s="112"/>
      <c r="COL266" s="112"/>
      <c r="CON266" s="63"/>
      <c r="COO266" s="112"/>
      <c r="COP266" s="112"/>
      <c r="COR266" s="63"/>
      <c r="COS266" s="112"/>
      <c r="COT266" s="112"/>
      <c r="COV266" s="63"/>
      <c r="COW266" s="112"/>
      <c r="COX266" s="112"/>
      <c r="COZ266" s="63"/>
      <c r="CPA266" s="112"/>
      <c r="CPB266" s="112"/>
      <c r="CPD266" s="63"/>
      <c r="CPE266" s="112"/>
      <c r="CPF266" s="112"/>
      <c r="CPH266" s="63"/>
      <c r="CPI266" s="112"/>
      <c r="CPJ266" s="112"/>
      <c r="CPL266" s="63"/>
      <c r="CPM266" s="112"/>
      <c r="CPN266" s="112"/>
      <c r="CPP266" s="63"/>
      <c r="CPQ266" s="112"/>
      <c r="CPR266" s="112"/>
      <c r="CPT266" s="63"/>
      <c r="CPU266" s="112"/>
      <c r="CPV266" s="112"/>
      <c r="CPX266" s="63"/>
      <c r="CPY266" s="112"/>
      <c r="CPZ266" s="112"/>
      <c r="CQB266" s="63"/>
      <c r="CQC266" s="112"/>
      <c r="CQD266" s="112"/>
      <c r="CQF266" s="63"/>
      <c r="CQG266" s="112"/>
      <c r="CQH266" s="112"/>
      <c r="CQJ266" s="63"/>
      <c r="CQK266" s="112"/>
      <c r="CQL266" s="112"/>
      <c r="CQN266" s="63"/>
      <c r="CQO266" s="112"/>
      <c r="CQP266" s="112"/>
      <c r="CQR266" s="63"/>
      <c r="CQS266" s="112"/>
      <c r="CQT266" s="112"/>
      <c r="CQV266" s="63"/>
      <c r="CQW266" s="112"/>
      <c r="CQX266" s="112"/>
      <c r="CQZ266" s="63"/>
      <c r="CRA266" s="112"/>
      <c r="CRB266" s="112"/>
      <c r="CRD266" s="63"/>
      <c r="CRE266" s="112"/>
      <c r="CRF266" s="112"/>
      <c r="CRH266" s="63"/>
      <c r="CRI266" s="112"/>
      <c r="CRJ266" s="112"/>
      <c r="CRL266" s="63"/>
      <c r="CRM266" s="112"/>
      <c r="CRN266" s="112"/>
      <c r="CRP266" s="63"/>
      <c r="CRQ266" s="112"/>
      <c r="CRR266" s="112"/>
      <c r="CRT266" s="63"/>
      <c r="CRU266" s="112"/>
      <c r="CRV266" s="112"/>
      <c r="CRX266" s="63"/>
      <c r="CRY266" s="112"/>
      <c r="CRZ266" s="112"/>
      <c r="CSB266" s="63"/>
      <c r="CSC266" s="112"/>
      <c r="CSD266" s="112"/>
      <c r="CSF266" s="63"/>
      <c r="CSG266" s="112"/>
      <c r="CSH266" s="112"/>
      <c r="CSJ266" s="63"/>
      <c r="CSK266" s="112"/>
      <c r="CSL266" s="112"/>
      <c r="CSN266" s="63"/>
      <c r="CSO266" s="112"/>
      <c r="CSP266" s="112"/>
      <c r="CSR266" s="63"/>
      <c r="CSS266" s="112"/>
      <c r="CST266" s="112"/>
      <c r="CSV266" s="63"/>
      <c r="CSW266" s="112"/>
      <c r="CSX266" s="112"/>
      <c r="CSZ266" s="63"/>
      <c r="CTA266" s="112"/>
      <c r="CTB266" s="112"/>
      <c r="CTD266" s="63"/>
      <c r="CTE266" s="112"/>
      <c r="CTF266" s="112"/>
      <c r="CTH266" s="63"/>
      <c r="CTI266" s="112"/>
      <c r="CTJ266" s="112"/>
      <c r="CTL266" s="63"/>
      <c r="CTM266" s="112"/>
      <c r="CTN266" s="112"/>
      <c r="CTP266" s="63"/>
      <c r="CTQ266" s="112"/>
      <c r="CTR266" s="112"/>
      <c r="CTT266" s="63"/>
      <c r="CTU266" s="112"/>
      <c r="CTV266" s="112"/>
      <c r="CTX266" s="63"/>
      <c r="CTY266" s="112"/>
      <c r="CTZ266" s="112"/>
      <c r="CUB266" s="63"/>
      <c r="CUC266" s="112"/>
      <c r="CUD266" s="112"/>
      <c r="CUF266" s="63"/>
      <c r="CUG266" s="112"/>
      <c r="CUH266" s="112"/>
      <c r="CUJ266" s="63"/>
      <c r="CUK266" s="112"/>
      <c r="CUL266" s="112"/>
      <c r="CUN266" s="63"/>
      <c r="CUO266" s="112"/>
      <c r="CUP266" s="112"/>
      <c r="CUR266" s="63"/>
      <c r="CUS266" s="112"/>
      <c r="CUT266" s="112"/>
      <c r="CUV266" s="63"/>
      <c r="CUW266" s="112"/>
      <c r="CUX266" s="112"/>
      <c r="CUZ266" s="63"/>
      <c r="CVA266" s="112"/>
      <c r="CVB266" s="112"/>
      <c r="CVD266" s="63"/>
      <c r="CVE266" s="112"/>
      <c r="CVF266" s="112"/>
      <c r="CVH266" s="63"/>
      <c r="CVI266" s="112"/>
      <c r="CVJ266" s="112"/>
      <c r="CVL266" s="63"/>
      <c r="CVM266" s="112"/>
      <c r="CVN266" s="112"/>
      <c r="CVP266" s="63"/>
      <c r="CVQ266" s="112"/>
      <c r="CVR266" s="112"/>
      <c r="CVT266" s="63"/>
      <c r="CVU266" s="112"/>
      <c r="CVV266" s="112"/>
      <c r="CVX266" s="63"/>
      <c r="CVY266" s="112"/>
      <c r="CVZ266" s="112"/>
      <c r="CWB266" s="63"/>
      <c r="CWC266" s="112"/>
      <c r="CWD266" s="112"/>
      <c r="CWF266" s="63"/>
      <c r="CWG266" s="112"/>
      <c r="CWH266" s="112"/>
      <c r="CWJ266" s="63"/>
      <c r="CWK266" s="112"/>
      <c r="CWL266" s="112"/>
      <c r="CWN266" s="63"/>
      <c r="CWO266" s="112"/>
      <c r="CWP266" s="112"/>
      <c r="CWR266" s="63"/>
      <c r="CWS266" s="112"/>
      <c r="CWT266" s="112"/>
      <c r="CWV266" s="63"/>
      <c r="CWW266" s="112"/>
      <c r="CWX266" s="112"/>
      <c r="CWZ266" s="63"/>
      <c r="CXA266" s="112"/>
      <c r="CXB266" s="112"/>
      <c r="CXD266" s="63"/>
      <c r="CXE266" s="112"/>
      <c r="CXF266" s="112"/>
      <c r="CXH266" s="63"/>
      <c r="CXI266" s="112"/>
      <c r="CXJ266" s="112"/>
      <c r="CXL266" s="63"/>
      <c r="CXM266" s="112"/>
      <c r="CXN266" s="112"/>
      <c r="CXP266" s="63"/>
      <c r="CXQ266" s="112"/>
      <c r="CXR266" s="112"/>
      <c r="CXT266" s="63"/>
      <c r="CXU266" s="112"/>
      <c r="CXV266" s="112"/>
      <c r="CXX266" s="63"/>
      <c r="CXY266" s="112"/>
      <c r="CXZ266" s="112"/>
      <c r="CYB266" s="63"/>
      <c r="CYC266" s="112"/>
      <c r="CYD266" s="112"/>
      <c r="CYF266" s="63"/>
      <c r="CYG266" s="112"/>
      <c r="CYH266" s="112"/>
      <c r="CYJ266" s="63"/>
      <c r="CYK266" s="112"/>
      <c r="CYL266" s="112"/>
      <c r="CYN266" s="63"/>
      <c r="CYO266" s="112"/>
      <c r="CYP266" s="112"/>
      <c r="CYR266" s="63"/>
      <c r="CYS266" s="112"/>
      <c r="CYT266" s="112"/>
      <c r="CYV266" s="63"/>
      <c r="CYW266" s="112"/>
      <c r="CYX266" s="112"/>
      <c r="CYZ266" s="63"/>
      <c r="CZA266" s="112"/>
      <c r="CZB266" s="112"/>
      <c r="CZD266" s="63"/>
      <c r="CZE266" s="112"/>
      <c r="CZF266" s="112"/>
      <c r="CZH266" s="63"/>
      <c r="CZI266" s="112"/>
      <c r="CZJ266" s="112"/>
      <c r="CZL266" s="63"/>
      <c r="CZM266" s="112"/>
      <c r="CZN266" s="112"/>
      <c r="CZP266" s="63"/>
      <c r="CZQ266" s="112"/>
      <c r="CZR266" s="112"/>
      <c r="CZT266" s="63"/>
      <c r="CZU266" s="112"/>
      <c r="CZV266" s="112"/>
      <c r="CZX266" s="63"/>
      <c r="CZY266" s="112"/>
      <c r="CZZ266" s="112"/>
      <c r="DAB266" s="63"/>
      <c r="DAC266" s="112"/>
      <c r="DAD266" s="112"/>
      <c r="DAF266" s="63"/>
      <c r="DAG266" s="112"/>
      <c r="DAH266" s="112"/>
      <c r="DAJ266" s="63"/>
      <c r="DAK266" s="112"/>
      <c r="DAL266" s="112"/>
      <c r="DAN266" s="63"/>
      <c r="DAO266" s="112"/>
      <c r="DAP266" s="112"/>
      <c r="DAR266" s="63"/>
      <c r="DAS266" s="112"/>
      <c r="DAT266" s="112"/>
      <c r="DAV266" s="63"/>
      <c r="DAW266" s="112"/>
      <c r="DAX266" s="112"/>
      <c r="DAZ266" s="63"/>
      <c r="DBA266" s="112"/>
      <c r="DBB266" s="112"/>
      <c r="DBD266" s="63"/>
      <c r="DBE266" s="112"/>
      <c r="DBF266" s="112"/>
      <c r="DBH266" s="63"/>
      <c r="DBI266" s="112"/>
      <c r="DBJ266" s="112"/>
      <c r="DBL266" s="63"/>
      <c r="DBM266" s="112"/>
      <c r="DBN266" s="112"/>
      <c r="DBP266" s="63"/>
      <c r="DBQ266" s="112"/>
      <c r="DBR266" s="112"/>
      <c r="DBT266" s="63"/>
      <c r="DBU266" s="112"/>
      <c r="DBV266" s="112"/>
      <c r="DBX266" s="63"/>
      <c r="DBY266" s="112"/>
      <c r="DBZ266" s="112"/>
      <c r="DCB266" s="63"/>
      <c r="DCC266" s="112"/>
      <c r="DCD266" s="112"/>
      <c r="DCF266" s="63"/>
      <c r="DCG266" s="112"/>
      <c r="DCH266" s="112"/>
      <c r="DCJ266" s="63"/>
      <c r="DCK266" s="112"/>
      <c r="DCL266" s="112"/>
      <c r="DCN266" s="63"/>
      <c r="DCO266" s="112"/>
      <c r="DCP266" s="112"/>
      <c r="DCR266" s="63"/>
      <c r="DCS266" s="112"/>
      <c r="DCT266" s="112"/>
      <c r="DCV266" s="63"/>
      <c r="DCW266" s="112"/>
      <c r="DCX266" s="112"/>
      <c r="DCZ266" s="63"/>
      <c r="DDA266" s="112"/>
      <c r="DDB266" s="112"/>
      <c r="DDD266" s="63"/>
      <c r="DDE266" s="112"/>
      <c r="DDF266" s="112"/>
      <c r="DDH266" s="63"/>
      <c r="DDI266" s="112"/>
      <c r="DDJ266" s="112"/>
      <c r="DDL266" s="63"/>
      <c r="DDM266" s="112"/>
      <c r="DDN266" s="112"/>
      <c r="DDP266" s="63"/>
      <c r="DDQ266" s="112"/>
      <c r="DDR266" s="112"/>
      <c r="DDT266" s="63"/>
      <c r="DDU266" s="112"/>
      <c r="DDV266" s="112"/>
      <c r="DDX266" s="63"/>
      <c r="DDY266" s="112"/>
      <c r="DDZ266" s="112"/>
      <c r="DEB266" s="63"/>
      <c r="DEC266" s="112"/>
      <c r="DED266" s="112"/>
      <c r="DEF266" s="63"/>
      <c r="DEG266" s="112"/>
      <c r="DEH266" s="112"/>
      <c r="DEJ266" s="63"/>
      <c r="DEK266" s="112"/>
      <c r="DEL266" s="112"/>
      <c r="DEN266" s="63"/>
      <c r="DEO266" s="112"/>
      <c r="DEP266" s="112"/>
      <c r="DER266" s="63"/>
      <c r="DES266" s="112"/>
      <c r="DET266" s="112"/>
      <c r="DEV266" s="63"/>
      <c r="DEW266" s="112"/>
      <c r="DEX266" s="112"/>
      <c r="DEZ266" s="63"/>
      <c r="DFA266" s="112"/>
      <c r="DFB266" s="112"/>
      <c r="DFD266" s="63"/>
      <c r="DFE266" s="112"/>
      <c r="DFF266" s="112"/>
      <c r="DFH266" s="63"/>
      <c r="DFI266" s="112"/>
      <c r="DFJ266" s="112"/>
      <c r="DFL266" s="63"/>
      <c r="DFM266" s="112"/>
      <c r="DFN266" s="112"/>
      <c r="DFP266" s="63"/>
      <c r="DFQ266" s="112"/>
      <c r="DFR266" s="112"/>
      <c r="DFT266" s="63"/>
      <c r="DFU266" s="112"/>
      <c r="DFV266" s="112"/>
      <c r="DFX266" s="63"/>
      <c r="DFY266" s="112"/>
      <c r="DFZ266" s="112"/>
      <c r="DGB266" s="63"/>
      <c r="DGC266" s="112"/>
      <c r="DGD266" s="112"/>
      <c r="DGF266" s="63"/>
      <c r="DGG266" s="112"/>
      <c r="DGH266" s="112"/>
      <c r="DGJ266" s="63"/>
      <c r="DGK266" s="112"/>
      <c r="DGL266" s="112"/>
      <c r="DGN266" s="63"/>
      <c r="DGO266" s="112"/>
      <c r="DGP266" s="112"/>
      <c r="DGR266" s="63"/>
      <c r="DGS266" s="112"/>
      <c r="DGT266" s="112"/>
      <c r="DGV266" s="63"/>
      <c r="DGW266" s="112"/>
      <c r="DGX266" s="112"/>
      <c r="DGZ266" s="63"/>
      <c r="DHA266" s="112"/>
      <c r="DHB266" s="112"/>
      <c r="DHD266" s="63"/>
      <c r="DHE266" s="112"/>
      <c r="DHF266" s="112"/>
      <c r="DHH266" s="63"/>
      <c r="DHI266" s="112"/>
      <c r="DHJ266" s="112"/>
      <c r="DHL266" s="63"/>
      <c r="DHM266" s="112"/>
      <c r="DHN266" s="112"/>
      <c r="DHP266" s="63"/>
      <c r="DHQ266" s="112"/>
      <c r="DHR266" s="112"/>
      <c r="DHT266" s="63"/>
      <c r="DHU266" s="112"/>
      <c r="DHV266" s="112"/>
      <c r="DHX266" s="63"/>
      <c r="DHY266" s="112"/>
      <c r="DHZ266" s="112"/>
      <c r="DIB266" s="63"/>
      <c r="DIC266" s="112"/>
      <c r="DID266" s="112"/>
      <c r="DIF266" s="63"/>
      <c r="DIG266" s="112"/>
      <c r="DIH266" s="112"/>
      <c r="DIJ266" s="63"/>
      <c r="DIK266" s="112"/>
      <c r="DIL266" s="112"/>
      <c r="DIN266" s="63"/>
      <c r="DIO266" s="112"/>
      <c r="DIP266" s="112"/>
      <c r="DIR266" s="63"/>
      <c r="DIS266" s="112"/>
      <c r="DIT266" s="112"/>
      <c r="DIV266" s="63"/>
      <c r="DIW266" s="112"/>
      <c r="DIX266" s="112"/>
      <c r="DIZ266" s="63"/>
      <c r="DJA266" s="112"/>
      <c r="DJB266" s="112"/>
      <c r="DJD266" s="63"/>
      <c r="DJE266" s="112"/>
      <c r="DJF266" s="112"/>
      <c r="DJH266" s="63"/>
      <c r="DJI266" s="112"/>
      <c r="DJJ266" s="112"/>
      <c r="DJL266" s="63"/>
      <c r="DJM266" s="112"/>
      <c r="DJN266" s="112"/>
      <c r="DJP266" s="63"/>
      <c r="DJQ266" s="112"/>
      <c r="DJR266" s="112"/>
      <c r="DJT266" s="63"/>
      <c r="DJU266" s="112"/>
      <c r="DJV266" s="112"/>
      <c r="DJX266" s="63"/>
      <c r="DJY266" s="112"/>
      <c r="DJZ266" s="112"/>
      <c r="DKB266" s="63"/>
      <c r="DKC266" s="112"/>
      <c r="DKD266" s="112"/>
      <c r="DKF266" s="63"/>
      <c r="DKG266" s="112"/>
      <c r="DKH266" s="112"/>
      <c r="DKJ266" s="63"/>
      <c r="DKK266" s="112"/>
      <c r="DKL266" s="112"/>
      <c r="DKN266" s="63"/>
      <c r="DKO266" s="112"/>
      <c r="DKP266" s="112"/>
      <c r="DKR266" s="63"/>
      <c r="DKS266" s="112"/>
      <c r="DKT266" s="112"/>
      <c r="DKV266" s="63"/>
      <c r="DKW266" s="112"/>
      <c r="DKX266" s="112"/>
      <c r="DKZ266" s="63"/>
      <c r="DLA266" s="112"/>
      <c r="DLB266" s="112"/>
      <c r="DLD266" s="63"/>
      <c r="DLE266" s="112"/>
      <c r="DLF266" s="112"/>
      <c r="DLH266" s="63"/>
      <c r="DLI266" s="112"/>
      <c r="DLJ266" s="112"/>
      <c r="DLL266" s="63"/>
      <c r="DLM266" s="112"/>
      <c r="DLN266" s="112"/>
      <c r="DLP266" s="63"/>
      <c r="DLQ266" s="112"/>
      <c r="DLR266" s="112"/>
      <c r="DLT266" s="63"/>
      <c r="DLU266" s="112"/>
      <c r="DLV266" s="112"/>
      <c r="DLX266" s="63"/>
      <c r="DLY266" s="112"/>
      <c r="DLZ266" s="112"/>
      <c r="DMB266" s="63"/>
      <c r="DMC266" s="112"/>
      <c r="DMD266" s="112"/>
      <c r="DMF266" s="63"/>
      <c r="DMG266" s="112"/>
      <c r="DMH266" s="112"/>
      <c r="DMJ266" s="63"/>
      <c r="DMK266" s="112"/>
      <c r="DML266" s="112"/>
      <c r="DMN266" s="63"/>
      <c r="DMO266" s="112"/>
      <c r="DMP266" s="112"/>
      <c r="DMR266" s="63"/>
      <c r="DMS266" s="112"/>
      <c r="DMT266" s="112"/>
      <c r="DMV266" s="63"/>
      <c r="DMW266" s="112"/>
      <c r="DMX266" s="112"/>
      <c r="DMZ266" s="63"/>
      <c r="DNA266" s="112"/>
      <c r="DNB266" s="112"/>
      <c r="DND266" s="63"/>
      <c r="DNE266" s="112"/>
      <c r="DNF266" s="112"/>
      <c r="DNH266" s="63"/>
      <c r="DNI266" s="112"/>
      <c r="DNJ266" s="112"/>
      <c r="DNL266" s="63"/>
      <c r="DNM266" s="112"/>
      <c r="DNN266" s="112"/>
      <c r="DNP266" s="63"/>
      <c r="DNQ266" s="112"/>
      <c r="DNR266" s="112"/>
      <c r="DNT266" s="63"/>
      <c r="DNU266" s="112"/>
      <c r="DNV266" s="112"/>
      <c r="DNX266" s="63"/>
      <c r="DNY266" s="112"/>
      <c r="DNZ266" s="112"/>
      <c r="DOB266" s="63"/>
      <c r="DOC266" s="112"/>
      <c r="DOD266" s="112"/>
      <c r="DOF266" s="63"/>
      <c r="DOG266" s="112"/>
      <c r="DOH266" s="112"/>
      <c r="DOJ266" s="63"/>
      <c r="DOK266" s="112"/>
      <c r="DOL266" s="112"/>
      <c r="DON266" s="63"/>
      <c r="DOO266" s="112"/>
      <c r="DOP266" s="112"/>
      <c r="DOR266" s="63"/>
      <c r="DOS266" s="112"/>
      <c r="DOT266" s="112"/>
      <c r="DOV266" s="63"/>
      <c r="DOW266" s="112"/>
      <c r="DOX266" s="112"/>
      <c r="DOZ266" s="63"/>
      <c r="DPA266" s="112"/>
      <c r="DPB266" s="112"/>
      <c r="DPD266" s="63"/>
      <c r="DPE266" s="112"/>
      <c r="DPF266" s="112"/>
      <c r="DPH266" s="63"/>
      <c r="DPI266" s="112"/>
      <c r="DPJ266" s="112"/>
      <c r="DPL266" s="63"/>
      <c r="DPM266" s="112"/>
      <c r="DPN266" s="112"/>
      <c r="DPP266" s="63"/>
      <c r="DPQ266" s="112"/>
      <c r="DPR266" s="112"/>
      <c r="DPT266" s="63"/>
      <c r="DPU266" s="112"/>
      <c r="DPV266" s="112"/>
      <c r="DPX266" s="63"/>
      <c r="DPY266" s="112"/>
      <c r="DPZ266" s="112"/>
      <c r="DQB266" s="63"/>
      <c r="DQC266" s="112"/>
      <c r="DQD266" s="112"/>
      <c r="DQF266" s="63"/>
      <c r="DQG266" s="112"/>
      <c r="DQH266" s="112"/>
      <c r="DQJ266" s="63"/>
      <c r="DQK266" s="112"/>
      <c r="DQL266" s="112"/>
      <c r="DQN266" s="63"/>
      <c r="DQO266" s="112"/>
      <c r="DQP266" s="112"/>
      <c r="DQR266" s="63"/>
      <c r="DQS266" s="112"/>
      <c r="DQT266" s="112"/>
      <c r="DQV266" s="63"/>
      <c r="DQW266" s="112"/>
      <c r="DQX266" s="112"/>
      <c r="DQZ266" s="63"/>
      <c r="DRA266" s="112"/>
      <c r="DRB266" s="112"/>
      <c r="DRD266" s="63"/>
      <c r="DRE266" s="112"/>
      <c r="DRF266" s="112"/>
      <c r="DRH266" s="63"/>
      <c r="DRI266" s="112"/>
      <c r="DRJ266" s="112"/>
      <c r="DRL266" s="63"/>
      <c r="DRM266" s="112"/>
      <c r="DRN266" s="112"/>
      <c r="DRP266" s="63"/>
      <c r="DRQ266" s="112"/>
      <c r="DRR266" s="112"/>
      <c r="DRT266" s="63"/>
      <c r="DRU266" s="112"/>
      <c r="DRV266" s="112"/>
      <c r="DRX266" s="63"/>
      <c r="DRY266" s="112"/>
      <c r="DRZ266" s="112"/>
      <c r="DSB266" s="63"/>
      <c r="DSC266" s="112"/>
      <c r="DSD266" s="112"/>
      <c r="DSF266" s="63"/>
      <c r="DSG266" s="112"/>
      <c r="DSH266" s="112"/>
      <c r="DSJ266" s="63"/>
      <c r="DSK266" s="112"/>
      <c r="DSL266" s="112"/>
      <c r="DSN266" s="63"/>
      <c r="DSO266" s="112"/>
      <c r="DSP266" s="112"/>
      <c r="DSR266" s="63"/>
      <c r="DSS266" s="112"/>
      <c r="DST266" s="112"/>
      <c r="DSV266" s="63"/>
      <c r="DSW266" s="112"/>
      <c r="DSX266" s="112"/>
      <c r="DSZ266" s="63"/>
      <c r="DTA266" s="112"/>
      <c r="DTB266" s="112"/>
      <c r="DTD266" s="63"/>
      <c r="DTE266" s="112"/>
      <c r="DTF266" s="112"/>
      <c r="DTH266" s="63"/>
      <c r="DTI266" s="112"/>
      <c r="DTJ266" s="112"/>
      <c r="DTL266" s="63"/>
      <c r="DTM266" s="112"/>
      <c r="DTN266" s="112"/>
      <c r="DTP266" s="63"/>
      <c r="DTQ266" s="112"/>
      <c r="DTR266" s="112"/>
      <c r="DTT266" s="63"/>
      <c r="DTU266" s="112"/>
      <c r="DTV266" s="112"/>
      <c r="DTX266" s="63"/>
      <c r="DTY266" s="112"/>
      <c r="DTZ266" s="112"/>
      <c r="DUB266" s="63"/>
      <c r="DUC266" s="112"/>
      <c r="DUD266" s="112"/>
      <c r="DUF266" s="63"/>
      <c r="DUG266" s="112"/>
      <c r="DUH266" s="112"/>
      <c r="DUJ266" s="63"/>
      <c r="DUK266" s="112"/>
      <c r="DUL266" s="112"/>
      <c r="DUN266" s="63"/>
      <c r="DUO266" s="112"/>
      <c r="DUP266" s="112"/>
      <c r="DUR266" s="63"/>
      <c r="DUS266" s="112"/>
      <c r="DUT266" s="112"/>
      <c r="DUV266" s="63"/>
      <c r="DUW266" s="112"/>
      <c r="DUX266" s="112"/>
      <c r="DUZ266" s="63"/>
      <c r="DVA266" s="112"/>
      <c r="DVB266" s="112"/>
      <c r="DVD266" s="63"/>
      <c r="DVE266" s="112"/>
      <c r="DVF266" s="112"/>
      <c r="DVH266" s="63"/>
      <c r="DVI266" s="112"/>
      <c r="DVJ266" s="112"/>
      <c r="DVL266" s="63"/>
      <c r="DVM266" s="112"/>
      <c r="DVN266" s="112"/>
      <c r="DVP266" s="63"/>
      <c r="DVQ266" s="112"/>
      <c r="DVR266" s="112"/>
      <c r="DVT266" s="63"/>
      <c r="DVU266" s="112"/>
      <c r="DVV266" s="112"/>
      <c r="DVX266" s="63"/>
      <c r="DVY266" s="112"/>
      <c r="DVZ266" s="112"/>
      <c r="DWB266" s="63"/>
      <c r="DWC266" s="112"/>
      <c r="DWD266" s="112"/>
      <c r="DWF266" s="63"/>
      <c r="DWG266" s="112"/>
      <c r="DWH266" s="112"/>
      <c r="DWJ266" s="63"/>
      <c r="DWK266" s="112"/>
      <c r="DWL266" s="112"/>
      <c r="DWN266" s="63"/>
      <c r="DWO266" s="112"/>
      <c r="DWP266" s="112"/>
      <c r="DWR266" s="63"/>
      <c r="DWS266" s="112"/>
      <c r="DWT266" s="112"/>
      <c r="DWV266" s="63"/>
      <c r="DWW266" s="112"/>
      <c r="DWX266" s="112"/>
      <c r="DWZ266" s="63"/>
      <c r="DXA266" s="112"/>
      <c r="DXB266" s="112"/>
      <c r="DXD266" s="63"/>
      <c r="DXE266" s="112"/>
      <c r="DXF266" s="112"/>
      <c r="DXH266" s="63"/>
      <c r="DXI266" s="112"/>
      <c r="DXJ266" s="112"/>
      <c r="DXL266" s="63"/>
      <c r="DXM266" s="112"/>
      <c r="DXN266" s="112"/>
      <c r="DXP266" s="63"/>
      <c r="DXQ266" s="112"/>
      <c r="DXR266" s="112"/>
      <c r="DXT266" s="63"/>
      <c r="DXU266" s="112"/>
      <c r="DXV266" s="112"/>
      <c r="DXX266" s="63"/>
      <c r="DXY266" s="112"/>
      <c r="DXZ266" s="112"/>
      <c r="DYB266" s="63"/>
      <c r="DYC266" s="112"/>
      <c r="DYD266" s="112"/>
      <c r="DYF266" s="63"/>
      <c r="DYG266" s="112"/>
      <c r="DYH266" s="112"/>
      <c r="DYJ266" s="63"/>
      <c r="DYK266" s="112"/>
      <c r="DYL266" s="112"/>
      <c r="DYN266" s="63"/>
      <c r="DYO266" s="112"/>
      <c r="DYP266" s="112"/>
      <c r="DYR266" s="63"/>
      <c r="DYS266" s="112"/>
      <c r="DYT266" s="112"/>
      <c r="DYV266" s="63"/>
      <c r="DYW266" s="112"/>
      <c r="DYX266" s="112"/>
      <c r="DYZ266" s="63"/>
      <c r="DZA266" s="112"/>
      <c r="DZB266" s="112"/>
      <c r="DZD266" s="63"/>
      <c r="DZE266" s="112"/>
      <c r="DZF266" s="112"/>
      <c r="DZH266" s="63"/>
      <c r="DZI266" s="112"/>
      <c r="DZJ266" s="112"/>
      <c r="DZL266" s="63"/>
      <c r="DZM266" s="112"/>
      <c r="DZN266" s="112"/>
      <c r="DZP266" s="63"/>
      <c r="DZQ266" s="112"/>
      <c r="DZR266" s="112"/>
      <c r="DZT266" s="63"/>
      <c r="DZU266" s="112"/>
      <c r="DZV266" s="112"/>
      <c r="DZX266" s="63"/>
      <c r="DZY266" s="112"/>
      <c r="DZZ266" s="112"/>
      <c r="EAB266" s="63"/>
      <c r="EAC266" s="112"/>
      <c r="EAD266" s="112"/>
      <c r="EAF266" s="63"/>
      <c r="EAG266" s="112"/>
      <c r="EAH266" s="112"/>
      <c r="EAJ266" s="63"/>
      <c r="EAK266" s="112"/>
      <c r="EAL266" s="112"/>
      <c r="EAN266" s="63"/>
      <c r="EAO266" s="112"/>
      <c r="EAP266" s="112"/>
      <c r="EAR266" s="63"/>
      <c r="EAS266" s="112"/>
      <c r="EAT266" s="112"/>
      <c r="EAV266" s="63"/>
      <c r="EAW266" s="112"/>
      <c r="EAX266" s="112"/>
      <c r="EAZ266" s="63"/>
      <c r="EBA266" s="112"/>
      <c r="EBB266" s="112"/>
      <c r="EBD266" s="63"/>
      <c r="EBE266" s="112"/>
      <c r="EBF266" s="112"/>
      <c r="EBH266" s="63"/>
      <c r="EBI266" s="112"/>
      <c r="EBJ266" s="112"/>
      <c r="EBL266" s="63"/>
      <c r="EBM266" s="112"/>
      <c r="EBN266" s="112"/>
      <c r="EBP266" s="63"/>
      <c r="EBQ266" s="112"/>
      <c r="EBR266" s="112"/>
      <c r="EBT266" s="63"/>
      <c r="EBU266" s="112"/>
      <c r="EBV266" s="112"/>
      <c r="EBX266" s="63"/>
      <c r="EBY266" s="112"/>
      <c r="EBZ266" s="112"/>
      <c r="ECB266" s="63"/>
      <c r="ECC266" s="112"/>
      <c r="ECD266" s="112"/>
      <c r="ECF266" s="63"/>
      <c r="ECG266" s="112"/>
      <c r="ECH266" s="112"/>
      <c r="ECJ266" s="63"/>
      <c r="ECK266" s="112"/>
      <c r="ECL266" s="112"/>
      <c r="ECN266" s="63"/>
      <c r="ECO266" s="112"/>
      <c r="ECP266" s="112"/>
      <c r="ECR266" s="63"/>
      <c r="ECS266" s="112"/>
      <c r="ECT266" s="112"/>
      <c r="ECV266" s="63"/>
      <c r="ECW266" s="112"/>
      <c r="ECX266" s="112"/>
      <c r="ECZ266" s="63"/>
      <c r="EDA266" s="112"/>
      <c r="EDB266" s="112"/>
      <c r="EDD266" s="63"/>
      <c r="EDE266" s="112"/>
      <c r="EDF266" s="112"/>
      <c r="EDH266" s="63"/>
      <c r="EDI266" s="112"/>
      <c r="EDJ266" s="112"/>
      <c r="EDL266" s="63"/>
      <c r="EDM266" s="112"/>
      <c r="EDN266" s="112"/>
      <c r="EDP266" s="63"/>
      <c r="EDQ266" s="112"/>
      <c r="EDR266" s="112"/>
      <c r="EDT266" s="63"/>
      <c r="EDU266" s="112"/>
      <c r="EDV266" s="112"/>
      <c r="EDX266" s="63"/>
      <c r="EDY266" s="112"/>
      <c r="EDZ266" s="112"/>
      <c r="EEB266" s="63"/>
      <c r="EEC266" s="112"/>
      <c r="EED266" s="112"/>
      <c r="EEF266" s="63"/>
      <c r="EEG266" s="112"/>
      <c r="EEH266" s="112"/>
      <c r="EEJ266" s="63"/>
      <c r="EEK266" s="112"/>
      <c r="EEL266" s="112"/>
      <c r="EEN266" s="63"/>
      <c r="EEO266" s="112"/>
      <c r="EEP266" s="112"/>
      <c r="EER266" s="63"/>
      <c r="EES266" s="112"/>
      <c r="EET266" s="112"/>
      <c r="EEV266" s="63"/>
      <c r="EEW266" s="112"/>
      <c r="EEX266" s="112"/>
      <c r="EEZ266" s="63"/>
      <c r="EFA266" s="112"/>
      <c r="EFB266" s="112"/>
      <c r="EFD266" s="63"/>
      <c r="EFE266" s="112"/>
      <c r="EFF266" s="112"/>
      <c r="EFH266" s="63"/>
      <c r="EFI266" s="112"/>
      <c r="EFJ266" s="112"/>
      <c r="EFL266" s="63"/>
      <c r="EFM266" s="112"/>
      <c r="EFN266" s="112"/>
      <c r="EFP266" s="63"/>
      <c r="EFQ266" s="112"/>
      <c r="EFR266" s="112"/>
      <c r="EFT266" s="63"/>
      <c r="EFU266" s="112"/>
      <c r="EFV266" s="112"/>
      <c r="EFX266" s="63"/>
      <c r="EFY266" s="112"/>
      <c r="EFZ266" s="112"/>
      <c r="EGB266" s="63"/>
      <c r="EGC266" s="112"/>
      <c r="EGD266" s="112"/>
      <c r="EGF266" s="63"/>
      <c r="EGG266" s="112"/>
      <c r="EGH266" s="112"/>
      <c r="EGJ266" s="63"/>
      <c r="EGK266" s="112"/>
      <c r="EGL266" s="112"/>
      <c r="EGN266" s="63"/>
      <c r="EGO266" s="112"/>
      <c r="EGP266" s="112"/>
      <c r="EGR266" s="63"/>
      <c r="EGS266" s="112"/>
      <c r="EGT266" s="112"/>
      <c r="EGV266" s="63"/>
      <c r="EGW266" s="112"/>
      <c r="EGX266" s="112"/>
      <c r="EGZ266" s="63"/>
      <c r="EHA266" s="112"/>
      <c r="EHB266" s="112"/>
      <c r="EHD266" s="63"/>
      <c r="EHE266" s="112"/>
      <c r="EHF266" s="112"/>
      <c r="EHH266" s="63"/>
      <c r="EHI266" s="112"/>
      <c r="EHJ266" s="112"/>
      <c r="EHL266" s="63"/>
      <c r="EHM266" s="112"/>
      <c r="EHN266" s="112"/>
      <c r="EHP266" s="63"/>
      <c r="EHQ266" s="112"/>
      <c r="EHR266" s="112"/>
      <c r="EHT266" s="63"/>
      <c r="EHU266" s="112"/>
      <c r="EHV266" s="112"/>
      <c r="EHX266" s="63"/>
      <c r="EHY266" s="112"/>
      <c r="EHZ266" s="112"/>
      <c r="EIB266" s="63"/>
      <c r="EIC266" s="112"/>
      <c r="EID266" s="112"/>
      <c r="EIF266" s="63"/>
      <c r="EIG266" s="112"/>
      <c r="EIH266" s="112"/>
      <c r="EIJ266" s="63"/>
      <c r="EIK266" s="112"/>
      <c r="EIL266" s="112"/>
      <c r="EIN266" s="63"/>
      <c r="EIO266" s="112"/>
      <c r="EIP266" s="112"/>
      <c r="EIR266" s="63"/>
      <c r="EIS266" s="112"/>
      <c r="EIT266" s="112"/>
      <c r="EIV266" s="63"/>
      <c r="EIW266" s="112"/>
      <c r="EIX266" s="112"/>
      <c r="EIZ266" s="63"/>
      <c r="EJA266" s="112"/>
      <c r="EJB266" s="112"/>
      <c r="EJD266" s="63"/>
      <c r="EJE266" s="112"/>
      <c r="EJF266" s="112"/>
      <c r="EJH266" s="63"/>
      <c r="EJI266" s="112"/>
      <c r="EJJ266" s="112"/>
      <c r="EJL266" s="63"/>
      <c r="EJM266" s="112"/>
      <c r="EJN266" s="112"/>
      <c r="EJP266" s="63"/>
      <c r="EJQ266" s="112"/>
      <c r="EJR266" s="112"/>
      <c r="EJT266" s="63"/>
      <c r="EJU266" s="112"/>
      <c r="EJV266" s="112"/>
      <c r="EJX266" s="63"/>
      <c r="EJY266" s="112"/>
      <c r="EJZ266" s="112"/>
      <c r="EKB266" s="63"/>
      <c r="EKC266" s="112"/>
      <c r="EKD266" s="112"/>
      <c r="EKF266" s="63"/>
      <c r="EKG266" s="112"/>
      <c r="EKH266" s="112"/>
      <c r="EKJ266" s="63"/>
      <c r="EKK266" s="112"/>
      <c r="EKL266" s="112"/>
      <c r="EKN266" s="63"/>
      <c r="EKO266" s="112"/>
      <c r="EKP266" s="112"/>
      <c r="EKR266" s="63"/>
      <c r="EKS266" s="112"/>
      <c r="EKT266" s="112"/>
      <c r="EKV266" s="63"/>
      <c r="EKW266" s="112"/>
      <c r="EKX266" s="112"/>
      <c r="EKZ266" s="63"/>
      <c r="ELA266" s="112"/>
      <c r="ELB266" s="112"/>
      <c r="ELD266" s="63"/>
      <c r="ELE266" s="112"/>
      <c r="ELF266" s="112"/>
      <c r="ELH266" s="63"/>
      <c r="ELI266" s="112"/>
      <c r="ELJ266" s="112"/>
      <c r="ELL266" s="63"/>
      <c r="ELM266" s="112"/>
      <c r="ELN266" s="112"/>
      <c r="ELP266" s="63"/>
      <c r="ELQ266" s="112"/>
      <c r="ELR266" s="112"/>
      <c r="ELT266" s="63"/>
      <c r="ELU266" s="112"/>
      <c r="ELV266" s="112"/>
      <c r="ELX266" s="63"/>
      <c r="ELY266" s="112"/>
      <c r="ELZ266" s="112"/>
      <c r="EMB266" s="63"/>
      <c r="EMC266" s="112"/>
      <c r="EMD266" s="112"/>
      <c r="EMF266" s="63"/>
      <c r="EMG266" s="112"/>
      <c r="EMH266" s="112"/>
      <c r="EMJ266" s="63"/>
      <c r="EMK266" s="112"/>
      <c r="EML266" s="112"/>
      <c r="EMN266" s="63"/>
      <c r="EMO266" s="112"/>
      <c r="EMP266" s="112"/>
      <c r="EMR266" s="63"/>
      <c r="EMS266" s="112"/>
      <c r="EMT266" s="112"/>
      <c r="EMV266" s="63"/>
      <c r="EMW266" s="112"/>
      <c r="EMX266" s="112"/>
      <c r="EMZ266" s="63"/>
      <c r="ENA266" s="112"/>
      <c r="ENB266" s="112"/>
      <c r="END266" s="63"/>
      <c r="ENE266" s="112"/>
      <c r="ENF266" s="112"/>
      <c r="ENH266" s="63"/>
      <c r="ENI266" s="112"/>
      <c r="ENJ266" s="112"/>
      <c r="ENL266" s="63"/>
      <c r="ENM266" s="112"/>
      <c r="ENN266" s="112"/>
      <c r="ENP266" s="63"/>
      <c r="ENQ266" s="112"/>
      <c r="ENR266" s="112"/>
      <c r="ENT266" s="63"/>
      <c r="ENU266" s="112"/>
      <c r="ENV266" s="112"/>
      <c r="ENX266" s="63"/>
      <c r="ENY266" s="112"/>
      <c r="ENZ266" s="112"/>
      <c r="EOB266" s="63"/>
      <c r="EOC266" s="112"/>
      <c r="EOD266" s="112"/>
      <c r="EOF266" s="63"/>
      <c r="EOG266" s="112"/>
      <c r="EOH266" s="112"/>
      <c r="EOJ266" s="63"/>
      <c r="EOK266" s="112"/>
      <c r="EOL266" s="112"/>
      <c r="EON266" s="63"/>
      <c r="EOO266" s="112"/>
      <c r="EOP266" s="112"/>
      <c r="EOR266" s="63"/>
      <c r="EOS266" s="112"/>
      <c r="EOT266" s="112"/>
      <c r="EOV266" s="63"/>
      <c r="EOW266" s="112"/>
      <c r="EOX266" s="112"/>
      <c r="EOZ266" s="63"/>
      <c r="EPA266" s="112"/>
      <c r="EPB266" s="112"/>
      <c r="EPD266" s="63"/>
      <c r="EPE266" s="112"/>
      <c r="EPF266" s="112"/>
      <c r="EPH266" s="63"/>
      <c r="EPI266" s="112"/>
      <c r="EPJ266" s="112"/>
      <c r="EPL266" s="63"/>
      <c r="EPM266" s="112"/>
      <c r="EPN266" s="112"/>
      <c r="EPP266" s="63"/>
      <c r="EPQ266" s="112"/>
      <c r="EPR266" s="112"/>
      <c r="EPT266" s="63"/>
      <c r="EPU266" s="112"/>
      <c r="EPV266" s="112"/>
      <c r="EPX266" s="63"/>
      <c r="EPY266" s="112"/>
      <c r="EPZ266" s="112"/>
      <c r="EQB266" s="63"/>
      <c r="EQC266" s="112"/>
      <c r="EQD266" s="112"/>
      <c r="EQF266" s="63"/>
      <c r="EQG266" s="112"/>
      <c r="EQH266" s="112"/>
      <c r="EQJ266" s="63"/>
      <c r="EQK266" s="112"/>
      <c r="EQL266" s="112"/>
      <c r="EQN266" s="63"/>
      <c r="EQO266" s="112"/>
      <c r="EQP266" s="112"/>
      <c r="EQR266" s="63"/>
      <c r="EQS266" s="112"/>
      <c r="EQT266" s="112"/>
      <c r="EQV266" s="63"/>
      <c r="EQW266" s="112"/>
      <c r="EQX266" s="112"/>
      <c r="EQZ266" s="63"/>
      <c r="ERA266" s="112"/>
      <c r="ERB266" s="112"/>
      <c r="ERD266" s="63"/>
      <c r="ERE266" s="112"/>
      <c r="ERF266" s="112"/>
      <c r="ERH266" s="63"/>
      <c r="ERI266" s="112"/>
      <c r="ERJ266" s="112"/>
      <c r="ERL266" s="63"/>
      <c r="ERM266" s="112"/>
      <c r="ERN266" s="112"/>
      <c r="ERP266" s="63"/>
      <c r="ERQ266" s="112"/>
      <c r="ERR266" s="112"/>
      <c r="ERT266" s="63"/>
      <c r="ERU266" s="112"/>
      <c r="ERV266" s="112"/>
      <c r="ERX266" s="63"/>
      <c r="ERY266" s="112"/>
      <c r="ERZ266" s="112"/>
      <c r="ESB266" s="63"/>
      <c r="ESC266" s="112"/>
      <c r="ESD266" s="112"/>
      <c r="ESF266" s="63"/>
      <c r="ESG266" s="112"/>
      <c r="ESH266" s="112"/>
      <c r="ESJ266" s="63"/>
      <c r="ESK266" s="112"/>
      <c r="ESL266" s="112"/>
      <c r="ESN266" s="63"/>
      <c r="ESO266" s="112"/>
      <c r="ESP266" s="112"/>
      <c r="ESR266" s="63"/>
      <c r="ESS266" s="112"/>
      <c r="EST266" s="112"/>
      <c r="ESV266" s="63"/>
      <c r="ESW266" s="112"/>
      <c r="ESX266" s="112"/>
      <c r="ESZ266" s="63"/>
      <c r="ETA266" s="112"/>
      <c r="ETB266" s="112"/>
      <c r="ETD266" s="63"/>
      <c r="ETE266" s="112"/>
      <c r="ETF266" s="112"/>
      <c r="ETH266" s="63"/>
      <c r="ETI266" s="112"/>
      <c r="ETJ266" s="112"/>
      <c r="ETL266" s="63"/>
      <c r="ETM266" s="112"/>
      <c r="ETN266" s="112"/>
      <c r="ETP266" s="63"/>
      <c r="ETQ266" s="112"/>
      <c r="ETR266" s="112"/>
      <c r="ETT266" s="63"/>
      <c r="ETU266" s="112"/>
      <c r="ETV266" s="112"/>
      <c r="ETX266" s="63"/>
      <c r="ETY266" s="112"/>
      <c r="ETZ266" s="112"/>
      <c r="EUB266" s="63"/>
      <c r="EUC266" s="112"/>
      <c r="EUD266" s="112"/>
      <c r="EUF266" s="63"/>
      <c r="EUG266" s="112"/>
      <c r="EUH266" s="112"/>
      <c r="EUJ266" s="63"/>
      <c r="EUK266" s="112"/>
      <c r="EUL266" s="112"/>
      <c r="EUN266" s="63"/>
      <c r="EUO266" s="112"/>
      <c r="EUP266" s="112"/>
      <c r="EUR266" s="63"/>
      <c r="EUS266" s="112"/>
      <c r="EUT266" s="112"/>
      <c r="EUV266" s="63"/>
      <c r="EUW266" s="112"/>
      <c r="EUX266" s="112"/>
      <c r="EUZ266" s="63"/>
      <c r="EVA266" s="112"/>
      <c r="EVB266" s="112"/>
      <c r="EVD266" s="63"/>
      <c r="EVE266" s="112"/>
      <c r="EVF266" s="112"/>
      <c r="EVH266" s="63"/>
      <c r="EVI266" s="112"/>
      <c r="EVJ266" s="112"/>
      <c r="EVL266" s="63"/>
      <c r="EVM266" s="112"/>
      <c r="EVN266" s="112"/>
      <c r="EVP266" s="63"/>
      <c r="EVQ266" s="112"/>
      <c r="EVR266" s="112"/>
      <c r="EVT266" s="63"/>
      <c r="EVU266" s="112"/>
      <c r="EVV266" s="112"/>
      <c r="EVX266" s="63"/>
      <c r="EVY266" s="112"/>
      <c r="EVZ266" s="112"/>
      <c r="EWB266" s="63"/>
      <c r="EWC266" s="112"/>
      <c r="EWD266" s="112"/>
      <c r="EWF266" s="63"/>
      <c r="EWG266" s="112"/>
      <c r="EWH266" s="112"/>
      <c r="EWJ266" s="63"/>
      <c r="EWK266" s="112"/>
      <c r="EWL266" s="112"/>
      <c r="EWN266" s="63"/>
      <c r="EWO266" s="112"/>
      <c r="EWP266" s="112"/>
      <c r="EWR266" s="63"/>
      <c r="EWS266" s="112"/>
      <c r="EWT266" s="112"/>
      <c r="EWV266" s="63"/>
      <c r="EWW266" s="112"/>
      <c r="EWX266" s="112"/>
      <c r="EWZ266" s="63"/>
      <c r="EXA266" s="112"/>
      <c r="EXB266" s="112"/>
      <c r="EXD266" s="63"/>
      <c r="EXE266" s="112"/>
      <c r="EXF266" s="112"/>
      <c r="EXH266" s="63"/>
      <c r="EXI266" s="112"/>
      <c r="EXJ266" s="112"/>
      <c r="EXL266" s="63"/>
      <c r="EXM266" s="112"/>
      <c r="EXN266" s="112"/>
      <c r="EXP266" s="63"/>
      <c r="EXQ266" s="112"/>
      <c r="EXR266" s="112"/>
      <c r="EXT266" s="63"/>
      <c r="EXU266" s="112"/>
      <c r="EXV266" s="112"/>
      <c r="EXX266" s="63"/>
      <c r="EXY266" s="112"/>
      <c r="EXZ266" s="112"/>
      <c r="EYB266" s="63"/>
      <c r="EYC266" s="112"/>
      <c r="EYD266" s="112"/>
      <c r="EYF266" s="63"/>
      <c r="EYG266" s="112"/>
      <c r="EYH266" s="112"/>
      <c r="EYJ266" s="63"/>
      <c r="EYK266" s="112"/>
      <c r="EYL266" s="112"/>
      <c r="EYN266" s="63"/>
      <c r="EYO266" s="112"/>
      <c r="EYP266" s="112"/>
      <c r="EYR266" s="63"/>
      <c r="EYS266" s="112"/>
      <c r="EYT266" s="112"/>
      <c r="EYV266" s="63"/>
      <c r="EYW266" s="112"/>
      <c r="EYX266" s="112"/>
      <c r="EYZ266" s="63"/>
      <c r="EZA266" s="112"/>
      <c r="EZB266" s="112"/>
      <c r="EZD266" s="63"/>
      <c r="EZE266" s="112"/>
      <c r="EZF266" s="112"/>
      <c r="EZH266" s="63"/>
      <c r="EZI266" s="112"/>
      <c r="EZJ266" s="112"/>
      <c r="EZL266" s="63"/>
      <c r="EZM266" s="112"/>
      <c r="EZN266" s="112"/>
      <c r="EZP266" s="63"/>
      <c r="EZQ266" s="112"/>
      <c r="EZR266" s="112"/>
      <c r="EZT266" s="63"/>
      <c r="EZU266" s="112"/>
      <c r="EZV266" s="112"/>
      <c r="EZX266" s="63"/>
      <c r="EZY266" s="112"/>
      <c r="EZZ266" s="112"/>
      <c r="FAB266" s="63"/>
      <c r="FAC266" s="112"/>
      <c r="FAD266" s="112"/>
      <c r="FAF266" s="63"/>
      <c r="FAG266" s="112"/>
      <c r="FAH266" s="112"/>
      <c r="FAJ266" s="63"/>
      <c r="FAK266" s="112"/>
      <c r="FAL266" s="112"/>
      <c r="FAN266" s="63"/>
      <c r="FAO266" s="112"/>
      <c r="FAP266" s="112"/>
      <c r="FAR266" s="63"/>
      <c r="FAS266" s="112"/>
      <c r="FAT266" s="112"/>
      <c r="FAV266" s="63"/>
      <c r="FAW266" s="112"/>
      <c r="FAX266" s="112"/>
      <c r="FAZ266" s="63"/>
      <c r="FBA266" s="112"/>
      <c r="FBB266" s="112"/>
      <c r="FBD266" s="63"/>
      <c r="FBE266" s="112"/>
      <c r="FBF266" s="112"/>
      <c r="FBH266" s="63"/>
      <c r="FBI266" s="112"/>
      <c r="FBJ266" s="112"/>
      <c r="FBL266" s="63"/>
      <c r="FBM266" s="112"/>
      <c r="FBN266" s="112"/>
      <c r="FBP266" s="63"/>
      <c r="FBQ266" s="112"/>
      <c r="FBR266" s="112"/>
      <c r="FBT266" s="63"/>
      <c r="FBU266" s="112"/>
      <c r="FBV266" s="112"/>
      <c r="FBX266" s="63"/>
      <c r="FBY266" s="112"/>
      <c r="FBZ266" s="112"/>
      <c r="FCB266" s="63"/>
      <c r="FCC266" s="112"/>
      <c r="FCD266" s="112"/>
      <c r="FCF266" s="63"/>
      <c r="FCG266" s="112"/>
      <c r="FCH266" s="112"/>
      <c r="FCJ266" s="63"/>
      <c r="FCK266" s="112"/>
      <c r="FCL266" s="112"/>
      <c r="FCN266" s="63"/>
      <c r="FCO266" s="112"/>
      <c r="FCP266" s="112"/>
      <c r="FCR266" s="63"/>
      <c r="FCS266" s="112"/>
      <c r="FCT266" s="112"/>
      <c r="FCV266" s="63"/>
      <c r="FCW266" s="112"/>
      <c r="FCX266" s="112"/>
      <c r="FCZ266" s="63"/>
      <c r="FDA266" s="112"/>
      <c r="FDB266" s="112"/>
      <c r="FDD266" s="63"/>
      <c r="FDE266" s="112"/>
      <c r="FDF266" s="112"/>
      <c r="FDH266" s="63"/>
      <c r="FDI266" s="112"/>
      <c r="FDJ266" s="112"/>
      <c r="FDL266" s="63"/>
      <c r="FDM266" s="112"/>
      <c r="FDN266" s="112"/>
      <c r="FDP266" s="63"/>
      <c r="FDQ266" s="112"/>
      <c r="FDR266" s="112"/>
      <c r="FDT266" s="63"/>
      <c r="FDU266" s="112"/>
      <c r="FDV266" s="112"/>
      <c r="FDX266" s="63"/>
      <c r="FDY266" s="112"/>
      <c r="FDZ266" s="112"/>
      <c r="FEB266" s="63"/>
      <c r="FEC266" s="112"/>
      <c r="FED266" s="112"/>
      <c r="FEF266" s="63"/>
      <c r="FEG266" s="112"/>
      <c r="FEH266" s="112"/>
      <c r="FEJ266" s="63"/>
      <c r="FEK266" s="112"/>
      <c r="FEL266" s="112"/>
      <c r="FEN266" s="63"/>
      <c r="FEO266" s="112"/>
      <c r="FEP266" s="112"/>
      <c r="FER266" s="63"/>
      <c r="FES266" s="112"/>
      <c r="FET266" s="112"/>
      <c r="FEV266" s="63"/>
      <c r="FEW266" s="112"/>
      <c r="FEX266" s="112"/>
      <c r="FEZ266" s="63"/>
      <c r="FFA266" s="112"/>
      <c r="FFB266" s="112"/>
      <c r="FFD266" s="63"/>
      <c r="FFE266" s="112"/>
      <c r="FFF266" s="112"/>
      <c r="FFH266" s="63"/>
      <c r="FFI266" s="112"/>
      <c r="FFJ266" s="112"/>
      <c r="FFL266" s="63"/>
      <c r="FFM266" s="112"/>
      <c r="FFN266" s="112"/>
      <c r="FFP266" s="63"/>
      <c r="FFQ266" s="112"/>
      <c r="FFR266" s="112"/>
      <c r="FFT266" s="63"/>
      <c r="FFU266" s="112"/>
      <c r="FFV266" s="112"/>
      <c r="FFX266" s="63"/>
      <c r="FFY266" s="112"/>
      <c r="FFZ266" s="112"/>
      <c r="FGB266" s="63"/>
      <c r="FGC266" s="112"/>
      <c r="FGD266" s="112"/>
      <c r="FGF266" s="63"/>
      <c r="FGG266" s="112"/>
      <c r="FGH266" s="112"/>
      <c r="FGJ266" s="63"/>
      <c r="FGK266" s="112"/>
      <c r="FGL266" s="112"/>
      <c r="FGN266" s="63"/>
      <c r="FGO266" s="112"/>
      <c r="FGP266" s="112"/>
      <c r="FGR266" s="63"/>
      <c r="FGS266" s="112"/>
      <c r="FGT266" s="112"/>
      <c r="FGV266" s="63"/>
      <c r="FGW266" s="112"/>
      <c r="FGX266" s="112"/>
      <c r="FGZ266" s="63"/>
      <c r="FHA266" s="112"/>
      <c r="FHB266" s="112"/>
      <c r="FHD266" s="63"/>
      <c r="FHE266" s="112"/>
      <c r="FHF266" s="112"/>
      <c r="FHH266" s="63"/>
      <c r="FHI266" s="112"/>
      <c r="FHJ266" s="112"/>
      <c r="FHL266" s="63"/>
      <c r="FHM266" s="112"/>
      <c r="FHN266" s="112"/>
      <c r="FHP266" s="63"/>
      <c r="FHQ266" s="112"/>
      <c r="FHR266" s="112"/>
      <c r="FHT266" s="63"/>
      <c r="FHU266" s="112"/>
      <c r="FHV266" s="112"/>
      <c r="FHX266" s="63"/>
      <c r="FHY266" s="112"/>
      <c r="FHZ266" s="112"/>
      <c r="FIB266" s="63"/>
      <c r="FIC266" s="112"/>
      <c r="FID266" s="112"/>
      <c r="FIF266" s="63"/>
      <c r="FIG266" s="112"/>
      <c r="FIH266" s="112"/>
      <c r="FIJ266" s="63"/>
      <c r="FIK266" s="112"/>
      <c r="FIL266" s="112"/>
      <c r="FIN266" s="63"/>
      <c r="FIO266" s="112"/>
      <c r="FIP266" s="112"/>
      <c r="FIR266" s="63"/>
      <c r="FIS266" s="112"/>
      <c r="FIT266" s="112"/>
      <c r="FIV266" s="63"/>
      <c r="FIW266" s="112"/>
      <c r="FIX266" s="112"/>
      <c r="FIZ266" s="63"/>
      <c r="FJA266" s="112"/>
      <c r="FJB266" s="112"/>
      <c r="FJD266" s="63"/>
      <c r="FJE266" s="112"/>
      <c r="FJF266" s="112"/>
      <c r="FJH266" s="63"/>
      <c r="FJI266" s="112"/>
      <c r="FJJ266" s="112"/>
      <c r="FJL266" s="63"/>
      <c r="FJM266" s="112"/>
      <c r="FJN266" s="112"/>
      <c r="FJP266" s="63"/>
      <c r="FJQ266" s="112"/>
      <c r="FJR266" s="112"/>
      <c r="FJT266" s="63"/>
      <c r="FJU266" s="112"/>
      <c r="FJV266" s="112"/>
      <c r="FJX266" s="63"/>
      <c r="FJY266" s="112"/>
      <c r="FJZ266" s="112"/>
      <c r="FKB266" s="63"/>
      <c r="FKC266" s="112"/>
      <c r="FKD266" s="112"/>
      <c r="FKF266" s="63"/>
      <c r="FKG266" s="112"/>
      <c r="FKH266" s="112"/>
      <c r="FKJ266" s="63"/>
      <c r="FKK266" s="112"/>
      <c r="FKL266" s="112"/>
      <c r="FKN266" s="63"/>
      <c r="FKO266" s="112"/>
      <c r="FKP266" s="112"/>
      <c r="FKR266" s="63"/>
      <c r="FKS266" s="112"/>
      <c r="FKT266" s="112"/>
      <c r="FKV266" s="63"/>
      <c r="FKW266" s="112"/>
      <c r="FKX266" s="112"/>
      <c r="FKZ266" s="63"/>
      <c r="FLA266" s="112"/>
      <c r="FLB266" s="112"/>
      <c r="FLD266" s="63"/>
      <c r="FLE266" s="112"/>
      <c r="FLF266" s="112"/>
      <c r="FLH266" s="63"/>
      <c r="FLI266" s="112"/>
      <c r="FLJ266" s="112"/>
      <c r="FLL266" s="63"/>
      <c r="FLM266" s="112"/>
      <c r="FLN266" s="112"/>
      <c r="FLP266" s="63"/>
      <c r="FLQ266" s="112"/>
      <c r="FLR266" s="112"/>
      <c r="FLT266" s="63"/>
      <c r="FLU266" s="112"/>
      <c r="FLV266" s="112"/>
      <c r="FLX266" s="63"/>
      <c r="FLY266" s="112"/>
      <c r="FLZ266" s="112"/>
      <c r="FMB266" s="63"/>
      <c r="FMC266" s="112"/>
      <c r="FMD266" s="112"/>
      <c r="FMF266" s="63"/>
      <c r="FMG266" s="112"/>
      <c r="FMH266" s="112"/>
      <c r="FMJ266" s="63"/>
      <c r="FMK266" s="112"/>
      <c r="FML266" s="112"/>
      <c r="FMN266" s="63"/>
      <c r="FMO266" s="112"/>
      <c r="FMP266" s="112"/>
      <c r="FMR266" s="63"/>
      <c r="FMS266" s="112"/>
      <c r="FMT266" s="112"/>
      <c r="FMV266" s="63"/>
      <c r="FMW266" s="112"/>
      <c r="FMX266" s="112"/>
      <c r="FMZ266" s="63"/>
      <c r="FNA266" s="112"/>
      <c r="FNB266" s="112"/>
      <c r="FND266" s="63"/>
      <c r="FNE266" s="112"/>
      <c r="FNF266" s="112"/>
      <c r="FNH266" s="63"/>
      <c r="FNI266" s="112"/>
      <c r="FNJ266" s="112"/>
      <c r="FNL266" s="63"/>
      <c r="FNM266" s="112"/>
      <c r="FNN266" s="112"/>
      <c r="FNP266" s="63"/>
      <c r="FNQ266" s="112"/>
      <c r="FNR266" s="112"/>
      <c r="FNT266" s="63"/>
      <c r="FNU266" s="112"/>
      <c r="FNV266" s="112"/>
      <c r="FNX266" s="63"/>
      <c r="FNY266" s="112"/>
      <c r="FNZ266" s="112"/>
      <c r="FOB266" s="63"/>
      <c r="FOC266" s="112"/>
      <c r="FOD266" s="112"/>
      <c r="FOF266" s="63"/>
      <c r="FOG266" s="112"/>
      <c r="FOH266" s="112"/>
      <c r="FOJ266" s="63"/>
      <c r="FOK266" s="112"/>
      <c r="FOL266" s="112"/>
      <c r="FON266" s="63"/>
      <c r="FOO266" s="112"/>
      <c r="FOP266" s="112"/>
      <c r="FOR266" s="63"/>
      <c r="FOS266" s="112"/>
      <c r="FOT266" s="112"/>
      <c r="FOV266" s="63"/>
      <c r="FOW266" s="112"/>
      <c r="FOX266" s="112"/>
      <c r="FOZ266" s="63"/>
      <c r="FPA266" s="112"/>
      <c r="FPB266" s="112"/>
      <c r="FPD266" s="63"/>
      <c r="FPE266" s="112"/>
      <c r="FPF266" s="112"/>
      <c r="FPH266" s="63"/>
      <c r="FPI266" s="112"/>
      <c r="FPJ266" s="112"/>
      <c r="FPL266" s="63"/>
      <c r="FPM266" s="112"/>
      <c r="FPN266" s="112"/>
      <c r="FPP266" s="63"/>
      <c r="FPQ266" s="112"/>
      <c r="FPR266" s="112"/>
      <c r="FPT266" s="63"/>
      <c r="FPU266" s="112"/>
      <c r="FPV266" s="112"/>
      <c r="FPX266" s="63"/>
      <c r="FPY266" s="112"/>
      <c r="FPZ266" s="112"/>
      <c r="FQB266" s="63"/>
      <c r="FQC266" s="112"/>
      <c r="FQD266" s="112"/>
      <c r="FQF266" s="63"/>
      <c r="FQG266" s="112"/>
      <c r="FQH266" s="112"/>
      <c r="FQJ266" s="63"/>
      <c r="FQK266" s="112"/>
      <c r="FQL266" s="112"/>
      <c r="FQN266" s="63"/>
      <c r="FQO266" s="112"/>
      <c r="FQP266" s="112"/>
      <c r="FQR266" s="63"/>
      <c r="FQS266" s="112"/>
      <c r="FQT266" s="112"/>
      <c r="FQV266" s="63"/>
      <c r="FQW266" s="112"/>
      <c r="FQX266" s="112"/>
      <c r="FQZ266" s="63"/>
      <c r="FRA266" s="112"/>
      <c r="FRB266" s="112"/>
      <c r="FRD266" s="63"/>
      <c r="FRE266" s="112"/>
      <c r="FRF266" s="112"/>
      <c r="FRH266" s="63"/>
      <c r="FRI266" s="112"/>
      <c r="FRJ266" s="112"/>
      <c r="FRL266" s="63"/>
      <c r="FRM266" s="112"/>
      <c r="FRN266" s="112"/>
      <c r="FRP266" s="63"/>
      <c r="FRQ266" s="112"/>
      <c r="FRR266" s="112"/>
      <c r="FRT266" s="63"/>
      <c r="FRU266" s="112"/>
      <c r="FRV266" s="112"/>
      <c r="FRX266" s="63"/>
      <c r="FRY266" s="112"/>
      <c r="FRZ266" s="112"/>
      <c r="FSB266" s="63"/>
      <c r="FSC266" s="112"/>
      <c r="FSD266" s="112"/>
      <c r="FSF266" s="63"/>
      <c r="FSG266" s="112"/>
      <c r="FSH266" s="112"/>
      <c r="FSJ266" s="63"/>
      <c r="FSK266" s="112"/>
      <c r="FSL266" s="112"/>
      <c r="FSN266" s="63"/>
      <c r="FSO266" s="112"/>
      <c r="FSP266" s="112"/>
      <c r="FSR266" s="63"/>
      <c r="FSS266" s="112"/>
      <c r="FST266" s="112"/>
      <c r="FSV266" s="63"/>
      <c r="FSW266" s="112"/>
      <c r="FSX266" s="112"/>
      <c r="FSZ266" s="63"/>
      <c r="FTA266" s="112"/>
      <c r="FTB266" s="112"/>
      <c r="FTD266" s="63"/>
      <c r="FTE266" s="112"/>
      <c r="FTF266" s="112"/>
      <c r="FTH266" s="63"/>
      <c r="FTI266" s="112"/>
      <c r="FTJ266" s="112"/>
      <c r="FTL266" s="63"/>
      <c r="FTM266" s="112"/>
      <c r="FTN266" s="112"/>
      <c r="FTP266" s="63"/>
      <c r="FTQ266" s="112"/>
      <c r="FTR266" s="112"/>
      <c r="FTT266" s="63"/>
      <c r="FTU266" s="112"/>
      <c r="FTV266" s="112"/>
      <c r="FTX266" s="63"/>
      <c r="FTY266" s="112"/>
      <c r="FTZ266" s="112"/>
      <c r="FUB266" s="63"/>
      <c r="FUC266" s="112"/>
      <c r="FUD266" s="112"/>
      <c r="FUF266" s="63"/>
      <c r="FUG266" s="112"/>
      <c r="FUH266" s="112"/>
      <c r="FUJ266" s="63"/>
      <c r="FUK266" s="112"/>
      <c r="FUL266" s="112"/>
      <c r="FUN266" s="63"/>
      <c r="FUO266" s="112"/>
      <c r="FUP266" s="112"/>
      <c r="FUR266" s="63"/>
      <c r="FUS266" s="112"/>
      <c r="FUT266" s="112"/>
      <c r="FUV266" s="63"/>
      <c r="FUW266" s="112"/>
      <c r="FUX266" s="112"/>
      <c r="FUZ266" s="63"/>
      <c r="FVA266" s="112"/>
      <c r="FVB266" s="112"/>
      <c r="FVD266" s="63"/>
      <c r="FVE266" s="112"/>
      <c r="FVF266" s="112"/>
      <c r="FVH266" s="63"/>
      <c r="FVI266" s="112"/>
      <c r="FVJ266" s="112"/>
      <c r="FVL266" s="63"/>
      <c r="FVM266" s="112"/>
      <c r="FVN266" s="112"/>
      <c r="FVP266" s="63"/>
      <c r="FVQ266" s="112"/>
      <c r="FVR266" s="112"/>
      <c r="FVT266" s="63"/>
      <c r="FVU266" s="112"/>
      <c r="FVV266" s="112"/>
      <c r="FVX266" s="63"/>
      <c r="FVY266" s="112"/>
      <c r="FVZ266" s="112"/>
      <c r="FWB266" s="63"/>
      <c r="FWC266" s="112"/>
      <c r="FWD266" s="112"/>
      <c r="FWF266" s="63"/>
      <c r="FWG266" s="112"/>
      <c r="FWH266" s="112"/>
      <c r="FWJ266" s="63"/>
      <c r="FWK266" s="112"/>
      <c r="FWL266" s="112"/>
      <c r="FWN266" s="63"/>
      <c r="FWO266" s="112"/>
      <c r="FWP266" s="112"/>
      <c r="FWR266" s="63"/>
      <c r="FWS266" s="112"/>
      <c r="FWT266" s="112"/>
      <c r="FWV266" s="63"/>
      <c r="FWW266" s="112"/>
      <c r="FWX266" s="112"/>
      <c r="FWZ266" s="63"/>
      <c r="FXA266" s="112"/>
      <c r="FXB266" s="112"/>
      <c r="FXD266" s="63"/>
      <c r="FXE266" s="112"/>
      <c r="FXF266" s="112"/>
      <c r="FXH266" s="63"/>
      <c r="FXI266" s="112"/>
      <c r="FXJ266" s="112"/>
      <c r="FXL266" s="63"/>
      <c r="FXM266" s="112"/>
      <c r="FXN266" s="112"/>
      <c r="FXP266" s="63"/>
      <c r="FXQ266" s="112"/>
      <c r="FXR266" s="112"/>
      <c r="FXT266" s="63"/>
      <c r="FXU266" s="112"/>
      <c r="FXV266" s="112"/>
      <c r="FXX266" s="63"/>
      <c r="FXY266" s="112"/>
      <c r="FXZ266" s="112"/>
      <c r="FYB266" s="63"/>
      <c r="FYC266" s="112"/>
      <c r="FYD266" s="112"/>
      <c r="FYF266" s="63"/>
      <c r="FYG266" s="112"/>
      <c r="FYH266" s="112"/>
      <c r="FYJ266" s="63"/>
      <c r="FYK266" s="112"/>
      <c r="FYL266" s="112"/>
      <c r="FYN266" s="63"/>
      <c r="FYO266" s="112"/>
      <c r="FYP266" s="112"/>
      <c r="FYR266" s="63"/>
      <c r="FYS266" s="112"/>
      <c r="FYT266" s="112"/>
      <c r="FYV266" s="63"/>
      <c r="FYW266" s="112"/>
      <c r="FYX266" s="112"/>
      <c r="FYZ266" s="63"/>
      <c r="FZA266" s="112"/>
      <c r="FZB266" s="112"/>
      <c r="FZD266" s="63"/>
      <c r="FZE266" s="112"/>
      <c r="FZF266" s="112"/>
      <c r="FZH266" s="63"/>
      <c r="FZI266" s="112"/>
      <c r="FZJ266" s="112"/>
      <c r="FZL266" s="63"/>
      <c r="FZM266" s="112"/>
      <c r="FZN266" s="112"/>
      <c r="FZP266" s="63"/>
      <c r="FZQ266" s="112"/>
      <c r="FZR266" s="112"/>
      <c r="FZT266" s="63"/>
      <c r="FZU266" s="112"/>
      <c r="FZV266" s="112"/>
      <c r="FZX266" s="63"/>
      <c r="FZY266" s="112"/>
      <c r="FZZ266" s="112"/>
      <c r="GAB266" s="63"/>
      <c r="GAC266" s="112"/>
      <c r="GAD266" s="112"/>
      <c r="GAF266" s="63"/>
      <c r="GAG266" s="112"/>
      <c r="GAH266" s="112"/>
      <c r="GAJ266" s="63"/>
      <c r="GAK266" s="112"/>
      <c r="GAL266" s="112"/>
      <c r="GAN266" s="63"/>
      <c r="GAO266" s="112"/>
      <c r="GAP266" s="112"/>
      <c r="GAR266" s="63"/>
      <c r="GAS266" s="112"/>
      <c r="GAT266" s="112"/>
      <c r="GAV266" s="63"/>
      <c r="GAW266" s="112"/>
      <c r="GAX266" s="112"/>
      <c r="GAZ266" s="63"/>
      <c r="GBA266" s="112"/>
      <c r="GBB266" s="112"/>
      <c r="GBD266" s="63"/>
      <c r="GBE266" s="112"/>
      <c r="GBF266" s="112"/>
      <c r="GBH266" s="63"/>
      <c r="GBI266" s="112"/>
      <c r="GBJ266" s="112"/>
      <c r="GBL266" s="63"/>
      <c r="GBM266" s="112"/>
      <c r="GBN266" s="112"/>
      <c r="GBP266" s="63"/>
      <c r="GBQ266" s="112"/>
      <c r="GBR266" s="112"/>
      <c r="GBT266" s="63"/>
      <c r="GBU266" s="112"/>
      <c r="GBV266" s="112"/>
      <c r="GBX266" s="63"/>
      <c r="GBY266" s="112"/>
      <c r="GBZ266" s="112"/>
      <c r="GCB266" s="63"/>
      <c r="GCC266" s="112"/>
      <c r="GCD266" s="112"/>
      <c r="GCF266" s="63"/>
      <c r="GCG266" s="112"/>
      <c r="GCH266" s="112"/>
      <c r="GCJ266" s="63"/>
      <c r="GCK266" s="112"/>
      <c r="GCL266" s="112"/>
      <c r="GCN266" s="63"/>
      <c r="GCO266" s="112"/>
      <c r="GCP266" s="112"/>
      <c r="GCR266" s="63"/>
      <c r="GCS266" s="112"/>
      <c r="GCT266" s="112"/>
      <c r="GCV266" s="63"/>
      <c r="GCW266" s="112"/>
      <c r="GCX266" s="112"/>
      <c r="GCZ266" s="63"/>
      <c r="GDA266" s="112"/>
      <c r="GDB266" s="112"/>
      <c r="GDD266" s="63"/>
      <c r="GDE266" s="112"/>
      <c r="GDF266" s="112"/>
      <c r="GDH266" s="63"/>
      <c r="GDI266" s="112"/>
      <c r="GDJ266" s="112"/>
      <c r="GDL266" s="63"/>
      <c r="GDM266" s="112"/>
      <c r="GDN266" s="112"/>
      <c r="GDP266" s="63"/>
      <c r="GDQ266" s="112"/>
      <c r="GDR266" s="112"/>
      <c r="GDT266" s="63"/>
      <c r="GDU266" s="112"/>
      <c r="GDV266" s="112"/>
      <c r="GDX266" s="63"/>
      <c r="GDY266" s="112"/>
      <c r="GDZ266" s="112"/>
      <c r="GEB266" s="63"/>
      <c r="GEC266" s="112"/>
      <c r="GED266" s="112"/>
      <c r="GEF266" s="63"/>
      <c r="GEG266" s="112"/>
      <c r="GEH266" s="112"/>
      <c r="GEJ266" s="63"/>
      <c r="GEK266" s="112"/>
      <c r="GEL266" s="112"/>
      <c r="GEN266" s="63"/>
      <c r="GEO266" s="112"/>
      <c r="GEP266" s="112"/>
      <c r="GER266" s="63"/>
      <c r="GES266" s="112"/>
      <c r="GET266" s="112"/>
      <c r="GEV266" s="63"/>
      <c r="GEW266" s="112"/>
      <c r="GEX266" s="112"/>
      <c r="GEZ266" s="63"/>
      <c r="GFA266" s="112"/>
      <c r="GFB266" s="112"/>
      <c r="GFD266" s="63"/>
      <c r="GFE266" s="112"/>
      <c r="GFF266" s="112"/>
      <c r="GFH266" s="63"/>
      <c r="GFI266" s="112"/>
      <c r="GFJ266" s="112"/>
      <c r="GFL266" s="63"/>
      <c r="GFM266" s="112"/>
      <c r="GFN266" s="112"/>
      <c r="GFP266" s="63"/>
      <c r="GFQ266" s="112"/>
      <c r="GFR266" s="112"/>
      <c r="GFT266" s="63"/>
      <c r="GFU266" s="112"/>
      <c r="GFV266" s="112"/>
      <c r="GFX266" s="63"/>
      <c r="GFY266" s="112"/>
      <c r="GFZ266" s="112"/>
      <c r="GGB266" s="63"/>
      <c r="GGC266" s="112"/>
      <c r="GGD266" s="112"/>
      <c r="GGF266" s="63"/>
      <c r="GGG266" s="112"/>
      <c r="GGH266" s="112"/>
      <c r="GGJ266" s="63"/>
      <c r="GGK266" s="112"/>
      <c r="GGL266" s="112"/>
      <c r="GGN266" s="63"/>
      <c r="GGO266" s="112"/>
      <c r="GGP266" s="112"/>
      <c r="GGR266" s="63"/>
      <c r="GGS266" s="112"/>
      <c r="GGT266" s="112"/>
      <c r="GGV266" s="63"/>
      <c r="GGW266" s="112"/>
      <c r="GGX266" s="112"/>
      <c r="GGZ266" s="63"/>
      <c r="GHA266" s="112"/>
      <c r="GHB266" s="112"/>
      <c r="GHD266" s="63"/>
      <c r="GHE266" s="112"/>
      <c r="GHF266" s="112"/>
      <c r="GHH266" s="63"/>
      <c r="GHI266" s="112"/>
      <c r="GHJ266" s="112"/>
      <c r="GHL266" s="63"/>
      <c r="GHM266" s="112"/>
      <c r="GHN266" s="112"/>
      <c r="GHP266" s="63"/>
      <c r="GHQ266" s="112"/>
      <c r="GHR266" s="112"/>
      <c r="GHT266" s="63"/>
      <c r="GHU266" s="112"/>
      <c r="GHV266" s="112"/>
      <c r="GHX266" s="63"/>
      <c r="GHY266" s="112"/>
      <c r="GHZ266" s="112"/>
      <c r="GIB266" s="63"/>
      <c r="GIC266" s="112"/>
      <c r="GID266" s="112"/>
      <c r="GIF266" s="63"/>
      <c r="GIG266" s="112"/>
      <c r="GIH266" s="112"/>
      <c r="GIJ266" s="63"/>
      <c r="GIK266" s="112"/>
      <c r="GIL266" s="112"/>
      <c r="GIN266" s="63"/>
      <c r="GIO266" s="112"/>
      <c r="GIP266" s="112"/>
      <c r="GIR266" s="63"/>
      <c r="GIS266" s="112"/>
      <c r="GIT266" s="112"/>
      <c r="GIV266" s="63"/>
      <c r="GIW266" s="112"/>
      <c r="GIX266" s="112"/>
      <c r="GIZ266" s="63"/>
      <c r="GJA266" s="112"/>
      <c r="GJB266" s="112"/>
      <c r="GJD266" s="63"/>
      <c r="GJE266" s="112"/>
      <c r="GJF266" s="112"/>
      <c r="GJH266" s="63"/>
      <c r="GJI266" s="112"/>
      <c r="GJJ266" s="112"/>
      <c r="GJL266" s="63"/>
      <c r="GJM266" s="112"/>
      <c r="GJN266" s="112"/>
      <c r="GJP266" s="63"/>
      <c r="GJQ266" s="112"/>
      <c r="GJR266" s="112"/>
      <c r="GJT266" s="63"/>
      <c r="GJU266" s="112"/>
      <c r="GJV266" s="112"/>
      <c r="GJX266" s="63"/>
      <c r="GJY266" s="112"/>
      <c r="GJZ266" s="112"/>
      <c r="GKB266" s="63"/>
      <c r="GKC266" s="112"/>
      <c r="GKD266" s="112"/>
      <c r="GKF266" s="63"/>
      <c r="GKG266" s="112"/>
      <c r="GKH266" s="112"/>
      <c r="GKJ266" s="63"/>
      <c r="GKK266" s="112"/>
      <c r="GKL266" s="112"/>
      <c r="GKN266" s="63"/>
      <c r="GKO266" s="112"/>
      <c r="GKP266" s="112"/>
      <c r="GKR266" s="63"/>
      <c r="GKS266" s="112"/>
      <c r="GKT266" s="112"/>
      <c r="GKV266" s="63"/>
      <c r="GKW266" s="112"/>
      <c r="GKX266" s="112"/>
      <c r="GKZ266" s="63"/>
      <c r="GLA266" s="112"/>
      <c r="GLB266" s="112"/>
      <c r="GLD266" s="63"/>
      <c r="GLE266" s="112"/>
      <c r="GLF266" s="112"/>
      <c r="GLH266" s="63"/>
      <c r="GLI266" s="112"/>
      <c r="GLJ266" s="112"/>
      <c r="GLL266" s="63"/>
      <c r="GLM266" s="112"/>
      <c r="GLN266" s="112"/>
      <c r="GLP266" s="63"/>
      <c r="GLQ266" s="112"/>
      <c r="GLR266" s="112"/>
      <c r="GLT266" s="63"/>
      <c r="GLU266" s="112"/>
      <c r="GLV266" s="112"/>
      <c r="GLX266" s="63"/>
      <c r="GLY266" s="112"/>
      <c r="GLZ266" s="112"/>
      <c r="GMB266" s="63"/>
      <c r="GMC266" s="112"/>
      <c r="GMD266" s="112"/>
      <c r="GMF266" s="63"/>
      <c r="GMG266" s="112"/>
      <c r="GMH266" s="112"/>
      <c r="GMJ266" s="63"/>
      <c r="GMK266" s="112"/>
      <c r="GML266" s="112"/>
      <c r="GMN266" s="63"/>
      <c r="GMO266" s="112"/>
      <c r="GMP266" s="112"/>
      <c r="GMR266" s="63"/>
      <c r="GMS266" s="112"/>
      <c r="GMT266" s="112"/>
      <c r="GMV266" s="63"/>
      <c r="GMW266" s="112"/>
      <c r="GMX266" s="112"/>
      <c r="GMZ266" s="63"/>
      <c r="GNA266" s="112"/>
      <c r="GNB266" s="112"/>
      <c r="GND266" s="63"/>
      <c r="GNE266" s="112"/>
      <c r="GNF266" s="112"/>
      <c r="GNH266" s="63"/>
      <c r="GNI266" s="112"/>
      <c r="GNJ266" s="112"/>
      <c r="GNL266" s="63"/>
      <c r="GNM266" s="112"/>
      <c r="GNN266" s="112"/>
      <c r="GNP266" s="63"/>
      <c r="GNQ266" s="112"/>
      <c r="GNR266" s="112"/>
      <c r="GNT266" s="63"/>
      <c r="GNU266" s="112"/>
      <c r="GNV266" s="112"/>
      <c r="GNX266" s="63"/>
      <c r="GNY266" s="112"/>
      <c r="GNZ266" s="112"/>
      <c r="GOB266" s="63"/>
      <c r="GOC266" s="112"/>
      <c r="GOD266" s="112"/>
      <c r="GOF266" s="63"/>
      <c r="GOG266" s="112"/>
      <c r="GOH266" s="112"/>
      <c r="GOJ266" s="63"/>
      <c r="GOK266" s="112"/>
      <c r="GOL266" s="112"/>
      <c r="GON266" s="63"/>
      <c r="GOO266" s="112"/>
      <c r="GOP266" s="112"/>
      <c r="GOR266" s="63"/>
      <c r="GOS266" s="112"/>
      <c r="GOT266" s="112"/>
      <c r="GOV266" s="63"/>
      <c r="GOW266" s="112"/>
      <c r="GOX266" s="112"/>
      <c r="GOZ266" s="63"/>
      <c r="GPA266" s="112"/>
      <c r="GPB266" s="112"/>
      <c r="GPD266" s="63"/>
      <c r="GPE266" s="112"/>
      <c r="GPF266" s="112"/>
      <c r="GPH266" s="63"/>
      <c r="GPI266" s="112"/>
      <c r="GPJ266" s="112"/>
      <c r="GPL266" s="63"/>
      <c r="GPM266" s="112"/>
      <c r="GPN266" s="112"/>
      <c r="GPP266" s="63"/>
      <c r="GPQ266" s="112"/>
      <c r="GPR266" s="112"/>
      <c r="GPT266" s="63"/>
      <c r="GPU266" s="112"/>
      <c r="GPV266" s="112"/>
      <c r="GPX266" s="63"/>
      <c r="GPY266" s="112"/>
      <c r="GPZ266" s="112"/>
      <c r="GQB266" s="63"/>
      <c r="GQC266" s="112"/>
      <c r="GQD266" s="112"/>
      <c r="GQF266" s="63"/>
      <c r="GQG266" s="112"/>
      <c r="GQH266" s="112"/>
      <c r="GQJ266" s="63"/>
      <c r="GQK266" s="112"/>
      <c r="GQL266" s="112"/>
      <c r="GQN266" s="63"/>
      <c r="GQO266" s="112"/>
      <c r="GQP266" s="112"/>
      <c r="GQR266" s="63"/>
      <c r="GQS266" s="112"/>
      <c r="GQT266" s="112"/>
      <c r="GQV266" s="63"/>
      <c r="GQW266" s="112"/>
      <c r="GQX266" s="112"/>
      <c r="GQZ266" s="63"/>
      <c r="GRA266" s="112"/>
      <c r="GRB266" s="112"/>
      <c r="GRD266" s="63"/>
      <c r="GRE266" s="112"/>
      <c r="GRF266" s="112"/>
      <c r="GRH266" s="63"/>
      <c r="GRI266" s="112"/>
      <c r="GRJ266" s="112"/>
      <c r="GRL266" s="63"/>
      <c r="GRM266" s="112"/>
      <c r="GRN266" s="112"/>
      <c r="GRP266" s="63"/>
      <c r="GRQ266" s="112"/>
      <c r="GRR266" s="112"/>
      <c r="GRT266" s="63"/>
      <c r="GRU266" s="112"/>
      <c r="GRV266" s="112"/>
      <c r="GRX266" s="63"/>
      <c r="GRY266" s="112"/>
      <c r="GRZ266" s="112"/>
      <c r="GSB266" s="63"/>
      <c r="GSC266" s="112"/>
      <c r="GSD266" s="112"/>
      <c r="GSF266" s="63"/>
      <c r="GSG266" s="112"/>
      <c r="GSH266" s="112"/>
      <c r="GSJ266" s="63"/>
      <c r="GSK266" s="112"/>
      <c r="GSL266" s="112"/>
      <c r="GSN266" s="63"/>
      <c r="GSO266" s="112"/>
      <c r="GSP266" s="112"/>
      <c r="GSR266" s="63"/>
      <c r="GSS266" s="112"/>
      <c r="GST266" s="112"/>
      <c r="GSV266" s="63"/>
      <c r="GSW266" s="112"/>
      <c r="GSX266" s="112"/>
      <c r="GSZ266" s="63"/>
      <c r="GTA266" s="112"/>
      <c r="GTB266" s="112"/>
      <c r="GTD266" s="63"/>
      <c r="GTE266" s="112"/>
      <c r="GTF266" s="112"/>
      <c r="GTH266" s="63"/>
      <c r="GTI266" s="112"/>
      <c r="GTJ266" s="112"/>
      <c r="GTL266" s="63"/>
      <c r="GTM266" s="112"/>
      <c r="GTN266" s="112"/>
      <c r="GTP266" s="63"/>
      <c r="GTQ266" s="112"/>
      <c r="GTR266" s="112"/>
      <c r="GTT266" s="63"/>
      <c r="GTU266" s="112"/>
      <c r="GTV266" s="112"/>
      <c r="GTX266" s="63"/>
      <c r="GTY266" s="112"/>
      <c r="GTZ266" s="112"/>
      <c r="GUB266" s="63"/>
      <c r="GUC266" s="112"/>
      <c r="GUD266" s="112"/>
      <c r="GUF266" s="63"/>
      <c r="GUG266" s="112"/>
      <c r="GUH266" s="112"/>
      <c r="GUJ266" s="63"/>
      <c r="GUK266" s="112"/>
      <c r="GUL266" s="112"/>
      <c r="GUN266" s="63"/>
      <c r="GUO266" s="112"/>
      <c r="GUP266" s="112"/>
      <c r="GUR266" s="63"/>
      <c r="GUS266" s="112"/>
      <c r="GUT266" s="112"/>
      <c r="GUV266" s="63"/>
      <c r="GUW266" s="112"/>
      <c r="GUX266" s="112"/>
      <c r="GUZ266" s="63"/>
      <c r="GVA266" s="112"/>
      <c r="GVB266" s="112"/>
      <c r="GVD266" s="63"/>
      <c r="GVE266" s="112"/>
      <c r="GVF266" s="112"/>
      <c r="GVH266" s="63"/>
      <c r="GVI266" s="112"/>
      <c r="GVJ266" s="112"/>
      <c r="GVL266" s="63"/>
      <c r="GVM266" s="112"/>
      <c r="GVN266" s="112"/>
      <c r="GVP266" s="63"/>
      <c r="GVQ266" s="112"/>
      <c r="GVR266" s="112"/>
      <c r="GVT266" s="63"/>
      <c r="GVU266" s="112"/>
      <c r="GVV266" s="112"/>
      <c r="GVX266" s="63"/>
      <c r="GVY266" s="112"/>
      <c r="GVZ266" s="112"/>
      <c r="GWB266" s="63"/>
      <c r="GWC266" s="112"/>
      <c r="GWD266" s="112"/>
      <c r="GWF266" s="63"/>
      <c r="GWG266" s="112"/>
      <c r="GWH266" s="112"/>
      <c r="GWJ266" s="63"/>
      <c r="GWK266" s="112"/>
      <c r="GWL266" s="112"/>
      <c r="GWN266" s="63"/>
      <c r="GWO266" s="112"/>
      <c r="GWP266" s="112"/>
      <c r="GWR266" s="63"/>
      <c r="GWS266" s="112"/>
      <c r="GWT266" s="112"/>
      <c r="GWV266" s="63"/>
      <c r="GWW266" s="112"/>
      <c r="GWX266" s="112"/>
      <c r="GWZ266" s="63"/>
      <c r="GXA266" s="112"/>
      <c r="GXB266" s="112"/>
      <c r="GXD266" s="63"/>
      <c r="GXE266" s="112"/>
      <c r="GXF266" s="112"/>
      <c r="GXH266" s="63"/>
      <c r="GXI266" s="112"/>
      <c r="GXJ266" s="112"/>
      <c r="GXL266" s="63"/>
      <c r="GXM266" s="112"/>
      <c r="GXN266" s="112"/>
      <c r="GXP266" s="63"/>
      <c r="GXQ266" s="112"/>
      <c r="GXR266" s="112"/>
      <c r="GXT266" s="63"/>
      <c r="GXU266" s="112"/>
      <c r="GXV266" s="112"/>
      <c r="GXX266" s="63"/>
      <c r="GXY266" s="112"/>
      <c r="GXZ266" s="112"/>
      <c r="GYB266" s="63"/>
      <c r="GYC266" s="112"/>
      <c r="GYD266" s="112"/>
      <c r="GYF266" s="63"/>
      <c r="GYG266" s="112"/>
      <c r="GYH266" s="112"/>
      <c r="GYJ266" s="63"/>
      <c r="GYK266" s="112"/>
      <c r="GYL266" s="112"/>
      <c r="GYN266" s="63"/>
      <c r="GYO266" s="112"/>
      <c r="GYP266" s="112"/>
      <c r="GYR266" s="63"/>
      <c r="GYS266" s="112"/>
      <c r="GYT266" s="112"/>
      <c r="GYV266" s="63"/>
      <c r="GYW266" s="112"/>
      <c r="GYX266" s="112"/>
      <c r="GYZ266" s="63"/>
      <c r="GZA266" s="112"/>
      <c r="GZB266" s="112"/>
      <c r="GZD266" s="63"/>
      <c r="GZE266" s="112"/>
      <c r="GZF266" s="112"/>
      <c r="GZH266" s="63"/>
      <c r="GZI266" s="112"/>
      <c r="GZJ266" s="112"/>
      <c r="GZL266" s="63"/>
      <c r="GZM266" s="112"/>
      <c r="GZN266" s="112"/>
      <c r="GZP266" s="63"/>
      <c r="GZQ266" s="112"/>
      <c r="GZR266" s="112"/>
      <c r="GZT266" s="63"/>
      <c r="GZU266" s="112"/>
      <c r="GZV266" s="112"/>
      <c r="GZX266" s="63"/>
      <c r="GZY266" s="112"/>
      <c r="GZZ266" s="112"/>
      <c r="HAB266" s="63"/>
      <c r="HAC266" s="112"/>
      <c r="HAD266" s="112"/>
      <c r="HAF266" s="63"/>
      <c r="HAG266" s="112"/>
      <c r="HAH266" s="112"/>
      <c r="HAJ266" s="63"/>
      <c r="HAK266" s="112"/>
      <c r="HAL266" s="112"/>
      <c r="HAN266" s="63"/>
      <c r="HAO266" s="112"/>
      <c r="HAP266" s="112"/>
      <c r="HAR266" s="63"/>
      <c r="HAS266" s="112"/>
      <c r="HAT266" s="112"/>
      <c r="HAV266" s="63"/>
      <c r="HAW266" s="112"/>
      <c r="HAX266" s="112"/>
      <c r="HAZ266" s="63"/>
      <c r="HBA266" s="112"/>
      <c r="HBB266" s="112"/>
      <c r="HBD266" s="63"/>
      <c r="HBE266" s="112"/>
      <c r="HBF266" s="112"/>
      <c r="HBH266" s="63"/>
      <c r="HBI266" s="112"/>
      <c r="HBJ266" s="112"/>
      <c r="HBL266" s="63"/>
      <c r="HBM266" s="112"/>
      <c r="HBN266" s="112"/>
      <c r="HBP266" s="63"/>
      <c r="HBQ266" s="112"/>
      <c r="HBR266" s="112"/>
      <c r="HBT266" s="63"/>
      <c r="HBU266" s="112"/>
      <c r="HBV266" s="112"/>
      <c r="HBX266" s="63"/>
      <c r="HBY266" s="112"/>
      <c r="HBZ266" s="112"/>
      <c r="HCB266" s="63"/>
      <c r="HCC266" s="112"/>
      <c r="HCD266" s="112"/>
      <c r="HCF266" s="63"/>
      <c r="HCG266" s="112"/>
      <c r="HCH266" s="112"/>
      <c r="HCJ266" s="63"/>
      <c r="HCK266" s="112"/>
      <c r="HCL266" s="112"/>
      <c r="HCN266" s="63"/>
      <c r="HCO266" s="112"/>
      <c r="HCP266" s="112"/>
      <c r="HCR266" s="63"/>
      <c r="HCS266" s="112"/>
      <c r="HCT266" s="112"/>
      <c r="HCV266" s="63"/>
      <c r="HCW266" s="112"/>
      <c r="HCX266" s="112"/>
      <c r="HCZ266" s="63"/>
      <c r="HDA266" s="112"/>
      <c r="HDB266" s="112"/>
      <c r="HDD266" s="63"/>
      <c r="HDE266" s="112"/>
      <c r="HDF266" s="112"/>
      <c r="HDH266" s="63"/>
      <c r="HDI266" s="112"/>
      <c r="HDJ266" s="112"/>
      <c r="HDL266" s="63"/>
      <c r="HDM266" s="112"/>
      <c r="HDN266" s="112"/>
      <c r="HDP266" s="63"/>
      <c r="HDQ266" s="112"/>
      <c r="HDR266" s="112"/>
      <c r="HDT266" s="63"/>
      <c r="HDU266" s="112"/>
      <c r="HDV266" s="112"/>
      <c r="HDX266" s="63"/>
      <c r="HDY266" s="112"/>
      <c r="HDZ266" s="112"/>
      <c r="HEB266" s="63"/>
      <c r="HEC266" s="112"/>
      <c r="HED266" s="112"/>
      <c r="HEF266" s="63"/>
      <c r="HEG266" s="112"/>
      <c r="HEH266" s="112"/>
      <c r="HEJ266" s="63"/>
      <c r="HEK266" s="112"/>
      <c r="HEL266" s="112"/>
      <c r="HEN266" s="63"/>
      <c r="HEO266" s="112"/>
      <c r="HEP266" s="112"/>
      <c r="HER266" s="63"/>
      <c r="HES266" s="112"/>
      <c r="HET266" s="112"/>
      <c r="HEV266" s="63"/>
      <c r="HEW266" s="112"/>
      <c r="HEX266" s="112"/>
      <c r="HEZ266" s="63"/>
      <c r="HFA266" s="112"/>
      <c r="HFB266" s="112"/>
      <c r="HFD266" s="63"/>
      <c r="HFE266" s="112"/>
      <c r="HFF266" s="112"/>
      <c r="HFH266" s="63"/>
      <c r="HFI266" s="112"/>
      <c r="HFJ266" s="112"/>
      <c r="HFL266" s="63"/>
      <c r="HFM266" s="112"/>
      <c r="HFN266" s="112"/>
      <c r="HFP266" s="63"/>
      <c r="HFQ266" s="112"/>
      <c r="HFR266" s="112"/>
      <c r="HFT266" s="63"/>
      <c r="HFU266" s="112"/>
      <c r="HFV266" s="112"/>
      <c r="HFX266" s="63"/>
      <c r="HFY266" s="112"/>
      <c r="HFZ266" s="112"/>
      <c r="HGB266" s="63"/>
      <c r="HGC266" s="112"/>
      <c r="HGD266" s="112"/>
      <c r="HGF266" s="63"/>
      <c r="HGG266" s="112"/>
      <c r="HGH266" s="112"/>
      <c r="HGJ266" s="63"/>
      <c r="HGK266" s="112"/>
      <c r="HGL266" s="112"/>
      <c r="HGN266" s="63"/>
      <c r="HGO266" s="112"/>
      <c r="HGP266" s="112"/>
      <c r="HGR266" s="63"/>
      <c r="HGS266" s="112"/>
      <c r="HGT266" s="112"/>
      <c r="HGV266" s="63"/>
      <c r="HGW266" s="112"/>
      <c r="HGX266" s="112"/>
      <c r="HGZ266" s="63"/>
      <c r="HHA266" s="112"/>
      <c r="HHB266" s="112"/>
      <c r="HHD266" s="63"/>
      <c r="HHE266" s="112"/>
      <c r="HHF266" s="112"/>
      <c r="HHH266" s="63"/>
      <c r="HHI266" s="112"/>
      <c r="HHJ266" s="112"/>
      <c r="HHL266" s="63"/>
      <c r="HHM266" s="112"/>
      <c r="HHN266" s="112"/>
      <c r="HHP266" s="63"/>
      <c r="HHQ266" s="112"/>
      <c r="HHR266" s="112"/>
      <c r="HHT266" s="63"/>
      <c r="HHU266" s="112"/>
      <c r="HHV266" s="112"/>
      <c r="HHX266" s="63"/>
      <c r="HHY266" s="112"/>
      <c r="HHZ266" s="112"/>
      <c r="HIB266" s="63"/>
      <c r="HIC266" s="112"/>
      <c r="HID266" s="112"/>
      <c r="HIF266" s="63"/>
      <c r="HIG266" s="112"/>
      <c r="HIH266" s="112"/>
      <c r="HIJ266" s="63"/>
      <c r="HIK266" s="112"/>
      <c r="HIL266" s="112"/>
      <c r="HIN266" s="63"/>
      <c r="HIO266" s="112"/>
      <c r="HIP266" s="112"/>
      <c r="HIR266" s="63"/>
      <c r="HIS266" s="112"/>
      <c r="HIT266" s="112"/>
      <c r="HIV266" s="63"/>
      <c r="HIW266" s="112"/>
      <c r="HIX266" s="112"/>
      <c r="HIZ266" s="63"/>
      <c r="HJA266" s="112"/>
      <c r="HJB266" s="112"/>
      <c r="HJD266" s="63"/>
      <c r="HJE266" s="112"/>
      <c r="HJF266" s="112"/>
      <c r="HJH266" s="63"/>
      <c r="HJI266" s="112"/>
      <c r="HJJ266" s="112"/>
      <c r="HJL266" s="63"/>
      <c r="HJM266" s="112"/>
      <c r="HJN266" s="112"/>
      <c r="HJP266" s="63"/>
      <c r="HJQ266" s="112"/>
      <c r="HJR266" s="112"/>
      <c r="HJT266" s="63"/>
      <c r="HJU266" s="112"/>
      <c r="HJV266" s="112"/>
      <c r="HJX266" s="63"/>
      <c r="HJY266" s="112"/>
      <c r="HJZ266" s="112"/>
      <c r="HKB266" s="63"/>
      <c r="HKC266" s="112"/>
      <c r="HKD266" s="112"/>
      <c r="HKF266" s="63"/>
      <c r="HKG266" s="112"/>
      <c r="HKH266" s="112"/>
      <c r="HKJ266" s="63"/>
      <c r="HKK266" s="112"/>
      <c r="HKL266" s="112"/>
      <c r="HKN266" s="63"/>
      <c r="HKO266" s="112"/>
      <c r="HKP266" s="112"/>
      <c r="HKR266" s="63"/>
      <c r="HKS266" s="112"/>
      <c r="HKT266" s="112"/>
      <c r="HKV266" s="63"/>
      <c r="HKW266" s="112"/>
      <c r="HKX266" s="112"/>
      <c r="HKZ266" s="63"/>
      <c r="HLA266" s="112"/>
      <c r="HLB266" s="112"/>
      <c r="HLD266" s="63"/>
      <c r="HLE266" s="112"/>
      <c r="HLF266" s="112"/>
      <c r="HLH266" s="63"/>
      <c r="HLI266" s="112"/>
      <c r="HLJ266" s="112"/>
      <c r="HLL266" s="63"/>
      <c r="HLM266" s="112"/>
      <c r="HLN266" s="112"/>
      <c r="HLP266" s="63"/>
      <c r="HLQ266" s="112"/>
      <c r="HLR266" s="112"/>
      <c r="HLT266" s="63"/>
      <c r="HLU266" s="112"/>
      <c r="HLV266" s="112"/>
      <c r="HLX266" s="63"/>
      <c r="HLY266" s="112"/>
      <c r="HLZ266" s="112"/>
      <c r="HMB266" s="63"/>
      <c r="HMC266" s="112"/>
      <c r="HMD266" s="112"/>
      <c r="HMF266" s="63"/>
      <c r="HMG266" s="112"/>
      <c r="HMH266" s="112"/>
      <c r="HMJ266" s="63"/>
      <c r="HMK266" s="112"/>
      <c r="HML266" s="112"/>
      <c r="HMN266" s="63"/>
      <c r="HMO266" s="112"/>
      <c r="HMP266" s="112"/>
      <c r="HMR266" s="63"/>
      <c r="HMS266" s="112"/>
      <c r="HMT266" s="112"/>
      <c r="HMV266" s="63"/>
      <c r="HMW266" s="112"/>
      <c r="HMX266" s="112"/>
      <c r="HMZ266" s="63"/>
      <c r="HNA266" s="112"/>
      <c r="HNB266" s="112"/>
      <c r="HND266" s="63"/>
      <c r="HNE266" s="112"/>
      <c r="HNF266" s="112"/>
      <c r="HNH266" s="63"/>
      <c r="HNI266" s="112"/>
      <c r="HNJ266" s="112"/>
      <c r="HNL266" s="63"/>
      <c r="HNM266" s="112"/>
      <c r="HNN266" s="112"/>
      <c r="HNP266" s="63"/>
      <c r="HNQ266" s="112"/>
      <c r="HNR266" s="112"/>
      <c r="HNT266" s="63"/>
      <c r="HNU266" s="112"/>
      <c r="HNV266" s="112"/>
      <c r="HNX266" s="63"/>
      <c r="HNY266" s="112"/>
      <c r="HNZ266" s="112"/>
      <c r="HOB266" s="63"/>
      <c r="HOC266" s="112"/>
      <c r="HOD266" s="112"/>
      <c r="HOF266" s="63"/>
      <c r="HOG266" s="112"/>
      <c r="HOH266" s="112"/>
      <c r="HOJ266" s="63"/>
      <c r="HOK266" s="112"/>
      <c r="HOL266" s="112"/>
      <c r="HON266" s="63"/>
      <c r="HOO266" s="112"/>
      <c r="HOP266" s="112"/>
      <c r="HOR266" s="63"/>
      <c r="HOS266" s="112"/>
      <c r="HOT266" s="112"/>
      <c r="HOV266" s="63"/>
      <c r="HOW266" s="112"/>
      <c r="HOX266" s="112"/>
      <c r="HOZ266" s="63"/>
      <c r="HPA266" s="112"/>
      <c r="HPB266" s="112"/>
      <c r="HPD266" s="63"/>
      <c r="HPE266" s="112"/>
      <c r="HPF266" s="112"/>
      <c r="HPH266" s="63"/>
      <c r="HPI266" s="112"/>
      <c r="HPJ266" s="112"/>
      <c r="HPL266" s="63"/>
      <c r="HPM266" s="112"/>
      <c r="HPN266" s="112"/>
      <c r="HPP266" s="63"/>
      <c r="HPQ266" s="112"/>
      <c r="HPR266" s="112"/>
      <c r="HPT266" s="63"/>
      <c r="HPU266" s="112"/>
      <c r="HPV266" s="112"/>
      <c r="HPX266" s="63"/>
      <c r="HPY266" s="112"/>
      <c r="HPZ266" s="112"/>
      <c r="HQB266" s="63"/>
      <c r="HQC266" s="112"/>
      <c r="HQD266" s="112"/>
      <c r="HQF266" s="63"/>
      <c r="HQG266" s="112"/>
      <c r="HQH266" s="112"/>
      <c r="HQJ266" s="63"/>
      <c r="HQK266" s="112"/>
      <c r="HQL266" s="112"/>
      <c r="HQN266" s="63"/>
      <c r="HQO266" s="112"/>
      <c r="HQP266" s="112"/>
      <c r="HQR266" s="63"/>
      <c r="HQS266" s="112"/>
      <c r="HQT266" s="112"/>
      <c r="HQV266" s="63"/>
      <c r="HQW266" s="112"/>
      <c r="HQX266" s="112"/>
      <c r="HQZ266" s="63"/>
      <c r="HRA266" s="112"/>
      <c r="HRB266" s="112"/>
      <c r="HRD266" s="63"/>
      <c r="HRE266" s="112"/>
      <c r="HRF266" s="112"/>
      <c r="HRH266" s="63"/>
      <c r="HRI266" s="112"/>
      <c r="HRJ266" s="112"/>
      <c r="HRL266" s="63"/>
      <c r="HRM266" s="112"/>
      <c r="HRN266" s="112"/>
      <c r="HRP266" s="63"/>
      <c r="HRQ266" s="112"/>
      <c r="HRR266" s="112"/>
      <c r="HRT266" s="63"/>
      <c r="HRU266" s="112"/>
      <c r="HRV266" s="112"/>
      <c r="HRX266" s="63"/>
      <c r="HRY266" s="112"/>
      <c r="HRZ266" s="112"/>
      <c r="HSB266" s="63"/>
      <c r="HSC266" s="112"/>
      <c r="HSD266" s="112"/>
      <c r="HSF266" s="63"/>
      <c r="HSG266" s="112"/>
      <c r="HSH266" s="112"/>
      <c r="HSJ266" s="63"/>
      <c r="HSK266" s="112"/>
      <c r="HSL266" s="112"/>
      <c r="HSN266" s="63"/>
      <c r="HSO266" s="112"/>
      <c r="HSP266" s="112"/>
      <c r="HSR266" s="63"/>
      <c r="HSS266" s="112"/>
      <c r="HST266" s="112"/>
      <c r="HSV266" s="63"/>
      <c r="HSW266" s="112"/>
      <c r="HSX266" s="112"/>
      <c r="HSZ266" s="63"/>
      <c r="HTA266" s="112"/>
      <c r="HTB266" s="112"/>
      <c r="HTD266" s="63"/>
      <c r="HTE266" s="112"/>
      <c r="HTF266" s="112"/>
      <c r="HTH266" s="63"/>
      <c r="HTI266" s="112"/>
      <c r="HTJ266" s="112"/>
      <c r="HTL266" s="63"/>
      <c r="HTM266" s="112"/>
      <c r="HTN266" s="112"/>
      <c r="HTP266" s="63"/>
      <c r="HTQ266" s="112"/>
      <c r="HTR266" s="112"/>
      <c r="HTT266" s="63"/>
      <c r="HTU266" s="112"/>
      <c r="HTV266" s="112"/>
      <c r="HTX266" s="63"/>
      <c r="HTY266" s="112"/>
      <c r="HTZ266" s="112"/>
      <c r="HUB266" s="63"/>
      <c r="HUC266" s="112"/>
      <c r="HUD266" s="112"/>
      <c r="HUF266" s="63"/>
      <c r="HUG266" s="112"/>
      <c r="HUH266" s="112"/>
      <c r="HUJ266" s="63"/>
      <c r="HUK266" s="112"/>
      <c r="HUL266" s="112"/>
      <c r="HUN266" s="63"/>
      <c r="HUO266" s="112"/>
      <c r="HUP266" s="112"/>
      <c r="HUR266" s="63"/>
      <c r="HUS266" s="112"/>
      <c r="HUT266" s="112"/>
      <c r="HUV266" s="63"/>
      <c r="HUW266" s="112"/>
      <c r="HUX266" s="112"/>
      <c r="HUZ266" s="63"/>
      <c r="HVA266" s="112"/>
      <c r="HVB266" s="112"/>
      <c r="HVD266" s="63"/>
      <c r="HVE266" s="112"/>
      <c r="HVF266" s="112"/>
      <c r="HVH266" s="63"/>
      <c r="HVI266" s="112"/>
      <c r="HVJ266" s="112"/>
      <c r="HVL266" s="63"/>
      <c r="HVM266" s="112"/>
      <c r="HVN266" s="112"/>
      <c r="HVP266" s="63"/>
      <c r="HVQ266" s="112"/>
      <c r="HVR266" s="112"/>
      <c r="HVT266" s="63"/>
      <c r="HVU266" s="112"/>
      <c r="HVV266" s="112"/>
      <c r="HVX266" s="63"/>
      <c r="HVY266" s="112"/>
      <c r="HVZ266" s="112"/>
      <c r="HWB266" s="63"/>
      <c r="HWC266" s="112"/>
      <c r="HWD266" s="112"/>
      <c r="HWF266" s="63"/>
      <c r="HWG266" s="112"/>
      <c r="HWH266" s="112"/>
      <c r="HWJ266" s="63"/>
      <c r="HWK266" s="112"/>
      <c r="HWL266" s="112"/>
      <c r="HWN266" s="63"/>
      <c r="HWO266" s="112"/>
      <c r="HWP266" s="112"/>
      <c r="HWR266" s="63"/>
      <c r="HWS266" s="112"/>
      <c r="HWT266" s="112"/>
      <c r="HWV266" s="63"/>
      <c r="HWW266" s="112"/>
      <c r="HWX266" s="112"/>
      <c r="HWZ266" s="63"/>
      <c r="HXA266" s="112"/>
      <c r="HXB266" s="112"/>
      <c r="HXD266" s="63"/>
      <c r="HXE266" s="112"/>
      <c r="HXF266" s="112"/>
      <c r="HXH266" s="63"/>
      <c r="HXI266" s="112"/>
      <c r="HXJ266" s="112"/>
      <c r="HXL266" s="63"/>
      <c r="HXM266" s="112"/>
      <c r="HXN266" s="112"/>
      <c r="HXP266" s="63"/>
      <c r="HXQ266" s="112"/>
      <c r="HXR266" s="112"/>
      <c r="HXT266" s="63"/>
      <c r="HXU266" s="112"/>
      <c r="HXV266" s="112"/>
      <c r="HXX266" s="63"/>
      <c r="HXY266" s="112"/>
      <c r="HXZ266" s="112"/>
      <c r="HYB266" s="63"/>
      <c r="HYC266" s="112"/>
      <c r="HYD266" s="112"/>
      <c r="HYF266" s="63"/>
      <c r="HYG266" s="112"/>
      <c r="HYH266" s="112"/>
      <c r="HYJ266" s="63"/>
      <c r="HYK266" s="112"/>
      <c r="HYL266" s="112"/>
      <c r="HYN266" s="63"/>
      <c r="HYO266" s="112"/>
      <c r="HYP266" s="112"/>
      <c r="HYR266" s="63"/>
      <c r="HYS266" s="112"/>
      <c r="HYT266" s="112"/>
      <c r="HYV266" s="63"/>
      <c r="HYW266" s="112"/>
      <c r="HYX266" s="112"/>
      <c r="HYZ266" s="63"/>
      <c r="HZA266" s="112"/>
      <c r="HZB266" s="112"/>
      <c r="HZD266" s="63"/>
      <c r="HZE266" s="112"/>
      <c r="HZF266" s="112"/>
      <c r="HZH266" s="63"/>
      <c r="HZI266" s="112"/>
      <c r="HZJ266" s="112"/>
      <c r="HZL266" s="63"/>
      <c r="HZM266" s="112"/>
      <c r="HZN266" s="112"/>
      <c r="HZP266" s="63"/>
      <c r="HZQ266" s="112"/>
      <c r="HZR266" s="112"/>
      <c r="HZT266" s="63"/>
      <c r="HZU266" s="112"/>
      <c r="HZV266" s="112"/>
      <c r="HZX266" s="63"/>
      <c r="HZY266" s="112"/>
      <c r="HZZ266" s="112"/>
      <c r="IAB266" s="63"/>
      <c r="IAC266" s="112"/>
      <c r="IAD266" s="112"/>
      <c r="IAF266" s="63"/>
      <c r="IAG266" s="112"/>
      <c r="IAH266" s="112"/>
      <c r="IAJ266" s="63"/>
      <c r="IAK266" s="112"/>
      <c r="IAL266" s="112"/>
      <c r="IAN266" s="63"/>
      <c r="IAO266" s="112"/>
      <c r="IAP266" s="112"/>
      <c r="IAR266" s="63"/>
      <c r="IAS266" s="112"/>
      <c r="IAT266" s="112"/>
      <c r="IAV266" s="63"/>
      <c r="IAW266" s="112"/>
      <c r="IAX266" s="112"/>
      <c r="IAZ266" s="63"/>
      <c r="IBA266" s="112"/>
      <c r="IBB266" s="112"/>
      <c r="IBD266" s="63"/>
      <c r="IBE266" s="112"/>
      <c r="IBF266" s="112"/>
      <c r="IBH266" s="63"/>
      <c r="IBI266" s="112"/>
      <c r="IBJ266" s="112"/>
      <c r="IBL266" s="63"/>
      <c r="IBM266" s="112"/>
      <c r="IBN266" s="112"/>
      <c r="IBP266" s="63"/>
      <c r="IBQ266" s="112"/>
      <c r="IBR266" s="112"/>
      <c r="IBT266" s="63"/>
      <c r="IBU266" s="112"/>
      <c r="IBV266" s="112"/>
      <c r="IBX266" s="63"/>
      <c r="IBY266" s="112"/>
      <c r="IBZ266" s="112"/>
      <c r="ICB266" s="63"/>
      <c r="ICC266" s="112"/>
      <c r="ICD266" s="112"/>
      <c r="ICF266" s="63"/>
      <c r="ICG266" s="112"/>
      <c r="ICH266" s="112"/>
      <c r="ICJ266" s="63"/>
      <c r="ICK266" s="112"/>
      <c r="ICL266" s="112"/>
      <c r="ICN266" s="63"/>
      <c r="ICO266" s="112"/>
      <c r="ICP266" s="112"/>
      <c r="ICR266" s="63"/>
      <c r="ICS266" s="112"/>
      <c r="ICT266" s="112"/>
      <c r="ICV266" s="63"/>
      <c r="ICW266" s="112"/>
      <c r="ICX266" s="112"/>
      <c r="ICZ266" s="63"/>
      <c r="IDA266" s="112"/>
      <c r="IDB266" s="112"/>
      <c r="IDD266" s="63"/>
      <c r="IDE266" s="112"/>
      <c r="IDF266" s="112"/>
      <c r="IDH266" s="63"/>
      <c r="IDI266" s="112"/>
      <c r="IDJ266" s="112"/>
      <c r="IDL266" s="63"/>
      <c r="IDM266" s="112"/>
      <c r="IDN266" s="112"/>
      <c r="IDP266" s="63"/>
      <c r="IDQ266" s="112"/>
      <c r="IDR266" s="112"/>
      <c r="IDT266" s="63"/>
      <c r="IDU266" s="112"/>
      <c r="IDV266" s="112"/>
      <c r="IDX266" s="63"/>
      <c r="IDY266" s="112"/>
      <c r="IDZ266" s="112"/>
      <c r="IEB266" s="63"/>
      <c r="IEC266" s="112"/>
      <c r="IED266" s="112"/>
      <c r="IEF266" s="63"/>
      <c r="IEG266" s="112"/>
      <c r="IEH266" s="112"/>
      <c r="IEJ266" s="63"/>
      <c r="IEK266" s="112"/>
      <c r="IEL266" s="112"/>
      <c r="IEN266" s="63"/>
      <c r="IEO266" s="112"/>
      <c r="IEP266" s="112"/>
      <c r="IER266" s="63"/>
      <c r="IES266" s="112"/>
      <c r="IET266" s="112"/>
      <c r="IEV266" s="63"/>
      <c r="IEW266" s="112"/>
      <c r="IEX266" s="112"/>
      <c r="IEZ266" s="63"/>
      <c r="IFA266" s="112"/>
      <c r="IFB266" s="112"/>
      <c r="IFD266" s="63"/>
      <c r="IFE266" s="112"/>
      <c r="IFF266" s="112"/>
      <c r="IFH266" s="63"/>
      <c r="IFI266" s="112"/>
      <c r="IFJ266" s="112"/>
      <c r="IFL266" s="63"/>
      <c r="IFM266" s="112"/>
      <c r="IFN266" s="112"/>
      <c r="IFP266" s="63"/>
      <c r="IFQ266" s="112"/>
      <c r="IFR266" s="112"/>
      <c r="IFT266" s="63"/>
      <c r="IFU266" s="112"/>
      <c r="IFV266" s="112"/>
      <c r="IFX266" s="63"/>
      <c r="IFY266" s="112"/>
      <c r="IFZ266" s="112"/>
      <c r="IGB266" s="63"/>
      <c r="IGC266" s="112"/>
      <c r="IGD266" s="112"/>
      <c r="IGF266" s="63"/>
      <c r="IGG266" s="112"/>
      <c r="IGH266" s="112"/>
      <c r="IGJ266" s="63"/>
      <c r="IGK266" s="112"/>
      <c r="IGL266" s="112"/>
      <c r="IGN266" s="63"/>
      <c r="IGO266" s="112"/>
      <c r="IGP266" s="112"/>
      <c r="IGR266" s="63"/>
      <c r="IGS266" s="112"/>
      <c r="IGT266" s="112"/>
      <c r="IGV266" s="63"/>
      <c r="IGW266" s="112"/>
      <c r="IGX266" s="112"/>
      <c r="IGZ266" s="63"/>
      <c r="IHA266" s="112"/>
      <c r="IHB266" s="112"/>
      <c r="IHD266" s="63"/>
      <c r="IHE266" s="112"/>
      <c r="IHF266" s="112"/>
      <c r="IHH266" s="63"/>
      <c r="IHI266" s="112"/>
      <c r="IHJ266" s="112"/>
      <c r="IHL266" s="63"/>
      <c r="IHM266" s="112"/>
      <c r="IHN266" s="112"/>
      <c r="IHP266" s="63"/>
      <c r="IHQ266" s="112"/>
      <c r="IHR266" s="112"/>
      <c r="IHT266" s="63"/>
      <c r="IHU266" s="112"/>
      <c r="IHV266" s="112"/>
      <c r="IHX266" s="63"/>
      <c r="IHY266" s="112"/>
      <c r="IHZ266" s="112"/>
      <c r="IIB266" s="63"/>
      <c r="IIC266" s="112"/>
      <c r="IID266" s="112"/>
      <c r="IIF266" s="63"/>
      <c r="IIG266" s="112"/>
      <c r="IIH266" s="112"/>
      <c r="IIJ266" s="63"/>
      <c r="IIK266" s="112"/>
      <c r="IIL266" s="112"/>
      <c r="IIN266" s="63"/>
      <c r="IIO266" s="112"/>
      <c r="IIP266" s="112"/>
      <c r="IIR266" s="63"/>
      <c r="IIS266" s="112"/>
      <c r="IIT266" s="112"/>
      <c r="IIV266" s="63"/>
      <c r="IIW266" s="112"/>
      <c r="IIX266" s="112"/>
      <c r="IIZ266" s="63"/>
      <c r="IJA266" s="112"/>
      <c r="IJB266" s="112"/>
      <c r="IJD266" s="63"/>
      <c r="IJE266" s="112"/>
      <c r="IJF266" s="112"/>
      <c r="IJH266" s="63"/>
      <c r="IJI266" s="112"/>
      <c r="IJJ266" s="112"/>
      <c r="IJL266" s="63"/>
      <c r="IJM266" s="112"/>
      <c r="IJN266" s="112"/>
      <c r="IJP266" s="63"/>
      <c r="IJQ266" s="112"/>
      <c r="IJR266" s="112"/>
      <c r="IJT266" s="63"/>
      <c r="IJU266" s="112"/>
      <c r="IJV266" s="112"/>
      <c r="IJX266" s="63"/>
      <c r="IJY266" s="112"/>
      <c r="IJZ266" s="112"/>
      <c r="IKB266" s="63"/>
      <c r="IKC266" s="112"/>
      <c r="IKD266" s="112"/>
      <c r="IKF266" s="63"/>
      <c r="IKG266" s="112"/>
      <c r="IKH266" s="112"/>
      <c r="IKJ266" s="63"/>
      <c r="IKK266" s="112"/>
      <c r="IKL266" s="112"/>
      <c r="IKN266" s="63"/>
      <c r="IKO266" s="112"/>
      <c r="IKP266" s="112"/>
      <c r="IKR266" s="63"/>
      <c r="IKS266" s="112"/>
      <c r="IKT266" s="112"/>
      <c r="IKV266" s="63"/>
      <c r="IKW266" s="112"/>
      <c r="IKX266" s="112"/>
      <c r="IKZ266" s="63"/>
      <c r="ILA266" s="112"/>
      <c r="ILB266" s="112"/>
      <c r="ILD266" s="63"/>
      <c r="ILE266" s="112"/>
      <c r="ILF266" s="112"/>
      <c r="ILH266" s="63"/>
      <c r="ILI266" s="112"/>
      <c r="ILJ266" s="112"/>
      <c r="ILL266" s="63"/>
      <c r="ILM266" s="112"/>
      <c r="ILN266" s="112"/>
      <c r="ILP266" s="63"/>
      <c r="ILQ266" s="112"/>
      <c r="ILR266" s="112"/>
      <c r="ILT266" s="63"/>
      <c r="ILU266" s="112"/>
      <c r="ILV266" s="112"/>
      <c r="ILX266" s="63"/>
      <c r="ILY266" s="112"/>
      <c r="ILZ266" s="112"/>
      <c r="IMB266" s="63"/>
      <c r="IMC266" s="112"/>
      <c r="IMD266" s="112"/>
      <c r="IMF266" s="63"/>
      <c r="IMG266" s="112"/>
      <c r="IMH266" s="112"/>
      <c r="IMJ266" s="63"/>
      <c r="IMK266" s="112"/>
      <c r="IML266" s="112"/>
      <c r="IMN266" s="63"/>
      <c r="IMO266" s="112"/>
      <c r="IMP266" s="112"/>
      <c r="IMR266" s="63"/>
      <c r="IMS266" s="112"/>
      <c r="IMT266" s="112"/>
      <c r="IMV266" s="63"/>
      <c r="IMW266" s="112"/>
      <c r="IMX266" s="112"/>
      <c r="IMZ266" s="63"/>
      <c r="INA266" s="112"/>
      <c r="INB266" s="112"/>
      <c r="IND266" s="63"/>
      <c r="INE266" s="112"/>
      <c r="INF266" s="112"/>
      <c r="INH266" s="63"/>
      <c r="INI266" s="112"/>
      <c r="INJ266" s="112"/>
      <c r="INL266" s="63"/>
      <c r="INM266" s="112"/>
      <c r="INN266" s="112"/>
      <c r="INP266" s="63"/>
      <c r="INQ266" s="112"/>
      <c r="INR266" s="112"/>
      <c r="INT266" s="63"/>
      <c r="INU266" s="112"/>
      <c r="INV266" s="112"/>
      <c r="INX266" s="63"/>
      <c r="INY266" s="112"/>
      <c r="INZ266" s="112"/>
      <c r="IOB266" s="63"/>
      <c r="IOC266" s="112"/>
      <c r="IOD266" s="112"/>
      <c r="IOF266" s="63"/>
      <c r="IOG266" s="112"/>
      <c r="IOH266" s="112"/>
      <c r="IOJ266" s="63"/>
      <c r="IOK266" s="112"/>
      <c r="IOL266" s="112"/>
      <c r="ION266" s="63"/>
      <c r="IOO266" s="112"/>
      <c r="IOP266" s="112"/>
      <c r="IOR266" s="63"/>
      <c r="IOS266" s="112"/>
      <c r="IOT266" s="112"/>
      <c r="IOV266" s="63"/>
      <c r="IOW266" s="112"/>
      <c r="IOX266" s="112"/>
      <c r="IOZ266" s="63"/>
      <c r="IPA266" s="112"/>
      <c r="IPB266" s="112"/>
      <c r="IPD266" s="63"/>
      <c r="IPE266" s="112"/>
      <c r="IPF266" s="112"/>
      <c r="IPH266" s="63"/>
      <c r="IPI266" s="112"/>
      <c r="IPJ266" s="112"/>
      <c r="IPL266" s="63"/>
      <c r="IPM266" s="112"/>
      <c r="IPN266" s="112"/>
      <c r="IPP266" s="63"/>
      <c r="IPQ266" s="112"/>
      <c r="IPR266" s="112"/>
      <c r="IPT266" s="63"/>
      <c r="IPU266" s="112"/>
      <c r="IPV266" s="112"/>
      <c r="IPX266" s="63"/>
      <c r="IPY266" s="112"/>
      <c r="IPZ266" s="112"/>
      <c r="IQB266" s="63"/>
      <c r="IQC266" s="112"/>
      <c r="IQD266" s="112"/>
      <c r="IQF266" s="63"/>
      <c r="IQG266" s="112"/>
      <c r="IQH266" s="112"/>
      <c r="IQJ266" s="63"/>
      <c r="IQK266" s="112"/>
      <c r="IQL266" s="112"/>
      <c r="IQN266" s="63"/>
      <c r="IQO266" s="112"/>
      <c r="IQP266" s="112"/>
      <c r="IQR266" s="63"/>
      <c r="IQS266" s="112"/>
      <c r="IQT266" s="112"/>
      <c r="IQV266" s="63"/>
      <c r="IQW266" s="112"/>
      <c r="IQX266" s="112"/>
      <c r="IQZ266" s="63"/>
      <c r="IRA266" s="112"/>
      <c r="IRB266" s="112"/>
      <c r="IRD266" s="63"/>
      <c r="IRE266" s="112"/>
      <c r="IRF266" s="112"/>
      <c r="IRH266" s="63"/>
      <c r="IRI266" s="112"/>
      <c r="IRJ266" s="112"/>
      <c r="IRL266" s="63"/>
      <c r="IRM266" s="112"/>
      <c r="IRN266" s="112"/>
      <c r="IRP266" s="63"/>
      <c r="IRQ266" s="112"/>
      <c r="IRR266" s="112"/>
      <c r="IRT266" s="63"/>
      <c r="IRU266" s="112"/>
      <c r="IRV266" s="112"/>
      <c r="IRX266" s="63"/>
      <c r="IRY266" s="112"/>
      <c r="IRZ266" s="112"/>
      <c r="ISB266" s="63"/>
      <c r="ISC266" s="112"/>
      <c r="ISD266" s="112"/>
      <c r="ISF266" s="63"/>
      <c r="ISG266" s="112"/>
      <c r="ISH266" s="112"/>
      <c r="ISJ266" s="63"/>
      <c r="ISK266" s="112"/>
      <c r="ISL266" s="112"/>
      <c r="ISN266" s="63"/>
      <c r="ISO266" s="112"/>
      <c r="ISP266" s="112"/>
      <c r="ISR266" s="63"/>
      <c r="ISS266" s="112"/>
      <c r="IST266" s="112"/>
      <c r="ISV266" s="63"/>
      <c r="ISW266" s="112"/>
      <c r="ISX266" s="112"/>
      <c r="ISZ266" s="63"/>
      <c r="ITA266" s="112"/>
      <c r="ITB266" s="112"/>
      <c r="ITD266" s="63"/>
      <c r="ITE266" s="112"/>
      <c r="ITF266" s="112"/>
      <c r="ITH266" s="63"/>
      <c r="ITI266" s="112"/>
      <c r="ITJ266" s="112"/>
      <c r="ITL266" s="63"/>
      <c r="ITM266" s="112"/>
      <c r="ITN266" s="112"/>
      <c r="ITP266" s="63"/>
      <c r="ITQ266" s="112"/>
      <c r="ITR266" s="112"/>
      <c r="ITT266" s="63"/>
      <c r="ITU266" s="112"/>
      <c r="ITV266" s="112"/>
      <c r="ITX266" s="63"/>
      <c r="ITY266" s="112"/>
      <c r="ITZ266" s="112"/>
      <c r="IUB266" s="63"/>
      <c r="IUC266" s="112"/>
      <c r="IUD266" s="112"/>
      <c r="IUF266" s="63"/>
      <c r="IUG266" s="112"/>
      <c r="IUH266" s="112"/>
      <c r="IUJ266" s="63"/>
      <c r="IUK266" s="112"/>
      <c r="IUL266" s="112"/>
      <c r="IUN266" s="63"/>
      <c r="IUO266" s="112"/>
      <c r="IUP266" s="112"/>
      <c r="IUR266" s="63"/>
      <c r="IUS266" s="112"/>
      <c r="IUT266" s="112"/>
      <c r="IUV266" s="63"/>
      <c r="IUW266" s="112"/>
      <c r="IUX266" s="112"/>
      <c r="IUZ266" s="63"/>
      <c r="IVA266" s="112"/>
      <c r="IVB266" s="112"/>
      <c r="IVD266" s="63"/>
      <c r="IVE266" s="112"/>
      <c r="IVF266" s="112"/>
      <c r="IVH266" s="63"/>
      <c r="IVI266" s="112"/>
      <c r="IVJ266" s="112"/>
      <c r="IVL266" s="63"/>
      <c r="IVM266" s="112"/>
      <c r="IVN266" s="112"/>
      <c r="IVP266" s="63"/>
      <c r="IVQ266" s="112"/>
      <c r="IVR266" s="112"/>
      <c r="IVT266" s="63"/>
      <c r="IVU266" s="112"/>
      <c r="IVV266" s="112"/>
      <c r="IVX266" s="63"/>
      <c r="IVY266" s="112"/>
      <c r="IVZ266" s="112"/>
      <c r="IWB266" s="63"/>
      <c r="IWC266" s="112"/>
      <c r="IWD266" s="112"/>
      <c r="IWF266" s="63"/>
      <c r="IWG266" s="112"/>
      <c r="IWH266" s="112"/>
      <c r="IWJ266" s="63"/>
      <c r="IWK266" s="112"/>
      <c r="IWL266" s="112"/>
      <c r="IWN266" s="63"/>
      <c r="IWO266" s="112"/>
      <c r="IWP266" s="112"/>
      <c r="IWR266" s="63"/>
      <c r="IWS266" s="112"/>
      <c r="IWT266" s="112"/>
      <c r="IWV266" s="63"/>
      <c r="IWW266" s="112"/>
      <c r="IWX266" s="112"/>
      <c r="IWZ266" s="63"/>
      <c r="IXA266" s="112"/>
      <c r="IXB266" s="112"/>
      <c r="IXD266" s="63"/>
      <c r="IXE266" s="112"/>
      <c r="IXF266" s="112"/>
      <c r="IXH266" s="63"/>
      <c r="IXI266" s="112"/>
      <c r="IXJ266" s="112"/>
      <c r="IXL266" s="63"/>
      <c r="IXM266" s="112"/>
      <c r="IXN266" s="112"/>
      <c r="IXP266" s="63"/>
      <c r="IXQ266" s="112"/>
      <c r="IXR266" s="112"/>
      <c r="IXT266" s="63"/>
      <c r="IXU266" s="112"/>
      <c r="IXV266" s="112"/>
      <c r="IXX266" s="63"/>
      <c r="IXY266" s="112"/>
      <c r="IXZ266" s="112"/>
      <c r="IYB266" s="63"/>
      <c r="IYC266" s="112"/>
      <c r="IYD266" s="112"/>
      <c r="IYF266" s="63"/>
      <c r="IYG266" s="112"/>
      <c r="IYH266" s="112"/>
      <c r="IYJ266" s="63"/>
      <c r="IYK266" s="112"/>
      <c r="IYL266" s="112"/>
      <c r="IYN266" s="63"/>
      <c r="IYO266" s="112"/>
      <c r="IYP266" s="112"/>
      <c r="IYR266" s="63"/>
      <c r="IYS266" s="112"/>
      <c r="IYT266" s="112"/>
      <c r="IYV266" s="63"/>
      <c r="IYW266" s="112"/>
      <c r="IYX266" s="112"/>
      <c r="IYZ266" s="63"/>
      <c r="IZA266" s="112"/>
      <c r="IZB266" s="112"/>
      <c r="IZD266" s="63"/>
      <c r="IZE266" s="112"/>
      <c r="IZF266" s="112"/>
      <c r="IZH266" s="63"/>
      <c r="IZI266" s="112"/>
      <c r="IZJ266" s="112"/>
      <c r="IZL266" s="63"/>
      <c r="IZM266" s="112"/>
      <c r="IZN266" s="112"/>
      <c r="IZP266" s="63"/>
      <c r="IZQ266" s="112"/>
      <c r="IZR266" s="112"/>
      <c r="IZT266" s="63"/>
      <c r="IZU266" s="112"/>
      <c r="IZV266" s="112"/>
      <c r="IZX266" s="63"/>
      <c r="IZY266" s="112"/>
      <c r="IZZ266" s="112"/>
      <c r="JAB266" s="63"/>
      <c r="JAC266" s="112"/>
      <c r="JAD266" s="112"/>
      <c r="JAF266" s="63"/>
      <c r="JAG266" s="112"/>
      <c r="JAH266" s="112"/>
      <c r="JAJ266" s="63"/>
      <c r="JAK266" s="112"/>
      <c r="JAL266" s="112"/>
      <c r="JAN266" s="63"/>
      <c r="JAO266" s="112"/>
      <c r="JAP266" s="112"/>
      <c r="JAR266" s="63"/>
      <c r="JAS266" s="112"/>
      <c r="JAT266" s="112"/>
      <c r="JAV266" s="63"/>
      <c r="JAW266" s="112"/>
      <c r="JAX266" s="112"/>
      <c r="JAZ266" s="63"/>
      <c r="JBA266" s="112"/>
      <c r="JBB266" s="112"/>
      <c r="JBD266" s="63"/>
      <c r="JBE266" s="112"/>
      <c r="JBF266" s="112"/>
      <c r="JBH266" s="63"/>
      <c r="JBI266" s="112"/>
      <c r="JBJ266" s="112"/>
      <c r="JBL266" s="63"/>
      <c r="JBM266" s="112"/>
      <c r="JBN266" s="112"/>
      <c r="JBP266" s="63"/>
      <c r="JBQ266" s="112"/>
      <c r="JBR266" s="112"/>
      <c r="JBT266" s="63"/>
      <c r="JBU266" s="112"/>
      <c r="JBV266" s="112"/>
      <c r="JBX266" s="63"/>
      <c r="JBY266" s="112"/>
      <c r="JBZ266" s="112"/>
      <c r="JCB266" s="63"/>
      <c r="JCC266" s="112"/>
      <c r="JCD266" s="112"/>
      <c r="JCF266" s="63"/>
      <c r="JCG266" s="112"/>
      <c r="JCH266" s="112"/>
      <c r="JCJ266" s="63"/>
      <c r="JCK266" s="112"/>
      <c r="JCL266" s="112"/>
      <c r="JCN266" s="63"/>
      <c r="JCO266" s="112"/>
      <c r="JCP266" s="112"/>
      <c r="JCR266" s="63"/>
      <c r="JCS266" s="112"/>
      <c r="JCT266" s="112"/>
      <c r="JCV266" s="63"/>
      <c r="JCW266" s="112"/>
      <c r="JCX266" s="112"/>
      <c r="JCZ266" s="63"/>
      <c r="JDA266" s="112"/>
      <c r="JDB266" s="112"/>
      <c r="JDD266" s="63"/>
      <c r="JDE266" s="112"/>
      <c r="JDF266" s="112"/>
      <c r="JDH266" s="63"/>
      <c r="JDI266" s="112"/>
      <c r="JDJ266" s="112"/>
      <c r="JDL266" s="63"/>
      <c r="JDM266" s="112"/>
      <c r="JDN266" s="112"/>
      <c r="JDP266" s="63"/>
      <c r="JDQ266" s="112"/>
      <c r="JDR266" s="112"/>
      <c r="JDT266" s="63"/>
      <c r="JDU266" s="112"/>
      <c r="JDV266" s="112"/>
      <c r="JDX266" s="63"/>
      <c r="JDY266" s="112"/>
      <c r="JDZ266" s="112"/>
      <c r="JEB266" s="63"/>
      <c r="JEC266" s="112"/>
      <c r="JED266" s="112"/>
      <c r="JEF266" s="63"/>
      <c r="JEG266" s="112"/>
      <c r="JEH266" s="112"/>
      <c r="JEJ266" s="63"/>
      <c r="JEK266" s="112"/>
      <c r="JEL266" s="112"/>
      <c r="JEN266" s="63"/>
      <c r="JEO266" s="112"/>
      <c r="JEP266" s="112"/>
      <c r="JER266" s="63"/>
      <c r="JES266" s="112"/>
      <c r="JET266" s="112"/>
      <c r="JEV266" s="63"/>
      <c r="JEW266" s="112"/>
      <c r="JEX266" s="112"/>
      <c r="JEZ266" s="63"/>
      <c r="JFA266" s="112"/>
      <c r="JFB266" s="112"/>
      <c r="JFD266" s="63"/>
      <c r="JFE266" s="112"/>
      <c r="JFF266" s="112"/>
      <c r="JFH266" s="63"/>
      <c r="JFI266" s="112"/>
      <c r="JFJ266" s="112"/>
      <c r="JFL266" s="63"/>
      <c r="JFM266" s="112"/>
      <c r="JFN266" s="112"/>
      <c r="JFP266" s="63"/>
      <c r="JFQ266" s="112"/>
      <c r="JFR266" s="112"/>
      <c r="JFT266" s="63"/>
      <c r="JFU266" s="112"/>
      <c r="JFV266" s="112"/>
      <c r="JFX266" s="63"/>
      <c r="JFY266" s="112"/>
      <c r="JFZ266" s="112"/>
      <c r="JGB266" s="63"/>
      <c r="JGC266" s="112"/>
      <c r="JGD266" s="112"/>
      <c r="JGF266" s="63"/>
      <c r="JGG266" s="112"/>
      <c r="JGH266" s="112"/>
      <c r="JGJ266" s="63"/>
      <c r="JGK266" s="112"/>
      <c r="JGL266" s="112"/>
      <c r="JGN266" s="63"/>
      <c r="JGO266" s="112"/>
      <c r="JGP266" s="112"/>
      <c r="JGR266" s="63"/>
      <c r="JGS266" s="112"/>
      <c r="JGT266" s="112"/>
      <c r="JGV266" s="63"/>
      <c r="JGW266" s="112"/>
      <c r="JGX266" s="112"/>
      <c r="JGZ266" s="63"/>
      <c r="JHA266" s="112"/>
      <c r="JHB266" s="112"/>
      <c r="JHD266" s="63"/>
      <c r="JHE266" s="112"/>
      <c r="JHF266" s="112"/>
      <c r="JHH266" s="63"/>
      <c r="JHI266" s="112"/>
      <c r="JHJ266" s="112"/>
      <c r="JHL266" s="63"/>
      <c r="JHM266" s="112"/>
      <c r="JHN266" s="112"/>
      <c r="JHP266" s="63"/>
      <c r="JHQ266" s="112"/>
      <c r="JHR266" s="112"/>
      <c r="JHT266" s="63"/>
      <c r="JHU266" s="112"/>
      <c r="JHV266" s="112"/>
      <c r="JHX266" s="63"/>
      <c r="JHY266" s="112"/>
      <c r="JHZ266" s="112"/>
      <c r="JIB266" s="63"/>
      <c r="JIC266" s="112"/>
      <c r="JID266" s="112"/>
      <c r="JIF266" s="63"/>
      <c r="JIG266" s="112"/>
      <c r="JIH266" s="112"/>
      <c r="JIJ266" s="63"/>
      <c r="JIK266" s="112"/>
      <c r="JIL266" s="112"/>
      <c r="JIN266" s="63"/>
      <c r="JIO266" s="112"/>
      <c r="JIP266" s="112"/>
      <c r="JIR266" s="63"/>
      <c r="JIS266" s="112"/>
      <c r="JIT266" s="112"/>
      <c r="JIV266" s="63"/>
      <c r="JIW266" s="112"/>
      <c r="JIX266" s="112"/>
      <c r="JIZ266" s="63"/>
      <c r="JJA266" s="112"/>
      <c r="JJB266" s="112"/>
      <c r="JJD266" s="63"/>
      <c r="JJE266" s="112"/>
      <c r="JJF266" s="112"/>
      <c r="JJH266" s="63"/>
      <c r="JJI266" s="112"/>
      <c r="JJJ266" s="112"/>
      <c r="JJL266" s="63"/>
      <c r="JJM266" s="112"/>
      <c r="JJN266" s="112"/>
      <c r="JJP266" s="63"/>
      <c r="JJQ266" s="112"/>
      <c r="JJR266" s="112"/>
      <c r="JJT266" s="63"/>
      <c r="JJU266" s="112"/>
      <c r="JJV266" s="112"/>
      <c r="JJX266" s="63"/>
      <c r="JJY266" s="112"/>
      <c r="JJZ266" s="112"/>
      <c r="JKB266" s="63"/>
      <c r="JKC266" s="112"/>
      <c r="JKD266" s="112"/>
      <c r="JKF266" s="63"/>
      <c r="JKG266" s="112"/>
      <c r="JKH266" s="112"/>
      <c r="JKJ266" s="63"/>
      <c r="JKK266" s="112"/>
      <c r="JKL266" s="112"/>
      <c r="JKN266" s="63"/>
      <c r="JKO266" s="112"/>
      <c r="JKP266" s="112"/>
      <c r="JKR266" s="63"/>
      <c r="JKS266" s="112"/>
      <c r="JKT266" s="112"/>
      <c r="JKV266" s="63"/>
      <c r="JKW266" s="112"/>
      <c r="JKX266" s="112"/>
      <c r="JKZ266" s="63"/>
      <c r="JLA266" s="112"/>
      <c r="JLB266" s="112"/>
      <c r="JLD266" s="63"/>
      <c r="JLE266" s="112"/>
      <c r="JLF266" s="112"/>
      <c r="JLH266" s="63"/>
      <c r="JLI266" s="112"/>
      <c r="JLJ266" s="112"/>
      <c r="JLL266" s="63"/>
      <c r="JLM266" s="112"/>
      <c r="JLN266" s="112"/>
      <c r="JLP266" s="63"/>
      <c r="JLQ266" s="112"/>
      <c r="JLR266" s="112"/>
      <c r="JLT266" s="63"/>
      <c r="JLU266" s="112"/>
      <c r="JLV266" s="112"/>
      <c r="JLX266" s="63"/>
      <c r="JLY266" s="112"/>
      <c r="JLZ266" s="112"/>
      <c r="JMB266" s="63"/>
      <c r="JMC266" s="112"/>
      <c r="JMD266" s="112"/>
      <c r="JMF266" s="63"/>
      <c r="JMG266" s="112"/>
      <c r="JMH266" s="112"/>
      <c r="JMJ266" s="63"/>
      <c r="JMK266" s="112"/>
      <c r="JML266" s="112"/>
      <c r="JMN266" s="63"/>
      <c r="JMO266" s="112"/>
      <c r="JMP266" s="112"/>
      <c r="JMR266" s="63"/>
      <c r="JMS266" s="112"/>
      <c r="JMT266" s="112"/>
      <c r="JMV266" s="63"/>
      <c r="JMW266" s="112"/>
      <c r="JMX266" s="112"/>
      <c r="JMZ266" s="63"/>
      <c r="JNA266" s="112"/>
      <c r="JNB266" s="112"/>
      <c r="JND266" s="63"/>
      <c r="JNE266" s="112"/>
      <c r="JNF266" s="112"/>
      <c r="JNH266" s="63"/>
      <c r="JNI266" s="112"/>
      <c r="JNJ266" s="112"/>
      <c r="JNL266" s="63"/>
      <c r="JNM266" s="112"/>
      <c r="JNN266" s="112"/>
      <c r="JNP266" s="63"/>
      <c r="JNQ266" s="112"/>
      <c r="JNR266" s="112"/>
      <c r="JNT266" s="63"/>
      <c r="JNU266" s="112"/>
      <c r="JNV266" s="112"/>
      <c r="JNX266" s="63"/>
      <c r="JNY266" s="112"/>
      <c r="JNZ266" s="112"/>
      <c r="JOB266" s="63"/>
      <c r="JOC266" s="112"/>
      <c r="JOD266" s="112"/>
      <c r="JOF266" s="63"/>
      <c r="JOG266" s="112"/>
      <c r="JOH266" s="112"/>
      <c r="JOJ266" s="63"/>
      <c r="JOK266" s="112"/>
      <c r="JOL266" s="112"/>
      <c r="JON266" s="63"/>
      <c r="JOO266" s="112"/>
      <c r="JOP266" s="112"/>
      <c r="JOR266" s="63"/>
      <c r="JOS266" s="112"/>
      <c r="JOT266" s="112"/>
      <c r="JOV266" s="63"/>
      <c r="JOW266" s="112"/>
      <c r="JOX266" s="112"/>
      <c r="JOZ266" s="63"/>
      <c r="JPA266" s="112"/>
      <c r="JPB266" s="112"/>
      <c r="JPD266" s="63"/>
      <c r="JPE266" s="112"/>
      <c r="JPF266" s="112"/>
      <c r="JPH266" s="63"/>
      <c r="JPI266" s="112"/>
      <c r="JPJ266" s="112"/>
      <c r="JPL266" s="63"/>
      <c r="JPM266" s="112"/>
      <c r="JPN266" s="112"/>
      <c r="JPP266" s="63"/>
      <c r="JPQ266" s="112"/>
      <c r="JPR266" s="112"/>
      <c r="JPT266" s="63"/>
      <c r="JPU266" s="112"/>
      <c r="JPV266" s="112"/>
      <c r="JPX266" s="63"/>
      <c r="JPY266" s="112"/>
      <c r="JPZ266" s="112"/>
      <c r="JQB266" s="63"/>
      <c r="JQC266" s="112"/>
      <c r="JQD266" s="112"/>
      <c r="JQF266" s="63"/>
      <c r="JQG266" s="112"/>
      <c r="JQH266" s="112"/>
      <c r="JQJ266" s="63"/>
      <c r="JQK266" s="112"/>
      <c r="JQL266" s="112"/>
      <c r="JQN266" s="63"/>
      <c r="JQO266" s="112"/>
      <c r="JQP266" s="112"/>
      <c r="JQR266" s="63"/>
      <c r="JQS266" s="112"/>
      <c r="JQT266" s="112"/>
      <c r="JQV266" s="63"/>
      <c r="JQW266" s="112"/>
      <c r="JQX266" s="112"/>
      <c r="JQZ266" s="63"/>
      <c r="JRA266" s="112"/>
      <c r="JRB266" s="112"/>
      <c r="JRD266" s="63"/>
      <c r="JRE266" s="112"/>
      <c r="JRF266" s="112"/>
      <c r="JRH266" s="63"/>
      <c r="JRI266" s="112"/>
      <c r="JRJ266" s="112"/>
      <c r="JRL266" s="63"/>
      <c r="JRM266" s="112"/>
      <c r="JRN266" s="112"/>
      <c r="JRP266" s="63"/>
      <c r="JRQ266" s="112"/>
      <c r="JRR266" s="112"/>
      <c r="JRT266" s="63"/>
      <c r="JRU266" s="112"/>
      <c r="JRV266" s="112"/>
      <c r="JRX266" s="63"/>
      <c r="JRY266" s="112"/>
      <c r="JRZ266" s="112"/>
      <c r="JSB266" s="63"/>
      <c r="JSC266" s="112"/>
      <c r="JSD266" s="112"/>
      <c r="JSF266" s="63"/>
      <c r="JSG266" s="112"/>
      <c r="JSH266" s="112"/>
      <c r="JSJ266" s="63"/>
      <c r="JSK266" s="112"/>
      <c r="JSL266" s="112"/>
      <c r="JSN266" s="63"/>
      <c r="JSO266" s="112"/>
      <c r="JSP266" s="112"/>
      <c r="JSR266" s="63"/>
      <c r="JSS266" s="112"/>
      <c r="JST266" s="112"/>
      <c r="JSV266" s="63"/>
      <c r="JSW266" s="112"/>
      <c r="JSX266" s="112"/>
      <c r="JSZ266" s="63"/>
      <c r="JTA266" s="112"/>
      <c r="JTB266" s="112"/>
      <c r="JTD266" s="63"/>
      <c r="JTE266" s="112"/>
      <c r="JTF266" s="112"/>
      <c r="JTH266" s="63"/>
      <c r="JTI266" s="112"/>
      <c r="JTJ266" s="112"/>
      <c r="JTL266" s="63"/>
      <c r="JTM266" s="112"/>
      <c r="JTN266" s="112"/>
      <c r="JTP266" s="63"/>
      <c r="JTQ266" s="112"/>
      <c r="JTR266" s="112"/>
      <c r="JTT266" s="63"/>
      <c r="JTU266" s="112"/>
      <c r="JTV266" s="112"/>
      <c r="JTX266" s="63"/>
      <c r="JTY266" s="112"/>
      <c r="JTZ266" s="112"/>
      <c r="JUB266" s="63"/>
      <c r="JUC266" s="112"/>
      <c r="JUD266" s="112"/>
      <c r="JUF266" s="63"/>
      <c r="JUG266" s="112"/>
      <c r="JUH266" s="112"/>
      <c r="JUJ266" s="63"/>
      <c r="JUK266" s="112"/>
      <c r="JUL266" s="112"/>
      <c r="JUN266" s="63"/>
      <c r="JUO266" s="112"/>
      <c r="JUP266" s="112"/>
      <c r="JUR266" s="63"/>
      <c r="JUS266" s="112"/>
      <c r="JUT266" s="112"/>
      <c r="JUV266" s="63"/>
      <c r="JUW266" s="112"/>
      <c r="JUX266" s="112"/>
      <c r="JUZ266" s="63"/>
      <c r="JVA266" s="112"/>
      <c r="JVB266" s="112"/>
      <c r="JVD266" s="63"/>
      <c r="JVE266" s="112"/>
      <c r="JVF266" s="112"/>
      <c r="JVH266" s="63"/>
      <c r="JVI266" s="112"/>
      <c r="JVJ266" s="112"/>
      <c r="JVL266" s="63"/>
      <c r="JVM266" s="112"/>
      <c r="JVN266" s="112"/>
      <c r="JVP266" s="63"/>
      <c r="JVQ266" s="112"/>
      <c r="JVR266" s="112"/>
      <c r="JVT266" s="63"/>
      <c r="JVU266" s="112"/>
      <c r="JVV266" s="112"/>
      <c r="JVX266" s="63"/>
      <c r="JVY266" s="112"/>
      <c r="JVZ266" s="112"/>
      <c r="JWB266" s="63"/>
      <c r="JWC266" s="112"/>
      <c r="JWD266" s="112"/>
      <c r="JWF266" s="63"/>
      <c r="JWG266" s="112"/>
      <c r="JWH266" s="112"/>
      <c r="JWJ266" s="63"/>
      <c r="JWK266" s="112"/>
      <c r="JWL266" s="112"/>
      <c r="JWN266" s="63"/>
      <c r="JWO266" s="112"/>
      <c r="JWP266" s="112"/>
      <c r="JWR266" s="63"/>
      <c r="JWS266" s="112"/>
      <c r="JWT266" s="112"/>
      <c r="JWV266" s="63"/>
      <c r="JWW266" s="112"/>
      <c r="JWX266" s="112"/>
      <c r="JWZ266" s="63"/>
      <c r="JXA266" s="112"/>
      <c r="JXB266" s="112"/>
      <c r="JXD266" s="63"/>
      <c r="JXE266" s="112"/>
      <c r="JXF266" s="112"/>
      <c r="JXH266" s="63"/>
      <c r="JXI266" s="112"/>
      <c r="JXJ266" s="112"/>
      <c r="JXL266" s="63"/>
      <c r="JXM266" s="112"/>
      <c r="JXN266" s="112"/>
      <c r="JXP266" s="63"/>
      <c r="JXQ266" s="112"/>
      <c r="JXR266" s="112"/>
      <c r="JXT266" s="63"/>
      <c r="JXU266" s="112"/>
      <c r="JXV266" s="112"/>
      <c r="JXX266" s="63"/>
      <c r="JXY266" s="112"/>
      <c r="JXZ266" s="112"/>
      <c r="JYB266" s="63"/>
      <c r="JYC266" s="112"/>
      <c r="JYD266" s="112"/>
      <c r="JYF266" s="63"/>
      <c r="JYG266" s="112"/>
      <c r="JYH266" s="112"/>
      <c r="JYJ266" s="63"/>
      <c r="JYK266" s="112"/>
      <c r="JYL266" s="112"/>
      <c r="JYN266" s="63"/>
      <c r="JYO266" s="112"/>
      <c r="JYP266" s="112"/>
      <c r="JYR266" s="63"/>
      <c r="JYS266" s="112"/>
      <c r="JYT266" s="112"/>
      <c r="JYV266" s="63"/>
      <c r="JYW266" s="112"/>
      <c r="JYX266" s="112"/>
      <c r="JYZ266" s="63"/>
      <c r="JZA266" s="112"/>
      <c r="JZB266" s="112"/>
      <c r="JZD266" s="63"/>
      <c r="JZE266" s="112"/>
      <c r="JZF266" s="112"/>
      <c r="JZH266" s="63"/>
      <c r="JZI266" s="112"/>
      <c r="JZJ266" s="112"/>
      <c r="JZL266" s="63"/>
      <c r="JZM266" s="112"/>
      <c r="JZN266" s="112"/>
      <c r="JZP266" s="63"/>
      <c r="JZQ266" s="112"/>
      <c r="JZR266" s="112"/>
      <c r="JZT266" s="63"/>
      <c r="JZU266" s="112"/>
      <c r="JZV266" s="112"/>
      <c r="JZX266" s="63"/>
      <c r="JZY266" s="112"/>
      <c r="JZZ266" s="112"/>
      <c r="KAB266" s="63"/>
      <c r="KAC266" s="112"/>
      <c r="KAD266" s="112"/>
      <c r="KAF266" s="63"/>
      <c r="KAG266" s="112"/>
      <c r="KAH266" s="112"/>
      <c r="KAJ266" s="63"/>
      <c r="KAK266" s="112"/>
      <c r="KAL266" s="112"/>
      <c r="KAN266" s="63"/>
      <c r="KAO266" s="112"/>
      <c r="KAP266" s="112"/>
      <c r="KAR266" s="63"/>
      <c r="KAS266" s="112"/>
      <c r="KAT266" s="112"/>
      <c r="KAV266" s="63"/>
      <c r="KAW266" s="112"/>
      <c r="KAX266" s="112"/>
      <c r="KAZ266" s="63"/>
      <c r="KBA266" s="112"/>
      <c r="KBB266" s="112"/>
      <c r="KBD266" s="63"/>
      <c r="KBE266" s="112"/>
      <c r="KBF266" s="112"/>
      <c r="KBH266" s="63"/>
      <c r="KBI266" s="112"/>
      <c r="KBJ266" s="112"/>
      <c r="KBL266" s="63"/>
      <c r="KBM266" s="112"/>
      <c r="KBN266" s="112"/>
      <c r="KBP266" s="63"/>
      <c r="KBQ266" s="112"/>
      <c r="KBR266" s="112"/>
      <c r="KBT266" s="63"/>
      <c r="KBU266" s="112"/>
      <c r="KBV266" s="112"/>
      <c r="KBX266" s="63"/>
      <c r="KBY266" s="112"/>
      <c r="KBZ266" s="112"/>
      <c r="KCB266" s="63"/>
      <c r="KCC266" s="112"/>
      <c r="KCD266" s="112"/>
      <c r="KCF266" s="63"/>
      <c r="KCG266" s="112"/>
      <c r="KCH266" s="112"/>
      <c r="KCJ266" s="63"/>
      <c r="KCK266" s="112"/>
      <c r="KCL266" s="112"/>
      <c r="KCN266" s="63"/>
      <c r="KCO266" s="112"/>
      <c r="KCP266" s="112"/>
      <c r="KCR266" s="63"/>
      <c r="KCS266" s="112"/>
      <c r="KCT266" s="112"/>
      <c r="KCV266" s="63"/>
      <c r="KCW266" s="112"/>
      <c r="KCX266" s="112"/>
      <c r="KCZ266" s="63"/>
      <c r="KDA266" s="112"/>
      <c r="KDB266" s="112"/>
      <c r="KDD266" s="63"/>
      <c r="KDE266" s="112"/>
      <c r="KDF266" s="112"/>
      <c r="KDH266" s="63"/>
      <c r="KDI266" s="112"/>
      <c r="KDJ266" s="112"/>
      <c r="KDL266" s="63"/>
      <c r="KDM266" s="112"/>
      <c r="KDN266" s="112"/>
      <c r="KDP266" s="63"/>
      <c r="KDQ266" s="112"/>
      <c r="KDR266" s="112"/>
      <c r="KDT266" s="63"/>
      <c r="KDU266" s="112"/>
      <c r="KDV266" s="112"/>
      <c r="KDX266" s="63"/>
      <c r="KDY266" s="112"/>
      <c r="KDZ266" s="112"/>
      <c r="KEB266" s="63"/>
      <c r="KEC266" s="112"/>
      <c r="KED266" s="112"/>
      <c r="KEF266" s="63"/>
      <c r="KEG266" s="112"/>
      <c r="KEH266" s="112"/>
      <c r="KEJ266" s="63"/>
      <c r="KEK266" s="112"/>
      <c r="KEL266" s="112"/>
      <c r="KEN266" s="63"/>
      <c r="KEO266" s="112"/>
      <c r="KEP266" s="112"/>
      <c r="KER266" s="63"/>
      <c r="KES266" s="112"/>
      <c r="KET266" s="112"/>
      <c r="KEV266" s="63"/>
      <c r="KEW266" s="112"/>
      <c r="KEX266" s="112"/>
      <c r="KEZ266" s="63"/>
      <c r="KFA266" s="112"/>
      <c r="KFB266" s="112"/>
      <c r="KFD266" s="63"/>
      <c r="KFE266" s="112"/>
      <c r="KFF266" s="112"/>
      <c r="KFH266" s="63"/>
      <c r="KFI266" s="112"/>
      <c r="KFJ266" s="112"/>
      <c r="KFL266" s="63"/>
      <c r="KFM266" s="112"/>
      <c r="KFN266" s="112"/>
      <c r="KFP266" s="63"/>
      <c r="KFQ266" s="112"/>
      <c r="KFR266" s="112"/>
      <c r="KFT266" s="63"/>
      <c r="KFU266" s="112"/>
      <c r="KFV266" s="112"/>
      <c r="KFX266" s="63"/>
      <c r="KFY266" s="112"/>
      <c r="KFZ266" s="112"/>
      <c r="KGB266" s="63"/>
      <c r="KGC266" s="112"/>
      <c r="KGD266" s="112"/>
      <c r="KGF266" s="63"/>
      <c r="KGG266" s="112"/>
      <c r="KGH266" s="112"/>
      <c r="KGJ266" s="63"/>
      <c r="KGK266" s="112"/>
      <c r="KGL266" s="112"/>
      <c r="KGN266" s="63"/>
      <c r="KGO266" s="112"/>
      <c r="KGP266" s="112"/>
      <c r="KGR266" s="63"/>
      <c r="KGS266" s="112"/>
      <c r="KGT266" s="112"/>
      <c r="KGV266" s="63"/>
      <c r="KGW266" s="112"/>
      <c r="KGX266" s="112"/>
      <c r="KGZ266" s="63"/>
      <c r="KHA266" s="112"/>
      <c r="KHB266" s="112"/>
      <c r="KHD266" s="63"/>
      <c r="KHE266" s="112"/>
      <c r="KHF266" s="112"/>
      <c r="KHH266" s="63"/>
      <c r="KHI266" s="112"/>
      <c r="KHJ266" s="112"/>
      <c r="KHL266" s="63"/>
      <c r="KHM266" s="112"/>
      <c r="KHN266" s="112"/>
      <c r="KHP266" s="63"/>
      <c r="KHQ266" s="112"/>
      <c r="KHR266" s="112"/>
      <c r="KHT266" s="63"/>
      <c r="KHU266" s="112"/>
      <c r="KHV266" s="112"/>
      <c r="KHX266" s="63"/>
      <c r="KHY266" s="112"/>
      <c r="KHZ266" s="112"/>
      <c r="KIB266" s="63"/>
      <c r="KIC266" s="112"/>
      <c r="KID266" s="112"/>
      <c r="KIF266" s="63"/>
      <c r="KIG266" s="112"/>
      <c r="KIH266" s="112"/>
      <c r="KIJ266" s="63"/>
      <c r="KIK266" s="112"/>
      <c r="KIL266" s="112"/>
      <c r="KIN266" s="63"/>
      <c r="KIO266" s="112"/>
      <c r="KIP266" s="112"/>
      <c r="KIR266" s="63"/>
      <c r="KIS266" s="112"/>
      <c r="KIT266" s="112"/>
      <c r="KIV266" s="63"/>
      <c r="KIW266" s="112"/>
      <c r="KIX266" s="112"/>
      <c r="KIZ266" s="63"/>
      <c r="KJA266" s="112"/>
      <c r="KJB266" s="112"/>
      <c r="KJD266" s="63"/>
      <c r="KJE266" s="112"/>
      <c r="KJF266" s="112"/>
      <c r="KJH266" s="63"/>
      <c r="KJI266" s="112"/>
      <c r="KJJ266" s="112"/>
      <c r="KJL266" s="63"/>
      <c r="KJM266" s="112"/>
      <c r="KJN266" s="112"/>
      <c r="KJP266" s="63"/>
      <c r="KJQ266" s="112"/>
      <c r="KJR266" s="112"/>
      <c r="KJT266" s="63"/>
      <c r="KJU266" s="112"/>
      <c r="KJV266" s="112"/>
      <c r="KJX266" s="63"/>
      <c r="KJY266" s="112"/>
      <c r="KJZ266" s="112"/>
      <c r="KKB266" s="63"/>
      <c r="KKC266" s="112"/>
      <c r="KKD266" s="112"/>
      <c r="KKF266" s="63"/>
      <c r="KKG266" s="112"/>
      <c r="KKH266" s="112"/>
      <c r="KKJ266" s="63"/>
      <c r="KKK266" s="112"/>
      <c r="KKL266" s="112"/>
      <c r="KKN266" s="63"/>
      <c r="KKO266" s="112"/>
      <c r="KKP266" s="112"/>
      <c r="KKR266" s="63"/>
      <c r="KKS266" s="112"/>
      <c r="KKT266" s="112"/>
      <c r="KKV266" s="63"/>
      <c r="KKW266" s="112"/>
      <c r="KKX266" s="112"/>
      <c r="KKZ266" s="63"/>
      <c r="KLA266" s="112"/>
      <c r="KLB266" s="112"/>
      <c r="KLD266" s="63"/>
      <c r="KLE266" s="112"/>
      <c r="KLF266" s="112"/>
      <c r="KLH266" s="63"/>
      <c r="KLI266" s="112"/>
      <c r="KLJ266" s="112"/>
      <c r="KLL266" s="63"/>
      <c r="KLM266" s="112"/>
      <c r="KLN266" s="112"/>
      <c r="KLP266" s="63"/>
      <c r="KLQ266" s="112"/>
      <c r="KLR266" s="112"/>
      <c r="KLT266" s="63"/>
      <c r="KLU266" s="112"/>
      <c r="KLV266" s="112"/>
      <c r="KLX266" s="63"/>
      <c r="KLY266" s="112"/>
      <c r="KLZ266" s="112"/>
      <c r="KMB266" s="63"/>
      <c r="KMC266" s="112"/>
      <c r="KMD266" s="112"/>
      <c r="KMF266" s="63"/>
      <c r="KMG266" s="112"/>
      <c r="KMH266" s="112"/>
      <c r="KMJ266" s="63"/>
      <c r="KMK266" s="112"/>
      <c r="KML266" s="112"/>
      <c r="KMN266" s="63"/>
      <c r="KMO266" s="112"/>
      <c r="KMP266" s="112"/>
      <c r="KMR266" s="63"/>
      <c r="KMS266" s="112"/>
      <c r="KMT266" s="112"/>
      <c r="KMV266" s="63"/>
      <c r="KMW266" s="112"/>
      <c r="KMX266" s="112"/>
      <c r="KMZ266" s="63"/>
      <c r="KNA266" s="112"/>
      <c r="KNB266" s="112"/>
      <c r="KND266" s="63"/>
      <c r="KNE266" s="112"/>
      <c r="KNF266" s="112"/>
      <c r="KNH266" s="63"/>
      <c r="KNI266" s="112"/>
      <c r="KNJ266" s="112"/>
      <c r="KNL266" s="63"/>
      <c r="KNM266" s="112"/>
      <c r="KNN266" s="112"/>
      <c r="KNP266" s="63"/>
      <c r="KNQ266" s="112"/>
      <c r="KNR266" s="112"/>
      <c r="KNT266" s="63"/>
      <c r="KNU266" s="112"/>
      <c r="KNV266" s="112"/>
      <c r="KNX266" s="63"/>
      <c r="KNY266" s="112"/>
      <c r="KNZ266" s="112"/>
      <c r="KOB266" s="63"/>
      <c r="KOC266" s="112"/>
      <c r="KOD266" s="112"/>
      <c r="KOF266" s="63"/>
      <c r="KOG266" s="112"/>
      <c r="KOH266" s="112"/>
      <c r="KOJ266" s="63"/>
      <c r="KOK266" s="112"/>
      <c r="KOL266" s="112"/>
      <c r="KON266" s="63"/>
      <c r="KOO266" s="112"/>
      <c r="KOP266" s="112"/>
      <c r="KOR266" s="63"/>
      <c r="KOS266" s="112"/>
      <c r="KOT266" s="112"/>
      <c r="KOV266" s="63"/>
      <c r="KOW266" s="112"/>
      <c r="KOX266" s="112"/>
      <c r="KOZ266" s="63"/>
      <c r="KPA266" s="112"/>
      <c r="KPB266" s="112"/>
      <c r="KPD266" s="63"/>
      <c r="KPE266" s="112"/>
      <c r="KPF266" s="112"/>
      <c r="KPH266" s="63"/>
      <c r="KPI266" s="112"/>
      <c r="KPJ266" s="112"/>
      <c r="KPL266" s="63"/>
      <c r="KPM266" s="112"/>
      <c r="KPN266" s="112"/>
      <c r="KPP266" s="63"/>
      <c r="KPQ266" s="112"/>
      <c r="KPR266" s="112"/>
      <c r="KPT266" s="63"/>
      <c r="KPU266" s="112"/>
      <c r="KPV266" s="112"/>
      <c r="KPX266" s="63"/>
      <c r="KPY266" s="112"/>
      <c r="KPZ266" s="112"/>
      <c r="KQB266" s="63"/>
      <c r="KQC266" s="112"/>
      <c r="KQD266" s="112"/>
      <c r="KQF266" s="63"/>
      <c r="KQG266" s="112"/>
      <c r="KQH266" s="112"/>
      <c r="KQJ266" s="63"/>
      <c r="KQK266" s="112"/>
      <c r="KQL266" s="112"/>
      <c r="KQN266" s="63"/>
      <c r="KQO266" s="112"/>
      <c r="KQP266" s="112"/>
      <c r="KQR266" s="63"/>
      <c r="KQS266" s="112"/>
      <c r="KQT266" s="112"/>
      <c r="KQV266" s="63"/>
      <c r="KQW266" s="112"/>
      <c r="KQX266" s="112"/>
      <c r="KQZ266" s="63"/>
      <c r="KRA266" s="112"/>
      <c r="KRB266" s="112"/>
      <c r="KRD266" s="63"/>
      <c r="KRE266" s="112"/>
      <c r="KRF266" s="112"/>
      <c r="KRH266" s="63"/>
      <c r="KRI266" s="112"/>
      <c r="KRJ266" s="112"/>
      <c r="KRL266" s="63"/>
      <c r="KRM266" s="112"/>
      <c r="KRN266" s="112"/>
      <c r="KRP266" s="63"/>
      <c r="KRQ266" s="112"/>
      <c r="KRR266" s="112"/>
      <c r="KRT266" s="63"/>
      <c r="KRU266" s="112"/>
      <c r="KRV266" s="112"/>
      <c r="KRX266" s="63"/>
      <c r="KRY266" s="112"/>
      <c r="KRZ266" s="112"/>
      <c r="KSB266" s="63"/>
      <c r="KSC266" s="112"/>
      <c r="KSD266" s="112"/>
      <c r="KSF266" s="63"/>
      <c r="KSG266" s="112"/>
      <c r="KSH266" s="112"/>
      <c r="KSJ266" s="63"/>
      <c r="KSK266" s="112"/>
      <c r="KSL266" s="112"/>
      <c r="KSN266" s="63"/>
      <c r="KSO266" s="112"/>
      <c r="KSP266" s="112"/>
      <c r="KSR266" s="63"/>
      <c r="KSS266" s="112"/>
      <c r="KST266" s="112"/>
      <c r="KSV266" s="63"/>
      <c r="KSW266" s="112"/>
      <c r="KSX266" s="112"/>
      <c r="KSZ266" s="63"/>
      <c r="KTA266" s="112"/>
      <c r="KTB266" s="112"/>
      <c r="KTD266" s="63"/>
      <c r="KTE266" s="112"/>
      <c r="KTF266" s="112"/>
      <c r="KTH266" s="63"/>
      <c r="KTI266" s="112"/>
      <c r="KTJ266" s="112"/>
      <c r="KTL266" s="63"/>
      <c r="KTM266" s="112"/>
      <c r="KTN266" s="112"/>
      <c r="KTP266" s="63"/>
      <c r="KTQ266" s="112"/>
      <c r="KTR266" s="112"/>
      <c r="KTT266" s="63"/>
      <c r="KTU266" s="112"/>
      <c r="KTV266" s="112"/>
      <c r="KTX266" s="63"/>
      <c r="KTY266" s="112"/>
      <c r="KTZ266" s="112"/>
      <c r="KUB266" s="63"/>
      <c r="KUC266" s="112"/>
      <c r="KUD266" s="112"/>
      <c r="KUF266" s="63"/>
      <c r="KUG266" s="112"/>
      <c r="KUH266" s="112"/>
      <c r="KUJ266" s="63"/>
      <c r="KUK266" s="112"/>
      <c r="KUL266" s="112"/>
      <c r="KUN266" s="63"/>
      <c r="KUO266" s="112"/>
      <c r="KUP266" s="112"/>
      <c r="KUR266" s="63"/>
      <c r="KUS266" s="112"/>
      <c r="KUT266" s="112"/>
      <c r="KUV266" s="63"/>
      <c r="KUW266" s="112"/>
      <c r="KUX266" s="112"/>
      <c r="KUZ266" s="63"/>
      <c r="KVA266" s="112"/>
      <c r="KVB266" s="112"/>
      <c r="KVD266" s="63"/>
      <c r="KVE266" s="112"/>
      <c r="KVF266" s="112"/>
      <c r="KVH266" s="63"/>
      <c r="KVI266" s="112"/>
      <c r="KVJ266" s="112"/>
      <c r="KVL266" s="63"/>
      <c r="KVM266" s="112"/>
      <c r="KVN266" s="112"/>
      <c r="KVP266" s="63"/>
      <c r="KVQ266" s="112"/>
      <c r="KVR266" s="112"/>
      <c r="KVT266" s="63"/>
      <c r="KVU266" s="112"/>
      <c r="KVV266" s="112"/>
      <c r="KVX266" s="63"/>
      <c r="KVY266" s="112"/>
      <c r="KVZ266" s="112"/>
      <c r="KWB266" s="63"/>
      <c r="KWC266" s="112"/>
      <c r="KWD266" s="112"/>
      <c r="KWF266" s="63"/>
      <c r="KWG266" s="112"/>
      <c r="KWH266" s="112"/>
      <c r="KWJ266" s="63"/>
      <c r="KWK266" s="112"/>
      <c r="KWL266" s="112"/>
      <c r="KWN266" s="63"/>
      <c r="KWO266" s="112"/>
      <c r="KWP266" s="112"/>
      <c r="KWR266" s="63"/>
      <c r="KWS266" s="112"/>
      <c r="KWT266" s="112"/>
      <c r="KWV266" s="63"/>
      <c r="KWW266" s="112"/>
      <c r="KWX266" s="112"/>
      <c r="KWZ266" s="63"/>
      <c r="KXA266" s="112"/>
      <c r="KXB266" s="112"/>
      <c r="KXD266" s="63"/>
      <c r="KXE266" s="112"/>
      <c r="KXF266" s="112"/>
      <c r="KXH266" s="63"/>
      <c r="KXI266" s="112"/>
      <c r="KXJ266" s="112"/>
      <c r="KXL266" s="63"/>
      <c r="KXM266" s="112"/>
      <c r="KXN266" s="112"/>
      <c r="KXP266" s="63"/>
      <c r="KXQ266" s="112"/>
      <c r="KXR266" s="112"/>
      <c r="KXT266" s="63"/>
      <c r="KXU266" s="112"/>
      <c r="KXV266" s="112"/>
      <c r="KXX266" s="63"/>
      <c r="KXY266" s="112"/>
      <c r="KXZ266" s="112"/>
      <c r="KYB266" s="63"/>
      <c r="KYC266" s="112"/>
      <c r="KYD266" s="112"/>
      <c r="KYF266" s="63"/>
      <c r="KYG266" s="112"/>
      <c r="KYH266" s="112"/>
      <c r="KYJ266" s="63"/>
      <c r="KYK266" s="112"/>
      <c r="KYL266" s="112"/>
      <c r="KYN266" s="63"/>
      <c r="KYO266" s="112"/>
      <c r="KYP266" s="112"/>
      <c r="KYR266" s="63"/>
      <c r="KYS266" s="112"/>
      <c r="KYT266" s="112"/>
      <c r="KYV266" s="63"/>
      <c r="KYW266" s="112"/>
      <c r="KYX266" s="112"/>
      <c r="KYZ266" s="63"/>
      <c r="KZA266" s="112"/>
      <c r="KZB266" s="112"/>
      <c r="KZD266" s="63"/>
      <c r="KZE266" s="112"/>
      <c r="KZF266" s="112"/>
      <c r="KZH266" s="63"/>
      <c r="KZI266" s="112"/>
      <c r="KZJ266" s="112"/>
      <c r="KZL266" s="63"/>
      <c r="KZM266" s="112"/>
      <c r="KZN266" s="112"/>
      <c r="KZP266" s="63"/>
      <c r="KZQ266" s="112"/>
      <c r="KZR266" s="112"/>
      <c r="KZT266" s="63"/>
      <c r="KZU266" s="112"/>
      <c r="KZV266" s="112"/>
      <c r="KZX266" s="63"/>
      <c r="KZY266" s="112"/>
      <c r="KZZ266" s="112"/>
      <c r="LAB266" s="63"/>
      <c r="LAC266" s="112"/>
      <c r="LAD266" s="112"/>
      <c r="LAF266" s="63"/>
      <c r="LAG266" s="112"/>
      <c r="LAH266" s="112"/>
      <c r="LAJ266" s="63"/>
      <c r="LAK266" s="112"/>
      <c r="LAL266" s="112"/>
      <c r="LAN266" s="63"/>
      <c r="LAO266" s="112"/>
      <c r="LAP266" s="112"/>
      <c r="LAR266" s="63"/>
      <c r="LAS266" s="112"/>
      <c r="LAT266" s="112"/>
      <c r="LAV266" s="63"/>
      <c r="LAW266" s="112"/>
      <c r="LAX266" s="112"/>
      <c r="LAZ266" s="63"/>
      <c r="LBA266" s="112"/>
      <c r="LBB266" s="112"/>
      <c r="LBD266" s="63"/>
      <c r="LBE266" s="112"/>
      <c r="LBF266" s="112"/>
      <c r="LBH266" s="63"/>
      <c r="LBI266" s="112"/>
      <c r="LBJ266" s="112"/>
      <c r="LBL266" s="63"/>
      <c r="LBM266" s="112"/>
      <c r="LBN266" s="112"/>
      <c r="LBP266" s="63"/>
      <c r="LBQ266" s="112"/>
      <c r="LBR266" s="112"/>
      <c r="LBT266" s="63"/>
      <c r="LBU266" s="112"/>
      <c r="LBV266" s="112"/>
      <c r="LBX266" s="63"/>
      <c r="LBY266" s="112"/>
      <c r="LBZ266" s="112"/>
      <c r="LCB266" s="63"/>
      <c r="LCC266" s="112"/>
      <c r="LCD266" s="112"/>
      <c r="LCF266" s="63"/>
      <c r="LCG266" s="112"/>
      <c r="LCH266" s="112"/>
      <c r="LCJ266" s="63"/>
      <c r="LCK266" s="112"/>
      <c r="LCL266" s="112"/>
      <c r="LCN266" s="63"/>
      <c r="LCO266" s="112"/>
      <c r="LCP266" s="112"/>
      <c r="LCR266" s="63"/>
      <c r="LCS266" s="112"/>
      <c r="LCT266" s="112"/>
      <c r="LCV266" s="63"/>
      <c r="LCW266" s="112"/>
      <c r="LCX266" s="112"/>
      <c r="LCZ266" s="63"/>
      <c r="LDA266" s="112"/>
      <c r="LDB266" s="112"/>
      <c r="LDD266" s="63"/>
      <c r="LDE266" s="112"/>
      <c r="LDF266" s="112"/>
      <c r="LDH266" s="63"/>
      <c r="LDI266" s="112"/>
      <c r="LDJ266" s="112"/>
      <c r="LDL266" s="63"/>
      <c r="LDM266" s="112"/>
      <c r="LDN266" s="112"/>
      <c r="LDP266" s="63"/>
      <c r="LDQ266" s="112"/>
      <c r="LDR266" s="112"/>
      <c r="LDT266" s="63"/>
      <c r="LDU266" s="112"/>
      <c r="LDV266" s="112"/>
      <c r="LDX266" s="63"/>
      <c r="LDY266" s="112"/>
      <c r="LDZ266" s="112"/>
      <c r="LEB266" s="63"/>
      <c r="LEC266" s="112"/>
      <c r="LED266" s="112"/>
      <c r="LEF266" s="63"/>
      <c r="LEG266" s="112"/>
      <c r="LEH266" s="112"/>
      <c r="LEJ266" s="63"/>
      <c r="LEK266" s="112"/>
      <c r="LEL266" s="112"/>
      <c r="LEN266" s="63"/>
      <c r="LEO266" s="112"/>
      <c r="LEP266" s="112"/>
      <c r="LER266" s="63"/>
      <c r="LES266" s="112"/>
      <c r="LET266" s="112"/>
      <c r="LEV266" s="63"/>
      <c r="LEW266" s="112"/>
      <c r="LEX266" s="112"/>
      <c r="LEZ266" s="63"/>
      <c r="LFA266" s="112"/>
      <c r="LFB266" s="112"/>
      <c r="LFD266" s="63"/>
      <c r="LFE266" s="112"/>
      <c r="LFF266" s="112"/>
      <c r="LFH266" s="63"/>
      <c r="LFI266" s="112"/>
      <c r="LFJ266" s="112"/>
      <c r="LFL266" s="63"/>
      <c r="LFM266" s="112"/>
      <c r="LFN266" s="112"/>
      <c r="LFP266" s="63"/>
      <c r="LFQ266" s="112"/>
      <c r="LFR266" s="112"/>
      <c r="LFT266" s="63"/>
      <c r="LFU266" s="112"/>
      <c r="LFV266" s="112"/>
      <c r="LFX266" s="63"/>
      <c r="LFY266" s="112"/>
      <c r="LFZ266" s="112"/>
      <c r="LGB266" s="63"/>
      <c r="LGC266" s="112"/>
      <c r="LGD266" s="112"/>
      <c r="LGF266" s="63"/>
      <c r="LGG266" s="112"/>
      <c r="LGH266" s="112"/>
      <c r="LGJ266" s="63"/>
      <c r="LGK266" s="112"/>
      <c r="LGL266" s="112"/>
      <c r="LGN266" s="63"/>
      <c r="LGO266" s="112"/>
      <c r="LGP266" s="112"/>
      <c r="LGR266" s="63"/>
      <c r="LGS266" s="112"/>
      <c r="LGT266" s="112"/>
      <c r="LGV266" s="63"/>
      <c r="LGW266" s="112"/>
      <c r="LGX266" s="112"/>
      <c r="LGZ266" s="63"/>
      <c r="LHA266" s="112"/>
      <c r="LHB266" s="112"/>
      <c r="LHD266" s="63"/>
      <c r="LHE266" s="112"/>
      <c r="LHF266" s="112"/>
      <c r="LHH266" s="63"/>
      <c r="LHI266" s="112"/>
      <c r="LHJ266" s="112"/>
      <c r="LHL266" s="63"/>
      <c r="LHM266" s="112"/>
      <c r="LHN266" s="112"/>
      <c r="LHP266" s="63"/>
      <c r="LHQ266" s="112"/>
      <c r="LHR266" s="112"/>
      <c r="LHT266" s="63"/>
      <c r="LHU266" s="112"/>
      <c r="LHV266" s="112"/>
      <c r="LHX266" s="63"/>
      <c r="LHY266" s="112"/>
      <c r="LHZ266" s="112"/>
      <c r="LIB266" s="63"/>
      <c r="LIC266" s="112"/>
      <c r="LID266" s="112"/>
      <c r="LIF266" s="63"/>
      <c r="LIG266" s="112"/>
      <c r="LIH266" s="112"/>
      <c r="LIJ266" s="63"/>
      <c r="LIK266" s="112"/>
      <c r="LIL266" s="112"/>
      <c r="LIN266" s="63"/>
      <c r="LIO266" s="112"/>
      <c r="LIP266" s="112"/>
      <c r="LIR266" s="63"/>
      <c r="LIS266" s="112"/>
      <c r="LIT266" s="112"/>
      <c r="LIV266" s="63"/>
      <c r="LIW266" s="112"/>
      <c r="LIX266" s="112"/>
      <c r="LIZ266" s="63"/>
      <c r="LJA266" s="112"/>
      <c r="LJB266" s="112"/>
      <c r="LJD266" s="63"/>
      <c r="LJE266" s="112"/>
      <c r="LJF266" s="112"/>
      <c r="LJH266" s="63"/>
      <c r="LJI266" s="112"/>
      <c r="LJJ266" s="112"/>
      <c r="LJL266" s="63"/>
      <c r="LJM266" s="112"/>
      <c r="LJN266" s="112"/>
      <c r="LJP266" s="63"/>
      <c r="LJQ266" s="112"/>
      <c r="LJR266" s="112"/>
      <c r="LJT266" s="63"/>
      <c r="LJU266" s="112"/>
      <c r="LJV266" s="112"/>
      <c r="LJX266" s="63"/>
      <c r="LJY266" s="112"/>
      <c r="LJZ266" s="112"/>
      <c r="LKB266" s="63"/>
      <c r="LKC266" s="112"/>
      <c r="LKD266" s="112"/>
      <c r="LKF266" s="63"/>
      <c r="LKG266" s="112"/>
      <c r="LKH266" s="112"/>
      <c r="LKJ266" s="63"/>
      <c r="LKK266" s="112"/>
      <c r="LKL266" s="112"/>
      <c r="LKN266" s="63"/>
      <c r="LKO266" s="112"/>
      <c r="LKP266" s="112"/>
      <c r="LKR266" s="63"/>
      <c r="LKS266" s="112"/>
      <c r="LKT266" s="112"/>
      <c r="LKV266" s="63"/>
      <c r="LKW266" s="112"/>
      <c r="LKX266" s="112"/>
      <c r="LKZ266" s="63"/>
      <c r="LLA266" s="112"/>
      <c r="LLB266" s="112"/>
      <c r="LLD266" s="63"/>
      <c r="LLE266" s="112"/>
      <c r="LLF266" s="112"/>
      <c r="LLH266" s="63"/>
      <c r="LLI266" s="112"/>
      <c r="LLJ266" s="112"/>
      <c r="LLL266" s="63"/>
      <c r="LLM266" s="112"/>
      <c r="LLN266" s="112"/>
      <c r="LLP266" s="63"/>
      <c r="LLQ266" s="112"/>
      <c r="LLR266" s="112"/>
      <c r="LLT266" s="63"/>
      <c r="LLU266" s="112"/>
      <c r="LLV266" s="112"/>
      <c r="LLX266" s="63"/>
      <c r="LLY266" s="112"/>
      <c r="LLZ266" s="112"/>
      <c r="LMB266" s="63"/>
      <c r="LMC266" s="112"/>
      <c r="LMD266" s="112"/>
      <c r="LMF266" s="63"/>
      <c r="LMG266" s="112"/>
      <c r="LMH266" s="112"/>
      <c r="LMJ266" s="63"/>
      <c r="LMK266" s="112"/>
      <c r="LML266" s="112"/>
      <c r="LMN266" s="63"/>
      <c r="LMO266" s="112"/>
      <c r="LMP266" s="112"/>
      <c r="LMR266" s="63"/>
      <c r="LMS266" s="112"/>
      <c r="LMT266" s="112"/>
      <c r="LMV266" s="63"/>
      <c r="LMW266" s="112"/>
      <c r="LMX266" s="112"/>
      <c r="LMZ266" s="63"/>
      <c r="LNA266" s="112"/>
      <c r="LNB266" s="112"/>
      <c r="LND266" s="63"/>
      <c r="LNE266" s="112"/>
      <c r="LNF266" s="112"/>
      <c r="LNH266" s="63"/>
      <c r="LNI266" s="112"/>
      <c r="LNJ266" s="112"/>
      <c r="LNL266" s="63"/>
      <c r="LNM266" s="112"/>
      <c r="LNN266" s="112"/>
      <c r="LNP266" s="63"/>
      <c r="LNQ266" s="112"/>
      <c r="LNR266" s="112"/>
      <c r="LNT266" s="63"/>
      <c r="LNU266" s="112"/>
      <c r="LNV266" s="112"/>
      <c r="LNX266" s="63"/>
      <c r="LNY266" s="112"/>
      <c r="LNZ266" s="112"/>
      <c r="LOB266" s="63"/>
      <c r="LOC266" s="112"/>
      <c r="LOD266" s="112"/>
      <c r="LOF266" s="63"/>
      <c r="LOG266" s="112"/>
      <c r="LOH266" s="112"/>
      <c r="LOJ266" s="63"/>
      <c r="LOK266" s="112"/>
      <c r="LOL266" s="112"/>
      <c r="LON266" s="63"/>
      <c r="LOO266" s="112"/>
      <c r="LOP266" s="112"/>
      <c r="LOR266" s="63"/>
      <c r="LOS266" s="112"/>
      <c r="LOT266" s="112"/>
      <c r="LOV266" s="63"/>
      <c r="LOW266" s="112"/>
      <c r="LOX266" s="112"/>
      <c r="LOZ266" s="63"/>
      <c r="LPA266" s="112"/>
      <c r="LPB266" s="112"/>
      <c r="LPD266" s="63"/>
      <c r="LPE266" s="112"/>
      <c r="LPF266" s="112"/>
      <c r="LPH266" s="63"/>
      <c r="LPI266" s="112"/>
      <c r="LPJ266" s="112"/>
      <c r="LPL266" s="63"/>
      <c r="LPM266" s="112"/>
      <c r="LPN266" s="112"/>
      <c r="LPP266" s="63"/>
      <c r="LPQ266" s="112"/>
      <c r="LPR266" s="112"/>
      <c r="LPT266" s="63"/>
      <c r="LPU266" s="112"/>
      <c r="LPV266" s="112"/>
      <c r="LPX266" s="63"/>
      <c r="LPY266" s="112"/>
      <c r="LPZ266" s="112"/>
      <c r="LQB266" s="63"/>
      <c r="LQC266" s="112"/>
      <c r="LQD266" s="112"/>
      <c r="LQF266" s="63"/>
      <c r="LQG266" s="112"/>
      <c r="LQH266" s="112"/>
      <c r="LQJ266" s="63"/>
      <c r="LQK266" s="112"/>
      <c r="LQL266" s="112"/>
      <c r="LQN266" s="63"/>
      <c r="LQO266" s="112"/>
      <c r="LQP266" s="112"/>
      <c r="LQR266" s="63"/>
      <c r="LQS266" s="112"/>
      <c r="LQT266" s="112"/>
      <c r="LQV266" s="63"/>
      <c r="LQW266" s="112"/>
      <c r="LQX266" s="112"/>
      <c r="LQZ266" s="63"/>
      <c r="LRA266" s="112"/>
      <c r="LRB266" s="112"/>
      <c r="LRD266" s="63"/>
      <c r="LRE266" s="112"/>
      <c r="LRF266" s="112"/>
      <c r="LRH266" s="63"/>
      <c r="LRI266" s="112"/>
      <c r="LRJ266" s="112"/>
      <c r="LRL266" s="63"/>
      <c r="LRM266" s="112"/>
      <c r="LRN266" s="112"/>
      <c r="LRP266" s="63"/>
      <c r="LRQ266" s="112"/>
      <c r="LRR266" s="112"/>
      <c r="LRT266" s="63"/>
      <c r="LRU266" s="112"/>
      <c r="LRV266" s="112"/>
      <c r="LRX266" s="63"/>
      <c r="LRY266" s="112"/>
      <c r="LRZ266" s="112"/>
      <c r="LSB266" s="63"/>
      <c r="LSC266" s="112"/>
      <c r="LSD266" s="112"/>
      <c r="LSF266" s="63"/>
      <c r="LSG266" s="112"/>
      <c r="LSH266" s="112"/>
      <c r="LSJ266" s="63"/>
      <c r="LSK266" s="112"/>
      <c r="LSL266" s="112"/>
      <c r="LSN266" s="63"/>
      <c r="LSO266" s="112"/>
      <c r="LSP266" s="112"/>
      <c r="LSR266" s="63"/>
      <c r="LSS266" s="112"/>
      <c r="LST266" s="112"/>
      <c r="LSV266" s="63"/>
      <c r="LSW266" s="112"/>
      <c r="LSX266" s="112"/>
      <c r="LSZ266" s="63"/>
      <c r="LTA266" s="112"/>
      <c r="LTB266" s="112"/>
      <c r="LTD266" s="63"/>
      <c r="LTE266" s="112"/>
      <c r="LTF266" s="112"/>
      <c r="LTH266" s="63"/>
      <c r="LTI266" s="112"/>
      <c r="LTJ266" s="112"/>
      <c r="LTL266" s="63"/>
      <c r="LTM266" s="112"/>
      <c r="LTN266" s="112"/>
      <c r="LTP266" s="63"/>
      <c r="LTQ266" s="112"/>
      <c r="LTR266" s="112"/>
      <c r="LTT266" s="63"/>
      <c r="LTU266" s="112"/>
      <c r="LTV266" s="112"/>
      <c r="LTX266" s="63"/>
      <c r="LTY266" s="112"/>
      <c r="LTZ266" s="112"/>
      <c r="LUB266" s="63"/>
      <c r="LUC266" s="112"/>
      <c r="LUD266" s="112"/>
      <c r="LUF266" s="63"/>
      <c r="LUG266" s="112"/>
      <c r="LUH266" s="112"/>
      <c r="LUJ266" s="63"/>
      <c r="LUK266" s="112"/>
      <c r="LUL266" s="112"/>
      <c r="LUN266" s="63"/>
      <c r="LUO266" s="112"/>
      <c r="LUP266" s="112"/>
      <c r="LUR266" s="63"/>
      <c r="LUS266" s="112"/>
      <c r="LUT266" s="112"/>
      <c r="LUV266" s="63"/>
      <c r="LUW266" s="112"/>
      <c r="LUX266" s="112"/>
      <c r="LUZ266" s="63"/>
      <c r="LVA266" s="112"/>
      <c r="LVB266" s="112"/>
      <c r="LVD266" s="63"/>
      <c r="LVE266" s="112"/>
      <c r="LVF266" s="112"/>
      <c r="LVH266" s="63"/>
      <c r="LVI266" s="112"/>
      <c r="LVJ266" s="112"/>
      <c r="LVL266" s="63"/>
      <c r="LVM266" s="112"/>
      <c r="LVN266" s="112"/>
      <c r="LVP266" s="63"/>
      <c r="LVQ266" s="112"/>
      <c r="LVR266" s="112"/>
      <c r="LVT266" s="63"/>
      <c r="LVU266" s="112"/>
      <c r="LVV266" s="112"/>
      <c r="LVX266" s="63"/>
      <c r="LVY266" s="112"/>
      <c r="LVZ266" s="112"/>
      <c r="LWB266" s="63"/>
      <c r="LWC266" s="112"/>
      <c r="LWD266" s="112"/>
      <c r="LWF266" s="63"/>
      <c r="LWG266" s="112"/>
      <c r="LWH266" s="112"/>
      <c r="LWJ266" s="63"/>
      <c r="LWK266" s="112"/>
      <c r="LWL266" s="112"/>
      <c r="LWN266" s="63"/>
      <c r="LWO266" s="112"/>
      <c r="LWP266" s="112"/>
      <c r="LWR266" s="63"/>
      <c r="LWS266" s="112"/>
      <c r="LWT266" s="112"/>
      <c r="LWV266" s="63"/>
      <c r="LWW266" s="112"/>
      <c r="LWX266" s="112"/>
      <c r="LWZ266" s="63"/>
      <c r="LXA266" s="112"/>
      <c r="LXB266" s="112"/>
      <c r="LXD266" s="63"/>
      <c r="LXE266" s="112"/>
      <c r="LXF266" s="112"/>
      <c r="LXH266" s="63"/>
      <c r="LXI266" s="112"/>
      <c r="LXJ266" s="112"/>
      <c r="LXL266" s="63"/>
      <c r="LXM266" s="112"/>
      <c r="LXN266" s="112"/>
      <c r="LXP266" s="63"/>
      <c r="LXQ266" s="112"/>
      <c r="LXR266" s="112"/>
      <c r="LXT266" s="63"/>
      <c r="LXU266" s="112"/>
      <c r="LXV266" s="112"/>
      <c r="LXX266" s="63"/>
      <c r="LXY266" s="112"/>
      <c r="LXZ266" s="112"/>
      <c r="LYB266" s="63"/>
      <c r="LYC266" s="112"/>
      <c r="LYD266" s="112"/>
      <c r="LYF266" s="63"/>
      <c r="LYG266" s="112"/>
      <c r="LYH266" s="112"/>
      <c r="LYJ266" s="63"/>
      <c r="LYK266" s="112"/>
      <c r="LYL266" s="112"/>
      <c r="LYN266" s="63"/>
      <c r="LYO266" s="112"/>
      <c r="LYP266" s="112"/>
      <c r="LYR266" s="63"/>
      <c r="LYS266" s="112"/>
      <c r="LYT266" s="112"/>
      <c r="LYV266" s="63"/>
      <c r="LYW266" s="112"/>
      <c r="LYX266" s="112"/>
      <c r="LYZ266" s="63"/>
      <c r="LZA266" s="112"/>
      <c r="LZB266" s="112"/>
      <c r="LZD266" s="63"/>
      <c r="LZE266" s="112"/>
      <c r="LZF266" s="112"/>
      <c r="LZH266" s="63"/>
      <c r="LZI266" s="112"/>
      <c r="LZJ266" s="112"/>
      <c r="LZL266" s="63"/>
      <c r="LZM266" s="112"/>
      <c r="LZN266" s="112"/>
      <c r="LZP266" s="63"/>
      <c r="LZQ266" s="112"/>
      <c r="LZR266" s="112"/>
      <c r="LZT266" s="63"/>
      <c r="LZU266" s="112"/>
      <c r="LZV266" s="112"/>
      <c r="LZX266" s="63"/>
      <c r="LZY266" s="112"/>
      <c r="LZZ266" s="112"/>
      <c r="MAB266" s="63"/>
      <c r="MAC266" s="112"/>
      <c r="MAD266" s="112"/>
      <c r="MAF266" s="63"/>
      <c r="MAG266" s="112"/>
      <c r="MAH266" s="112"/>
      <c r="MAJ266" s="63"/>
      <c r="MAK266" s="112"/>
      <c r="MAL266" s="112"/>
      <c r="MAN266" s="63"/>
      <c r="MAO266" s="112"/>
      <c r="MAP266" s="112"/>
      <c r="MAR266" s="63"/>
      <c r="MAS266" s="112"/>
      <c r="MAT266" s="112"/>
      <c r="MAV266" s="63"/>
      <c r="MAW266" s="112"/>
      <c r="MAX266" s="112"/>
      <c r="MAZ266" s="63"/>
      <c r="MBA266" s="112"/>
      <c r="MBB266" s="112"/>
      <c r="MBD266" s="63"/>
      <c r="MBE266" s="112"/>
      <c r="MBF266" s="112"/>
      <c r="MBH266" s="63"/>
      <c r="MBI266" s="112"/>
      <c r="MBJ266" s="112"/>
      <c r="MBL266" s="63"/>
      <c r="MBM266" s="112"/>
      <c r="MBN266" s="112"/>
      <c r="MBP266" s="63"/>
      <c r="MBQ266" s="112"/>
      <c r="MBR266" s="112"/>
      <c r="MBT266" s="63"/>
      <c r="MBU266" s="112"/>
      <c r="MBV266" s="112"/>
      <c r="MBX266" s="63"/>
      <c r="MBY266" s="112"/>
      <c r="MBZ266" s="112"/>
      <c r="MCB266" s="63"/>
      <c r="MCC266" s="112"/>
      <c r="MCD266" s="112"/>
      <c r="MCF266" s="63"/>
      <c r="MCG266" s="112"/>
      <c r="MCH266" s="112"/>
      <c r="MCJ266" s="63"/>
      <c r="MCK266" s="112"/>
      <c r="MCL266" s="112"/>
      <c r="MCN266" s="63"/>
      <c r="MCO266" s="112"/>
      <c r="MCP266" s="112"/>
      <c r="MCR266" s="63"/>
      <c r="MCS266" s="112"/>
      <c r="MCT266" s="112"/>
      <c r="MCV266" s="63"/>
      <c r="MCW266" s="112"/>
      <c r="MCX266" s="112"/>
      <c r="MCZ266" s="63"/>
      <c r="MDA266" s="112"/>
      <c r="MDB266" s="112"/>
      <c r="MDD266" s="63"/>
      <c r="MDE266" s="112"/>
      <c r="MDF266" s="112"/>
      <c r="MDH266" s="63"/>
      <c r="MDI266" s="112"/>
      <c r="MDJ266" s="112"/>
      <c r="MDL266" s="63"/>
      <c r="MDM266" s="112"/>
      <c r="MDN266" s="112"/>
      <c r="MDP266" s="63"/>
      <c r="MDQ266" s="112"/>
      <c r="MDR266" s="112"/>
      <c r="MDT266" s="63"/>
      <c r="MDU266" s="112"/>
      <c r="MDV266" s="112"/>
      <c r="MDX266" s="63"/>
      <c r="MDY266" s="112"/>
      <c r="MDZ266" s="112"/>
      <c r="MEB266" s="63"/>
      <c r="MEC266" s="112"/>
      <c r="MED266" s="112"/>
      <c r="MEF266" s="63"/>
      <c r="MEG266" s="112"/>
      <c r="MEH266" s="112"/>
      <c r="MEJ266" s="63"/>
      <c r="MEK266" s="112"/>
      <c r="MEL266" s="112"/>
      <c r="MEN266" s="63"/>
      <c r="MEO266" s="112"/>
      <c r="MEP266" s="112"/>
      <c r="MER266" s="63"/>
      <c r="MES266" s="112"/>
      <c r="MET266" s="112"/>
      <c r="MEV266" s="63"/>
      <c r="MEW266" s="112"/>
      <c r="MEX266" s="112"/>
      <c r="MEZ266" s="63"/>
      <c r="MFA266" s="112"/>
      <c r="MFB266" s="112"/>
      <c r="MFD266" s="63"/>
      <c r="MFE266" s="112"/>
      <c r="MFF266" s="112"/>
      <c r="MFH266" s="63"/>
      <c r="MFI266" s="112"/>
      <c r="MFJ266" s="112"/>
      <c r="MFL266" s="63"/>
      <c r="MFM266" s="112"/>
      <c r="MFN266" s="112"/>
      <c r="MFP266" s="63"/>
      <c r="MFQ266" s="112"/>
      <c r="MFR266" s="112"/>
      <c r="MFT266" s="63"/>
      <c r="MFU266" s="112"/>
      <c r="MFV266" s="112"/>
      <c r="MFX266" s="63"/>
      <c r="MFY266" s="112"/>
      <c r="MFZ266" s="112"/>
      <c r="MGB266" s="63"/>
      <c r="MGC266" s="112"/>
      <c r="MGD266" s="112"/>
      <c r="MGF266" s="63"/>
      <c r="MGG266" s="112"/>
      <c r="MGH266" s="112"/>
      <c r="MGJ266" s="63"/>
      <c r="MGK266" s="112"/>
      <c r="MGL266" s="112"/>
      <c r="MGN266" s="63"/>
      <c r="MGO266" s="112"/>
      <c r="MGP266" s="112"/>
      <c r="MGR266" s="63"/>
      <c r="MGS266" s="112"/>
      <c r="MGT266" s="112"/>
      <c r="MGV266" s="63"/>
      <c r="MGW266" s="112"/>
      <c r="MGX266" s="112"/>
      <c r="MGZ266" s="63"/>
      <c r="MHA266" s="112"/>
      <c r="MHB266" s="112"/>
      <c r="MHD266" s="63"/>
      <c r="MHE266" s="112"/>
      <c r="MHF266" s="112"/>
      <c r="MHH266" s="63"/>
      <c r="MHI266" s="112"/>
      <c r="MHJ266" s="112"/>
      <c r="MHL266" s="63"/>
      <c r="MHM266" s="112"/>
      <c r="MHN266" s="112"/>
      <c r="MHP266" s="63"/>
      <c r="MHQ266" s="112"/>
      <c r="MHR266" s="112"/>
      <c r="MHT266" s="63"/>
      <c r="MHU266" s="112"/>
      <c r="MHV266" s="112"/>
      <c r="MHX266" s="63"/>
      <c r="MHY266" s="112"/>
      <c r="MHZ266" s="112"/>
      <c r="MIB266" s="63"/>
      <c r="MIC266" s="112"/>
      <c r="MID266" s="112"/>
      <c r="MIF266" s="63"/>
      <c r="MIG266" s="112"/>
      <c r="MIH266" s="112"/>
      <c r="MIJ266" s="63"/>
      <c r="MIK266" s="112"/>
      <c r="MIL266" s="112"/>
      <c r="MIN266" s="63"/>
      <c r="MIO266" s="112"/>
      <c r="MIP266" s="112"/>
      <c r="MIR266" s="63"/>
      <c r="MIS266" s="112"/>
      <c r="MIT266" s="112"/>
      <c r="MIV266" s="63"/>
      <c r="MIW266" s="112"/>
      <c r="MIX266" s="112"/>
      <c r="MIZ266" s="63"/>
      <c r="MJA266" s="112"/>
      <c r="MJB266" s="112"/>
      <c r="MJD266" s="63"/>
      <c r="MJE266" s="112"/>
      <c r="MJF266" s="112"/>
      <c r="MJH266" s="63"/>
      <c r="MJI266" s="112"/>
      <c r="MJJ266" s="112"/>
      <c r="MJL266" s="63"/>
      <c r="MJM266" s="112"/>
      <c r="MJN266" s="112"/>
      <c r="MJP266" s="63"/>
      <c r="MJQ266" s="112"/>
      <c r="MJR266" s="112"/>
      <c r="MJT266" s="63"/>
      <c r="MJU266" s="112"/>
      <c r="MJV266" s="112"/>
      <c r="MJX266" s="63"/>
      <c r="MJY266" s="112"/>
      <c r="MJZ266" s="112"/>
      <c r="MKB266" s="63"/>
      <c r="MKC266" s="112"/>
      <c r="MKD266" s="112"/>
      <c r="MKF266" s="63"/>
      <c r="MKG266" s="112"/>
      <c r="MKH266" s="112"/>
      <c r="MKJ266" s="63"/>
      <c r="MKK266" s="112"/>
      <c r="MKL266" s="112"/>
      <c r="MKN266" s="63"/>
      <c r="MKO266" s="112"/>
      <c r="MKP266" s="112"/>
      <c r="MKR266" s="63"/>
      <c r="MKS266" s="112"/>
      <c r="MKT266" s="112"/>
      <c r="MKV266" s="63"/>
      <c r="MKW266" s="112"/>
      <c r="MKX266" s="112"/>
      <c r="MKZ266" s="63"/>
      <c r="MLA266" s="112"/>
      <c r="MLB266" s="112"/>
      <c r="MLD266" s="63"/>
      <c r="MLE266" s="112"/>
      <c r="MLF266" s="112"/>
      <c r="MLH266" s="63"/>
      <c r="MLI266" s="112"/>
      <c r="MLJ266" s="112"/>
      <c r="MLL266" s="63"/>
      <c r="MLM266" s="112"/>
      <c r="MLN266" s="112"/>
      <c r="MLP266" s="63"/>
      <c r="MLQ266" s="112"/>
      <c r="MLR266" s="112"/>
      <c r="MLT266" s="63"/>
      <c r="MLU266" s="112"/>
      <c r="MLV266" s="112"/>
      <c r="MLX266" s="63"/>
      <c r="MLY266" s="112"/>
      <c r="MLZ266" s="112"/>
      <c r="MMB266" s="63"/>
      <c r="MMC266" s="112"/>
      <c r="MMD266" s="112"/>
      <c r="MMF266" s="63"/>
      <c r="MMG266" s="112"/>
      <c r="MMH266" s="112"/>
      <c r="MMJ266" s="63"/>
      <c r="MMK266" s="112"/>
      <c r="MML266" s="112"/>
      <c r="MMN266" s="63"/>
      <c r="MMO266" s="112"/>
      <c r="MMP266" s="112"/>
      <c r="MMR266" s="63"/>
      <c r="MMS266" s="112"/>
      <c r="MMT266" s="112"/>
      <c r="MMV266" s="63"/>
      <c r="MMW266" s="112"/>
      <c r="MMX266" s="112"/>
      <c r="MMZ266" s="63"/>
      <c r="MNA266" s="112"/>
      <c r="MNB266" s="112"/>
      <c r="MND266" s="63"/>
      <c r="MNE266" s="112"/>
      <c r="MNF266" s="112"/>
      <c r="MNH266" s="63"/>
      <c r="MNI266" s="112"/>
      <c r="MNJ266" s="112"/>
      <c r="MNL266" s="63"/>
      <c r="MNM266" s="112"/>
      <c r="MNN266" s="112"/>
      <c r="MNP266" s="63"/>
      <c r="MNQ266" s="112"/>
      <c r="MNR266" s="112"/>
      <c r="MNT266" s="63"/>
      <c r="MNU266" s="112"/>
      <c r="MNV266" s="112"/>
      <c r="MNX266" s="63"/>
      <c r="MNY266" s="112"/>
      <c r="MNZ266" s="112"/>
      <c r="MOB266" s="63"/>
      <c r="MOC266" s="112"/>
      <c r="MOD266" s="112"/>
      <c r="MOF266" s="63"/>
      <c r="MOG266" s="112"/>
      <c r="MOH266" s="112"/>
      <c r="MOJ266" s="63"/>
      <c r="MOK266" s="112"/>
      <c r="MOL266" s="112"/>
      <c r="MON266" s="63"/>
      <c r="MOO266" s="112"/>
      <c r="MOP266" s="112"/>
      <c r="MOR266" s="63"/>
      <c r="MOS266" s="112"/>
      <c r="MOT266" s="112"/>
      <c r="MOV266" s="63"/>
      <c r="MOW266" s="112"/>
      <c r="MOX266" s="112"/>
      <c r="MOZ266" s="63"/>
      <c r="MPA266" s="112"/>
      <c r="MPB266" s="112"/>
      <c r="MPD266" s="63"/>
      <c r="MPE266" s="112"/>
      <c r="MPF266" s="112"/>
      <c r="MPH266" s="63"/>
      <c r="MPI266" s="112"/>
      <c r="MPJ266" s="112"/>
      <c r="MPL266" s="63"/>
      <c r="MPM266" s="112"/>
      <c r="MPN266" s="112"/>
      <c r="MPP266" s="63"/>
      <c r="MPQ266" s="112"/>
      <c r="MPR266" s="112"/>
      <c r="MPT266" s="63"/>
      <c r="MPU266" s="112"/>
      <c r="MPV266" s="112"/>
      <c r="MPX266" s="63"/>
      <c r="MPY266" s="112"/>
      <c r="MPZ266" s="112"/>
      <c r="MQB266" s="63"/>
      <c r="MQC266" s="112"/>
      <c r="MQD266" s="112"/>
      <c r="MQF266" s="63"/>
      <c r="MQG266" s="112"/>
      <c r="MQH266" s="112"/>
      <c r="MQJ266" s="63"/>
      <c r="MQK266" s="112"/>
      <c r="MQL266" s="112"/>
      <c r="MQN266" s="63"/>
      <c r="MQO266" s="112"/>
      <c r="MQP266" s="112"/>
      <c r="MQR266" s="63"/>
      <c r="MQS266" s="112"/>
      <c r="MQT266" s="112"/>
      <c r="MQV266" s="63"/>
      <c r="MQW266" s="112"/>
      <c r="MQX266" s="112"/>
      <c r="MQZ266" s="63"/>
      <c r="MRA266" s="112"/>
      <c r="MRB266" s="112"/>
      <c r="MRD266" s="63"/>
      <c r="MRE266" s="112"/>
      <c r="MRF266" s="112"/>
      <c r="MRH266" s="63"/>
      <c r="MRI266" s="112"/>
      <c r="MRJ266" s="112"/>
      <c r="MRL266" s="63"/>
      <c r="MRM266" s="112"/>
      <c r="MRN266" s="112"/>
      <c r="MRP266" s="63"/>
      <c r="MRQ266" s="112"/>
      <c r="MRR266" s="112"/>
      <c r="MRT266" s="63"/>
      <c r="MRU266" s="112"/>
      <c r="MRV266" s="112"/>
      <c r="MRX266" s="63"/>
      <c r="MRY266" s="112"/>
      <c r="MRZ266" s="112"/>
      <c r="MSB266" s="63"/>
      <c r="MSC266" s="112"/>
      <c r="MSD266" s="112"/>
      <c r="MSF266" s="63"/>
      <c r="MSG266" s="112"/>
      <c r="MSH266" s="112"/>
      <c r="MSJ266" s="63"/>
      <c r="MSK266" s="112"/>
      <c r="MSL266" s="112"/>
      <c r="MSN266" s="63"/>
      <c r="MSO266" s="112"/>
      <c r="MSP266" s="112"/>
      <c r="MSR266" s="63"/>
      <c r="MSS266" s="112"/>
      <c r="MST266" s="112"/>
      <c r="MSV266" s="63"/>
      <c r="MSW266" s="112"/>
      <c r="MSX266" s="112"/>
      <c r="MSZ266" s="63"/>
      <c r="MTA266" s="112"/>
      <c r="MTB266" s="112"/>
      <c r="MTD266" s="63"/>
      <c r="MTE266" s="112"/>
      <c r="MTF266" s="112"/>
      <c r="MTH266" s="63"/>
      <c r="MTI266" s="112"/>
      <c r="MTJ266" s="112"/>
      <c r="MTL266" s="63"/>
      <c r="MTM266" s="112"/>
      <c r="MTN266" s="112"/>
      <c r="MTP266" s="63"/>
      <c r="MTQ266" s="112"/>
      <c r="MTR266" s="112"/>
      <c r="MTT266" s="63"/>
      <c r="MTU266" s="112"/>
      <c r="MTV266" s="112"/>
      <c r="MTX266" s="63"/>
      <c r="MTY266" s="112"/>
      <c r="MTZ266" s="112"/>
      <c r="MUB266" s="63"/>
      <c r="MUC266" s="112"/>
      <c r="MUD266" s="112"/>
      <c r="MUF266" s="63"/>
      <c r="MUG266" s="112"/>
      <c r="MUH266" s="112"/>
      <c r="MUJ266" s="63"/>
      <c r="MUK266" s="112"/>
      <c r="MUL266" s="112"/>
      <c r="MUN266" s="63"/>
      <c r="MUO266" s="112"/>
      <c r="MUP266" s="112"/>
      <c r="MUR266" s="63"/>
      <c r="MUS266" s="112"/>
      <c r="MUT266" s="112"/>
      <c r="MUV266" s="63"/>
      <c r="MUW266" s="112"/>
      <c r="MUX266" s="112"/>
      <c r="MUZ266" s="63"/>
      <c r="MVA266" s="112"/>
      <c r="MVB266" s="112"/>
      <c r="MVD266" s="63"/>
      <c r="MVE266" s="112"/>
      <c r="MVF266" s="112"/>
      <c r="MVH266" s="63"/>
      <c r="MVI266" s="112"/>
      <c r="MVJ266" s="112"/>
      <c r="MVL266" s="63"/>
      <c r="MVM266" s="112"/>
      <c r="MVN266" s="112"/>
      <c r="MVP266" s="63"/>
      <c r="MVQ266" s="112"/>
      <c r="MVR266" s="112"/>
      <c r="MVT266" s="63"/>
      <c r="MVU266" s="112"/>
      <c r="MVV266" s="112"/>
      <c r="MVX266" s="63"/>
      <c r="MVY266" s="112"/>
      <c r="MVZ266" s="112"/>
      <c r="MWB266" s="63"/>
      <c r="MWC266" s="112"/>
      <c r="MWD266" s="112"/>
      <c r="MWF266" s="63"/>
      <c r="MWG266" s="112"/>
      <c r="MWH266" s="112"/>
      <c r="MWJ266" s="63"/>
      <c r="MWK266" s="112"/>
      <c r="MWL266" s="112"/>
      <c r="MWN266" s="63"/>
      <c r="MWO266" s="112"/>
      <c r="MWP266" s="112"/>
      <c r="MWR266" s="63"/>
      <c r="MWS266" s="112"/>
      <c r="MWT266" s="112"/>
      <c r="MWV266" s="63"/>
      <c r="MWW266" s="112"/>
      <c r="MWX266" s="112"/>
      <c r="MWZ266" s="63"/>
      <c r="MXA266" s="112"/>
      <c r="MXB266" s="112"/>
      <c r="MXD266" s="63"/>
      <c r="MXE266" s="112"/>
      <c r="MXF266" s="112"/>
      <c r="MXH266" s="63"/>
      <c r="MXI266" s="112"/>
      <c r="MXJ266" s="112"/>
      <c r="MXL266" s="63"/>
      <c r="MXM266" s="112"/>
      <c r="MXN266" s="112"/>
      <c r="MXP266" s="63"/>
      <c r="MXQ266" s="112"/>
      <c r="MXR266" s="112"/>
      <c r="MXT266" s="63"/>
      <c r="MXU266" s="112"/>
      <c r="MXV266" s="112"/>
      <c r="MXX266" s="63"/>
      <c r="MXY266" s="112"/>
      <c r="MXZ266" s="112"/>
      <c r="MYB266" s="63"/>
      <c r="MYC266" s="112"/>
      <c r="MYD266" s="112"/>
      <c r="MYF266" s="63"/>
      <c r="MYG266" s="112"/>
      <c r="MYH266" s="112"/>
      <c r="MYJ266" s="63"/>
      <c r="MYK266" s="112"/>
      <c r="MYL266" s="112"/>
      <c r="MYN266" s="63"/>
      <c r="MYO266" s="112"/>
      <c r="MYP266" s="112"/>
      <c r="MYR266" s="63"/>
      <c r="MYS266" s="112"/>
      <c r="MYT266" s="112"/>
      <c r="MYV266" s="63"/>
      <c r="MYW266" s="112"/>
      <c r="MYX266" s="112"/>
      <c r="MYZ266" s="63"/>
      <c r="MZA266" s="112"/>
      <c r="MZB266" s="112"/>
      <c r="MZD266" s="63"/>
      <c r="MZE266" s="112"/>
      <c r="MZF266" s="112"/>
      <c r="MZH266" s="63"/>
      <c r="MZI266" s="112"/>
      <c r="MZJ266" s="112"/>
      <c r="MZL266" s="63"/>
      <c r="MZM266" s="112"/>
      <c r="MZN266" s="112"/>
      <c r="MZP266" s="63"/>
      <c r="MZQ266" s="112"/>
      <c r="MZR266" s="112"/>
      <c r="MZT266" s="63"/>
      <c r="MZU266" s="112"/>
      <c r="MZV266" s="112"/>
      <c r="MZX266" s="63"/>
      <c r="MZY266" s="112"/>
      <c r="MZZ266" s="112"/>
      <c r="NAB266" s="63"/>
      <c r="NAC266" s="112"/>
      <c r="NAD266" s="112"/>
      <c r="NAF266" s="63"/>
      <c r="NAG266" s="112"/>
      <c r="NAH266" s="112"/>
      <c r="NAJ266" s="63"/>
      <c r="NAK266" s="112"/>
      <c r="NAL266" s="112"/>
      <c r="NAN266" s="63"/>
      <c r="NAO266" s="112"/>
      <c r="NAP266" s="112"/>
      <c r="NAR266" s="63"/>
      <c r="NAS266" s="112"/>
      <c r="NAT266" s="112"/>
      <c r="NAV266" s="63"/>
      <c r="NAW266" s="112"/>
      <c r="NAX266" s="112"/>
      <c r="NAZ266" s="63"/>
      <c r="NBA266" s="112"/>
      <c r="NBB266" s="112"/>
      <c r="NBD266" s="63"/>
      <c r="NBE266" s="112"/>
      <c r="NBF266" s="112"/>
      <c r="NBH266" s="63"/>
      <c r="NBI266" s="112"/>
      <c r="NBJ266" s="112"/>
      <c r="NBL266" s="63"/>
      <c r="NBM266" s="112"/>
      <c r="NBN266" s="112"/>
      <c r="NBP266" s="63"/>
      <c r="NBQ266" s="112"/>
      <c r="NBR266" s="112"/>
      <c r="NBT266" s="63"/>
      <c r="NBU266" s="112"/>
      <c r="NBV266" s="112"/>
      <c r="NBX266" s="63"/>
      <c r="NBY266" s="112"/>
      <c r="NBZ266" s="112"/>
      <c r="NCB266" s="63"/>
      <c r="NCC266" s="112"/>
      <c r="NCD266" s="112"/>
      <c r="NCF266" s="63"/>
      <c r="NCG266" s="112"/>
      <c r="NCH266" s="112"/>
      <c r="NCJ266" s="63"/>
      <c r="NCK266" s="112"/>
      <c r="NCL266" s="112"/>
      <c r="NCN266" s="63"/>
      <c r="NCO266" s="112"/>
      <c r="NCP266" s="112"/>
      <c r="NCR266" s="63"/>
      <c r="NCS266" s="112"/>
      <c r="NCT266" s="112"/>
      <c r="NCV266" s="63"/>
      <c r="NCW266" s="112"/>
      <c r="NCX266" s="112"/>
      <c r="NCZ266" s="63"/>
      <c r="NDA266" s="112"/>
      <c r="NDB266" s="112"/>
      <c r="NDD266" s="63"/>
      <c r="NDE266" s="112"/>
      <c r="NDF266" s="112"/>
      <c r="NDH266" s="63"/>
      <c r="NDI266" s="112"/>
      <c r="NDJ266" s="112"/>
      <c r="NDL266" s="63"/>
      <c r="NDM266" s="112"/>
      <c r="NDN266" s="112"/>
      <c r="NDP266" s="63"/>
      <c r="NDQ266" s="112"/>
      <c r="NDR266" s="112"/>
      <c r="NDT266" s="63"/>
      <c r="NDU266" s="112"/>
      <c r="NDV266" s="112"/>
      <c r="NDX266" s="63"/>
      <c r="NDY266" s="112"/>
      <c r="NDZ266" s="112"/>
      <c r="NEB266" s="63"/>
      <c r="NEC266" s="112"/>
      <c r="NED266" s="112"/>
      <c r="NEF266" s="63"/>
      <c r="NEG266" s="112"/>
      <c r="NEH266" s="112"/>
      <c r="NEJ266" s="63"/>
      <c r="NEK266" s="112"/>
      <c r="NEL266" s="112"/>
      <c r="NEN266" s="63"/>
      <c r="NEO266" s="112"/>
      <c r="NEP266" s="112"/>
      <c r="NER266" s="63"/>
      <c r="NES266" s="112"/>
      <c r="NET266" s="112"/>
      <c r="NEV266" s="63"/>
      <c r="NEW266" s="112"/>
      <c r="NEX266" s="112"/>
      <c r="NEZ266" s="63"/>
      <c r="NFA266" s="112"/>
      <c r="NFB266" s="112"/>
      <c r="NFD266" s="63"/>
      <c r="NFE266" s="112"/>
      <c r="NFF266" s="112"/>
      <c r="NFH266" s="63"/>
      <c r="NFI266" s="112"/>
      <c r="NFJ266" s="112"/>
      <c r="NFL266" s="63"/>
      <c r="NFM266" s="112"/>
      <c r="NFN266" s="112"/>
      <c r="NFP266" s="63"/>
      <c r="NFQ266" s="112"/>
      <c r="NFR266" s="112"/>
      <c r="NFT266" s="63"/>
      <c r="NFU266" s="112"/>
      <c r="NFV266" s="112"/>
      <c r="NFX266" s="63"/>
      <c r="NFY266" s="112"/>
      <c r="NFZ266" s="112"/>
      <c r="NGB266" s="63"/>
      <c r="NGC266" s="112"/>
      <c r="NGD266" s="112"/>
      <c r="NGF266" s="63"/>
      <c r="NGG266" s="112"/>
      <c r="NGH266" s="112"/>
      <c r="NGJ266" s="63"/>
      <c r="NGK266" s="112"/>
      <c r="NGL266" s="112"/>
      <c r="NGN266" s="63"/>
      <c r="NGO266" s="112"/>
      <c r="NGP266" s="112"/>
      <c r="NGR266" s="63"/>
      <c r="NGS266" s="112"/>
      <c r="NGT266" s="112"/>
      <c r="NGV266" s="63"/>
      <c r="NGW266" s="112"/>
      <c r="NGX266" s="112"/>
      <c r="NGZ266" s="63"/>
      <c r="NHA266" s="112"/>
      <c r="NHB266" s="112"/>
      <c r="NHD266" s="63"/>
      <c r="NHE266" s="112"/>
      <c r="NHF266" s="112"/>
      <c r="NHH266" s="63"/>
      <c r="NHI266" s="112"/>
      <c r="NHJ266" s="112"/>
      <c r="NHL266" s="63"/>
      <c r="NHM266" s="112"/>
      <c r="NHN266" s="112"/>
      <c r="NHP266" s="63"/>
      <c r="NHQ266" s="112"/>
      <c r="NHR266" s="112"/>
      <c r="NHT266" s="63"/>
      <c r="NHU266" s="112"/>
      <c r="NHV266" s="112"/>
      <c r="NHX266" s="63"/>
      <c r="NHY266" s="112"/>
      <c r="NHZ266" s="112"/>
      <c r="NIB266" s="63"/>
      <c r="NIC266" s="112"/>
      <c r="NID266" s="112"/>
      <c r="NIF266" s="63"/>
      <c r="NIG266" s="112"/>
      <c r="NIH266" s="112"/>
      <c r="NIJ266" s="63"/>
      <c r="NIK266" s="112"/>
      <c r="NIL266" s="112"/>
      <c r="NIN266" s="63"/>
      <c r="NIO266" s="112"/>
      <c r="NIP266" s="112"/>
      <c r="NIR266" s="63"/>
      <c r="NIS266" s="112"/>
      <c r="NIT266" s="112"/>
      <c r="NIV266" s="63"/>
      <c r="NIW266" s="112"/>
      <c r="NIX266" s="112"/>
      <c r="NIZ266" s="63"/>
      <c r="NJA266" s="112"/>
      <c r="NJB266" s="112"/>
      <c r="NJD266" s="63"/>
      <c r="NJE266" s="112"/>
      <c r="NJF266" s="112"/>
      <c r="NJH266" s="63"/>
      <c r="NJI266" s="112"/>
      <c r="NJJ266" s="112"/>
      <c r="NJL266" s="63"/>
      <c r="NJM266" s="112"/>
      <c r="NJN266" s="112"/>
      <c r="NJP266" s="63"/>
      <c r="NJQ266" s="112"/>
      <c r="NJR266" s="112"/>
      <c r="NJT266" s="63"/>
      <c r="NJU266" s="112"/>
      <c r="NJV266" s="112"/>
      <c r="NJX266" s="63"/>
      <c r="NJY266" s="112"/>
      <c r="NJZ266" s="112"/>
      <c r="NKB266" s="63"/>
      <c r="NKC266" s="112"/>
      <c r="NKD266" s="112"/>
      <c r="NKF266" s="63"/>
      <c r="NKG266" s="112"/>
      <c r="NKH266" s="112"/>
      <c r="NKJ266" s="63"/>
      <c r="NKK266" s="112"/>
      <c r="NKL266" s="112"/>
      <c r="NKN266" s="63"/>
      <c r="NKO266" s="112"/>
      <c r="NKP266" s="112"/>
      <c r="NKR266" s="63"/>
      <c r="NKS266" s="112"/>
      <c r="NKT266" s="112"/>
      <c r="NKV266" s="63"/>
      <c r="NKW266" s="112"/>
      <c r="NKX266" s="112"/>
      <c r="NKZ266" s="63"/>
      <c r="NLA266" s="112"/>
      <c r="NLB266" s="112"/>
      <c r="NLD266" s="63"/>
      <c r="NLE266" s="112"/>
      <c r="NLF266" s="112"/>
      <c r="NLH266" s="63"/>
      <c r="NLI266" s="112"/>
      <c r="NLJ266" s="112"/>
      <c r="NLL266" s="63"/>
      <c r="NLM266" s="112"/>
      <c r="NLN266" s="112"/>
      <c r="NLP266" s="63"/>
      <c r="NLQ266" s="112"/>
      <c r="NLR266" s="112"/>
      <c r="NLT266" s="63"/>
      <c r="NLU266" s="112"/>
      <c r="NLV266" s="112"/>
      <c r="NLX266" s="63"/>
      <c r="NLY266" s="112"/>
      <c r="NLZ266" s="112"/>
      <c r="NMB266" s="63"/>
      <c r="NMC266" s="112"/>
      <c r="NMD266" s="112"/>
      <c r="NMF266" s="63"/>
      <c r="NMG266" s="112"/>
      <c r="NMH266" s="112"/>
      <c r="NMJ266" s="63"/>
      <c r="NMK266" s="112"/>
      <c r="NML266" s="112"/>
      <c r="NMN266" s="63"/>
      <c r="NMO266" s="112"/>
      <c r="NMP266" s="112"/>
      <c r="NMR266" s="63"/>
      <c r="NMS266" s="112"/>
      <c r="NMT266" s="112"/>
      <c r="NMV266" s="63"/>
      <c r="NMW266" s="112"/>
      <c r="NMX266" s="112"/>
      <c r="NMZ266" s="63"/>
      <c r="NNA266" s="112"/>
      <c r="NNB266" s="112"/>
      <c r="NND266" s="63"/>
      <c r="NNE266" s="112"/>
      <c r="NNF266" s="112"/>
      <c r="NNH266" s="63"/>
      <c r="NNI266" s="112"/>
      <c r="NNJ266" s="112"/>
      <c r="NNL266" s="63"/>
      <c r="NNM266" s="112"/>
      <c r="NNN266" s="112"/>
      <c r="NNP266" s="63"/>
      <c r="NNQ266" s="112"/>
      <c r="NNR266" s="112"/>
      <c r="NNT266" s="63"/>
      <c r="NNU266" s="112"/>
      <c r="NNV266" s="112"/>
      <c r="NNX266" s="63"/>
      <c r="NNY266" s="112"/>
      <c r="NNZ266" s="112"/>
      <c r="NOB266" s="63"/>
      <c r="NOC266" s="112"/>
      <c r="NOD266" s="112"/>
      <c r="NOF266" s="63"/>
      <c r="NOG266" s="112"/>
      <c r="NOH266" s="112"/>
      <c r="NOJ266" s="63"/>
      <c r="NOK266" s="112"/>
      <c r="NOL266" s="112"/>
      <c r="NON266" s="63"/>
      <c r="NOO266" s="112"/>
      <c r="NOP266" s="112"/>
      <c r="NOR266" s="63"/>
      <c r="NOS266" s="112"/>
      <c r="NOT266" s="112"/>
      <c r="NOV266" s="63"/>
      <c r="NOW266" s="112"/>
      <c r="NOX266" s="112"/>
      <c r="NOZ266" s="63"/>
      <c r="NPA266" s="112"/>
      <c r="NPB266" s="112"/>
      <c r="NPD266" s="63"/>
      <c r="NPE266" s="112"/>
      <c r="NPF266" s="112"/>
      <c r="NPH266" s="63"/>
      <c r="NPI266" s="112"/>
      <c r="NPJ266" s="112"/>
      <c r="NPL266" s="63"/>
      <c r="NPM266" s="112"/>
      <c r="NPN266" s="112"/>
      <c r="NPP266" s="63"/>
      <c r="NPQ266" s="112"/>
      <c r="NPR266" s="112"/>
      <c r="NPT266" s="63"/>
      <c r="NPU266" s="112"/>
      <c r="NPV266" s="112"/>
      <c r="NPX266" s="63"/>
      <c r="NPY266" s="112"/>
      <c r="NPZ266" s="112"/>
      <c r="NQB266" s="63"/>
      <c r="NQC266" s="112"/>
      <c r="NQD266" s="112"/>
      <c r="NQF266" s="63"/>
      <c r="NQG266" s="112"/>
      <c r="NQH266" s="112"/>
      <c r="NQJ266" s="63"/>
      <c r="NQK266" s="112"/>
      <c r="NQL266" s="112"/>
      <c r="NQN266" s="63"/>
      <c r="NQO266" s="112"/>
      <c r="NQP266" s="112"/>
      <c r="NQR266" s="63"/>
      <c r="NQS266" s="112"/>
      <c r="NQT266" s="112"/>
      <c r="NQV266" s="63"/>
      <c r="NQW266" s="112"/>
      <c r="NQX266" s="112"/>
      <c r="NQZ266" s="63"/>
      <c r="NRA266" s="112"/>
      <c r="NRB266" s="112"/>
      <c r="NRD266" s="63"/>
      <c r="NRE266" s="112"/>
      <c r="NRF266" s="112"/>
      <c r="NRH266" s="63"/>
      <c r="NRI266" s="112"/>
      <c r="NRJ266" s="112"/>
      <c r="NRL266" s="63"/>
      <c r="NRM266" s="112"/>
      <c r="NRN266" s="112"/>
      <c r="NRP266" s="63"/>
      <c r="NRQ266" s="112"/>
      <c r="NRR266" s="112"/>
      <c r="NRT266" s="63"/>
      <c r="NRU266" s="112"/>
      <c r="NRV266" s="112"/>
      <c r="NRX266" s="63"/>
      <c r="NRY266" s="112"/>
      <c r="NRZ266" s="112"/>
      <c r="NSB266" s="63"/>
      <c r="NSC266" s="112"/>
      <c r="NSD266" s="112"/>
      <c r="NSF266" s="63"/>
      <c r="NSG266" s="112"/>
      <c r="NSH266" s="112"/>
      <c r="NSJ266" s="63"/>
      <c r="NSK266" s="112"/>
      <c r="NSL266" s="112"/>
      <c r="NSN266" s="63"/>
      <c r="NSO266" s="112"/>
      <c r="NSP266" s="112"/>
      <c r="NSR266" s="63"/>
      <c r="NSS266" s="112"/>
      <c r="NST266" s="112"/>
      <c r="NSV266" s="63"/>
      <c r="NSW266" s="112"/>
      <c r="NSX266" s="112"/>
      <c r="NSZ266" s="63"/>
      <c r="NTA266" s="112"/>
      <c r="NTB266" s="112"/>
      <c r="NTD266" s="63"/>
      <c r="NTE266" s="112"/>
      <c r="NTF266" s="112"/>
      <c r="NTH266" s="63"/>
      <c r="NTI266" s="112"/>
      <c r="NTJ266" s="112"/>
      <c r="NTL266" s="63"/>
      <c r="NTM266" s="112"/>
      <c r="NTN266" s="112"/>
      <c r="NTP266" s="63"/>
      <c r="NTQ266" s="112"/>
      <c r="NTR266" s="112"/>
      <c r="NTT266" s="63"/>
      <c r="NTU266" s="112"/>
      <c r="NTV266" s="112"/>
      <c r="NTX266" s="63"/>
      <c r="NTY266" s="112"/>
      <c r="NTZ266" s="112"/>
      <c r="NUB266" s="63"/>
      <c r="NUC266" s="112"/>
      <c r="NUD266" s="112"/>
      <c r="NUF266" s="63"/>
      <c r="NUG266" s="112"/>
      <c r="NUH266" s="112"/>
      <c r="NUJ266" s="63"/>
      <c r="NUK266" s="112"/>
      <c r="NUL266" s="112"/>
      <c r="NUN266" s="63"/>
      <c r="NUO266" s="112"/>
      <c r="NUP266" s="112"/>
      <c r="NUR266" s="63"/>
      <c r="NUS266" s="112"/>
      <c r="NUT266" s="112"/>
      <c r="NUV266" s="63"/>
      <c r="NUW266" s="112"/>
      <c r="NUX266" s="112"/>
      <c r="NUZ266" s="63"/>
      <c r="NVA266" s="112"/>
      <c r="NVB266" s="112"/>
      <c r="NVD266" s="63"/>
      <c r="NVE266" s="112"/>
      <c r="NVF266" s="112"/>
      <c r="NVH266" s="63"/>
      <c r="NVI266" s="112"/>
      <c r="NVJ266" s="112"/>
      <c r="NVL266" s="63"/>
      <c r="NVM266" s="112"/>
      <c r="NVN266" s="112"/>
      <c r="NVP266" s="63"/>
      <c r="NVQ266" s="112"/>
      <c r="NVR266" s="112"/>
      <c r="NVT266" s="63"/>
      <c r="NVU266" s="112"/>
      <c r="NVV266" s="112"/>
      <c r="NVX266" s="63"/>
      <c r="NVY266" s="112"/>
      <c r="NVZ266" s="112"/>
      <c r="NWB266" s="63"/>
      <c r="NWC266" s="112"/>
      <c r="NWD266" s="112"/>
      <c r="NWF266" s="63"/>
      <c r="NWG266" s="112"/>
      <c r="NWH266" s="112"/>
      <c r="NWJ266" s="63"/>
      <c r="NWK266" s="112"/>
      <c r="NWL266" s="112"/>
      <c r="NWN266" s="63"/>
      <c r="NWO266" s="112"/>
      <c r="NWP266" s="112"/>
      <c r="NWR266" s="63"/>
      <c r="NWS266" s="112"/>
      <c r="NWT266" s="112"/>
      <c r="NWV266" s="63"/>
      <c r="NWW266" s="112"/>
      <c r="NWX266" s="112"/>
      <c r="NWZ266" s="63"/>
      <c r="NXA266" s="112"/>
      <c r="NXB266" s="112"/>
      <c r="NXD266" s="63"/>
      <c r="NXE266" s="112"/>
      <c r="NXF266" s="112"/>
      <c r="NXH266" s="63"/>
      <c r="NXI266" s="112"/>
      <c r="NXJ266" s="112"/>
      <c r="NXL266" s="63"/>
      <c r="NXM266" s="112"/>
      <c r="NXN266" s="112"/>
      <c r="NXP266" s="63"/>
      <c r="NXQ266" s="112"/>
      <c r="NXR266" s="112"/>
      <c r="NXT266" s="63"/>
      <c r="NXU266" s="112"/>
      <c r="NXV266" s="112"/>
      <c r="NXX266" s="63"/>
      <c r="NXY266" s="112"/>
      <c r="NXZ266" s="112"/>
      <c r="NYB266" s="63"/>
      <c r="NYC266" s="112"/>
      <c r="NYD266" s="112"/>
      <c r="NYF266" s="63"/>
      <c r="NYG266" s="112"/>
      <c r="NYH266" s="112"/>
      <c r="NYJ266" s="63"/>
      <c r="NYK266" s="112"/>
      <c r="NYL266" s="112"/>
      <c r="NYN266" s="63"/>
      <c r="NYO266" s="112"/>
      <c r="NYP266" s="112"/>
      <c r="NYR266" s="63"/>
      <c r="NYS266" s="112"/>
      <c r="NYT266" s="112"/>
      <c r="NYV266" s="63"/>
      <c r="NYW266" s="112"/>
      <c r="NYX266" s="112"/>
      <c r="NYZ266" s="63"/>
      <c r="NZA266" s="112"/>
      <c r="NZB266" s="112"/>
      <c r="NZD266" s="63"/>
      <c r="NZE266" s="112"/>
      <c r="NZF266" s="112"/>
      <c r="NZH266" s="63"/>
      <c r="NZI266" s="112"/>
      <c r="NZJ266" s="112"/>
      <c r="NZL266" s="63"/>
      <c r="NZM266" s="112"/>
      <c r="NZN266" s="112"/>
      <c r="NZP266" s="63"/>
      <c r="NZQ266" s="112"/>
      <c r="NZR266" s="112"/>
      <c r="NZT266" s="63"/>
      <c r="NZU266" s="112"/>
      <c r="NZV266" s="112"/>
      <c r="NZX266" s="63"/>
      <c r="NZY266" s="112"/>
      <c r="NZZ266" s="112"/>
      <c r="OAB266" s="63"/>
      <c r="OAC266" s="112"/>
      <c r="OAD266" s="112"/>
      <c r="OAF266" s="63"/>
      <c r="OAG266" s="112"/>
      <c r="OAH266" s="112"/>
      <c r="OAJ266" s="63"/>
      <c r="OAK266" s="112"/>
      <c r="OAL266" s="112"/>
      <c r="OAN266" s="63"/>
      <c r="OAO266" s="112"/>
      <c r="OAP266" s="112"/>
      <c r="OAR266" s="63"/>
      <c r="OAS266" s="112"/>
      <c r="OAT266" s="112"/>
      <c r="OAV266" s="63"/>
      <c r="OAW266" s="112"/>
      <c r="OAX266" s="112"/>
      <c r="OAZ266" s="63"/>
      <c r="OBA266" s="112"/>
      <c r="OBB266" s="112"/>
      <c r="OBD266" s="63"/>
      <c r="OBE266" s="112"/>
      <c r="OBF266" s="112"/>
      <c r="OBH266" s="63"/>
      <c r="OBI266" s="112"/>
      <c r="OBJ266" s="112"/>
      <c r="OBL266" s="63"/>
      <c r="OBM266" s="112"/>
      <c r="OBN266" s="112"/>
      <c r="OBP266" s="63"/>
      <c r="OBQ266" s="112"/>
      <c r="OBR266" s="112"/>
      <c r="OBT266" s="63"/>
      <c r="OBU266" s="112"/>
      <c r="OBV266" s="112"/>
      <c r="OBX266" s="63"/>
      <c r="OBY266" s="112"/>
      <c r="OBZ266" s="112"/>
      <c r="OCB266" s="63"/>
      <c r="OCC266" s="112"/>
      <c r="OCD266" s="112"/>
      <c r="OCF266" s="63"/>
      <c r="OCG266" s="112"/>
      <c r="OCH266" s="112"/>
      <c r="OCJ266" s="63"/>
      <c r="OCK266" s="112"/>
      <c r="OCL266" s="112"/>
      <c r="OCN266" s="63"/>
      <c r="OCO266" s="112"/>
      <c r="OCP266" s="112"/>
      <c r="OCR266" s="63"/>
      <c r="OCS266" s="112"/>
      <c r="OCT266" s="112"/>
      <c r="OCV266" s="63"/>
      <c r="OCW266" s="112"/>
      <c r="OCX266" s="112"/>
      <c r="OCZ266" s="63"/>
      <c r="ODA266" s="112"/>
      <c r="ODB266" s="112"/>
      <c r="ODD266" s="63"/>
      <c r="ODE266" s="112"/>
      <c r="ODF266" s="112"/>
      <c r="ODH266" s="63"/>
      <c r="ODI266" s="112"/>
      <c r="ODJ266" s="112"/>
      <c r="ODL266" s="63"/>
      <c r="ODM266" s="112"/>
      <c r="ODN266" s="112"/>
      <c r="ODP266" s="63"/>
      <c r="ODQ266" s="112"/>
      <c r="ODR266" s="112"/>
      <c r="ODT266" s="63"/>
      <c r="ODU266" s="112"/>
      <c r="ODV266" s="112"/>
      <c r="ODX266" s="63"/>
      <c r="ODY266" s="112"/>
      <c r="ODZ266" s="112"/>
      <c r="OEB266" s="63"/>
      <c r="OEC266" s="112"/>
      <c r="OED266" s="112"/>
      <c r="OEF266" s="63"/>
      <c r="OEG266" s="112"/>
      <c r="OEH266" s="112"/>
      <c r="OEJ266" s="63"/>
      <c r="OEK266" s="112"/>
      <c r="OEL266" s="112"/>
      <c r="OEN266" s="63"/>
      <c r="OEO266" s="112"/>
      <c r="OEP266" s="112"/>
      <c r="OER266" s="63"/>
      <c r="OES266" s="112"/>
      <c r="OET266" s="112"/>
      <c r="OEV266" s="63"/>
      <c r="OEW266" s="112"/>
      <c r="OEX266" s="112"/>
      <c r="OEZ266" s="63"/>
      <c r="OFA266" s="112"/>
      <c r="OFB266" s="112"/>
      <c r="OFD266" s="63"/>
      <c r="OFE266" s="112"/>
      <c r="OFF266" s="112"/>
      <c r="OFH266" s="63"/>
      <c r="OFI266" s="112"/>
      <c r="OFJ266" s="112"/>
      <c r="OFL266" s="63"/>
      <c r="OFM266" s="112"/>
      <c r="OFN266" s="112"/>
      <c r="OFP266" s="63"/>
      <c r="OFQ266" s="112"/>
      <c r="OFR266" s="112"/>
      <c r="OFT266" s="63"/>
      <c r="OFU266" s="112"/>
      <c r="OFV266" s="112"/>
      <c r="OFX266" s="63"/>
      <c r="OFY266" s="112"/>
      <c r="OFZ266" s="112"/>
      <c r="OGB266" s="63"/>
      <c r="OGC266" s="112"/>
      <c r="OGD266" s="112"/>
      <c r="OGF266" s="63"/>
      <c r="OGG266" s="112"/>
      <c r="OGH266" s="112"/>
      <c r="OGJ266" s="63"/>
      <c r="OGK266" s="112"/>
      <c r="OGL266" s="112"/>
      <c r="OGN266" s="63"/>
      <c r="OGO266" s="112"/>
      <c r="OGP266" s="112"/>
      <c r="OGR266" s="63"/>
      <c r="OGS266" s="112"/>
      <c r="OGT266" s="112"/>
      <c r="OGV266" s="63"/>
      <c r="OGW266" s="112"/>
      <c r="OGX266" s="112"/>
      <c r="OGZ266" s="63"/>
      <c r="OHA266" s="112"/>
      <c r="OHB266" s="112"/>
      <c r="OHD266" s="63"/>
      <c r="OHE266" s="112"/>
      <c r="OHF266" s="112"/>
      <c r="OHH266" s="63"/>
      <c r="OHI266" s="112"/>
      <c r="OHJ266" s="112"/>
      <c r="OHL266" s="63"/>
      <c r="OHM266" s="112"/>
      <c r="OHN266" s="112"/>
      <c r="OHP266" s="63"/>
      <c r="OHQ266" s="112"/>
      <c r="OHR266" s="112"/>
      <c r="OHT266" s="63"/>
      <c r="OHU266" s="112"/>
      <c r="OHV266" s="112"/>
      <c r="OHX266" s="63"/>
      <c r="OHY266" s="112"/>
      <c r="OHZ266" s="112"/>
      <c r="OIB266" s="63"/>
      <c r="OIC266" s="112"/>
      <c r="OID266" s="112"/>
      <c r="OIF266" s="63"/>
      <c r="OIG266" s="112"/>
      <c r="OIH266" s="112"/>
      <c r="OIJ266" s="63"/>
      <c r="OIK266" s="112"/>
      <c r="OIL266" s="112"/>
      <c r="OIN266" s="63"/>
      <c r="OIO266" s="112"/>
      <c r="OIP266" s="112"/>
      <c r="OIR266" s="63"/>
      <c r="OIS266" s="112"/>
      <c r="OIT266" s="112"/>
      <c r="OIV266" s="63"/>
      <c r="OIW266" s="112"/>
      <c r="OIX266" s="112"/>
      <c r="OIZ266" s="63"/>
      <c r="OJA266" s="112"/>
      <c r="OJB266" s="112"/>
      <c r="OJD266" s="63"/>
      <c r="OJE266" s="112"/>
      <c r="OJF266" s="112"/>
      <c r="OJH266" s="63"/>
      <c r="OJI266" s="112"/>
      <c r="OJJ266" s="112"/>
      <c r="OJL266" s="63"/>
      <c r="OJM266" s="112"/>
      <c r="OJN266" s="112"/>
      <c r="OJP266" s="63"/>
      <c r="OJQ266" s="112"/>
      <c r="OJR266" s="112"/>
      <c r="OJT266" s="63"/>
      <c r="OJU266" s="112"/>
      <c r="OJV266" s="112"/>
      <c r="OJX266" s="63"/>
      <c r="OJY266" s="112"/>
      <c r="OJZ266" s="112"/>
      <c r="OKB266" s="63"/>
      <c r="OKC266" s="112"/>
      <c r="OKD266" s="112"/>
      <c r="OKF266" s="63"/>
      <c r="OKG266" s="112"/>
      <c r="OKH266" s="112"/>
      <c r="OKJ266" s="63"/>
      <c r="OKK266" s="112"/>
      <c r="OKL266" s="112"/>
      <c r="OKN266" s="63"/>
      <c r="OKO266" s="112"/>
      <c r="OKP266" s="112"/>
      <c r="OKR266" s="63"/>
      <c r="OKS266" s="112"/>
      <c r="OKT266" s="112"/>
      <c r="OKV266" s="63"/>
      <c r="OKW266" s="112"/>
      <c r="OKX266" s="112"/>
      <c r="OKZ266" s="63"/>
      <c r="OLA266" s="112"/>
      <c r="OLB266" s="112"/>
      <c r="OLD266" s="63"/>
      <c r="OLE266" s="112"/>
      <c r="OLF266" s="112"/>
      <c r="OLH266" s="63"/>
      <c r="OLI266" s="112"/>
      <c r="OLJ266" s="112"/>
      <c r="OLL266" s="63"/>
      <c r="OLM266" s="112"/>
      <c r="OLN266" s="112"/>
      <c r="OLP266" s="63"/>
      <c r="OLQ266" s="112"/>
      <c r="OLR266" s="112"/>
      <c r="OLT266" s="63"/>
      <c r="OLU266" s="112"/>
      <c r="OLV266" s="112"/>
      <c r="OLX266" s="63"/>
      <c r="OLY266" s="112"/>
      <c r="OLZ266" s="112"/>
      <c r="OMB266" s="63"/>
      <c r="OMC266" s="112"/>
      <c r="OMD266" s="112"/>
      <c r="OMF266" s="63"/>
      <c r="OMG266" s="112"/>
      <c r="OMH266" s="112"/>
      <c r="OMJ266" s="63"/>
      <c r="OMK266" s="112"/>
      <c r="OML266" s="112"/>
      <c r="OMN266" s="63"/>
      <c r="OMO266" s="112"/>
      <c r="OMP266" s="112"/>
      <c r="OMR266" s="63"/>
      <c r="OMS266" s="112"/>
      <c r="OMT266" s="112"/>
      <c r="OMV266" s="63"/>
      <c r="OMW266" s="112"/>
      <c r="OMX266" s="112"/>
      <c r="OMZ266" s="63"/>
      <c r="ONA266" s="112"/>
      <c r="ONB266" s="112"/>
      <c r="OND266" s="63"/>
      <c r="ONE266" s="112"/>
      <c r="ONF266" s="112"/>
      <c r="ONH266" s="63"/>
      <c r="ONI266" s="112"/>
      <c r="ONJ266" s="112"/>
      <c r="ONL266" s="63"/>
      <c r="ONM266" s="112"/>
      <c r="ONN266" s="112"/>
      <c r="ONP266" s="63"/>
      <c r="ONQ266" s="112"/>
      <c r="ONR266" s="112"/>
      <c r="ONT266" s="63"/>
      <c r="ONU266" s="112"/>
      <c r="ONV266" s="112"/>
      <c r="ONX266" s="63"/>
      <c r="ONY266" s="112"/>
      <c r="ONZ266" s="112"/>
      <c r="OOB266" s="63"/>
      <c r="OOC266" s="112"/>
      <c r="OOD266" s="112"/>
      <c r="OOF266" s="63"/>
      <c r="OOG266" s="112"/>
      <c r="OOH266" s="112"/>
      <c r="OOJ266" s="63"/>
      <c r="OOK266" s="112"/>
      <c r="OOL266" s="112"/>
      <c r="OON266" s="63"/>
      <c r="OOO266" s="112"/>
      <c r="OOP266" s="112"/>
      <c r="OOR266" s="63"/>
      <c r="OOS266" s="112"/>
      <c r="OOT266" s="112"/>
      <c r="OOV266" s="63"/>
      <c r="OOW266" s="112"/>
      <c r="OOX266" s="112"/>
      <c r="OOZ266" s="63"/>
      <c r="OPA266" s="112"/>
      <c r="OPB266" s="112"/>
      <c r="OPD266" s="63"/>
      <c r="OPE266" s="112"/>
      <c r="OPF266" s="112"/>
      <c r="OPH266" s="63"/>
      <c r="OPI266" s="112"/>
      <c r="OPJ266" s="112"/>
      <c r="OPL266" s="63"/>
      <c r="OPM266" s="112"/>
      <c r="OPN266" s="112"/>
      <c r="OPP266" s="63"/>
      <c r="OPQ266" s="112"/>
      <c r="OPR266" s="112"/>
      <c r="OPT266" s="63"/>
      <c r="OPU266" s="112"/>
      <c r="OPV266" s="112"/>
      <c r="OPX266" s="63"/>
      <c r="OPY266" s="112"/>
      <c r="OPZ266" s="112"/>
      <c r="OQB266" s="63"/>
      <c r="OQC266" s="112"/>
      <c r="OQD266" s="112"/>
      <c r="OQF266" s="63"/>
      <c r="OQG266" s="112"/>
      <c r="OQH266" s="112"/>
      <c r="OQJ266" s="63"/>
      <c r="OQK266" s="112"/>
      <c r="OQL266" s="112"/>
      <c r="OQN266" s="63"/>
      <c r="OQO266" s="112"/>
      <c r="OQP266" s="112"/>
      <c r="OQR266" s="63"/>
      <c r="OQS266" s="112"/>
      <c r="OQT266" s="112"/>
      <c r="OQV266" s="63"/>
      <c r="OQW266" s="112"/>
      <c r="OQX266" s="112"/>
      <c r="OQZ266" s="63"/>
      <c r="ORA266" s="112"/>
      <c r="ORB266" s="112"/>
      <c r="ORD266" s="63"/>
      <c r="ORE266" s="112"/>
      <c r="ORF266" s="112"/>
      <c r="ORH266" s="63"/>
      <c r="ORI266" s="112"/>
      <c r="ORJ266" s="112"/>
      <c r="ORL266" s="63"/>
      <c r="ORM266" s="112"/>
      <c r="ORN266" s="112"/>
      <c r="ORP266" s="63"/>
      <c r="ORQ266" s="112"/>
      <c r="ORR266" s="112"/>
      <c r="ORT266" s="63"/>
      <c r="ORU266" s="112"/>
      <c r="ORV266" s="112"/>
      <c r="ORX266" s="63"/>
      <c r="ORY266" s="112"/>
      <c r="ORZ266" s="112"/>
      <c r="OSB266" s="63"/>
      <c r="OSC266" s="112"/>
      <c r="OSD266" s="112"/>
      <c r="OSF266" s="63"/>
      <c r="OSG266" s="112"/>
      <c r="OSH266" s="112"/>
      <c r="OSJ266" s="63"/>
      <c r="OSK266" s="112"/>
      <c r="OSL266" s="112"/>
      <c r="OSN266" s="63"/>
      <c r="OSO266" s="112"/>
      <c r="OSP266" s="112"/>
      <c r="OSR266" s="63"/>
      <c r="OSS266" s="112"/>
      <c r="OST266" s="112"/>
      <c r="OSV266" s="63"/>
      <c r="OSW266" s="112"/>
      <c r="OSX266" s="112"/>
      <c r="OSZ266" s="63"/>
      <c r="OTA266" s="112"/>
      <c r="OTB266" s="112"/>
      <c r="OTD266" s="63"/>
      <c r="OTE266" s="112"/>
      <c r="OTF266" s="112"/>
      <c r="OTH266" s="63"/>
      <c r="OTI266" s="112"/>
      <c r="OTJ266" s="112"/>
      <c r="OTL266" s="63"/>
      <c r="OTM266" s="112"/>
      <c r="OTN266" s="112"/>
      <c r="OTP266" s="63"/>
      <c r="OTQ266" s="112"/>
      <c r="OTR266" s="112"/>
      <c r="OTT266" s="63"/>
      <c r="OTU266" s="112"/>
      <c r="OTV266" s="112"/>
      <c r="OTX266" s="63"/>
      <c r="OTY266" s="112"/>
      <c r="OTZ266" s="112"/>
      <c r="OUB266" s="63"/>
      <c r="OUC266" s="112"/>
      <c r="OUD266" s="112"/>
      <c r="OUF266" s="63"/>
      <c r="OUG266" s="112"/>
      <c r="OUH266" s="112"/>
      <c r="OUJ266" s="63"/>
      <c r="OUK266" s="112"/>
      <c r="OUL266" s="112"/>
      <c r="OUN266" s="63"/>
      <c r="OUO266" s="112"/>
      <c r="OUP266" s="112"/>
      <c r="OUR266" s="63"/>
      <c r="OUS266" s="112"/>
      <c r="OUT266" s="112"/>
      <c r="OUV266" s="63"/>
      <c r="OUW266" s="112"/>
      <c r="OUX266" s="112"/>
      <c r="OUZ266" s="63"/>
      <c r="OVA266" s="112"/>
      <c r="OVB266" s="112"/>
      <c r="OVD266" s="63"/>
      <c r="OVE266" s="112"/>
      <c r="OVF266" s="112"/>
      <c r="OVH266" s="63"/>
      <c r="OVI266" s="112"/>
      <c r="OVJ266" s="112"/>
      <c r="OVL266" s="63"/>
      <c r="OVM266" s="112"/>
      <c r="OVN266" s="112"/>
      <c r="OVP266" s="63"/>
      <c r="OVQ266" s="112"/>
      <c r="OVR266" s="112"/>
      <c r="OVT266" s="63"/>
      <c r="OVU266" s="112"/>
      <c r="OVV266" s="112"/>
      <c r="OVX266" s="63"/>
      <c r="OVY266" s="112"/>
      <c r="OVZ266" s="112"/>
      <c r="OWB266" s="63"/>
      <c r="OWC266" s="112"/>
      <c r="OWD266" s="112"/>
      <c r="OWF266" s="63"/>
      <c r="OWG266" s="112"/>
      <c r="OWH266" s="112"/>
      <c r="OWJ266" s="63"/>
      <c r="OWK266" s="112"/>
      <c r="OWL266" s="112"/>
      <c r="OWN266" s="63"/>
      <c r="OWO266" s="112"/>
      <c r="OWP266" s="112"/>
      <c r="OWR266" s="63"/>
      <c r="OWS266" s="112"/>
      <c r="OWT266" s="112"/>
      <c r="OWV266" s="63"/>
      <c r="OWW266" s="112"/>
      <c r="OWX266" s="112"/>
      <c r="OWZ266" s="63"/>
      <c r="OXA266" s="112"/>
      <c r="OXB266" s="112"/>
      <c r="OXD266" s="63"/>
      <c r="OXE266" s="112"/>
      <c r="OXF266" s="112"/>
      <c r="OXH266" s="63"/>
      <c r="OXI266" s="112"/>
      <c r="OXJ266" s="112"/>
      <c r="OXL266" s="63"/>
      <c r="OXM266" s="112"/>
      <c r="OXN266" s="112"/>
      <c r="OXP266" s="63"/>
      <c r="OXQ266" s="112"/>
      <c r="OXR266" s="112"/>
      <c r="OXT266" s="63"/>
      <c r="OXU266" s="112"/>
      <c r="OXV266" s="112"/>
      <c r="OXX266" s="63"/>
      <c r="OXY266" s="112"/>
      <c r="OXZ266" s="112"/>
      <c r="OYB266" s="63"/>
      <c r="OYC266" s="112"/>
      <c r="OYD266" s="112"/>
      <c r="OYF266" s="63"/>
      <c r="OYG266" s="112"/>
      <c r="OYH266" s="112"/>
      <c r="OYJ266" s="63"/>
      <c r="OYK266" s="112"/>
      <c r="OYL266" s="112"/>
      <c r="OYN266" s="63"/>
      <c r="OYO266" s="112"/>
      <c r="OYP266" s="112"/>
      <c r="OYR266" s="63"/>
      <c r="OYS266" s="112"/>
      <c r="OYT266" s="112"/>
      <c r="OYV266" s="63"/>
      <c r="OYW266" s="112"/>
      <c r="OYX266" s="112"/>
      <c r="OYZ266" s="63"/>
      <c r="OZA266" s="112"/>
      <c r="OZB266" s="112"/>
      <c r="OZD266" s="63"/>
      <c r="OZE266" s="112"/>
      <c r="OZF266" s="112"/>
      <c r="OZH266" s="63"/>
      <c r="OZI266" s="112"/>
      <c r="OZJ266" s="112"/>
      <c r="OZL266" s="63"/>
      <c r="OZM266" s="112"/>
      <c r="OZN266" s="112"/>
      <c r="OZP266" s="63"/>
      <c r="OZQ266" s="112"/>
      <c r="OZR266" s="112"/>
      <c r="OZT266" s="63"/>
      <c r="OZU266" s="112"/>
      <c r="OZV266" s="112"/>
      <c r="OZX266" s="63"/>
      <c r="OZY266" s="112"/>
      <c r="OZZ266" s="112"/>
      <c r="PAB266" s="63"/>
      <c r="PAC266" s="112"/>
      <c r="PAD266" s="112"/>
      <c r="PAF266" s="63"/>
      <c r="PAG266" s="112"/>
      <c r="PAH266" s="112"/>
      <c r="PAJ266" s="63"/>
      <c r="PAK266" s="112"/>
      <c r="PAL266" s="112"/>
      <c r="PAN266" s="63"/>
      <c r="PAO266" s="112"/>
      <c r="PAP266" s="112"/>
      <c r="PAR266" s="63"/>
      <c r="PAS266" s="112"/>
      <c r="PAT266" s="112"/>
      <c r="PAV266" s="63"/>
      <c r="PAW266" s="112"/>
      <c r="PAX266" s="112"/>
      <c r="PAZ266" s="63"/>
      <c r="PBA266" s="112"/>
      <c r="PBB266" s="112"/>
      <c r="PBD266" s="63"/>
      <c r="PBE266" s="112"/>
      <c r="PBF266" s="112"/>
      <c r="PBH266" s="63"/>
      <c r="PBI266" s="112"/>
      <c r="PBJ266" s="112"/>
      <c r="PBL266" s="63"/>
      <c r="PBM266" s="112"/>
      <c r="PBN266" s="112"/>
      <c r="PBP266" s="63"/>
      <c r="PBQ266" s="112"/>
      <c r="PBR266" s="112"/>
      <c r="PBT266" s="63"/>
      <c r="PBU266" s="112"/>
      <c r="PBV266" s="112"/>
      <c r="PBX266" s="63"/>
      <c r="PBY266" s="112"/>
      <c r="PBZ266" s="112"/>
      <c r="PCB266" s="63"/>
      <c r="PCC266" s="112"/>
      <c r="PCD266" s="112"/>
      <c r="PCF266" s="63"/>
      <c r="PCG266" s="112"/>
      <c r="PCH266" s="112"/>
      <c r="PCJ266" s="63"/>
      <c r="PCK266" s="112"/>
      <c r="PCL266" s="112"/>
      <c r="PCN266" s="63"/>
      <c r="PCO266" s="112"/>
      <c r="PCP266" s="112"/>
      <c r="PCR266" s="63"/>
      <c r="PCS266" s="112"/>
      <c r="PCT266" s="112"/>
      <c r="PCV266" s="63"/>
      <c r="PCW266" s="112"/>
      <c r="PCX266" s="112"/>
      <c r="PCZ266" s="63"/>
      <c r="PDA266" s="112"/>
      <c r="PDB266" s="112"/>
      <c r="PDD266" s="63"/>
      <c r="PDE266" s="112"/>
      <c r="PDF266" s="112"/>
      <c r="PDH266" s="63"/>
      <c r="PDI266" s="112"/>
      <c r="PDJ266" s="112"/>
      <c r="PDL266" s="63"/>
      <c r="PDM266" s="112"/>
      <c r="PDN266" s="112"/>
      <c r="PDP266" s="63"/>
      <c r="PDQ266" s="112"/>
      <c r="PDR266" s="112"/>
      <c r="PDT266" s="63"/>
      <c r="PDU266" s="112"/>
      <c r="PDV266" s="112"/>
      <c r="PDX266" s="63"/>
      <c r="PDY266" s="112"/>
      <c r="PDZ266" s="112"/>
      <c r="PEB266" s="63"/>
      <c r="PEC266" s="112"/>
      <c r="PED266" s="112"/>
      <c r="PEF266" s="63"/>
      <c r="PEG266" s="112"/>
      <c r="PEH266" s="112"/>
      <c r="PEJ266" s="63"/>
      <c r="PEK266" s="112"/>
      <c r="PEL266" s="112"/>
      <c r="PEN266" s="63"/>
      <c r="PEO266" s="112"/>
      <c r="PEP266" s="112"/>
      <c r="PER266" s="63"/>
      <c r="PES266" s="112"/>
      <c r="PET266" s="112"/>
      <c r="PEV266" s="63"/>
      <c r="PEW266" s="112"/>
      <c r="PEX266" s="112"/>
      <c r="PEZ266" s="63"/>
      <c r="PFA266" s="112"/>
      <c r="PFB266" s="112"/>
      <c r="PFD266" s="63"/>
      <c r="PFE266" s="112"/>
      <c r="PFF266" s="112"/>
      <c r="PFH266" s="63"/>
      <c r="PFI266" s="112"/>
      <c r="PFJ266" s="112"/>
      <c r="PFL266" s="63"/>
      <c r="PFM266" s="112"/>
      <c r="PFN266" s="112"/>
      <c r="PFP266" s="63"/>
      <c r="PFQ266" s="112"/>
      <c r="PFR266" s="112"/>
      <c r="PFT266" s="63"/>
      <c r="PFU266" s="112"/>
      <c r="PFV266" s="112"/>
      <c r="PFX266" s="63"/>
      <c r="PFY266" s="112"/>
      <c r="PFZ266" s="112"/>
      <c r="PGB266" s="63"/>
      <c r="PGC266" s="112"/>
      <c r="PGD266" s="112"/>
      <c r="PGF266" s="63"/>
      <c r="PGG266" s="112"/>
      <c r="PGH266" s="112"/>
      <c r="PGJ266" s="63"/>
      <c r="PGK266" s="112"/>
      <c r="PGL266" s="112"/>
      <c r="PGN266" s="63"/>
      <c r="PGO266" s="112"/>
      <c r="PGP266" s="112"/>
      <c r="PGR266" s="63"/>
      <c r="PGS266" s="112"/>
      <c r="PGT266" s="112"/>
      <c r="PGV266" s="63"/>
      <c r="PGW266" s="112"/>
      <c r="PGX266" s="112"/>
      <c r="PGZ266" s="63"/>
      <c r="PHA266" s="112"/>
      <c r="PHB266" s="112"/>
      <c r="PHD266" s="63"/>
      <c r="PHE266" s="112"/>
      <c r="PHF266" s="112"/>
      <c r="PHH266" s="63"/>
      <c r="PHI266" s="112"/>
      <c r="PHJ266" s="112"/>
      <c r="PHL266" s="63"/>
      <c r="PHM266" s="112"/>
      <c r="PHN266" s="112"/>
      <c r="PHP266" s="63"/>
      <c r="PHQ266" s="112"/>
      <c r="PHR266" s="112"/>
      <c r="PHT266" s="63"/>
      <c r="PHU266" s="112"/>
      <c r="PHV266" s="112"/>
      <c r="PHX266" s="63"/>
      <c r="PHY266" s="112"/>
      <c r="PHZ266" s="112"/>
      <c r="PIB266" s="63"/>
      <c r="PIC266" s="112"/>
      <c r="PID266" s="112"/>
      <c r="PIF266" s="63"/>
      <c r="PIG266" s="112"/>
      <c r="PIH266" s="112"/>
      <c r="PIJ266" s="63"/>
      <c r="PIK266" s="112"/>
      <c r="PIL266" s="112"/>
      <c r="PIN266" s="63"/>
      <c r="PIO266" s="112"/>
      <c r="PIP266" s="112"/>
      <c r="PIR266" s="63"/>
      <c r="PIS266" s="112"/>
      <c r="PIT266" s="112"/>
      <c r="PIV266" s="63"/>
      <c r="PIW266" s="112"/>
      <c r="PIX266" s="112"/>
      <c r="PIZ266" s="63"/>
      <c r="PJA266" s="112"/>
      <c r="PJB266" s="112"/>
      <c r="PJD266" s="63"/>
      <c r="PJE266" s="112"/>
      <c r="PJF266" s="112"/>
      <c r="PJH266" s="63"/>
      <c r="PJI266" s="112"/>
      <c r="PJJ266" s="112"/>
      <c r="PJL266" s="63"/>
      <c r="PJM266" s="112"/>
      <c r="PJN266" s="112"/>
      <c r="PJP266" s="63"/>
      <c r="PJQ266" s="112"/>
      <c r="PJR266" s="112"/>
      <c r="PJT266" s="63"/>
      <c r="PJU266" s="112"/>
      <c r="PJV266" s="112"/>
      <c r="PJX266" s="63"/>
      <c r="PJY266" s="112"/>
      <c r="PJZ266" s="112"/>
      <c r="PKB266" s="63"/>
      <c r="PKC266" s="112"/>
      <c r="PKD266" s="112"/>
      <c r="PKF266" s="63"/>
      <c r="PKG266" s="112"/>
      <c r="PKH266" s="112"/>
      <c r="PKJ266" s="63"/>
      <c r="PKK266" s="112"/>
      <c r="PKL266" s="112"/>
      <c r="PKN266" s="63"/>
      <c r="PKO266" s="112"/>
      <c r="PKP266" s="112"/>
      <c r="PKR266" s="63"/>
      <c r="PKS266" s="112"/>
      <c r="PKT266" s="112"/>
      <c r="PKV266" s="63"/>
      <c r="PKW266" s="112"/>
      <c r="PKX266" s="112"/>
      <c r="PKZ266" s="63"/>
      <c r="PLA266" s="112"/>
      <c r="PLB266" s="112"/>
      <c r="PLD266" s="63"/>
      <c r="PLE266" s="112"/>
      <c r="PLF266" s="112"/>
      <c r="PLH266" s="63"/>
      <c r="PLI266" s="112"/>
      <c r="PLJ266" s="112"/>
      <c r="PLL266" s="63"/>
      <c r="PLM266" s="112"/>
      <c r="PLN266" s="112"/>
      <c r="PLP266" s="63"/>
      <c r="PLQ266" s="112"/>
      <c r="PLR266" s="112"/>
      <c r="PLT266" s="63"/>
      <c r="PLU266" s="112"/>
      <c r="PLV266" s="112"/>
      <c r="PLX266" s="63"/>
      <c r="PLY266" s="112"/>
      <c r="PLZ266" s="112"/>
      <c r="PMB266" s="63"/>
      <c r="PMC266" s="112"/>
      <c r="PMD266" s="112"/>
      <c r="PMF266" s="63"/>
      <c r="PMG266" s="112"/>
      <c r="PMH266" s="112"/>
      <c r="PMJ266" s="63"/>
      <c r="PMK266" s="112"/>
      <c r="PML266" s="112"/>
      <c r="PMN266" s="63"/>
      <c r="PMO266" s="112"/>
      <c r="PMP266" s="112"/>
      <c r="PMR266" s="63"/>
      <c r="PMS266" s="112"/>
      <c r="PMT266" s="112"/>
      <c r="PMV266" s="63"/>
      <c r="PMW266" s="112"/>
      <c r="PMX266" s="112"/>
      <c r="PMZ266" s="63"/>
      <c r="PNA266" s="112"/>
      <c r="PNB266" s="112"/>
      <c r="PND266" s="63"/>
      <c r="PNE266" s="112"/>
      <c r="PNF266" s="112"/>
      <c r="PNH266" s="63"/>
      <c r="PNI266" s="112"/>
      <c r="PNJ266" s="112"/>
      <c r="PNL266" s="63"/>
      <c r="PNM266" s="112"/>
      <c r="PNN266" s="112"/>
      <c r="PNP266" s="63"/>
      <c r="PNQ266" s="112"/>
      <c r="PNR266" s="112"/>
      <c r="PNT266" s="63"/>
      <c r="PNU266" s="112"/>
      <c r="PNV266" s="112"/>
      <c r="PNX266" s="63"/>
      <c r="PNY266" s="112"/>
      <c r="PNZ266" s="112"/>
      <c r="POB266" s="63"/>
      <c r="POC266" s="112"/>
      <c r="POD266" s="112"/>
      <c r="POF266" s="63"/>
      <c r="POG266" s="112"/>
      <c r="POH266" s="112"/>
      <c r="POJ266" s="63"/>
      <c r="POK266" s="112"/>
      <c r="POL266" s="112"/>
      <c r="PON266" s="63"/>
      <c r="POO266" s="112"/>
      <c r="POP266" s="112"/>
      <c r="POR266" s="63"/>
      <c r="POS266" s="112"/>
      <c r="POT266" s="112"/>
      <c r="POV266" s="63"/>
      <c r="POW266" s="112"/>
      <c r="POX266" s="112"/>
      <c r="POZ266" s="63"/>
      <c r="PPA266" s="112"/>
      <c r="PPB266" s="112"/>
      <c r="PPD266" s="63"/>
      <c r="PPE266" s="112"/>
      <c r="PPF266" s="112"/>
      <c r="PPH266" s="63"/>
      <c r="PPI266" s="112"/>
      <c r="PPJ266" s="112"/>
      <c r="PPL266" s="63"/>
      <c r="PPM266" s="112"/>
      <c r="PPN266" s="112"/>
      <c r="PPP266" s="63"/>
      <c r="PPQ266" s="112"/>
      <c r="PPR266" s="112"/>
      <c r="PPT266" s="63"/>
      <c r="PPU266" s="112"/>
      <c r="PPV266" s="112"/>
      <c r="PPX266" s="63"/>
      <c r="PPY266" s="112"/>
      <c r="PPZ266" s="112"/>
      <c r="PQB266" s="63"/>
      <c r="PQC266" s="112"/>
      <c r="PQD266" s="112"/>
      <c r="PQF266" s="63"/>
      <c r="PQG266" s="112"/>
      <c r="PQH266" s="112"/>
      <c r="PQJ266" s="63"/>
      <c r="PQK266" s="112"/>
      <c r="PQL266" s="112"/>
      <c r="PQN266" s="63"/>
      <c r="PQO266" s="112"/>
      <c r="PQP266" s="112"/>
      <c r="PQR266" s="63"/>
      <c r="PQS266" s="112"/>
      <c r="PQT266" s="112"/>
      <c r="PQV266" s="63"/>
      <c r="PQW266" s="112"/>
      <c r="PQX266" s="112"/>
      <c r="PQZ266" s="63"/>
      <c r="PRA266" s="112"/>
      <c r="PRB266" s="112"/>
      <c r="PRD266" s="63"/>
      <c r="PRE266" s="112"/>
      <c r="PRF266" s="112"/>
      <c r="PRH266" s="63"/>
      <c r="PRI266" s="112"/>
      <c r="PRJ266" s="112"/>
      <c r="PRL266" s="63"/>
      <c r="PRM266" s="112"/>
      <c r="PRN266" s="112"/>
      <c r="PRP266" s="63"/>
      <c r="PRQ266" s="112"/>
      <c r="PRR266" s="112"/>
      <c r="PRT266" s="63"/>
      <c r="PRU266" s="112"/>
      <c r="PRV266" s="112"/>
      <c r="PRX266" s="63"/>
      <c r="PRY266" s="112"/>
      <c r="PRZ266" s="112"/>
      <c r="PSB266" s="63"/>
      <c r="PSC266" s="112"/>
      <c r="PSD266" s="112"/>
      <c r="PSF266" s="63"/>
      <c r="PSG266" s="112"/>
      <c r="PSH266" s="112"/>
      <c r="PSJ266" s="63"/>
      <c r="PSK266" s="112"/>
      <c r="PSL266" s="112"/>
      <c r="PSN266" s="63"/>
      <c r="PSO266" s="112"/>
      <c r="PSP266" s="112"/>
      <c r="PSR266" s="63"/>
      <c r="PSS266" s="112"/>
      <c r="PST266" s="112"/>
      <c r="PSV266" s="63"/>
      <c r="PSW266" s="112"/>
      <c r="PSX266" s="112"/>
      <c r="PSZ266" s="63"/>
      <c r="PTA266" s="112"/>
      <c r="PTB266" s="112"/>
      <c r="PTD266" s="63"/>
      <c r="PTE266" s="112"/>
      <c r="PTF266" s="112"/>
      <c r="PTH266" s="63"/>
      <c r="PTI266" s="112"/>
      <c r="PTJ266" s="112"/>
      <c r="PTL266" s="63"/>
      <c r="PTM266" s="112"/>
      <c r="PTN266" s="112"/>
      <c r="PTP266" s="63"/>
      <c r="PTQ266" s="112"/>
      <c r="PTR266" s="112"/>
      <c r="PTT266" s="63"/>
      <c r="PTU266" s="112"/>
      <c r="PTV266" s="112"/>
      <c r="PTX266" s="63"/>
      <c r="PTY266" s="112"/>
      <c r="PTZ266" s="112"/>
      <c r="PUB266" s="63"/>
      <c r="PUC266" s="112"/>
      <c r="PUD266" s="112"/>
      <c r="PUF266" s="63"/>
      <c r="PUG266" s="112"/>
      <c r="PUH266" s="112"/>
      <c r="PUJ266" s="63"/>
      <c r="PUK266" s="112"/>
      <c r="PUL266" s="112"/>
      <c r="PUN266" s="63"/>
      <c r="PUO266" s="112"/>
      <c r="PUP266" s="112"/>
      <c r="PUR266" s="63"/>
      <c r="PUS266" s="112"/>
      <c r="PUT266" s="112"/>
      <c r="PUV266" s="63"/>
      <c r="PUW266" s="112"/>
      <c r="PUX266" s="112"/>
      <c r="PUZ266" s="63"/>
      <c r="PVA266" s="112"/>
      <c r="PVB266" s="112"/>
      <c r="PVD266" s="63"/>
      <c r="PVE266" s="112"/>
      <c r="PVF266" s="112"/>
      <c r="PVH266" s="63"/>
      <c r="PVI266" s="112"/>
      <c r="PVJ266" s="112"/>
      <c r="PVL266" s="63"/>
      <c r="PVM266" s="112"/>
      <c r="PVN266" s="112"/>
      <c r="PVP266" s="63"/>
      <c r="PVQ266" s="112"/>
      <c r="PVR266" s="112"/>
      <c r="PVT266" s="63"/>
      <c r="PVU266" s="112"/>
      <c r="PVV266" s="112"/>
      <c r="PVX266" s="63"/>
      <c r="PVY266" s="112"/>
      <c r="PVZ266" s="112"/>
      <c r="PWB266" s="63"/>
      <c r="PWC266" s="112"/>
      <c r="PWD266" s="112"/>
      <c r="PWF266" s="63"/>
      <c r="PWG266" s="112"/>
      <c r="PWH266" s="112"/>
      <c r="PWJ266" s="63"/>
      <c r="PWK266" s="112"/>
      <c r="PWL266" s="112"/>
      <c r="PWN266" s="63"/>
      <c r="PWO266" s="112"/>
      <c r="PWP266" s="112"/>
      <c r="PWR266" s="63"/>
      <c r="PWS266" s="112"/>
      <c r="PWT266" s="112"/>
      <c r="PWV266" s="63"/>
      <c r="PWW266" s="112"/>
      <c r="PWX266" s="112"/>
      <c r="PWZ266" s="63"/>
      <c r="PXA266" s="112"/>
      <c r="PXB266" s="112"/>
      <c r="PXD266" s="63"/>
      <c r="PXE266" s="112"/>
      <c r="PXF266" s="112"/>
      <c r="PXH266" s="63"/>
      <c r="PXI266" s="112"/>
      <c r="PXJ266" s="112"/>
      <c r="PXL266" s="63"/>
      <c r="PXM266" s="112"/>
      <c r="PXN266" s="112"/>
      <c r="PXP266" s="63"/>
      <c r="PXQ266" s="112"/>
      <c r="PXR266" s="112"/>
      <c r="PXT266" s="63"/>
      <c r="PXU266" s="112"/>
      <c r="PXV266" s="112"/>
      <c r="PXX266" s="63"/>
      <c r="PXY266" s="112"/>
      <c r="PXZ266" s="112"/>
      <c r="PYB266" s="63"/>
      <c r="PYC266" s="112"/>
      <c r="PYD266" s="112"/>
      <c r="PYF266" s="63"/>
      <c r="PYG266" s="112"/>
      <c r="PYH266" s="112"/>
      <c r="PYJ266" s="63"/>
      <c r="PYK266" s="112"/>
      <c r="PYL266" s="112"/>
      <c r="PYN266" s="63"/>
      <c r="PYO266" s="112"/>
      <c r="PYP266" s="112"/>
      <c r="PYR266" s="63"/>
      <c r="PYS266" s="112"/>
      <c r="PYT266" s="112"/>
      <c r="PYV266" s="63"/>
      <c r="PYW266" s="112"/>
      <c r="PYX266" s="112"/>
      <c r="PYZ266" s="63"/>
      <c r="PZA266" s="112"/>
      <c r="PZB266" s="112"/>
      <c r="PZD266" s="63"/>
      <c r="PZE266" s="112"/>
      <c r="PZF266" s="112"/>
      <c r="PZH266" s="63"/>
      <c r="PZI266" s="112"/>
      <c r="PZJ266" s="112"/>
      <c r="PZL266" s="63"/>
      <c r="PZM266" s="112"/>
      <c r="PZN266" s="112"/>
      <c r="PZP266" s="63"/>
      <c r="PZQ266" s="112"/>
      <c r="PZR266" s="112"/>
      <c r="PZT266" s="63"/>
      <c r="PZU266" s="112"/>
      <c r="PZV266" s="112"/>
      <c r="PZX266" s="63"/>
      <c r="PZY266" s="112"/>
      <c r="PZZ266" s="112"/>
      <c r="QAB266" s="63"/>
      <c r="QAC266" s="112"/>
      <c r="QAD266" s="112"/>
      <c r="QAF266" s="63"/>
      <c r="QAG266" s="112"/>
      <c r="QAH266" s="112"/>
      <c r="QAJ266" s="63"/>
      <c r="QAK266" s="112"/>
      <c r="QAL266" s="112"/>
      <c r="QAN266" s="63"/>
      <c r="QAO266" s="112"/>
      <c r="QAP266" s="112"/>
      <c r="QAR266" s="63"/>
      <c r="QAS266" s="112"/>
      <c r="QAT266" s="112"/>
      <c r="QAV266" s="63"/>
      <c r="QAW266" s="112"/>
      <c r="QAX266" s="112"/>
      <c r="QAZ266" s="63"/>
      <c r="QBA266" s="112"/>
      <c r="QBB266" s="112"/>
      <c r="QBD266" s="63"/>
      <c r="QBE266" s="112"/>
      <c r="QBF266" s="112"/>
      <c r="QBH266" s="63"/>
      <c r="QBI266" s="112"/>
      <c r="QBJ266" s="112"/>
      <c r="QBL266" s="63"/>
      <c r="QBM266" s="112"/>
      <c r="QBN266" s="112"/>
      <c r="QBP266" s="63"/>
      <c r="QBQ266" s="112"/>
      <c r="QBR266" s="112"/>
      <c r="QBT266" s="63"/>
      <c r="QBU266" s="112"/>
      <c r="QBV266" s="112"/>
      <c r="QBX266" s="63"/>
      <c r="QBY266" s="112"/>
      <c r="QBZ266" s="112"/>
      <c r="QCB266" s="63"/>
      <c r="QCC266" s="112"/>
      <c r="QCD266" s="112"/>
      <c r="QCF266" s="63"/>
      <c r="QCG266" s="112"/>
      <c r="QCH266" s="112"/>
      <c r="QCJ266" s="63"/>
      <c r="QCK266" s="112"/>
      <c r="QCL266" s="112"/>
      <c r="QCN266" s="63"/>
      <c r="QCO266" s="112"/>
      <c r="QCP266" s="112"/>
      <c r="QCR266" s="63"/>
      <c r="QCS266" s="112"/>
      <c r="QCT266" s="112"/>
      <c r="QCV266" s="63"/>
      <c r="QCW266" s="112"/>
      <c r="QCX266" s="112"/>
      <c r="QCZ266" s="63"/>
      <c r="QDA266" s="112"/>
      <c r="QDB266" s="112"/>
      <c r="QDD266" s="63"/>
      <c r="QDE266" s="112"/>
      <c r="QDF266" s="112"/>
      <c r="QDH266" s="63"/>
      <c r="QDI266" s="112"/>
      <c r="QDJ266" s="112"/>
      <c r="QDL266" s="63"/>
      <c r="QDM266" s="112"/>
      <c r="QDN266" s="112"/>
      <c r="QDP266" s="63"/>
      <c r="QDQ266" s="112"/>
      <c r="QDR266" s="112"/>
      <c r="QDT266" s="63"/>
      <c r="QDU266" s="112"/>
      <c r="QDV266" s="112"/>
      <c r="QDX266" s="63"/>
      <c r="QDY266" s="112"/>
      <c r="QDZ266" s="112"/>
      <c r="QEB266" s="63"/>
      <c r="QEC266" s="112"/>
      <c r="QED266" s="112"/>
      <c r="QEF266" s="63"/>
      <c r="QEG266" s="112"/>
      <c r="QEH266" s="112"/>
      <c r="QEJ266" s="63"/>
      <c r="QEK266" s="112"/>
      <c r="QEL266" s="112"/>
      <c r="QEN266" s="63"/>
      <c r="QEO266" s="112"/>
      <c r="QEP266" s="112"/>
      <c r="QER266" s="63"/>
      <c r="QES266" s="112"/>
      <c r="QET266" s="112"/>
      <c r="QEV266" s="63"/>
      <c r="QEW266" s="112"/>
      <c r="QEX266" s="112"/>
      <c r="QEZ266" s="63"/>
      <c r="QFA266" s="112"/>
      <c r="QFB266" s="112"/>
      <c r="QFD266" s="63"/>
      <c r="QFE266" s="112"/>
      <c r="QFF266" s="112"/>
      <c r="QFH266" s="63"/>
      <c r="QFI266" s="112"/>
      <c r="QFJ266" s="112"/>
      <c r="QFL266" s="63"/>
      <c r="QFM266" s="112"/>
      <c r="QFN266" s="112"/>
      <c r="QFP266" s="63"/>
      <c r="QFQ266" s="112"/>
      <c r="QFR266" s="112"/>
      <c r="QFT266" s="63"/>
      <c r="QFU266" s="112"/>
      <c r="QFV266" s="112"/>
      <c r="QFX266" s="63"/>
      <c r="QFY266" s="112"/>
      <c r="QFZ266" s="112"/>
      <c r="QGB266" s="63"/>
      <c r="QGC266" s="112"/>
      <c r="QGD266" s="112"/>
      <c r="QGF266" s="63"/>
      <c r="QGG266" s="112"/>
      <c r="QGH266" s="112"/>
      <c r="QGJ266" s="63"/>
      <c r="QGK266" s="112"/>
      <c r="QGL266" s="112"/>
      <c r="QGN266" s="63"/>
      <c r="QGO266" s="112"/>
      <c r="QGP266" s="112"/>
      <c r="QGR266" s="63"/>
      <c r="QGS266" s="112"/>
      <c r="QGT266" s="112"/>
      <c r="QGV266" s="63"/>
      <c r="QGW266" s="112"/>
      <c r="QGX266" s="112"/>
      <c r="QGZ266" s="63"/>
      <c r="QHA266" s="112"/>
      <c r="QHB266" s="112"/>
      <c r="QHD266" s="63"/>
      <c r="QHE266" s="112"/>
      <c r="QHF266" s="112"/>
      <c r="QHH266" s="63"/>
      <c r="QHI266" s="112"/>
      <c r="QHJ266" s="112"/>
      <c r="QHL266" s="63"/>
      <c r="QHM266" s="112"/>
      <c r="QHN266" s="112"/>
      <c r="QHP266" s="63"/>
      <c r="QHQ266" s="112"/>
      <c r="QHR266" s="112"/>
      <c r="QHT266" s="63"/>
      <c r="QHU266" s="112"/>
      <c r="QHV266" s="112"/>
      <c r="QHX266" s="63"/>
      <c r="QHY266" s="112"/>
      <c r="QHZ266" s="112"/>
      <c r="QIB266" s="63"/>
      <c r="QIC266" s="112"/>
      <c r="QID266" s="112"/>
      <c r="QIF266" s="63"/>
      <c r="QIG266" s="112"/>
      <c r="QIH266" s="112"/>
      <c r="QIJ266" s="63"/>
      <c r="QIK266" s="112"/>
      <c r="QIL266" s="112"/>
      <c r="QIN266" s="63"/>
      <c r="QIO266" s="112"/>
      <c r="QIP266" s="112"/>
      <c r="QIR266" s="63"/>
      <c r="QIS266" s="112"/>
      <c r="QIT266" s="112"/>
      <c r="QIV266" s="63"/>
      <c r="QIW266" s="112"/>
      <c r="QIX266" s="112"/>
      <c r="QIZ266" s="63"/>
      <c r="QJA266" s="112"/>
      <c r="QJB266" s="112"/>
      <c r="QJD266" s="63"/>
      <c r="QJE266" s="112"/>
      <c r="QJF266" s="112"/>
      <c r="QJH266" s="63"/>
      <c r="QJI266" s="112"/>
      <c r="QJJ266" s="112"/>
      <c r="QJL266" s="63"/>
      <c r="QJM266" s="112"/>
      <c r="QJN266" s="112"/>
      <c r="QJP266" s="63"/>
      <c r="QJQ266" s="112"/>
      <c r="QJR266" s="112"/>
      <c r="QJT266" s="63"/>
      <c r="QJU266" s="112"/>
      <c r="QJV266" s="112"/>
      <c r="QJX266" s="63"/>
      <c r="QJY266" s="112"/>
      <c r="QJZ266" s="112"/>
      <c r="QKB266" s="63"/>
      <c r="QKC266" s="112"/>
      <c r="QKD266" s="112"/>
      <c r="QKF266" s="63"/>
      <c r="QKG266" s="112"/>
      <c r="QKH266" s="112"/>
      <c r="QKJ266" s="63"/>
      <c r="QKK266" s="112"/>
      <c r="QKL266" s="112"/>
      <c r="QKN266" s="63"/>
      <c r="QKO266" s="112"/>
      <c r="QKP266" s="112"/>
      <c r="QKR266" s="63"/>
      <c r="QKS266" s="112"/>
      <c r="QKT266" s="112"/>
      <c r="QKV266" s="63"/>
      <c r="QKW266" s="112"/>
      <c r="QKX266" s="112"/>
      <c r="QKZ266" s="63"/>
      <c r="QLA266" s="112"/>
      <c r="QLB266" s="112"/>
      <c r="QLD266" s="63"/>
      <c r="QLE266" s="112"/>
      <c r="QLF266" s="112"/>
      <c r="QLH266" s="63"/>
      <c r="QLI266" s="112"/>
      <c r="QLJ266" s="112"/>
      <c r="QLL266" s="63"/>
      <c r="QLM266" s="112"/>
      <c r="QLN266" s="112"/>
      <c r="QLP266" s="63"/>
      <c r="QLQ266" s="112"/>
      <c r="QLR266" s="112"/>
      <c r="QLT266" s="63"/>
      <c r="QLU266" s="112"/>
      <c r="QLV266" s="112"/>
      <c r="QLX266" s="63"/>
      <c r="QLY266" s="112"/>
      <c r="QLZ266" s="112"/>
      <c r="QMB266" s="63"/>
      <c r="QMC266" s="112"/>
      <c r="QMD266" s="112"/>
      <c r="QMF266" s="63"/>
      <c r="QMG266" s="112"/>
      <c r="QMH266" s="112"/>
      <c r="QMJ266" s="63"/>
      <c r="QMK266" s="112"/>
      <c r="QML266" s="112"/>
      <c r="QMN266" s="63"/>
      <c r="QMO266" s="112"/>
      <c r="QMP266" s="112"/>
      <c r="QMR266" s="63"/>
      <c r="QMS266" s="112"/>
      <c r="QMT266" s="112"/>
      <c r="QMV266" s="63"/>
      <c r="QMW266" s="112"/>
      <c r="QMX266" s="112"/>
      <c r="QMZ266" s="63"/>
      <c r="QNA266" s="112"/>
      <c r="QNB266" s="112"/>
      <c r="QND266" s="63"/>
      <c r="QNE266" s="112"/>
      <c r="QNF266" s="112"/>
      <c r="QNH266" s="63"/>
      <c r="QNI266" s="112"/>
      <c r="QNJ266" s="112"/>
      <c r="QNL266" s="63"/>
      <c r="QNM266" s="112"/>
      <c r="QNN266" s="112"/>
      <c r="QNP266" s="63"/>
      <c r="QNQ266" s="112"/>
      <c r="QNR266" s="112"/>
      <c r="QNT266" s="63"/>
      <c r="QNU266" s="112"/>
      <c r="QNV266" s="112"/>
      <c r="QNX266" s="63"/>
      <c r="QNY266" s="112"/>
      <c r="QNZ266" s="112"/>
      <c r="QOB266" s="63"/>
      <c r="QOC266" s="112"/>
      <c r="QOD266" s="112"/>
      <c r="QOF266" s="63"/>
      <c r="QOG266" s="112"/>
      <c r="QOH266" s="112"/>
      <c r="QOJ266" s="63"/>
      <c r="QOK266" s="112"/>
      <c r="QOL266" s="112"/>
      <c r="QON266" s="63"/>
      <c r="QOO266" s="112"/>
      <c r="QOP266" s="112"/>
      <c r="QOR266" s="63"/>
      <c r="QOS266" s="112"/>
      <c r="QOT266" s="112"/>
      <c r="QOV266" s="63"/>
      <c r="QOW266" s="112"/>
      <c r="QOX266" s="112"/>
      <c r="QOZ266" s="63"/>
      <c r="QPA266" s="112"/>
      <c r="QPB266" s="112"/>
      <c r="QPD266" s="63"/>
      <c r="QPE266" s="112"/>
      <c r="QPF266" s="112"/>
      <c r="QPH266" s="63"/>
      <c r="QPI266" s="112"/>
      <c r="QPJ266" s="112"/>
      <c r="QPL266" s="63"/>
      <c r="QPM266" s="112"/>
      <c r="QPN266" s="112"/>
      <c r="QPP266" s="63"/>
      <c r="QPQ266" s="112"/>
      <c r="QPR266" s="112"/>
      <c r="QPT266" s="63"/>
      <c r="QPU266" s="112"/>
      <c r="QPV266" s="112"/>
      <c r="QPX266" s="63"/>
      <c r="QPY266" s="112"/>
      <c r="QPZ266" s="112"/>
      <c r="QQB266" s="63"/>
      <c r="QQC266" s="112"/>
      <c r="QQD266" s="112"/>
      <c r="QQF266" s="63"/>
      <c r="QQG266" s="112"/>
      <c r="QQH266" s="112"/>
      <c r="QQJ266" s="63"/>
      <c r="QQK266" s="112"/>
      <c r="QQL266" s="112"/>
      <c r="QQN266" s="63"/>
      <c r="QQO266" s="112"/>
      <c r="QQP266" s="112"/>
      <c r="QQR266" s="63"/>
      <c r="QQS266" s="112"/>
      <c r="QQT266" s="112"/>
      <c r="QQV266" s="63"/>
      <c r="QQW266" s="112"/>
      <c r="QQX266" s="112"/>
      <c r="QQZ266" s="63"/>
      <c r="QRA266" s="112"/>
      <c r="QRB266" s="112"/>
      <c r="QRD266" s="63"/>
      <c r="QRE266" s="112"/>
      <c r="QRF266" s="112"/>
      <c r="QRH266" s="63"/>
      <c r="QRI266" s="112"/>
      <c r="QRJ266" s="112"/>
      <c r="QRL266" s="63"/>
      <c r="QRM266" s="112"/>
      <c r="QRN266" s="112"/>
      <c r="QRP266" s="63"/>
      <c r="QRQ266" s="112"/>
      <c r="QRR266" s="112"/>
      <c r="QRT266" s="63"/>
      <c r="QRU266" s="112"/>
      <c r="QRV266" s="112"/>
      <c r="QRX266" s="63"/>
      <c r="QRY266" s="112"/>
      <c r="QRZ266" s="112"/>
      <c r="QSB266" s="63"/>
      <c r="QSC266" s="112"/>
      <c r="QSD266" s="112"/>
      <c r="QSF266" s="63"/>
      <c r="QSG266" s="112"/>
      <c r="QSH266" s="112"/>
      <c r="QSJ266" s="63"/>
      <c r="QSK266" s="112"/>
      <c r="QSL266" s="112"/>
      <c r="QSN266" s="63"/>
      <c r="QSO266" s="112"/>
      <c r="QSP266" s="112"/>
      <c r="QSR266" s="63"/>
      <c r="QSS266" s="112"/>
      <c r="QST266" s="112"/>
      <c r="QSV266" s="63"/>
      <c r="QSW266" s="112"/>
      <c r="QSX266" s="112"/>
      <c r="QSZ266" s="63"/>
      <c r="QTA266" s="112"/>
      <c r="QTB266" s="112"/>
      <c r="QTD266" s="63"/>
      <c r="QTE266" s="112"/>
      <c r="QTF266" s="112"/>
      <c r="QTH266" s="63"/>
      <c r="QTI266" s="112"/>
      <c r="QTJ266" s="112"/>
      <c r="QTL266" s="63"/>
      <c r="QTM266" s="112"/>
      <c r="QTN266" s="112"/>
      <c r="QTP266" s="63"/>
      <c r="QTQ266" s="112"/>
      <c r="QTR266" s="112"/>
      <c r="QTT266" s="63"/>
      <c r="QTU266" s="112"/>
      <c r="QTV266" s="112"/>
      <c r="QTX266" s="63"/>
      <c r="QTY266" s="112"/>
      <c r="QTZ266" s="112"/>
      <c r="QUB266" s="63"/>
      <c r="QUC266" s="112"/>
      <c r="QUD266" s="112"/>
      <c r="QUF266" s="63"/>
      <c r="QUG266" s="112"/>
      <c r="QUH266" s="112"/>
      <c r="QUJ266" s="63"/>
      <c r="QUK266" s="112"/>
      <c r="QUL266" s="112"/>
      <c r="QUN266" s="63"/>
      <c r="QUO266" s="112"/>
      <c r="QUP266" s="112"/>
      <c r="QUR266" s="63"/>
      <c r="QUS266" s="112"/>
      <c r="QUT266" s="112"/>
      <c r="QUV266" s="63"/>
      <c r="QUW266" s="112"/>
      <c r="QUX266" s="112"/>
      <c r="QUZ266" s="63"/>
      <c r="QVA266" s="112"/>
      <c r="QVB266" s="112"/>
      <c r="QVD266" s="63"/>
      <c r="QVE266" s="112"/>
      <c r="QVF266" s="112"/>
      <c r="QVH266" s="63"/>
      <c r="QVI266" s="112"/>
      <c r="QVJ266" s="112"/>
      <c r="QVL266" s="63"/>
      <c r="QVM266" s="112"/>
      <c r="QVN266" s="112"/>
      <c r="QVP266" s="63"/>
      <c r="QVQ266" s="112"/>
      <c r="QVR266" s="112"/>
      <c r="QVT266" s="63"/>
      <c r="QVU266" s="112"/>
      <c r="QVV266" s="112"/>
      <c r="QVX266" s="63"/>
      <c r="QVY266" s="112"/>
      <c r="QVZ266" s="112"/>
      <c r="QWB266" s="63"/>
      <c r="QWC266" s="112"/>
      <c r="QWD266" s="112"/>
      <c r="QWF266" s="63"/>
      <c r="QWG266" s="112"/>
      <c r="QWH266" s="112"/>
      <c r="QWJ266" s="63"/>
      <c r="QWK266" s="112"/>
      <c r="QWL266" s="112"/>
      <c r="QWN266" s="63"/>
      <c r="QWO266" s="112"/>
      <c r="QWP266" s="112"/>
      <c r="QWR266" s="63"/>
      <c r="QWS266" s="112"/>
      <c r="QWT266" s="112"/>
      <c r="QWV266" s="63"/>
      <c r="QWW266" s="112"/>
      <c r="QWX266" s="112"/>
      <c r="QWZ266" s="63"/>
      <c r="QXA266" s="112"/>
      <c r="QXB266" s="112"/>
      <c r="QXD266" s="63"/>
      <c r="QXE266" s="112"/>
      <c r="QXF266" s="112"/>
      <c r="QXH266" s="63"/>
      <c r="QXI266" s="112"/>
      <c r="QXJ266" s="112"/>
      <c r="QXL266" s="63"/>
      <c r="QXM266" s="112"/>
      <c r="QXN266" s="112"/>
      <c r="QXP266" s="63"/>
      <c r="QXQ266" s="112"/>
      <c r="QXR266" s="112"/>
      <c r="QXT266" s="63"/>
      <c r="QXU266" s="112"/>
      <c r="QXV266" s="112"/>
      <c r="QXX266" s="63"/>
      <c r="QXY266" s="112"/>
      <c r="QXZ266" s="112"/>
      <c r="QYB266" s="63"/>
      <c r="QYC266" s="112"/>
      <c r="QYD266" s="112"/>
      <c r="QYF266" s="63"/>
      <c r="QYG266" s="112"/>
      <c r="QYH266" s="112"/>
      <c r="QYJ266" s="63"/>
      <c r="QYK266" s="112"/>
      <c r="QYL266" s="112"/>
      <c r="QYN266" s="63"/>
      <c r="QYO266" s="112"/>
      <c r="QYP266" s="112"/>
      <c r="QYR266" s="63"/>
      <c r="QYS266" s="112"/>
      <c r="QYT266" s="112"/>
      <c r="QYV266" s="63"/>
      <c r="QYW266" s="112"/>
      <c r="QYX266" s="112"/>
      <c r="QYZ266" s="63"/>
      <c r="QZA266" s="112"/>
      <c r="QZB266" s="112"/>
      <c r="QZD266" s="63"/>
      <c r="QZE266" s="112"/>
      <c r="QZF266" s="112"/>
      <c r="QZH266" s="63"/>
      <c r="QZI266" s="112"/>
      <c r="QZJ266" s="112"/>
      <c r="QZL266" s="63"/>
      <c r="QZM266" s="112"/>
      <c r="QZN266" s="112"/>
      <c r="QZP266" s="63"/>
      <c r="QZQ266" s="112"/>
      <c r="QZR266" s="112"/>
      <c r="QZT266" s="63"/>
      <c r="QZU266" s="112"/>
      <c r="QZV266" s="112"/>
      <c r="QZX266" s="63"/>
      <c r="QZY266" s="112"/>
      <c r="QZZ266" s="112"/>
      <c r="RAB266" s="63"/>
      <c r="RAC266" s="112"/>
      <c r="RAD266" s="112"/>
      <c r="RAF266" s="63"/>
      <c r="RAG266" s="112"/>
      <c r="RAH266" s="112"/>
      <c r="RAJ266" s="63"/>
      <c r="RAK266" s="112"/>
      <c r="RAL266" s="112"/>
      <c r="RAN266" s="63"/>
      <c r="RAO266" s="112"/>
      <c r="RAP266" s="112"/>
      <c r="RAR266" s="63"/>
      <c r="RAS266" s="112"/>
      <c r="RAT266" s="112"/>
      <c r="RAV266" s="63"/>
      <c r="RAW266" s="112"/>
      <c r="RAX266" s="112"/>
      <c r="RAZ266" s="63"/>
      <c r="RBA266" s="112"/>
      <c r="RBB266" s="112"/>
      <c r="RBD266" s="63"/>
      <c r="RBE266" s="112"/>
      <c r="RBF266" s="112"/>
      <c r="RBH266" s="63"/>
      <c r="RBI266" s="112"/>
      <c r="RBJ266" s="112"/>
      <c r="RBL266" s="63"/>
      <c r="RBM266" s="112"/>
      <c r="RBN266" s="112"/>
      <c r="RBP266" s="63"/>
      <c r="RBQ266" s="112"/>
      <c r="RBR266" s="112"/>
      <c r="RBT266" s="63"/>
      <c r="RBU266" s="112"/>
      <c r="RBV266" s="112"/>
      <c r="RBX266" s="63"/>
      <c r="RBY266" s="112"/>
      <c r="RBZ266" s="112"/>
      <c r="RCB266" s="63"/>
      <c r="RCC266" s="112"/>
      <c r="RCD266" s="112"/>
      <c r="RCF266" s="63"/>
      <c r="RCG266" s="112"/>
      <c r="RCH266" s="112"/>
      <c r="RCJ266" s="63"/>
      <c r="RCK266" s="112"/>
      <c r="RCL266" s="112"/>
      <c r="RCN266" s="63"/>
      <c r="RCO266" s="112"/>
      <c r="RCP266" s="112"/>
      <c r="RCR266" s="63"/>
      <c r="RCS266" s="112"/>
      <c r="RCT266" s="112"/>
      <c r="RCV266" s="63"/>
      <c r="RCW266" s="112"/>
      <c r="RCX266" s="112"/>
      <c r="RCZ266" s="63"/>
      <c r="RDA266" s="112"/>
      <c r="RDB266" s="112"/>
      <c r="RDD266" s="63"/>
      <c r="RDE266" s="112"/>
      <c r="RDF266" s="112"/>
      <c r="RDH266" s="63"/>
      <c r="RDI266" s="112"/>
      <c r="RDJ266" s="112"/>
      <c r="RDL266" s="63"/>
      <c r="RDM266" s="112"/>
      <c r="RDN266" s="112"/>
      <c r="RDP266" s="63"/>
      <c r="RDQ266" s="112"/>
      <c r="RDR266" s="112"/>
      <c r="RDT266" s="63"/>
      <c r="RDU266" s="112"/>
      <c r="RDV266" s="112"/>
      <c r="RDX266" s="63"/>
      <c r="RDY266" s="112"/>
      <c r="RDZ266" s="112"/>
      <c r="REB266" s="63"/>
      <c r="REC266" s="112"/>
      <c r="RED266" s="112"/>
      <c r="REF266" s="63"/>
      <c r="REG266" s="112"/>
      <c r="REH266" s="112"/>
      <c r="REJ266" s="63"/>
      <c r="REK266" s="112"/>
      <c r="REL266" s="112"/>
      <c r="REN266" s="63"/>
      <c r="REO266" s="112"/>
      <c r="REP266" s="112"/>
      <c r="RER266" s="63"/>
      <c r="RES266" s="112"/>
      <c r="RET266" s="112"/>
      <c r="REV266" s="63"/>
      <c r="REW266" s="112"/>
      <c r="REX266" s="112"/>
      <c r="REZ266" s="63"/>
      <c r="RFA266" s="112"/>
      <c r="RFB266" s="112"/>
      <c r="RFD266" s="63"/>
      <c r="RFE266" s="112"/>
      <c r="RFF266" s="112"/>
      <c r="RFH266" s="63"/>
      <c r="RFI266" s="112"/>
      <c r="RFJ266" s="112"/>
      <c r="RFL266" s="63"/>
      <c r="RFM266" s="112"/>
      <c r="RFN266" s="112"/>
      <c r="RFP266" s="63"/>
      <c r="RFQ266" s="112"/>
      <c r="RFR266" s="112"/>
      <c r="RFT266" s="63"/>
      <c r="RFU266" s="112"/>
      <c r="RFV266" s="112"/>
      <c r="RFX266" s="63"/>
      <c r="RFY266" s="112"/>
      <c r="RFZ266" s="112"/>
      <c r="RGB266" s="63"/>
      <c r="RGC266" s="112"/>
      <c r="RGD266" s="112"/>
      <c r="RGF266" s="63"/>
      <c r="RGG266" s="112"/>
      <c r="RGH266" s="112"/>
      <c r="RGJ266" s="63"/>
      <c r="RGK266" s="112"/>
      <c r="RGL266" s="112"/>
      <c r="RGN266" s="63"/>
      <c r="RGO266" s="112"/>
      <c r="RGP266" s="112"/>
      <c r="RGR266" s="63"/>
      <c r="RGS266" s="112"/>
      <c r="RGT266" s="112"/>
      <c r="RGV266" s="63"/>
      <c r="RGW266" s="112"/>
      <c r="RGX266" s="112"/>
      <c r="RGZ266" s="63"/>
      <c r="RHA266" s="112"/>
      <c r="RHB266" s="112"/>
      <c r="RHD266" s="63"/>
      <c r="RHE266" s="112"/>
      <c r="RHF266" s="112"/>
      <c r="RHH266" s="63"/>
      <c r="RHI266" s="112"/>
      <c r="RHJ266" s="112"/>
      <c r="RHL266" s="63"/>
      <c r="RHM266" s="112"/>
      <c r="RHN266" s="112"/>
      <c r="RHP266" s="63"/>
      <c r="RHQ266" s="112"/>
      <c r="RHR266" s="112"/>
      <c r="RHT266" s="63"/>
      <c r="RHU266" s="112"/>
      <c r="RHV266" s="112"/>
      <c r="RHX266" s="63"/>
      <c r="RHY266" s="112"/>
      <c r="RHZ266" s="112"/>
      <c r="RIB266" s="63"/>
      <c r="RIC266" s="112"/>
      <c r="RID266" s="112"/>
      <c r="RIF266" s="63"/>
      <c r="RIG266" s="112"/>
      <c r="RIH266" s="112"/>
      <c r="RIJ266" s="63"/>
      <c r="RIK266" s="112"/>
      <c r="RIL266" s="112"/>
      <c r="RIN266" s="63"/>
      <c r="RIO266" s="112"/>
      <c r="RIP266" s="112"/>
      <c r="RIR266" s="63"/>
      <c r="RIS266" s="112"/>
      <c r="RIT266" s="112"/>
      <c r="RIV266" s="63"/>
      <c r="RIW266" s="112"/>
      <c r="RIX266" s="112"/>
      <c r="RIZ266" s="63"/>
      <c r="RJA266" s="112"/>
      <c r="RJB266" s="112"/>
      <c r="RJD266" s="63"/>
      <c r="RJE266" s="112"/>
      <c r="RJF266" s="112"/>
      <c r="RJH266" s="63"/>
      <c r="RJI266" s="112"/>
      <c r="RJJ266" s="112"/>
      <c r="RJL266" s="63"/>
      <c r="RJM266" s="112"/>
      <c r="RJN266" s="112"/>
      <c r="RJP266" s="63"/>
      <c r="RJQ266" s="112"/>
      <c r="RJR266" s="112"/>
      <c r="RJT266" s="63"/>
      <c r="RJU266" s="112"/>
      <c r="RJV266" s="112"/>
      <c r="RJX266" s="63"/>
      <c r="RJY266" s="112"/>
      <c r="RJZ266" s="112"/>
      <c r="RKB266" s="63"/>
      <c r="RKC266" s="112"/>
      <c r="RKD266" s="112"/>
      <c r="RKF266" s="63"/>
      <c r="RKG266" s="112"/>
      <c r="RKH266" s="112"/>
      <c r="RKJ266" s="63"/>
      <c r="RKK266" s="112"/>
      <c r="RKL266" s="112"/>
      <c r="RKN266" s="63"/>
      <c r="RKO266" s="112"/>
      <c r="RKP266" s="112"/>
      <c r="RKR266" s="63"/>
      <c r="RKS266" s="112"/>
      <c r="RKT266" s="112"/>
      <c r="RKV266" s="63"/>
      <c r="RKW266" s="112"/>
      <c r="RKX266" s="112"/>
      <c r="RKZ266" s="63"/>
      <c r="RLA266" s="112"/>
      <c r="RLB266" s="112"/>
      <c r="RLD266" s="63"/>
      <c r="RLE266" s="112"/>
      <c r="RLF266" s="112"/>
      <c r="RLH266" s="63"/>
      <c r="RLI266" s="112"/>
      <c r="RLJ266" s="112"/>
      <c r="RLL266" s="63"/>
      <c r="RLM266" s="112"/>
      <c r="RLN266" s="112"/>
      <c r="RLP266" s="63"/>
      <c r="RLQ266" s="112"/>
      <c r="RLR266" s="112"/>
      <c r="RLT266" s="63"/>
      <c r="RLU266" s="112"/>
      <c r="RLV266" s="112"/>
      <c r="RLX266" s="63"/>
      <c r="RLY266" s="112"/>
      <c r="RLZ266" s="112"/>
      <c r="RMB266" s="63"/>
      <c r="RMC266" s="112"/>
      <c r="RMD266" s="112"/>
      <c r="RMF266" s="63"/>
      <c r="RMG266" s="112"/>
      <c r="RMH266" s="112"/>
      <c r="RMJ266" s="63"/>
      <c r="RMK266" s="112"/>
      <c r="RML266" s="112"/>
      <c r="RMN266" s="63"/>
      <c r="RMO266" s="112"/>
      <c r="RMP266" s="112"/>
      <c r="RMR266" s="63"/>
      <c r="RMS266" s="112"/>
      <c r="RMT266" s="112"/>
      <c r="RMV266" s="63"/>
      <c r="RMW266" s="112"/>
      <c r="RMX266" s="112"/>
      <c r="RMZ266" s="63"/>
      <c r="RNA266" s="112"/>
      <c r="RNB266" s="112"/>
      <c r="RND266" s="63"/>
      <c r="RNE266" s="112"/>
      <c r="RNF266" s="112"/>
      <c r="RNH266" s="63"/>
      <c r="RNI266" s="112"/>
      <c r="RNJ266" s="112"/>
      <c r="RNL266" s="63"/>
      <c r="RNM266" s="112"/>
      <c r="RNN266" s="112"/>
      <c r="RNP266" s="63"/>
      <c r="RNQ266" s="112"/>
      <c r="RNR266" s="112"/>
      <c r="RNT266" s="63"/>
      <c r="RNU266" s="112"/>
      <c r="RNV266" s="112"/>
      <c r="RNX266" s="63"/>
      <c r="RNY266" s="112"/>
      <c r="RNZ266" s="112"/>
      <c r="ROB266" s="63"/>
      <c r="ROC266" s="112"/>
      <c r="ROD266" s="112"/>
      <c r="ROF266" s="63"/>
      <c r="ROG266" s="112"/>
      <c r="ROH266" s="112"/>
      <c r="ROJ266" s="63"/>
      <c r="ROK266" s="112"/>
      <c r="ROL266" s="112"/>
      <c r="RON266" s="63"/>
      <c r="ROO266" s="112"/>
      <c r="ROP266" s="112"/>
      <c r="ROR266" s="63"/>
      <c r="ROS266" s="112"/>
      <c r="ROT266" s="112"/>
      <c r="ROV266" s="63"/>
      <c r="ROW266" s="112"/>
      <c r="ROX266" s="112"/>
      <c r="ROZ266" s="63"/>
      <c r="RPA266" s="112"/>
      <c r="RPB266" s="112"/>
      <c r="RPD266" s="63"/>
      <c r="RPE266" s="112"/>
      <c r="RPF266" s="112"/>
      <c r="RPH266" s="63"/>
      <c r="RPI266" s="112"/>
      <c r="RPJ266" s="112"/>
      <c r="RPL266" s="63"/>
      <c r="RPM266" s="112"/>
      <c r="RPN266" s="112"/>
      <c r="RPP266" s="63"/>
      <c r="RPQ266" s="112"/>
      <c r="RPR266" s="112"/>
      <c r="RPT266" s="63"/>
      <c r="RPU266" s="112"/>
      <c r="RPV266" s="112"/>
      <c r="RPX266" s="63"/>
      <c r="RPY266" s="112"/>
      <c r="RPZ266" s="112"/>
      <c r="RQB266" s="63"/>
      <c r="RQC266" s="112"/>
      <c r="RQD266" s="112"/>
      <c r="RQF266" s="63"/>
      <c r="RQG266" s="112"/>
      <c r="RQH266" s="112"/>
      <c r="RQJ266" s="63"/>
      <c r="RQK266" s="112"/>
      <c r="RQL266" s="112"/>
      <c r="RQN266" s="63"/>
      <c r="RQO266" s="112"/>
      <c r="RQP266" s="112"/>
      <c r="RQR266" s="63"/>
      <c r="RQS266" s="112"/>
      <c r="RQT266" s="112"/>
      <c r="RQV266" s="63"/>
      <c r="RQW266" s="112"/>
      <c r="RQX266" s="112"/>
      <c r="RQZ266" s="63"/>
      <c r="RRA266" s="112"/>
      <c r="RRB266" s="112"/>
      <c r="RRD266" s="63"/>
      <c r="RRE266" s="112"/>
      <c r="RRF266" s="112"/>
      <c r="RRH266" s="63"/>
      <c r="RRI266" s="112"/>
      <c r="RRJ266" s="112"/>
      <c r="RRL266" s="63"/>
      <c r="RRM266" s="112"/>
      <c r="RRN266" s="112"/>
      <c r="RRP266" s="63"/>
      <c r="RRQ266" s="112"/>
      <c r="RRR266" s="112"/>
      <c r="RRT266" s="63"/>
      <c r="RRU266" s="112"/>
      <c r="RRV266" s="112"/>
      <c r="RRX266" s="63"/>
      <c r="RRY266" s="112"/>
      <c r="RRZ266" s="112"/>
      <c r="RSB266" s="63"/>
      <c r="RSC266" s="112"/>
      <c r="RSD266" s="112"/>
      <c r="RSF266" s="63"/>
      <c r="RSG266" s="112"/>
      <c r="RSH266" s="112"/>
      <c r="RSJ266" s="63"/>
      <c r="RSK266" s="112"/>
      <c r="RSL266" s="112"/>
      <c r="RSN266" s="63"/>
      <c r="RSO266" s="112"/>
      <c r="RSP266" s="112"/>
      <c r="RSR266" s="63"/>
      <c r="RSS266" s="112"/>
      <c r="RST266" s="112"/>
      <c r="RSV266" s="63"/>
      <c r="RSW266" s="112"/>
      <c r="RSX266" s="112"/>
      <c r="RSZ266" s="63"/>
      <c r="RTA266" s="112"/>
      <c r="RTB266" s="112"/>
      <c r="RTD266" s="63"/>
      <c r="RTE266" s="112"/>
      <c r="RTF266" s="112"/>
      <c r="RTH266" s="63"/>
      <c r="RTI266" s="112"/>
      <c r="RTJ266" s="112"/>
      <c r="RTL266" s="63"/>
      <c r="RTM266" s="112"/>
      <c r="RTN266" s="112"/>
      <c r="RTP266" s="63"/>
      <c r="RTQ266" s="112"/>
      <c r="RTR266" s="112"/>
      <c r="RTT266" s="63"/>
      <c r="RTU266" s="112"/>
      <c r="RTV266" s="112"/>
      <c r="RTX266" s="63"/>
      <c r="RTY266" s="112"/>
      <c r="RTZ266" s="112"/>
      <c r="RUB266" s="63"/>
      <c r="RUC266" s="112"/>
      <c r="RUD266" s="112"/>
      <c r="RUF266" s="63"/>
      <c r="RUG266" s="112"/>
      <c r="RUH266" s="112"/>
      <c r="RUJ266" s="63"/>
      <c r="RUK266" s="112"/>
      <c r="RUL266" s="112"/>
      <c r="RUN266" s="63"/>
      <c r="RUO266" s="112"/>
      <c r="RUP266" s="112"/>
      <c r="RUR266" s="63"/>
      <c r="RUS266" s="112"/>
      <c r="RUT266" s="112"/>
      <c r="RUV266" s="63"/>
      <c r="RUW266" s="112"/>
      <c r="RUX266" s="112"/>
      <c r="RUZ266" s="63"/>
      <c r="RVA266" s="112"/>
      <c r="RVB266" s="112"/>
      <c r="RVD266" s="63"/>
      <c r="RVE266" s="112"/>
      <c r="RVF266" s="112"/>
      <c r="RVH266" s="63"/>
      <c r="RVI266" s="112"/>
      <c r="RVJ266" s="112"/>
      <c r="RVL266" s="63"/>
      <c r="RVM266" s="112"/>
      <c r="RVN266" s="112"/>
      <c r="RVP266" s="63"/>
      <c r="RVQ266" s="112"/>
      <c r="RVR266" s="112"/>
      <c r="RVT266" s="63"/>
      <c r="RVU266" s="112"/>
      <c r="RVV266" s="112"/>
      <c r="RVX266" s="63"/>
      <c r="RVY266" s="112"/>
      <c r="RVZ266" s="112"/>
      <c r="RWB266" s="63"/>
      <c r="RWC266" s="112"/>
      <c r="RWD266" s="112"/>
      <c r="RWF266" s="63"/>
      <c r="RWG266" s="112"/>
      <c r="RWH266" s="112"/>
      <c r="RWJ266" s="63"/>
      <c r="RWK266" s="112"/>
      <c r="RWL266" s="112"/>
      <c r="RWN266" s="63"/>
      <c r="RWO266" s="112"/>
      <c r="RWP266" s="112"/>
      <c r="RWR266" s="63"/>
      <c r="RWS266" s="112"/>
      <c r="RWT266" s="112"/>
      <c r="RWV266" s="63"/>
      <c r="RWW266" s="112"/>
      <c r="RWX266" s="112"/>
      <c r="RWZ266" s="63"/>
      <c r="RXA266" s="112"/>
      <c r="RXB266" s="112"/>
      <c r="RXD266" s="63"/>
      <c r="RXE266" s="112"/>
      <c r="RXF266" s="112"/>
      <c r="RXH266" s="63"/>
      <c r="RXI266" s="112"/>
      <c r="RXJ266" s="112"/>
      <c r="RXL266" s="63"/>
      <c r="RXM266" s="112"/>
      <c r="RXN266" s="112"/>
      <c r="RXP266" s="63"/>
      <c r="RXQ266" s="112"/>
      <c r="RXR266" s="112"/>
      <c r="RXT266" s="63"/>
      <c r="RXU266" s="112"/>
      <c r="RXV266" s="112"/>
      <c r="RXX266" s="63"/>
      <c r="RXY266" s="112"/>
      <c r="RXZ266" s="112"/>
      <c r="RYB266" s="63"/>
      <c r="RYC266" s="112"/>
      <c r="RYD266" s="112"/>
      <c r="RYF266" s="63"/>
      <c r="RYG266" s="112"/>
      <c r="RYH266" s="112"/>
      <c r="RYJ266" s="63"/>
      <c r="RYK266" s="112"/>
      <c r="RYL266" s="112"/>
      <c r="RYN266" s="63"/>
      <c r="RYO266" s="112"/>
      <c r="RYP266" s="112"/>
      <c r="RYR266" s="63"/>
      <c r="RYS266" s="112"/>
      <c r="RYT266" s="112"/>
      <c r="RYV266" s="63"/>
      <c r="RYW266" s="112"/>
      <c r="RYX266" s="112"/>
      <c r="RYZ266" s="63"/>
      <c r="RZA266" s="112"/>
      <c r="RZB266" s="112"/>
      <c r="RZD266" s="63"/>
      <c r="RZE266" s="112"/>
      <c r="RZF266" s="112"/>
      <c r="RZH266" s="63"/>
      <c r="RZI266" s="112"/>
      <c r="RZJ266" s="112"/>
      <c r="RZL266" s="63"/>
      <c r="RZM266" s="112"/>
      <c r="RZN266" s="112"/>
      <c r="RZP266" s="63"/>
      <c r="RZQ266" s="112"/>
      <c r="RZR266" s="112"/>
      <c r="RZT266" s="63"/>
      <c r="RZU266" s="112"/>
      <c r="RZV266" s="112"/>
      <c r="RZX266" s="63"/>
      <c r="RZY266" s="112"/>
      <c r="RZZ266" s="112"/>
      <c r="SAB266" s="63"/>
      <c r="SAC266" s="112"/>
      <c r="SAD266" s="112"/>
      <c r="SAF266" s="63"/>
      <c r="SAG266" s="112"/>
      <c r="SAH266" s="112"/>
      <c r="SAJ266" s="63"/>
      <c r="SAK266" s="112"/>
      <c r="SAL266" s="112"/>
      <c r="SAN266" s="63"/>
      <c r="SAO266" s="112"/>
      <c r="SAP266" s="112"/>
      <c r="SAR266" s="63"/>
      <c r="SAS266" s="112"/>
      <c r="SAT266" s="112"/>
      <c r="SAV266" s="63"/>
      <c r="SAW266" s="112"/>
      <c r="SAX266" s="112"/>
      <c r="SAZ266" s="63"/>
      <c r="SBA266" s="112"/>
      <c r="SBB266" s="112"/>
      <c r="SBD266" s="63"/>
      <c r="SBE266" s="112"/>
      <c r="SBF266" s="112"/>
      <c r="SBH266" s="63"/>
      <c r="SBI266" s="112"/>
      <c r="SBJ266" s="112"/>
      <c r="SBL266" s="63"/>
      <c r="SBM266" s="112"/>
      <c r="SBN266" s="112"/>
      <c r="SBP266" s="63"/>
      <c r="SBQ266" s="112"/>
      <c r="SBR266" s="112"/>
      <c r="SBT266" s="63"/>
      <c r="SBU266" s="112"/>
      <c r="SBV266" s="112"/>
      <c r="SBX266" s="63"/>
      <c r="SBY266" s="112"/>
      <c r="SBZ266" s="112"/>
      <c r="SCB266" s="63"/>
      <c r="SCC266" s="112"/>
      <c r="SCD266" s="112"/>
      <c r="SCF266" s="63"/>
      <c r="SCG266" s="112"/>
      <c r="SCH266" s="112"/>
      <c r="SCJ266" s="63"/>
      <c r="SCK266" s="112"/>
      <c r="SCL266" s="112"/>
      <c r="SCN266" s="63"/>
      <c r="SCO266" s="112"/>
      <c r="SCP266" s="112"/>
      <c r="SCR266" s="63"/>
      <c r="SCS266" s="112"/>
      <c r="SCT266" s="112"/>
      <c r="SCV266" s="63"/>
      <c r="SCW266" s="112"/>
      <c r="SCX266" s="112"/>
      <c r="SCZ266" s="63"/>
      <c r="SDA266" s="112"/>
      <c r="SDB266" s="112"/>
      <c r="SDD266" s="63"/>
      <c r="SDE266" s="112"/>
      <c r="SDF266" s="112"/>
      <c r="SDH266" s="63"/>
      <c r="SDI266" s="112"/>
      <c r="SDJ266" s="112"/>
      <c r="SDL266" s="63"/>
      <c r="SDM266" s="112"/>
      <c r="SDN266" s="112"/>
      <c r="SDP266" s="63"/>
      <c r="SDQ266" s="112"/>
      <c r="SDR266" s="112"/>
      <c r="SDT266" s="63"/>
      <c r="SDU266" s="112"/>
      <c r="SDV266" s="112"/>
      <c r="SDX266" s="63"/>
      <c r="SDY266" s="112"/>
      <c r="SDZ266" s="112"/>
      <c r="SEB266" s="63"/>
      <c r="SEC266" s="112"/>
      <c r="SED266" s="112"/>
      <c r="SEF266" s="63"/>
      <c r="SEG266" s="112"/>
      <c r="SEH266" s="112"/>
      <c r="SEJ266" s="63"/>
      <c r="SEK266" s="112"/>
      <c r="SEL266" s="112"/>
      <c r="SEN266" s="63"/>
      <c r="SEO266" s="112"/>
      <c r="SEP266" s="112"/>
      <c r="SER266" s="63"/>
      <c r="SES266" s="112"/>
      <c r="SET266" s="112"/>
      <c r="SEV266" s="63"/>
      <c r="SEW266" s="112"/>
      <c r="SEX266" s="112"/>
      <c r="SEZ266" s="63"/>
      <c r="SFA266" s="112"/>
      <c r="SFB266" s="112"/>
      <c r="SFD266" s="63"/>
      <c r="SFE266" s="112"/>
      <c r="SFF266" s="112"/>
      <c r="SFH266" s="63"/>
      <c r="SFI266" s="112"/>
      <c r="SFJ266" s="112"/>
      <c r="SFL266" s="63"/>
      <c r="SFM266" s="112"/>
      <c r="SFN266" s="112"/>
      <c r="SFP266" s="63"/>
      <c r="SFQ266" s="112"/>
      <c r="SFR266" s="112"/>
      <c r="SFT266" s="63"/>
      <c r="SFU266" s="112"/>
      <c r="SFV266" s="112"/>
      <c r="SFX266" s="63"/>
      <c r="SFY266" s="112"/>
      <c r="SFZ266" s="112"/>
      <c r="SGB266" s="63"/>
      <c r="SGC266" s="112"/>
      <c r="SGD266" s="112"/>
      <c r="SGF266" s="63"/>
      <c r="SGG266" s="112"/>
      <c r="SGH266" s="112"/>
      <c r="SGJ266" s="63"/>
      <c r="SGK266" s="112"/>
      <c r="SGL266" s="112"/>
      <c r="SGN266" s="63"/>
      <c r="SGO266" s="112"/>
      <c r="SGP266" s="112"/>
      <c r="SGR266" s="63"/>
      <c r="SGS266" s="112"/>
      <c r="SGT266" s="112"/>
      <c r="SGV266" s="63"/>
      <c r="SGW266" s="112"/>
      <c r="SGX266" s="112"/>
      <c r="SGZ266" s="63"/>
      <c r="SHA266" s="112"/>
      <c r="SHB266" s="112"/>
      <c r="SHD266" s="63"/>
      <c r="SHE266" s="112"/>
      <c r="SHF266" s="112"/>
      <c r="SHH266" s="63"/>
      <c r="SHI266" s="112"/>
      <c r="SHJ266" s="112"/>
      <c r="SHL266" s="63"/>
      <c r="SHM266" s="112"/>
      <c r="SHN266" s="112"/>
      <c r="SHP266" s="63"/>
      <c r="SHQ266" s="112"/>
      <c r="SHR266" s="112"/>
      <c r="SHT266" s="63"/>
      <c r="SHU266" s="112"/>
      <c r="SHV266" s="112"/>
      <c r="SHX266" s="63"/>
      <c r="SHY266" s="112"/>
      <c r="SHZ266" s="112"/>
      <c r="SIB266" s="63"/>
      <c r="SIC266" s="112"/>
      <c r="SID266" s="112"/>
      <c r="SIF266" s="63"/>
      <c r="SIG266" s="112"/>
      <c r="SIH266" s="112"/>
      <c r="SIJ266" s="63"/>
      <c r="SIK266" s="112"/>
      <c r="SIL266" s="112"/>
      <c r="SIN266" s="63"/>
      <c r="SIO266" s="112"/>
      <c r="SIP266" s="112"/>
      <c r="SIR266" s="63"/>
      <c r="SIS266" s="112"/>
      <c r="SIT266" s="112"/>
      <c r="SIV266" s="63"/>
      <c r="SIW266" s="112"/>
      <c r="SIX266" s="112"/>
      <c r="SIZ266" s="63"/>
      <c r="SJA266" s="112"/>
      <c r="SJB266" s="112"/>
      <c r="SJD266" s="63"/>
      <c r="SJE266" s="112"/>
      <c r="SJF266" s="112"/>
      <c r="SJH266" s="63"/>
      <c r="SJI266" s="112"/>
      <c r="SJJ266" s="112"/>
      <c r="SJL266" s="63"/>
      <c r="SJM266" s="112"/>
      <c r="SJN266" s="112"/>
      <c r="SJP266" s="63"/>
      <c r="SJQ266" s="112"/>
      <c r="SJR266" s="112"/>
      <c r="SJT266" s="63"/>
      <c r="SJU266" s="112"/>
      <c r="SJV266" s="112"/>
      <c r="SJX266" s="63"/>
      <c r="SJY266" s="112"/>
      <c r="SJZ266" s="112"/>
      <c r="SKB266" s="63"/>
      <c r="SKC266" s="112"/>
      <c r="SKD266" s="112"/>
      <c r="SKF266" s="63"/>
      <c r="SKG266" s="112"/>
      <c r="SKH266" s="112"/>
      <c r="SKJ266" s="63"/>
      <c r="SKK266" s="112"/>
      <c r="SKL266" s="112"/>
      <c r="SKN266" s="63"/>
      <c r="SKO266" s="112"/>
      <c r="SKP266" s="112"/>
      <c r="SKR266" s="63"/>
      <c r="SKS266" s="112"/>
      <c r="SKT266" s="112"/>
      <c r="SKV266" s="63"/>
      <c r="SKW266" s="112"/>
      <c r="SKX266" s="112"/>
      <c r="SKZ266" s="63"/>
      <c r="SLA266" s="112"/>
      <c r="SLB266" s="112"/>
      <c r="SLD266" s="63"/>
      <c r="SLE266" s="112"/>
      <c r="SLF266" s="112"/>
      <c r="SLH266" s="63"/>
      <c r="SLI266" s="112"/>
      <c r="SLJ266" s="112"/>
      <c r="SLL266" s="63"/>
      <c r="SLM266" s="112"/>
      <c r="SLN266" s="112"/>
      <c r="SLP266" s="63"/>
      <c r="SLQ266" s="112"/>
      <c r="SLR266" s="112"/>
      <c r="SLT266" s="63"/>
      <c r="SLU266" s="112"/>
      <c r="SLV266" s="112"/>
      <c r="SLX266" s="63"/>
      <c r="SLY266" s="112"/>
      <c r="SLZ266" s="112"/>
      <c r="SMB266" s="63"/>
      <c r="SMC266" s="112"/>
      <c r="SMD266" s="112"/>
      <c r="SMF266" s="63"/>
      <c r="SMG266" s="112"/>
      <c r="SMH266" s="112"/>
      <c r="SMJ266" s="63"/>
      <c r="SMK266" s="112"/>
      <c r="SML266" s="112"/>
      <c r="SMN266" s="63"/>
      <c r="SMO266" s="112"/>
      <c r="SMP266" s="112"/>
      <c r="SMR266" s="63"/>
      <c r="SMS266" s="112"/>
      <c r="SMT266" s="112"/>
      <c r="SMV266" s="63"/>
      <c r="SMW266" s="112"/>
      <c r="SMX266" s="112"/>
      <c r="SMZ266" s="63"/>
      <c r="SNA266" s="112"/>
      <c r="SNB266" s="112"/>
      <c r="SND266" s="63"/>
      <c r="SNE266" s="112"/>
      <c r="SNF266" s="112"/>
      <c r="SNH266" s="63"/>
      <c r="SNI266" s="112"/>
      <c r="SNJ266" s="112"/>
      <c r="SNL266" s="63"/>
      <c r="SNM266" s="112"/>
      <c r="SNN266" s="112"/>
      <c r="SNP266" s="63"/>
      <c r="SNQ266" s="112"/>
      <c r="SNR266" s="112"/>
      <c r="SNT266" s="63"/>
      <c r="SNU266" s="112"/>
      <c r="SNV266" s="112"/>
      <c r="SNX266" s="63"/>
      <c r="SNY266" s="112"/>
      <c r="SNZ266" s="112"/>
      <c r="SOB266" s="63"/>
      <c r="SOC266" s="112"/>
      <c r="SOD266" s="112"/>
      <c r="SOF266" s="63"/>
      <c r="SOG266" s="112"/>
      <c r="SOH266" s="112"/>
      <c r="SOJ266" s="63"/>
      <c r="SOK266" s="112"/>
      <c r="SOL266" s="112"/>
      <c r="SON266" s="63"/>
      <c r="SOO266" s="112"/>
      <c r="SOP266" s="112"/>
      <c r="SOR266" s="63"/>
      <c r="SOS266" s="112"/>
      <c r="SOT266" s="112"/>
      <c r="SOV266" s="63"/>
      <c r="SOW266" s="112"/>
      <c r="SOX266" s="112"/>
      <c r="SOZ266" s="63"/>
      <c r="SPA266" s="112"/>
      <c r="SPB266" s="112"/>
      <c r="SPD266" s="63"/>
      <c r="SPE266" s="112"/>
      <c r="SPF266" s="112"/>
      <c r="SPH266" s="63"/>
      <c r="SPI266" s="112"/>
      <c r="SPJ266" s="112"/>
      <c r="SPL266" s="63"/>
      <c r="SPM266" s="112"/>
      <c r="SPN266" s="112"/>
      <c r="SPP266" s="63"/>
      <c r="SPQ266" s="112"/>
      <c r="SPR266" s="112"/>
      <c r="SPT266" s="63"/>
      <c r="SPU266" s="112"/>
      <c r="SPV266" s="112"/>
      <c r="SPX266" s="63"/>
      <c r="SPY266" s="112"/>
      <c r="SPZ266" s="112"/>
      <c r="SQB266" s="63"/>
      <c r="SQC266" s="112"/>
      <c r="SQD266" s="112"/>
      <c r="SQF266" s="63"/>
      <c r="SQG266" s="112"/>
      <c r="SQH266" s="112"/>
      <c r="SQJ266" s="63"/>
      <c r="SQK266" s="112"/>
      <c r="SQL266" s="112"/>
      <c r="SQN266" s="63"/>
      <c r="SQO266" s="112"/>
      <c r="SQP266" s="112"/>
      <c r="SQR266" s="63"/>
      <c r="SQS266" s="112"/>
      <c r="SQT266" s="112"/>
      <c r="SQV266" s="63"/>
      <c r="SQW266" s="112"/>
      <c r="SQX266" s="112"/>
      <c r="SQZ266" s="63"/>
      <c r="SRA266" s="112"/>
      <c r="SRB266" s="112"/>
      <c r="SRD266" s="63"/>
      <c r="SRE266" s="112"/>
      <c r="SRF266" s="112"/>
      <c r="SRH266" s="63"/>
      <c r="SRI266" s="112"/>
      <c r="SRJ266" s="112"/>
      <c r="SRL266" s="63"/>
      <c r="SRM266" s="112"/>
      <c r="SRN266" s="112"/>
      <c r="SRP266" s="63"/>
      <c r="SRQ266" s="112"/>
      <c r="SRR266" s="112"/>
      <c r="SRT266" s="63"/>
      <c r="SRU266" s="112"/>
      <c r="SRV266" s="112"/>
      <c r="SRX266" s="63"/>
      <c r="SRY266" s="112"/>
      <c r="SRZ266" s="112"/>
      <c r="SSB266" s="63"/>
      <c r="SSC266" s="112"/>
      <c r="SSD266" s="112"/>
      <c r="SSF266" s="63"/>
      <c r="SSG266" s="112"/>
      <c r="SSH266" s="112"/>
      <c r="SSJ266" s="63"/>
      <c r="SSK266" s="112"/>
      <c r="SSL266" s="112"/>
      <c r="SSN266" s="63"/>
      <c r="SSO266" s="112"/>
      <c r="SSP266" s="112"/>
      <c r="SSR266" s="63"/>
      <c r="SSS266" s="112"/>
      <c r="SST266" s="112"/>
      <c r="SSV266" s="63"/>
      <c r="SSW266" s="112"/>
      <c r="SSX266" s="112"/>
      <c r="SSZ266" s="63"/>
      <c r="STA266" s="112"/>
      <c r="STB266" s="112"/>
      <c r="STD266" s="63"/>
      <c r="STE266" s="112"/>
      <c r="STF266" s="112"/>
      <c r="STH266" s="63"/>
      <c r="STI266" s="112"/>
      <c r="STJ266" s="112"/>
      <c r="STL266" s="63"/>
      <c r="STM266" s="112"/>
      <c r="STN266" s="112"/>
      <c r="STP266" s="63"/>
      <c r="STQ266" s="112"/>
      <c r="STR266" s="112"/>
      <c r="STT266" s="63"/>
      <c r="STU266" s="112"/>
      <c r="STV266" s="112"/>
      <c r="STX266" s="63"/>
      <c r="STY266" s="112"/>
      <c r="STZ266" s="112"/>
      <c r="SUB266" s="63"/>
      <c r="SUC266" s="112"/>
      <c r="SUD266" s="112"/>
      <c r="SUF266" s="63"/>
      <c r="SUG266" s="112"/>
      <c r="SUH266" s="112"/>
      <c r="SUJ266" s="63"/>
      <c r="SUK266" s="112"/>
      <c r="SUL266" s="112"/>
      <c r="SUN266" s="63"/>
      <c r="SUO266" s="112"/>
      <c r="SUP266" s="112"/>
      <c r="SUR266" s="63"/>
      <c r="SUS266" s="112"/>
      <c r="SUT266" s="112"/>
      <c r="SUV266" s="63"/>
      <c r="SUW266" s="112"/>
      <c r="SUX266" s="112"/>
      <c r="SUZ266" s="63"/>
      <c r="SVA266" s="112"/>
      <c r="SVB266" s="112"/>
      <c r="SVD266" s="63"/>
      <c r="SVE266" s="112"/>
      <c r="SVF266" s="112"/>
      <c r="SVH266" s="63"/>
      <c r="SVI266" s="112"/>
      <c r="SVJ266" s="112"/>
      <c r="SVL266" s="63"/>
      <c r="SVM266" s="112"/>
      <c r="SVN266" s="112"/>
      <c r="SVP266" s="63"/>
      <c r="SVQ266" s="112"/>
      <c r="SVR266" s="112"/>
      <c r="SVT266" s="63"/>
      <c r="SVU266" s="112"/>
      <c r="SVV266" s="112"/>
      <c r="SVX266" s="63"/>
      <c r="SVY266" s="112"/>
      <c r="SVZ266" s="112"/>
      <c r="SWB266" s="63"/>
      <c r="SWC266" s="112"/>
      <c r="SWD266" s="112"/>
      <c r="SWF266" s="63"/>
      <c r="SWG266" s="112"/>
      <c r="SWH266" s="112"/>
      <c r="SWJ266" s="63"/>
      <c r="SWK266" s="112"/>
      <c r="SWL266" s="112"/>
      <c r="SWN266" s="63"/>
      <c r="SWO266" s="112"/>
      <c r="SWP266" s="112"/>
      <c r="SWR266" s="63"/>
      <c r="SWS266" s="112"/>
      <c r="SWT266" s="112"/>
      <c r="SWV266" s="63"/>
      <c r="SWW266" s="112"/>
      <c r="SWX266" s="112"/>
      <c r="SWZ266" s="63"/>
      <c r="SXA266" s="112"/>
      <c r="SXB266" s="112"/>
      <c r="SXD266" s="63"/>
      <c r="SXE266" s="112"/>
      <c r="SXF266" s="112"/>
      <c r="SXH266" s="63"/>
      <c r="SXI266" s="112"/>
      <c r="SXJ266" s="112"/>
      <c r="SXL266" s="63"/>
      <c r="SXM266" s="112"/>
      <c r="SXN266" s="112"/>
      <c r="SXP266" s="63"/>
      <c r="SXQ266" s="112"/>
      <c r="SXR266" s="112"/>
      <c r="SXT266" s="63"/>
      <c r="SXU266" s="112"/>
      <c r="SXV266" s="112"/>
      <c r="SXX266" s="63"/>
      <c r="SXY266" s="112"/>
      <c r="SXZ266" s="112"/>
      <c r="SYB266" s="63"/>
      <c r="SYC266" s="112"/>
      <c r="SYD266" s="112"/>
      <c r="SYF266" s="63"/>
      <c r="SYG266" s="112"/>
      <c r="SYH266" s="112"/>
      <c r="SYJ266" s="63"/>
      <c r="SYK266" s="112"/>
      <c r="SYL266" s="112"/>
      <c r="SYN266" s="63"/>
      <c r="SYO266" s="112"/>
      <c r="SYP266" s="112"/>
      <c r="SYR266" s="63"/>
      <c r="SYS266" s="112"/>
      <c r="SYT266" s="112"/>
      <c r="SYV266" s="63"/>
      <c r="SYW266" s="112"/>
      <c r="SYX266" s="112"/>
      <c r="SYZ266" s="63"/>
      <c r="SZA266" s="112"/>
      <c r="SZB266" s="112"/>
      <c r="SZD266" s="63"/>
      <c r="SZE266" s="112"/>
      <c r="SZF266" s="112"/>
      <c r="SZH266" s="63"/>
      <c r="SZI266" s="112"/>
      <c r="SZJ266" s="112"/>
      <c r="SZL266" s="63"/>
      <c r="SZM266" s="112"/>
      <c r="SZN266" s="112"/>
      <c r="SZP266" s="63"/>
      <c r="SZQ266" s="112"/>
      <c r="SZR266" s="112"/>
      <c r="SZT266" s="63"/>
      <c r="SZU266" s="112"/>
      <c r="SZV266" s="112"/>
      <c r="SZX266" s="63"/>
      <c r="SZY266" s="112"/>
      <c r="SZZ266" s="112"/>
      <c r="TAB266" s="63"/>
      <c r="TAC266" s="112"/>
      <c r="TAD266" s="112"/>
      <c r="TAF266" s="63"/>
      <c r="TAG266" s="112"/>
      <c r="TAH266" s="112"/>
      <c r="TAJ266" s="63"/>
      <c r="TAK266" s="112"/>
      <c r="TAL266" s="112"/>
      <c r="TAN266" s="63"/>
      <c r="TAO266" s="112"/>
      <c r="TAP266" s="112"/>
      <c r="TAR266" s="63"/>
      <c r="TAS266" s="112"/>
      <c r="TAT266" s="112"/>
      <c r="TAV266" s="63"/>
      <c r="TAW266" s="112"/>
      <c r="TAX266" s="112"/>
      <c r="TAZ266" s="63"/>
      <c r="TBA266" s="112"/>
      <c r="TBB266" s="112"/>
      <c r="TBD266" s="63"/>
      <c r="TBE266" s="112"/>
      <c r="TBF266" s="112"/>
      <c r="TBH266" s="63"/>
      <c r="TBI266" s="112"/>
      <c r="TBJ266" s="112"/>
      <c r="TBL266" s="63"/>
      <c r="TBM266" s="112"/>
      <c r="TBN266" s="112"/>
      <c r="TBP266" s="63"/>
      <c r="TBQ266" s="112"/>
      <c r="TBR266" s="112"/>
      <c r="TBT266" s="63"/>
      <c r="TBU266" s="112"/>
      <c r="TBV266" s="112"/>
      <c r="TBX266" s="63"/>
      <c r="TBY266" s="112"/>
      <c r="TBZ266" s="112"/>
      <c r="TCB266" s="63"/>
      <c r="TCC266" s="112"/>
      <c r="TCD266" s="112"/>
      <c r="TCF266" s="63"/>
      <c r="TCG266" s="112"/>
      <c r="TCH266" s="112"/>
      <c r="TCJ266" s="63"/>
      <c r="TCK266" s="112"/>
      <c r="TCL266" s="112"/>
      <c r="TCN266" s="63"/>
      <c r="TCO266" s="112"/>
      <c r="TCP266" s="112"/>
      <c r="TCR266" s="63"/>
      <c r="TCS266" s="112"/>
      <c r="TCT266" s="112"/>
      <c r="TCV266" s="63"/>
      <c r="TCW266" s="112"/>
      <c r="TCX266" s="112"/>
      <c r="TCZ266" s="63"/>
      <c r="TDA266" s="112"/>
      <c r="TDB266" s="112"/>
      <c r="TDD266" s="63"/>
      <c r="TDE266" s="112"/>
      <c r="TDF266" s="112"/>
      <c r="TDH266" s="63"/>
      <c r="TDI266" s="112"/>
      <c r="TDJ266" s="112"/>
      <c r="TDL266" s="63"/>
      <c r="TDM266" s="112"/>
      <c r="TDN266" s="112"/>
      <c r="TDP266" s="63"/>
      <c r="TDQ266" s="112"/>
      <c r="TDR266" s="112"/>
      <c r="TDT266" s="63"/>
      <c r="TDU266" s="112"/>
      <c r="TDV266" s="112"/>
      <c r="TDX266" s="63"/>
      <c r="TDY266" s="112"/>
      <c r="TDZ266" s="112"/>
      <c r="TEB266" s="63"/>
      <c r="TEC266" s="112"/>
      <c r="TED266" s="112"/>
      <c r="TEF266" s="63"/>
      <c r="TEG266" s="112"/>
      <c r="TEH266" s="112"/>
      <c r="TEJ266" s="63"/>
      <c r="TEK266" s="112"/>
      <c r="TEL266" s="112"/>
      <c r="TEN266" s="63"/>
      <c r="TEO266" s="112"/>
      <c r="TEP266" s="112"/>
      <c r="TER266" s="63"/>
      <c r="TES266" s="112"/>
      <c r="TET266" s="112"/>
      <c r="TEV266" s="63"/>
      <c r="TEW266" s="112"/>
      <c r="TEX266" s="112"/>
      <c r="TEZ266" s="63"/>
      <c r="TFA266" s="112"/>
      <c r="TFB266" s="112"/>
      <c r="TFD266" s="63"/>
      <c r="TFE266" s="112"/>
      <c r="TFF266" s="112"/>
      <c r="TFH266" s="63"/>
      <c r="TFI266" s="112"/>
      <c r="TFJ266" s="112"/>
      <c r="TFL266" s="63"/>
      <c r="TFM266" s="112"/>
      <c r="TFN266" s="112"/>
      <c r="TFP266" s="63"/>
      <c r="TFQ266" s="112"/>
      <c r="TFR266" s="112"/>
      <c r="TFT266" s="63"/>
      <c r="TFU266" s="112"/>
      <c r="TFV266" s="112"/>
      <c r="TFX266" s="63"/>
      <c r="TFY266" s="112"/>
      <c r="TFZ266" s="112"/>
      <c r="TGB266" s="63"/>
      <c r="TGC266" s="112"/>
      <c r="TGD266" s="112"/>
      <c r="TGF266" s="63"/>
      <c r="TGG266" s="112"/>
      <c r="TGH266" s="112"/>
      <c r="TGJ266" s="63"/>
      <c r="TGK266" s="112"/>
      <c r="TGL266" s="112"/>
      <c r="TGN266" s="63"/>
      <c r="TGO266" s="112"/>
      <c r="TGP266" s="112"/>
      <c r="TGR266" s="63"/>
      <c r="TGS266" s="112"/>
      <c r="TGT266" s="112"/>
      <c r="TGV266" s="63"/>
      <c r="TGW266" s="112"/>
      <c r="TGX266" s="112"/>
      <c r="TGZ266" s="63"/>
      <c r="THA266" s="112"/>
      <c r="THB266" s="112"/>
      <c r="THD266" s="63"/>
      <c r="THE266" s="112"/>
      <c r="THF266" s="112"/>
      <c r="THH266" s="63"/>
      <c r="THI266" s="112"/>
      <c r="THJ266" s="112"/>
      <c r="THL266" s="63"/>
      <c r="THM266" s="112"/>
      <c r="THN266" s="112"/>
      <c r="THP266" s="63"/>
      <c r="THQ266" s="112"/>
      <c r="THR266" s="112"/>
      <c r="THT266" s="63"/>
      <c r="THU266" s="112"/>
      <c r="THV266" s="112"/>
      <c r="THX266" s="63"/>
      <c r="THY266" s="112"/>
      <c r="THZ266" s="112"/>
      <c r="TIB266" s="63"/>
      <c r="TIC266" s="112"/>
      <c r="TID266" s="112"/>
      <c r="TIF266" s="63"/>
      <c r="TIG266" s="112"/>
      <c r="TIH266" s="112"/>
      <c r="TIJ266" s="63"/>
      <c r="TIK266" s="112"/>
      <c r="TIL266" s="112"/>
      <c r="TIN266" s="63"/>
      <c r="TIO266" s="112"/>
      <c r="TIP266" s="112"/>
      <c r="TIR266" s="63"/>
      <c r="TIS266" s="112"/>
      <c r="TIT266" s="112"/>
      <c r="TIV266" s="63"/>
      <c r="TIW266" s="112"/>
      <c r="TIX266" s="112"/>
      <c r="TIZ266" s="63"/>
      <c r="TJA266" s="112"/>
      <c r="TJB266" s="112"/>
      <c r="TJD266" s="63"/>
      <c r="TJE266" s="112"/>
      <c r="TJF266" s="112"/>
      <c r="TJH266" s="63"/>
      <c r="TJI266" s="112"/>
      <c r="TJJ266" s="112"/>
      <c r="TJL266" s="63"/>
      <c r="TJM266" s="112"/>
      <c r="TJN266" s="112"/>
      <c r="TJP266" s="63"/>
      <c r="TJQ266" s="112"/>
      <c r="TJR266" s="112"/>
      <c r="TJT266" s="63"/>
      <c r="TJU266" s="112"/>
      <c r="TJV266" s="112"/>
      <c r="TJX266" s="63"/>
      <c r="TJY266" s="112"/>
      <c r="TJZ266" s="112"/>
      <c r="TKB266" s="63"/>
      <c r="TKC266" s="112"/>
      <c r="TKD266" s="112"/>
      <c r="TKF266" s="63"/>
      <c r="TKG266" s="112"/>
      <c r="TKH266" s="112"/>
      <c r="TKJ266" s="63"/>
      <c r="TKK266" s="112"/>
      <c r="TKL266" s="112"/>
      <c r="TKN266" s="63"/>
      <c r="TKO266" s="112"/>
      <c r="TKP266" s="112"/>
      <c r="TKR266" s="63"/>
      <c r="TKS266" s="112"/>
      <c r="TKT266" s="112"/>
      <c r="TKV266" s="63"/>
      <c r="TKW266" s="112"/>
      <c r="TKX266" s="112"/>
      <c r="TKZ266" s="63"/>
      <c r="TLA266" s="112"/>
      <c r="TLB266" s="112"/>
      <c r="TLD266" s="63"/>
      <c r="TLE266" s="112"/>
      <c r="TLF266" s="112"/>
      <c r="TLH266" s="63"/>
      <c r="TLI266" s="112"/>
      <c r="TLJ266" s="112"/>
      <c r="TLL266" s="63"/>
      <c r="TLM266" s="112"/>
      <c r="TLN266" s="112"/>
      <c r="TLP266" s="63"/>
      <c r="TLQ266" s="112"/>
      <c r="TLR266" s="112"/>
      <c r="TLT266" s="63"/>
      <c r="TLU266" s="112"/>
      <c r="TLV266" s="112"/>
      <c r="TLX266" s="63"/>
      <c r="TLY266" s="112"/>
      <c r="TLZ266" s="112"/>
      <c r="TMB266" s="63"/>
      <c r="TMC266" s="112"/>
      <c r="TMD266" s="112"/>
      <c r="TMF266" s="63"/>
      <c r="TMG266" s="112"/>
      <c r="TMH266" s="112"/>
      <c r="TMJ266" s="63"/>
      <c r="TMK266" s="112"/>
      <c r="TML266" s="112"/>
      <c r="TMN266" s="63"/>
      <c r="TMO266" s="112"/>
      <c r="TMP266" s="112"/>
      <c r="TMR266" s="63"/>
      <c r="TMS266" s="112"/>
      <c r="TMT266" s="112"/>
      <c r="TMV266" s="63"/>
      <c r="TMW266" s="112"/>
      <c r="TMX266" s="112"/>
      <c r="TMZ266" s="63"/>
      <c r="TNA266" s="112"/>
      <c r="TNB266" s="112"/>
      <c r="TND266" s="63"/>
      <c r="TNE266" s="112"/>
      <c r="TNF266" s="112"/>
      <c r="TNH266" s="63"/>
      <c r="TNI266" s="112"/>
      <c r="TNJ266" s="112"/>
      <c r="TNL266" s="63"/>
      <c r="TNM266" s="112"/>
      <c r="TNN266" s="112"/>
      <c r="TNP266" s="63"/>
      <c r="TNQ266" s="112"/>
      <c r="TNR266" s="112"/>
      <c r="TNT266" s="63"/>
      <c r="TNU266" s="112"/>
      <c r="TNV266" s="112"/>
      <c r="TNX266" s="63"/>
      <c r="TNY266" s="112"/>
      <c r="TNZ266" s="112"/>
      <c r="TOB266" s="63"/>
      <c r="TOC266" s="112"/>
      <c r="TOD266" s="112"/>
      <c r="TOF266" s="63"/>
      <c r="TOG266" s="112"/>
      <c r="TOH266" s="112"/>
      <c r="TOJ266" s="63"/>
      <c r="TOK266" s="112"/>
      <c r="TOL266" s="112"/>
      <c r="TON266" s="63"/>
      <c r="TOO266" s="112"/>
      <c r="TOP266" s="112"/>
      <c r="TOR266" s="63"/>
      <c r="TOS266" s="112"/>
      <c r="TOT266" s="112"/>
      <c r="TOV266" s="63"/>
      <c r="TOW266" s="112"/>
      <c r="TOX266" s="112"/>
      <c r="TOZ266" s="63"/>
      <c r="TPA266" s="112"/>
      <c r="TPB266" s="112"/>
      <c r="TPD266" s="63"/>
      <c r="TPE266" s="112"/>
      <c r="TPF266" s="112"/>
      <c r="TPH266" s="63"/>
      <c r="TPI266" s="112"/>
      <c r="TPJ266" s="112"/>
      <c r="TPL266" s="63"/>
      <c r="TPM266" s="112"/>
      <c r="TPN266" s="112"/>
      <c r="TPP266" s="63"/>
      <c r="TPQ266" s="112"/>
      <c r="TPR266" s="112"/>
      <c r="TPT266" s="63"/>
      <c r="TPU266" s="112"/>
      <c r="TPV266" s="112"/>
      <c r="TPX266" s="63"/>
      <c r="TPY266" s="112"/>
      <c r="TPZ266" s="112"/>
      <c r="TQB266" s="63"/>
      <c r="TQC266" s="112"/>
      <c r="TQD266" s="112"/>
      <c r="TQF266" s="63"/>
      <c r="TQG266" s="112"/>
      <c r="TQH266" s="112"/>
      <c r="TQJ266" s="63"/>
      <c r="TQK266" s="112"/>
      <c r="TQL266" s="112"/>
      <c r="TQN266" s="63"/>
      <c r="TQO266" s="112"/>
      <c r="TQP266" s="112"/>
      <c r="TQR266" s="63"/>
      <c r="TQS266" s="112"/>
      <c r="TQT266" s="112"/>
      <c r="TQV266" s="63"/>
      <c r="TQW266" s="112"/>
      <c r="TQX266" s="112"/>
      <c r="TQZ266" s="63"/>
      <c r="TRA266" s="112"/>
      <c r="TRB266" s="112"/>
      <c r="TRD266" s="63"/>
      <c r="TRE266" s="112"/>
      <c r="TRF266" s="112"/>
      <c r="TRH266" s="63"/>
      <c r="TRI266" s="112"/>
      <c r="TRJ266" s="112"/>
      <c r="TRL266" s="63"/>
      <c r="TRM266" s="112"/>
      <c r="TRN266" s="112"/>
      <c r="TRP266" s="63"/>
      <c r="TRQ266" s="112"/>
      <c r="TRR266" s="112"/>
      <c r="TRT266" s="63"/>
      <c r="TRU266" s="112"/>
      <c r="TRV266" s="112"/>
      <c r="TRX266" s="63"/>
      <c r="TRY266" s="112"/>
      <c r="TRZ266" s="112"/>
      <c r="TSB266" s="63"/>
      <c r="TSC266" s="112"/>
      <c r="TSD266" s="112"/>
      <c r="TSF266" s="63"/>
      <c r="TSG266" s="112"/>
      <c r="TSH266" s="112"/>
      <c r="TSJ266" s="63"/>
      <c r="TSK266" s="112"/>
      <c r="TSL266" s="112"/>
      <c r="TSN266" s="63"/>
      <c r="TSO266" s="112"/>
      <c r="TSP266" s="112"/>
      <c r="TSR266" s="63"/>
      <c r="TSS266" s="112"/>
      <c r="TST266" s="112"/>
      <c r="TSV266" s="63"/>
      <c r="TSW266" s="112"/>
      <c r="TSX266" s="112"/>
      <c r="TSZ266" s="63"/>
      <c r="TTA266" s="112"/>
      <c r="TTB266" s="112"/>
      <c r="TTD266" s="63"/>
      <c r="TTE266" s="112"/>
      <c r="TTF266" s="112"/>
      <c r="TTH266" s="63"/>
      <c r="TTI266" s="112"/>
      <c r="TTJ266" s="112"/>
      <c r="TTL266" s="63"/>
      <c r="TTM266" s="112"/>
      <c r="TTN266" s="112"/>
      <c r="TTP266" s="63"/>
      <c r="TTQ266" s="112"/>
      <c r="TTR266" s="112"/>
      <c r="TTT266" s="63"/>
      <c r="TTU266" s="112"/>
      <c r="TTV266" s="112"/>
      <c r="TTX266" s="63"/>
      <c r="TTY266" s="112"/>
      <c r="TTZ266" s="112"/>
      <c r="TUB266" s="63"/>
      <c r="TUC266" s="112"/>
      <c r="TUD266" s="112"/>
      <c r="TUF266" s="63"/>
      <c r="TUG266" s="112"/>
      <c r="TUH266" s="112"/>
      <c r="TUJ266" s="63"/>
      <c r="TUK266" s="112"/>
      <c r="TUL266" s="112"/>
      <c r="TUN266" s="63"/>
      <c r="TUO266" s="112"/>
      <c r="TUP266" s="112"/>
      <c r="TUR266" s="63"/>
      <c r="TUS266" s="112"/>
      <c r="TUT266" s="112"/>
      <c r="TUV266" s="63"/>
      <c r="TUW266" s="112"/>
      <c r="TUX266" s="112"/>
      <c r="TUZ266" s="63"/>
      <c r="TVA266" s="112"/>
      <c r="TVB266" s="112"/>
      <c r="TVD266" s="63"/>
      <c r="TVE266" s="112"/>
      <c r="TVF266" s="112"/>
      <c r="TVH266" s="63"/>
      <c r="TVI266" s="112"/>
      <c r="TVJ266" s="112"/>
      <c r="TVL266" s="63"/>
      <c r="TVM266" s="112"/>
      <c r="TVN266" s="112"/>
      <c r="TVP266" s="63"/>
      <c r="TVQ266" s="112"/>
      <c r="TVR266" s="112"/>
      <c r="TVT266" s="63"/>
      <c r="TVU266" s="112"/>
      <c r="TVV266" s="112"/>
      <c r="TVX266" s="63"/>
      <c r="TVY266" s="112"/>
      <c r="TVZ266" s="112"/>
      <c r="TWB266" s="63"/>
      <c r="TWC266" s="112"/>
      <c r="TWD266" s="112"/>
      <c r="TWF266" s="63"/>
      <c r="TWG266" s="112"/>
      <c r="TWH266" s="112"/>
      <c r="TWJ266" s="63"/>
      <c r="TWK266" s="112"/>
      <c r="TWL266" s="112"/>
      <c r="TWN266" s="63"/>
      <c r="TWO266" s="112"/>
      <c r="TWP266" s="112"/>
      <c r="TWR266" s="63"/>
      <c r="TWS266" s="112"/>
      <c r="TWT266" s="112"/>
      <c r="TWV266" s="63"/>
      <c r="TWW266" s="112"/>
      <c r="TWX266" s="112"/>
      <c r="TWZ266" s="63"/>
      <c r="TXA266" s="112"/>
      <c r="TXB266" s="112"/>
      <c r="TXD266" s="63"/>
      <c r="TXE266" s="112"/>
      <c r="TXF266" s="112"/>
      <c r="TXH266" s="63"/>
      <c r="TXI266" s="112"/>
      <c r="TXJ266" s="112"/>
      <c r="TXL266" s="63"/>
      <c r="TXM266" s="112"/>
      <c r="TXN266" s="112"/>
      <c r="TXP266" s="63"/>
      <c r="TXQ266" s="112"/>
      <c r="TXR266" s="112"/>
      <c r="TXT266" s="63"/>
      <c r="TXU266" s="112"/>
      <c r="TXV266" s="112"/>
      <c r="TXX266" s="63"/>
      <c r="TXY266" s="112"/>
      <c r="TXZ266" s="112"/>
      <c r="TYB266" s="63"/>
      <c r="TYC266" s="112"/>
      <c r="TYD266" s="112"/>
      <c r="TYF266" s="63"/>
      <c r="TYG266" s="112"/>
      <c r="TYH266" s="112"/>
      <c r="TYJ266" s="63"/>
      <c r="TYK266" s="112"/>
      <c r="TYL266" s="112"/>
      <c r="TYN266" s="63"/>
      <c r="TYO266" s="112"/>
      <c r="TYP266" s="112"/>
      <c r="TYR266" s="63"/>
      <c r="TYS266" s="112"/>
      <c r="TYT266" s="112"/>
      <c r="TYV266" s="63"/>
      <c r="TYW266" s="112"/>
      <c r="TYX266" s="112"/>
      <c r="TYZ266" s="63"/>
      <c r="TZA266" s="112"/>
      <c r="TZB266" s="112"/>
      <c r="TZD266" s="63"/>
      <c r="TZE266" s="112"/>
      <c r="TZF266" s="112"/>
      <c r="TZH266" s="63"/>
      <c r="TZI266" s="112"/>
      <c r="TZJ266" s="112"/>
      <c r="TZL266" s="63"/>
      <c r="TZM266" s="112"/>
      <c r="TZN266" s="112"/>
      <c r="TZP266" s="63"/>
      <c r="TZQ266" s="112"/>
      <c r="TZR266" s="112"/>
      <c r="TZT266" s="63"/>
      <c r="TZU266" s="112"/>
      <c r="TZV266" s="112"/>
      <c r="TZX266" s="63"/>
      <c r="TZY266" s="112"/>
      <c r="TZZ266" s="112"/>
      <c r="UAB266" s="63"/>
      <c r="UAC266" s="112"/>
      <c r="UAD266" s="112"/>
      <c r="UAF266" s="63"/>
      <c r="UAG266" s="112"/>
      <c r="UAH266" s="112"/>
      <c r="UAJ266" s="63"/>
      <c r="UAK266" s="112"/>
      <c r="UAL266" s="112"/>
      <c r="UAN266" s="63"/>
      <c r="UAO266" s="112"/>
      <c r="UAP266" s="112"/>
      <c r="UAR266" s="63"/>
      <c r="UAS266" s="112"/>
      <c r="UAT266" s="112"/>
      <c r="UAV266" s="63"/>
      <c r="UAW266" s="112"/>
      <c r="UAX266" s="112"/>
      <c r="UAZ266" s="63"/>
      <c r="UBA266" s="112"/>
      <c r="UBB266" s="112"/>
      <c r="UBD266" s="63"/>
      <c r="UBE266" s="112"/>
      <c r="UBF266" s="112"/>
      <c r="UBH266" s="63"/>
      <c r="UBI266" s="112"/>
      <c r="UBJ266" s="112"/>
      <c r="UBL266" s="63"/>
      <c r="UBM266" s="112"/>
      <c r="UBN266" s="112"/>
      <c r="UBP266" s="63"/>
      <c r="UBQ266" s="112"/>
      <c r="UBR266" s="112"/>
      <c r="UBT266" s="63"/>
      <c r="UBU266" s="112"/>
      <c r="UBV266" s="112"/>
      <c r="UBX266" s="63"/>
      <c r="UBY266" s="112"/>
      <c r="UBZ266" s="112"/>
      <c r="UCB266" s="63"/>
      <c r="UCC266" s="112"/>
      <c r="UCD266" s="112"/>
      <c r="UCF266" s="63"/>
      <c r="UCG266" s="112"/>
      <c r="UCH266" s="112"/>
      <c r="UCJ266" s="63"/>
      <c r="UCK266" s="112"/>
      <c r="UCL266" s="112"/>
      <c r="UCN266" s="63"/>
      <c r="UCO266" s="112"/>
      <c r="UCP266" s="112"/>
      <c r="UCR266" s="63"/>
      <c r="UCS266" s="112"/>
      <c r="UCT266" s="112"/>
      <c r="UCV266" s="63"/>
      <c r="UCW266" s="112"/>
      <c r="UCX266" s="112"/>
      <c r="UCZ266" s="63"/>
      <c r="UDA266" s="112"/>
      <c r="UDB266" s="112"/>
      <c r="UDD266" s="63"/>
      <c r="UDE266" s="112"/>
      <c r="UDF266" s="112"/>
      <c r="UDH266" s="63"/>
      <c r="UDI266" s="112"/>
      <c r="UDJ266" s="112"/>
      <c r="UDL266" s="63"/>
      <c r="UDM266" s="112"/>
      <c r="UDN266" s="112"/>
      <c r="UDP266" s="63"/>
      <c r="UDQ266" s="112"/>
      <c r="UDR266" s="112"/>
      <c r="UDT266" s="63"/>
      <c r="UDU266" s="112"/>
      <c r="UDV266" s="112"/>
      <c r="UDX266" s="63"/>
      <c r="UDY266" s="112"/>
      <c r="UDZ266" s="112"/>
      <c r="UEB266" s="63"/>
      <c r="UEC266" s="112"/>
      <c r="UED266" s="112"/>
      <c r="UEF266" s="63"/>
      <c r="UEG266" s="112"/>
      <c r="UEH266" s="112"/>
      <c r="UEJ266" s="63"/>
      <c r="UEK266" s="112"/>
      <c r="UEL266" s="112"/>
      <c r="UEN266" s="63"/>
      <c r="UEO266" s="112"/>
      <c r="UEP266" s="112"/>
      <c r="UER266" s="63"/>
      <c r="UES266" s="112"/>
      <c r="UET266" s="112"/>
      <c r="UEV266" s="63"/>
      <c r="UEW266" s="112"/>
      <c r="UEX266" s="112"/>
      <c r="UEZ266" s="63"/>
      <c r="UFA266" s="112"/>
      <c r="UFB266" s="112"/>
      <c r="UFD266" s="63"/>
      <c r="UFE266" s="112"/>
      <c r="UFF266" s="112"/>
      <c r="UFH266" s="63"/>
      <c r="UFI266" s="112"/>
      <c r="UFJ266" s="112"/>
      <c r="UFL266" s="63"/>
      <c r="UFM266" s="112"/>
      <c r="UFN266" s="112"/>
      <c r="UFP266" s="63"/>
      <c r="UFQ266" s="112"/>
      <c r="UFR266" s="112"/>
      <c r="UFT266" s="63"/>
      <c r="UFU266" s="112"/>
      <c r="UFV266" s="112"/>
      <c r="UFX266" s="63"/>
      <c r="UFY266" s="112"/>
      <c r="UFZ266" s="112"/>
      <c r="UGB266" s="63"/>
      <c r="UGC266" s="112"/>
      <c r="UGD266" s="112"/>
      <c r="UGF266" s="63"/>
      <c r="UGG266" s="112"/>
      <c r="UGH266" s="112"/>
      <c r="UGJ266" s="63"/>
      <c r="UGK266" s="112"/>
      <c r="UGL266" s="112"/>
      <c r="UGN266" s="63"/>
      <c r="UGO266" s="112"/>
      <c r="UGP266" s="112"/>
      <c r="UGR266" s="63"/>
      <c r="UGS266" s="112"/>
      <c r="UGT266" s="112"/>
      <c r="UGV266" s="63"/>
      <c r="UGW266" s="112"/>
      <c r="UGX266" s="112"/>
      <c r="UGZ266" s="63"/>
      <c r="UHA266" s="112"/>
      <c r="UHB266" s="112"/>
      <c r="UHD266" s="63"/>
      <c r="UHE266" s="112"/>
      <c r="UHF266" s="112"/>
      <c r="UHH266" s="63"/>
      <c r="UHI266" s="112"/>
      <c r="UHJ266" s="112"/>
      <c r="UHL266" s="63"/>
      <c r="UHM266" s="112"/>
      <c r="UHN266" s="112"/>
      <c r="UHP266" s="63"/>
      <c r="UHQ266" s="112"/>
      <c r="UHR266" s="112"/>
      <c r="UHT266" s="63"/>
      <c r="UHU266" s="112"/>
      <c r="UHV266" s="112"/>
      <c r="UHX266" s="63"/>
      <c r="UHY266" s="112"/>
      <c r="UHZ266" s="112"/>
      <c r="UIB266" s="63"/>
      <c r="UIC266" s="112"/>
      <c r="UID266" s="112"/>
      <c r="UIF266" s="63"/>
      <c r="UIG266" s="112"/>
      <c r="UIH266" s="112"/>
      <c r="UIJ266" s="63"/>
      <c r="UIK266" s="112"/>
      <c r="UIL266" s="112"/>
      <c r="UIN266" s="63"/>
      <c r="UIO266" s="112"/>
      <c r="UIP266" s="112"/>
      <c r="UIR266" s="63"/>
      <c r="UIS266" s="112"/>
      <c r="UIT266" s="112"/>
      <c r="UIV266" s="63"/>
      <c r="UIW266" s="112"/>
      <c r="UIX266" s="112"/>
      <c r="UIZ266" s="63"/>
      <c r="UJA266" s="112"/>
      <c r="UJB266" s="112"/>
      <c r="UJD266" s="63"/>
      <c r="UJE266" s="112"/>
      <c r="UJF266" s="112"/>
      <c r="UJH266" s="63"/>
      <c r="UJI266" s="112"/>
      <c r="UJJ266" s="112"/>
      <c r="UJL266" s="63"/>
      <c r="UJM266" s="112"/>
      <c r="UJN266" s="112"/>
      <c r="UJP266" s="63"/>
      <c r="UJQ266" s="112"/>
      <c r="UJR266" s="112"/>
      <c r="UJT266" s="63"/>
      <c r="UJU266" s="112"/>
      <c r="UJV266" s="112"/>
      <c r="UJX266" s="63"/>
      <c r="UJY266" s="112"/>
      <c r="UJZ266" s="112"/>
      <c r="UKB266" s="63"/>
      <c r="UKC266" s="112"/>
      <c r="UKD266" s="112"/>
      <c r="UKF266" s="63"/>
      <c r="UKG266" s="112"/>
      <c r="UKH266" s="112"/>
      <c r="UKJ266" s="63"/>
      <c r="UKK266" s="112"/>
      <c r="UKL266" s="112"/>
      <c r="UKN266" s="63"/>
      <c r="UKO266" s="112"/>
      <c r="UKP266" s="112"/>
      <c r="UKR266" s="63"/>
      <c r="UKS266" s="112"/>
      <c r="UKT266" s="112"/>
      <c r="UKV266" s="63"/>
      <c r="UKW266" s="112"/>
      <c r="UKX266" s="112"/>
      <c r="UKZ266" s="63"/>
      <c r="ULA266" s="112"/>
      <c r="ULB266" s="112"/>
      <c r="ULD266" s="63"/>
      <c r="ULE266" s="112"/>
      <c r="ULF266" s="112"/>
      <c r="ULH266" s="63"/>
      <c r="ULI266" s="112"/>
      <c r="ULJ266" s="112"/>
      <c r="ULL266" s="63"/>
      <c r="ULM266" s="112"/>
      <c r="ULN266" s="112"/>
      <c r="ULP266" s="63"/>
      <c r="ULQ266" s="112"/>
      <c r="ULR266" s="112"/>
      <c r="ULT266" s="63"/>
      <c r="ULU266" s="112"/>
      <c r="ULV266" s="112"/>
      <c r="ULX266" s="63"/>
      <c r="ULY266" s="112"/>
      <c r="ULZ266" s="112"/>
      <c r="UMB266" s="63"/>
      <c r="UMC266" s="112"/>
      <c r="UMD266" s="112"/>
      <c r="UMF266" s="63"/>
      <c r="UMG266" s="112"/>
      <c r="UMH266" s="112"/>
      <c r="UMJ266" s="63"/>
      <c r="UMK266" s="112"/>
      <c r="UML266" s="112"/>
      <c r="UMN266" s="63"/>
      <c r="UMO266" s="112"/>
      <c r="UMP266" s="112"/>
      <c r="UMR266" s="63"/>
      <c r="UMS266" s="112"/>
      <c r="UMT266" s="112"/>
      <c r="UMV266" s="63"/>
      <c r="UMW266" s="112"/>
      <c r="UMX266" s="112"/>
      <c r="UMZ266" s="63"/>
      <c r="UNA266" s="112"/>
      <c r="UNB266" s="112"/>
      <c r="UND266" s="63"/>
      <c r="UNE266" s="112"/>
      <c r="UNF266" s="112"/>
      <c r="UNH266" s="63"/>
      <c r="UNI266" s="112"/>
      <c r="UNJ266" s="112"/>
      <c r="UNL266" s="63"/>
      <c r="UNM266" s="112"/>
      <c r="UNN266" s="112"/>
      <c r="UNP266" s="63"/>
      <c r="UNQ266" s="112"/>
      <c r="UNR266" s="112"/>
      <c r="UNT266" s="63"/>
      <c r="UNU266" s="112"/>
      <c r="UNV266" s="112"/>
      <c r="UNX266" s="63"/>
      <c r="UNY266" s="112"/>
      <c r="UNZ266" s="112"/>
      <c r="UOB266" s="63"/>
      <c r="UOC266" s="112"/>
      <c r="UOD266" s="112"/>
      <c r="UOF266" s="63"/>
      <c r="UOG266" s="112"/>
      <c r="UOH266" s="112"/>
      <c r="UOJ266" s="63"/>
      <c r="UOK266" s="112"/>
      <c r="UOL266" s="112"/>
      <c r="UON266" s="63"/>
      <c r="UOO266" s="112"/>
      <c r="UOP266" s="112"/>
      <c r="UOR266" s="63"/>
      <c r="UOS266" s="112"/>
      <c r="UOT266" s="112"/>
      <c r="UOV266" s="63"/>
      <c r="UOW266" s="112"/>
      <c r="UOX266" s="112"/>
      <c r="UOZ266" s="63"/>
      <c r="UPA266" s="112"/>
      <c r="UPB266" s="112"/>
      <c r="UPD266" s="63"/>
      <c r="UPE266" s="112"/>
      <c r="UPF266" s="112"/>
      <c r="UPH266" s="63"/>
      <c r="UPI266" s="112"/>
      <c r="UPJ266" s="112"/>
      <c r="UPL266" s="63"/>
      <c r="UPM266" s="112"/>
      <c r="UPN266" s="112"/>
      <c r="UPP266" s="63"/>
      <c r="UPQ266" s="112"/>
      <c r="UPR266" s="112"/>
      <c r="UPT266" s="63"/>
      <c r="UPU266" s="112"/>
      <c r="UPV266" s="112"/>
      <c r="UPX266" s="63"/>
      <c r="UPY266" s="112"/>
      <c r="UPZ266" s="112"/>
      <c r="UQB266" s="63"/>
      <c r="UQC266" s="112"/>
      <c r="UQD266" s="112"/>
      <c r="UQF266" s="63"/>
      <c r="UQG266" s="112"/>
      <c r="UQH266" s="112"/>
      <c r="UQJ266" s="63"/>
      <c r="UQK266" s="112"/>
      <c r="UQL266" s="112"/>
      <c r="UQN266" s="63"/>
      <c r="UQO266" s="112"/>
      <c r="UQP266" s="112"/>
      <c r="UQR266" s="63"/>
      <c r="UQS266" s="112"/>
      <c r="UQT266" s="112"/>
      <c r="UQV266" s="63"/>
      <c r="UQW266" s="112"/>
      <c r="UQX266" s="112"/>
      <c r="UQZ266" s="63"/>
      <c r="URA266" s="112"/>
      <c r="URB266" s="112"/>
      <c r="URD266" s="63"/>
      <c r="URE266" s="112"/>
      <c r="URF266" s="112"/>
      <c r="URH266" s="63"/>
      <c r="URI266" s="112"/>
      <c r="URJ266" s="112"/>
      <c r="URL266" s="63"/>
      <c r="URM266" s="112"/>
      <c r="URN266" s="112"/>
      <c r="URP266" s="63"/>
      <c r="URQ266" s="112"/>
      <c r="URR266" s="112"/>
      <c r="URT266" s="63"/>
      <c r="URU266" s="112"/>
      <c r="URV266" s="112"/>
      <c r="URX266" s="63"/>
      <c r="URY266" s="112"/>
      <c r="URZ266" s="112"/>
      <c r="USB266" s="63"/>
      <c r="USC266" s="112"/>
      <c r="USD266" s="112"/>
      <c r="USF266" s="63"/>
      <c r="USG266" s="112"/>
      <c r="USH266" s="112"/>
      <c r="USJ266" s="63"/>
      <c r="USK266" s="112"/>
      <c r="USL266" s="112"/>
      <c r="USN266" s="63"/>
      <c r="USO266" s="112"/>
      <c r="USP266" s="112"/>
      <c r="USR266" s="63"/>
      <c r="USS266" s="112"/>
      <c r="UST266" s="112"/>
      <c r="USV266" s="63"/>
      <c r="USW266" s="112"/>
      <c r="USX266" s="112"/>
      <c r="USZ266" s="63"/>
      <c r="UTA266" s="112"/>
      <c r="UTB266" s="112"/>
      <c r="UTD266" s="63"/>
      <c r="UTE266" s="112"/>
      <c r="UTF266" s="112"/>
      <c r="UTH266" s="63"/>
      <c r="UTI266" s="112"/>
      <c r="UTJ266" s="112"/>
      <c r="UTL266" s="63"/>
      <c r="UTM266" s="112"/>
      <c r="UTN266" s="112"/>
      <c r="UTP266" s="63"/>
      <c r="UTQ266" s="112"/>
      <c r="UTR266" s="112"/>
      <c r="UTT266" s="63"/>
      <c r="UTU266" s="112"/>
      <c r="UTV266" s="112"/>
      <c r="UTX266" s="63"/>
      <c r="UTY266" s="112"/>
      <c r="UTZ266" s="112"/>
      <c r="UUB266" s="63"/>
      <c r="UUC266" s="112"/>
      <c r="UUD266" s="112"/>
      <c r="UUF266" s="63"/>
      <c r="UUG266" s="112"/>
      <c r="UUH266" s="112"/>
      <c r="UUJ266" s="63"/>
      <c r="UUK266" s="112"/>
      <c r="UUL266" s="112"/>
      <c r="UUN266" s="63"/>
      <c r="UUO266" s="112"/>
      <c r="UUP266" s="112"/>
      <c r="UUR266" s="63"/>
      <c r="UUS266" s="112"/>
      <c r="UUT266" s="112"/>
      <c r="UUV266" s="63"/>
      <c r="UUW266" s="112"/>
      <c r="UUX266" s="112"/>
      <c r="UUZ266" s="63"/>
      <c r="UVA266" s="112"/>
      <c r="UVB266" s="112"/>
      <c r="UVD266" s="63"/>
      <c r="UVE266" s="112"/>
      <c r="UVF266" s="112"/>
      <c r="UVH266" s="63"/>
      <c r="UVI266" s="112"/>
      <c r="UVJ266" s="112"/>
      <c r="UVL266" s="63"/>
      <c r="UVM266" s="112"/>
      <c r="UVN266" s="112"/>
      <c r="UVP266" s="63"/>
      <c r="UVQ266" s="112"/>
      <c r="UVR266" s="112"/>
      <c r="UVT266" s="63"/>
      <c r="UVU266" s="112"/>
      <c r="UVV266" s="112"/>
      <c r="UVX266" s="63"/>
      <c r="UVY266" s="112"/>
      <c r="UVZ266" s="112"/>
      <c r="UWB266" s="63"/>
      <c r="UWC266" s="112"/>
      <c r="UWD266" s="112"/>
      <c r="UWF266" s="63"/>
      <c r="UWG266" s="112"/>
      <c r="UWH266" s="112"/>
      <c r="UWJ266" s="63"/>
      <c r="UWK266" s="112"/>
      <c r="UWL266" s="112"/>
      <c r="UWN266" s="63"/>
      <c r="UWO266" s="112"/>
      <c r="UWP266" s="112"/>
      <c r="UWR266" s="63"/>
      <c r="UWS266" s="112"/>
      <c r="UWT266" s="112"/>
      <c r="UWV266" s="63"/>
      <c r="UWW266" s="112"/>
      <c r="UWX266" s="112"/>
      <c r="UWZ266" s="63"/>
      <c r="UXA266" s="112"/>
      <c r="UXB266" s="112"/>
      <c r="UXD266" s="63"/>
      <c r="UXE266" s="112"/>
      <c r="UXF266" s="112"/>
      <c r="UXH266" s="63"/>
      <c r="UXI266" s="112"/>
      <c r="UXJ266" s="112"/>
      <c r="UXL266" s="63"/>
      <c r="UXM266" s="112"/>
      <c r="UXN266" s="112"/>
      <c r="UXP266" s="63"/>
      <c r="UXQ266" s="112"/>
      <c r="UXR266" s="112"/>
      <c r="UXT266" s="63"/>
      <c r="UXU266" s="112"/>
      <c r="UXV266" s="112"/>
      <c r="UXX266" s="63"/>
      <c r="UXY266" s="112"/>
      <c r="UXZ266" s="112"/>
      <c r="UYB266" s="63"/>
      <c r="UYC266" s="112"/>
      <c r="UYD266" s="112"/>
      <c r="UYF266" s="63"/>
      <c r="UYG266" s="112"/>
      <c r="UYH266" s="112"/>
      <c r="UYJ266" s="63"/>
      <c r="UYK266" s="112"/>
      <c r="UYL266" s="112"/>
      <c r="UYN266" s="63"/>
      <c r="UYO266" s="112"/>
      <c r="UYP266" s="112"/>
      <c r="UYR266" s="63"/>
      <c r="UYS266" s="112"/>
      <c r="UYT266" s="112"/>
      <c r="UYV266" s="63"/>
      <c r="UYW266" s="112"/>
      <c r="UYX266" s="112"/>
      <c r="UYZ266" s="63"/>
      <c r="UZA266" s="112"/>
      <c r="UZB266" s="112"/>
      <c r="UZD266" s="63"/>
      <c r="UZE266" s="112"/>
      <c r="UZF266" s="112"/>
      <c r="UZH266" s="63"/>
      <c r="UZI266" s="112"/>
      <c r="UZJ266" s="112"/>
      <c r="UZL266" s="63"/>
      <c r="UZM266" s="112"/>
      <c r="UZN266" s="112"/>
      <c r="UZP266" s="63"/>
      <c r="UZQ266" s="112"/>
      <c r="UZR266" s="112"/>
      <c r="UZT266" s="63"/>
      <c r="UZU266" s="112"/>
      <c r="UZV266" s="112"/>
      <c r="UZX266" s="63"/>
      <c r="UZY266" s="112"/>
      <c r="UZZ266" s="112"/>
      <c r="VAB266" s="63"/>
      <c r="VAC266" s="112"/>
      <c r="VAD266" s="112"/>
      <c r="VAF266" s="63"/>
      <c r="VAG266" s="112"/>
      <c r="VAH266" s="112"/>
      <c r="VAJ266" s="63"/>
      <c r="VAK266" s="112"/>
      <c r="VAL266" s="112"/>
      <c r="VAN266" s="63"/>
      <c r="VAO266" s="112"/>
      <c r="VAP266" s="112"/>
      <c r="VAR266" s="63"/>
      <c r="VAS266" s="112"/>
      <c r="VAT266" s="112"/>
      <c r="VAV266" s="63"/>
      <c r="VAW266" s="112"/>
      <c r="VAX266" s="112"/>
      <c r="VAZ266" s="63"/>
      <c r="VBA266" s="112"/>
      <c r="VBB266" s="112"/>
      <c r="VBD266" s="63"/>
      <c r="VBE266" s="112"/>
      <c r="VBF266" s="112"/>
      <c r="VBH266" s="63"/>
      <c r="VBI266" s="112"/>
      <c r="VBJ266" s="112"/>
      <c r="VBL266" s="63"/>
      <c r="VBM266" s="112"/>
      <c r="VBN266" s="112"/>
      <c r="VBP266" s="63"/>
      <c r="VBQ266" s="112"/>
      <c r="VBR266" s="112"/>
      <c r="VBT266" s="63"/>
      <c r="VBU266" s="112"/>
      <c r="VBV266" s="112"/>
      <c r="VBX266" s="63"/>
      <c r="VBY266" s="112"/>
      <c r="VBZ266" s="112"/>
      <c r="VCB266" s="63"/>
      <c r="VCC266" s="112"/>
      <c r="VCD266" s="112"/>
      <c r="VCF266" s="63"/>
      <c r="VCG266" s="112"/>
      <c r="VCH266" s="112"/>
      <c r="VCJ266" s="63"/>
      <c r="VCK266" s="112"/>
      <c r="VCL266" s="112"/>
      <c r="VCN266" s="63"/>
      <c r="VCO266" s="112"/>
      <c r="VCP266" s="112"/>
      <c r="VCR266" s="63"/>
      <c r="VCS266" s="112"/>
      <c r="VCT266" s="112"/>
      <c r="VCV266" s="63"/>
      <c r="VCW266" s="112"/>
      <c r="VCX266" s="112"/>
      <c r="VCZ266" s="63"/>
      <c r="VDA266" s="112"/>
      <c r="VDB266" s="112"/>
      <c r="VDD266" s="63"/>
      <c r="VDE266" s="112"/>
      <c r="VDF266" s="112"/>
      <c r="VDH266" s="63"/>
      <c r="VDI266" s="112"/>
      <c r="VDJ266" s="112"/>
      <c r="VDL266" s="63"/>
      <c r="VDM266" s="112"/>
      <c r="VDN266" s="112"/>
      <c r="VDP266" s="63"/>
      <c r="VDQ266" s="112"/>
      <c r="VDR266" s="112"/>
      <c r="VDT266" s="63"/>
      <c r="VDU266" s="112"/>
      <c r="VDV266" s="112"/>
      <c r="VDX266" s="63"/>
      <c r="VDY266" s="112"/>
      <c r="VDZ266" s="112"/>
      <c r="VEB266" s="63"/>
      <c r="VEC266" s="112"/>
      <c r="VED266" s="112"/>
      <c r="VEF266" s="63"/>
      <c r="VEG266" s="112"/>
      <c r="VEH266" s="112"/>
      <c r="VEJ266" s="63"/>
      <c r="VEK266" s="112"/>
      <c r="VEL266" s="112"/>
      <c r="VEN266" s="63"/>
      <c r="VEO266" s="112"/>
      <c r="VEP266" s="112"/>
      <c r="VER266" s="63"/>
      <c r="VES266" s="112"/>
      <c r="VET266" s="112"/>
      <c r="VEV266" s="63"/>
      <c r="VEW266" s="112"/>
      <c r="VEX266" s="112"/>
      <c r="VEZ266" s="63"/>
      <c r="VFA266" s="112"/>
      <c r="VFB266" s="112"/>
      <c r="VFD266" s="63"/>
      <c r="VFE266" s="112"/>
      <c r="VFF266" s="112"/>
      <c r="VFH266" s="63"/>
      <c r="VFI266" s="112"/>
      <c r="VFJ266" s="112"/>
      <c r="VFL266" s="63"/>
      <c r="VFM266" s="112"/>
      <c r="VFN266" s="112"/>
      <c r="VFP266" s="63"/>
      <c r="VFQ266" s="112"/>
      <c r="VFR266" s="112"/>
      <c r="VFT266" s="63"/>
      <c r="VFU266" s="112"/>
      <c r="VFV266" s="112"/>
      <c r="VFX266" s="63"/>
      <c r="VFY266" s="112"/>
      <c r="VFZ266" s="112"/>
      <c r="VGB266" s="63"/>
      <c r="VGC266" s="112"/>
      <c r="VGD266" s="112"/>
      <c r="VGF266" s="63"/>
      <c r="VGG266" s="112"/>
      <c r="VGH266" s="112"/>
      <c r="VGJ266" s="63"/>
      <c r="VGK266" s="112"/>
      <c r="VGL266" s="112"/>
      <c r="VGN266" s="63"/>
      <c r="VGO266" s="112"/>
      <c r="VGP266" s="112"/>
      <c r="VGR266" s="63"/>
      <c r="VGS266" s="112"/>
      <c r="VGT266" s="112"/>
      <c r="VGV266" s="63"/>
      <c r="VGW266" s="112"/>
      <c r="VGX266" s="112"/>
      <c r="VGZ266" s="63"/>
      <c r="VHA266" s="112"/>
      <c r="VHB266" s="112"/>
      <c r="VHD266" s="63"/>
      <c r="VHE266" s="112"/>
      <c r="VHF266" s="112"/>
      <c r="VHH266" s="63"/>
      <c r="VHI266" s="112"/>
      <c r="VHJ266" s="112"/>
      <c r="VHL266" s="63"/>
      <c r="VHM266" s="112"/>
      <c r="VHN266" s="112"/>
      <c r="VHP266" s="63"/>
      <c r="VHQ266" s="112"/>
      <c r="VHR266" s="112"/>
      <c r="VHT266" s="63"/>
      <c r="VHU266" s="112"/>
      <c r="VHV266" s="112"/>
      <c r="VHX266" s="63"/>
      <c r="VHY266" s="112"/>
      <c r="VHZ266" s="112"/>
      <c r="VIB266" s="63"/>
      <c r="VIC266" s="112"/>
      <c r="VID266" s="112"/>
      <c r="VIF266" s="63"/>
      <c r="VIG266" s="112"/>
      <c r="VIH266" s="112"/>
      <c r="VIJ266" s="63"/>
      <c r="VIK266" s="112"/>
      <c r="VIL266" s="112"/>
      <c r="VIN266" s="63"/>
      <c r="VIO266" s="112"/>
      <c r="VIP266" s="112"/>
      <c r="VIR266" s="63"/>
      <c r="VIS266" s="112"/>
      <c r="VIT266" s="112"/>
      <c r="VIV266" s="63"/>
      <c r="VIW266" s="112"/>
      <c r="VIX266" s="112"/>
      <c r="VIZ266" s="63"/>
      <c r="VJA266" s="112"/>
      <c r="VJB266" s="112"/>
      <c r="VJD266" s="63"/>
      <c r="VJE266" s="112"/>
      <c r="VJF266" s="112"/>
      <c r="VJH266" s="63"/>
      <c r="VJI266" s="112"/>
      <c r="VJJ266" s="112"/>
      <c r="VJL266" s="63"/>
      <c r="VJM266" s="112"/>
      <c r="VJN266" s="112"/>
      <c r="VJP266" s="63"/>
      <c r="VJQ266" s="112"/>
      <c r="VJR266" s="112"/>
      <c r="VJT266" s="63"/>
      <c r="VJU266" s="112"/>
      <c r="VJV266" s="112"/>
      <c r="VJX266" s="63"/>
      <c r="VJY266" s="112"/>
      <c r="VJZ266" s="112"/>
      <c r="VKB266" s="63"/>
      <c r="VKC266" s="112"/>
      <c r="VKD266" s="112"/>
      <c r="VKF266" s="63"/>
      <c r="VKG266" s="112"/>
      <c r="VKH266" s="112"/>
      <c r="VKJ266" s="63"/>
      <c r="VKK266" s="112"/>
      <c r="VKL266" s="112"/>
      <c r="VKN266" s="63"/>
      <c r="VKO266" s="112"/>
      <c r="VKP266" s="112"/>
      <c r="VKR266" s="63"/>
      <c r="VKS266" s="112"/>
      <c r="VKT266" s="112"/>
      <c r="VKV266" s="63"/>
      <c r="VKW266" s="112"/>
      <c r="VKX266" s="112"/>
      <c r="VKZ266" s="63"/>
      <c r="VLA266" s="112"/>
      <c r="VLB266" s="112"/>
      <c r="VLD266" s="63"/>
      <c r="VLE266" s="112"/>
      <c r="VLF266" s="112"/>
      <c r="VLH266" s="63"/>
      <c r="VLI266" s="112"/>
      <c r="VLJ266" s="112"/>
      <c r="VLL266" s="63"/>
      <c r="VLM266" s="112"/>
      <c r="VLN266" s="112"/>
      <c r="VLP266" s="63"/>
      <c r="VLQ266" s="112"/>
      <c r="VLR266" s="112"/>
      <c r="VLT266" s="63"/>
      <c r="VLU266" s="112"/>
      <c r="VLV266" s="112"/>
      <c r="VLX266" s="63"/>
      <c r="VLY266" s="112"/>
      <c r="VLZ266" s="112"/>
      <c r="VMB266" s="63"/>
      <c r="VMC266" s="112"/>
      <c r="VMD266" s="112"/>
      <c r="VMF266" s="63"/>
      <c r="VMG266" s="112"/>
      <c r="VMH266" s="112"/>
      <c r="VMJ266" s="63"/>
      <c r="VMK266" s="112"/>
      <c r="VML266" s="112"/>
      <c r="VMN266" s="63"/>
      <c r="VMO266" s="112"/>
      <c r="VMP266" s="112"/>
      <c r="VMR266" s="63"/>
      <c r="VMS266" s="112"/>
      <c r="VMT266" s="112"/>
      <c r="VMV266" s="63"/>
      <c r="VMW266" s="112"/>
      <c r="VMX266" s="112"/>
      <c r="VMZ266" s="63"/>
      <c r="VNA266" s="112"/>
      <c r="VNB266" s="112"/>
      <c r="VND266" s="63"/>
      <c r="VNE266" s="112"/>
      <c r="VNF266" s="112"/>
      <c r="VNH266" s="63"/>
      <c r="VNI266" s="112"/>
      <c r="VNJ266" s="112"/>
      <c r="VNL266" s="63"/>
      <c r="VNM266" s="112"/>
      <c r="VNN266" s="112"/>
      <c r="VNP266" s="63"/>
      <c r="VNQ266" s="112"/>
      <c r="VNR266" s="112"/>
      <c r="VNT266" s="63"/>
      <c r="VNU266" s="112"/>
      <c r="VNV266" s="112"/>
      <c r="VNX266" s="63"/>
      <c r="VNY266" s="112"/>
      <c r="VNZ266" s="112"/>
      <c r="VOB266" s="63"/>
      <c r="VOC266" s="112"/>
      <c r="VOD266" s="112"/>
      <c r="VOF266" s="63"/>
      <c r="VOG266" s="112"/>
      <c r="VOH266" s="112"/>
      <c r="VOJ266" s="63"/>
      <c r="VOK266" s="112"/>
      <c r="VOL266" s="112"/>
      <c r="VON266" s="63"/>
      <c r="VOO266" s="112"/>
      <c r="VOP266" s="112"/>
      <c r="VOR266" s="63"/>
      <c r="VOS266" s="112"/>
      <c r="VOT266" s="112"/>
      <c r="VOV266" s="63"/>
      <c r="VOW266" s="112"/>
      <c r="VOX266" s="112"/>
      <c r="VOZ266" s="63"/>
      <c r="VPA266" s="112"/>
      <c r="VPB266" s="112"/>
      <c r="VPD266" s="63"/>
      <c r="VPE266" s="112"/>
      <c r="VPF266" s="112"/>
      <c r="VPH266" s="63"/>
      <c r="VPI266" s="112"/>
      <c r="VPJ266" s="112"/>
      <c r="VPL266" s="63"/>
      <c r="VPM266" s="112"/>
      <c r="VPN266" s="112"/>
      <c r="VPP266" s="63"/>
      <c r="VPQ266" s="112"/>
      <c r="VPR266" s="112"/>
      <c r="VPT266" s="63"/>
      <c r="VPU266" s="112"/>
      <c r="VPV266" s="112"/>
      <c r="VPX266" s="63"/>
      <c r="VPY266" s="112"/>
      <c r="VPZ266" s="112"/>
      <c r="VQB266" s="63"/>
      <c r="VQC266" s="112"/>
      <c r="VQD266" s="112"/>
      <c r="VQF266" s="63"/>
      <c r="VQG266" s="112"/>
      <c r="VQH266" s="112"/>
      <c r="VQJ266" s="63"/>
      <c r="VQK266" s="112"/>
      <c r="VQL266" s="112"/>
      <c r="VQN266" s="63"/>
      <c r="VQO266" s="112"/>
      <c r="VQP266" s="112"/>
      <c r="VQR266" s="63"/>
      <c r="VQS266" s="112"/>
      <c r="VQT266" s="112"/>
      <c r="VQV266" s="63"/>
      <c r="VQW266" s="112"/>
      <c r="VQX266" s="112"/>
      <c r="VQZ266" s="63"/>
      <c r="VRA266" s="112"/>
      <c r="VRB266" s="112"/>
      <c r="VRD266" s="63"/>
      <c r="VRE266" s="112"/>
      <c r="VRF266" s="112"/>
      <c r="VRH266" s="63"/>
      <c r="VRI266" s="112"/>
      <c r="VRJ266" s="112"/>
      <c r="VRL266" s="63"/>
      <c r="VRM266" s="112"/>
      <c r="VRN266" s="112"/>
      <c r="VRP266" s="63"/>
      <c r="VRQ266" s="112"/>
      <c r="VRR266" s="112"/>
      <c r="VRT266" s="63"/>
      <c r="VRU266" s="112"/>
      <c r="VRV266" s="112"/>
      <c r="VRX266" s="63"/>
      <c r="VRY266" s="112"/>
      <c r="VRZ266" s="112"/>
      <c r="VSB266" s="63"/>
      <c r="VSC266" s="112"/>
      <c r="VSD266" s="112"/>
      <c r="VSF266" s="63"/>
      <c r="VSG266" s="112"/>
      <c r="VSH266" s="112"/>
      <c r="VSJ266" s="63"/>
      <c r="VSK266" s="112"/>
      <c r="VSL266" s="112"/>
      <c r="VSN266" s="63"/>
      <c r="VSO266" s="112"/>
      <c r="VSP266" s="112"/>
      <c r="VSR266" s="63"/>
      <c r="VSS266" s="112"/>
      <c r="VST266" s="112"/>
      <c r="VSV266" s="63"/>
      <c r="VSW266" s="112"/>
      <c r="VSX266" s="112"/>
      <c r="VSZ266" s="63"/>
      <c r="VTA266" s="112"/>
      <c r="VTB266" s="112"/>
      <c r="VTD266" s="63"/>
      <c r="VTE266" s="112"/>
      <c r="VTF266" s="112"/>
      <c r="VTH266" s="63"/>
      <c r="VTI266" s="112"/>
      <c r="VTJ266" s="112"/>
      <c r="VTL266" s="63"/>
      <c r="VTM266" s="112"/>
      <c r="VTN266" s="112"/>
      <c r="VTP266" s="63"/>
      <c r="VTQ266" s="112"/>
      <c r="VTR266" s="112"/>
      <c r="VTT266" s="63"/>
      <c r="VTU266" s="112"/>
      <c r="VTV266" s="112"/>
      <c r="VTX266" s="63"/>
      <c r="VTY266" s="112"/>
      <c r="VTZ266" s="112"/>
      <c r="VUB266" s="63"/>
      <c r="VUC266" s="112"/>
      <c r="VUD266" s="112"/>
      <c r="VUF266" s="63"/>
      <c r="VUG266" s="112"/>
      <c r="VUH266" s="112"/>
      <c r="VUJ266" s="63"/>
      <c r="VUK266" s="112"/>
      <c r="VUL266" s="112"/>
      <c r="VUN266" s="63"/>
      <c r="VUO266" s="112"/>
      <c r="VUP266" s="112"/>
      <c r="VUR266" s="63"/>
      <c r="VUS266" s="112"/>
      <c r="VUT266" s="112"/>
      <c r="VUV266" s="63"/>
      <c r="VUW266" s="112"/>
      <c r="VUX266" s="112"/>
      <c r="VUZ266" s="63"/>
      <c r="VVA266" s="112"/>
      <c r="VVB266" s="112"/>
      <c r="VVD266" s="63"/>
      <c r="VVE266" s="112"/>
      <c r="VVF266" s="112"/>
      <c r="VVH266" s="63"/>
      <c r="VVI266" s="112"/>
      <c r="VVJ266" s="112"/>
      <c r="VVL266" s="63"/>
      <c r="VVM266" s="112"/>
      <c r="VVN266" s="112"/>
      <c r="VVP266" s="63"/>
      <c r="VVQ266" s="112"/>
      <c r="VVR266" s="112"/>
      <c r="VVT266" s="63"/>
      <c r="VVU266" s="112"/>
      <c r="VVV266" s="112"/>
      <c r="VVX266" s="63"/>
      <c r="VVY266" s="112"/>
      <c r="VVZ266" s="112"/>
      <c r="VWB266" s="63"/>
      <c r="VWC266" s="112"/>
      <c r="VWD266" s="112"/>
      <c r="VWF266" s="63"/>
      <c r="VWG266" s="112"/>
      <c r="VWH266" s="112"/>
      <c r="VWJ266" s="63"/>
      <c r="VWK266" s="112"/>
      <c r="VWL266" s="112"/>
      <c r="VWN266" s="63"/>
      <c r="VWO266" s="112"/>
      <c r="VWP266" s="112"/>
      <c r="VWR266" s="63"/>
      <c r="VWS266" s="112"/>
      <c r="VWT266" s="112"/>
      <c r="VWV266" s="63"/>
      <c r="VWW266" s="112"/>
      <c r="VWX266" s="112"/>
      <c r="VWZ266" s="63"/>
      <c r="VXA266" s="112"/>
      <c r="VXB266" s="112"/>
      <c r="VXD266" s="63"/>
      <c r="VXE266" s="112"/>
      <c r="VXF266" s="112"/>
      <c r="VXH266" s="63"/>
      <c r="VXI266" s="112"/>
      <c r="VXJ266" s="112"/>
      <c r="VXL266" s="63"/>
      <c r="VXM266" s="112"/>
      <c r="VXN266" s="112"/>
      <c r="VXP266" s="63"/>
      <c r="VXQ266" s="112"/>
      <c r="VXR266" s="112"/>
      <c r="VXT266" s="63"/>
      <c r="VXU266" s="112"/>
      <c r="VXV266" s="112"/>
      <c r="VXX266" s="63"/>
      <c r="VXY266" s="112"/>
      <c r="VXZ266" s="112"/>
      <c r="VYB266" s="63"/>
      <c r="VYC266" s="112"/>
      <c r="VYD266" s="112"/>
      <c r="VYF266" s="63"/>
      <c r="VYG266" s="112"/>
      <c r="VYH266" s="112"/>
      <c r="VYJ266" s="63"/>
      <c r="VYK266" s="112"/>
      <c r="VYL266" s="112"/>
      <c r="VYN266" s="63"/>
      <c r="VYO266" s="112"/>
      <c r="VYP266" s="112"/>
      <c r="VYR266" s="63"/>
      <c r="VYS266" s="112"/>
      <c r="VYT266" s="112"/>
      <c r="VYV266" s="63"/>
      <c r="VYW266" s="112"/>
      <c r="VYX266" s="112"/>
      <c r="VYZ266" s="63"/>
      <c r="VZA266" s="112"/>
      <c r="VZB266" s="112"/>
      <c r="VZD266" s="63"/>
      <c r="VZE266" s="112"/>
      <c r="VZF266" s="112"/>
      <c r="VZH266" s="63"/>
      <c r="VZI266" s="112"/>
      <c r="VZJ266" s="112"/>
      <c r="VZL266" s="63"/>
      <c r="VZM266" s="112"/>
      <c r="VZN266" s="112"/>
      <c r="VZP266" s="63"/>
      <c r="VZQ266" s="112"/>
      <c r="VZR266" s="112"/>
      <c r="VZT266" s="63"/>
      <c r="VZU266" s="112"/>
      <c r="VZV266" s="112"/>
      <c r="VZX266" s="63"/>
      <c r="VZY266" s="112"/>
      <c r="VZZ266" s="112"/>
      <c r="WAB266" s="63"/>
      <c r="WAC266" s="112"/>
      <c r="WAD266" s="112"/>
      <c r="WAF266" s="63"/>
      <c r="WAG266" s="112"/>
      <c r="WAH266" s="112"/>
      <c r="WAJ266" s="63"/>
      <c r="WAK266" s="112"/>
      <c r="WAL266" s="112"/>
      <c r="WAN266" s="63"/>
      <c r="WAO266" s="112"/>
      <c r="WAP266" s="112"/>
      <c r="WAR266" s="63"/>
      <c r="WAS266" s="112"/>
      <c r="WAT266" s="112"/>
      <c r="WAV266" s="63"/>
      <c r="WAW266" s="112"/>
      <c r="WAX266" s="112"/>
      <c r="WAZ266" s="63"/>
      <c r="WBA266" s="112"/>
      <c r="WBB266" s="112"/>
      <c r="WBD266" s="63"/>
      <c r="WBE266" s="112"/>
      <c r="WBF266" s="112"/>
      <c r="WBH266" s="63"/>
      <c r="WBI266" s="112"/>
      <c r="WBJ266" s="112"/>
      <c r="WBL266" s="63"/>
      <c r="WBM266" s="112"/>
      <c r="WBN266" s="112"/>
      <c r="WBP266" s="63"/>
      <c r="WBQ266" s="112"/>
      <c r="WBR266" s="112"/>
      <c r="WBT266" s="63"/>
      <c r="WBU266" s="112"/>
      <c r="WBV266" s="112"/>
      <c r="WBX266" s="63"/>
      <c r="WBY266" s="112"/>
      <c r="WBZ266" s="112"/>
      <c r="WCB266" s="63"/>
      <c r="WCC266" s="112"/>
      <c r="WCD266" s="112"/>
      <c r="WCF266" s="63"/>
      <c r="WCG266" s="112"/>
      <c r="WCH266" s="112"/>
      <c r="WCJ266" s="63"/>
      <c r="WCK266" s="112"/>
      <c r="WCL266" s="112"/>
      <c r="WCN266" s="63"/>
      <c r="WCO266" s="112"/>
      <c r="WCP266" s="112"/>
      <c r="WCR266" s="63"/>
      <c r="WCS266" s="112"/>
      <c r="WCT266" s="112"/>
      <c r="WCV266" s="63"/>
      <c r="WCW266" s="112"/>
      <c r="WCX266" s="112"/>
      <c r="WCZ266" s="63"/>
      <c r="WDA266" s="112"/>
      <c r="WDB266" s="112"/>
      <c r="WDD266" s="63"/>
      <c r="WDE266" s="112"/>
      <c r="WDF266" s="112"/>
      <c r="WDH266" s="63"/>
      <c r="WDI266" s="112"/>
      <c r="WDJ266" s="112"/>
      <c r="WDL266" s="63"/>
      <c r="WDM266" s="112"/>
      <c r="WDN266" s="112"/>
      <c r="WDP266" s="63"/>
      <c r="WDQ266" s="112"/>
      <c r="WDR266" s="112"/>
      <c r="WDT266" s="63"/>
      <c r="WDU266" s="112"/>
      <c r="WDV266" s="112"/>
      <c r="WDX266" s="63"/>
      <c r="WDY266" s="112"/>
      <c r="WDZ266" s="112"/>
      <c r="WEB266" s="63"/>
      <c r="WEC266" s="112"/>
      <c r="WED266" s="112"/>
      <c r="WEF266" s="63"/>
      <c r="WEG266" s="112"/>
      <c r="WEH266" s="112"/>
      <c r="WEJ266" s="63"/>
      <c r="WEK266" s="112"/>
      <c r="WEL266" s="112"/>
      <c r="WEN266" s="63"/>
      <c r="WEO266" s="112"/>
      <c r="WEP266" s="112"/>
      <c r="WER266" s="63"/>
      <c r="WES266" s="112"/>
      <c r="WET266" s="112"/>
      <c r="WEV266" s="63"/>
      <c r="WEW266" s="112"/>
      <c r="WEX266" s="112"/>
      <c r="WEZ266" s="63"/>
      <c r="WFA266" s="112"/>
      <c r="WFB266" s="112"/>
      <c r="WFD266" s="63"/>
      <c r="WFE266" s="112"/>
      <c r="WFF266" s="112"/>
      <c r="WFH266" s="63"/>
      <c r="WFI266" s="112"/>
      <c r="WFJ266" s="112"/>
      <c r="WFL266" s="63"/>
      <c r="WFM266" s="112"/>
      <c r="WFN266" s="112"/>
      <c r="WFP266" s="63"/>
      <c r="WFQ266" s="112"/>
      <c r="WFR266" s="112"/>
      <c r="WFT266" s="63"/>
      <c r="WFU266" s="112"/>
      <c r="WFV266" s="112"/>
      <c r="WFX266" s="63"/>
      <c r="WFY266" s="112"/>
      <c r="WFZ266" s="112"/>
      <c r="WGB266" s="63"/>
      <c r="WGC266" s="112"/>
      <c r="WGD266" s="112"/>
      <c r="WGF266" s="63"/>
      <c r="WGG266" s="112"/>
      <c r="WGH266" s="112"/>
      <c r="WGJ266" s="63"/>
      <c r="WGK266" s="112"/>
      <c r="WGL266" s="112"/>
      <c r="WGN266" s="63"/>
      <c r="WGO266" s="112"/>
      <c r="WGP266" s="112"/>
      <c r="WGR266" s="63"/>
      <c r="WGS266" s="112"/>
      <c r="WGT266" s="112"/>
      <c r="WGV266" s="63"/>
      <c r="WGW266" s="112"/>
      <c r="WGX266" s="112"/>
      <c r="WGZ266" s="63"/>
      <c r="WHA266" s="112"/>
      <c r="WHB266" s="112"/>
      <c r="WHD266" s="63"/>
      <c r="WHE266" s="112"/>
      <c r="WHF266" s="112"/>
      <c r="WHH266" s="63"/>
      <c r="WHI266" s="112"/>
      <c r="WHJ266" s="112"/>
      <c r="WHL266" s="63"/>
      <c r="WHM266" s="112"/>
      <c r="WHN266" s="112"/>
      <c r="WHP266" s="63"/>
      <c r="WHQ266" s="112"/>
      <c r="WHR266" s="112"/>
      <c r="WHT266" s="63"/>
      <c r="WHU266" s="112"/>
      <c r="WHV266" s="112"/>
      <c r="WHX266" s="63"/>
      <c r="WHY266" s="112"/>
      <c r="WHZ266" s="112"/>
      <c r="WIB266" s="63"/>
      <c r="WIC266" s="112"/>
      <c r="WID266" s="112"/>
      <c r="WIF266" s="63"/>
      <c r="WIG266" s="112"/>
      <c r="WIH266" s="112"/>
      <c r="WIJ266" s="63"/>
      <c r="WIK266" s="112"/>
      <c r="WIL266" s="112"/>
      <c r="WIN266" s="63"/>
      <c r="WIO266" s="112"/>
      <c r="WIP266" s="112"/>
      <c r="WIR266" s="63"/>
      <c r="WIS266" s="112"/>
      <c r="WIT266" s="112"/>
      <c r="WIV266" s="63"/>
      <c r="WIW266" s="112"/>
      <c r="WIX266" s="112"/>
      <c r="WIZ266" s="63"/>
      <c r="WJA266" s="112"/>
      <c r="WJB266" s="112"/>
      <c r="WJD266" s="63"/>
      <c r="WJE266" s="112"/>
      <c r="WJF266" s="112"/>
      <c r="WJH266" s="63"/>
      <c r="WJI266" s="112"/>
      <c r="WJJ266" s="112"/>
      <c r="WJL266" s="63"/>
      <c r="WJM266" s="112"/>
      <c r="WJN266" s="112"/>
      <c r="WJP266" s="63"/>
      <c r="WJQ266" s="112"/>
      <c r="WJR266" s="112"/>
      <c r="WJT266" s="63"/>
      <c r="WJU266" s="112"/>
      <c r="WJV266" s="112"/>
      <c r="WJX266" s="63"/>
      <c r="WJY266" s="112"/>
      <c r="WJZ266" s="112"/>
      <c r="WKB266" s="63"/>
      <c r="WKC266" s="112"/>
      <c r="WKD266" s="112"/>
      <c r="WKF266" s="63"/>
      <c r="WKG266" s="112"/>
      <c r="WKH266" s="112"/>
      <c r="WKJ266" s="63"/>
      <c r="WKK266" s="112"/>
      <c r="WKL266" s="112"/>
      <c r="WKN266" s="63"/>
      <c r="WKO266" s="112"/>
      <c r="WKP266" s="112"/>
      <c r="WKR266" s="63"/>
      <c r="WKS266" s="112"/>
      <c r="WKT266" s="112"/>
      <c r="WKV266" s="63"/>
      <c r="WKW266" s="112"/>
      <c r="WKX266" s="112"/>
      <c r="WKZ266" s="63"/>
      <c r="WLA266" s="112"/>
      <c r="WLB266" s="112"/>
      <c r="WLD266" s="63"/>
      <c r="WLE266" s="112"/>
      <c r="WLF266" s="112"/>
      <c r="WLH266" s="63"/>
      <c r="WLI266" s="112"/>
      <c r="WLJ266" s="112"/>
      <c r="WLL266" s="63"/>
      <c r="WLM266" s="112"/>
      <c r="WLN266" s="112"/>
      <c r="WLP266" s="63"/>
      <c r="WLQ266" s="112"/>
      <c r="WLR266" s="112"/>
      <c r="WLT266" s="63"/>
      <c r="WLU266" s="112"/>
      <c r="WLV266" s="112"/>
      <c r="WLX266" s="63"/>
      <c r="WLY266" s="112"/>
      <c r="WLZ266" s="112"/>
      <c r="WMB266" s="63"/>
      <c r="WMC266" s="112"/>
      <c r="WMD266" s="112"/>
      <c r="WMF266" s="63"/>
      <c r="WMG266" s="112"/>
      <c r="WMH266" s="112"/>
      <c r="WMJ266" s="63"/>
      <c r="WMK266" s="112"/>
      <c r="WML266" s="112"/>
      <c r="WMN266" s="63"/>
      <c r="WMO266" s="112"/>
      <c r="WMP266" s="112"/>
      <c r="WMR266" s="63"/>
      <c r="WMS266" s="112"/>
      <c r="WMT266" s="112"/>
      <c r="WMV266" s="63"/>
      <c r="WMW266" s="112"/>
      <c r="WMX266" s="112"/>
      <c r="WMZ266" s="63"/>
      <c r="WNA266" s="112"/>
      <c r="WNB266" s="112"/>
      <c r="WND266" s="63"/>
      <c r="WNE266" s="112"/>
      <c r="WNF266" s="112"/>
      <c r="WNH266" s="63"/>
      <c r="WNI266" s="112"/>
      <c r="WNJ266" s="112"/>
      <c r="WNL266" s="63"/>
      <c r="WNM266" s="112"/>
      <c r="WNN266" s="112"/>
      <c r="WNP266" s="63"/>
      <c r="WNQ266" s="112"/>
      <c r="WNR266" s="112"/>
      <c r="WNT266" s="63"/>
      <c r="WNU266" s="112"/>
      <c r="WNV266" s="112"/>
      <c r="WNX266" s="63"/>
      <c r="WNY266" s="112"/>
      <c r="WNZ266" s="112"/>
      <c r="WOB266" s="63"/>
      <c r="WOC266" s="112"/>
      <c r="WOD266" s="112"/>
      <c r="WOF266" s="63"/>
      <c r="WOG266" s="112"/>
      <c r="WOH266" s="112"/>
      <c r="WOJ266" s="63"/>
      <c r="WOK266" s="112"/>
      <c r="WOL266" s="112"/>
      <c r="WON266" s="63"/>
      <c r="WOO266" s="112"/>
      <c r="WOP266" s="112"/>
      <c r="WOR266" s="63"/>
      <c r="WOS266" s="112"/>
      <c r="WOT266" s="112"/>
      <c r="WOV266" s="63"/>
      <c r="WOW266" s="112"/>
      <c r="WOX266" s="112"/>
      <c r="WOZ266" s="63"/>
      <c r="WPA266" s="112"/>
      <c r="WPB266" s="112"/>
      <c r="WPD266" s="63"/>
      <c r="WPE266" s="112"/>
      <c r="WPF266" s="112"/>
      <c r="WPH266" s="63"/>
      <c r="WPI266" s="112"/>
      <c r="WPJ266" s="112"/>
      <c r="WPL266" s="63"/>
      <c r="WPM266" s="112"/>
      <c r="WPN266" s="112"/>
      <c r="WPP266" s="63"/>
      <c r="WPQ266" s="112"/>
      <c r="WPR266" s="112"/>
      <c r="WPT266" s="63"/>
      <c r="WPU266" s="112"/>
      <c r="WPV266" s="112"/>
      <c r="WPX266" s="63"/>
      <c r="WPY266" s="112"/>
      <c r="WPZ266" s="112"/>
      <c r="WQB266" s="63"/>
      <c r="WQC266" s="112"/>
      <c r="WQD266" s="112"/>
      <c r="WQF266" s="63"/>
      <c r="WQG266" s="112"/>
      <c r="WQH266" s="112"/>
      <c r="WQJ266" s="63"/>
      <c r="WQK266" s="112"/>
      <c r="WQL266" s="112"/>
      <c r="WQN266" s="63"/>
      <c r="WQO266" s="112"/>
      <c r="WQP266" s="112"/>
      <c r="WQR266" s="63"/>
      <c r="WQS266" s="112"/>
      <c r="WQT266" s="112"/>
      <c r="WQV266" s="63"/>
      <c r="WQW266" s="112"/>
      <c r="WQX266" s="112"/>
      <c r="WQZ266" s="63"/>
      <c r="WRA266" s="112"/>
      <c r="WRB266" s="112"/>
      <c r="WRD266" s="63"/>
      <c r="WRE266" s="112"/>
      <c r="WRF266" s="112"/>
      <c r="WRH266" s="63"/>
      <c r="WRI266" s="112"/>
      <c r="WRJ266" s="112"/>
      <c r="WRL266" s="63"/>
      <c r="WRM266" s="112"/>
      <c r="WRN266" s="112"/>
      <c r="WRP266" s="63"/>
      <c r="WRQ266" s="112"/>
      <c r="WRR266" s="112"/>
      <c r="WRT266" s="63"/>
      <c r="WRU266" s="112"/>
      <c r="WRV266" s="112"/>
      <c r="WRX266" s="63"/>
      <c r="WRY266" s="112"/>
      <c r="WRZ266" s="112"/>
      <c r="WSB266" s="63"/>
      <c r="WSC266" s="112"/>
      <c r="WSD266" s="112"/>
      <c r="WSF266" s="63"/>
      <c r="WSG266" s="112"/>
      <c r="WSH266" s="112"/>
      <c r="WSJ266" s="63"/>
      <c r="WSK266" s="112"/>
      <c r="WSL266" s="112"/>
      <c r="WSN266" s="63"/>
      <c r="WSO266" s="112"/>
      <c r="WSP266" s="112"/>
      <c r="WSR266" s="63"/>
      <c r="WSS266" s="112"/>
      <c r="WST266" s="112"/>
      <c r="WSV266" s="63"/>
      <c r="WSW266" s="112"/>
      <c r="WSX266" s="112"/>
      <c r="WSZ266" s="63"/>
      <c r="WTA266" s="112"/>
      <c r="WTB266" s="112"/>
      <c r="WTD266" s="63"/>
      <c r="WTE266" s="112"/>
      <c r="WTF266" s="112"/>
      <c r="WTH266" s="63"/>
      <c r="WTI266" s="112"/>
      <c r="WTJ266" s="112"/>
      <c r="WTL266" s="63"/>
      <c r="WTM266" s="112"/>
      <c r="WTN266" s="112"/>
      <c r="WTP266" s="63"/>
      <c r="WTQ266" s="112"/>
      <c r="WTR266" s="112"/>
      <c r="WTT266" s="63"/>
      <c r="WTU266" s="112"/>
      <c r="WTV266" s="112"/>
      <c r="WTX266" s="63"/>
      <c r="WTY266" s="112"/>
      <c r="WTZ266" s="112"/>
      <c r="WUB266" s="63"/>
      <c r="WUC266" s="112"/>
      <c r="WUD266" s="112"/>
      <c r="WUF266" s="63"/>
      <c r="WUG266" s="112"/>
      <c r="WUH266" s="112"/>
      <c r="WUJ266" s="63"/>
      <c r="WUK266" s="112"/>
      <c r="WUL266" s="112"/>
      <c r="WUN266" s="63"/>
      <c r="WUO266" s="112"/>
      <c r="WUP266" s="112"/>
      <c r="WUR266" s="63"/>
      <c r="WUS266" s="112"/>
      <c r="WUT266" s="112"/>
      <c r="WUV266" s="63"/>
      <c r="WUW266" s="112"/>
      <c r="WUX266" s="112"/>
      <c r="WUZ266" s="63"/>
      <c r="WVA266" s="112"/>
      <c r="WVB266" s="112"/>
      <c r="WVD266" s="63"/>
      <c r="WVE266" s="112"/>
      <c r="WVF266" s="112"/>
      <c r="WVH266" s="63"/>
      <c r="WVI266" s="112"/>
      <c r="WVJ266" s="112"/>
      <c r="WVL266" s="63"/>
      <c r="WVM266" s="112"/>
      <c r="WVN266" s="112"/>
      <c r="WVP266" s="63"/>
      <c r="WVQ266" s="112"/>
      <c r="WVR266" s="112"/>
      <c r="WVT266" s="63"/>
      <c r="WVU266" s="112"/>
      <c r="WVV266" s="112"/>
      <c r="WVX266" s="63"/>
      <c r="WVY266" s="112"/>
      <c r="WVZ266" s="112"/>
      <c r="WWB266" s="63"/>
      <c r="WWC266" s="112"/>
      <c r="WWD266" s="112"/>
      <c r="WWF266" s="63"/>
      <c r="WWG266" s="112"/>
      <c r="WWH266" s="112"/>
      <c r="WWJ266" s="63"/>
      <c r="WWK266" s="112"/>
      <c r="WWL266" s="112"/>
      <c r="WWN266" s="63"/>
      <c r="WWO266" s="112"/>
      <c r="WWP266" s="112"/>
      <c r="WWR266" s="63"/>
      <c r="WWS266" s="112"/>
      <c r="WWT266" s="112"/>
      <c r="WWV266" s="63"/>
      <c r="WWW266" s="112"/>
      <c r="WWX266" s="112"/>
      <c r="WWZ266" s="63"/>
      <c r="WXA266" s="112"/>
      <c r="WXB266" s="112"/>
      <c r="WXD266" s="63"/>
      <c r="WXE266" s="112"/>
      <c r="WXF266" s="112"/>
      <c r="WXH266" s="63"/>
      <c r="WXI266" s="112"/>
      <c r="WXJ266" s="112"/>
      <c r="WXL266" s="63"/>
      <c r="WXM266" s="112"/>
      <c r="WXN266" s="112"/>
      <c r="WXP266" s="63"/>
      <c r="WXQ266" s="112"/>
      <c r="WXR266" s="112"/>
      <c r="WXT266" s="63"/>
      <c r="WXU266" s="112"/>
      <c r="WXV266" s="112"/>
      <c r="WXX266" s="63"/>
      <c r="WXY266" s="112"/>
      <c r="WXZ266" s="112"/>
      <c r="WYB266" s="63"/>
      <c r="WYC266" s="112"/>
      <c r="WYD266" s="112"/>
      <c r="WYF266" s="63"/>
      <c r="WYG266" s="112"/>
      <c r="WYH266" s="112"/>
      <c r="WYJ266" s="63"/>
      <c r="WYK266" s="112"/>
      <c r="WYL266" s="112"/>
      <c r="WYN266" s="63"/>
      <c r="WYO266" s="112"/>
      <c r="WYP266" s="112"/>
      <c r="WYR266" s="63"/>
      <c r="WYS266" s="112"/>
      <c r="WYT266" s="112"/>
      <c r="WYV266" s="63"/>
      <c r="WYW266" s="112"/>
      <c r="WYX266" s="112"/>
      <c r="WYZ266" s="63"/>
      <c r="WZA266" s="112"/>
      <c r="WZB266" s="112"/>
      <c r="WZD266" s="63"/>
      <c r="WZE266" s="112"/>
      <c r="WZF266" s="112"/>
      <c r="WZH266" s="63"/>
      <c r="WZI266" s="112"/>
      <c r="WZJ266" s="112"/>
      <c r="WZL266" s="63"/>
      <c r="WZM266" s="112"/>
      <c r="WZN266" s="112"/>
      <c r="WZP266" s="63"/>
      <c r="WZQ266" s="112"/>
      <c r="WZR266" s="112"/>
      <c r="WZT266" s="63"/>
      <c r="WZU266" s="112"/>
      <c r="WZV266" s="112"/>
      <c r="WZX266" s="63"/>
      <c r="WZY266" s="112"/>
      <c r="WZZ266" s="112"/>
      <c r="XAB266" s="63"/>
      <c r="XAC266" s="112"/>
      <c r="XAD266" s="112"/>
      <c r="XAF266" s="63"/>
      <c r="XAG266" s="112"/>
      <c r="XAH266" s="112"/>
      <c r="XAJ266" s="63"/>
      <c r="XAK266" s="112"/>
      <c r="XAL266" s="112"/>
      <c r="XAN266" s="63"/>
      <c r="XAO266" s="112"/>
      <c r="XAP266" s="112"/>
      <c r="XAR266" s="63"/>
      <c r="XAS266" s="112"/>
      <c r="XAT266" s="112"/>
      <c r="XAV266" s="63"/>
      <c r="XAW266" s="112"/>
      <c r="XAX266" s="112"/>
      <c r="XAZ266" s="63"/>
      <c r="XBA266" s="112"/>
      <c r="XBB266" s="112"/>
      <c r="XBD266" s="63"/>
      <c r="XBE266" s="112"/>
      <c r="XBF266" s="112"/>
      <c r="XBH266" s="63"/>
      <c r="XBI266" s="112"/>
      <c r="XBJ266" s="112"/>
      <c r="XBL266" s="63"/>
      <c r="XBM266" s="112"/>
      <c r="XBN266" s="112"/>
      <c r="XBP266" s="63"/>
      <c r="XBQ266" s="112"/>
      <c r="XBR266" s="112"/>
      <c r="XBT266" s="63"/>
      <c r="XBU266" s="112"/>
      <c r="XBV266" s="112"/>
      <c r="XBX266" s="63"/>
      <c r="XBY266" s="112"/>
      <c r="XBZ266" s="112"/>
      <c r="XCB266" s="63"/>
      <c r="XCC266" s="112"/>
      <c r="XCD266" s="112"/>
      <c r="XCF266" s="63"/>
      <c r="XCG266" s="112"/>
      <c r="XCH266" s="112"/>
      <c r="XCJ266" s="63"/>
      <c r="XCK266" s="112"/>
      <c r="XCL266" s="112"/>
      <c r="XCN266" s="63"/>
      <c r="XCO266" s="112"/>
      <c r="XCP266" s="112"/>
      <c r="XCR266" s="63"/>
      <c r="XCS266" s="112"/>
      <c r="XCT266" s="112"/>
      <c r="XCV266" s="63"/>
      <c r="XCW266" s="112"/>
      <c r="XCX266" s="112"/>
      <c r="XCZ266" s="63"/>
      <c r="XDA266" s="112"/>
      <c r="XDB266" s="112"/>
      <c r="XDD266" s="63"/>
      <c r="XDE266" s="112"/>
      <c r="XDF266" s="112"/>
      <c r="XDH266" s="63"/>
      <c r="XDI266" s="112"/>
      <c r="XDJ266" s="112"/>
      <c r="XDL266" s="63"/>
      <c r="XDM266" s="112"/>
      <c r="XDN266" s="112"/>
      <c r="XDP266" s="63"/>
      <c r="XDQ266" s="112"/>
      <c r="XDR266" s="112"/>
      <c r="XDT266" s="63"/>
      <c r="XDU266" s="112"/>
      <c r="XDV266" s="112"/>
      <c r="XDX266" s="63"/>
      <c r="XDY266" s="112"/>
      <c r="XDZ266" s="112"/>
      <c r="XEB266" s="63"/>
      <c r="XEC266" s="112"/>
      <c r="XED266" s="112"/>
      <c r="XEF266" s="63"/>
      <c r="XEG266" s="112"/>
      <c r="XEH266" s="112"/>
      <c r="XEJ266" s="63"/>
      <c r="XEK266" s="112"/>
      <c r="XEL266" s="112"/>
      <c r="XEN266" s="63"/>
      <c r="XEO266" s="112"/>
      <c r="XEP266" s="112"/>
      <c r="XER266" s="63"/>
      <c r="XES266" s="112"/>
      <c r="XET266" s="112"/>
      <c r="XEV266" s="63"/>
      <c r="XEW266" s="112"/>
      <c r="XEX266" s="112"/>
      <c r="XEZ266" s="63"/>
      <c r="XFA266" s="112"/>
      <c r="XFB266" s="112"/>
      <c r="XFD266" s="63"/>
    </row>
    <row r="267" spans="1:16384" s="113" customFormat="1">
      <c r="A267" s="114">
        <v>42868</v>
      </c>
      <c r="B267" t="s">
        <v>388</v>
      </c>
      <c r="C267"/>
      <c r="D267" s="141">
        <v>-46.87</v>
      </c>
      <c r="E267" s="38"/>
      <c r="F267" s="40">
        <f t="shared" si="4"/>
        <v>3236.4692999999952</v>
      </c>
      <c r="G267" s="115" t="s">
        <v>72</v>
      </c>
      <c r="H267" s="63"/>
      <c r="I267" s="112"/>
      <c r="J267" s="63"/>
      <c r="L267" s="63"/>
      <c r="M267" s="112"/>
      <c r="P267" s="63"/>
      <c r="Q267" s="112"/>
      <c r="T267" s="63"/>
      <c r="U267" s="112"/>
      <c r="X267" s="63"/>
      <c r="Y267" s="112"/>
      <c r="AB267" s="63"/>
      <c r="AC267" s="112"/>
      <c r="AF267" s="63"/>
      <c r="AG267" s="112"/>
      <c r="AJ267" s="63"/>
      <c r="AK267" s="112"/>
      <c r="AN267" s="63"/>
      <c r="AO267" s="112"/>
      <c r="AR267" s="63"/>
      <c r="AS267" s="112"/>
      <c r="AV267" s="63"/>
      <c r="AW267" s="112"/>
      <c r="AZ267" s="63"/>
      <c r="BA267" s="112"/>
      <c r="BD267" s="63"/>
      <c r="BE267" s="112"/>
      <c r="BH267" s="63"/>
      <c r="BI267" s="112"/>
      <c r="BL267" s="63"/>
      <c r="BM267" s="112"/>
      <c r="BP267" s="63"/>
      <c r="BQ267" s="112"/>
      <c r="BT267" s="63"/>
      <c r="BU267" s="112"/>
      <c r="BX267" s="63"/>
      <c r="BY267" s="112"/>
      <c r="CB267" s="63"/>
      <c r="CC267" s="112"/>
      <c r="CF267" s="63"/>
      <c r="CG267" s="112"/>
      <c r="CJ267" s="63"/>
      <c r="CK267" s="112"/>
      <c r="CN267" s="63"/>
      <c r="CO267" s="112"/>
      <c r="CR267" s="63"/>
      <c r="CS267" s="112"/>
      <c r="CV267" s="63"/>
      <c r="CW267" s="112"/>
      <c r="CZ267" s="63"/>
      <c r="DA267" s="112"/>
      <c r="DD267" s="63"/>
      <c r="DE267" s="112"/>
      <c r="DH267" s="63"/>
      <c r="DI267" s="112"/>
      <c r="DL267" s="63"/>
      <c r="DM267" s="112"/>
      <c r="DP267" s="63"/>
      <c r="DQ267" s="112"/>
      <c r="DT267" s="63"/>
      <c r="DU267" s="112"/>
      <c r="DX267" s="63"/>
      <c r="DY267" s="112"/>
      <c r="EB267" s="63"/>
      <c r="EC267" s="112"/>
      <c r="EF267" s="63"/>
      <c r="EG267" s="112"/>
      <c r="EJ267" s="63"/>
      <c r="EK267" s="112"/>
      <c r="EN267" s="63"/>
      <c r="EO267" s="112"/>
      <c r="ER267" s="63"/>
      <c r="ES267" s="112"/>
      <c r="EV267" s="63"/>
      <c r="EW267" s="112"/>
      <c r="EZ267" s="63"/>
      <c r="FA267" s="112"/>
      <c r="FD267" s="63"/>
      <c r="FE267" s="112"/>
      <c r="FH267" s="63"/>
      <c r="FI267" s="112"/>
      <c r="FL267" s="63"/>
      <c r="FM267" s="112"/>
      <c r="FP267" s="63"/>
      <c r="FQ267" s="112"/>
      <c r="FT267" s="63"/>
      <c r="FU267" s="112"/>
      <c r="FX267" s="63"/>
      <c r="FY267" s="112"/>
      <c r="GB267" s="63"/>
      <c r="GC267" s="112"/>
      <c r="GF267" s="63"/>
      <c r="GG267" s="112"/>
      <c r="GJ267" s="63"/>
      <c r="GK267" s="112"/>
      <c r="GN267" s="63"/>
      <c r="GO267" s="112"/>
      <c r="GR267" s="63"/>
      <c r="GS267" s="112"/>
      <c r="GV267" s="63"/>
      <c r="GW267" s="112"/>
      <c r="GZ267" s="63"/>
      <c r="HA267" s="112"/>
      <c r="HD267" s="63"/>
      <c r="HE267" s="112"/>
      <c r="HH267" s="63"/>
      <c r="HI267" s="112"/>
      <c r="HL267" s="63"/>
      <c r="HM267" s="112"/>
      <c r="HP267" s="63"/>
      <c r="HQ267" s="112"/>
      <c r="HT267" s="63"/>
      <c r="HU267" s="112"/>
      <c r="HX267" s="63"/>
      <c r="HY267" s="112"/>
      <c r="IB267" s="63"/>
      <c r="IC267" s="112"/>
      <c r="IF267" s="63"/>
      <c r="IG267" s="112"/>
      <c r="IJ267" s="63"/>
      <c r="IK267" s="112"/>
      <c r="IN267" s="63"/>
      <c r="IO267" s="112"/>
      <c r="IR267" s="63"/>
      <c r="IS267" s="112"/>
      <c r="IV267" s="63"/>
      <c r="IW267" s="112"/>
      <c r="IZ267" s="63"/>
      <c r="JA267" s="112"/>
      <c r="JD267" s="63"/>
      <c r="JE267" s="112"/>
      <c r="JH267" s="63"/>
      <c r="JI267" s="112"/>
      <c r="JL267" s="63"/>
      <c r="JM267" s="112"/>
      <c r="JP267" s="63"/>
      <c r="JQ267" s="112"/>
      <c r="JT267" s="63"/>
      <c r="JU267" s="112"/>
      <c r="JX267" s="63"/>
      <c r="JY267" s="112"/>
      <c r="KB267" s="63"/>
      <c r="KC267" s="112"/>
      <c r="KF267" s="63"/>
      <c r="KG267" s="112"/>
      <c r="KJ267" s="63"/>
      <c r="KK267" s="112"/>
      <c r="KN267" s="63"/>
      <c r="KO267" s="112"/>
      <c r="KR267" s="63"/>
      <c r="KS267" s="112"/>
      <c r="KV267" s="63"/>
      <c r="KW267" s="112"/>
      <c r="KZ267" s="63"/>
      <c r="LA267" s="112"/>
      <c r="LD267" s="63"/>
      <c r="LE267" s="112"/>
      <c r="LH267" s="63"/>
      <c r="LI267" s="112"/>
      <c r="LL267" s="63"/>
      <c r="LM267" s="112"/>
      <c r="LP267" s="63"/>
      <c r="LQ267" s="112"/>
      <c r="LT267" s="63"/>
      <c r="LU267" s="112"/>
      <c r="LX267" s="63"/>
      <c r="LY267" s="112"/>
      <c r="MB267" s="63"/>
      <c r="MC267" s="112"/>
      <c r="MF267" s="63"/>
      <c r="MG267" s="112"/>
      <c r="MJ267" s="63"/>
      <c r="MK267" s="112"/>
      <c r="MN267" s="63"/>
      <c r="MO267" s="112"/>
      <c r="MR267" s="63"/>
      <c r="MS267" s="112"/>
      <c r="MV267" s="63"/>
      <c r="MW267" s="112"/>
      <c r="MZ267" s="63"/>
      <c r="NA267" s="112"/>
      <c r="ND267" s="63"/>
      <c r="NE267" s="112"/>
      <c r="NH267" s="63"/>
      <c r="NI267" s="112"/>
      <c r="NL267" s="63"/>
      <c r="NM267" s="112"/>
      <c r="NP267" s="63"/>
      <c r="NQ267" s="112"/>
      <c r="NT267" s="63"/>
      <c r="NU267" s="112"/>
      <c r="NX267" s="63"/>
      <c r="NY267" s="112"/>
      <c r="OB267" s="63"/>
      <c r="OC267" s="112"/>
      <c r="OF267" s="63"/>
      <c r="OG267" s="112"/>
      <c r="OJ267" s="63"/>
      <c r="OK267" s="112"/>
      <c r="ON267" s="63"/>
      <c r="OO267" s="112"/>
      <c r="OR267" s="63"/>
      <c r="OS267" s="112"/>
      <c r="OV267" s="63"/>
      <c r="OW267" s="112"/>
      <c r="OZ267" s="63"/>
      <c r="PA267" s="112"/>
      <c r="PD267" s="63"/>
      <c r="PE267" s="112"/>
      <c r="PH267" s="63"/>
      <c r="PI267" s="112"/>
      <c r="PL267" s="63"/>
      <c r="PM267" s="112"/>
      <c r="PP267" s="63"/>
      <c r="PQ267" s="112"/>
      <c r="PT267" s="63"/>
      <c r="PU267" s="112"/>
      <c r="PX267" s="63"/>
      <c r="PY267" s="112"/>
      <c r="QB267" s="63"/>
      <c r="QC267" s="112"/>
      <c r="QF267" s="63"/>
      <c r="QG267" s="112"/>
      <c r="QJ267" s="63"/>
      <c r="QK267" s="112"/>
      <c r="QN267" s="63"/>
      <c r="QO267" s="112"/>
      <c r="QR267" s="63"/>
      <c r="QS267" s="112"/>
      <c r="QV267" s="63"/>
      <c r="QW267" s="112"/>
      <c r="QZ267" s="63"/>
      <c r="RA267" s="112"/>
      <c r="RD267" s="63"/>
      <c r="RE267" s="112"/>
      <c r="RH267" s="63"/>
      <c r="RI267" s="112"/>
      <c r="RL267" s="63"/>
      <c r="RM267" s="112"/>
      <c r="RP267" s="63"/>
      <c r="RQ267" s="112"/>
      <c r="RT267" s="63"/>
      <c r="RU267" s="112"/>
      <c r="RX267" s="63"/>
      <c r="RY267" s="112"/>
      <c r="SB267" s="63"/>
      <c r="SC267" s="112"/>
      <c r="SF267" s="63"/>
      <c r="SG267" s="112"/>
      <c r="SJ267" s="63"/>
      <c r="SK267" s="112"/>
      <c r="SN267" s="63"/>
      <c r="SO267" s="112"/>
      <c r="SR267" s="63"/>
      <c r="SS267" s="112"/>
      <c r="SV267" s="63"/>
      <c r="SW267" s="112"/>
      <c r="SZ267" s="63"/>
      <c r="TA267" s="112"/>
      <c r="TD267" s="63"/>
      <c r="TE267" s="112"/>
      <c r="TH267" s="63"/>
      <c r="TI267" s="112"/>
      <c r="TL267" s="63"/>
      <c r="TM267" s="112"/>
      <c r="TP267" s="63"/>
      <c r="TQ267" s="112"/>
      <c r="TT267" s="63"/>
      <c r="TU267" s="112"/>
      <c r="TX267" s="63"/>
      <c r="TY267" s="112"/>
      <c r="UB267" s="63"/>
      <c r="UC267" s="112"/>
      <c r="UF267" s="63"/>
      <c r="UG267" s="112"/>
      <c r="UJ267" s="63"/>
      <c r="UK267" s="112"/>
      <c r="UN267" s="63"/>
      <c r="UO267" s="112"/>
      <c r="UR267" s="63"/>
      <c r="US267" s="112"/>
      <c r="UV267" s="63"/>
      <c r="UW267" s="112"/>
      <c r="UZ267" s="63"/>
      <c r="VA267" s="112"/>
      <c r="VD267" s="63"/>
      <c r="VE267" s="112"/>
      <c r="VH267" s="63"/>
      <c r="VI267" s="112"/>
      <c r="VL267" s="63"/>
      <c r="VM267" s="112"/>
      <c r="VP267" s="63"/>
      <c r="VQ267" s="112"/>
      <c r="VT267" s="63"/>
      <c r="VU267" s="112"/>
      <c r="VX267" s="63"/>
      <c r="VY267" s="112"/>
      <c r="WB267" s="63"/>
      <c r="WC267" s="112"/>
      <c r="WF267" s="63"/>
      <c r="WG267" s="112"/>
      <c r="WJ267" s="63"/>
      <c r="WK267" s="112"/>
      <c r="WN267" s="63"/>
      <c r="WO267" s="112"/>
      <c r="WR267" s="63"/>
      <c r="WS267" s="112"/>
      <c r="WV267" s="63"/>
      <c r="WW267" s="112"/>
      <c r="WZ267" s="63"/>
      <c r="XA267" s="112"/>
      <c r="XD267" s="63"/>
      <c r="XE267" s="112"/>
      <c r="XH267" s="63"/>
      <c r="XI267" s="112"/>
      <c r="XL267" s="63"/>
      <c r="XM267" s="112"/>
      <c r="XP267" s="63"/>
      <c r="XQ267" s="112"/>
      <c r="XT267" s="63"/>
      <c r="XU267" s="112"/>
      <c r="XX267" s="63"/>
      <c r="XY267" s="112"/>
      <c r="YB267" s="63"/>
      <c r="YC267" s="112"/>
      <c r="YF267" s="63"/>
      <c r="YG267" s="112"/>
      <c r="YJ267" s="63"/>
      <c r="YK267" s="112"/>
      <c r="YN267" s="63"/>
      <c r="YO267" s="112"/>
      <c r="YR267" s="63"/>
      <c r="YS267" s="112"/>
      <c r="YV267" s="63"/>
      <c r="YW267" s="112"/>
      <c r="YZ267" s="63"/>
      <c r="ZA267" s="112"/>
      <c r="ZD267" s="63"/>
      <c r="ZE267" s="112"/>
      <c r="ZH267" s="63"/>
      <c r="ZI267" s="112"/>
      <c r="ZL267" s="63"/>
      <c r="ZM267" s="112"/>
      <c r="ZP267" s="63"/>
      <c r="ZQ267" s="112"/>
      <c r="ZT267" s="63"/>
      <c r="ZU267" s="112"/>
      <c r="ZX267" s="63"/>
      <c r="ZY267" s="112"/>
      <c r="AAB267" s="63"/>
      <c r="AAC267" s="112"/>
      <c r="AAF267" s="63"/>
      <c r="AAG267" s="112"/>
      <c r="AAJ267" s="63"/>
      <c r="AAK267" s="112"/>
      <c r="AAN267" s="63"/>
      <c r="AAO267" s="112"/>
      <c r="AAR267" s="63"/>
      <c r="AAS267" s="112"/>
      <c r="AAV267" s="63"/>
      <c r="AAW267" s="112"/>
      <c r="AAZ267" s="63"/>
      <c r="ABA267" s="112"/>
      <c r="ABD267" s="63"/>
      <c r="ABE267" s="112"/>
      <c r="ABH267" s="63"/>
      <c r="ABI267" s="112"/>
      <c r="ABL267" s="63"/>
      <c r="ABM267" s="112"/>
      <c r="ABP267" s="63"/>
      <c r="ABQ267" s="112"/>
      <c r="ABT267" s="63"/>
      <c r="ABU267" s="112"/>
      <c r="ABX267" s="63"/>
      <c r="ABY267" s="112"/>
      <c r="ACB267" s="63"/>
      <c r="ACC267" s="112"/>
      <c r="ACF267" s="63"/>
      <c r="ACG267" s="112"/>
      <c r="ACJ267" s="63"/>
      <c r="ACK267" s="112"/>
      <c r="ACN267" s="63"/>
      <c r="ACO267" s="112"/>
      <c r="ACR267" s="63"/>
      <c r="ACS267" s="112"/>
      <c r="ACV267" s="63"/>
      <c r="ACW267" s="112"/>
      <c r="ACZ267" s="63"/>
      <c r="ADA267" s="112"/>
      <c r="ADD267" s="63"/>
      <c r="ADE267" s="112"/>
      <c r="ADH267" s="63"/>
      <c r="ADI267" s="112"/>
      <c r="ADL267" s="63"/>
      <c r="ADM267" s="112"/>
      <c r="ADP267" s="63"/>
      <c r="ADQ267" s="112"/>
      <c r="ADT267" s="63"/>
      <c r="ADU267" s="112"/>
      <c r="ADX267" s="63"/>
      <c r="ADY267" s="112"/>
      <c r="AEB267" s="63"/>
      <c r="AEC267" s="112"/>
      <c r="AEF267" s="63"/>
      <c r="AEG267" s="112"/>
      <c r="AEJ267" s="63"/>
      <c r="AEK267" s="112"/>
      <c r="AEN267" s="63"/>
      <c r="AEO267" s="112"/>
      <c r="AER267" s="63"/>
      <c r="AES267" s="112"/>
      <c r="AEV267" s="63"/>
      <c r="AEW267" s="112"/>
      <c r="AEZ267" s="63"/>
      <c r="AFA267" s="112"/>
      <c r="AFD267" s="63"/>
      <c r="AFE267" s="112"/>
      <c r="AFH267" s="63"/>
      <c r="AFI267" s="112"/>
      <c r="AFL267" s="63"/>
      <c r="AFM267" s="112"/>
      <c r="AFP267" s="63"/>
      <c r="AFQ267" s="112"/>
      <c r="AFT267" s="63"/>
      <c r="AFU267" s="112"/>
      <c r="AFX267" s="63"/>
      <c r="AFY267" s="112"/>
      <c r="AGB267" s="63"/>
      <c r="AGC267" s="112"/>
      <c r="AGF267" s="63"/>
      <c r="AGG267" s="112"/>
      <c r="AGJ267" s="63"/>
      <c r="AGK267" s="112"/>
      <c r="AGN267" s="63"/>
      <c r="AGO267" s="112"/>
      <c r="AGR267" s="63"/>
      <c r="AGS267" s="112"/>
      <c r="AGV267" s="63"/>
      <c r="AGW267" s="112"/>
      <c r="AGZ267" s="63"/>
      <c r="AHA267" s="112"/>
      <c r="AHD267" s="63"/>
      <c r="AHE267" s="112"/>
      <c r="AHH267" s="63"/>
      <c r="AHI267" s="112"/>
      <c r="AHL267" s="63"/>
      <c r="AHM267" s="112"/>
      <c r="AHP267" s="63"/>
      <c r="AHQ267" s="112"/>
      <c r="AHT267" s="63"/>
      <c r="AHU267" s="112"/>
      <c r="AHX267" s="63"/>
      <c r="AHY267" s="112"/>
      <c r="AIB267" s="63"/>
      <c r="AIC267" s="112"/>
      <c r="AIF267" s="63"/>
      <c r="AIG267" s="112"/>
      <c r="AIJ267" s="63"/>
      <c r="AIK267" s="112"/>
      <c r="AIN267" s="63"/>
      <c r="AIO267" s="112"/>
      <c r="AIR267" s="63"/>
      <c r="AIS267" s="112"/>
      <c r="AIV267" s="63"/>
      <c r="AIW267" s="112"/>
      <c r="AIZ267" s="63"/>
      <c r="AJA267" s="112"/>
      <c r="AJD267" s="63"/>
      <c r="AJE267" s="112"/>
      <c r="AJH267" s="63"/>
      <c r="AJI267" s="112"/>
      <c r="AJL267" s="63"/>
      <c r="AJM267" s="112"/>
      <c r="AJP267" s="63"/>
      <c r="AJQ267" s="112"/>
      <c r="AJT267" s="63"/>
      <c r="AJU267" s="112"/>
      <c r="AJX267" s="63"/>
      <c r="AJY267" s="112"/>
      <c r="AKB267" s="63"/>
      <c r="AKC267" s="112"/>
      <c r="AKF267" s="63"/>
      <c r="AKG267" s="112"/>
      <c r="AKJ267" s="63"/>
      <c r="AKK267" s="112"/>
      <c r="AKN267" s="63"/>
      <c r="AKO267" s="112"/>
      <c r="AKR267" s="63"/>
      <c r="AKS267" s="112"/>
      <c r="AKV267" s="63"/>
      <c r="AKW267" s="112"/>
      <c r="AKZ267" s="63"/>
      <c r="ALA267" s="112"/>
      <c r="ALD267" s="63"/>
      <c r="ALE267" s="112"/>
      <c r="ALH267" s="63"/>
      <c r="ALI267" s="112"/>
      <c r="ALL267" s="63"/>
      <c r="ALM267" s="112"/>
      <c r="ALP267" s="63"/>
      <c r="ALQ267" s="112"/>
      <c r="ALT267" s="63"/>
      <c r="ALU267" s="112"/>
      <c r="ALX267" s="63"/>
      <c r="ALY267" s="112"/>
      <c r="AMB267" s="63"/>
      <c r="AMC267" s="112"/>
      <c r="AMF267" s="63"/>
      <c r="AMG267" s="112"/>
      <c r="AMJ267" s="63"/>
      <c r="AMK267" s="112"/>
      <c r="AMN267" s="63"/>
      <c r="AMO267" s="112"/>
      <c r="AMR267" s="63"/>
      <c r="AMS267" s="112"/>
      <c r="AMV267" s="63"/>
      <c r="AMW267" s="112"/>
      <c r="AMZ267" s="63"/>
      <c r="ANA267" s="112"/>
      <c r="AND267" s="63"/>
      <c r="ANE267" s="112"/>
      <c r="ANH267" s="63"/>
      <c r="ANI267" s="112"/>
      <c r="ANL267" s="63"/>
      <c r="ANM267" s="112"/>
      <c r="ANP267" s="63"/>
      <c r="ANQ267" s="112"/>
      <c r="ANT267" s="63"/>
      <c r="ANU267" s="112"/>
      <c r="ANX267" s="63"/>
      <c r="ANY267" s="112"/>
      <c r="AOB267" s="63"/>
      <c r="AOC267" s="112"/>
      <c r="AOF267" s="63"/>
      <c r="AOG267" s="112"/>
      <c r="AOJ267" s="63"/>
      <c r="AOK267" s="112"/>
      <c r="AON267" s="63"/>
      <c r="AOO267" s="112"/>
      <c r="AOR267" s="63"/>
      <c r="AOS267" s="112"/>
      <c r="AOV267" s="63"/>
      <c r="AOW267" s="112"/>
      <c r="AOZ267" s="63"/>
      <c r="APA267" s="112"/>
      <c r="APD267" s="63"/>
      <c r="APE267" s="112"/>
      <c r="APH267" s="63"/>
      <c r="API267" s="112"/>
      <c r="APL267" s="63"/>
      <c r="APM267" s="112"/>
      <c r="APP267" s="63"/>
      <c r="APQ267" s="112"/>
      <c r="APT267" s="63"/>
      <c r="APU267" s="112"/>
      <c r="APX267" s="63"/>
      <c r="APY267" s="112"/>
      <c r="AQB267" s="63"/>
      <c r="AQC267" s="112"/>
      <c r="AQF267" s="63"/>
      <c r="AQG267" s="112"/>
      <c r="AQJ267" s="63"/>
      <c r="AQK267" s="112"/>
      <c r="AQN267" s="63"/>
      <c r="AQO267" s="112"/>
      <c r="AQR267" s="63"/>
      <c r="AQS267" s="112"/>
      <c r="AQV267" s="63"/>
      <c r="AQW267" s="112"/>
      <c r="AQZ267" s="63"/>
      <c r="ARA267" s="112"/>
      <c r="ARD267" s="63"/>
      <c r="ARE267" s="112"/>
      <c r="ARH267" s="63"/>
      <c r="ARI267" s="112"/>
      <c r="ARL267" s="63"/>
      <c r="ARM267" s="112"/>
      <c r="ARP267" s="63"/>
      <c r="ARQ267" s="112"/>
      <c r="ART267" s="63"/>
      <c r="ARU267" s="112"/>
      <c r="ARX267" s="63"/>
      <c r="ARY267" s="112"/>
      <c r="ASB267" s="63"/>
      <c r="ASC267" s="112"/>
      <c r="ASF267" s="63"/>
      <c r="ASG267" s="112"/>
      <c r="ASJ267" s="63"/>
      <c r="ASK267" s="112"/>
      <c r="ASN267" s="63"/>
      <c r="ASO267" s="112"/>
      <c r="ASR267" s="63"/>
      <c r="ASS267" s="112"/>
      <c r="ASV267" s="63"/>
      <c r="ASW267" s="112"/>
      <c r="ASZ267" s="63"/>
      <c r="ATA267" s="112"/>
      <c r="ATD267" s="63"/>
      <c r="ATE267" s="112"/>
      <c r="ATH267" s="63"/>
      <c r="ATI267" s="112"/>
      <c r="ATL267" s="63"/>
      <c r="ATM267" s="112"/>
      <c r="ATP267" s="63"/>
      <c r="ATQ267" s="112"/>
      <c r="ATT267" s="63"/>
      <c r="ATU267" s="112"/>
      <c r="ATX267" s="63"/>
      <c r="ATY267" s="112"/>
      <c r="AUB267" s="63"/>
      <c r="AUC267" s="112"/>
      <c r="AUF267" s="63"/>
      <c r="AUG267" s="112"/>
      <c r="AUJ267" s="63"/>
      <c r="AUK267" s="112"/>
      <c r="AUN267" s="63"/>
      <c r="AUO267" s="112"/>
      <c r="AUR267" s="63"/>
      <c r="AUS267" s="112"/>
      <c r="AUV267" s="63"/>
      <c r="AUW267" s="112"/>
      <c r="AUZ267" s="63"/>
      <c r="AVA267" s="112"/>
      <c r="AVD267" s="63"/>
      <c r="AVE267" s="112"/>
      <c r="AVH267" s="63"/>
      <c r="AVI267" s="112"/>
      <c r="AVL267" s="63"/>
      <c r="AVM267" s="112"/>
      <c r="AVP267" s="63"/>
      <c r="AVQ267" s="112"/>
      <c r="AVT267" s="63"/>
      <c r="AVU267" s="112"/>
      <c r="AVX267" s="63"/>
      <c r="AVY267" s="112"/>
      <c r="AWB267" s="63"/>
      <c r="AWC267" s="112"/>
      <c r="AWF267" s="63"/>
      <c r="AWG267" s="112"/>
      <c r="AWJ267" s="63"/>
      <c r="AWK267" s="112"/>
      <c r="AWN267" s="63"/>
      <c r="AWO267" s="112"/>
      <c r="AWR267" s="63"/>
      <c r="AWS267" s="112"/>
      <c r="AWV267" s="63"/>
      <c r="AWW267" s="112"/>
      <c r="AWZ267" s="63"/>
      <c r="AXA267" s="112"/>
      <c r="AXD267" s="63"/>
      <c r="AXE267" s="112"/>
      <c r="AXH267" s="63"/>
      <c r="AXI267" s="112"/>
      <c r="AXL267" s="63"/>
      <c r="AXM267" s="112"/>
      <c r="AXP267" s="63"/>
      <c r="AXQ267" s="112"/>
      <c r="AXT267" s="63"/>
      <c r="AXU267" s="112"/>
      <c r="AXX267" s="63"/>
      <c r="AXY267" s="112"/>
      <c r="AYB267" s="63"/>
      <c r="AYC267" s="112"/>
      <c r="AYF267" s="63"/>
      <c r="AYG267" s="112"/>
      <c r="AYJ267" s="63"/>
      <c r="AYK267" s="112"/>
      <c r="AYN267" s="63"/>
      <c r="AYO267" s="112"/>
      <c r="AYR267" s="63"/>
      <c r="AYS267" s="112"/>
      <c r="AYV267" s="63"/>
      <c r="AYW267" s="112"/>
      <c r="AYZ267" s="63"/>
      <c r="AZA267" s="112"/>
      <c r="AZD267" s="63"/>
      <c r="AZE267" s="112"/>
      <c r="AZH267" s="63"/>
      <c r="AZI267" s="112"/>
      <c r="AZL267" s="63"/>
      <c r="AZM267" s="112"/>
      <c r="AZP267" s="63"/>
      <c r="AZQ267" s="112"/>
      <c r="AZT267" s="63"/>
      <c r="AZU267" s="112"/>
      <c r="AZX267" s="63"/>
      <c r="AZY267" s="112"/>
      <c r="BAB267" s="63"/>
      <c r="BAC267" s="112"/>
      <c r="BAF267" s="63"/>
      <c r="BAG267" s="112"/>
      <c r="BAJ267" s="63"/>
      <c r="BAK267" s="112"/>
      <c r="BAN267" s="63"/>
      <c r="BAO267" s="112"/>
      <c r="BAR267" s="63"/>
      <c r="BAS267" s="112"/>
      <c r="BAV267" s="63"/>
      <c r="BAW267" s="112"/>
      <c r="BAZ267" s="63"/>
      <c r="BBA267" s="112"/>
      <c r="BBD267" s="63"/>
      <c r="BBE267" s="112"/>
      <c r="BBH267" s="63"/>
      <c r="BBI267" s="112"/>
      <c r="BBL267" s="63"/>
      <c r="BBM267" s="112"/>
      <c r="BBP267" s="63"/>
      <c r="BBQ267" s="112"/>
      <c r="BBT267" s="63"/>
      <c r="BBU267" s="112"/>
      <c r="BBX267" s="63"/>
      <c r="BBY267" s="112"/>
      <c r="BCB267" s="63"/>
      <c r="BCC267" s="112"/>
      <c r="BCF267" s="63"/>
      <c r="BCG267" s="112"/>
      <c r="BCJ267" s="63"/>
      <c r="BCK267" s="112"/>
      <c r="BCN267" s="63"/>
      <c r="BCO267" s="112"/>
      <c r="BCR267" s="63"/>
      <c r="BCS267" s="112"/>
      <c r="BCV267" s="63"/>
      <c r="BCW267" s="112"/>
      <c r="BCZ267" s="63"/>
      <c r="BDA267" s="112"/>
      <c r="BDD267" s="63"/>
      <c r="BDE267" s="112"/>
      <c r="BDH267" s="63"/>
      <c r="BDI267" s="112"/>
      <c r="BDL267" s="63"/>
      <c r="BDM267" s="112"/>
      <c r="BDP267" s="63"/>
      <c r="BDQ267" s="112"/>
      <c r="BDT267" s="63"/>
      <c r="BDU267" s="112"/>
      <c r="BDX267" s="63"/>
      <c r="BDY267" s="112"/>
      <c r="BEB267" s="63"/>
      <c r="BEC267" s="112"/>
      <c r="BEF267" s="63"/>
      <c r="BEG267" s="112"/>
      <c r="BEJ267" s="63"/>
      <c r="BEK267" s="112"/>
      <c r="BEN267" s="63"/>
      <c r="BEO267" s="112"/>
      <c r="BER267" s="63"/>
      <c r="BES267" s="112"/>
      <c r="BEV267" s="63"/>
      <c r="BEW267" s="112"/>
      <c r="BEZ267" s="63"/>
      <c r="BFA267" s="112"/>
      <c r="BFD267" s="63"/>
      <c r="BFE267" s="112"/>
      <c r="BFH267" s="63"/>
      <c r="BFI267" s="112"/>
      <c r="BFL267" s="63"/>
      <c r="BFM267" s="112"/>
      <c r="BFP267" s="63"/>
      <c r="BFQ267" s="112"/>
      <c r="BFT267" s="63"/>
      <c r="BFU267" s="112"/>
      <c r="BFX267" s="63"/>
      <c r="BFY267" s="112"/>
      <c r="BGB267" s="63"/>
      <c r="BGC267" s="112"/>
      <c r="BGF267" s="63"/>
      <c r="BGG267" s="112"/>
      <c r="BGJ267" s="63"/>
      <c r="BGK267" s="112"/>
      <c r="BGN267" s="63"/>
      <c r="BGO267" s="112"/>
      <c r="BGR267" s="63"/>
      <c r="BGS267" s="112"/>
      <c r="BGV267" s="63"/>
      <c r="BGW267" s="112"/>
      <c r="BGZ267" s="63"/>
      <c r="BHA267" s="112"/>
      <c r="BHD267" s="63"/>
      <c r="BHE267" s="112"/>
      <c r="BHH267" s="63"/>
      <c r="BHI267" s="112"/>
      <c r="BHL267" s="63"/>
      <c r="BHM267" s="112"/>
      <c r="BHP267" s="63"/>
      <c r="BHQ267" s="112"/>
      <c r="BHT267" s="63"/>
      <c r="BHU267" s="112"/>
      <c r="BHX267" s="63"/>
      <c r="BHY267" s="112"/>
      <c r="BIB267" s="63"/>
      <c r="BIC267" s="112"/>
      <c r="BIF267" s="63"/>
      <c r="BIG267" s="112"/>
      <c r="BIJ267" s="63"/>
      <c r="BIK267" s="112"/>
      <c r="BIN267" s="63"/>
      <c r="BIO267" s="112"/>
      <c r="BIR267" s="63"/>
      <c r="BIS267" s="112"/>
      <c r="BIV267" s="63"/>
      <c r="BIW267" s="112"/>
      <c r="BIZ267" s="63"/>
      <c r="BJA267" s="112"/>
      <c r="BJD267" s="63"/>
      <c r="BJE267" s="112"/>
      <c r="BJH267" s="63"/>
      <c r="BJI267" s="112"/>
      <c r="BJL267" s="63"/>
      <c r="BJM267" s="112"/>
      <c r="BJP267" s="63"/>
      <c r="BJQ267" s="112"/>
      <c r="BJT267" s="63"/>
      <c r="BJU267" s="112"/>
      <c r="BJX267" s="63"/>
      <c r="BJY267" s="112"/>
      <c r="BKB267" s="63"/>
      <c r="BKC267" s="112"/>
      <c r="BKF267" s="63"/>
      <c r="BKG267" s="112"/>
      <c r="BKJ267" s="63"/>
      <c r="BKK267" s="112"/>
      <c r="BKN267" s="63"/>
      <c r="BKO267" s="112"/>
      <c r="BKR267" s="63"/>
      <c r="BKS267" s="112"/>
      <c r="BKV267" s="63"/>
      <c r="BKW267" s="112"/>
      <c r="BKZ267" s="63"/>
      <c r="BLA267" s="112"/>
      <c r="BLD267" s="63"/>
      <c r="BLE267" s="112"/>
      <c r="BLH267" s="63"/>
      <c r="BLI267" s="112"/>
      <c r="BLL267" s="63"/>
      <c r="BLM267" s="112"/>
      <c r="BLP267" s="63"/>
      <c r="BLQ267" s="112"/>
      <c r="BLT267" s="63"/>
      <c r="BLU267" s="112"/>
      <c r="BLX267" s="63"/>
      <c r="BLY267" s="112"/>
      <c r="BMB267" s="63"/>
      <c r="BMC267" s="112"/>
      <c r="BMF267" s="63"/>
      <c r="BMG267" s="112"/>
      <c r="BMJ267" s="63"/>
      <c r="BMK267" s="112"/>
      <c r="BMN267" s="63"/>
      <c r="BMO267" s="112"/>
      <c r="BMR267" s="63"/>
      <c r="BMS267" s="112"/>
      <c r="BMV267" s="63"/>
      <c r="BMW267" s="112"/>
      <c r="BMZ267" s="63"/>
      <c r="BNA267" s="112"/>
      <c r="BND267" s="63"/>
      <c r="BNE267" s="112"/>
      <c r="BNH267" s="63"/>
      <c r="BNI267" s="112"/>
      <c r="BNL267" s="63"/>
      <c r="BNM267" s="112"/>
      <c r="BNP267" s="63"/>
      <c r="BNQ267" s="112"/>
      <c r="BNT267" s="63"/>
      <c r="BNU267" s="112"/>
      <c r="BNX267" s="63"/>
      <c r="BNY267" s="112"/>
      <c r="BOB267" s="63"/>
      <c r="BOC267" s="112"/>
      <c r="BOF267" s="63"/>
      <c r="BOG267" s="112"/>
      <c r="BOJ267" s="63"/>
      <c r="BOK267" s="112"/>
      <c r="BON267" s="63"/>
      <c r="BOO267" s="112"/>
      <c r="BOR267" s="63"/>
      <c r="BOS267" s="112"/>
      <c r="BOV267" s="63"/>
      <c r="BOW267" s="112"/>
      <c r="BOZ267" s="63"/>
      <c r="BPA267" s="112"/>
      <c r="BPD267" s="63"/>
      <c r="BPE267" s="112"/>
      <c r="BPH267" s="63"/>
      <c r="BPI267" s="112"/>
      <c r="BPL267" s="63"/>
      <c r="BPM267" s="112"/>
      <c r="BPP267" s="63"/>
      <c r="BPQ267" s="112"/>
      <c r="BPT267" s="63"/>
      <c r="BPU267" s="112"/>
      <c r="BPX267" s="63"/>
      <c r="BPY267" s="112"/>
      <c r="BQB267" s="63"/>
      <c r="BQC267" s="112"/>
      <c r="BQF267" s="63"/>
      <c r="BQG267" s="112"/>
      <c r="BQJ267" s="63"/>
      <c r="BQK267" s="112"/>
      <c r="BQN267" s="63"/>
      <c r="BQO267" s="112"/>
      <c r="BQR267" s="63"/>
      <c r="BQS267" s="112"/>
      <c r="BQV267" s="63"/>
      <c r="BQW267" s="112"/>
      <c r="BQZ267" s="63"/>
      <c r="BRA267" s="112"/>
      <c r="BRD267" s="63"/>
      <c r="BRE267" s="112"/>
      <c r="BRH267" s="63"/>
      <c r="BRI267" s="112"/>
      <c r="BRL267" s="63"/>
      <c r="BRM267" s="112"/>
      <c r="BRP267" s="63"/>
      <c r="BRQ267" s="112"/>
      <c r="BRT267" s="63"/>
      <c r="BRU267" s="112"/>
      <c r="BRX267" s="63"/>
      <c r="BRY267" s="112"/>
      <c r="BSB267" s="63"/>
      <c r="BSC267" s="112"/>
      <c r="BSF267" s="63"/>
      <c r="BSG267" s="112"/>
      <c r="BSJ267" s="63"/>
      <c r="BSK267" s="112"/>
      <c r="BSN267" s="63"/>
      <c r="BSO267" s="112"/>
      <c r="BSR267" s="63"/>
      <c r="BSS267" s="112"/>
      <c r="BSV267" s="63"/>
      <c r="BSW267" s="112"/>
      <c r="BSZ267" s="63"/>
      <c r="BTA267" s="112"/>
      <c r="BTD267" s="63"/>
      <c r="BTE267" s="112"/>
      <c r="BTH267" s="63"/>
      <c r="BTI267" s="112"/>
      <c r="BTL267" s="63"/>
      <c r="BTM267" s="112"/>
      <c r="BTP267" s="63"/>
      <c r="BTQ267" s="112"/>
      <c r="BTT267" s="63"/>
      <c r="BTU267" s="112"/>
      <c r="BTX267" s="63"/>
      <c r="BTY267" s="112"/>
      <c r="BUB267" s="63"/>
      <c r="BUC267" s="112"/>
      <c r="BUF267" s="63"/>
      <c r="BUG267" s="112"/>
      <c r="BUJ267" s="63"/>
      <c r="BUK267" s="112"/>
      <c r="BUN267" s="63"/>
      <c r="BUO267" s="112"/>
      <c r="BUR267" s="63"/>
      <c r="BUS267" s="112"/>
      <c r="BUV267" s="63"/>
      <c r="BUW267" s="112"/>
      <c r="BUZ267" s="63"/>
      <c r="BVA267" s="112"/>
      <c r="BVD267" s="63"/>
      <c r="BVE267" s="112"/>
      <c r="BVH267" s="63"/>
      <c r="BVI267" s="112"/>
      <c r="BVL267" s="63"/>
      <c r="BVM267" s="112"/>
      <c r="BVP267" s="63"/>
      <c r="BVQ267" s="112"/>
      <c r="BVT267" s="63"/>
      <c r="BVU267" s="112"/>
      <c r="BVX267" s="63"/>
      <c r="BVY267" s="112"/>
      <c r="BWB267" s="63"/>
      <c r="BWC267" s="112"/>
      <c r="BWF267" s="63"/>
      <c r="BWG267" s="112"/>
      <c r="BWJ267" s="63"/>
      <c r="BWK267" s="112"/>
      <c r="BWN267" s="63"/>
      <c r="BWO267" s="112"/>
      <c r="BWR267" s="63"/>
      <c r="BWS267" s="112"/>
      <c r="BWV267" s="63"/>
      <c r="BWW267" s="112"/>
      <c r="BWZ267" s="63"/>
      <c r="BXA267" s="112"/>
      <c r="BXD267" s="63"/>
      <c r="BXE267" s="112"/>
      <c r="BXH267" s="63"/>
      <c r="BXI267" s="112"/>
      <c r="BXL267" s="63"/>
      <c r="BXM267" s="112"/>
      <c r="BXP267" s="63"/>
      <c r="BXQ267" s="112"/>
      <c r="BXT267" s="63"/>
      <c r="BXU267" s="112"/>
      <c r="BXX267" s="63"/>
      <c r="BXY267" s="112"/>
      <c r="BYB267" s="63"/>
      <c r="BYC267" s="112"/>
      <c r="BYF267" s="63"/>
      <c r="BYG267" s="112"/>
      <c r="BYJ267" s="63"/>
      <c r="BYK267" s="112"/>
      <c r="BYN267" s="63"/>
      <c r="BYO267" s="112"/>
      <c r="BYR267" s="63"/>
      <c r="BYS267" s="112"/>
      <c r="BYV267" s="63"/>
      <c r="BYW267" s="112"/>
      <c r="BYZ267" s="63"/>
      <c r="BZA267" s="112"/>
      <c r="BZD267" s="63"/>
      <c r="BZE267" s="112"/>
      <c r="BZH267" s="63"/>
      <c r="BZI267" s="112"/>
      <c r="BZL267" s="63"/>
      <c r="BZM267" s="112"/>
      <c r="BZP267" s="63"/>
      <c r="BZQ267" s="112"/>
      <c r="BZT267" s="63"/>
      <c r="BZU267" s="112"/>
      <c r="BZX267" s="63"/>
      <c r="BZY267" s="112"/>
      <c r="CAB267" s="63"/>
      <c r="CAC267" s="112"/>
      <c r="CAF267" s="63"/>
      <c r="CAG267" s="112"/>
      <c r="CAJ267" s="63"/>
      <c r="CAK267" s="112"/>
      <c r="CAN267" s="63"/>
      <c r="CAO267" s="112"/>
      <c r="CAR267" s="63"/>
      <c r="CAS267" s="112"/>
      <c r="CAV267" s="63"/>
      <c r="CAW267" s="112"/>
      <c r="CAZ267" s="63"/>
      <c r="CBA267" s="112"/>
      <c r="CBD267" s="63"/>
      <c r="CBE267" s="112"/>
      <c r="CBH267" s="63"/>
      <c r="CBI267" s="112"/>
      <c r="CBL267" s="63"/>
      <c r="CBM267" s="112"/>
      <c r="CBP267" s="63"/>
      <c r="CBQ267" s="112"/>
      <c r="CBT267" s="63"/>
      <c r="CBU267" s="112"/>
      <c r="CBX267" s="63"/>
      <c r="CBY267" s="112"/>
      <c r="CCB267" s="63"/>
      <c r="CCC267" s="112"/>
      <c r="CCF267" s="63"/>
      <c r="CCG267" s="112"/>
      <c r="CCJ267" s="63"/>
      <c r="CCK267" s="112"/>
      <c r="CCN267" s="63"/>
      <c r="CCO267" s="112"/>
      <c r="CCR267" s="63"/>
      <c r="CCS267" s="112"/>
      <c r="CCV267" s="63"/>
      <c r="CCW267" s="112"/>
      <c r="CCZ267" s="63"/>
      <c r="CDA267" s="112"/>
      <c r="CDD267" s="63"/>
      <c r="CDE267" s="112"/>
      <c r="CDH267" s="63"/>
      <c r="CDI267" s="112"/>
      <c r="CDL267" s="63"/>
      <c r="CDM267" s="112"/>
      <c r="CDP267" s="63"/>
      <c r="CDQ267" s="112"/>
      <c r="CDT267" s="63"/>
      <c r="CDU267" s="112"/>
      <c r="CDX267" s="63"/>
      <c r="CDY267" s="112"/>
      <c r="CEB267" s="63"/>
      <c r="CEC267" s="112"/>
      <c r="CEF267" s="63"/>
      <c r="CEG267" s="112"/>
      <c r="CEJ267" s="63"/>
      <c r="CEK267" s="112"/>
      <c r="CEN267" s="63"/>
      <c r="CEO267" s="112"/>
      <c r="CER267" s="63"/>
      <c r="CES267" s="112"/>
      <c r="CEV267" s="63"/>
      <c r="CEW267" s="112"/>
      <c r="CEZ267" s="63"/>
      <c r="CFA267" s="112"/>
      <c r="CFD267" s="63"/>
      <c r="CFE267" s="112"/>
      <c r="CFH267" s="63"/>
      <c r="CFI267" s="112"/>
      <c r="CFL267" s="63"/>
      <c r="CFM267" s="112"/>
      <c r="CFP267" s="63"/>
      <c r="CFQ267" s="112"/>
      <c r="CFT267" s="63"/>
      <c r="CFU267" s="112"/>
      <c r="CFX267" s="63"/>
      <c r="CFY267" s="112"/>
      <c r="CGB267" s="63"/>
      <c r="CGC267" s="112"/>
      <c r="CGF267" s="63"/>
      <c r="CGG267" s="112"/>
      <c r="CGJ267" s="63"/>
      <c r="CGK267" s="112"/>
      <c r="CGN267" s="63"/>
      <c r="CGO267" s="112"/>
      <c r="CGR267" s="63"/>
      <c r="CGS267" s="112"/>
      <c r="CGV267" s="63"/>
      <c r="CGW267" s="112"/>
      <c r="CGZ267" s="63"/>
      <c r="CHA267" s="112"/>
      <c r="CHD267" s="63"/>
      <c r="CHE267" s="112"/>
      <c r="CHH267" s="63"/>
      <c r="CHI267" s="112"/>
      <c r="CHL267" s="63"/>
      <c r="CHM267" s="112"/>
      <c r="CHP267" s="63"/>
      <c r="CHQ267" s="112"/>
      <c r="CHT267" s="63"/>
      <c r="CHU267" s="112"/>
      <c r="CHX267" s="63"/>
      <c r="CHY267" s="112"/>
      <c r="CIB267" s="63"/>
      <c r="CIC267" s="112"/>
      <c r="CIF267" s="63"/>
      <c r="CIG267" s="112"/>
      <c r="CIJ267" s="63"/>
      <c r="CIK267" s="112"/>
      <c r="CIN267" s="63"/>
      <c r="CIO267" s="112"/>
      <c r="CIR267" s="63"/>
      <c r="CIS267" s="112"/>
      <c r="CIV267" s="63"/>
      <c r="CIW267" s="112"/>
      <c r="CIZ267" s="63"/>
      <c r="CJA267" s="112"/>
      <c r="CJD267" s="63"/>
      <c r="CJE267" s="112"/>
      <c r="CJH267" s="63"/>
      <c r="CJI267" s="112"/>
      <c r="CJL267" s="63"/>
      <c r="CJM267" s="112"/>
      <c r="CJP267" s="63"/>
      <c r="CJQ267" s="112"/>
      <c r="CJT267" s="63"/>
      <c r="CJU267" s="112"/>
      <c r="CJX267" s="63"/>
      <c r="CJY267" s="112"/>
      <c r="CKB267" s="63"/>
      <c r="CKC267" s="112"/>
      <c r="CKF267" s="63"/>
      <c r="CKG267" s="112"/>
      <c r="CKJ267" s="63"/>
      <c r="CKK267" s="112"/>
      <c r="CKN267" s="63"/>
      <c r="CKO267" s="112"/>
      <c r="CKR267" s="63"/>
      <c r="CKS267" s="112"/>
      <c r="CKV267" s="63"/>
      <c r="CKW267" s="112"/>
      <c r="CKZ267" s="63"/>
      <c r="CLA267" s="112"/>
      <c r="CLD267" s="63"/>
      <c r="CLE267" s="112"/>
      <c r="CLH267" s="63"/>
      <c r="CLI267" s="112"/>
      <c r="CLL267" s="63"/>
      <c r="CLM267" s="112"/>
      <c r="CLP267" s="63"/>
      <c r="CLQ267" s="112"/>
      <c r="CLT267" s="63"/>
      <c r="CLU267" s="112"/>
      <c r="CLX267" s="63"/>
      <c r="CLY267" s="112"/>
      <c r="CMB267" s="63"/>
      <c r="CMC267" s="112"/>
      <c r="CMF267" s="63"/>
      <c r="CMG267" s="112"/>
      <c r="CMJ267" s="63"/>
      <c r="CMK267" s="112"/>
      <c r="CMN267" s="63"/>
      <c r="CMO267" s="112"/>
      <c r="CMR267" s="63"/>
      <c r="CMS267" s="112"/>
      <c r="CMV267" s="63"/>
      <c r="CMW267" s="112"/>
      <c r="CMZ267" s="63"/>
      <c r="CNA267" s="112"/>
      <c r="CND267" s="63"/>
      <c r="CNE267" s="112"/>
      <c r="CNH267" s="63"/>
      <c r="CNI267" s="112"/>
      <c r="CNL267" s="63"/>
      <c r="CNM267" s="112"/>
      <c r="CNP267" s="63"/>
      <c r="CNQ267" s="112"/>
      <c r="CNT267" s="63"/>
      <c r="CNU267" s="112"/>
      <c r="CNX267" s="63"/>
      <c r="CNY267" s="112"/>
      <c r="COB267" s="63"/>
      <c r="COC267" s="112"/>
      <c r="COF267" s="63"/>
      <c r="COG267" s="112"/>
      <c r="COJ267" s="63"/>
      <c r="COK267" s="112"/>
      <c r="CON267" s="63"/>
      <c r="COO267" s="112"/>
      <c r="COR267" s="63"/>
      <c r="COS267" s="112"/>
      <c r="COV267" s="63"/>
      <c r="COW267" s="112"/>
      <c r="COZ267" s="63"/>
      <c r="CPA267" s="112"/>
      <c r="CPD267" s="63"/>
      <c r="CPE267" s="112"/>
      <c r="CPH267" s="63"/>
      <c r="CPI267" s="112"/>
      <c r="CPL267" s="63"/>
      <c r="CPM267" s="112"/>
      <c r="CPP267" s="63"/>
      <c r="CPQ267" s="112"/>
      <c r="CPT267" s="63"/>
      <c r="CPU267" s="112"/>
      <c r="CPX267" s="63"/>
      <c r="CPY267" s="112"/>
      <c r="CQB267" s="63"/>
      <c r="CQC267" s="112"/>
      <c r="CQF267" s="63"/>
      <c r="CQG267" s="112"/>
      <c r="CQJ267" s="63"/>
      <c r="CQK267" s="112"/>
      <c r="CQN267" s="63"/>
      <c r="CQO267" s="112"/>
      <c r="CQR267" s="63"/>
      <c r="CQS267" s="112"/>
      <c r="CQV267" s="63"/>
      <c r="CQW267" s="112"/>
      <c r="CQZ267" s="63"/>
      <c r="CRA267" s="112"/>
      <c r="CRD267" s="63"/>
      <c r="CRE267" s="112"/>
      <c r="CRH267" s="63"/>
      <c r="CRI267" s="112"/>
      <c r="CRL267" s="63"/>
      <c r="CRM267" s="112"/>
      <c r="CRP267" s="63"/>
      <c r="CRQ267" s="112"/>
      <c r="CRT267" s="63"/>
      <c r="CRU267" s="112"/>
      <c r="CRX267" s="63"/>
      <c r="CRY267" s="112"/>
      <c r="CSB267" s="63"/>
      <c r="CSC267" s="112"/>
      <c r="CSF267" s="63"/>
      <c r="CSG267" s="112"/>
      <c r="CSJ267" s="63"/>
      <c r="CSK267" s="112"/>
      <c r="CSN267" s="63"/>
      <c r="CSO267" s="112"/>
      <c r="CSR267" s="63"/>
      <c r="CSS267" s="112"/>
      <c r="CSV267" s="63"/>
      <c r="CSW267" s="112"/>
      <c r="CSZ267" s="63"/>
      <c r="CTA267" s="112"/>
      <c r="CTD267" s="63"/>
      <c r="CTE267" s="112"/>
      <c r="CTH267" s="63"/>
      <c r="CTI267" s="112"/>
      <c r="CTL267" s="63"/>
      <c r="CTM267" s="112"/>
      <c r="CTP267" s="63"/>
      <c r="CTQ267" s="112"/>
      <c r="CTT267" s="63"/>
      <c r="CTU267" s="112"/>
      <c r="CTX267" s="63"/>
      <c r="CTY267" s="112"/>
      <c r="CUB267" s="63"/>
      <c r="CUC267" s="112"/>
      <c r="CUF267" s="63"/>
      <c r="CUG267" s="112"/>
      <c r="CUJ267" s="63"/>
      <c r="CUK267" s="112"/>
      <c r="CUN267" s="63"/>
      <c r="CUO267" s="112"/>
      <c r="CUR267" s="63"/>
      <c r="CUS267" s="112"/>
      <c r="CUV267" s="63"/>
      <c r="CUW267" s="112"/>
      <c r="CUZ267" s="63"/>
      <c r="CVA267" s="112"/>
      <c r="CVD267" s="63"/>
      <c r="CVE267" s="112"/>
      <c r="CVH267" s="63"/>
      <c r="CVI267" s="112"/>
      <c r="CVL267" s="63"/>
      <c r="CVM267" s="112"/>
      <c r="CVP267" s="63"/>
      <c r="CVQ267" s="112"/>
      <c r="CVT267" s="63"/>
      <c r="CVU267" s="112"/>
      <c r="CVX267" s="63"/>
      <c r="CVY267" s="112"/>
      <c r="CWB267" s="63"/>
      <c r="CWC267" s="112"/>
      <c r="CWF267" s="63"/>
      <c r="CWG267" s="112"/>
      <c r="CWJ267" s="63"/>
      <c r="CWK267" s="112"/>
      <c r="CWN267" s="63"/>
      <c r="CWO267" s="112"/>
      <c r="CWR267" s="63"/>
      <c r="CWS267" s="112"/>
      <c r="CWV267" s="63"/>
      <c r="CWW267" s="112"/>
      <c r="CWZ267" s="63"/>
      <c r="CXA267" s="112"/>
      <c r="CXD267" s="63"/>
      <c r="CXE267" s="112"/>
      <c r="CXH267" s="63"/>
      <c r="CXI267" s="112"/>
      <c r="CXL267" s="63"/>
      <c r="CXM267" s="112"/>
      <c r="CXP267" s="63"/>
      <c r="CXQ267" s="112"/>
      <c r="CXT267" s="63"/>
      <c r="CXU267" s="112"/>
      <c r="CXX267" s="63"/>
      <c r="CXY267" s="112"/>
      <c r="CYB267" s="63"/>
      <c r="CYC267" s="112"/>
      <c r="CYF267" s="63"/>
      <c r="CYG267" s="112"/>
      <c r="CYJ267" s="63"/>
      <c r="CYK267" s="112"/>
      <c r="CYN267" s="63"/>
      <c r="CYO267" s="112"/>
      <c r="CYR267" s="63"/>
      <c r="CYS267" s="112"/>
      <c r="CYV267" s="63"/>
      <c r="CYW267" s="112"/>
      <c r="CYZ267" s="63"/>
      <c r="CZA267" s="112"/>
      <c r="CZD267" s="63"/>
      <c r="CZE267" s="112"/>
      <c r="CZH267" s="63"/>
      <c r="CZI267" s="112"/>
      <c r="CZL267" s="63"/>
      <c r="CZM267" s="112"/>
      <c r="CZP267" s="63"/>
      <c r="CZQ267" s="112"/>
      <c r="CZT267" s="63"/>
      <c r="CZU267" s="112"/>
      <c r="CZX267" s="63"/>
      <c r="CZY267" s="112"/>
      <c r="DAB267" s="63"/>
      <c r="DAC267" s="112"/>
      <c r="DAF267" s="63"/>
      <c r="DAG267" s="112"/>
      <c r="DAJ267" s="63"/>
      <c r="DAK267" s="112"/>
      <c r="DAN267" s="63"/>
      <c r="DAO267" s="112"/>
      <c r="DAR267" s="63"/>
      <c r="DAS267" s="112"/>
      <c r="DAV267" s="63"/>
      <c r="DAW267" s="112"/>
      <c r="DAZ267" s="63"/>
      <c r="DBA267" s="112"/>
      <c r="DBD267" s="63"/>
      <c r="DBE267" s="112"/>
      <c r="DBH267" s="63"/>
      <c r="DBI267" s="112"/>
      <c r="DBL267" s="63"/>
      <c r="DBM267" s="112"/>
      <c r="DBP267" s="63"/>
      <c r="DBQ267" s="112"/>
      <c r="DBT267" s="63"/>
      <c r="DBU267" s="112"/>
      <c r="DBX267" s="63"/>
      <c r="DBY267" s="112"/>
      <c r="DCB267" s="63"/>
      <c r="DCC267" s="112"/>
      <c r="DCF267" s="63"/>
      <c r="DCG267" s="112"/>
      <c r="DCJ267" s="63"/>
      <c r="DCK267" s="112"/>
      <c r="DCN267" s="63"/>
      <c r="DCO267" s="112"/>
      <c r="DCR267" s="63"/>
      <c r="DCS267" s="112"/>
      <c r="DCV267" s="63"/>
      <c r="DCW267" s="112"/>
      <c r="DCZ267" s="63"/>
      <c r="DDA267" s="112"/>
      <c r="DDD267" s="63"/>
      <c r="DDE267" s="112"/>
      <c r="DDH267" s="63"/>
      <c r="DDI267" s="112"/>
      <c r="DDL267" s="63"/>
      <c r="DDM267" s="112"/>
      <c r="DDP267" s="63"/>
      <c r="DDQ267" s="112"/>
      <c r="DDT267" s="63"/>
      <c r="DDU267" s="112"/>
      <c r="DDX267" s="63"/>
      <c r="DDY267" s="112"/>
      <c r="DEB267" s="63"/>
      <c r="DEC267" s="112"/>
      <c r="DEF267" s="63"/>
      <c r="DEG267" s="112"/>
      <c r="DEJ267" s="63"/>
      <c r="DEK267" s="112"/>
      <c r="DEN267" s="63"/>
      <c r="DEO267" s="112"/>
      <c r="DER267" s="63"/>
      <c r="DES267" s="112"/>
      <c r="DEV267" s="63"/>
      <c r="DEW267" s="112"/>
      <c r="DEZ267" s="63"/>
      <c r="DFA267" s="112"/>
      <c r="DFD267" s="63"/>
      <c r="DFE267" s="112"/>
      <c r="DFH267" s="63"/>
      <c r="DFI267" s="112"/>
      <c r="DFL267" s="63"/>
      <c r="DFM267" s="112"/>
      <c r="DFP267" s="63"/>
      <c r="DFQ267" s="112"/>
      <c r="DFT267" s="63"/>
      <c r="DFU267" s="112"/>
      <c r="DFX267" s="63"/>
      <c r="DFY267" s="112"/>
      <c r="DGB267" s="63"/>
      <c r="DGC267" s="112"/>
      <c r="DGF267" s="63"/>
      <c r="DGG267" s="112"/>
      <c r="DGJ267" s="63"/>
      <c r="DGK267" s="112"/>
      <c r="DGN267" s="63"/>
      <c r="DGO267" s="112"/>
      <c r="DGR267" s="63"/>
      <c r="DGS267" s="112"/>
      <c r="DGV267" s="63"/>
      <c r="DGW267" s="112"/>
      <c r="DGZ267" s="63"/>
      <c r="DHA267" s="112"/>
      <c r="DHD267" s="63"/>
      <c r="DHE267" s="112"/>
      <c r="DHH267" s="63"/>
      <c r="DHI267" s="112"/>
      <c r="DHL267" s="63"/>
      <c r="DHM267" s="112"/>
      <c r="DHP267" s="63"/>
      <c r="DHQ267" s="112"/>
      <c r="DHT267" s="63"/>
      <c r="DHU267" s="112"/>
      <c r="DHX267" s="63"/>
      <c r="DHY267" s="112"/>
      <c r="DIB267" s="63"/>
      <c r="DIC267" s="112"/>
      <c r="DIF267" s="63"/>
      <c r="DIG267" s="112"/>
      <c r="DIJ267" s="63"/>
      <c r="DIK267" s="112"/>
      <c r="DIN267" s="63"/>
      <c r="DIO267" s="112"/>
      <c r="DIR267" s="63"/>
      <c r="DIS267" s="112"/>
      <c r="DIV267" s="63"/>
      <c r="DIW267" s="112"/>
      <c r="DIZ267" s="63"/>
      <c r="DJA267" s="112"/>
      <c r="DJD267" s="63"/>
      <c r="DJE267" s="112"/>
      <c r="DJH267" s="63"/>
      <c r="DJI267" s="112"/>
      <c r="DJL267" s="63"/>
      <c r="DJM267" s="112"/>
      <c r="DJP267" s="63"/>
      <c r="DJQ267" s="112"/>
      <c r="DJT267" s="63"/>
      <c r="DJU267" s="112"/>
      <c r="DJX267" s="63"/>
      <c r="DJY267" s="112"/>
      <c r="DKB267" s="63"/>
      <c r="DKC267" s="112"/>
      <c r="DKF267" s="63"/>
      <c r="DKG267" s="112"/>
      <c r="DKJ267" s="63"/>
      <c r="DKK267" s="112"/>
      <c r="DKN267" s="63"/>
      <c r="DKO267" s="112"/>
      <c r="DKR267" s="63"/>
      <c r="DKS267" s="112"/>
      <c r="DKV267" s="63"/>
      <c r="DKW267" s="112"/>
      <c r="DKZ267" s="63"/>
      <c r="DLA267" s="112"/>
      <c r="DLD267" s="63"/>
      <c r="DLE267" s="112"/>
      <c r="DLH267" s="63"/>
      <c r="DLI267" s="112"/>
      <c r="DLL267" s="63"/>
      <c r="DLM267" s="112"/>
      <c r="DLP267" s="63"/>
      <c r="DLQ267" s="112"/>
      <c r="DLT267" s="63"/>
      <c r="DLU267" s="112"/>
      <c r="DLX267" s="63"/>
      <c r="DLY267" s="112"/>
      <c r="DMB267" s="63"/>
      <c r="DMC267" s="112"/>
      <c r="DMF267" s="63"/>
      <c r="DMG267" s="112"/>
      <c r="DMJ267" s="63"/>
      <c r="DMK267" s="112"/>
      <c r="DMN267" s="63"/>
      <c r="DMO267" s="112"/>
      <c r="DMR267" s="63"/>
      <c r="DMS267" s="112"/>
      <c r="DMV267" s="63"/>
      <c r="DMW267" s="112"/>
      <c r="DMZ267" s="63"/>
      <c r="DNA267" s="112"/>
      <c r="DND267" s="63"/>
      <c r="DNE267" s="112"/>
      <c r="DNH267" s="63"/>
      <c r="DNI267" s="112"/>
      <c r="DNL267" s="63"/>
      <c r="DNM267" s="112"/>
      <c r="DNP267" s="63"/>
      <c r="DNQ267" s="112"/>
      <c r="DNT267" s="63"/>
      <c r="DNU267" s="112"/>
      <c r="DNX267" s="63"/>
      <c r="DNY267" s="112"/>
      <c r="DOB267" s="63"/>
      <c r="DOC267" s="112"/>
      <c r="DOF267" s="63"/>
      <c r="DOG267" s="112"/>
      <c r="DOJ267" s="63"/>
      <c r="DOK267" s="112"/>
      <c r="DON267" s="63"/>
      <c r="DOO267" s="112"/>
      <c r="DOR267" s="63"/>
      <c r="DOS267" s="112"/>
      <c r="DOV267" s="63"/>
      <c r="DOW267" s="112"/>
      <c r="DOZ267" s="63"/>
      <c r="DPA267" s="112"/>
      <c r="DPD267" s="63"/>
      <c r="DPE267" s="112"/>
      <c r="DPH267" s="63"/>
      <c r="DPI267" s="112"/>
      <c r="DPL267" s="63"/>
      <c r="DPM267" s="112"/>
      <c r="DPP267" s="63"/>
      <c r="DPQ267" s="112"/>
      <c r="DPT267" s="63"/>
      <c r="DPU267" s="112"/>
      <c r="DPX267" s="63"/>
      <c r="DPY267" s="112"/>
      <c r="DQB267" s="63"/>
      <c r="DQC267" s="112"/>
      <c r="DQF267" s="63"/>
      <c r="DQG267" s="112"/>
      <c r="DQJ267" s="63"/>
      <c r="DQK267" s="112"/>
      <c r="DQN267" s="63"/>
      <c r="DQO267" s="112"/>
      <c r="DQR267" s="63"/>
      <c r="DQS267" s="112"/>
      <c r="DQV267" s="63"/>
      <c r="DQW267" s="112"/>
      <c r="DQZ267" s="63"/>
      <c r="DRA267" s="112"/>
      <c r="DRD267" s="63"/>
      <c r="DRE267" s="112"/>
      <c r="DRH267" s="63"/>
      <c r="DRI267" s="112"/>
      <c r="DRL267" s="63"/>
      <c r="DRM267" s="112"/>
      <c r="DRP267" s="63"/>
      <c r="DRQ267" s="112"/>
      <c r="DRT267" s="63"/>
      <c r="DRU267" s="112"/>
      <c r="DRX267" s="63"/>
      <c r="DRY267" s="112"/>
      <c r="DSB267" s="63"/>
      <c r="DSC267" s="112"/>
      <c r="DSF267" s="63"/>
      <c r="DSG267" s="112"/>
      <c r="DSJ267" s="63"/>
      <c r="DSK267" s="112"/>
      <c r="DSN267" s="63"/>
      <c r="DSO267" s="112"/>
      <c r="DSR267" s="63"/>
      <c r="DSS267" s="112"/>
      <c r="DSV267" s="63"/>
      <c r="DSW267" s="112"/>
      <c r="DSZ267" s="63"/>
      <c r="DTA267" s="112"/>
      <c r="DTD267" s="63"/>
      <c r="DTE267" s="112"/>
      <c r="DTH267" s="63"/>
      <c r="DTI267" s="112"/>
      <c r="DTL267" s="63"/>
      <c r="DTM267" s="112"/>
      <c r="DTP267" s="63"/>
      <c r="DTQ267" s="112"/>
      <c r="DTT267" s="63"/>
      <c r="DTU267" s="112"/>
      <c r="DTX267" s="63"/>
      <c r="DTY267" s="112"/>
      <c r="DUB267" s="63"/>
      <c r="DUC267" s="112"/>
      <c r="DUF267" s="63"/>
      <c r="DUG267" s="112"/>
      <c r="DUJ267" s="63"/>
      <c r="DUK267" s="112"/>
      <c r="DUN267" s="63"/>
      <c r="DUO267" s="112"/>
      <c r="DUR267" s="63"/>
      <c r="DUS267" s="112"/>
      <c r="DUV267" s="63"/>
      <c r="DUW267" s="112"/>
      <c r="DUZ267" s="63"/>
      <c r="DVA267" s="112"/>
      <c r="DVD267" s="63"/>
      <c r="DVE267" s="112"/>
      <c r="DVH267" s="63"/>
      <c r="DVI267" s="112"/>
      <c r="DVL267" s="63"/>
      <c r="DVM267" s="112"/>
      <c r="DVP267" s="63"/>
      <c r="DVQ267" s="112"/>
      <c r="DVT267" s="63"/>
      <c r="DVU267" s="112"/>
      <c r="DVX267" s="63"/>
      <c r="DVY267" s="112"/>
      <c r="DWB267" s="63"/>
      <c r="DWC267" s="112"/>
      <c r="DWF267" s="63"/>
      <c r="DWG267" s="112"/>
      <c r="DWJ267" s="63"/>
      <c r="DWK267" s="112"/>
      <c r="DWN267" s="63"/>
      <c r="DWO267" s="112"/>
      <c r="DWR267" s="63"/>
      <c r="DWS267" s="112"/>
      <c r="DWV267" s="63"/>
      <c r="DWW267" s="112"/>
      <c r="DWZ267" s="63"/>
      <c r="DXA267" s="112"/>
      <c r="DXD267" s="63"/>
      <c r="DXE267" s="112"/>
      <c r="DXH267" s="63"/>
      <c r="DXI267" s="112"/>
      <c r="DXL267" s="63"/>
      <c r="DXM267" s="112"/>
      <c r="DXP267" s="63"/>
      <c r="DXQ267" s="112"/>
      <c r="DXT267" s="63"/>
      <c r="DXU267" s="112"/>
      <c r="DXX267" s="63"/>
      <c r="DXY267" s="112"/>
      <c r="DYB267" s="63"/>
      <c r="DYC267" s="112"/>
      <c r="DYF267" s="63"/>
      <c r="DYG267" s="112"/>
      <c r="DYJ267" s="63"/>
      <c r="DYK267" s="112"/>
      <c r="DYN267" s="63"/>
      <c r="DYO267" s="112"/>
      <c r="DYR267" s="63"/>
      <c r="DYS267" s="112"/>
      <c r="DYV267" s="63"/>
      <c r="DYW267" s="112"/>
      <c r="DYZ267" s="63"/>
      <c r="DZA267" s="112"/>
      <c r="DZD267" s="63"/>
      <c r="DZE267" s="112"/>
      <c r="DZH267" s="63"/>
      <c r="DZI267" s="112"/>
      <c r="DZL267" s="63"/>
      <c r="DZM267" s="112"/>
      <c r="DZP267" s="63"/>
      <c r="DZQ267" s="112"/>
      <c r="DZT267" s="63"/>
      <c r="DZU267" s="112"/>
      <c r="DZX267" s="63"/>
      <c r="DZY267" s="112"/>
      <c r="EAB267" s="63"/>
      <c r="EAC267" s="112"/>
      <c r="EAF267" s="63"/>
      <c r="EAG267" s="112"/>
      <c r="EAJ267" s="63"/>
      <c r="EAK267" s="112"/>
      <c r="EAN267" s="63"/>
      <c r="EAO267" s="112"/>
      <c r="EAR267" s="63"/>
      <c r="EAS267" s="112"/>
      <c r="EAV267" s="63"/>
      <c r="EAW267" s="112"/>
      <c r="EAZ267" s="63"/>
      <c r="EBA267" s="112"/>
      <c r="EBD267" s="63"/>
      <c r="EBE267" s="112"/>
      <c r="EBH267" s="63"/>
      <c r="EBI267" s="112"/>
      <c r="EBL267" s="63"/>
      <c r="EBM267" s="112"/>
      <c r="EBP267" s="63"/>
      <c r="EBQ267" s="112"/>
      <c r="EBT267" s="63"/>
      <c r="EBU267" s="112"/>
      <c r="EBX267" s="63"/>
      <c r="EBY267" s="112"/>
      <c r="ECB267" s="63"/>
      <c r="ECC267" s="112"/>
      <c r="ECF267" s="63"/>
      <c r="ECG267" s="112"/>
      <c r="ECJ267" s="63"/>
      <c r="ECK267" s="112"/>
      <c r="ECN267" s="63"/>
      <c r="ECO267" s="112"/>
      <c r="ECR267" s="63"/>
      <c r="ECS267" s="112"/>
      <c r="ECV267" s="63"/>
      <c r="ECW267" s="112"/>
      <c r="ECZ267" s="63"/>
      <c r="EDA267" s="112"/>
      <c r="EDD267" s="63"/>
      <c r="EDE267" s="112"/>
      <c r="EDH267" s="63"/>
      <c r="EDI267" s="112"/>
      <c r="EDL267" s="63"/>
      <c r="EDM267" s="112"/>
      <c r="EDP267" s="63"/>
      <c r="EDQ267" s="112"/>
      <c r="EDT267" s="63"/>
      <c r="EDU267" s="112"/>
      <c r="EDX267" s="63"/>
      <c r="EDY267" s="112"/>
      <c r="EEB267" s="63"/>
      <c r="EEC267" s="112"/>
      <c r="EEF267" s="63"/>
      <c r="EEG267" s="112"/>
      <c r="EEJ267" s="63"/>
      <c r="EEK267" s="112"/>
      <c r="EEN267" s="63"/>
      <c r="EEO267" s="112"/>
      <c r="EER267" s="63"/>
      <c r="EES267" s="112"/>
      <c r="EEV267" s="63"/>
      <c r="EEW267" s="112"/>
      <c r="EEZ267" s="63"/>
      <c r="EFA267" s="112"/>
      <c r="EFD267" s="63"/>
      <c r="EFE267" s="112"/>
      <c r="EFH267" s="63"/>
      <c r="EFI267" s="112"/>
      <c r="EFL267" s="63"/>
      <c r="EFM267" s="112"/>
      <c r="EFP267" s="63"/>
      <c r="EFQ267" s="112"/>
      <c r="EFT267" s="63"/>
      <c r="EFU267" s="112"/>
      <c r="EFX267" s="63"/>
      <c r="EFY267" s="112"/>
      <c r="EGB267" s="63"/>
      <c r="EGC267" s="112"/>
      <c r="EGF267" s="63"/>
      <c r="EGG267" s="112"/>
      <c r="EGJ267" s="63"/>
      <c r="EGK267" s="112"/>
      <c r="EGN267" s="63"/>
      <c r="EGO267" s="112"/>
      <c r="EGR267" s="63"/>
      <c r="EGS267" s="112"/>
      <c r="EGV267" s="63"/>
      <c r="EGW267" s="112"/>
      <c r="EGZ267" s="63"/>
      <c r="EHA267" s="112"/>
      <c r="EHD267" s="63"/>
      <c r="EHE267" s="112"/>
      <c r="EHH267" s="63"/>
      <c r="EHI267" s="112"/>
      <c r="EHL267" s="63"/>
      <c r="EHM267" s="112"/>
      <c r="EHP267" s="63"/>
      <c r="EHQ267" s="112"/>
      <c r="EHT267" s="63"/>
      <c r="EHU267" s="112"/>
      <c r="EHX267" s="63"/>
      <c r="EHY267" s="112"/>
      <c r="EIB267" s="63"/>
      <c r="EIC267" s="112"/>
      <c r="EIF267" s="63"/>
      <c r="EIG267" s="112"/>
      <c r="EIJ267" s="63"/>
      <c r="EIK267" s="112"/>
      <c r="EIN267" s="63"/>
      <c r="EIO267" s="112"/>
      <c r="EIR267" s="63"/>
      <c r="EIS267" s="112"/>
      <c r="EIV267" s="63"/>
      <c r="EIW267" s="112"/>
      <c r="EIZ267" s="63"/>
      <c r="EJA267" s="112"/>
      <c r="EJD267" s="63"/>
      <c r="EJE267" s="112"/>
      <c r="EJH267" s="63"/>
      <c r="EJI267" s="112"/>
      <c r="EJL267" s="63"/>
      <c r="EJM267" s="112"/>
      <c r="EJP267" s="63"/>
      <c r="EJQ267" s="112"/>
      <c r="EJT267" s="63"/>
      <c r="EJU267" s="112"/>
      <c r="EJX267" s="63"/>
      <c r="EJY267" s="112"/>
      <c r="EKB267" s="63"/>
      <c r="EKC267" s="112"/>
      <c r="EKF267" s="63"/>
      <c r="EKG267" s="112"/>
      <c r="EKJ267" s="63"/>
      <c r="EKK267" s="112"/>
      <c r="EKN267" s="63"/>
      <c r="EKO267" s="112"/>
      <c r="EKR267" s="63"/>
      <c r="EKS267" s="112"/>
      <c r="EKV267" s="63"/>
      <c r="EKW267" s="112"/>
      <c r="EKZ267" s="63"/>
      <c r="ELA267" s="112"/>
      <c r="ELD267" s="63"/>
      <c r="ELE267" s="112"/>
      <c r="ELH267" s="63"/>
      <c r="ELI267" s="112"/>
      <c r="ELL267" s="63"/>
      <c r="ELM267" s="112"/>
      <c r="ELP267" s="63"/>
      <c r="ELQ267" s="112"/>
      <c r="ELT267" s="63"/>
      <c r="ELU267" s="112"/>
      <c r="ELX267" s="63"/>
      <c r="ELY267" s="112"/>
      <c r="EMB267" s="63"/>
      <c r="EMC267" s="112"/>
      <c r="EMF267" s="63"/>
      <c r="EMG267" s="112"/>
      <c r="EMJ267" s="63"/>
      <c r="EMK267" s="112"/>
      <c r="EMN267" s="63"/>
      <c r="EMO267" s="112"/>
      <c r="EMR267" s="63"/>
      <c r="EMS267" s="112"/>
      <c r="EMV267" s="63"/>
      <c r="EMW267" s="112"/>
      <c r="EMZ267" s="63"/>
      <c r="ENA267" s="112"/>
      <c r="END267" s="63"/>
      <c r="ENE267" s="112"/>
      <c r="ENH267" s="63"/>
      <c r="ENI267" s="112"/>
      <c r="ENL267" s="63"/>
      <c r="ENM267" s="112"/>
      <c r="ENP267" s="63"/>
      <c r="ENQ267" s="112"/>
      <c r="ENT267" s="63"/>
      <c r="ENU267" s="112"/>
      <c r="ENX267" s="63"/>
      <c r="ENY267" s="112"/>
      <c r="EOB267" s="63"/>
      <c r="EOC267" s="112"/>
      <c r="EOF267" s="63"/>
      <c r="EOG267" s="112"/>
      <c r="EOJ267" s="63"/>
      <c r="EOK267" s="112"/>
      <c r="EON267" s="63"/>
      <c r="EOO267" s="112"/>
      <c r="EOR267" s="63"/>
      <c r="EOS267" s="112"/>
      <c r="EOV267" s="63"/>
      <c r="EOW267" s="112"/>
      <c r="EOZ267" s="63"/>
      <c r="EPA267" s="112"/>
      <c r="EPD267" s="63"/>
      <c r="EPE267" s="112"/>
      <c r="EPH267" s="63"/>
      <c r="EPI267" s="112"/>
      <c r="EPL267" s="63"/>
      <c r="EPM267" s="112"/>
      <c r="EPP267" s="63"/>
      <c r="EPQ267" s="112"/>
      <c r="EPT267" s="63"/>
      <c r="EPU267" s="112"/>
      <c r="EPX267" s="63"/>
      <c r="EPY267" s="112"/>
      <c r="EQB267" s="63"/>
      <c r="EQC267" s="112"/>
      <c r="EQF267" s="63"/>
      <c r="EQG267" s="112"/>
      <c r="EQJ267" s="63"/>
      <c r="EQK267" s="112"/>
      <c r="EQN267" s="63"/>
      <c r="EQO267" s="112"/>
      <c r="EQR267" s="63"/>
      <c r="EQS267" s="112"/>
      <c r="EQV267" s="63"/>
      <c r="EQW267" s="112"/>
      <c r="EQZ267" s="63"/>
      <c r="ERA267" s="112"/>
      <c r="ERD267" s="63"/>
      <c r="ERE267" s="112"/>
      <c r="ERH267" s="63"/>
      <c r="ERI267" s="112"/>
      <c r="ERL267" s="63"/>
      <c r="ERM267" s="112"/>
      <c r="ERP267" s="63"/>
      <c r="ERQ267" s="112"/>
      <c r="ERT267" s="63"/>
      <c r="ERU267" s="112"/>
      <c r="ERX267" s="63"/>
      <c r="ERY267" s="112"/>
      <c r="ESB267" s="63"/>
      <c r="ESC267" s="112"/>
      <c r="ESF267" s="63"/>
      <c r="ESG267" s="112"/>
      <c r="ESJ267" s="63"/>
      <c r="ESK267" s="112"/>
      <c r="ESN267" s="63"/>
      <c r="ESO267" s="112"/>
      <c r="ESR267" s="63"/>
      <c r="ESS267" s="112"/>
      <c r="ESV267" s="63"/>
      <c r="ESW267" s="112"/>
      <c r="ESZ267" s="63"/>
      <c r="ETA267" s="112"/>
      <c r="ETD267" s="63"/>
      <c r="ETE267" s="112"/>
      <c r="ETH267" s="63"/>
      <c r="ETI267" s="112"/>
      <c r="ETL267" s="63"/>
      <c r="ETM267" s="112"/>
      <c r="ETP267" s="63"/>
      <c r="ETQ267" s="112"/>
      <c r="ETT267" s="63"/>
      <c r="ETU267" s="112"/>
      <c r="ETX267" s="63"/>
      <c r="ETY267" s="112"/>
      <c r="EUB267" s="63"/>
      <c r="EUC267" s="112"/>
      <c r="EUF267" s="63"/>
      <c r="EUG267" s="112"/>
      <c r="EUJ267" s="63"/>
      <c r="EUK267" s="112"/>
      <c r="EUN267" s="63"/>
      <c r="EUO267" s="112"/>
      <c r="EUR267" s="63"/>
      <c r="EUS267" s="112"/>
      <c r="EUV267" s="63"/>
      <c r="EUW267" s="112"/>
      <c r="EUZ267" s="63"/>
      <c r="EVA267" s="112"/>
      <c r="EVD267" s="63"/>
      <c r="EVE267" s="112"/>
      <c r="EVH267" s="63"/>
      <c r="EVI267" s="112"/>
      <c r="EVL267" s="63"/>
      <c r="EVM267" s="112"/>
      <c r="EVP267" s="63"/>
      <c r="EVQ267" s="112"/>
      <c r="EVT267" s="63"/>
      <c r="EVU267" s="112"/>
      <c r="EVX267" s="63"/>
      <c r="EVY267" s="112"/>
      <c r="EWB267" s="63"/>
      <c r="EWC267" s="112"/>
      <c r="EWF267" s="63"/>
      <c r="EWG267" s="112"/>
      <c r="EWJ267" s="63"/>
      <c r="EWK267" s="112"/>
      <c r="EWN267" s="63"/>
      <c r="EWO267" s="112"/>
      <c r="EWR267" s="63"/>
      <c r="EWS267" s="112"/>
      <c r="EWV267" s="63"/>
      <c r="EWW267" s="112"/>
      <c r="EWZ267" s="63"/>
      <c r="EXA267" s="112"/>
      <c r="EXD267" s="63"/>
      <c r="EXE267" s="112"/>
      <c r="EXH267" s="63"/>
      <c r="EXI267" s="112"/>
      <c r="EXL267" s="63"/>
      <c r="EXM267" s="112"/>
      <c r="EXP267" s="63"/>
      <c r="EXQ267" s="112"/>
      <c r="EXT267" s="63"/>
      <c r="EXU267" s="112"/>
      <c r="EXX267" s="63"/>
      <c r="EXY267" s="112"/>
      <c r="EYB267" s="63"/>
      <c r="EYC267" s="112"/>
      <c r="EYF267" s="63"/>
      <c r="EYG267" s="112"/>
      <c r="EYJ267" s="63"/>
      <c r="EYK267" s="112"/>
      <c r="EYN267" s="63"/>
      <c r="EYO267" s="112"/>
      <c r="EYR267" s="63"/>
      <c r="EYS267" s="112"/>
      <c r="EYV267" s="63"/>
      <c r="EYW267" s="112"/>
      <c r="EYZ267" s="63"/>
      <c r="EZA267" s="112"/>
      <c r="EZD267" s="63"/>
      <c r="EZE267" s="112"/>
      <c r="EZH267" s="63"/>
      <c r="EZI267" s="112"/>
      <c r="EZL267" s="63"/>
      <c r="EZM267" s="112"/>
      <c r="EZP267" s="63"/>
      <c r="EZQ267" s="112"/>
      <c r="EZT267" s="63"/>
      <c r="EZU267" s="112"/>
      <c r="EZX267" s="63"/>
      <c r="EZY267" s="112"/>
      <c r="FAB267" s="63"/>
      <c r="FAC267" s="112"/>
      <c r="FAF267" s="63"/>
      <c r="FAG267" s="112"/>
      <c r="FAJ267" s="63"/>
      <c r="FAK267" s="112"/>
      <c r="FAN267" s="63"/>
      <c r="FAO267" s="112"/>
      <c r="FAR267" s="63"/>
      <c r="FAS267" s="112"/>
      <c r="FAV267" s="63"/>
      <c r="FAW267" s="112"/>
      <c r="FAZ267" s="63"/>
      <c r="FBA267" s="112"/>
      <c r="FBD267" s="63"/>
      <c r="FBE267" s="112"/>
      <c r="FBH267" s="63"/>
      <c r="FBI267" s="112"/>
      <c r="FBL267" s="63"/>
      <c r="FBM267" s="112"/>
      <c r="FBP267" s="63"/>
      <c r="FBQ267" s="112"/>
      <c r="FBT267" s="63"/>
      <c r="FBU267" s="112"/>
      <c r="FBX267" s="63"/>
      <c r="FBY267" s="112"/>
      <c r="FCB267" s="63"/>
      <c r="FCC267" s="112"/>
      <c r="FCF267" s="63"/>
      <c r="FCG267" s="112"/>
      <c r="FCJ267" s="63"/>
      <c r="FCK267" s="112"/>
      <c r="FCN267" s="63"/>
      <c r="FCO267" s="112"/>
      <c r="FCR267" s="63"/>
      <c r="FCS267" s="112"/>
      <c r="FCV267" s="63"/>
      <c r="FCW267" s="112"/>
      <c r="FCZ267" s="63"/>
      <c r="FDA267" s="112"/>
      <c r="FDD267" s="63"/>
      <c r="FDE267" s="112"/>
      <c r="FDH267" s="63"/>
      <c r="FDI267" s="112"/>
      <c r="FDL267" s="63"/>
      <c r="FDM267" s="112"/>
      <c r="FDP267" s="63"/>
      <c r="FDQ267" s="112"/>
      <c r="FDT267" s="63"/>
      <c r="FDU267" s="112"/>
      <c r="FDX267" s="63"/>
      <c r="FDY267" s="112"/>
      <c r="FEB267" s="63"/>
      <c r="FEC267" s="112"/>
      <c r="FEF267" s="63"/>
      <c r="FEG267" s="112"/>
      <c r="FEJ267" s="63"/>
      <c r="FEK267" s="112"/>
      <c r="FEN267" s="63"/>
      <c r="FEO267" s="112"/>
      <c r="FER267" s="63"/>
      <c r="FES267" s="112"/>
      <c r="FEV267" s="63"/>
      <c r="FEW267" s="112"/>
      <c r="FEZ267" s="63"/>
      <c r="FFA267" s="112"/>
      <c r="FFD267" s="63"/>
      <c r="FFE267" s="112"/>
      <c r="FFH267" s="63"/>
      <c r="FFI267" s="112"/>
      <c r="FFL267" s="63"/>
      <c r="FFM267" s="112"/>
      <c r="FFP267" s="63"/>
      <c r="FFQ267" s="112"/>
      <c r="FFT267" s="63"/>
      <c r="FFU267" s="112"/>
      <c r="FFX267" s="63"/>
      <c r="FFY267" s="112"/>
      <c r="FGB267" s="63"/>
      <c r="FGC267" s="112"/>
      <c r="FGF267" s="63"/>
      <c r="FGG267" s="112"/>
      <c r="FGJ267" s="63"/>
      <c r="FGK267" s="112"/>
      <c r="FGN267" s="63"/>
      <c r="FGO267" s="112"/>
      <c r="FGR267" s="63"/>
      <c r="FGS267" s="112"/>
      <c r="FGV267" s="63"/>
      <c r="FGW267" s="112"/>
      <c r="FGZ267" s="63"/>
      <c r="FHA267" s="112"/>
      <c r="FHD267" s="63"/>
      <c r="FHE267" s="112"/>
      <c r="FHH267" s="63"/>
      <c r="FHI267" s="112"/>
      <c r="FHL267" s="63"/>
      <c r="FHM267" s="112"/>
      <c r="FHP267" s="63"/>
      <c r="FHQ267" s="112"/>
      <c r="FHT267" s="63"/>
      <c r="FHU267" s="112"/>
      <c r="FHX267" s="63"/>
      <c r="FHY267" s="112"/>
      <c r="FIB267" s="63"/>
      <c r="FIC267" s="112"/>
      <c r="FIF267" s="63"/>
      <c r="FIG267" s="112"/>
      <c r="FIJ267" s="63"/>
      <c r="FIK267" s="112"/>
      <c r="FIN267" s="63"/>
      <c r="FIO267" s="112"/>
      <c r="FIR267" s="63"/>
      <c r="FIS267" s="112"/>
      <c r="FIV267" s="63"/>
      <c r="FIW267" s="112"/>
      <c r="FIZ267" s="63"/>
      <c r="FJA267" s="112"/>
      <c r="FJD267" s="63"/>
      <c r="FJE267" s="112"/>
      <c r="FJH267" s="63"/>
      <c r="FJI267" s="112"/>
      <c r="FJL267" s="63"/>
      <c r="FJM267" s="112"/>
      <c r="FJP267" s="63"/>
      <c r="FJQ267" s="112"/>
      <c r="FJT267" s="63"/>
      <c r="FJU267" s="112"/>
      <c r="FJX267" s="63"/>
      <c r="FJY267" s="112"/>
      <c r="FKB267" s="63"/>
      <c r="FKC267" s="112"/>
      <c r="FKF267" s="63"/>
      <c r="FKG267" s="112"/>
      <c r="FKJ267" s="63"/>
      <c r="FKK267" s="112"/>
      <c r="FKN267" s="63"/>
      <c r="FKO267" s="112"/>
      <c r="FKR267" s="63"/>
      <c r="FKS267" s="112"/>
      <c r="FKV267" s="63"/>
      <c r="FKW267" s="112"/>
      <c r="FKZ267" s="63"/>
      <c r="FLA267" s="112"/>
      <c r="FLD267" s="63"/>
      <c r="FLE267" s="112"/>
      <c r="FLH267" s="63"/>
      <c r="FLI267" s="112"/>
      <c r="FLL267" s="63"/>
      <c r="FLM267" s="112"/>
      <c r="FLP267" s="63"/>
      <c r="FLQ267" s="112"/>
      <c r="FLT267" s="63"/>
      <c r="FLU267" s="112"/>
      <c r="FLX267" s="63"/>
      <c r="FLY267" s="112"/>
      <c r="FMB267" s="63"/>
      <c r="FMC267" s="112"/>
      <c r="FMF267" s="63"/>
      <c r="FMG267" s="112"/>
      <c r="FMJ267" s="63"/>
      <c r="FMK267" s="112"/>
      <c r="FMN267" s="63"/>
      <c r="FMO267" s="112"/>
      <c r="FMR267" s="63"/>
      <c r="FMS267" s="112"/>
      <c r="FMV267" s="63"/>
      <c r="FMW267" s="112"/>
      <c r="FMZ267" s="63"/>
      <c r="FNA267" s="112"/>
      <c r="FND267" s="63"/>
      <c r="FNE267" s="112"/>
      <c r="FNH267" s="63"/>
      <c r="FNI267" s="112"/>
      <c r="FNL267" s="63"/>
      <c r="FNM267" s="112"/>
      <c r="FNP267" s="63"/>
      <c r="FNQ267" s="112"/>
      <c r="FNT267" s="63"/>
      <c r="FNU267" s="112"/>
      <c r="FNX267" s="63"/>
      <c r="FNY267" s="112"/>
      <c r="FOB267" s="63"/>
      <c r="FOC267" s="112"/>
      <c r="FOF267" s="63"/>
      <c r="FOG267" s="112"/>
      <c r="FOJ267" s="63"/>
      <c r="FOK267" s="112"/>
      <c r="FON267" s="63"/>
      <c r="FOO267" s="112"/>
      <c r="FOR267" s="63"/>
      <c r="FOS267" s="112"/>
      <c r="FOV267" s="63"/>
      <c r="FOW267" s="112"/>
      <c r="FOZ267" s="63"/>
      <c r="FPA267" s="112"/>
      <c r="FPD267" s="63"/>
      <c r="FPE267" s="112"/>
      <c r="FPH267" s="63"/>
      <c r="FPI267" s="112"/>
      <c r="FPL267" s="63"/>
      <c r="FPM267" s="112"/>
      <c r="FPP267" s="63"/>
      <c r="FPQ267" s="112"/>
      <c r="FPT267" s="63"/>
      <c r="FPU267" s="112"/>
      <c r="FPX267" s="63"/>
      <c r="FPY267" s="112"/>
      <c r="FQB267" s="63"/>
      <c r="FQC267" s="112"/>
      <c r="FQF267" s="63"/>
      <c r="FQG267" s="112"/>
      <c r="FQJ267" s="63"/>
      <c r="FQK267" s="112"/>
      <c r="FQN267" s="63"/>
      <c r="FQO267" s="112"/>
      <c r="FQR267" s="63"/>
      <c r="FQS267" s="112"/>
      <c r="FQV267" s="63"/>
      <c r="FQW267" s="112"/>
      <c r="FQZ267" s="63"/>
      <c r="FRA267" s="112"/>
      <c r="FRD267" s="63"/>
      <c r="FRE267" s="112"/>
      <c r="FRH267" s="63"/>
      <c r="FRI267" s="112"/>
      <c r="FRL267" s="63"/>
      <c r="FRM267" s="112"/>
      <c r="FRP267" s="63"/>
      <c r="FRQ267" s="112"/>
      <c r="FRT267" s="63"/>
      <c r="FRU267" s="112"/>
      <c r="FRX267" s="63"/>
      <c r="FRY267" s="112"/>
      <c r="FSB267" s="63"/>
      <c r="FSC267" s="112"/>
      <c r="FSF267" s="63"/>
      <c r="FSG267" s="112"/>
      <c r="FSJ267" s="63"/>
      <c r="FSK267" s="112"/>
      <c r="FSN267" s="63"/>
      <c r="FSO267" s="112"/>
      <c r="FSR267" s="63"/>
      <c r="FSS267" s="112"/>
      <c r="FSV267" s="63"/>
      <c r="FSW267" s="112"/>
      <c r="FSZ267" s="63"/>
      <c r="FTA267" s="112"/>
      <c r="FTD267" s="63"/>
      <c r="FTE267" s="112"/>
      <c r="FTH267" s="63"/>
      <c r="FTI267" s="112"/>
      <c r="FTL267" s="63"/>
      <c r="FTM267" s="112"/>
      <c r="FTP267" s="63"/>
      <c r="FTQ267" s="112"/>
      <c r="FTT267" s="63"/>
      <c r="FTU267" s="112"/>
      <c r="FTX267" s="63"/>
      <c r="FTY267" s="112"/>
      <c r="FUB267" s="63"/>
      <c r="FUC267" s="112"/>
      <c r="FUF267" s="63"/>
      <c r="FUG267" s="112"/>
      <c r="FUJ267" s="63"/>
      <c r="FUK267" s="112"/>
      <c r="FUN267" s="63"/>
      <c r="FUO267" s="112"/>
      <c r="FUR267" s="63"/>
      <c r="FUS267" s="112"/>
      <c r="FUV267" s="63"/>
      <c r="FUW267" s="112"/>
      <c r="FUZ267" s="63"/>
      <c r="FVA267" s="112"/>
      <c r="FVD267" s="63"/>
      <c r="FVE267" s="112"/>
      <c r="FVH267" s="63"/>
      <c r="FVI267" s="112"/>
      <c r="FVL267" s="63"/>
      <c r="FVM267" s="112"/>
      <c r="FVP267" s="63"/>
      <c r="FVQ267" s="112"/>
      <c r="FVT267" s="63"/>
      <c r="FVU267" s="112"/>
      <c r="FVX267" s="63"/>
      <c r="FVY267" s="112"/>
      <c r="FWB267" s="63"/>
      <c r="FWC267" s="112"/>
      <c r="FWF267" s="63"/>
      <c r="FWG267" s="112"/>
      <c r="FWJ267" s="63"/>
      <c r="FWK267" s="112"/>
      <c r="FWN267" s="63"/>
      <c r="FWO267" s="112"/>
      <c r="FWR267" s="63"/>
      <c r="FWS267" s="112"/>
      <c r="FWV267" s="63"/>
      <c r="FWW267" s="112"/>
      <c r="FWZ267" s="63"/>
      <c r="FXA267" s="112"/>
      <c r="FXD267" s="63"/>
      <c r="FXE267" s="112"/>
      <c r="FXH267" s="63"/>
      <c r="FXI267" s="112"/>
      <c r="FXL267" s="63"/>
      <c r="FXM267" s="112"/>
      <c r="FXP267" s="63"/>
      <c r="FXQ267" s="112"/>
      <c r="FXT267" s="63"/>
      <c r="FXU267" s="112"/>
      <c r="FXX267" s="63"/>
      <c r="FXY267" s="112"/>
      <c r="FYB267" s="63"/>
      <c r="FYC267" s="112"/>
      <c r="FYF267" s="63"/>
      <c r="FYG267" s="112"/>
      <c r="FYJ267" s="63"/>
      <c r="FYK267" s="112"/>
      <c r="FYN267" s="63"/>
      <c r="FYO267" s="112"/>
      <c r="FYR267" s="63"/>
      <c r="FYS267" s="112"/>
      <c r="FYV267" s="63"/>
      <c r="FYW267" s="112"/>
      <c r="FYZ267" s="63"/>
      <c r="FZA267" s="112"/>
      <c r="FZD267" s="63"/>
      <c r="FZE267" s="112"/>
      <c r="FZH267" s="63"/>
      <c r="FZI267" s="112"/>
      <c r="FZL267" s="63"/>
      <c r="FZM267" s="112"/>
      <c r="FZP267" s="63"/>
      <c r="FZQ267" s="112"/>
      <c r="FZT267" s="63"/>
      <c r="FZU267" s="112"/>
      <c r="FZX267" s="63"/>
      <c r="FZY267" s="112"/>
      <c r="GAB267" s="63"/>
      <c r="GAC267" s="112"/>
      <c r="GAF267" s="63"/>
      <c r="GAG267" s="112"/>
      <c r="GAJ267" s="63"/>
      <c r="GAK267" s="112"/>
      <c r="GAN267" s="63"/>
      <c r="GAO267" s="112"/>
      <c r="GAR267" s="63"/>
      <c r="GAS267" s="112"/>
      <c r="GAV267" s="63"/>
      <c r="GAW267" s="112"/>
      <c r="GAZ267" s="63"/>
      <c r="GBA267" s="112"/>
      <c r="GBD267" s="63"/>
      <c r="GBE267" s="112"/>
      <c r="GBH267" s="63"/>
      <c r="GBI267" s="112"/>
      <c r="GBL267" s="63"/>
      <c r="GBM267" s="112"/>
      <c r="GBP267" s="63"/>
      <c r="GBQ267" s="112"/>
      <c r="GBT267" s="63"/>
      <c r="GBU267" s="112"/>
      <c r="GBX267" s="63"/>
      <c r="GBY267" s="112"/>
      <c r="GCB267" s="63"/>
      <c r="GCC267" s="112"/>
      <c r="GCF267" s="63"/>
      <c r="GCG267" s="112"/>
      <c r="GCJ267" s="63"/>
      <c r="GCK267" s="112"/>
      <c r="GCN267" s="63"/>
      <c r="GCO267" s="112"/>
      <c r="GCR267" s="63"/>
      <c r="GCS267" s="112"/>
      <c r="GCV267" s="63"/>
      <c r="GCW267" s="112"/>
      <c r="GCZ267" s="63"/>
      <c r="GDA267" s="112"/>
      <c r="GDD267" s="63"/>
      <c r="GDE267" s="112"/>
      <c r="GDH267" s="63"/>
      <c r="GDI267" s="112"/>
      <c r="GDL267" s="63"/>
      <c r="GDM267" s="112"/>
      <c r="GDP267" s="63"/>
      <c r="GDQ267" s="112"/>
      <c r="GDT267" s="63"/>
      <c r="GDU267" s="112"/>
      <c r="GDX267" s="63"/>
      <c r="GDY267" s="112"/>
      <c r="GEB267" s="63"/>
      <c r="GEC267" s="112"/>
      <c r="GEF267" s="63"/>
      <c r="GEG267" s="112"/>
      <c r="GEJ267" s="63"/>
      <c r="GEK267" s="112"/>
      <c r="GEN267" s="63"/>
      <c r="GEO267" s="112"/>
      <c r="GER267" s="63"/>
      <c r="GES267" s="112"/>
      <c r="GEV267" s="63"/>
      <c r="GEW267" s="112"/>
      <c r="GEZ267" s="63"/>
      <c r="GFA267" s="112"/>
      <c r="GFD267" s="63"/>
      <c r="GFE267" s="112"/>
      <c r="GFH267" s="63"/>
      <c r="GFI267" s="112"/>
      <c r="GFL267" s="63"/>
      <c r="GFM267" s="112"/>
      <c r="GFP267" s="63"/>
      <c r="GFQ267" s="112"/>
      <c r="GFT267" s="63"/>
      <c r="GFU267" s="112"/>
      <c r="GFX267" s="63"/>
      <c r="GFY267" s="112"/>
      <c r="GGB267" s="63"/>
      <c r="GGC267" s="112"/>
      <c r="GGF267" s="63"/>
      <c r="GGG267" s="112"/>
      <c r="GGJ267" s="63"/>
      <c r="GGK267" s="112"/>
      <c r="GGN267" s="63"/>
      <c r="GGO267" s="112"/>
      <c r="GGR267" s="63"/>
      <c r="GGS267" s="112"/>
      <c r="GGV267" s="63"/>
      <c r="GGW267" s="112"/>
      <c r="GGZ267" s="63"/>
      <c r="GHA267" s="112"/>
      <c r="GHD267" s="63"/>
      <c r="GHE267" s="112"/>
      <c r="GHH267" s="63"/>
      <c r="GHI267" s="112"/>
      <c r="GHL267" s="63"/>
      <c r="GHM267" s="112"/>
      <c r="GHP267" s="63"/>
      <c r="GHQ267" s="112"/>
      <c r="GHT267" s="63"/>
      <c r="GHU267" s="112"/>
      <c r="GHX267" s="63"/>
      <c r="GHY267" s="112"/>
      <c r="GIB267" s="63"/>
      <c r="GIC267" s="112"/>
      <c r="GIF267" s="63"/>
      <c r="GIG267" s="112"/>
      <c r="GIJ267" s="63"/>
      <c r="GIK267" s="112"/>
      <c r="GIN267" s="63"/>
      <c r="GIO267" s="112"/>
      <c r="GIR267" s="63"/>
      <c r="GIS267" s="112"/>
      <c r="GIV267" s="63"/>
      <c r="GIW267" s="112"/>
      <c r="GIZ267" s="63"/>
      <c r="GJA267" s="112"/>
      <c r="GJD267" s="63"/>
      <c r="GJE267" s="112"/>
      <c r="GJH267" s="63"/>
      <c r="GJI267" s="112"/>
      <c r="GJL267" s="63"/>
      <c r="GJM267" s="112"/>
      <c r="GJP267" s="63"/>
      <c r="GJQ267" s="112"/>
      <c r="GJT267" s="63"/>
      <c r="GJU267" s="112"/>
      <c r="GJX267" s="63"/>
      <c r="GJY267" s="112"/>
      <c r="GKB267" s="63"/>
      <c r="GKC267" s="112"/>
      <c r="GKF267" s="63"/>
      <c r="GKG267" s="112"/>
      <c r="GKJ267" s="63"/>
      <c r="GKK267" s="112"/>
      <c r="GKN267" s="63"/>
      <c r="GKO267" s="112"/>
      <c r="GKR267" s="63"/>
      <c r="GKS267" s="112"/>
      <c r="GKV267" s="63"/>
      <c r="GKW267" s="112"/>
      <c r="GKZ267" s="63"/>
      <c r="GLA267" s="112"/>
      <c r="GLD267" s="63"/>
      <c r="GLE267" s="112"/>
      <c r="GLH267" s="63"/>
      <c r="GLI267" s="112"/>
      <c r="GLL267" s="63"/>
      <c r="GLM267" s="112"/>
      <c r="GLP267" s="63"/>
      <c r="GLQ267" s="112"/>
      <c r="GLT267" s="63"/>
      <c r="GLU267" s="112"/>
      <c r="GLX267" s="63"/>
      <c r="GLY267" s="112"/>
      <c r="GMB267" s="63"/>
      <c r="GMC267" s="112"/>
      <c r="GMF267" s="63"/>
      <c r="GMG267" s="112"/>
      <c r="GMJ267" s="63"/>
      <c r="GMK267" s="112"/>
      <c r="GMN267" s="63"/>
      <c r="GMO267" s="112"/>
      <c r="GMR267" s="63"/>
      <c r="GMS267" s="112"/>
      <c r="GMV267" s="63"/>
      <c r="GMW267" s="112"/>
      <c r="GMZ267" s="63"/>
      <c r="GNA267" s="112"/>
      <c r="GND267" s="63"/>
      <c r="GNE267" s="112"/>
      <c r="GNH267" s="63"/>
      <c r="GNI267" s="112"/>
      <c r="GNL267" s="63"/>
      <c r="GNM267" s="112"/>
      <c r="GNP267" s="63"/>
      <c r="GNQ267" s="112"/>
      <c r="GNT267" s="63"/>
      <c r="GNU267" s="112"/>
      <c r="GNX267" s="63"/>
      <c r="GNY267" s="112"/>
      <c r="GOB267" s="63"/>
      <c r="GOC267" s="112"/>
      <c r="GOF267" s="63"/>
      <c r="GOG267" s="112"/>
      <c r="GOJ267" s="63"/>
      <c r="GOK267" s="112"/>
      <c r="GON267" s="63"/>
      <c r="GOO267" s="112"/>
      <c r="GOR267" s="63"/>
      <c r="GOS267" s="112"/>
      <c r="GOV267" s="63"/>
      <c r="GOW267" s="112"/>
      <c r="GOZ267" s="63"/>
      <c r="GPA267" s="112"/>
      <c r="GPD267" s="63"/>
      <c r="GPE267" s="112"/>
      <c r="GPH267" s="63"/>
      <c r="GPI267" s="112"/>
      <c r="GPL267" s="63"/>
      <c r="GPM267" s="112"/>
      <c r="GPP267" s="63"/>
      <c r="GPQ267" s="112"/>
      <c r="GPT267" s="63"/>
      <c r="GPU267" s="112"/>
      <c r="GPX267" s="63"/>
      <c r="GPY267" s="112"/>
      <c r="GQB267" s="63"/>
      <c r="GQC267" s="112"/>
      <c r="GQF267" s="63"/>
      <c r="GQG267" s="112"/>
      <c r="GQJ267" s="63"/>
      <c r="GQK267" s="112"/>
      <c r="GQN267" s="63"/>
      <c r="GQO267" s="112"/>
      <c r="GQR267" s="63"/>
      <c r="GQS267" s="112"/>
      <c r="GQV267" s="63"/>
      <c r="GQW267" s="112"/>
      <c r="GQZ267" s="63"/>
      <c r="GRA267" s="112"/>
      <c r="GRD267" s="63"/>
      <c r="GRE267" s="112"/>
      <c r="GRH267" s="63"/>
      <c r="GRI267" s="112"/>
      <c r="GRL267" s="63"/>
      <c r="GRM267" s="112"/>
      <c r="GRP267" s="63"/>
      <c r="GRQ267" s="112"/>
      <c r="GRT267" s="63"/>
      <c r="GRU267" s="112"/>
      <c r="GRX267" s="63"/>
      <c r="GRY267" s="112"/>
      <c r="GSB267" s="63"/>
      <c r="GSC267" s="112"/>
      <c r="GSF267" s="63"/>
      <c r="GSG267" s="112"/>
      <c r="GSJ267" s="63"/>
      <c r="GSK267" s="112"/>
      <c r="GSN267" s="63"/>
      <c r="GSO267" s="112"/>
      <c r="GSR267" s="63"/>
      <c r="GSS267" s="112"/>
      <c r="GSV267" s="63"/>
      <c r="GSW267" s="112"/>
      <c r="GSZ267" s="63"/>
      <c r="GTA267" s="112"/>
      <c r="GTD267" s="63"/>
      <c r="GTE267" s="112"/>
      <c r="GTH267" s="63"/>
      <c r="GTI267" s="112"/>
      <c r="GTL267" s="63"/>
      <c r="GTM267" s="112"/>
      <c r="GTP267" s="63"/>
      <c r="GTQ267" s="112"/>
      <c r="GTT267" s="63"/>
      <c r="GTU267" s="112"/>
      <c r="GTX267" s="63"/>
      <c r="GTY267" s="112"/>
      <c r="GUB267" s="63"/>
      <c r="GUC267" s="112"/>
      <c r="GUF267" s="63"/>
      <c r="GUG267" s="112"/>
      <c r="GUJ267" s="63"/>
      <c r="GUK267" s="112"/>
      <c r="GUN267" s="63"/>
      <c r="GUO267" s="112"/>
      <c r="GUR267" s="63"/>
      <c r="GUS267" s="112"/>
      <c r="GUV267" s="63"/>
      <c r="GUW267" s="112"/>
      <c r="GUZ267" s="63"/>
      <c r="GVA267" s="112"/>
      <c r="GVD267" s="63"/>
      <c r="GVE267" s="112"/>
      <c r="GVH267" s="63"/>
      <c r="GVI267" s="112"/>
      <c r="GVL267" s="63"/>
      <c r="GVM267" s="112"/>
      <c r="GVP267" s="63"/>
      <c r="GVQ267" s="112"/>
      <c r="GVT267" s="63"/>
      <c r="GVU267" s="112"/>
      <c r="GVX267" s="63"/>
      <c r="GVY267" s="112"/>
      <c r="GWB267" s="63"/>
      <c r="GWC267" s="112"/>
      <c r="GWF267" s="63"/>
      <c r="GWG267" s="112"/>
      <c r="GWJ267" s="63"/>
      <c r="GWK267" s="112"/>
      <c r="GWN267" s="63"/>
      <c r="GWO267" s="112"/>
      <c r="GWR267" s="63"/>
      <c r="GWS267" s="112"/>
      <c r="GWV267" s="63"/>
      <c r="GWW267" s="112"/>
      <c r="GWZ267" s="63"/>
      <c r="GXA267" s="112"/>
      <c r="GXD267" s="63"/>
      <c r="GXE267" s="112"/>
      <c r="GXH267" s="63"/>
      <c r="GXI267" s="112"/>
      <c r="GXL267" s="63"/>
      <c r="GXM267" s="112"/>
      <c r="GXP267" s="63"/>
      <c r="GXQ267" s="112"/>
      <c r="GXT267" s="63"/>
      <c r="GXU267" s="112"/>
      <c r="GXX267" s="63"/>
      <c r="GXY267" s="112"/>
      <c r="GYB267" s="63"/>
      <c r="GYC267" s="112"/>
      <c r="GYF267" s="63"/>
      <c r="GYG267" s="112"/>
      <c r="GYJ267" s="63"/>
      <c r="GYK267" s="112"/>
      <c r="GYN267" s="63"/>
      <c r="GYO267" s="112"/>
      <c r="GYR267" s="63"/>
      <c r="GYS267" s="112"/>
      <c r="GYV267" s="63"/>
      <c r="GYW267" s="112"/>
      <c r="GYZ267" s="63"/>
      <c r="GZA267" s="112"/>
      <c r="GZD267" s="63"/>
      <c r="GZE267" s="112"/>
      <c r="GZH267" s="63"/>
      <c r="GZI267" s="112"/>
      <c r="GZL267" s="63"/>
      <c r="GZM267" s="112"/>
      <c r="GZP267" s="63"/>
      <c r="GZQ267" s="112"/>
      <c r="GZT267" s="63"/>
      <c r="GZU267" s="112"/>
      <c r="GZX267" s="63"/>
      <c r="GZY267" s="112"/>
      <c r="HAB267" s="63"/>
      <c r="HAC267" s="112"/>
      <c r="HAF267" s="63"/>
      <c r="HAG267" s="112"/>
      <c r="HAJ267" s="63"/>
      <c r="HAK267" s="112"/>
      <c r="HAN267" s="63"/>
      <c r="HAO267" s="112"/>
      <c r="HAR267" s="63"/>
      <c r="HAS267" s="112"/>
      <c r="HAV267" s="63"/>
      <c r="HAW267" s="112"/>
      <c r="HAZ267" s="63"/>
      <c r="HBA267" s="112"/>
      <c r="HBD267" s="63"/>
      <c r="HBE267" s="112"/>
      <c r="HBH267" s="63"/>
      <c r="HBI267" s="112"/>
      <c r="HBL267" s="63"/>
      <c r="HBM267" s="112"/>
      <c r="HBP267" s="63"/>
      <c r="HBQ267" s="112"/>
      <c r="HBT267" s="63"/>
      <c r="HBU267" s="112"/>
      <c r="HBX267" s="63"/>
      <c r="HBY267" s="112"/>
      <c r="HCB267" s="63"/>
      <c r="HCC267" s="112"/>
      <c r="HCF267" s="63"/>
      <c r="HCG267" s="112"/>
      <c r="HCJ267" s="63"/>
      <c r="HCK267" s="112"/>
      <c r="HCN267" s="63"/>
      <c r="HCO267" s="112"/>
      <c r="HCR267" s="63"/>
      <c r="HCS267" s="112"/>
      <c r="HCV267" s="63"/>
      <c r="HCW267" s="112"/>
      <c r="HCZ267" s="63"/>
      <c r="HDA267" s="112"/>
      <c r="HDD267" s="63"/>
      <c r="HDE267" s="112"/>
      <c r="HDH267" s="63"/>
      <c r="HDI267" s="112"/>
      <c r="HDL267" s="63"/>
      <c r="HDM267" s="112"/>
      <c r="HDP267" s="63"/>
      <c r="HDQ267" s="112"/>
      <c r="HDT267" s="63"/>
      <c r="HDU267" s="112"/>
      <c r="HDX267" s="63"/>
      <c r="HDY267" s="112"/>
      <c r="HEB267" s="63"/>
      <c r="HEC267" s="112"/>
      <c r="HEF267" s="63"/>
      <c r="HEG267" s="112"/>
      <c r="HEJ267" s="63"/>
      <c r="HEK267" s="112"/>
      <c r="HEN267" s="63"/>
      <c r="HEO267" s="112"/>
      <c r="HER267" s="63"/>
      <c r="HES267" s="112"/>
      <c r="HEV267" s="63"/>
      <c r="HEW267" s="112"/>
      <c r="HEZ267" s="63"/>
      <c r="HFA267" s="112"/>
      <c r="HFD267" s="63"/>
      <c r="HFE267" s="112"/>
      <c r="HFH267" s="63"/>
      <c r="HFI267" s="112"/>
      <c r="HFL267" s="63"/>
      <c r="HFM267" s="112"/>
      <c r="HFP267" s="63"/>
      <c r="HFQ267" s="112"/>
      <c r="HFT267" s="63"/>
      <c r="HFU267" s="112"/>
      <c r="HFX267" s="63"/>
      <c r="HFY267" s="112"/>
      <c r="HGB267" s="63"/>
      <c r="HGC267" s="112"/>
      <c r="HGF267" s="63"/>
      <c r="HGG267" s="112"/>
      <c r="HGJ267" s="63"/>
      <c r="HGK267" s="112"/>
      <c r="HGN267" s="63"/>
      <c r="HGO267" s="112"/>
      <c r="HGR267" s="63"/>
      <c r="HGS267" s="112"/>
      <c r="HGV267" s="63"/>
      <c r="HGW267" s="112"/>
      <c r="HGZ267" s="63"/>
      <c r="HHA267" s="112"/>
      <c r="HHD267" s="63"/>
      <c r="HHE267" s="112"/>
      <c r="HHH267" s="63"/>
      <c r="HHI267" s="112"/>
      <c r="HHL267" s="63"/>
      <c r="HHM267" s="112"/>
      <c r="HHP267" s="63"/>
      <c r="HHQ267" s="112"/>
      <c r="HHT267" s="63"/>
      <c r="HHU267" s="112"/>
      <c r="HHX267" s="63"/>
      <c r="HHY267" s="112"/>
      <c r="HIB267" s="63"/>
      <c r="HIC267" s="112"/>
      <c r="HIF267" s="63"/>
      <c r="HIG267" s="112"/>
      <c r="HIJ267" s="63"/>
      <c r="HIK267" s="112"/>
      <c r="HIN267" s="63"/>
      <c r="HIO267" s="112"/>
      <c r="HIR267" s="63"/>
      <c r="HIS267" s="112"/>
      <c r="HIV267" s="63"/>
      <c r="HIW267" s="112"/>
      <c r="HIZ267" s="63"/>
      <c r="HJA267" s="112"/>
      <c r="HJD267" s="63"/>
      <c r="HJE267" s="112"/>
      <c r="HJH267" s="63"/>
      <c r="HJI267" s="112"/>
      <c r="HJL267" s="63"/>
      <c r="HJM267" s="112"/>
      <c r="HJP267" s="63"/>
      <c r="HJQ267" s="112"/>
      <c r="HJT267" s="63"/>
      <c r="HJU267" s="112"/>
      <c r="HJX267" s="63"/>
      <c r="HJY267" s="112"/>
      <c r="HKB267" s="63"/>
      <c r="HKC267" s="112"/>
      <c r="HKF267" s="63"/>
      <c r="HKG267" s="112"/>
      <c r="HKJ267" s="63"/>
      <c r="HKK267" s="112"/>
      <c r="HKN267" s="63"/>
      <c r="HKO267" s="112"/>
      <c r="HKR267" s="63"/>
      <c r="HKS267" s="112"/>
      <c r="HKV267" s="63"/>
      <c r="HKW267" s="112"/>
      <c r="HKZ267" s="63"/>
      <c r="HLA267" s="112"/>
      <c r="HLD267" s="63"/>
      <c r="HLE267" s="112"/>
      <c r="HLH267" s="63"/>
      <c r="HLI267" s="112"/>
      <c r="HLL267" s="63"/>
      <c r="HLM267" s="112"/>
      <c r="HLP267" s="63"/>
      <c r="HLQ267" s="112"/>
      <c r="HLT267" s="63"/>
      <c r="HLU267" s="112"/>
      <c r="HLX267" s="63"/>
      <c r="HLY267" s="112"/>
      <c r="HMB267" s="63"/>
      <c r="HMC267" s="112"/>
      <c r="HMF267" s="63"/>
      <c r="HMG267" s="112"/>
      <c r="HMJ267" s="63"/>
      <c r="HMK267" s="112"/>
      <c r="HMN267" s="63"/>
      <c r="HMO267" s="112"/>
      <c r="HMR267" s="63"/>
      <c r="HMS267" s="112"/>
      <c r="HMV267" s="63"/>
      <c r="HMW267" s="112"/>
      <c r="HMZ267" s="63"/>
      <c r="HNA267" s="112"/>
      <c r="HND267" s="63"/>
      <c r="HNE267" s="112"/>
      <c r="HNH267" s="63"/>
      <c r="HNI267" s="112"/>
      <c r="HNL267" s="63"/>
      <c r="HNM267" s="112"/>
      <c r="HNP267" s="63"/>
      <c r="HNQ267" s="112"/>
      <c r="HNT267" s="63"/>
      <c r="HNU267" s="112"/>
      <c r="HNX267" s="63"/>
      <c r="HNY267" s="112"/>
      <c r="HOB267" s="63"/>
      <c r="HOC267" s="112"/>
      <c r="HOF267" s="63"/>
      <c r="HOG267" s="112"/>
      <c r="HOJ267" s="63"/>
      <c r="HOK267" s="112"/>
      <c r="HON267" s="63"/>
      <c r="HOO267" s="112"/>
      <c r="HOR267" s="63"/>
      <c r="HOS267" s="112"/>
      <c r="HOV267" s="63"/>
      <c r="HOW267" s="112"/>
      <c r="HOZ267" s="63"/>
      <c r="HPA267" s="112"/>
      <c r="HPD267" s="63"/>
      <c r="HPE267" s="112"/>
      <c r="HPH267" s="63"/>
      <c r="HPI267" s="112"/>
      <c r="HPL267" s="63"/>
      <c r="HPM267" s="112"/>
      <c r="HPP267" s="63"/>
      <c r="HPQ267" s="112"/>
      <c r="HPT267" s="63"/>
      <c r="HPU267" s="112"/>
      <c r="HPX267" s="63"/>
      <c r="HPY267" s="112"/>
      <c r="HQB267" s="63"/>
      <c r="HQC267" s="112"/>
      <c r="HQF267" s="63"/>
      <c r="HQG267" s="112"/>
      <c r="HQJ267" s="63"/>
      <c r="HQK267" s="112"/>
      <c r="HQN267" s="63"/>
      <c r="HQO267" s="112"/>
      <c r="HQR267" s="63"/>
      <c r="HQS267" s="112"/>
      <c r="HQV267" s="63"/>
      <c r="HQW267" s="112"/>
      <c r="HQZ267" s="63"/>
      <c r="HRA267" s="112"/>
      <c r="HRD267" s="63"/>
      <c r="HRE267" s="112"/>
      <c r="HRH267" s="63"/>
      <c r="HRI267" s="112"/>
      <c r="HRL267" s="63"/>
      <c r="HRM267" s="112"/>
      <c r="HRP267" s="63"/>
      <c r="HRQ267" s="112"/>
      <c r="HRT267" s="63"/>
      <c r="HRU267" s="112"/>
      <c r="HRX267" s="63"/>
      <c r="HRY267" s="112"/>
      <c r="HSB267" s="63"/>
      <c r="HSC267" s="112"/>
      <c r="HSF267" s="63"/>
      <c r="HSG267" s="112"/>
      <c r="HSJ267" s="63"/>
      <c r="HSK267" s="112"/>
      <c r="HSN267" s="63"/>
      <c r="HSO267" s="112"/>
      <c r="HSR267" s="63"/>
      <c r="HSS267" s="112"/>
      <c r="HSV267" s="63"/>
      <c r="HSW267" s="112"/>
      <c r="HSZ267" s="63"/>
      <c r="HTA267" s="112"/>
      <c r="HTD267" s="63"/>
      <c r="HTE267" s="112"/>
      <c r="HTH267" s="63"/>
      <c r="HTI267" s="112"/>
      <c r="HTL267" s="63"/>
      <c r="HTM267" s="112"/>
      <c r="HTP267" s="63"/>
      <c r="HTQ267" s="112"/>
      <c r="HTT267" s="63"/>
      <c r="HTU267" s="112"/>
      <c r="HTX267" s="63"/>
      <c r="HTY267" s="112"/>
      <c r="HUB267" s="63"/>
      <c r="HUC267" s="112"/>
      <c r="HUF267" s="63"/>
      <c r="HUG267" s="112"/>
      <c r="HUJ267" s="63"/>
      <c r="HUK267" s="112"/>
      <c r="HUN267" s="63"/>
      <c r="HUO267" s="112"/>
      <c r="HUR267" s="63"/>
      <c r="HUS267" s="112"/>
      <c r="HUV267" s="63"/>
      <c r="HUW267" s="112"/>
      <c r="HUZ267" s="63"/>
      <c r="HVA267" s="112"/>
      <c r="HVD267" s="63"/>
      <c r="HVE267" s="112"/>
      <c r="HVH267" s="63"/>
      <c r="HVI267" s="112"/>
      <c r="HVL267" s="63"/>
      <c r="HVM267" s="112"/>
      <c r="HVP267" s="63"/>
      <c r="HVQ267" s="112"/>
      <c r="HVT267" s="63"/>
      <c r="HVU267" s="112"/>
      <c r="HVX267" s="63"/>
      <c r="HVY267" s="112"/>
      <c r="HWB267" s="63"/>
      <c r="HWC267" s="112"/>
      <c r="HWF267" s="63"/>
      <c r="HWG267" s="112"/>
      <c r="HWJ267" s="63"/>
      <c r="HWK267" s="112"/>
      <c r="HWN267" s="63"/>
      <c r="HWO267" s="112"/>
      <c r="HWR267" s="63"/>
      <c r="HWS267" s="112"/>
      <c r="HWV267" s="63"/>
      <c r="HWW267" s="112"/>
      <c r="HWZ267" s="63"/>
      <c r="HXA267" s="112"/>
      <c r="HXD267" s="63"/>
      <c r="HXE267" s="112"/>
      <c r="HXH267" s="63"/>
      <c r="HXI267" s="112"/>
      <c r="HXL267" s="63"/>
      <c r="HXM267" s="112"/>
      <c r="HXP267" s="63"/>
      <c r="HXQ267" s="112"/>
      <c r="HXT267" s="63"/>
      <c r="HXU267" s="112"/>
      <c r="HXX267" s="63"/>
      <c r="HXY267" s="112"/>
      <c r="HYB267" s="63"/>
      <c r="HYC267" s="112"/>
      <c r="HYF267" s="63"/>
      <c r="HYG267" s="112"/>
      <c r="HYJ267" s="63"/>
      <c r="HYK267" s="112"/>
      <c r="HYN267" s="63"/>
      <c r="HYO267" s="112"/>
      <c r="HYR267" s="63"/>
      <c r="HYS267" s="112"/>
      <c r="HYV267" s="63"/>
      <c r="HYW267" s="112"/>
      <c r="HYZ267" s="63"/>
      <c r="HZA267" s="112"/>
      <c r="HZD267" s="63"/>
      <c r="HZE267" s="112"/>
      <c r="HZH267" s="63"/>
      <c r="HZI267" s="112"/>
      <c r="HZL267" s="63"/>
      <c r="HZM267" s="112"/>
      <c r="HZP267" s="63"/>
      <c r="HZQ267" s="112"/>
      <c r="HZT267" s="63"/>
      <c r="HZU267" s="112"/>
      <c r="HZX267" s="63"/>
      <c r="HZY267" s="112"/>
      <c r="IAB267" s="63"/>
      <c r="IAC267" s="112"/>
      <c r="IAF267" s="63"/>
      <c r="IAG267" s="112"/>
      <c r="IAJ267" s="63"/>
      <c r="IAK267" s="112"/>
      <c r="IAN267" s="63"/>
      <c r="IAO267" s="112"/>
      <c r="IAR267" s="63"/>
      <c r="IAS267" s="112"/>
      <c r="IAV267" s="63"/>
      <c r="IAW267" s="112"/>
      <c r="IAZ267" s="63"/>
      <c r="IBA267" s="112"/>
      <c r="IBD267" s="63"/>
      <c r="IBE267" s="112"/>
      <c r="IBH267" s="63"/>
      <c r="IBI267" s="112"/>
      <c r="IBL267" s="63"/>
      <c r="IBM267" s="112"/>
      <c r="IBP267" s="63"/>
      <c r="IBQ267" s="112"/>
      <c r="IBT267" s="63"/>
      <c r="IBU267" s="112"/>
      <c r="IBX267" s="63"/>
      <c r="IBY267" s="112"/>
      <c r="ICB267" s="63"/>
      <c r="ICC267" s="112"/>
      <c r="ICF267" s="63"/>
      <c r="ICG267" s="112"/>
      <c r="ICJ267" s="63"/>
      <c r="ICK267" s="112"/>
      <c r="ICN267" s="63"/>
      <c r="ICO267" s="112"/>
      <c r="ICR267" s="63"/>
      <c r="ICS267" s="112"/>
      <c r="ICV267" s="63"/>
      <c r="ICW267" s="112"/>
      <c r="ICZ267" s="63"/>
      <c r="IDA267" s="112"/>
      <c r="IDD267" s="63"/>
      <c r="IDE267" s="112"/>
      <c r="IDH267" s="63"/>
      <c r="IDI267" s="112"/>
      <c r="IDL267" s="63"/>
      <c r="IDM267" s="112"/>
      <c r="IDP267" s="63"/>
      <c r="IDQ267" s="112"/>
      <c r="IDT267" s="63"/>
      <c r="IDU267" s="112"/>
      <c r="IDX267" s="63"/>
      <c r="IDY267" s="112"/>
      <c r="IEB267" s="63"/>
      <c r="IEC267" s="112"/>
      <c r="IEF267" s="63"/>
      <c r="IEG267" s="112"/>
      <c r="IEJ267" s="63"/>
      <c r="IEK267" s="112"/>
      <c r="IEN267" s="63"/>
      <c r="IEO267" s="112"/>
      <c r="IER267" s="63"/>
      <c r="IES267" s="112"/>
      <c r="IEV267" s="63"/>
      <c r="IEW267" s="112"/>
      <c r="IEZ267" s="63"/>
      <c r="IFA267" s="112"/>
      <c r="IFD267" s="63"/>
      <c r="IFE267" s="112"/>
      <c r="IFH267" s="63"/>
      <c r="IFI267" s="112"/>
      <c r="IFL267" s="63"/>
      <c r="IFM267" s="112"/>
      <c r="IFP267" s="63"/>
      <c r="IFQ267" s="112"/>
      <c r="IFT267" s="63"/>
      <c r="IFU267" s="112"/>
      <c r="IFX267" s="63"/>
      <c r="IFY267" s="112"/>
      <c r="IGB267" s="63"/>
      <c r="IGC267" s="112"/>
      <c r="IGF267" s="63"/>
      <c r="IGG267" s="112"/>
      <c r="IGJ267" s="63"/>
      <c r="IGK267" s="112"/>
      <c r="IGN267" s="63"/>
      <c r="IGO267" s="112"/>
      <c r="IGR267" s="63"/>
      <c r="IGS267" s="112"/>
      <c r="IGV267" s="63"/>
      <c r="IGW267" s="112"/>
      <c r="IGZ267" s="63"/>
      <c r="IHA267" s="112"/>
      <c r="IHD267" s="63"/>
      <c r="IHE267" s="112"/>
      <c r="IHH267" s="63"/>
      <c r="IHI267" s="112"/>
      <c r="IHL267" s="63"/>
      <c r="IHM267" s="112"/>
      <c r="IHP267" s="63"/>
      <c r="IHQ267" s="112"/>
      <c r="IHT267" s="63"/>
      <c r="IHU267" s="112"/>
      <c r="IHX267" s="63"/>
      <c r="IHY267" s="112"/>
      <c r="IIB267" s="63"/>
      <c r="IIC267" s="112"/>
      <c r="IIF267" s="63"/>
      <c r="IIG267" s="112"/>
      <c r="IIJ267" s="63"/>
      <c r="IIK267" s="112"/>
      <c r="IIN267" s="63"/>
      <c r="IIO267" s="112"/>
      <c r="IIR267" s="63"/>
      <c r="IIS267" s="112"/>
      <c r="IIV267" s="63"/>
      <c r="IIW267" s="112"/>
      <c r="IIZ267" s="63"/>
      <c r="IJA267" s="112"/>
      <c r="IJD267" s="63"/>
      <c r="IJE267" s="112"/>
      <c r="IJH267" s="63"/>
      <c r="IJI267" s="112"/>
      <c r="IJL267" s="63"/>
      <c r="IJM267" s="112"/>
      <c r="IJP267" s="63"/>
      <c r="IJQ267" s="112"/>
      <c r="IJT267" s="63"/>
      <c r="IJU267" s="112"/>
      <c r="IJX267" s="63"/>
      <c r="IJY267" s="112"/>
      <c r="IKB267" s="63"/>
      <c r="IKC267" s="112"/>
      <c r="IKF267" s="63"/>
      <c r="IKG267" s="112"/>
      <c r="IKJ267" s="63"/>
      <c r="IKK267" s="112"/>
      <c r="IKN267" s="63"/>
      <c r="IKO267" s="112"/>
      <c r="IKR267" s="63"/>
      <c r="IKS267" s="112"/>
      <c r="IKV267" s="63"/>
      <c r="IKW267" s="112"/>
      <c r="IKZ267" s="63"/>
      <c r="ILA267" s="112"/>
      <c r="ILD267" s="63"/>
      <c r="ILE267" s="112"/>
      <c r="ILH267" s="63"/>
      <c r="ILI267" s="112"/>
      <c r="ILL267" s="63"/>
      <c r="ILM267" s="112"/>
      <c r="ILP267" s="63"/>
      <c r="ILQ267" s="112"/>
      <c r="ILT267" s="63"/>
      <c r="ILU267" s="112"/>
      <c r="ILX267" s="63"/>
      <c r="ILY267" s="112"/>
      <c r="IMB267" s="63"/>
      <c r="IMC267" s="112"/>
      <c r="IMF267" s="63"/>
      <c r="IMG267" s="112"/>
      <c r="IMJ267" s="63"/>
      <c r="IMK267" s="112"/>
      <c r="IMN267" s="63"/>
      <c r="IMO267" s="112"/>
      <c r="IMR267" s="63"/>
      <c r="IMS267" s="112"/>
      <c r="IMV267" s="63"/>
      <c r="IMW267" s="112"/>
      <c r="IMZ267" s="63"/>
      <c r="INA267" s="112"/>
      <c r="IND267" s="63"/>
      <c r="INE267" s="112"/>
      <c r="INH267" s="63"/>
      <c r="INI267" s="112"/>
      <c r="INL267" s="63"/>
      <c r="INM267" s="112"/>
      <c r="INP267" s="63"/>
      <c r="INQ267" s="112"/>
      <c r="INT267" s="63"/>
      <c r="INU267" s="112"/>
      <c r="INX267" s="63"/>
      <c r="INY267" s="112"/>
      <c r="IOB267" s="63"/>
      <c r="IOC267" s="112"/>
      <c r="IOF267" s="63"/>
      <c r="IOG267" s="112"/>
      <c r="IOJ267" s="63"/>
      <c r="IOK267" s="112"/>
      <c r="ION267" s="63"/>
      <c r="IOO267" s="112"/>
      <c r="IOR267" s="63"/>
      <c r="IOS267" s="112"/>
      <c r="IOV267" s="63"/>
      <c r="IOW267" s="112"/>
      <c r="IOZ267" s="63"/>
      <c r="IPA267" s="112"/>
      <c r="IPD267" s="63"/>
      <c r="IPE267" s="112"/>
      <c r="IPH267" s="63"/>
      <c r="IPI267" s="112"/>
      <c r="IPL267" s="63"/>
      <c r="IPM267" s="112"/>
      <c r="IPP267" s="63"/>
      <c r="IPQ267" s="112"/>
      <c r="IPT267" s="63"/>
      <c r="IPU267" s="112"/>
      <c r="IPX267" s="63"/>
      <c r="IPY267" s="112"/>
      <c r="IQB267" s="63"/>
      <c r="IQC267" s="112"/>
      <c r="IQF267" s="63"/>
      <c r="IQG267" s="112"/>
      <c r="IQJ267" s="63"/>
      <c r="IQK267" s="112"/>
      <c r="IQN267" s="63"/>
      <c r="IQO267" s="112"/>
      <c r="IQR267" s="63"/>
      <c r="IQS267" s="112"/>
      <c r="IQV267" s="63"/>
      <c r="IQW267" s="112"/>
      <c r="IQZ267" s="63"/>
      <c r="IRA267" s="112"/>
      <c r="IRD267" s="63"/>
      <c r="IRE267" s="112"/>
      <c r="IRH267" s="63"/>
      <c r="IRI267" s="112"/>
      <c r="IRL267" s="63"/>
      <c r="IRM267" s="112"/>
      <c r="IRP267" s="63"/>
      <c r="IRQ267" s="112"/>
      <c r="IRT267" s="63"/>
      <c r="IRU267" s="112"/>
      <c r="IRX267" s="63"/>
      <c r="IRY267" s="112"/>
      <c r="ISB267" s="63"/>
      <c r="ISC267" s="112"/>
      <c r="ISF267" s="63"/>
      <c r="ISG267" s="112"/>
      <c r="ISJ267" s="63"/>
      <c r="ISK267" s="112"/>
      <c r="ISN267" s="63"/>
      <c r="ISO267" s="112"/>
      <c r="ISR267" s="63"/>
      <c r="ISS267" s="112"/>
      <c r="ISV267" s="63"/>
      <c r="ISW267" s="112"/>
      <c r="ISZ267" s="63"/>
      <c r="ITA267" s="112"/>
      <c r="ITD267" s="63"/>
      <c r="ITE267" s="112"/>
      <c r="ITH267" s="63"/>
      <c r="ITI267" s="112"/>
      <c r="ITL267" s="63"/>
      <c r="ITM267" s="112"/>
      <c r="ITP267" s="63"/>
      <c r="ITQ267" s="112"/>
      <c r="ITT267" s="63"/>
      <c r="ITU267" s="112"/>
      <c r="ITX267" s="63"/>
      <c r="ITY267" s="112"/>
      <c r="IUB267" s="63"/>
      <c r="IUC267" s="112"/>
      <c r="IUF267" s="63"/>
      <c r="IUG267" s="112"/>
      <c r="IUJ267" s="63"/>
      <c r="IUK267" s="112"/>
      <c r="IUN267" s="63"/>
      <c r="IUO267" s="112"/>
      <c r="IUR267" s="63"/>
      <c r="IUS267" s="112"/>
      <c r="IUV267" s="63"/>
      <c r="IUW267" s="112"/>
      <c r="IUZ267" s="63"/>
      <c r="IVA267" s="112"/>
      <c r="IVD267" s="63"/>
      <c r="IVE267" s="112"/>
      <c r="IVH267" s="63"/>
      <c r="IVI267" s="112"/>
      <c r="IVL267" s="63"/>
      <c r="IVM267" s="112"/>
      <c r="IVP267" s="63"/>
      <c r="IVQ267" s="112"/>
      <c r="IVT267" s="63"/>
      <c r="IVU267" s="112"/>
      <c r="IVX267" s="63"/>
      <c r="IVY267" s="112"/>
      <c r="IWB267" s="63"/>
      <c r="IWC267" s="112"/>
      <c r="IWF267" s="63"/>
      <c r="IWG267" s="112"/>
      <c r="IWJ267" s="63"/>
      <c r="IWK267" s="112"/>
      <c r="IWN267" s="63"/>
      <c r="IWO267" s="112"/>
      <c r="IWR267" s="63"/>
      <c r="IWS267" s="112"/>
      <c r="IWV267" s="63"/>
      <c r="IWW267" s="112"/>
      <c r="IWZ267" s="63"/>
      <c r="IXA267" s="112"/>
      <c r="IXD267" s="63"/>
      <c r="IXE267" s="112"/>
      <c r="IXH267" s="63"/>
      <c r="IXI267" s="112"/>
      <c r="IXL267" s="63"/>
      <c r="IXM267" s="112"/>
      <c r="IXP267" s="63"/>
      <c r="IXQ267" s="112"/>
      <c r="IXT267" s="63"/>
      <c r="IXU267" s="112"/>
      <c r="IXX267" s="63"/>
      <c r="IXY267" s="112"/>
      <c r="IYB267" s="63"/>
      <c r="IYC267" s="112"/>
      <c r="IYF267" s="63"/>
      <c r="IYG267" s="112"/>
      <c r="IYJ267" s="63"/>
      <c r="IYK267" s="112"/>
      <c r="IYN267" s="63"/>
      <c r="IYO267" s="112"/>
      <c r="IYR267" s="63"/>
      <c r="IYS267" s="112"/>
      <c r="IYV267" s="63"/>
      <c r="IYW267" s="112"/>
      <c r="IYZ267" s="63"/>
      <c r="IZA267" s="112"/>
      <c r="IZD267" s="63"/>
      <c r="IZE267" s="112"/>
      <c r="IZH267" s="63"/>
      <c r="IZI267" s="112"/>
      <c r="IZL267" s="63"/>
      <c r="IZM267" s="112"/>
      <c r="IZP267" s="63"/>
      <c r="IZQ267" s="112"/>
      <c r="IZT267" s="63"/>
      <c r="IZU267" s="112"/>
      <c r="IZX267" s="63"/>
      <c r="IZY267" s="112"/>
      <c r="JAB267" s="63"/>
      <c r="JAC267" s="112"/>
      <c r="JAF267" s="63"/>
      <c r="JAG267" s="112"/>
      <c r="JAJ267" s="63"/>
      <c r="JAK267" s="112"/>
      <c r="JAN267" s="63"/>
      <c r="JAO267" s="112"/>
      <c r="JAR267" s="63"/>
      <c r="JAS267" s="112"/>
      <c r="JAV267" s="63"/>
      <c r="JAW267" s="112"/>
      <c r="JAZ267" s="63"/>
      <c r="JBA267" s="112"/>
      <c r="JBD267" s="63"/>
      <c r="JBE267" s="112"/>
      <c r="JBH267" s="63"/>
      <c r="JBI267" s="112"/>
      <c r="JBL267" s="63"/>
      <c r="JBM267" s="112"/>
      <c r="JBP267" s="63"/>
      <c r="JBQ267" s="112"/>
      <c r="JBT267" s="63"/>
      <c r="JBU267" s="112"/>
      <c r="JBX267" s="63"/>
      <c r="JBY267" s="112"/>
      <c r="JCB267" s="63"/>
      <c r="JCC267" s="112"/>
      <c r="JCF267" s="63"/>
      <c r="JCG267" s="112"/>
      <c r="JCJ267" s="63"/>
      <c r="JCK267" s="112"/>
      <c r="JCN267" s="63"/>
      <c r="JCO267" s="112"/>
      <c r="JCR267" s="63"/>
      <c r="JCS267" s="112"/>
      <c r="JCV267" s="63"/>
      <c r="JCW267" s="112"/>
      <c r="JCZ267" s="63"/>
      <c r="JDA267" s="112"/>
      <c r="JDD267" s="63"/>
      <c r="JDE267" s="112"/>
      <c r="JDH267" s="63"/>
      <c r="JDI267" s="112"/>
      <c r="JDL267" s="63"/>
      <c r="JDM267" s="112"/>
      <c r="JDP267" s="63"/>
      <c r="JDQ267" s="112"/>
      <c r="JDT267" s="63"/>
      <c r="JDU267" s="112"/>
      <c r="JDX267" s="63"/>
      <c r="JDY267" s="112"/>
      <c r="JEB267" s="63"/>
      <c r="JEC267" s="112"/>
      <c r="JEF267" s="63"/>
      <c r="JEG267" s="112"/>
      <c r="JEJ267" s="63"/>
      <c r="JEK267" s="112"/>
      <c r="JEN267" s="63"/>
      <c r="JEO267" s="112"/>
      <c r="JER267" s="63"/>
      <c r="JES267" s="112"/>
      <c r="JEV267" s="63"/>
      <c r="JEW267" s="112"/>
      <c r="JEZ267" s="63"/>
      <c r="JFA267" s="112"/>
      <c r="JFD267" s="63"/>
      <c r="JFE267" s="112"/>
      <c r="JFH267" s="63"/>
      <c r="JFI267" s="112"/>
      <c r="JFL267" s="63"/>
      <c r="JFM267" s="112"/>
      <c r="JFP267" s="63"/>
      <c r="JFQ267" s="112"/>
      <c r="JFT267" s="63"/>
      <c r="JFU267" s="112"/>
      <c r="JFX267" s="63"/>
      <c r="JFY267" s="112"/>
      <c r="JGB267" s="63"/>
      <c r="JGC267" s="112"/>
      <c r="JGF267" s="63"/>
      <c r="JGG267" s="112"/>
      <c r="JGJ267" s="63"/>
      <c r="JGK267" s="112"/>
      <c r="JGN267" s="63"/>
      <c r="JGO267" s="112"/>
      <c r="JGR267" s="63"/>
      <c r="JGS267" s="112"/>
      <c r="JGV267" s="63"/>
      <c r="JGW267" s="112"/>
      <c r="JGZ267" s="63"/>
      <c r="JHA267" s="112"/>
      <c r="JHD267" s="63"/>
      <c r="JHE267" s="112"/>
      <c r="JHH267" s="63"/>
      <c r="JHI267" s="112"/>
      <c r="JHL267" s="63"/>
      <c r="JHM267" s="112"/>
      <c r="JHP267" s="63"/>
      <c r="JHQ267" s="112"/>
      <c r="JHT267" s="63"/>
      <c r="JHU267" s="112"/>
      <c r="JHX267" s="63"/>
      <c r="JHY267" s="112"/>
      <c r="JIB267" s="63"/>
      <c r="JIC267" s="112"/>
      <c r="JIF267" s="63"/>
      <c r="JIG267" s="112"/>
      <c r="JIJ267" s="63"/>
      <c r="JIK267" s="112"/>
      <c r="JIN267" s="63"/>
      <c r="JIO267" s="112"/>
      <c r="JIR267" s="63"/>
      <c r="JIS267" s="112"/>
      <c r="JIV267" s="63"/>
      <c r="JIW267" s="112"/>
      <c r="JIZ267" s="63"/>
      <c r="JJA267" s="112"/>
      <c r="JJD267" s="63"/>
      <c r="JJE267" s="112"/>
      <c r="JJH267" s="63"/>
      <c r="JJI267" s="112"/>
      <c r="JJL267" s="63"/>
      <c r="JJM267" s="112"/>
      <c r="JJP267" s="63"/>
      <c r="JJQ267" s="112"/>
      <c r="JJT267" s="63"/>
      <c r="JJU267" s="112"/>
      <c r="JJX267" s="63"/>
      <c r="JJY267" s="112"/>
      <c r="JKB267" s="63"/>
      <c r="JKC267" s="112"/>
      <c r="JKF267" s="63"/>
      <c r="JKG267" s="112"/>
      <c r="JKJ267" s="63"/>
      <c r="JKK267" s="112"/>
      <c r="JKN267" s="63"/>
      <c r="JKO267" s="112"/>
      <c r="JKR267" s="63"/>
      <c r="JKS267" s="112"/>
      <c r="JKV267" s="63"/>
      <c r="JKW267" s="112"/>
      <c r="JKZ267" s="63"/>
      <c r="JLA267" s="112"/>
      <c r="JLD267" s="63"/>
      <c r="JLE267" s="112"/>
      <c r="JLH267" s="63"/>
      <c r="JLI267" s="112"/>
      <c r="JLL267" s="63"/>
      <c r="JLM267" s="112"/>
      <c r="JLP267" s="63"/>
      <c r="JLQ267" s="112"/>
      <c r="JLT267" s="63"/>
      <c r="JLU267" s="112"/>
      <c r="JLX267" s="63"/>
      <c r="JLY267" s="112"/>
      <c r="JMB267" s="63"/>
      <c r="JMC267" s="112"/>
      <c r="JMF267" s="63"/>
      <c r="JMG267" s="112"/>
      <c r="JMJ267" s="63"/>
      <c r="JMK267" s="112"/>
      <c r="JMN267" s="63"/>
      <c r="JMO267" s="112"/>
      <c r="JMR267" s="63"/>
      <c r="JMS267" s="112"/>
      <c r="JMV267" s="63"/>
      <c r="JMW267" s="112"/>
      <c r="JMZ267" s="63"/>
      <c r="JNA267" s="112"/>
      <c r="JND267" s="63"/>
      <c r="JNE267" s="112"/>
      <c r="JNH267" s="63"/>
      <c r="JNI267" s="112"/>
      <c r="JNL267" s="63"/>
      <c r="JNM267" s="112"/>
      <c r="JNP267" s="63"/>
      <c r="JNQ267" s="112"/>
      <c r="JNT267" s="63"/>
      <c r="JNU267" s="112"/>
      <c r="JNX267" s="63"/>
      <c r="JNY267" s="112"/>
      <c r="JOB267" s="63"/>
      <c r="JOC267" s="112"/>
      <c r="JOF267" s="63"/>
      <c r="JOG267" s="112"/>
      <c r="JOJ267" s="63"/>
      <c r="JOK267" s="112"/>
      <c r="JON267" s="63"/>
      <c r="JOO267" s="112"/>
      <c r="JOR267" s="63"/>
      <c r="JOS267" s="112"/>
      <c r="JOV267" s="63"/>
      <c r="JOW267" s="112"/>
      <c r="JOZ267" s="63"/>
      <c r="JPA267" s="112"/>
      <c r="JPD267" s="63"/>
      <c r="JPE267" s="112"/>
      <c r="JPH267" s="63"/>
      <c r="JPI267" s="112"/>
      <c r="JPL267" s="63"/>
      <c r="JPM267" s="112"/>
      <c r="JPP267" s="63"/>
      <c r="JPQ267" s="112"/>
      <c r="JPT267" s="63"/>
      <c r="JPU267" s="112"/>
      <c r="JPX267" s="63"/>
      <c r="JPY267" s="112"/>
      <c r="JQB267" s="63"/>
      <c r="JQC267" s="112"/>
      <c r="JQF267" s="63"/>
      <c r="JQG267" s="112"/>
      <c r="JQJ267" s="63"/>
      <c r="JQK267" s="112"/>
      <c r="JQN267" s="63"/>
      <c r="JQO267" s="112"/>
      <c r="JQR267" s="63"/>
      <c r="JQS267" s="112"/>
      <c r="JQV267" s="63"/>
      <c r="JQW267" s="112"/>
      <c r="JQZ267" s="63"/>
      <c r="JRA267" s="112"/>
      <c r="JRD267" s="63"/>
      <c r="JRE267" s="112"/>
      <c r="JRH267" s="63"/>
      <c r="JRI267" s="112"/>
      <c r="JRL267" s="63"/>
      <c r="JRM267" s="112"/>
      <c r="JRP267" s="63"/>
      <c r="JRQ267" s="112"/>
      <c r="JRT267" s="63"/>
      <c r="JRU267" s="112"/>
      <c r="JRX267" s="63"/>
      <c r="JRY267" s="112"/>
      <c r="JSB267" s="63"/>
      <c r="JSC267" s="112"/>
      <c r="JSF267" s="63"/>
      <c r="JSG267" s="112"/>
      <c r="JSJ267" s="63"/>
      <c r="JSK267" s="112"/>
      <c r="JSN267" s="63"/>
      <c r="JSO267" s="112"/>
      <c r="JSR267" s="63"/>
      <c r="JSS267" s="112"/>
      <c r="JSV267" s="63"/>
      <c r="JSW267" s="112"/>
      <c r="JSZ267" s="63"/>
      <c r="JTA267" s="112"/>
      <c r="JTD267" s="63"/>
      <c r="JTE267" s="112"/>
      <c r="JTH267" s="63"/>
      <c r="JTI267" s="112"/>
      <c r="JTL267" s="63"/>
      <c r="JTM267" s="112"/>
      <c r="JTP267" s="63"/>
      <c r="JTQ267" s="112"/>
      <c r="JTT267" s="63"/>
      <c r="JTU267" s="112"/>
      <c r="JTX267" s="63"/>
      <c r="JTY267" s="112"/>
      <c r="JUB267" s="63"/>
      <c r="JUC267" s="112"/>
      <c r="JUF267" s="63"/>
      <c r="JUG267" s="112"/>
      <c r="JUJ267" s="63"/>
      <c r="JUK267" s="112"/>
      <c r="JUN267" s="63"/>
      <c r="JUO267" s="112"/>
      <c r="JUR267" s="63"/>
      <c r="JUS267" s="112"/>
      <c r="JUV267" s="63"/>
      <c r="JUW267" s="112"/>
      <c r="JUZ267" s="63"/>
      <c r="JVA267" s="112"/>
      <c r="JVD267" s="63"/>
      <c r="JVE267" s="112"/>
      <c r="JVH267" s="63"/>
      <c r="JVI267" s="112"/>
      <c r="JVL267" s="63"/>
      <c r="JVM267" s="112"/>
      <c r="JVP267" s="63"/>
      <c r="JVQ267" s="112"/>
      <c r="JVT267" s="63"/>
      <c r="JVU267" s="112"/>
      <c r="JVX267" s="63"/>
      <c r="JVY267" s="112"/>
      <c r="JWB267" s="63"/>
      <c r="JWC267" s="112"/>
      <c r="JWF267" s="63"/>
      <c r="JWG267" s="112"/>
      <c r="JWJ267" s="63"/>
      <c r="JWK267" s="112"/>
      <c r="JWN267" s="63"/>
      <c r="JWO267" s="112"/>
      <c r="JWR267" s="63"/>
      <c r="JWS267" s="112"/>
      <c r="JWV267" s="63"/>
      <c r="JWW267" s="112"/>
      <c r="JWZ267" s="63"/>
      <c r="JXA267" s="112"/>
      <c r="JXD267" s="63"/>
      <c r="JXE267" s="112"/>
      <c r="JXH267" s="63"/>
      <c r="JXI267" s="112"/>
      <c r="JXL267" s="63"/>
      <c r="JXM267" s="112"/>
      <c r="JXP267" s="63"/>
      <c r="JXQ267" s="112"/>
      <c r="JXT267" s="63"/>
      <c r="JXU267" s="112"/>
      <c r="JXX267" s="63"/>
      <c r="JXY267" s="112"/>
      <c r="JYB267" s="63"/>
      <c r="JYC267" s="112"/>
      <c r="JYF267" s="63"/>
      <c r="JYG267" s="112"/>
      <c r="JYJ267" s="63"/>
      <c r="JYK267" s="112"/>
      <c r="JYN267" s="63"/>
      <c r="JYO267" s="112"/>
      <c r="JYR267" s="63"/>
      <c r="JYS267" s="112"/>
      <c r="JYV267" s="63"/>
      <c r="JYW267" s="112"/>
      <c r="JYZ267" s="63"/>
      <c r="JZA267" s="112"/>
      <c r="JZD267" s="63"/>
      <c r="JZE267" s="112"/>
      <c r="JZH267" s="63"/>
      <c r="JZI267" s="112"/>
      <c r="JZL267" s="63"/>
      <c r="JZM267" s="112"/>
      <c r="JZP267" s="63"/>
      <c r="JZQ267" s="112"/>
      <c r="JZT267" s="63"/>
      <c r="JZU267" s="112"/>
      <c r="JZX267" s="63"/>
      <c r="JZY267" s="112"/>
      <c r="KAB267" s="63"/>
      <c r="KAC267" s="112"/>
      <c r="KAF267" s="63"/>
      <c r="KAG267" s="112"/>
      <c r="KAJ267" s="63"/>
      <c r="KAK267" s="112"/>
      <c r="KAN267" s="63"/>
      <c r="KAO267" s="112"/>
      <c r="KAR267" s="63"/>
      <c r="KAS267" s="112"/>
      <c r="KAV267" s="63"/>
      <c r="KAW267" s="112"/>
      <c r="KAZ267" s="63"/>
      <c r="KBA267" s="112"/>
      <c r="KBD267" s="63"/>
      <c r="KBE267" s="112"/>
      <c r="KBH267" s="63"/>
      <c r="KBI267" s="112"/>
      <c r="KBL267" s="63"/>
      <c r="KBM267" s="112"/>
      <c r="KBP267" s="63"/>
      <c r="KBQ267" s="112"/>
      <c r="KBT267" s="63"/>
      <c r="KBU267" s="112"/>
      <c r="KBX267" s="63"/>
      <c r="KBY267" s="112"/>
      <c r="KCB267" s="63"/>
      <c r="KCC267" s="112"/>
      <c r="KCF267" s="63"/>
      <c r="KCG267" s="112"/>
      <c r="KCJ267" s="63"/>
      <c r="KCK267" s="112"/>
      <c r="KCN267" s="63"/>
      <c r="KCO267" s="112"/>
      <c r="KCR267" s="63"/>
      <c r="KCS267" s="112"/>
      <c r="KCV267" s="63"/>
      <c r="KCW267" s="112"/>
      <c r="KCZ267" s="63"/>
      <c r="KDA267" s="112"/>
      <c r="KDD267" s="63"/>
      <c r="KDE267" s="112"/>
      <c r="KDH267" s="63"/>
      <c r="KDI267" s="112"/>
      <c r="KDL267" s="63"/>
      <c r="KDM267" s="112"/>
      <c r="KDP267" s="63"/>
      <c r="KDQ267" s="112"/>
      <c r="KDT267" s="63"/>
      <c r="KDU267" s="112"/>
      <c r="KDX267" s="63"/>
      <c r="KDY267" s="112"/>
      <c r="KEB267" s="63"/>
      <c r="KEC267" s="112"/>
      <c r="KEF267" s="63"/>
      <c r="KEG267" s="112"/>
      <c r="KEJ267" s="63"/>
      <c r="KEK267" s="112"/>
      <c r="KEN267" s="63"/>
      <c r="KEO267" s="112"/>
      <c r="KER267" s="63"/>
      <c r="KES267" s="112"/>
      <c r="KEV267" s="63"/>
      <c r="KEW267" s="112"/>
      <c r="KEZ267" s="63"/>
      <c r="KFA267" s="112"/>
      <c r="KFD267" s="63"/>
      <c r="KFE267" s="112"/>
      <c r="KFH267" s="63"/>
      <c r="KFI267" s="112"/>
      <c r="KFL267" s="63"/>
      <c r="KFM267" s="112"/>
      <c r="KFP267" s="63"/>
      <c r="KFQ267" s="112"/>
      <c r="KFT267" s="63"/>
      <c r="KFU267" s="112"/>
      <c r="KFX267" s="63"/>
      <c r="KFY267" s="112"/>
      <c r="KGB267" s="63"/>
      <c r="KGC267" s="112"/>
      <c r="KGF267" s="63"/>
      <c r="KGG267" s="112"/>
      <c r="KGJ267" s="63"/>
      <c r="KGK267" s="112"/>
      <c r="KGN267" s="63"/>
      <c r="KGO267" s="112"/>
      <c r="KGR267" s="63"/>
      <c r="KGS267" s="112"/>
      <c r="KGV267" s="63"/>
      <c r="KGW267" s="112"/>
      <c r="KGZ267" s="63"/>
      <c r="KHA267" s="112"/>
      <c r="KHD267" s="63"/>
      <c r="KHE267" s="112"/>
      <c r="KHH267" s="63"/>
      <c r="KHI267" s="112"/>
      <c r="KHL267" s="63"/>
      <c r="KHM267" s="112"/>
      <c r="KHP267" s="63"/>
      <c r="KHQ267" s="112"/>
      <c r="KHT267" s="63"/>
      <c r="KHU267" s="112"/>
      <c r="KHX267" s="63"/>
      <c r="KHY267" s="112"/>
      <c r="KIB267" s="63"/>
      <c r="KIC267" s="112"/>
      <c r="KIF267" s="63"/>
      <c r="KIG267" s="112"/>
      <c r="KIJ267" s="63"/>
      <c r="KIK267" s="112"/>
      <c r="KIN267" s="63"/>
      <c r="KIO267" s="112"/>
      <c r="KIR267" s="63"/>
      <c r="KIS267" s="112"/>
      <c r="KIV267" s="63"/>
      <c r="KIW267" s="112"/>
      <c r="KIZ267" s="63"/>
      <c r="KJA267" s="112"/>
      <c r="KJD267" s="63"/>
      <c r="KJE267" s="112"/>
      <c r="KJH267" s="63"/>
      <c r="KJI267" s="112"/>
      <c r="KJL267" s="63"/>
      <c r="KJM267" s="112"/>
      <c r="KJP267" s="63"/>
      <c r="KJQ267" s="112"/>
      <c r="KJT267" s="63"/>
      <c r="KJU267" s="112"/>
      <c r="KJX267" s="63"/>
      <c r="KJY267" s="112"/>
      <c r="KKB267" s="63"/>
      <c r="KKC267" s="112"/>
      <c r="KKF267" s="63"/>
      <c r="KKG267" s="112"/>
      <c r="KKJ267" s="63"/>
      <c r="KKK267" s="112"/>
      <c r="KKN267" s="63"/>
      <c r="KKO267" s="112"/>
      <c r="KKR267" s="63"/>
      <c r="KKS267" s="112"/>
      <c r="KKV267" s="63"/>
      <c r="KKW267" s="112"/>
      <c r="KKZ267" s="63"/>
      <c r="KLA267" s="112"/>
      <c r="KLD267" s="63"/>
      <c r="KLE267" s="112"/>
      <c r="KLH267" s="63"/>
      <c r="KLI267" s="112"/>
      <c r="KLL267" s="63"/>
      <c r="KLM267" s="112"/>
      <c r="KLP267" s="63"/>
      <c r="KLQ267" s="112"/>
      <c r="KLT267" s="63"/>
      <c r="KLU267" s="112"/>
      <c r="KLX267" s="63"/>
      <c r="KLY267" s="112"/>
      <c r="KMB267" s="63"/>
      <c r="KMC267" s="112"/>
      <c r="KMF267" s="63"/>
      <c r="KMG267" s="112"/>
      <c r="KMJ267" s="63"/>
      <c r="KMK267" s="112"/>
      <c r="KMN267" s="63"/>
      <c r="KMO267" s="112"/>
      <c r="KMR267" s="63"/>
      <c r="KMS267" s="112"/>
      <c r="KMV267" s="63"/>
      <c r="KMW267" s="112"/>
      <c r="KMZ267" s="63"/>
      <c r="KNA267" s="112"/>
      <c r="KND267" s="63"/>
      <c r="KNE267" s="112"/>
      <c r="KNH267" s="63"/>
      <c r="KNI267" s="112"/>
      <c r="KNL267" s="63"/>
      <c r="KNM267" s="112"/>
      <c r="KNP267" s="63"/>
      <c r="KNQ267" s="112"/>
      <c r="KNT267" s="63"/>
      <c r="KNU267" s="112"/>
      <c r="KNX267" s="63"/>
      <c r="KNY267" s="112"/>
      <c r="KOB267" s="63"/>
      <c r="KOC267" s="112"/>
      <c r="KOF267" s="63"/>
      <c r="KOG267" s="112"/>
      <c r="KOJ267" s="63"/>
      <c r="KOK267" s="112"/>
      <c r="KON267" s="63"/>
      <c r="KOO267" s="112"/>
      <c r="KOR267" s="63"/>
      <c r="KOS267" s="112"/>
      <c r="KOV267" s="63"/>
      <c r="KOW267" s="112"/>
      <c r="KOZ267" s="63"/>
      <c r="KPA267" s="112"/>
      <c r="KPD267" s="63"/>
      <c r="KPE267" s="112"/>
      <c r="KPH267" s="63"/>
      <c r="KPI267" s="112"/>
      <c r="KPL267" s="63"/>
      <c r="KPM267" s="112"/>
      <c r="KPP267" s="63"/>
      <c r="KPQ267" s="112"/>
      <c r="KPT267" s="63"/>
      <c r="KPU267" s="112"/>
      <c r="KPX267" s="63"/>
      <c r="KPY267" s="112"/>
      <c r="KQB267" s="63"/>
      <c r="KQC267" s="112"/>
      <c r="KQF267" s="63"/>
      <c r="KQG267" s="112"/>
      <c r="KQJ267" s="63"/>
      <c r="KQK267" s="112"/>
      <c r="KQN267" s="63"/>
      <c r="KQO267" s="112"/>
      <c r="KQR267" s="63"/>
      <c r="KQS267" s="112"/>
      <c r="KQV267" s="63"/>
      <c r="KQW267" s="112"/>
      <c r="KQZ267" s="63"/>
      <c r="KRA267" s="112"/>
      <c r="KRD267" s="63"/>
      <c r="KRE267" s="112"/>
      <c r="KRH267" s="63"/>
      <c r="KRI267" s="112"/>
      <c r="KRL267" s="63"/>
      <c r="KRM267" s="112"/>
      <c r="KRP267" s="63"/>
      <c r="KRQ267" s="112"/>
      <c r="KRT267" s="63"/>
      <c r="KRU267" s="112"/>
      <c r="KRX267" s="63"/>
      <c r="KRY267" s="112"/>
      <c r="KSB267" s="63"/>
      <c r="KSC267" s="112"/>
      <c r="KSF267" s="63"/>
      <c r="KSG267" s="112"/>
      <c r="KSJ267" s="63"/>
      <c r="KSK267" s="112"/>
      <c r="KSN267" s="63"/>
      <c r="KSO267" s="112"/>
      <c r="KSR267" s="63"/>
      <c r="KSS267" s="112"/>
      <c r="KSV267" s="63"/>
      <c r="KSW267" s="112"/>
      <c r="KSZ267" s="63"/>
      <c r="KTA267" s="112"/>
      <c r="KTD267" s="63"/>
      <c r="KTE267" s="112"/>
      <c r="KTH267" s="63"/>
      <c r="KTI267" s="112"/>
      <c r="KTL267" s="63"/>
      <c r="KTM267" s="112"/>
      <c r="KTP267" s="63"/>
      <c r="KTQ267" s="112"/>
      <c r="KTT267" s="63"/>
      <c r="KTU267" s="112"/>
      <c r="KTX267" s="63"/>
      <c r="KTY267" s="112"/>
      <c r="KUB267" s="63"/>
      <c r="KUC267" s="112"/>
      <c r="KUF267" s="63"/>
      <c r="KUG267" s="112"/>
      <c r="KUJ267" s="63"/>
      <c r="KUK267" s="112"/>
      <c r="KUN267" s="63"/>
      <c r="KUO267" s="112"/>
      <c r="KUR267" s="63"/>
      <c r="KUS267" s="112"/>
      <c r="KUV267" s="63"/>
      <c r="KUW267" s="112"/>
      <c r="KUZ267" s="63"/>
      <c r="KVA267" s="112"/>
      <c r="KVD267" s="63"/>
      <c r="KVE267" s="112"/>
      <c r="KVH267" s="63"/>
      <c r="KVI267" s="112"/>
      <c r="KVL267" s="63"/>
      <c r="KVM267" s="112"/>
      <c r="KVP267" s="63"/>
      <c r="KVQ267" s="112"/>
      <c r="KVT267" s="63"/>
      <c r="KVU267" s="112"/>
      <c r="KVX267" s="63"/>
      <c r="KVY267" s="112"/>
      <c r="KWB267" s="63"/>
      <c r="KWC267" s="112"/>
      <c r="KWF267" s="63"/>
      <c r="KWG267" s="112"/>
      <c r="KWJ267" s="63"/>
      <c r="KWK267" s="112"/>
      <c r="KWN267" s="63"/>
      <c r="KWO267" s="112"/>
      <c r="KWR267" s="63"/>
      <c r="KWS267" s="112"/>
      <c r="KWV267" s="63"/>
      <c r="KWW267" s="112"/>
      <c r="KWZ267" s="63"/>
      <c r="KXA267" s="112"/>
      <c r="KXD267" s="63"/>
      <c r="KXE267" s="112"/>
      <c r="KXH267" s="63"/>
      <c r="KXI267" s="112"/>
      <c r="KXL267" s="63"/>
      <c r="KXM267" s="112"/>
      <c r="KXP267" s="63"/>
      <c r="KXQ267" s="112"/>
      <c r="KXT267" s="63"/>
      <c r="KXU267" s="112"/>
      <c r="KXX267" s="63"/>
      <c r="KXY267" s="112"/>
      <c r="KYB267" s="63"/>
      <c r="KYC267" s="112"/>
      <c r="KYF267" s="63"/>
      <c r="KYG267" s="112"/>
      <c r="KYJ267" s="63"/>
      <c r="KYK267" s="112"/>
      <c r="KYN267" s="63"/>
      <c r="KYO267" s="112"/>
      <c r="KYR267" s="63"/>
      <c r="KYS267" s="112"/>
      <c r="KYV267" s="63"/>
      <c r="KYW267" s="112"/>
      <c r="KYZ267" s="63"/>
      <c r="KZA267" s="112"/>
      <c r="KZD267" s="63"/>
      <c r="KZE267" s="112"/>
      <c r="KZH267" s="63"/>
      <c r="KZI267" s="112"/>
      <c r="KZL267" s="63"/>
      <c r="KZM267" s="112"/>
      <c r="KZP267" s="63"/>
      <c r="KZQ267" s="112"/>
      <c r="KZT267" s="63"/>
      <c r="KZU267" s="112"/>
      <c r="KZX267" s="63"/>
      <c r="KZY267" s="112"/>
      <c r="LAB267" s="63"/>
      <c r="LAC267" s="112"/>
      <c r="LAF267" s="63"/>
      <c r="LAG267" s="112"/>
      <c r="LAJ267" s="63"/>
      <c r="LAK267" s="112"/>
      <c r="LAN267" s="63"/>
      <c r="LAO267" s="112"/>
      <c r="LAR267" s="63"/>
      <c r="LAS267" s="112"/>
      <c r="LAV267" s="63"/>
      <c r="LAW267" s="112"/>
      <c r="LAZ267" s="63"/>
      <c r="LBA267" s="112"/>
      <c r="LBD267" s="63"/>
      <c r="LBE267" s="112"/>
      <c r="LBH267" s="63"/>
      <c r="LBI267" s="112"/>
      <c r="LBL267" s="63"/>
      <c r="LBM267" s="112"/>
      <c r="LBP267" s="63"/>
      <c r="LBQ267" s="112"/>
      <c r="LBT267" s="63"/>
      <c r="LBU267" s="112"/>
      <c r="LBX267" s="63"/>
      <c r="LBY267" s="112"/>
      <c r="LCB267" s="63"/>
      <c r="LCC267" s="112"/>
      <c r="LCF267" s="63"/>
      <c r="LCG267" s="112"/>
      <c r="LCJ267" s="63"/>
      <c r="LCK267" s="112"/>
      <c r="LCN267" s="63"/>
      <c r="LCO267" s="112"/>
      <c r="LCR267" s="63"/>
      <c r="LCS267" s="112"/>
      <c r="LCV267" s="63"/>
      <c r="LCW267" s="112"/>
      <c r="LCZ267" s="63"/>
      <c r="LDA267" s="112"/>
      <c r="LDD267" s="63"/>
      <c r="LDE267" s="112"/>
      <c r="LDH267" s="63"/>
      <c r="LDI267" s="112"/>
      <c r="LDL267" s="63"/>
      <c r="LDM267" s="112"/>
      <c r="LDP267" s="63"/>
      <c r="LDQ267" s="112"/>
      <c r="LDT267" s="63"/>
      <c r="LDU267" s="112"/>
      <c r="LDX267" s="63"/>
      <c r="LDY267" s="112"/>
      <c r="LEB267" s="63"/>
      <c r="LEC267" s="112"/>
      <c r="LEF267" s="63"/>
      <c r="LEG267" s="112"/>
      <c r="LEJ267" s="63"/>
      <c r="LEK267" s="112"/>
      <c r="LEN267" s="63"/>
      <c r="LEO267" s="112"/>
      <c r="LER267" s="63"/>
      <c r="LES267" s="112"/>
      <c r="LEV267" s="63"/>
      <c r="LEW267" s="112"/>
      <c r="LEZ267" s="63"/>
      <c r="LFA267" s="112"/>
      <c r="LFD267" s="63"/>
      <c r="LFE267" s="112"/>
      <c r="LFH267" s="63"/>
      <c r="LFI267" s="112"/>
      <c r="LFL267" s="63"/>
      <c r="LFM267" s="112"/>
      <c r="LFP267" s="63"/>
      <c r="LFQ267" s="112"/>
      <c r="LFT267" s="63"/>
      <c r="LFU267" s="112"/>
      <c r="LFX267" s="63"/>
      <c r="LFY267" s="112"/>
      <c r="LGB267" s="63"/>
      <c r="LGC267" s="112"/>
      <c r="LGF267" s="63"/>
      <c r="LGG267" s="112"/>
      <c r="LGJ267" s="63"/>
      <c r="LGK267" s="112"/>
      <c r="LGN267" s="63"/>
      <c r="LGO267" s="112"/>
      <c r="LGR267" s="63"/>
      <c r="LGS267" s="112"/>
      <c r="LGV267" s="63"/>
      <c r="LGW267" s="112"/>
      <c r="LGZ267" s="63"/>
      <c r="LHA267" s="112"/>
      <c r="LHD267" s="63"/>
      <c r="LHE267" s="112"/>
      <c r="LHH267" s="63"/>
      <c r="LHI267" s="112"/>
      <c r="LHL267" s="63"/>
      <c r="LHM267" s="112"/>
      <c r="LHP267" s="63"/>
      <c r="LHQ267" s="112"/>
      <c r="LHT267" s="63"/>
      <c r="LHU267" s="112"/>
      <c r="LHX267" s="63"/>
      <c r="LHY267" s="112"/>
      <c r="LIB267" s="63"/>
      <c r="LIC267" s="112"/>
      <c r="LIF267" s="63"/>
      <c r="LIG267" s="112"/>
      <c r="LIJ267" s="63"/>
      <c r="LIK267" s="112"/>
      <c r="LIN267" s="63"/>
      <c r="LIO267" s="112"/>
      <c r="LIR267" s="63"/>
      <c r="LIS267" s="112"/>
      <c r="LIV267" s="63"/>
      <c r="LIW267" s="112"/>
      <c r="LIZ267" s="63"/>
      <c r="LJA267" s="112"/>
      <c r="LJD267" s="63"/>
      <c r="LJE267" s="112"/>
      <c r="LJH267" s="63"/>
      <c r="LJI267" s="112"/>
      <c r="LJL267" s="63"/>
      <c r="LJM267" s="112"/>
      <c r="LJP267" s="63"/>
      <c r="LJQ267" s="112"/>
      <c r="LJT267" s="63"/>
      <c r="LJU267" s="112"/>
      <c r="LJX267" s="63"/>
      <c r="LJY267" s="112"/>
      <c r="LKB267" s="63"/>
      <c r="LKC267" s="112"/>
      <c r="LKF267" s="63"/>
      <c r="LKG267" s="112"/>
      <c r="LKJ267" s="63"/>
      <c r="LKK267" s="112"/>
      <c r="LKN267" s="63"/>
      <c r="LKO267" s="112"/>
      <c r="LKR267" s="63"/>
      <c r="LKS267" s="112"/>
      <c r="LKV267" s="63"/>
      <c r="LKW267" s="112"/>
      <c r="LKZ267" s="63"/>
      <c r="LLA267" s="112"/>
      <c r="LLD267" s="63"/>
      <c r="LLE267" s="112"/>
      <c r="LLH267" s="63"/>
      <c r="LLI267" s="112"/>
      <c r="LLL267" s="63"/>
      <c r="LLM267" s="112"/>
      <c r="LLP267" s="63"/>
      <c r="LLQ267" s="112"/>
      <c r="LLT267" s="63"/>
      <c r="LLU267" s="112"/>
      <c r="LLX267" s="63"/>
      <c r="LLY267" s="112"/>
      <c r="LMB267" s="63"/>
      <c r="LMC267" s="112"/>
      <c r="LMF267" s="63"/>
      <c r="LMG267" s="112"/>
      <c r="LMJ267" s="63"/>
      <c r="LMK267" s="112"/>
      <c r="LMN267" s="63"/>
      <c r="LMO267" s="112"/>
      <c r="LMR267" s="63"/>
      <c r="LMS267" s="112"/>
      <c r="LMV267" s="63"/>
      <c r="LMW267" s="112"/>
      <c r="LMZ267" s="63"/>
      <c r="LNA267" s="112"/>
      <c r="LND267" s="63"/>
      <c r="LNE267" s="112"/>
      <c r="LNH267" s="63"/>
      <c r="LNI267" s="112"/>
      <c r="LNL267" s="63"/>
      <c r="LNM267" s="112"/>
      <c r="LNP267" s="63"/>
      <c r="LNQ267" s="112"/>
      <c r="LNT267" s="63"/>
      <c r="LNU267" s="112"/>
      <c r="LNX267" s="63"/>
      <c r="LNY267" s="112"/>
      <c r="LOB267" s="63"/>
      <c r="LOC267" s="112"/>
      <c r="LOF267" s="63"/>
      <c r="LOG267" s="112"/>
      <c r="LOJ267" s="63"/>
      <c r="LOK267" s="112"/>
      <c r="LON267" s="63"/>
      <c r="LOO267" s="112"/>
      <c r="LOR267" s="63"/>
      <c r="LOS267" s="112"/>
      <c r="LOV267" s="63"/>
      <c r="LOW267" s="112"/>
      <c r="LOZ267" s="63"/>
      <c r="LPA267" s="112"/>
      <c r="LPD267" s="63"/>
      <c r="LPE267" s="112"/>
      <c r="LPH267" s="63"/>
      <c r="LPI267" s="112"/>
      <c r="LPL267" s="63"/>
      <c r="LPM267" s="112"/>
      <c r="LPP267" s="63"/>
      <c r="LPQ267" s="112"/>
      <c r="LPT267" s="63"/>
      <c r="LPU267" s="112"/>
      <c r="LPX267" s="63"/>
      <c r="LPY267" s="112"/>
      <c r="LQB267" s="63"/>
      <c r="LQC267" s="112"/>
      <c r="LQF267" s="63"/>
      <c r="LQG267" s="112"/>
      <c r="LQJ267" s="63"/>
      <c r="LQK267" s="112"/>
      <c r="LQN267" s="63"/>
      <c r="LQO267" s="112"/>
      <c r="LQR267" s="63"/>
      <c r="LQS267" s="112"/>
      <c r="LQV267" s="63"/>
      <c r="LQW267" s="112"/>
      <c r="LQZ267" s="63"/>
      <c r="LRA267" s="112"/>
      <c r="LRD267" s="63"/>
      <c r="LRE267" s="112"/>
      <c r="LRH267" s="63"/>
      <c r="LRI267" s="112"/>
      <c r="LRL267" s="63"/>
      <c r="LRM267" s="112"/>
      <c r="LRP267" s="63"/>
      <c r="LRQ267" s="112"/>
      <c r="LRT267" s="63"/>
      <c r="LRU267" s="112"/>
      <c r="LRX267" s="63"/>
      <c r="LRY267" s="112"/>
      <c r="LSB267" s="63"/>
      <c r="LSC267" s="112"/>
      <c r="LSF267" s="63"/>
      <c r="LSG267" s="112"/>
      <c r="LSJ267" s="63"/>
      <c r="LSK267" s="112"/>
      <c r="LSN267" s="63"/>
      <c r="LSO267" s="112"/>
      <c r="LSR267" s="63"/>
      <c r="LSS267" s="112"/>
      <c r="LSV267" s="63"/>
      <c r="LSW267" s="112"/>
      <c r="LSZ267" s="63"/>
      <c r="LTA267" s="112"/>
      <c r="LTD267" s="63"/>
      <c r="LTE267" s="112"/>
      <c r="LTH267" s="63"/>
      <c r="LTI267" s="112"/>
      <c r="LTL267" s="63"/>
      <c r="LTM267" s="112"/>
      <c r="LTP267" s="63"/>
      <c r="LTQ267" s="112"/>
      <c r="LTT267" s="63"/>
      <c r="LTU267" s="112"/>
      <c r="LTX267" s="63"/>
      <c r="LTY267" s="112"/>
      <c r="LUB267" s="63"/>
      <c r="LUC267" s="112"/>
      <c r="LUF267" s="63"/>
      <c r="LUG267" s="112"/>
      <c r="LUJ267" s="63"/>
      <c r="LUK267" s="112"/>
      <c r="LUN267" s="63"/>
      <c r="LUO267" s="112"/>
      <c r="LUR267" s="63"/>
      <c r="LUS267" s="112"/>
      <c r="LUV267" s="63"/>
      <c r="LUW267" s="112"/>
      <c r="LUZ267" s="63"/>
      <c r="LVA267" s="112"/>
      <c r="LVD267" s="63"/>
      <c r="LVE267" s="112"/>
      <c r="LVH267" s="63"/>
      <c r="LVI267" s="112"/>
      <c r="LVL267" s="63"/>
      <c r="LVM267" s="112"/>
      <c r="LVP267" s="63"/>
      <c r="LVQ267" s="112"/>
      <c r="LVT267" s="63"/>
      <c r="LVU267" s="112"/>
      <c r="LVX267" s="63"/>
      <c r="LVY267" s="112"/>
      <c r="LWB267" s="63"/>
      <c r="LWC267" s="112"/>
      <c r="LWF267" s="63"/>
      <c r="LWG267" s="112"/>
      <c r="LWJ267" s="63"/>
      <c r="LWK267" s="112"/>
      <c r="LWN267" s="63"/>
      <c r="LWO267" s="112"/>
      <c r="LWR267" s="63"/>
      <c r="LWS267" s="112"/>
      <c r="LWV267" s="63"/>
      <c r="LWW267" s="112"/>
      <c r="LWZ267" s="63"/>
      <c r="LXA267" s="112"/>
      <c r="LXD267" s="63"/>
      <c r="LXE267" s="112"/>
      <c r="LXH267" s="63"/>
      <c r="LXI267" s="112"/>
      <c r="LXL267" s="63"/>
      <c r="LXM267" s="112"/>
      <c r="LXP267" s="63"/>
      <c r="LXQ267" s="112"/>
      <c r="LXT267" s="63"/>
      <c r="LXU267" s="112"/>
      <c r="LXX267" s="63"/>
      <c r="LXY267" s="112"/>
      <c r="LYB267" s="63"/>
      <c r="LYC267" s="112"/>
      <c r="LYF267" s="63"/>
      <c r="LYG267" s="112"/>
      <c r="LYJ267" s="63"/>
      <c r="LYK267" s="112"/>
      <c r="LYN267" s="63"/>
      <c r="LYO267" s="112"/>
      <c r="LYR267" s="63"/>
      <c r="LYS267" s="112"/>
      <c r="LYV267" s="63"/>
      <c r="LYW267" s="112"/>
      <c r="LYZ267" s="63"/>
      <c r="LZA267" s="112"/>
      <c r="LZD267" s="63"/>
      <c r="LZE267" s="112"/>
      <c r="LZH267" s="63"/>
      <c r="LZI267" s="112"/>
      <c r="LZL267" s="63"/>
      <c r="LZM267" s="112"/>
      <c r="LZP267" s="63"/>
      <c r="LZQ267" s="112"/>
      <c r="LZT267" s="63"/>
      <c r="LZU267" s="112"/>
      <c r="LZX267" s="63"/>
      <c r="LZY267" s="112"/>
      <c r="MAB267" s="63"/>
      <c r="MAC267" s="112"/>
      <c r="MAF267" s="63"/>
      <c r="MAG267" s="112"/>
      <c r="MAJ267" s="63"/>
      <c r="MAK267" s="112"/>
      <c r="MAN267" s="63"/>
      <c r="MAO267" s="112"/>
      <c r="MAR267" s="63"/>
      <c r="MAS267" s="112"/>
      <c r="MAV267" s="63"/>
      <c r="MAW267" s="112"/>
      <c r="MAZ267" s="63"/>
      <c r="MBA267" s="112"/>
      <c r="MBD267" s="63"/>
      <c r="MBE267" s="112"/>
      <c r="MBH267" s="63"/>
      <c r="MBI267" s="112"/>
      <c r="MBL267" s="63"/>
      <c r="MBM267" s="112"/>
      <c r="MBP267" s="63"/>
      <c r="MBQ267" s="112"/>
      <c r="MBT267" s="63"/>
      <c r="MBU267" s="112"/>
      <c r="MBX267" s="63"/>
      <c r="MBY267" s="112"/>
      <c r="MCB267" s="63"/>
      <c r="MCC267" s="112"/>
      <c r="MCF267" s="63"/>
      <c r="MCG267" s="112"/>
      <c r="MCJ267" s="63"/>
      <c r="MCK267" s="112"/>
      <c r="MCN267" s="63"/>
      <c r="MCO267" s="112"/>
      <c r="MCR267" s="63"/>
      <c r="MCS267" s="112"/>
      <c r="MCV267" s="63"/>
      <c r="MCW267" s="112"/>
      <c r="MCZ267" s="63"/>
      <c r="MDA267" s="112"/>
      <c r="MDD267" s="63"/>
      <c r="MDE267" s="112"/>
      <c r="MDH267" s="63"/>
      <c r="MDI267" s="112"/>
      <c r="MDL267" s="63"/>
      <c r="MDM267" s="112"/>
      <c r="MDP267" s="63"/>
      <c r="MDQ267" s="112"/>
      <c r="MDT267" s="63"/>
      <c r="MDU267" s="112"/>
      <c r="MDX267" s="63"/>
      <c r="MDY267" s="112"/>
      <c r="MEB267" s="63"/>
      <c r="MEC267" s="112"/>
      <c r="MEF267" s="63"/>
      <c r="MEG267" s="112"/>
      <c r="MEJ267" s="63"/>
      <c r="MEK267" s="112"/>
      <c r="MEN267" s="63"/>
      <c r="MEO267" s="112"/>
      <c r="MER267" s="63"/>
      <c r="MES267" s="112"/>
      <c r="MEV267" s="63"/>
      <c r="MEW267" s="112"/>
      <c r="MEZ267" s="63"/>
      <c r="MFA267" s="112"/>
      <c r="MFD267" s="63"/>
      <c r="MFE267" s="112"/>
      <c r="MFH267" s="63"/>
      <c r="MFI267" s="112"/>
      <c r="MFL267" s="63"/>
      <c r="MFM267" s="112"/>
      <c r="MFP267" s="63"/>
      <c r="MFQ267" s="112"/>
      <c r="MFT267" s="63"/>
      <c r="MFU267" s="112"/>
      <c r="MFX267" s="63"/>
      <c r="MFY267" s="112"/>
      <c r="MGB267" s="63"/>
      <c r="MGC267" s="112"/>
      <c r="MGF267" s="63"/>
      <c r="MGG267" s="112"/>
      <c r="MGJ267" s="63"/>
      <c r="MGK267" s="112"/>
      <c r="MGN267" s="63"/>
      <c r="MGO267" s="112"/>
      <c r="MGR267" s="63"/>
      <c r="MGS267" s="112"/>
      <c r="MGV267" s="63"/>
      <c r="MGW267" s="112"/>
      <c r="MGZ267" s="63"/>
      <c r="MHA267" s="112"/>
      <c r="MHD267" s="63"/>
      <c r="MHE267" s="112"/>
      <c r="MHH267" s="63"/>
      <c r="MHI267" s="112"/>
      <c r="MHL267" s="63"/>
      <c r="MHM267" s="112"/>
      <c r="MHP267" s="63"/>
      <c r="MHQ267" s="112"/>
      <c r="MHT267" s="63"/>
      <c r="MHU267" s="112"/>
      <c r="MHX267" s="63"/>
      <c r="MHY267" s="112"/>
      <c r="MIB267" s="63"/>
      <c r="MIC267" s="112"/>
      <c r="MIF267" s="63"/>
      <c r="MIG267" s="112"/>
      <c r="MIJ267" s="63"/>
      <c r="MIK267" s="112"/>
      <c r="MIN267" s="63"/>
      <c r="MIO267" s="112"/>
      <c r="MIR267" s="63"/>
      <c r="MIS267" s="112"/>
      <c r="MIV267" s="63"/>
      <c r="MIW267" s="112"/>
      <c r="MIZ267" s="63"/>
      <c r="MJA267" s="112"/>
      <c r="MJD267" s="63"/>
      <c r="MJE267" s="112"/>
      <c r="MJH267" s="63"/>
      <c r="MJI267" s="112"/>
      <c r="MJL267" s="63"/>
      <c r="MJM267" s="112"/>
      <c r="MJP267" s="63"/>
      <c r="MJQ267" s="112"/>
      <c r="MJT267" s="63"/>
      <c r="MJU267" s="112"/>
      <c r="MJX267" s="63"/>
      <c r="MJY267" s="112"/>
      <c r="MKB267" s="63"/>
      <c r="MKC267" s="112"/>
      <c r="MKF267" s="63"/>
      <c r="MKG267" s="112"/>
      <c r="MKJ267" s="63"/>
      <c r="MKK267" s="112"/>
      <c r="MKN267" s="63"/>
      <c r="MKO267" s="112"/>
      <c r="MKR267" s="63"/>
      <c r="MKS267" s="112"/>
      <c r="MKV267" s="63"/>
      <c r="MKW267" s="112"/>
      <c r="MKZ267" s="63"/>
      <c r="MLA267" s="112"/>
      <c r="MLD267" s="63"/>
      <c r="MLE267" s="112"/>
      <c r="MLH267" s="63"/>
      <c r="MLI267" s="112"/>
      <c r="MLL267" s="63"/>
      <c r="MLM267" s="112"/>
      <c r="MLP267" s="63"/>
      <c r="MLQ267" s="112"/>
      <c r="MLT267" s="63"/>
      <c r="MLU267" s="112"/>
      <c r="MLX267" s="63"/>
      <c r="MLY267" s="112"/>
      <c r="MMB267" s="63"/>
      <c r="MMC267" s="112"/>
      <c r="MMF267" s="63"/>
      <c r="MMG267" s="112"/>
      <c r="MMJ267" s="63"/>
      <c r="MMK267" s="112"/>
      <c r="MMN267" s="63"/>
      <c r="MMO267" s="112"/>
      <c r="MMR267" s="63"/>
      <c r="MMS267" s="112"/>
      <c r="MMV267" s="63"/>
      <c r="MMW267" s="112"/>
      <c r="MMZ267" s="63"/>
      <c r="MNA267" s="112"/>
      <c r="MND267" s="63"/>
      <c r="MNE267" s="112"/>
      <c r="MNH267" s="63"/>
      <c r="MNI267" s="112"/>
      <c r="MNL267" s="63"/>
      <c r="MNM267" s="112"/>
      <c r="MNP267" s="63"/>
      <c r="MNQ267" s="112"/>
      <c r="MNT267" s="63"/>
      <c r="MNU267" s="112"/>
      <c r="MNX267" s="63"/>
      <c r="MNY267" s="112"/>
      <c r="MOB267" s="63"/>
      <c r="MOC267" s="112"/>
      <c r="MOF267" s="63"/>
      <c r="MOG267" s="112"/>
      <c r="MOJ267" s="63"/>
      <c r="MOK267" s="112"/>
      <c r="MON267" s="63"/>
      <c r="MOO267" s="112"/>
      <c r="MOR267" s="63"/>
      <c r="MOS267" s="112"/>
      <c r="MOV267" s="63"/>
      <c r="MOW267" s="112"/>
      <c r="MOZ267" s="63"/>
      <c r="MPA267" s="112"/>
      <c r="MPD267" s="63"/>
      <c r="MPE267" s="112"/>
      <c r="MPH267" s="63"/>
      <c r="MPI267" s="112"/>
      <c r="MPL267" s="63"/>
      <c r="MPM267" s="112"/>
      <c r="MPP267" s="63"/>
      <c r="MPQ267" s="112"/>
      <c r="MPT267" s="63"/>
      <c r="MPU267" s="112"/>
      <c r="MPX267" s="63"/>
      <c r="MPY267" s="112"/>
      <c r="MQB267" s="63"/>
      <c r="MQC267" s="112"/>
      <c r="MQF267" s="63"/>
      <c r="MQG267" s="112"/>
      <c r="MQJ267" s="63"/>
      <c r="MQK267" s="112"/>
      <c r="MQN267" s="63"/>
      <c r="MQO267" s="112"/>
      <c r="MQR267" s="63"/>
      <c r="MQS267" s="112"/>
      <c r="MQV267" s="63"/>
      <c r="MQW267" s="112"/>
      <c r="MQZ267" s="63"/>
      <c r="MRA267" s="112"/>
      <c r="MRD267" s="63"/>
      <c r="MRE267" s="112"/>
      <c r="MRH267" s="63"/>
      <c r="MRI267" s="112"/>
      <c r="MRL267" s="63"/>
      <c r="MRM267" s="112"/>
      <c r="MRP267" s="63"/>
      <c r="MRQ267" s="112"/>
      <c r="MRT267" s="63"/>
      <c r="MRU267" s="112"/>
      <c r="MRX267" s="63"/>
      <c r="MRY267" s="112"/>
      <c r="MSB267" s="63"/>
      <c r="MSC267" s="112"/>
      <c r="MSF267" s="63"/>
      <c r="MSG267" s="112"/>
      <c r="MSJ267" s="63"/>
      <c r="MSK267" s="112"/>
      <c r="MSN267" s="63"/>
      <c r="MSO267" s="112"/>
      <c r="MSR267" s="63"/>
      <c r="MSS267" s="112"/>
      <c r="MSV267" s="63"/>
      <c r="MSW267" s="112"/>
      <c r="MSZ267" s="63"/>
      <c r="MTA267" s="112"/>
      <c r="MTD267" s="63"/>
      <c r="MTE267" s="112"/>
      <c r="MTH267" s="63"/>
      <c r="MTI267" s="112"/>
      <c r="MTL267" s="63"/>
      <c r="MTM267" s="112"/>
      <c r="MTP267" s="63"/>
      <c r="MTQ267" s="112"/>
      <c r="MTT267" s="63"/>
      <c r="MTU267" s="112"/>
      <c r="MTX267" s="63"/>
      <c r="MTY267" s="112"/>
      <c r="MUB267" s="63"/>
      <c r="MUC267" s="112"/>
      <c r="MUF267" s="63"/>
      <c r="MUG267" s="112"/>
      <c r="MUJ267" s="63"/>
      <c r="MUK267" s="112"/>
      <c r="MUN267" s="63"/>
      <c r="MUO267" s="112"/>
      <c r="MUR267" s="63"/>
      <c r="MUS267" s="112"/>
      <c r="MUV267" s="63"/>
      <c r="MUW267" s="112"/>
      <c r="MUZ267" s="63"/>
      <c r="MVA267" s="112"/>
      <c r="MVD267" s="63"/>
      <c r="MVE267" s="112"/>
      <c r="MVH267" s="63"/>
      <c r="MVI267" s="112"/>
      <c r="MVL267" s="63"/>
      <c r="MVM267" s="112"/>
      <c r="MVP267" s="63"/>
      <c r="MVQ267" s="112"/>
      <c r="MVT267" s="63"/>
      <c r="MVU267" s="112"/>
      <c r="MVX267" s="63"/>
      <c r="MVY267" s="112"/>
      <c r="MWB267" s="63"/>
      <c r="MWC267" s="112"/>
      <c r="MWF267" s="63"/>
      <c r="MWG267" s="112"/>
      <c r="MWJ267" s="63"/>
      <c r="MWK267" s="112"/>
      <c r="MWN267" s="63"/>
      <c r="MWO267" s="112"/>
      <c r="MWR267" s="63"/>
      <c r="MWS267" s="112"/>
      <c r="MWV267" s="63"/>
      <c r="MWW267" s="112"/>
      <c r="MWZ267" s="63"/>
      <c r="MXA267" s="112"/>
      <c r="MXD267" s="63"/>
      <c r="MXE267" s="112"/>
      <c r="MXH267" s="63"/>
      <c r="MXI267" s="112"/>
      <c r="MXL267" s="63"/>
      <c r="MXM267" s="112"/>
      <c r="MXP267" s="63"/>
      <c r="MXQ267" s="112"/>
      <c r="MXT267" s="63"/>
      <c r="MXU267" s="112"/>
      <c r="MXX267" s="63"/>
      <c r="MXY267" s="112"/>
      <c r="MYB267" s="63"/>
      <c r="MYC267" s="112"/>
      <c r="MYF267" s="63"/>
      <c r="MYG267" s="112"/>
      <c r="MYJ267" s="63"/>
      <c r="MYK267" s="112"/>
      <c r="MYN267" s="63"/>
      <c r="MYO267" s="112"/>
      <c r="MYR267" s="63"/>
      <c r="MYS267" s="112"/>
      <c r="MYV267" s="63"/>
      <c r="MYW267" s="112"/>
      <c r="MYZ267" s="63"/>
      <c r="MZA267" s="112"/>
      <c r="MZD267" s="63"/>
      <c r="MZE267" s="112"/>
      <c r="MZH267" s="63"/>
      <c r="MZI267" s="112"/>
      <c r="MZL267" s="63"/>
      <c r="MZM267" s="112"/>
      <c r="MZP267" s="63"/>
      <c r="MZQ267" s="112"/>
      <c r="MZT267" s="63"/>
      <c r="MZU267" s="112"/>
      <c r="MZX267" s="63"/>
      <c r="MZY267" s="112"/>
      <c r="NAB267" s="63"/>
      <c r="NAC267" s="112"/>
      <c r="NAF267" s="63"/>
      <c r="NAG267" s="112"/>
      <c r="NAJ267" s="63"/>
      <c r="NAK267" s="112"/>
      <c r="NAN267" s="63"/>
      <c r="NAO267" s="112"/>
      <c r="NAR267" s="63"/>
      <c r="NAS267" s="112"/>
      <c r="NAV267" s="63"/>
      <c r="NAW267" s="112"/>
      <c r="NAZ267" s="63"/>
      <c r="NBA267" s="112"/>
      <c r="NBD267" s="63"/>
      <c r="NBE267" s="112"/>
      <c r="NBH267" s="63"/>
      <c r="NBI267" s="112"/>
      <c r="NBL267" s="63"/>
      <c r="NBM267" s="112"/>
      <c r="NBP267" s="63"/>
      <c r="NBQ267" s="112"/>
      <c r="NBT267" s="63"/>
      <c r="NBU267" s="112"/>
      <c r="NBX267" s="63"/>
      <c r="NBY267" s="112"/>
      <c r="NCB267" s="63"/>
      <c r="NCC267" s="112"/>
      <c r="NCF267" s="63"/>
      <c r="NCG267" s="112"/>
      <c r="NCJ267" s="63"/>
      <c r="NCK267" s="112"/>
      <c r="NCN267" s="63"/>
      <c r="NCO267" s="112"/>
      <c r="NCR267" s="63"/>
      <c r="NCS267" s="112"/>
      <c r="NCV267" s="63"/>
      <c r="NCW267" s="112"/>
      <c r="NCZ267" s="63"/>
      <c r="NDA267" s="112"/>
      <c r="NDD267" s="63"/>
      <c r="NDE267" s="112"/>
      <c r="NDH267" s="63"/>
      <c r="NDI267" s="112"/>
      <c r="NDL267" s="63"/>
      <c r="NDM267" s="112"/>
      <c r="NDP267" s="63"/>
      <c r="NDQ267" s="112"/>
      <c r="NDT267" s="63"/>
      <c r="NDU267" s="112"/>
      <c r="NDX267" s="63"/>
      <c r="NDY267" s="112"/>
      <c r="NEB267" s="63"/>
      <c r="NEC267" s="112"/>
      <c r="NEF267" s="63"/>
      <c r="NEG267" s="112"/>
      <c r="NEJ267" s="63"/>
      <c r="NEK267" s="112"/>
      <c r="NEN267" s="63"/>
      <c r="NEO267" s="112"/>
      <c r="NER267" s="63"/>
      <c r="NES267" s="112"/>
      <c r="NEV267" s="63"/>
      <c r="NEW267" s="112"/>
      <c r="NEZ267" s="63"/>
      <c r="NFA267" s="112"/>
      <c r="NFD267" s="63"/>
      <c r="NFE267" s="112"/>
      <c r="NFH267" s="63"/>
      <c r="NFI267" s="112"/>
      <c r="NFL267" s="63"/>
      <c r="NFM267" s="112"/>
      <c r="NFP267" s="63"/>
      <c r="NFQ267" s="112"/>
      <c r="NFT267" s="63"/>
      <c r="NFU267" s="112"/>
      <c r="NFX267" s="63"/>
      <c r="NFY267" s="112"/>
      <c r="NGB267" s="63"/>
      <c r="NGC267" s="112"/>
      <c r="NGF267" s="63"/>
      <c r="NGG267" s="112"/>
      <c r="NGJ267" s="63"/>
      <c r="NGK267" s="112"/>
      <c r="NGN267" s="63"/>
      <c r="NGO267" s="112"/>
      <c r="NGR267" s="63"/>
      <c r="NGS267" s="112"/>
      <c r="NGV267" s="63"/>
      <c r="NGW267" s="112"/>
      <c r="NGZ267" s="63"/>
      <c r="NHA267" s="112"/>
      <c r="NHD267" s="63"/>
      <c r="NHE267" s="112"/>
      <c r="NHH267" s="63"/>
      <c r="NHI267" s="112"/>
      <c r="NHL267" s="63"/>
      <c r="NHM267" s="112"/>
      <c r="NHP267" s="63"/>
      <c r="NHQ267" s="112"/>
      <c r="NHT267" s="63"/>
      <c r="NHU267" s="112"/>
      <c r="NHX267" s="63"/>
      <c r="NHY267" s="112"/>
      <c r="NIB267" s="63"/>
      <c r="NIC267" s="112"/>
      <c r="NIF267" s="63"/>
      <c r="NIG267" s="112"/>
      <c r="NIJ267" s="63"/>
      <c r="NIK267" s="112"/>
      <c r="NIN267" s="63"/>
      <c r="NIO267" s="112"/>
      <c r="NIR267" s="63"/>
      <c r="NIS267" s="112"/>
      <c r="NIV267" s="63"/>
      <c r="NIW267" s="112"/>
      <c r="NIZ267" s="63"/>
      <c r="NJA267" s="112"/>
      <c r="NJD267" s="63"/>
      <c r="NJE267" s="112"/>
      <c r="NJH267" s="63"/>
      <c r="NJI267" s="112"/>
      <c r="NJL267" s="63"/>
      <c r="NJM267" s="112"/>
      <c r="NJP267" s="63"/>
      <c r="NJQ267" s="112"/>
      <c r="NJT267" s="63"/>
      <c r="NJU267" s="112"/>
      <c r="NJX267" s="63"/>
      <c r="NJY267" s="112"/>
      <c r="NKB267" s="63"/>
      <c r="NKC267" s="112"/>
      <c r="NKF267" s="63"/>
      <c r="NKG267" s="112"/>
      <c r="NKJ267" s="63"/>
      <c r="NKK267" s="112"/>
      <c r="NKN267" s="63"/>
      <c r="NKO267" s="112"/>
      <c r="NKR267" s="63"/>
      <c r="NKS267" s="112"/>
      <c r="NKV267" s="63"/>
      <c r="NKW267" s="112"/>
      <c r="NKZ267" s="63"/>
      <c r="NLA267" s="112"/>
      <c r="NLD267" s="63"/>
      <c r="NLE267" s="112"/>
      <c r="NLH267" s="63"/>
      <c r="NLI267" s="112"/>
      <c r="NLL267" s="63"/>
      <c r="NLM267" s="112"/>
      <c r="NLP267" s="63"/>
      <c r="NLQ267" s="112"/>
      <c r="NLT267" s="63"/>
      <c r="NLU267" s="112"/>
      <c r="NLX267" s="63"/>
      <c r="NLY267" s="112"/>
      <c r="NMB267" s="63"/>
      <c r="NMC267" s="112"/>
      <c r="NMF267" s="63"/>
      <c r="NMG267" s="112"/>
      <c r="NMJ267" s="63"/>
      <c r="NMK267" s="112"/>
      <c r="NMN267" s="63"/>
      <c r="NMO267" s="112"/>
      <c r="NMR267" s="63"/>
      <c r="NMS267" s="112"/>
      <c r="NMV267" s="63"/>
      <c r="NMW267" s="112"/>
      <c r="NMZ267" s="63"/>
      <c r="NNA267" s="112"/>
      <c r="NND267" s="63"/>
      <c r="NNE267" s="112"/>
      <c r="NNH267" s="63"/>
      <c r="NNI267" s="112"/>
      <c r="NNL267" s="63"/>
      <c r="NNM267" s="112"/>
      <c r="NNP267" s="63"/>
      <c r="NNQ267" s="112"/>
      <c r="NNT267" s="63"/>
      <c r="NNU267" s="112"/>
      <c r="NNX267" s="63"/>
      <c r="NNY267" s="112"/>
      <c r="NOB267" s="63"/>
      <c r="NOC267" s="112"/>
      <c r="NOF267" s="63"/>
      <c r="NOG267" s="112"/>
      <c r="NOJ267" s="63"/>
      <c r="NOK267" s="112"/>
      <c r="NON267" s="63"/>
      <c r="NOO267" s="112"/>
      <c r="NOR267" s="63"/>
      <c r="NOS267" s="112"/>
      <c r="NOV267" s="63"/>
      <c r="NOW267" s="112"/>
      <c r="NOZ267" s="63"/>
      <c r="NPA267" s="112"/>
      <c r="NPD267" s="63"/>
      <c r="NPE267" s="112"/>
      <c r="NPH267" s="63"/>
      <c r="NPI267" s="112"/>
      <c r="NPL267" s="63"/>
      <c r="NPM267" s="112"/>
      <c r="NPP267" s="63"/>
      <c r="NPQ267" s="112"/>
      <c r="NPT267" s="63"/>
      <c r="NPU267" s="112"/>
      <c r="NPX267" s="63"/>
      <c r="NPY267" s="112"/>
      <c r="NQB267" s="63"/>
      <c r="NQC267" s="112"/>
      <c r="NQF267" s="63"/>
      <c r="NQG267" s="112"/>
      <c r="NQJ267" s="63"/>
      <c r="NQK267" s="112"/>
      <c r="NQN267" s="63"/>
      <c r="NQO267" s="112"/>
      <c r="NQR267" s="63"/>
      <c r="NQS267" s="112"/>
      <c r="NQV267" s="63"/>
      <c r="NQW267" s="112"/>
      <c r="NQZ267" s="63"/>
      <c r="NRA267" s="112"/>
      <c r="NRD267" s="63"/>
      <c r="NRE267" s="112"/>
      <c r="NRH267" s="63"/>
      <c r="NRI267" s="112"/>
      <c r="NRL267" s="63"/>
      <c r="NRM267" s="112"/>
      <c r="NRP267" s="63"/>
      <c r="NRQ267" s="112"/>
      <c r="NRT267" s="63"/>
      <c r="NRU267" s="112"/>
      <c r="NRX267" s="63"/>
      <c r="NRY267" s="112"/>
      <c r="NSB267" s="63"/>
      <c r="NSC267" s="112"/>
      <c r="NSF267" s="63"/>
      <c r="NSG267" s="112"/>
      <c r="NSJ267" s="63"/>
      <c r="NSK267" s="112"/>
      <c r="NSN267" s="63"/>
      <c r="NSO267" s="112"/>
      <c r="NSR267" s="63"/>
      <c r="NSS267" s="112"/>
      <c r="NSV267" s="63"/>
      <c r="NSW267" s="112"/>
      <c r="NSZ267" s="63"/>
      <c r="NTA267" s="112"/>
      <c r="NTD267" s="63"/>
      <c r="NTE267" s="112"/>
      <c r="NTH267" s="63"/>
      <c r="NTI267" s="112"/>
      <c r="NTL267" s="63"/>
      <c r="NTM267" s="112"/>
      <c r="NTP267" s="63"/>
      <c r="NTQ267" s="112"/>
      <c r="NTT267" s="63"/>
      <c r="NTU267" s="112"/>
      <c r="NTX267" s="63"/>
      <c r="NTY267" s="112"/>
      <c r="NUB267" s="63"/>
      <c r="NUC267" s="112"/>
      <c r="NUF267" s="63"/>
      <c r="NUG267" s="112"/>
      <c r="NUJ267" s="63"/>
      <c r="NUK267" s="112"/>
      <c r="NUN267" s="63"/>
      <c r="NUO267" s="112"/>
      <c r="NUR267" s="63"/>
      <c r="NUS267" s="112"/>
      <c r="NUV267" s="63"/>
      <c r="NUW267" s="112"/>
      <c r="NUZ267" s="63"/>
      <c r="NVA267" s="112"/>
      <c r="NVD267" s="63"/>
      <c r="NVE267" s="112"/>
      <c r="NVH267" s="63"/>
      <c r="NVI267" s="112"/>
      <c r="NVL267" s="63"/>
      <c r="NVM267" s="112"/>
      <c r="NVP267" s="63"/>
      <c r="NVQ267" s="112"/>
      <c r="NVT267" s="63"/>
      <c r="NVU267" s="112"/>
      <c r="NVX267" s="63"/>
      <c r="NVY267" s="112"/>
      <c r="NWB267" s="63"/>
      <c r="NWC267" s="112"/>
      <c r="NWF267" s="63"/>
      <c r="NWG267" s="112"/>
      <c r="NWJ267" s="63"/>
      <c r="NWK267" s="112"/>
      <c r="NWN267" s="63"/>
      <c r="NWO267" s="112"/>
      <c r="NWR267" s="63"/>
      <c r="NWS267" s="112"/>
      <c r="NWV267" s="63"/>
      <c r="NWW267" s="112"/>
      <c r="NWZ267" s="63"/>
      <c r="NXA267" s="112"/>
      <c r="NXD267" s="63"/>
      <c r="NXE267" s="112"/>
      <c r="NXH267" s="63"/>
      <c r="NXI267" s="112"/>
      <c r="NXL267" s="63"/>
      <c r="NXM267" s="112"/>
      <c r="NXP267" s="63"/>
      <c r="NXQ267" s="112"/>
      <c r="NXT267" s="63"/>
      <c r="NXU267" s="112"/>
      <c r="NXX267" s="63"/>
      <c r="NXY267" s="112"/>
      <c r="NYB267" s="63"/>
      <c r="NYC267" s="112"/>
      <c r="NYF267" s="63"/>
      <c r="NYG267" s="112"/>
      <c r="NYJ267" s="63"/>
      <c r="NYK267" s="112"/>
      <c r="NYN267" s="63"/>
      <c r="NYO267" s="112"/>
      <c r="NYR267" s="63"/>
      <c r="NYS267" s="112"/>
      <c r="NYV267" s="63"/>
      <c r="NYW267" s="112"/>
      <c r="NYZ267" s="63"/>
      <c r="NZA267" s="112"/>
      <c r="NZD267" s="63"/>
      <c r="NZE267" s="112"/>
      <c r="NZH267" s="63"/>
      <c r="NZI267" s="112"/>
      <c r="NZL267" s="63"/>
      <c r="NZM267" s="112"/>
      <c r="NZP267" s="63"/>
      <c r="NZQ267" s="112"/>
      <c r="NZT267" s="63"/>
      <c r="NZU267" s="112"/>
      <c r="NZX267" s="63"/>
      <c r="NZY267" s="112"/>
      <c r="OAB267" s="63"/>
      <c r="OAC267" s="112"/>
      <c r="OAF267" s="63"/>
      <c r="OAG267" s="112"/>
      <c r="OAJ267" s="63"/>
      <c r="OAK267" s="112"/>
      <c r="OAN267" s="63"/>
      <c r="OAO267" s="112"/>
      <c r="OAR267" s="63"/>
      <c r="OAS267" s="112"/>
      <c r="OAV267" s="63"/>
      <c r="OAW267" s="112"/>
      <c r="OAZ267" s="63"/>
      <c r="OBA267" s="112"/>
      <c r="OBD267" s="63"/>
      <c r="OBE267" s="112"/>
      <c r="OBH267" s="63"/>
      <c r="OBI267" s="112"/>
      <c r="OBL267" s="63"/>
      <c r="OBM267" s="112"/>
      <c r="OBP267" s="63"/>
      <c r="OBQ267" s="112"/>
      <c r="OBT267" s="63"/>
      <c r="OBU267" s="112"/>
      <c r="OBX267" s="63"/>
      <c r="OBY267" s="112"/>
      <c r="OCB267" s="63"/>
      <c r="OCC267" s="112"/>
      <c r="OCF267" s="63"/>
      <c r="OCG267" s="112"/>
      <c r="OCJ267" s="63"/>
      <c r="OCK267" s="112"/>
      <c r="OCN267" s="63"/>
      <c r="OCO267" s="112"/>
      <c r="OCR267" s="63"/>
      <c r="OCS267" s="112"/>
      <c r="OCV267" s="63"/>
      <c r="OCW267" s="112"/>
      <c r="OCZ267" s="63"/>
      <c r="ODA267" s="112"/>
      <c r="ODD267" s="63"/>
      <c r="ODE267" s="112"/>
      <c r="ODH267" s="63"/>
      <c r="ODI267" s="112"/>
      <c r="ODL267" s="63"/>
      <c r="ODM267" s="112"/>
      <c r="ODP267" s="63"/>
      <c r="ODQ267" s="112"/>
      <c r="ODT267" s="63"/>
      <c r="ODU267" s="112"/>
      <c r="ODX267" s="63"/>
      <c r="ODY267" s="112"/>
      <c r="OEB267" s="63"/>
      <c r="OEC267" s="112"/>
      <c r="OEF267" s="63"/>
      <c r="OEG267" s="112"/>
      <c r="OEJ267" s="63"/>
      <c r="OEK267" s="112"/>
      <c r="OEN267" s="63"/>
      <c r="OEO267" s="112"/>
      <c r="OER267" s="63"/>
      <c r="OES267" s="112"/>
      <c r="OEV267" s="63"/>
      <c r="OEW267" s="112"/>
      <c r="OEZ267" s="63"/>
      <c r="OFA267" s="112"/>
      <c r="OFD267" s="63"/>
      <c r="OFE267" s="112"/>
      <c r="OFH267" s="63"/>
      <c r="OFI267" s="112"/>
      <c r="OFL267" s="63"/>
      <c r="OFM267" s="112"/>
      <c r="OFP267" s="63"/>
      <c r="OFQ267" s="112"/>
      <c r="OFT267" s="63"/>
      <c r="OFU267" s="112"/>
      <c r="OFX267" s="63"/>
      <c r="OFY267" s="112"/>
      <c r="OGB267" s="63"/>
      <c r="OGC267" s="112"/>
      <c r="OGF267" s="63"/>
      <c r="OGG267" s="112"/>
      <c r="OGJ267" s="63"/>
      <c r="OGK267" s="112"/>
      <c r="OGN267" s="63"/>
      <c r="OGO267" s="112"/>
      <c r="OGR267" s="63"/>
      <c r="OGS267" s="112"/>
      <c r="OGV267" s="63"/>
      <c r="OGW267" s="112"/>
      <c r="OGZ267" s="63"/>
      <c r="OHA267" s="112"/>
      <c r="OHD267" s="63"/>
      <c r="OHE267" s="112"/>
      <c r="OHH267" s="63"/>
      <c r="OHI267" s="112"/>
      <c r="OHL267" s="63"/>
      <c r="OHM267" s="112"/>
      <c r="OHP267" s="63"/>
      <c r="OHQ267" s="112"/>
      <c r="OHT267" s="63"/>
      <c r="OHU267" s="112"/>
      <c r="OHX267" s="63"/>
      <c r="OHY267" s="112"/>
      <c r="OIB267" s="63"/>
      <c r="OIC267" s="112"/>
      <c r="OIF267" s="63"/>
      <c r="OIG267" s="112"/>
      <c r="OIJ267" s="63"/>
      <c r="OIK267" s="112"/>
      <c r="OIN267" s="63"/>
      <c r="OIO267" s="112"/>
      <c r="OIR267" s="63"/>
      <c r="OIS267" s="112"/>
      <c r="OIV267" s="63"/>
      <c r="OIW267" s="112"/>
      <c r="OIZ267" s="63"/>
      <c r="OJA267" s="112"/>
      <c r="OJD267" s="63"/>
      <c r="OJE267" s="112"/>
      <c r="OJH267" s="63"/>
      <c r="OJI267" s="112"/>
      <c r="OJL267" s="63"/>
      <c r="OJM267" s="112"/>
      <c r="OJP267" s="63"/>
      <c r="OJQ267" s="112"/>
      <c r="OJT267" s="63"/>
      <c r="OJU267" s="112"/>
      <c r="OJX267" s="63"/>
      <c r="OJY267" s="112"/>
      <c r="OKB267" s="63"/>
      <c r="OKC267" s="112"/>
      <c r="OKF267" s="63"/>
      <c r="OKG267" s="112"/>
      <c r="OKJ267" s="63"/>
      <c r="OKK267" s="112"/>
      <c r="OKN267" s="63"/>
      <c r="OKO267" s="112"/>
      <c r="OKR267" s="63"/>
      <c r="OKS267" s="112"/>
      <c r="OKV267" s="63"/>
      <c r="OKW267" s="112"/>
      <c r="OKZ267" s="63"/>
      <c r="OLA267" s="112"/>
      <c r="OLD267" s="63"/>
      <c r="OLE267" s="112"/>
      <c r="OLH267" s="63"/>
      <c r="OLI267" s="112"/>
      <c r="OLL267" s="63"/>
      <c r="OLM267" s="112"/>
      <c r="OLP267" s="63"/>
      <c r="OLQ267" s="112"/>
      <c r="OLT267" s="63"/>
      <c r="OLU267" s="112"/>
      <c r="OLX267" s="63"/>
      <c r="OLY267" s="112"/>
      <c r="OMB267" s="63"/>
      <c r="OMC267" s="112"/>
      <c r="OMF267" s="63"/>
      <c r="OMG267" s="112"/>
      <c r="OMJ267" s="63"/>
      <c r="OMK267" s="112"/>
      <c r="OMN267" s="63"/>
      <c r="OMO267" s="112"/>
      <c r="OMR267" s="63"/>
      <c r="OMS267" s="112"/>
      <c r="OMV267" s="63"/>
      <c r="OMW267" s="112"/>
      <c r="OMZ267" s="63"/>
      <c r="ONA267" s="112"/>
      <c r="OND267" s="63"/>
      <c r="ONE267" s="112"/>
      <c r="ONH267" s="63"/>
      <c r="ONI267" s="112"/>
      <c r="ONL267" s="63"/>
      <c r="ONM267" s="112"/>
      <c r="ONP267" s="63"/>
      <c r="ONQ267" s="112"/>
      <c r="ONT267" s="63"/>
      <c r="ONU267" s="112"/>
      <c r="ONX267" s="63"/>
      <c r="ONY267" s="112"/>
      <c r="OOB267" s="63"/>
      <c r="OOC267" s="112"/>
      <c r="OOF267" s="63"/>
      <c r="OOG267" s="112"/>
      <c r="OOJ267" s="63"/>
      <c r="OOK267" s="112"/>
      <c r="OON267" s="63"/>
      <c r="OOO267" s="112"/>
      <c r="OOR267" s="63"/>
      <c r="OOS267" s="112"/>
      <c r="OOV267" s="63"/>
      <c r="OOW267" s="112"/>
      <c r="OOZ267" s="63"/>
      <c r="OPA267" s="112"/>
      <c r="OPD267" s="63"/>
      <c r="OPE267" s="112"/>
      <c r="OPH267" s="63"/>
      <c r="OPI267" s="112"/>
      <c r="OPL267" s="63"/>
      <c r="OPM267" s="112"/>
      <c r="OPP267" s="63"/>
      <c r="OPQ267" s="112"/>
      <c r="OPT267" s="63"/>
      <c r="OPU267" s="112"/>
      <c r="OPX267" s="63"/>
      <c r="OPY267" s="112"/>
      <c r="OQB267" s="63"/>
      <c r="OQC267" s="112"/>
      <c r="OQF267" s="63"/>
      <c r="OQG267" s="112"/>
      <c r="OQJ267" s="63"/>
      <c r="OQK267" s="112"/>
      <c r="OQN267" s="63"/>
      <c r="OQO267" s="112"/>
      <c r="OQR267" s="63"/>
      <c r="OQS267" s="112"/>
      <c r="OQV267" s="63"/>
      <c r="OQW267" s="112"/>
      <c r="OQZ267" s="63"/>
      <c r="ORA267" s="112"/>
      <c r="ORD267" s="63"/>
      <c r="ORE267" s="112"/>
      <c r="ORH267" s="63"/>
      <c r="ORI267" s="112"/>
      <c r="ORL267" s="63"/>
      <c r="ORM267" s="112"/>
      <c r="ORP267" s="63"/>
      <c r="ORQ267" s="112"/>
      <c r="ORT267" s="63"/>
      <c r="ORU267" s="112"/>
      <c r="ORX267" s="63"/>
      <c r="ORY267" s="112"/>
      <c r="OSB267" s="63"/>
      <c r="OSC267" s="112"/>
      <c r="OSF267" s="63"/>
      <c r="OSG267" s="112"/>
      <c r="OSJ267" s="63"/>
      <c r="OSK267" s="112"/>
      <c r="OSN267" s="63"/>
      <c r="OSO267" s="112"/>
      <c r="OSR267" s="63"/>
      <c r="OSS267" s="112"/>
      <c r="OSV267" s="63"/>
      <c r="OSW267" s="112"/>
      <c r="OSZ267" s="63"/>
      <c r="OTA267" s="112"/>
      <c r="OTD267" s="63"/>
      <c r="OTE267" s="112"/>
      <c r="OTH267" s="63"/>
      <c r="OTI267" s="112"/>
      <c r="OTL267" s="63"/>
      <c r="OTM267" s="112"/>
      <c r="OTP267" s="63"/>
      <c r="OTQ267" s="112"/>
      <c r="OTT267" s="63"/>
      <c r="OTU267" s="112"/>
      <c r="OTX267" s="63"/>
      <c r="OTY267" s="112"/>
      <c r="OUB267" s="63"/>
      <c r="OUC267" s="112"/>
      <c r="OUF267" s="63"/>
      <c r="OUG267" s="112"/>
      <c r="OUJ267" s="63"/>
      <c r="OUK267" s="112"/>
      <c r="OUN267" s="63"/>
      <c r="OUO267" s="112"/>
      <c r="OUR267" s="63"/>
      <c r="OUS267" s="112"/>
      <c r="OUV267" s="63"/>
      <c r="OUW267" s="112"/>
      <c r="OUZ267" s="63"/>
      <c r="OVA267" s="112"/>
      <c r="OVD267" s="63"/>
      <c r="OVE267" s="112"/>
      <c r="OVH267" s="63"/>
      <c r="OVI267" s="112"/>
      <c r="OVL267" s="63"/>
      <c r="OVM267" s="112"/>
      <c r="OVP267" s="63"/>
      <c r="OVQ267" s="112"/>
      <c r="OVT267" s="63"/>
      <c r="OVU267" s="112"/>
      <c r="OVX267" s="63"/>
      <c r="OVY267" s="112"/>
      <c r="OWB267" s="63"/>
      <c r="OWC267" s="112"/>
      <c r="OWF267" s="63"/>
      <c r="OWG267" s="112"/>
      <c r="OWJ267" s="63"/>
      <c r="OWK267" s="112"/>
      <c r="OWN267" s="63"/>
      <c r="OWO267" s="112"/>
      <c r="OWR267" s="63"/>
      <c r="OWS267" s="112"/>
      <c r="OWV267" s="63"/>
      <c r="OWW267" s="112"/>
      <c r="OWZ267" s="63"/>
      <c r="OXA267" s="112"/>
      <c r="OXD267" s="63"/>
      <c r="OXE267" s="112"/>
      <c r="OXH267" s="63"/>
      <c r="OXI267" s="112"/>
      <c r="OXL267" s="63"/>
      <c r="OXM267" s="112"/>
      <c r="OXP267" s="63"/>
      <c r="OXQ267" s="112"/>
      <c r="OXT267" s="63"/>
      <c r="OXU267" s="112"/>
      <c r="OXX267" s="63"/>
      <c r="OXY267" s="112"/>
      <c r="OYB267" s="63"/>
      <c r="OYC267" s="112"/>
      <c r="OYF267" s="63"/>
      <c r="OYG267" s="112"/>
      <c r="OYJ267" s="63"/>
      <c r="OYK267" s="112"/>
      <c r="OYN267" s="63"/>
      <c r="OYO267" s="112"/>
      <c r="OYR267" s="63"/>
      <c r="OYS267" s="112"/>
      <c r="OYV267" s="63"/>
      <c r="OYW267" s="112"/>
      <c r="OYZ267" s="63"/>
      <c r="OZA267" s="112"/>
      <c r="OZD267" s="63"/>
      <c r="OZE267" s="112"/>
      <c r="OZH267" s="63"/>
      <c r="OZI267" s="112"/>
      <c r="OZL267" s="63"/>
      <c r="OZM267" s="112"/>
      <c r="OZP267" s="63"/>
      <c r="OZQ267" s="112"/>
      <c r="OZT267" s="63"/>
      <c r="OZU267" s="112"/>
      <c r="OZX267" s="63"/>
      <c r="OZY267" s="112"/>
      <c r="PAB267" s="63"/>
      <c r="PAC267" s="112"/>
      <c r="PAF267" s="63"/>
      <c r="PAG267" s="112"/>
      <c r="PAJ267" s="63"/>
      <c r="PAK267" s="112"/>
      <c r="PAN267" s="63"/>
      <c r="PAO267" s="112"/>
      <c r="PAR267" s="63"/>
      <c r="PAS267" s="112"/>
      <c r="PAV267" s="63"/>
      <c r="PAW267" s="112"/>
      <c r="PAZ267" s="63"/>
      <c r="PBA267" s="112"/>
      <c r="PBD267" s="63"/>
      <c r="PBE267" s="112"/>
      <c r="PBH267" s="63"/>
      <c r="PBI267" s="112"/>
      <c r="PBL267" s="63"/>
      <c r="PBM267" s="112"/>
      <c r="PBP267" s="63"/>
      <c r="PBQ267" s="112"/>
      <c r="PBT267" s="63"/>
      <c r="PBU267" s="112"/>
      <c r="PBX267" s="63"/>
      <c r="PBY267" s="112"/>
      <c r="PCB267" s="63"/>
      <c r="PCC267" s="112"/>
      <c r="PCF267" s="63"/>
      <c r="PCG267" s="112"/>
      <c r="PCJ267" s="63"/>
      <c r="PCK267" s="112"/>
      <c r="PCN267" s="63"/>
      <c r="PCO267" s="112"/>
      <c r="PCR267" s="63"/>
      <c r="PCS267" s="112"/>
      <c r="PCV267" s="63"/>
      <c r="PCW267" s="112"/>
      <c r="PCZ267" s="63"/>
      <c r="PDA267" s="112"/>
      <c r="PDD267" s="63"/>
      <c r="PDE267" s="112"/>
      <c r="PDH267" s="63"/>
      <c r="PDI267" s="112"/>
      <c r="PDL267" s="63"/>
      <c r="PDM267" s="112"/>
      <c r="PDP267" s="63"/>
      <c r="PDQ267" s="112"/>
      <c r="PDT267" s="63"/>
      <c r="PDU267" s="112"/>
      <c r="PDX267" s="63"/>
      <c r="PDY267" s="112"/>
      <c r="PEB267" s="63"/>
      <c r="PEC267" s="112"/>
      <c r="PEF267" s="63"/>
      <c r="PEG267" s="112"/>
      <c r="PEJ267" s="63"/>
      <c r="PEK267" s="112"/>
      <c r="PEN267" s="63"/>
      <c r="PEO267" s="112"/>
      <c r="PER267" s="63"/>
      <c r="PES267" s="112"/>
      <c r="PEV267" s="63"/>
      <c r="PEW267" s="112"/>
      <c r="PEZ267" s="63"/>
      <c r="PFA267" s="112"/>
      <c r="PFD267" s="63"/>
      <c r="PFE267" s="112"/>
      <c r="PFH267" s="63"/>
      <c r="PFI267" s="112"/>
      <c r="PFL267" s="63"/>
      <c r="PFM267" s="112"/>
      <c r="PFP267" s="63"/>
      <c r="PFQ267" s="112"/>
      <c r="PFT267" s="63"/>
      <c r="PFU267" s="112"/>
      <c r="PFX267" s="63"/>
      <c r="PFY267" s="112"/>
      <c r="PGB267" s="63"/>
      <c r="PGC267" s="112"/>
      <c r="PGF267" s="63"/>
      <c r="PGG267" s="112"/>
      <c r="PGJ267" s="63"/>
      <c r="PGK267" s="112"/>
      <c r="PGN267" s="63"/>
      <c r="PGO267" s="112"/>
      <c r="PGR267" s="63"/>
      <c r="PGS267" s="112"/>
      <c r="PGV267" s="63"/>
      <c r="PGW267" s="112"/>
      <c r="PGZ267" s="63"/>
      <c r="PHA267" s="112"/>
      <c r="PHD267" s="63"/>
      <c r="PHE267" s="112"/>
      <c r="PHH267" s="63"/>
      <c r="PHI267" s="112"/>
      <c r="PHL267" s="63"/>
      <c r="PHM267" s="112"/>
      <c r="PHP267" s="63"/>
      <c r="PHQ267" s="112"/>
      <c r="PHT267" s="63"/>
      <c r="PHU267" s="112"/>
      <c r="PHX267" s="63"/>
      <c r="PHY267" s="112"/>
      <c r="PIB267" s="63"/>
      <c r="PIC267" s="112"/>
      <c r="PIF267" s="63"/>
      <c r="PIG267" s="112"/>
      <c r="PIJ267" s="63"/>
      <c r="PIK267" s="112"/>
      <c r="PIN267" s="63"/>
      <c r="PIO267" s="112"/>
      <c r="PIR267" s="63"/>
      <c r="PIS267" s="112"/>
      <c r="PIV267" s="63"/>
      <c r="PIW267" s="112"/>
      <c r="PIZ267" s="63"/>
      <c r="PJA267" s="112"/>
      <c r="PJD267" s="63"/>
      <c r="PJE267" s="112"/>
      <c r="PJH267" s="63"/>
      <c r="PJI267" s="112"/>
      <c r="PJL267" s="63"/>
      <c r="PJM267" s="112"/>
      <c r="PJP267" s="63"/>
      <c r="PJQ267" s="112"/>
      <c r="PJT267" s="63"/>
      <c r="PJU267" s="112"/>
      <c r="PJX267" s="63"/>
      <c r="PJY267" s="112"/>
      <c r="PKB267" s="63"/>
      <c r="PKC267" s="112"/>
      <c r="PKF267" s="63"/>
      <c r="PKG267" s="112"/>
      <c r="PKJ267" s="63"/>
      <c r="PKK267" s="112"/>
      <c r="PKN267" s="63"/>
      <c r="PKO267" s="112"/>
      <c r="PKR267" s="63"/>
      <c r="PKS267" s="112"/>
      <c r="PKV267" s="63"/>
      <c r="PKW267" s="112"/>
      <c r="PKZ267" s="63"/>
      <c r="PLA267" s="112"/>
      <c r="PLD267" s="63"/>
      <c r="PLE267" s="112"/>
      <c r="PLH267" s="63"/>
      <c r="PLI267" s="112"/>
      <c r="PLL267" s="63"/>
      <c r="PLM267" s="112"/>
      <c r="PLP267" s="63"/>
      <c r="PLQ267" s="112"/>
      <c r="PLT267" s="63"/>
      <c r="PLU267" s="112"/>
      <c r="PLX267" s="63"/>
      <c r="PLY267" s="112"/>
      <c r="PMB267" s="63"/>
      <c r="PMC267" s="112"/>
      <c r="PMF267" s="63"/>
      <c r="PMG267" s="112"/>
      <c r="PMJ267" s="63"/>
      <c r="PMK267" s="112"/>
      <c r="PMN267" s="63"/>
      <c r="PMO267" s="112"/>
      <c r="PMR267" s="63"/>
      <c r="PMS267" s="112"/>
      <c r="PMV267" s="63"/>
      <c r="PMW267" s="112"/>
      <c r="PMZ267" s="63"/>
      <c r="PNA267" s="112"/>
      <c r="PND267" s="63"/>
      <c r="PNE267" s="112"/>
      <c r="PNH267" s="63"/>
      <c r="PNI267" s="112"/>
      <c r="PNL267" s="63"/>
      <c r="PNM267" s="112"/>
      <c r="PNP267" s="63"/>
      <c r="PNQ267" s="112"/>
      <c r="PNT267" s="63"/>
      <c r="PNU267" s="112"/>
      <c r="PNX267" s="63"/>
      <c r="PNY267" s="112"/>
      <c r="POB267" s="63"/>
      <c r="POC267" s="112"/>
      <c r="POF267" s="63"/>
      <c r="POG267" s="112"/>
      <c r="POJ267" s="63"/>
      <c r="POK267" s="112"/>
      <c r="PON267" s="63"/>
      <c r="POO267" s="112"/>
      <c r="POR267" s="63"/>
      <c r="POS267" s="112"/>
      <c r="POV267" s="63"/>
      <c r="POW267" s="112"/>
      <c r="POZ267" s="63"/>
      <c r="PPA267" s="112"/>
      <c r="PPD267" s="63"/>
      <c r="PPE267" s="112"/>
      <c r="PPH267" s="63"/>
      <c r="PPI267" s="112"/>
      <c r="PPL267" s="63"/>
      <c r="PPM267" s="112"/>
      <c r="PPP267" s="63"/>
      <c r="PPQ267" s="112"/>
      <c r="PPT267" s="63"/>
      <c r="PPU267" s="112"/>
      <c r="PPX267" s="63"/>
      <c r="PPY267" s="112"/>
      <c r="PQB267" s="63"/>
      <c r="PQC267" s="112"/>
      <c r="PQF267" s="63"/>
      <c r="PQG267" s="112"/>
      <c r="PQJ267" s="63"/>
      <c r="PQK267" s="112"/>
      <c r="PQN267" s="63"/>
      <c r="PQO267" s="112"/>
      <c r="PQR267" s="63"/>
      <c r="PQS267" s="112"/>
      <c r="PQV267" s="63"/>
      <c r="PQW267" s="112"/>
      <c r="PQZ267" s="63"/>
      <c r="PRA267" s="112"/>
      <c r="PRD267" s="63"/>
      <c r="PRE267" s="112"/>
      <c r="PRH267" s="63"/>
      <c r="PRI267" s="112"/>
      <c r="PRL267" s="63"/>
      <c r="PRM267" s="112"/>
      <c r="PRP267" s="63"/>
      <c r="PRQ267" s="112"/>
      <c r="PRT267" s="63"/>
      <c r="PRU267" s="112"/>
      <c r="PRX267" s="63"/>
      <c r="PRY267" s="112"/>
      <c r="PSB267" s="63"/>
      <c r="PSC267" s="112"/>
      <c r="PSF267" s="63"/>
      <c r="PSG267" s="112"/>
      <c r="PSJ267" s="63"/>
      <c r="PSK267" s="112"/>
      <c r="PSN267" s="63"/>
      <c r="PSO267" s="112"/>
      <c r="PSR267" s="63"/>
      <c r="PSS267" s="112"/>
      <c r="PSV267" s="63"/>
      <c r="PSW267" s="112"/>
      <c r="PSZ267" s="63"/>
      <c r="PTA267" s="112"/>
      <c r="PTD267" s="63"/>
      <c r="PTE267" s="112"/>
      <c r="PTH267" s="63"/>
      <c r="PTI267" s="112"/>
      <c r="PTL267" s="63"/>
      <c r="PTM267" s="112"/>
      <c r="PTP267" s="63"/>
      <c r="PTQ267" s="112"/>
      <c r="PTT267" s="63"/>
      <c r="PTU267" s="112"/>
      <c r="PTX267" s="63"/>
      <c r="PTY267" s="112"/>
      <c r="PUB267" s="63"/>
      <c r="PUC267" s="112"/>
      <c r="PUF267" s="63"/>
      <c r="PUG267" s="112"/>
      <c r="PUJ267" s="63"/>
      <c r="PUK267" s="112"/>
      <c r="PUN267" s="63"/>
      <c r="PUO267" s="112"/>
      <c r="PUR267" s="63"/>
      <c r="PUS267" s="112"/>
      <c r="PUV267" s="63"/>
      <c r="PUW267" s="112"/>
      <c r="PUZ267" s="63"/>
      <c r="PVA267" s="112"/>
      <c r="PVD267" s="63"/>
      <c r="PVE267" s="112"/>
      <c r="PVH267" s="63"/>
      <c r="PVI267" s="112"/>
      <c r="PVL267" s="63"/>
      <c r="PVM267" s="112"/>
      <c r="PVP267" s="63"/>
      <c r="PVQ267" s="112"/>
      <c r="PVT267" s="63"/>
      <c r="PVU267" s="112"/>
      <c r="PVX267" s="63"/>
      <c r="PVY267" s="112"/>
      <c r="PWB267" s="63"/>
      <c r="PWC267" s="112"/>
      <c r="PWF267" s="63"/>
      <c r="PWG267" s="112"/>
      <c r="PWJ267" s="63"/>
      <c r="PWK267" s="112"/>
      <c r="PWN267" s="63"/>
      <c r="PWO267" s="112"/>
      <c r="PWR267" s="63"/>
      <c r="PWS267" s="112"/>
      <c r="PWV267" s="63"/>
      <c r="PWW267" s="112"/>
      <c r="PWZ267" s="63"/>
      <c r="PXA267" s="112"/>
      <c r="PXD267" s="63"/>
      <c r="PXE267" s="112"/>
      <c r="PXH267" s="63"/>
      <c r="PXI267" s="112"/>
      <c r="PXL267" s="63"/>
      <c r="PXM267" s="112"/>
      <c r="PXP267" s="63"/>
      <c r="PXQ267" s="112"/>
      <c r="PXT267" s="63"/>
      <c r="PXU267" s="112"/>
      <c r="PXX267" s="63"/>
      <c r="PXY267" s="112"/>
      <c r="PYB267" s="63"/>
      <c r="PYC267" s="112"/>
      <c r="PYF267" s="63"/>
      <c r="PYG267" s="112"/>
      <c r="PYJ267" s="63"/>
      <c r="PYK267" s="112"/>
      <c r="PYN267" s="63"/>
      <c r="PYO267" s="112"/>
      <c r="PYR267" s="63"/>
      <c r="PYS267" s="112"/>
      <c r="PYV267" s="63"/>
      <c r="PYW267" s="112"/>
      <c r="PYZ267" s="63"/>
      <c r="PZA267" s="112"/>
      <c r="PZD267" s="63"/>
      <c r="PZE267" s="112"/>
      <c r="PZH267" s="63"/>
      <c r="PZI267" s="112"/>
      <c r="PZL267" s="63"/>
      <c r="PZM267" s="112"/>
      <c r="PZP267" s="63"/>
      <c r="PZQ267" s="112"/>
      <c r="PZT267" s="63"/>
      <c r="PZU267" s="112"/>
      <c r="PZX267" s="63"/>
      <c r="PZY267" s="112"/>
      <c r="QAB267" s="63"/>
      <c r="QAC267" s="112"/>
      <c r="QAF267" s="63"/>
      <c r="QAG267" s="112"/>
      <c r="QAJ267" s="63"/>
      <c r="QAK267" s="112"/>
      <c r="QAN267" s="63"/>
      <c r="QAO267" s="112"/>
      <c r="QAR267" s="63"/>
      <c r="QAS267" s="112"/>
      <c r="QAV267" s="63"/>
      <c r="QAW267" s="112"/>
      <c r="QAZ267" s="63"/>
      <c r="QBA267" s="112"/>
      <c r="QBD267" s="63"/>
      <c r="QBE267" s="112"/>
      <c r="QBH267" s="63"/>
      <c r="QBI267" s="112"/>
      <c r="QBL267" s="63"/>
      <c r="QBM267" s="112"/>
      <c r="QBP267" s="63"/>
      <c r="QBQ267" s="112"/>
      <c r="QBT267" s="63"/>
      <c r="QBU267" s="112"/>
      <c r="QBX267" s="63"/>
      <c r="QBY267" s="112"/>
      <c r="QCB267" s="63"/>
      <c r="QCC267" s="112"/>
      <c r="QCF267" s="63"/>
      <c r="QCG267" s="112"/>
      <c r="QCJ267" s="63"/>
      <c r="QCK267" s="112"/>
      <c r="QCN267" s="63"/>
      <c r="QCO267" s="112"/>
      <c r="QCR267" s="63"/>
      <c r="QCS267" s="112"/>
      <c r="QCV267" s="63"/>
      <c r="QCW267" s="112"/>
      <c r="QCZ267" s="63"/>
      <c r="QDA267" s="112"/>
      <c r="QDD267" s="63"/>
      <c r="QDE267" s="112"/>
      <c r="QDH267" s="63"/>
      <c r="QDI267" s="112"/>
      <c r="QDL267" s="63"/>
      <c r="QDM267" s="112"/>
      <c r="QDP267" s="63"/>
      <c r="QDQ267" s="112"/>
      <c r="QDT267" s="63"/>
      <c r="QDU267" s="112"/>
      <c r="QDX267" s="63"/>
      <c r="QDY267" s="112"/>
      <c r="QEB267" s="63"/>
      <c r="QEC267" s="112"/>
      <c r="QEF267" s="63"/>
      <c r="QEG267" s="112"/>
      <c r="QEJ267" s="63"/>
      <c r="QEK267" s="112"/>
      <c r="QEN267" s="63"/>
      <c r="QEO267" s="112"/>
      <c r="QER267" s="63"/>
      <c r="QES267" s="112"/>
      <c r="QEV267" s="63"/>
      <c r="QEW267" s="112"/>
      <c r="QEZ267" s="63"/>
      <c r="QFA267" s="112"/>
      <c r="QFD267" s="63"/>
      <c r="QFE267" s="112"/>
      <c r="QFH267" s="63"/>
      <c r="QFI267" s="112"/>
      <c r="QFL267" s="63"/>
      <c r="QFM267" s="112"/>
      <c r="QFP267" s="63"/>
      <c r="QFQ267" s="112"/>
      <c r="QFT267" s="63"/>
      <c r="QFU267" s="112"/>
      <c r="QFX267" s="63"/>
      <c r="QFY267" s="112"/>
      <c r="QGB267" s="63"/>
      <c r="QGC267" s="112"/>
      <c r="QGF267" s="63"/>
      <c r="QGG267" s="112"/>
      <c r="QGJ267" s="63"/>
      <c r="QGK267" s="112"/>
      <c r="QGN267" s="63"/>
      <c r="QGO267" s="112"/>
      <c r="QGR267" s="63"/>
      <c r="QGS267" s="112"/>
      <c r="QGV267" s="63"/>
      <c r="QGW267" s="112"/>
      <c r="QGZ267" s="63"/>
      <c r="QHA267" s="112"/>
      <c r="QHD267" s="63"/>
      <c r="QHE267" s="112"/>
      <c r="QHH267" s="63"/>
      <c r="QHI267" s="112"/>
      <c r="QHL267" s="63"/>
      <c r="QHM267" s="112"/>
      <c r="QHP267" s="63"/>
      <c r="QHQ267" s="112"/>
      <c r="QHT267" s="63"/>
      <c r="QHU267" s="112"/>
      <c r="QHX267" s="63"/>
      <c r="QHY267" s="112"/>
      <c r="QIB267" s="63"/>
      <c r="QIC267" s="112"/>
      <c r="QIF267" s="63"/>
      <c r="QIG267" s="112"/>
      <c r="QIJ267" s="63"/>
      <c r="QIK267" s="112"/>
      <c r="QIN267" s="63"/>
      <c r="QIO267" s="112"/>
      <c r="QIR267" s="63"/>
      <c r="QIS267" s="112"/>
      <c r="QIV267" s="63"/>
      <c r="QIW267" s="112"/>
      <c r="QIZ267" s="63"/>
      <c r="QJA267" s="112"/>
      <c r="QJD267" s="63"/>
      <c r="QJE267" s="112"/>
      <c r="QJH267" s="63"/>
      <c r="QJI267" s="112"/>
      <c r="QJL267" s="63"/>
      <c r="QJM267" s="112"/>
      <c r="QJP267" s="63"/>
      <c r="QJQ267" s="112"/>
      <c r="QJT267" s="63"/>
      <c r="QJU267" s="112"/>
      <c r="QJX267" s="63"/>
      <c r="QJY267" s="112"/>
      <c r="QKB267" s="63"/>
      <c r="QKC267" s="112"/>
      <c r="QKF267" s="63"/>
      <c r="QKG267" s="112"/>
      <c r="QKJ267" s="63"/>
      <c r="QKK267" s="112"/>
      <c r="QKN267" s="63"/>
      <c r="QKO267" s="112"/>
      <c r="QKR267" s="63"/>
      <c r="QKS267" s="112"/>
      <c r="QKV267" s="63"/>
      <c r="QKW267" s="112"/>
      <c r="QKZ267" s="63"/>
      <c r="QLA267" s="112"/>
      <c r="QLD267" s="63"/>
      <c r="QLE267" s="112"/>
      <c r="QLH267" s="63"/>
      <c r="QLI267" s="112"/>
      <c r="QLL267" s="63"/>
      <c r="QLM267" s="112"/>
      <c r="QLP267" s="63"/>
      <c r="QLQ267" s="112"/>
      <c r="QLT267" s="63"/>
      <c r="QLU267" s="112"/>
      <c r="QLX267" s="63"/>
      <c r="QLY267" s="112"/>
      <c r="QMB267" s="63"/>
      <c r="QMC267" s="112"/>
      <c r="QMF267" s="63"/>
      <c r="QMG267" s="112"/>
      <c r="QMJ267" s="63"/>
      <c r="QMK267" s="112"/>
      <c r="QMN267" s="63"/>
      <c r="QMO267" s="112"/>
      <c r="QMR267" s="63"/>
      <c r="QMS267" s="112"/>
      <c r="QMV267" s="63"/>
      <c r="QMW267" s="112"/>
      <c r="QMZ267" s="63"/>
      <c r="QNA267" s="112"/>
      <c r="QND267" s="63"/>
      <c r="QNE267" s="112"/>
      <c r="QNH267" s="63"/>
      <c r="QNI267" s="112"/>
      <c r="QNL267" s="63"/>
      <c r="QNM267" s="112"/>
      <c r="QNP267" s="63"/>
      <c r="QNQ267" s="112"/>
      <c r="QNT267" s="63"/>
      <c r="QNU267" s="112"/>
      <c r="QNX267" s="63"/>
      <c r="QNY267" s="112"/>
      <c r="QOB267" s="63"/>
      <c r="QOC267" s="112"/>
      <c r="QOF267" s="63"/>
      <c r="QOG267" s="112"/>
      <c r="QOJ267" s="63"/>
      <c r="QOK267" s="112"/>
      <c r="QON267" s="63"/>
      <c r="QOO267" s="112"/>
      <c r="QOR267" s="63"/>
      <c r="QOS267" s="112"/>
      <c r="QOV267" s="63"/>
      <c r="QOW267" s="112"/>
      <c r="QOZ267" s="63"/>
      <c r="QPA267" s="112"/>
      <c r="QPD267" s="63"/>
      <c r="QPE267" s="112"/>
      <c r="QPH267" s="63"/>
      <c r="QPI267" s="112"/>
      <c r="QPL267" s="63"/>
      <c r="QPM267" s="112"/>
      <c r="QPP267" s="63"/>
      <c r="QPQ267" s="112"/>
      <c r="QPT267" s="63"/>
      <c r="QPU267" s="112"/>
      <c r="QPX267" s="63"/>
      <c r="QPY267" s="112"/>
      <c r="QQB267" s="63"/>
      <c r="QQC267" s="112"/>
      <c r="QQF267" s="63"/>
      <c r="QQG267" s="112"/>
      <c r="QQJ267" s="63"/>
      <c r="QQK267" s="112"/>
      <c r="QQN267" s="63"/>
      <c r="QQO267" s="112"/>
      <c r="QQR267" s="63"/>
      <c r="QQS267" s="112"/>
      <c r="QQV267" s="63"/>
      <c r="QQW267" s="112"/>
      <c r="QQZ267" s="63"/>
      <c r="QRA267" s="112"/>
      <c r="QRD267" s="63"/>
      <c r="QRE267" s="112"/>
      <c r="QRH267" s="63"/>
      <c r="QRI267" s="112"/>
      <c r="QRL267" s="63"/>
      <c r="QRM267" s="112"/>
      <c r="QRP267" s="63"/>
      <c r="QRQ267" s="112"/>
      <c r="QRT267" s="63"/>
      <c r="QRU267" s="112"/>
      <c r="QRX267" s="63"/>
      <c r="QRY267" s="112"/>
      <c r="QSB267" s="63"/>
      <c r="QSC267" s="112"/>
      <c r="QSF267" s="63"/>
      <c r="QSG267" s="112"/>
      <c r="QSJ267" s="63"/>
      <c r="QSK267" s="112"/>
      <c r="QSN267" s="63"/>
      <c r="QSO267" s="112"/>
      <c r="QSR267" s="63"/>
      <c r="QSS267" s="112"/>
      <c r="QSV267" s="63"/>
      <c r="QSW267" s="112"/>
      <c r="QSZ267" s="63"/>
      <c r="QTA267" s="112"/>
      <c r="QTD267" s="63"/>
      <c r="QTE267" s="112"/>
      <c r="QTH267" s="63"/>
      <c r="QTI267" s="112"/>
      <c r="QTL267" s="63"/>
      <c r="QTM267" s="112"/>
      <c r="QTP267" s="63"/>
      <c r="QTQ267" s="112"/>
      <c r="QTT267" s="63"/>
      <c r="QTU267" s="112"/>
      <c r="QTX267" s="63"/>
      <c r="QTY267" s="112"/>
      <c r="QUB267" s="63"/>
      <c r="QUC267" s="112"/>
      <c r="QUF267" s="63"/>
      <c r="QUG267" s="112"/>
      <c r="QUJ267" s="63"/>
      <c r="QUK267" s="112"/>
      <c r="QUN267" s="63"/>
      <c r="QUO267" s="112"/>
      <c r="QUR267" s="63"/>
      <c r="QUS267" s="112"/>
      <c r="QUV267" s="63"/>
      <c r="QUW267" s="112"/>
      <c r="QUZ267" s="63"/>
      <c r="QVA267" s="112"/>
      <c r="QVD267" s="63"/>
      <c r="QVE267" s="112"/>
      <c r="QVH267" s="63"/>
      <c r="QVI267" s="112"/>
      <c r="QVL267" s="63"/>
      <c r="QVM267" s="112"/>
      <c r="QVP267" s="63"/>
      <c r="QVQ267" s="112"/>
      <c r="QVT267" s="63"/>
      <c r="QVU267" s="112"/>
      <c r="QVX267" s="63"/>
      <c r="QVY267" s="112"/>
      <c r="QWB267" s="63"/>
      <c r="QWC267" s="112"/>
      <c r="QWF267" s="63"/>
      <c r="QWG267" s="112"/>
      <c r="QWJ267" s="63"/>
      <c r="QWK267" s="112"/>
      <c r="QWN267" s="63"/>
      <c r="QWO267" s="112"/>
      <c r="QWR267" s="63"/>
      <c r="QWS267" s="112"/>
      <c r="QWV267" s="63"/>
      <c r="QWW267" s="112"/>
      <c r="QWZ267" s="63"/>
      <c r="QXA267" s="112"/>
      <c r="QXD267" s="63"/>
      <c r="QXE267" s="112"/>
      <c r="QXH267" s="63"/>
      <c r="QXI267" s="112"/>
      <c r="QXL267" s="63"/>
      <c r="QXM267" s="112"/>
      <c r="QXP267" s="63"/>
      <c r="QXQ267" s="112"/>
      <c r="QXT267" s="63"/>
      <c r="QXU267" s="112"/>
      <c r="QXX267" s="63"/>
      <c r="QXY267" s="112"/>
      <c r="QYB267" s="63"/>
      <c r="QYC267" s="112"/>
      <c r="QYF267" s="63"/>
      <c r="QYG267" s="112"/>
      <c r="QYJ267" s="63"/>
      <c r="QYK267" s="112"/>
      <c r="QYN267" s="63"/>
      <c r="QYO267" s="112"/>
      <c r="QYR267" s="63"/>
      <c r="QYS267" s="112"/>
      <c r="QYV267" s="63"/>
      <c r="QYW267" s="112"/>
      <c r="QYZ267" s="63"/>
      <c r="QZA267" s="112"/>
      <c r="QZD267" s="63"/>
      <c r="QZE267" s="112"/>
      <c r="QZH267" s="63"/>
      <c r="QZI267" s="112"/>
      <c r="QZL267" s="63"/>
      <c r="QZM267" s="112"/>
      <c r="QZP267" s="63"/>
      <c r="QZQ267" s="112"/>
      <c r="QZT267" s="63"/>
      <c r="QZU267" s="112"/>
      <c r="QZX267" s="63"/>
      <c r="QZY267" s="112"/>
      <c r="RAB267" s="63"/>
      <c r="RAC267" s="112"/>
      <c r="RAF267" s="63"/>
      <c r="RAG267" s="112"/>
      <c r="RAJ267" s="63"/>
      <c r="RAK267" s="112"/>
      <c r="RAN267" s="63"/>
      <c r="RAO267" s="112"/>
      <c r="RAR267" s="63"/>
      <c r="RAS267" s="112"/>
      <c r="RAV267" s="63"/>
      <c r="RAW267" s="112"/>
      <c r="RAZ267" s="63"/>
      <c r="RBA267" s="112"/>
      <c r="RBD267" s="63"/>
      <c r="RBE267" s="112"/>
      <c r="RBH267" s="63"/>
      <c r="RBI267" s="112"/>
      <c r="RBL267" s="63"/>
      <c r="RBM267" s="112"/>
      <c r="RBP267" s="63"/>
      <c r="RBQ267" s="112"/>
      <c r="RBT267" s="63"/>
      <c r="RBU267" s="112"/>
      <c r="RBX267" s="63"/>
      <c r="RBY267" s="112"/>
      <c r="RCB267" s="63"/>
      <c r="RCC267" s="112"/>
      <c r="RCF267" s="63"/>
      <c r="RCG267" s="112"/>
      <c r="RCJ267" s="63"/>
      <c r="RCK267" s="112"/>
      <c r="RCN267" s="63"/>
      <c r="RCO267" s="112"/>
      <c r="RCR267" s="63"/>
      <c r="RCS267" s="112"/>
      <c r="RCV267" s="63"/>
      <c r="RCW267" s="112"/>
      <c r="RCZ267" s="63"/>
      <c r="RDA267" s="112"/>
      <c r="RDD267" s="63"/>
      <c r="RDE267" s="112"/>
      <c r="RDH267" s="63"/>
      <c r="RDI267" s="112"/>
      <c r="RDL267" s="63"/>
      <c r="RDM267" s="112"/>
      <c r="RDP267" s="63"/>
      <c r="RDQ267" s="112"/>
      <c r="RDT267" s="63"/>
      <c r="RDU267" s="112"/>
      <c r="RDX267" s="63"/>
      <c r="RDY267" s="112"/>
      <c r="REB267" s="63"/>
      <c r="REC267" s="112"/>
      <c r="REF267" s="63"/>
      <c r="REG267" s="112"/>
      <c r="REJ267" s="63"/>
      <c r="REK267" s="112"/>
      <c r="REN267" s="63"/>
      <c r="REO267" s="112"/>
      <c r="RER267" s="63"/>
      <c r="RES267" s="112"/>
      <c r="REV267" s="63"/>
      <c r="REW267" s="112"/>
      <c r="REZ267" s="63"/>
      <c r="RFA267" s="112"/>
      <c r="RFD267" s="63"/>
      <c r="RFE267" s="112"/>
      <c r="RFH267" s="63"/>
      <c r="RFI267" s="112"/>
      <c r="RFL267" s="63"/>
      <c r="RFM267" s="112"/>
      <c r="RFP267" s="63"/>
      <c r="RFQ267" s="112"/>
      <c r="RFT267" s="63"/>
      <c r="RFU267" s="112"/>
      <c r="RFX267" s="63"/>
      <c r="RFY267" s="112"/>
      <c r="RGB267" s="63"/>
      <c r="RGC267" s="112"/>
      <c r="RGF267" s="63"/>
      <c r="RGG267" s="112"/>
      <c r="RGJ267" s="63"/>
      <c r="RGK267" s="112"/>
      <c r="RGN267" s="63"/>
      <c r="RGO267" s="112"/>
      <c r="RGR267" s="63"/>
      <c r="RGS267" s="112"/>
      <c r="RGV267" s="63"/>
      <c r="RGW267" s="112"/>
      <c r="RGZ267" s="63"/>
      <c r="RHA267" s="112"/>
      <c r="RHD267" s="63"/>
      <c r="RHE267" s="112"/>
      <c r="RHH267" s="63"/>
      <c r="RHI267" s="112"/>
      <c r="RHL267" s="63"/>
      <c r="RHM267" s="112"/>
      <c r="RHP267" s="63"/>
      <c r="RHQ267" s="112"/>
      <c r="RHT267" s="63"/>
      <c r="RHU267" s="112"/>
      <c r="RHX267" s="63"/>
      <c r="RHY267" s="112"/>
      <c r="RIB267" s="63"/>
      <c r="RIC267" s="112"/>
      <c r="RIF267" s="63"/>
      <c r="RIG267" s="112"/>
      <c r="RIJ267" s="63"/>
      <c r="RIK267" s="112"/>
      <c r="RIN267" s="63"/>
      <c r="RIO267" s="112"/>
      <c r="RIR267" s="63"/>
      <c r="RIS267" s="112"/>
      <c r="RIV267" s="63"/>
      <c r="RIW267" s="112"/>
      <c r="RIZ267" s="63"/>
      <c r="RJA267" s="112"/>
      <c r="RJD267" s="63"/>
      <c r="RJE267" s="112"/>
      <c r="RJH267" s="63"/>
      <c r="RJI267" s="112"/>
      <c r="RJL267" s="63"/>
      <c r="RJM267" s="112"/>
      <c r="RJP267" s="63"/>
      <c r="RJQ267" s="112"/>
      <c r="RJT267" s="63"/>
      <c r="RJU267" s="112"/>
      <c r="RJX267" s="63"/>
      <c r="RJY267" s="112"/>
      <c r="RKB267" s="63"/>
      <c r="RKC267" s="112"/>
      <c r="RKF267" s="63"/>
      <c r="RKG267" s="112"/>
      <c r="RKJ267" s="63"/>
      <c r="RKK267" s="112"/>
      <c r="RKN267" s="63"/>
      <c r="RKO267" s="112"/>
      <c r="RKR267" s="63"/>
      <c r="RKS267" s="112"/>
      <c r="RKV267" s="63"/>
      <c r="RKW267" s="112"/>
      <c r="RKZ267" s="63"/>
      <c r="RLA267" s="112"/>
      <c r="RLD267" s="63"/>
      <c r="RLE267" s="112"/>
      <c r="RLH267" s="63"/>
      <c r="RLI267" s="112"/>
      <c r="RLL267" s="63"/>
      <c r="RLM267" s="112"/>
      <c r="RLP267" s="63"/>
      <c r="RLQ267" s="112"/>
      <c r="RLT267" s="63"/>
      <c r="RLU267" s="112"/>
      <c r="RLX267" s="63"/>
      <c r="RLY267" s="112"/>
      <c r="RMB267" s="63"/>
      <c r="RMC267" s="112"/>
      <c r="RMF267" s="63"/>
      <c r="RMG267" s="112"/>
      <c r="RMJ267" s="63"/>
      <c r="RMK267" s="112"/>
      <c r="RMN267" s="63"/>
      <c r="RMO267" s="112"/>
      <c r="RMR267" s="63"/>
      <c r="RMS267" s="112"/>
      <c r="RMV267" s="63"/>
      <c r="RMW267" s="112"/>
      <c r="RMZ267" s="63"/>
      <c r="RNA267" s="112"/>
      <c r="RND267" s="63"/>
      <c r="RNE267" s="112"/>
      <c r="RNH267" s="63"/>
      <c r="RNI267" s="112"/>
      <c r="RNL267" s="63"/>
      <c r="RNM267" s="112"/>
      <c r="RNP267" s="63"/>
      <c r="RNQ267" s="112"/>
      <c r="RNT267" s="63"/>
      <c r="RNU267" s="112"/>
      <c r="RNX267" s="63"/>
      <c r="RNY267" s="112"/>
      <c r="ROB267" s="63"/>
      <c r="ROC267" s="112"/>
      <c r="ROF267" s="63"/>
      <c r="ROG267" s="112"/>
      <c r="ROJ267" s="63"/>
      <c r="ROK267" s="112"/>
      <c r="RON267" s="63"/>
      <c r="ROO267" s="112"/>
      <c r="ROR267" s="63"/>
      <c r="ROS267" s="112"/>
      <c r="ROV267" s="63"/>
      <c r="ROW267" s="112"/>
      <c r="ROZ267" s="63"/>
      <c r="RPA267" s="112"/>
      <c r="RPD267" s="63"/>
      <c r="RPE267" s="112"/>
      <c r="RPH267" s="63"/>
      <c r="RPI267" s="112"/>
      <c r="RPL267" s="63"/>
      <c r="RPM267" s="112"/>
      <c r="RPP267" s="63"/>
      <c r="RPQ267" s="112"/>
      <c r="RPT267" s="63"/>
      <c r="RPU267" s="112"/>
      <c r="RPX267" s="63"/>
      <c r="RPY267" s="112"/>
      <c r="RQB267" s="63"/>
      <c r="RQC267" s="112"/>
      <c r="RQF267" s="63"/>
      <c r="RQG267" s="112"/>
      <c r="RQJ267" s="63"/>
      <c r="RQK267" s="112"/>
      <c r="RQN267" s="63"/>
      <c r="RQO267" s="112"/>
      <c r="RQR267" s="63"/>
      <c r="RQS267" s="112"/>
      <c r="RQV267" s="63"/>
      <c r="RQW267" s="112"/>
      <c r="RQZ267" s="63"/>
      <c r="RRA267" s="112"/>
      <c r="RRD267" s="63"/>
      <c r="RRE267" s="112"/>
      <c r="RRH267" s="63"/>
      <c r="RRI267" s="112"/>
      <c r="RRL267" s="63"/>
      <c r="RRM267" s="112"/>
      <c r="RRP267" s="63"/>
      <c r="RRQ267" s="112"/>
      <c r="RRT267" s="63"/>
      <c r="RRU267" s="112"/>
      <c r="RRX267" s="63"/>
      <c r="RRY267" s="112"/>
      <c r="RSB267" s="63"/>
      <c r="RSC267" s="112"/>
      <c r="RSF267" s="63"/>
      <c r="RSG267" s="112"/>
      <c r="RSJ267" s="63"/>
      <c r="RSK267" s="112"/>
      <c r="RSN267" s="63"/>
      <c r="RSO267" s="112"/>
      <c r="RSR267" s="63"/>
      <c r="RSS267" s="112"/>
      <c r="RSV267" s="63"/>
      <c r="RSW267" s="112"/>
      <c r="RSZ267" s="63"/>
      <c r="RTA267" s="112"/>
      <c r="RTD267" s="63"/>
      <c r="RTE267" s="112"/>
      <c r="RTH267" s="63"/>
      <c r="RTI267" s="112"/>
      <c r="RTL267" s="63"/>
      <c r="RTM267" s="112"/>
      <c r="RTP267" s="63"/>
      <c r="RTQ267" s="112"/>
      <c r="RTT267" s="63"/>
      <c r="RTU267" s="112"/>
      <c r="RTX267" s="63"/>
      <c r="RTY267" s="112"/>
      <c r="RUB267" s="63"/>
      <c r="RUC267" s="112"/>
      <c r="RUF267" s="63"/>
      <c r="RUG267" s="112"/>
      <c r="RUJ267" s="63"/>
      <c r="RUK267" s="112"/>
      <c r="RUN267" s="63"/>
      <c r="RUO267" s="112"/>
      <c r="RUR267" s="63"/>
      <c r="RUS267" s="112"/>
      <c r="RUV267" s="63"/>
      <c r="RUW267" s="112"/>
      <c r="RUZ267" s="63"/>
      <c r="RVA267" s="112"/>
      <c r="RVD267" s="63"/>
      <c r="RVE267" s="112"/>
      <c r="RVH267" s="63"/>
      <c r="RVI267" s="112"/>
      <c r="RVL267" s="63"/>
      <c r="RVM267" s="112"/>
      <c r="RVP267" s="63"/>
      <c r="RVQ267" s="112"/>
      <c r="RVT267" s="63"/>
      <c r="RVU267" s="112"/>
      <c r="RVX267" s="63"/>
      <c r="RVY267" s="112"/>
      <c r="RWB267" s="63"/>
      <c r="RWC267" s="112"/>
      <c r="RWF267" s="63"/>
      <c r="RWG267" s="112"/>
      <c r="RWJ267" s="63"/>
      <c r="RWK267" s="112"/>
      <c r="RWN267" s="63"/>
      <c r="RWO267" s="112"/>
      <c r="RWR267" s="63"/>
      <c r="RWS267" s="112"/>
      <c r="RWV267" s="63"/>
      <c r="RWW267" s="112"/>
      <c r="RWZ267" s="63"/>
      <c r="RXA267" s="112"/>
      <c r="RXD267" s="63"/>
      <c r="RXE267" s="112"/>
      <c r="RXH267" s="63"/>
      <c r="RXI267" s="112"/>
      <c r="RXL267" s="63"/>
      <c r="RXM267" s="112"/>
      <c r="RXP267" s="63"/>
      <c r="RXQ267" s="112"/>
      <c r="RXT267" s="63"/>
      <c r="RXU267" s="112"/>
      <c r="RXX267" s="63"/>
      <c r="RXY267" s="112"/>
      <c r="RYB267" s="63"/>
      <c r="RYC267" s="112"/>
      <c r="RYF267" s="63"/>
      <c r="RYG267" s="112"/>
      <c r="RYJ267" s="63"/>
      <c r="RYK267" s="112"/>
      <c r="RYN267" s="63"/>
      <c r="RYO267" s="112"/>
      <c r="RYR267" s="63"/>
      <c r="RYS267" s="112"/>
      <c r="RYV267" s="63"/>
      <c r="RYW267" s="112"/>
      <c r="RYZ267" s="63"/>
      <c r="RZA267" s="112"/>
      <c r="RZD267" s="63"/>
      <c r="RZE267" s="112"/>
      <c r="RZH267" s="63"/>
      <c r="RZI267" s="112"/>
      <c r="RZL267" s="63"/>
      <c r="RZM267" s="112"/>
      <c r="RZP267" s="63"/>
      <c r="RZQ267" s="112"/>
      <c r="RZT267" s="63"/>
      <c r="RZU267" s="112"/>
      <c r="RZX267" s="63"/>
      <c r="RZY267" s="112"/>
      <c r="SAB267" s="63"/>
      <c r="SAC267" s="112"/>
      <c r="SAF267" s="63"/>
      <c r="SAG267" s="112"/>
      <c r="SAJ267" s="63"/>
      <c r="SAK267" s="112"/>
      <c r="SAN267" s="63"/>
      <c r="SAO267" s="112"/>
      <c r="SAR267" s="63"/>
      <c r="SAS267" s="112"/>
      <c r="SAV267" s="63"/>
      <c r="SAW267" s="112"/>
      <c r="SAZ267" s="63"/>
      <c r="SBA267" s="112"/>
      <c r="SBD267" s="63"/>
      <c r="SBE267" s="112"/>
      <c r="SBH267" s="63"/>
      <c r="SBI267" s="112"/>
      <c r="SBL267" s="63"/>
      <c r="SBM267" s="112"/>
      <c r="SBP267" s="63"/>
      <c r="SBQ267" s="112"/>
      <c r="SBT267" s="63"/>
      <c r="SBU267" s="112"/>
      <c r="SBX267" s="63"/>
      <c r="SBY267" s="112"/>
      <c r="SCB267" s="63"/>
      <c r="SCC267" s="112"/>
      <c r="SCF267" s="63"/>
      <c r="SCG267" s="112"/>
      <c r="SCJ267" s="63"/>
      <c r="SCK267" s="112"/>
      <c r="SCN267" s="63"/>
      <c r="SCO267" s="112"/>
      <c r="SCR267" s="63"/>
      <c r="SCS267" s="112"/>
      <c r="SCV267" s="63"/>
      <c r="SCW267" s="112"/>
      <c r="SCZ267" s="63"/>
      <c r="SDA267" s="112"/>
      <c r="SDD267" s="63"/>
      <c r="SDE267" s="112"/>
      <c r="SDH267" s="63"/>
      <c r="SDI267" s="112"/>
      <c r="SDL267" s="63"/>
      <c r="SDM267" s="112"/>
      <c r="SDP267" s="63"/>
      <c r="SDQ267" s="112"/>
      <c r="SDT267" s="63"/>
      <c r="SDU267" s="112"/>
      <c r="SDX267" s="63"/>
      <c r="SDY267" s="112"/>
      <c r="SEB267" s="63"/>
      <c r="SEC267" s="112"/>
      <c r="SEF267" s="63"/>
      <c r="SEG267" s="112"/>
      <c r="SEJ267" s="63"/>
      <c r="SEK267" s="112"/>
      <c r="SEN267" s="63"/>
      <c r="SEO267" s="112"/>
      <c r="SER267" s="63"/>
      <c r="SES267" s="112"/>
      <c r="SEV267" s="63"/>
      <c r="SEW267" s="112"/>
      <c r="SEZ267" s="63"/>
      <c r="SFA267" s="112"/>
      <c r="SFD267" s="63"/>
      <c r="SFE267" s="112"/>
      <c r="SFH267" s="63"/>
      <c r="SFI267" s="112"/>
      <c r="SFL267" s="63"/>
      <c r="SFM267" s="112"/>
      <c r="SFP267" s="63"/>
      <c r="SFQ267" s="112"/>
      <c r="SFT267" s="63"/>
      <c r="SFU267" s="112"/>
      <c r="SFX267" s="63"/>
      <c r="SFY267" s="112"/>
      <c r="SGB267" s="63"/>
      <c r="SGC267" s="112"/>
      <c r="SGF267" s="63"/>
      <c r="SGG267" s="112"/>
      <c r="SGJ267" s="63"/>
      <c r="SGK267" s="112"/>
      <c r="SGN267" s="63"/>
      <c r="SGO267" s="112"/>
      <c r="SGR267" s="63"/>
      <c r="SGS267" s="112"/>
      <c r="SGV267" s="63"/>
      <c r="SGW267" s="112"/>
      <c r="SGZ267" s="63"/>
      <c r="SHA267" s="112"/>
      <c r="SHD267" s="63"/>
      <c r="SHE267" s="112"/>
      <c r="SHH267" s="63"/>
      <c r="SHI267" s="112"/>
      <c r="SHL267" s="63"/>
      <c r="SHM267" s="112"/>
      <c r="SHP267" s="63"/>
      <c r="SHQ267" s="112"/>
      <c r="SHT267" s="63"/>
      <c r="SHU267" s="112"/>
      <c r="SHX267" s="63"/>
      <c r="SHY267" s="112"/>
      <c r="SIB267" s="63"/>
      <c r="SIC267" s="112"/>
      <c r="SIF267" s="63"/>
      <c r="SIG267" s="112"/>
      <c r="SIJ267" s="63"/>
      <c r="SIK267" s="112"/>
      <c r="SIN267" s="63"/>
      <c r="SIO267" s="112"/>
      <c r="SIR267" s="63"/>
      <c r="SIS267" s="112"/>
      <c r="SIV267" s="63"/>
      <c r="SIW267" s="112"/>
      <c r="SIZ267" s="63"/>
      <c r="SJA267" s="112"/>
      <c r="SJD267" s="63"/>
      <c r="SJE267" s="112"/>
      <c r="SJH267" s="63"/>
      <c r="SJI267" s="112"/>
      <c r="SJL267" s="63"/>
      <c r="SJM267" s="112"/>
      <c r="SJP267" s="63"/>
      <c r="SJQ267" s="112"/>
      <c r="SJT267" s="63"/>
      <c r="SJU267" s="112"/>
      <c r="SJX267" s="63"/>
      <c r="SJY267" s="112"/>
      <c r="SKB267" s="63"/>
      <c r="SKC267" s="112"/>
      <c r="SKF267" s="63"/>
      <c r="SKG267" s="112"/>
      <c r="SKJ267" s="63"/>
      <c r="SKK267" s="112"/>
      <c r="SKN267" s="63"/>
      <c r="SKO267" s="112"/>
      <c r="SKR267" s="63"/>
      <c r="SKS267" s="112"/>
      <c r="SKV267" s="63"/>
      <c r="SKW267" s="112"/>
      <c r="SKZ267" s="63"/>
      <c r="SLA267" s="112"/>
      <c r="SLD267" s="63"/>
      <c r="SLE267" s="112"/>
      <c r="SLH267" s="63"/>
      <c r="SLI267" s="112"/>
      <c r="SLL267" s="63"/>
      <c r="SLM267" s="112"/>
      <c r="SLP267" s="63"/>
      <c r="SLQ267" s="112"/>
      <c r="SLT267" s="63"/>
      <c r="SLU267" s="112"/>
      <c r="SLX267" s="63"/>
      <c r="SLY267" s="112"/>
      <c r="SMB267" s="63"/>
      <c r="SMC267" s="112"/>
      <c r="SMF267" s="63"/>
      <c r="SMG267" s="112"/>
      <c r="SMJ267" s="63"/>
      <c r="SMK267" s="112"/>
      <c r="SMN267" s="63"/>
      <c r="SMO267" s="112"/>
      <c r="SMR267" s="63"/>
      <c r="SMS267" s="112"/>
      <c r="SMV267" s="63"/>
      <c r="SMW267" s="112"/>
      <c r="SMZ267" s="63"/>
      <c r="SNA267" s="112"/>
      <c r="SND267" s="63"/>
      <c r="SNE267" s="112"/>
      <c r="SNH267" s="63"/>
      <c r="SNI267" s="112"/>
      <c r="SNL267" s="63"/>
      <c r="SNM267" s="112"/>
      <c r="SNP267" s="63"/>
      <c r="SNQ267" s="112"/>
      <c r="SNT267" s="63"/>
      <c r="SNU267" s="112"/>
      <c r="SNX267" s="63"/>
      <c r="SNY267" s="112"/>
      <c r="SOB267" s="63"/>
      <c r="SOC267" s="112"/>
      <c r="SOF267" s="63"/>
      <c r="SOG267" s="112"/>
      <c r="SOJ267" s="63"/>
      <c r="SOK267" s="112"/>
      <c r="SON267" s="63"/>
      <c r="SOO267" s="112"/>
      <c r="SOR267" s="63"/>
      <c r="SOS267" s="112"/>
      <c r="SOV267" s="63"/>
      <c r="SOW267" s="112"/>
      <c r="SOZ267" s="63"/>
      <c r="SPA267" s="112"/>
      <c r="SPD267" s="63"/>
      <c r="SPE267" s="112"/>
      <c r="SPH267" s="63"/>
      <c r="SPI267" s="112"/>
      <c r="SPL267" s="63"/>
      <c r="SPM267" s="112"/>
      <c r="SPP267" s="63"/>
      <c r="SPQ267" s="112"/>
      <c r="SPT267" s="63"/>
      <c r="SPU267" s="112"/>
      <c r="SPX267" s="63"/>
      <c r="SPY267" s="112"/>
      <c r="SQB267" s="63"/>
      <c r="SQC267" s="112"/>
      <c r="SQF267" s="63"/>
      <c r="SQG267" s="112"/>
      <c r="SQJ267" s="63"/>
      <c r="SQK267" s="112"/>
      <c r="SQN267" s="63"/>
      <c r="SQO267" s="112"/>
      <c r="SQR267" s="63"/>
      <c r="SQS267" s="112"/>
      <c r="SQV267" s="63"/>
      <c r="SQW267" s="112"/>
      <c r="SQZ267" s="63"/>
      <c r="SRA267" s="112"/>
      <c r="SRD267" s="63"/>
      <c r="SRE267" s="112"/>
      <c r="SRH267" s="63"/>
      <c r="SRI267" s="112"/>
      <c r="SRL267" s="63"/>
      <c r="SRM267" s="112"/>
      <c r="SRP267" s="63"/>
      <c r="SRQ267" s="112"/>
      <c r="SRT267" s="63"/>
      <c r="SRU267" s="112"/>
      <c r="SRX267" s="63"/>
      <c r="SRY267" s="112"/>
      <c r="SSB267" s="63"/>
      <c r="SSC267" s="112"/>
      <c r="SSF267" s="63"/>
      <c r="SSG267" s="112"/>
      <c r="SSJ267" s="63"/>
      <c r="SSK267" s="112"/>
      <c r="SSN267" s="63"/>
      <c r="SSO267" s="112"/>
      <c r="SSR267" s="63"/>
      <c r="SSS267" s="112"/>
      <c r="SSV267" s="63"/>
      <c r="SSW267" s="112"/>
      <c r="SSZ267" s="63"/>
      <c r="STA267" s="112"/>
      <c r="STD267" s="63"/>
      <c r="STE267" s="112"/>
      <c r="STH267" s="63"/>
      <c r="STI267" s="112"/>
      <c r="STL267" s="63"/>
      <c r="STM267" s="112"/>
      <c r="STP267" s="63"/>
      <c r="STQ267" s="112"/>
      <c r="STT267" s="63"/>
      <c r="STU267" s="112"/>
      <c r="STX267" s="63"/>
      <c r="STY267" s="112"/>
      <c r="SUB267" s="63"/>
      <c r="SUC267" s="112"/>
      <c r="SUF267" s="63"/>
      <c r="SUG267" s="112"/>
      <c r="SUJ267" s="63"/>
      <c r="SUK267" s="112"/>
      <c r="SUN267" s="63"/>
      <c r="SUO267" s="112"/>
      <c r="SUR267" s="63"/>
      <c r="SUS267" s="112"/>
      <c r="SUV267" s="63"/>
      <c r="SUW267" s="112"/>
      <c r="SUZ267" s="63"/>
      <c r="SVA267" s="112"/>
      <c r="SVD267" s="63"/>
      <c r="SVE267" s="112"/>
      <c r="SVH267" s="63"/>
      <c r="SVI267" s="112"/>
      <c r="SVL267" s="63"/>
      <c r="SVM267" s="112"/>
      <c r="SVP267" s="63"/>
      <c r="SVQ267" s="112"/>
      <c r="SVT267" s="63"/>
      <c r="SVU267" s="112"/>
      <c r="SVX267" s="63"/>
      <c r="SVY267" s="112"/>
      <c r="SWB267" s="63"/>
      <c r="SWC267" s="112"/>
      <c r="SWF267" s="63"/>
      <c r="SWG267" s="112"/>
      <c r="SWJ267" s="63"/>
      <c r="SWK267" s="112"/>
      <c r="SWN267" s="63"/>
      <c r="SWO267" s="112"/>
      <c r="SWR267" s="63"/>
      <c r="SWS267" s="112"/>
      <c r="SWV267" s="63"/>
      <c r="SWW267" s="112"/>
      <c r="SWZ267" s="63"/>
      <c r="SXA267" s="112"/>
      <c r="SXD267" s="63"/>
      <c r="SXE267" s="112"/>
      <c r="SXH267" s="63"/>
      <c r="SXI267" s="112"/>
      <c r="SXL267" s="63"/>
      <c r="SXM267" s="112"/>
      <c r="SXP267" s="63"/>
      <c r="SXQ267" s="112"/>
      <c r="SXT267" s="63"/>
      <c r="SXU267" s="112"/>
      <c r="SXX267" s="63"/>
      <c r="SXY267" s="112"/>
      <c r="SYB267" s="63"/>
      <c r="SYC267" s="112"/>
      <c r="SYF267" s="63"/>
      <c r="SYG267" s="112"/>
      <c r="SYJ267" s="63"/>
      <c r="SYK267" s="112"/>
      <c r="SYN267" s="63"/>
      <c r="SYO267" s="112"/>
      <c r="SYR267" s="63"/>
      <c r="SYS267" s="112"/>
      <c r="SYV267" s="63"/>
      <c r="SYW267" s="112"/>
      <c r="SYZ267" s="63"/>
      <c r="SZA267" s="112"/>
      <c r="SZD267" s="63"/>
      <c r="SZE267" s="112"/>
      <c r="SZH267" s="63"/>
      <c r="SZI267" s="112"/>
      <c r="SZL267" s="63"/>
      <c r="SZM267" s="112"/>
      <c r="SZP267" s="63"/>
      <c r="SZQ267" s="112"/>
      <c r="SZT267" s="63"/>
      <c r="SZU267" s="112"/>
      <c r="SZX267" s="63"/>
      <c r="SZY267" s="112"/>
      <c r="TAB267" s="63"/>
      <c r="TAC267" s="112"/>
      <c r="TAF267" s="63"/>
      <c r="TAG267" s="112"/>
      <c r="TAJ267" s="63"/>
      <c r="TAK267" s="112"/>
      <c r="TAN267" s="63"/>
      <c r="TAO267" s="112"/>
      <c r="TAR267" s="63"/>
      <c r="TAS267" s="112"/>
      <c r="TAV267" s="63"/>
      <c r="TAW267" s="112"/>
      <c r="TAZ267" s="63"/>
      <c r="TBA267" s="112"/>
      <c r="TBD267" s="63"/>
      <c r="TBE267" s="112"/>
      <c r="TBH267" s="63"/>
      <c r="TBI267" s="112"/>
      <c r="TBL267" s="63"/>
      <c r="TBM267" s="112"/>
      <c r="TBP267" s="63"/>
      <c r="TBQ267" s="112"/>
      <c r="TBT267" s="63"/>
      <c r="TBU267" s="112"/>
      <c r="TBX267" s="63"/>
      <c r="TBY267" s="112"/>
      <c r="TCB267" s="63"/>
      <c r="TCC267" s="112"/>
      <c r="TCF267" s="63"/>
      <c r="TCG267" s="112"/>
      <c r="TCJ267" s="63"/>
      <c r="TCK267" s="112"/>
      <c r="TCN267" s="63"/>
      <c r="TCO267" s="112"/>
      <c r="TCR267" s="63"/>
      <c r="TCS267" s="112"/>
      <c r="TCV267" s="63"/>
      <c r="TCW267" s="112"/>
      <c r="TCZ267" s="63"/>
      <c r="TDA267" s="112"/>
      <c r="TDD267" s="63"/>
      <c r="TDE267" s="112"/>
      <c r="TDH267" s="63"/>
      <c r="TDI267" s="112"/>
      <c r="TDL267" s="63"/>
      <c r="TDM267" s="112"/>
      <c r="TDP267" s="63"/>
      <c r="TDQ267" s="112"/>
      <c r="TDT267" s="63"/>
      <c r="TDU267" s="112"/>
      <c r="TDX267" s="63"/>
      <c r="TDY267" s="112"/>
      <c r="TEB267" s="63"/>
      <c r="TEC267" s="112"/>
      <c r="TEF267" s="63"/>
      <c r="TEG267" s="112"/>
      <c r="TEJ267" s="63"/>
      <c r="TEK267" s="112"/>
      <c r="TEN267" s="63"/>
      <c r="TEO267" s="112"/>
      <c r="TER267" s="63"/>
      <c r="TES267" s="112"/>
      <c r="TEV267" s="63"/>
      <c r="TEW267" s="112"/>
      <c r="TEZ267" s="63"/>
      <c r="TFA267" s="112"/>
      <c r="TFD267" s="63"/>
      <c r="TFE267" s="112"/>
      <c r="TFH267" s="63"/>
      <c r="TFI267" s="112"/>
      <c r="TFL267" s="63"/>
      <c r="TFM267" s="112"/>
      <c r="TFP267" s="63"/>
      <c r="TFQ267" s="112"/>
      <c r="TFT267" s="63"/>
      <c r="TFU267" s="112"/>
      <c r="TFX267" s="63"/>
      <c r="TFY267" s="112"/>
      <c r="TGB267" s="63"/>
      <c r="TGC267" s="112"/>
      <c r="TGF267" s="63"/>
      <c r="TGG267" s="112"/>
      <c r="TGJ267" s="63"/>
      <c r="TGK267" s="112"/>
      <c r="TGN267" s="63"/>
      <c r="TGO267" s="112"/>
      <c r="TGR267" s="63"/>
      <c r="TGS267" s="112"/>
      <c r="TGV267" s="63"/>
      <c r="TGW267" s="112"/>
      <c r="TGZ267" s="63"/>
      <c r="THA267" s="112"/>
      <c r="THD267" s="63"/>
      <c r="THE267" s="112"/>
      <c r="THH267" s="63"/>
      <c r="THI267" s="112"/>
      <c r="THL267" s="63"/>
      <c r="THM267" s="112"/>
      <c r="THP267" s="63"/>
      <c r="THQ267" s="112"/>
      <c r="THT267" s="63"/>
      <c r="THU267" s="112"/>
      <c r="THX267" s="63"/>
      <c r="THY267" s="112"/>
      <c r="TIB267" s="63"/>
      <c r="TIC267" s="112"/>
      <c r="TIF267" s="63"/>
      <c r="TIG267" s="112"/>
      <c r="TIJ267" s="63"/>
      <c r="TIK267" s="112"/>
      <c r="TIN267" s="63"/>
      <c r="TIO267" s="112"/>
      <c r="TIR267" s="63"/>
      <c r="TIS267" s="112"/>
      <c r="TIV267" s="63"/>
      <c r="TIW267" s="112"/>
      <c r="TIZ267" s="63"/>
      <c r="TJA267" s="112"/>
      <c r="TJD267" s="63"/>
      <c r="TJE267" s="112"/>
      <c r="TJH267" s="63"/>
      <c r="TJI267" s="112"/>
      <c r="TJL267" s="63"/>
      <c r="TJM267" s="112"/>
      <c r="TJP267" s="63"/>
      <c r="TJQ267" s="112"/>
      <c r="TJT267" s="63"/>
      <c r="TJU267" s="112"/>
      <c r="TJX267" s="63"/>
      <c r="TJY267" s="112"/>
      <c r="TKB267" s="63"/>
      <c r="TKC267" s="112"/>
      <c r="TKF267" s="63"/>
      <c r="TKG267" s="112"/>
      <c r="TKJ267" s="63"/>
      <c r="TKK267" s="112"/>
      <c r="TKN267" s="63"/>
      <c r="TKO267" s="112"/>
      <c r="TKR267" s="63"/>
      <c r="TKS267" s="112"/>
      <c r="TKV267" s="63"/>
      <c r="TKW267" s="112"/>
      <c r="TKZ267" s="63"/>
      <c r="TLA267" s="112"/>
      <c r="TLD267" s="63"/>
      <c r="TLE267" s="112"/>
      <c r="TLH267" s="63"/>
      <c r="TLI267" s="112"/>
      <c r="TLL267" s="63"/>
      <c r="TLM267" s="112"/>
      <c r="TLP267" s="63"/>
      <c r="TLQ267" s="112"/>
      <c r="TLT267" s="63"/>
      <c r="TLU267" s="112"/>
      <c r="TLX267" s="63"/>
      <c r="TLY267" s="112"/>
      <c r="TMB267" s="63"/>
      <c r="TMC267" s="112"/>
      <c r="TMF267" s="63"/>
      <c r="TMG267" s="112"/>
      <c r="TMJ267" s="63"/>
      <c r="TMK267" s="112"/>
      <c r="TMN267" s="63"/>
      <c r="TMO267" s="112"/>
      <c r="TMR267" s="63"/>
      <c r="TMS267" s="112"/>
      <c r="TMV267" s="63"/>
      <c r="TMW267" s="112"/>
      <c r="TMZ267" s="63"/>
      <c r="TNA267" s="112"/>
      <c r="TND267" s="63"/>
      <c r="TNE267" s="112"/>
      <c r="TNH267" s="63"/>
      <c r="TNI267" s="112"/>
      <c r="TNL267" s="63"/>
      <c r="TNM267" s="112"/>
      <c r="TNP267" s="63"/>
      <c r="TNQ267" s="112"/>
      <c r="TNT267" s="63"/>
      <c r="TNU267" s="112"/>
      <c r="TNX267" s="63"/>
      <c r="TNY267" s="112"/>
      <c r="TOB267" s="63"/>
      <c r="TOC267" s="112"/>
      <c r="TOF267" s="63"/>
      <c r="TOG267" s="112"/>
      <c r="TOJ267" s="63"/>
      <c r="TOK267" s="112"/>
      <c r="TON267" s="63"/>
      <c r="TOO267" s="112"/>
      <c r="TOR267" s="63"/>
      <c r="TOS267" s="112"/>
      <c r="TOV267" s="63"/>
      <c r="TOW267" s="112"/>
      <c r="TOZ267" s="63"/>
      <c r="TPA267" s="112"/>
      <c r="TPD267" s="63"/>
      <c r="TPE267" s="112"/>
      <c r="TPH267" s="63"/>
      <c r="TPI267" s="112"/>
      <c r="TPL267" s="63"/>
      <c r="TPM267" s="112"/>
      <c r="TPP267" s="63"/>
      <c r="TPQ267" s="112"/>
      <c r="TPT267" s="63"/>
      <c r="TPU267" s="112"/>
      <c r="TPX267" s="63"/>
      <c r="TPY267" s="112"/>
      <c r="TQB267" s="63"/>
      <c r="TQC267" s="112"/>
      <c r="TQF267" s="63"/>
      <c r="TQG267" s="112"/>
      <c r="TQJ267" s="63"/>
      <c r="TQK267" s="112"/>
      <c r="TQN267" s="63"/>
      <c r="TQO267" s="112"/>
      <c r="TQR267" s="63"/>
      <c r="TQS267" s="112"/>
      <c r="TQV267" s="63"/>
      <c r="TQW267" s="112"/>
      <c r="TQZ267" s="63"/>
      <c r="TRA267" s="112"/>
      <c r="TRD267" s="63"/>
      <c r="TRE267" s="112"/>
      <c r="TRH267" s="63"/>
      <c r="TRI267" s="112"/>
      <c r="TRL267" s="63"/>
      <c r="TRM267" s="112"/>
      <c r="TRP267" s="63"/>
      <c r="TRQ267" s="112"/>
      <c r="TRT267" s="63"/>
      <c r="TRU267" s="112"/>
      <c r="TRX267" s="63"/>
      <c r="TRY267" s="112"/>
      <c r="TSB267" s="63"/>
      <c r="TSC267" s="112"/>
      <c r="TSF267" s="63"/>
      <c r="TSG267" s="112"/>
      <c r="TSJ267" s="63"/>
      <c r="TSK267" s="112"/>
      <c r="TSN267" s="63"/>
      <c r="TSO267" s="112"/>
      <c r="TSR267" s="63"/>
      <c r="TSS267" s="112"/>
      <c r="TSV267" s="63"/>
      <c r="TSW267" s="112"/>
      <c r="TSZ267" s="63"/>
      <c r="TTA267" s="112"/>
      <c r="TTD267" s="63"/>
      <c r="TTE267" s="112"/>
      <c r="TTH267" s="63"/>
      <c r="TTI267" s="112"/>
      <c r="TTL267" s="63"/>
      <c r="TTM267" s="112"/>
      <c r="TTP267" s="63"/>
      <c r="TTQ267" s="112"/>
      <c r="TTT267" s="63"/>
      <c r="TTU267" s="112"/>
      <c r="TTX267" s="63"/>
      <c r="TTY267" s="112"/>
      <c r="TUB267" s="63"/>
      <c r="TUC267" s="112"/>
      <c r="TUF267" s="63"/>
      <c r="TUG267" s="112"/>
      <c r="TUJ267" s="63"/>
      <c r="TUK267" s="112"/>
      <c r="TUN267" s="63"/>
      <c r="TUO267" s="112"/>
      <c r="TUR267" s="63"/>
      <c r="TUS267" s="112"/>
      <c r="TUV267" s="63"/>
      <c r="TUW267" s="112"/>
      <c r="TUZ267" s="63"/>
      <c r="TVA267" s="112"/>
      <c r="TVD267" s="63"/>
      <c r="TVE267" s="112"/>
      <c r="TVH267" s="63"/>
      <c r="TVI267" s="112"/>
      <c r="TVL267" s="63"/>
      <c r="TVM267" s="112"/>
      <c r="TVP267" s="63"/>
      <c r="TVQ267" s="112"/>
      <c r="TVT267" s="63"/>
      <c r="TVU267" s="112"/>
      <c r="TVX267" s="63"/>
      <c r="TVY267" s="112"/>
      <c r="TWB267" s="63"/>
      <c r="TWC267" s="112"/>
      <c r="TWF267" s="63"/>
      <c r="TWG267" s="112"/>
      <c r="TWJ267" s="63"/>
      <c r="TWK267" s="112"/>
      <c r="TWN267" s="63"/>
      <c r="TWO267" s="112"/>
      <c r="TWR267" s="63"/>
      <c r="TWS267" s="112"/>
      <c r="TWV267" s="63"/>
      <c r="TWW267" s="112"/>
      <c r="TWZ267" s="63"/>
      <c r="TXA267" s="112"/>
      <c r="TXD267" s="63"/>
      <c r="TXE267" s="112"/>
      <c r="TXH267" s="63"/>
      <c r="TXI267" s="112"/>
      <c r="TXL267" s="63"/>
      <c r="TXM267" s="112"/>
      <c r="TXP267" s="63"/>
      <c r="TXQ267" s="112"/>
      <c r="TXT267" s="63"/>
      <c r="TXU267" s="112"/>
      <c r="TXX267" s="63"/>
      <c r="TXY267" s="112"/>
      <c r="TYB267" s="63"/>
      <c r="TYC267" s="112"/>
      <c r="TYF267" s="63"/>
      <c r="TYG267" s="112"/>
      <c r="TYJ267" s="63"/>
      <c r="TYK267" s="112"/>
      <c r="TYN267" s="63"/>
      <c r="TYO267" s="112"/>
      <c r="TYR267" s="63"/>
      <c r="TYS267" s="112"/>
      <c r="TYV267" s="63"/>
      <c r="TYW267" s="112"/>
      <c r="TYZ267" s="63"/>
      <c r="TZA267" s="112"/>
      <c r="TZD267" s="63"/>
      <c r="TZE267" s="112"/>
      <c r="TZH267" s="63"/>
      <c r="TZI267" s="112"/>
      <c r="TZL267" s="63"/>
      <c r="TZM267" s="112"/>
      <c r="TZP267" s="63"/>
      <c r="TZQ267" s="112"/>
      <c r="TZT267" s="63"/>
      <c r="TZU267" s="112"/>
      <c r="TZX267" s="63"/>
      <c r="TZY267" s="112"/>
      <c r="UAB267" s="63"/>
      <c r="UAC267" s="112"/>
      <c r="UAF267" s="63"/>
      <c r="UAG267" s="112"/>
      <c r="UAJ267" s="63"/>
      <c r="UAK267" s="112"/>
      <c r="UAN267" s="63"/>
      <c r="UAO267" s="112"/>
      <c r="UAR267" s="63"/>
      <c r="UAS267" s="112"/>
      <c r="UAV267" s="63"/>
      <c r="UAW267" s="112"/>
      <c r="UAZ267" s="63"/>
      <c r="UBA267" s="112"/>
      <c r="UBD267" s="63"/>
      <c r="UBE267" s="112"/>
      <c r="UBH267" s="63"/>
      <c r="UBI267" s="112"/>
      <c r="UBL267" s="63"/>
      <c r="UBM267" s="112"/>
      <c r="UBP267" s="63"/>
      <c r="UBQ267" s="112"/>
      <c r="UBT267" s="63"/>
      <c r="UBU267" s="112"/>
      <c r="UBX267" s="63"/>
      <c r="UBY267" s="112"/>
      <c r="UCB267" s="63"/>
      <c r="UCC267" s="112"/>
      <c r="UCF267" s="63"/>
      <c r="UCG267" s="112"/>
      <c r="UCJ267" s="63"/>
      <c r="UCK267" s="112"/>
      <c r="UCN267" s="63"/>
      <c r="UCO267" s="112"/>
      <c r="UCR267" s="63"/>
      <c r="UCS267" s="112"/>
      <c r="UCV267" s="63"/>
      <c r="UCW267" s="112"/>
      <c r="UCZ267" s="63"/>
      <c r="UDA267" s="112"/>
      <c r="UDD267" s="63"/>
      <c r="UDE267" s="112"/>
      <c r="UDH267" s="63"/>
      <c r="UDI267" s="112"/>
      <c r="UDL267" s="63"/>
      <c r="UDM267" s="112"/>
      <c r="UDP267" s="63"/>
      <c r="UDQ267" s="112"/>
      <c r="UDT267" s="63"/>
      <c r="UDU267" s="112"/>
      <c r="UDX267" s="63"/>
      <c r="UDY267" s="112"/>
      <c r="UEB267" s="63"/>
      <c r="UEC267" s="112"/>
      <c r="UEF267" s="63"/>
      <c r="UEG267" s="112"/>
      <c r="UEJ267" s="63"/>
      <c r="UEK267" s="112"/>
      <c r="UEN267" s="63"/>
      <c r="UEO267" s="112"/>
      <c r="UER267" s="63"/>
      <c r="UES267" s="112"/>
      <c r="UEV267" s="63"/>
      <c r="UEW267" s="112"/>
      <c r="UEZ267" s="63"/>
      <c r="UFA267" s="112"/>
      <c r="UFD267" s="63"/>
      <c r="UFE267" s="112"/>
      <c r="UFH267" s="63"/>
      <c r="UFI267" s="112"/>
      <c r="UFL267" s="63"/>
      <c r="UFM267" s="112"/>
      <c r="UFP267" s="63"/>
      <c r="UFQ267" s="112"/>
      <c r="UFT267" s="63"/>
      <c r="UFU267" s="112"/>
      <c r="UFX267" s="63"/>
      <c r="UFY267" s="112"/>
      <c r="UGB267" s="63"/>
      <c r="UGC267" s="112"/>
      <c r="UGF267" s="63"/>
      <c r="UGG267" s="112"/>
      <c r="UGJ267" s="63"/>
      <c r="UGK267" s="112"/>
      <c r="UGN267" s="63"/>
      <c r="UGO267" s="112"/>
      <c r="UGR267" s="63"/>
      <c r="UGS267" s="112"/>
      <c r="UGV267" s="63"/>
      <c r="UGW267" s="112"/>
      <c r="UGZ267" s="63"/>
      <c r="UHA267" s="112"/>
      <c r="UHD267" s="63"/>
      <c r="UHE267" s="112"/>
      <c r="UHH267" s="63"/>
      <c r="UHI267" s="112"/>
      <c r="UHL267" s="63"/>
      <c r="UHM267" s="112"/>
      <c r="UHP267" s="63"/>
      <c r="UHQ267" s="112"/>
      <c r="UHT267" s="63"/>
      <c r="UHU267" s="112"/>
      <c r="UHX267" s="63"/>
      <c r="UHY267" s="112"/>
      <c r="UIB267" s="63"/>
      <c r="UIC267" s="112"/>
      <c r="UIF267" s="63"/>
      <c r="UIG267" s="112"/>
      <c r="UIJ267" s="63"/>
      <c r="UIK267" s="112"/>
      <c r="UIN267" s="63"/>
      <c r="UIO267" s="112"/>
      <c r="UIR267" s="63"/>
      <c r="UIS267" s="112"/>
      <c r="UIV267" s="63"/>
      <c r="UIW267" s="112"/>
      <c r="UIZ267" s="63"/>
      <c r="UJA267" s="112"/>
      <c r="UJD267" s="63"/>
      <c r="UJE267" s="112"/>
      <c r="UJH267" s="63"/>
      <c r="UJI267" s="112"/>
      <c r="UJL267" s="63"/>
      <c r="UJM267" s="112"/>
      <c r="UJP267" s="63"/>
      <c r="UJQ267" s="112"/>
      <c r="UJT267" s="63"/>
      <c r="UJU267" s="112"/>
      <c r="UJX267" s="63"/>
      <c r="UJY267" s="112"/>
      <c r="UKB267" s="63"/>
      <c r="UKC267" s="112"/>
      <c r="UKF267" s="63"/>
      <c r="UKG267" s="112"/>
      <c r="UKJ267" s="63"/>
      <c r="UKK267" s="112"/>
      <c r="UKN267" s="63"/>
      <c r="UKO267" s="112"/>
      <c r="UKR267" s="63"/>
      <c r="UKS267" s="112"/>
      <c r="UKV267" s="63"/>
      <c r="UKW267" s="112"/>
      <c r="UKZ267" s="63"/>
      <c r="ULA267" s="112"/>
      <c r="ULD267" s="63"/>
      <c r="ULE267" s="112"/>
      <c r="ULH267" s="63"/>
      <c r="ULI267" s="112"/>
      <c r="ULL267" s="63"/>
      <c r="ULM267" s="112"/>
      <c r="ULP267" s="63"/>
      <c r="ULQ267" s="112"/>
      <c r="ULT267" s="63"/>
      <c r="ULU267" s="112"/>
      <c r="ULX267" s="63"/>
      <c r="ULY267" s="112"/>
      <c r="UMB267" s="63"/>
      <c r="UMC267" s="112"/>
      <c r="UMF267" s="63"/>
      <c r="UMG267" s="112"/>
      <c r="UMJ267" s="63"/>
      <c r="UMK267" s="112"/>
      <c r="UMN267" s="63"/>
      <c r="UMO267" s="112"/>
      <c r="UMR267" s="63"/>
      <c r="UMS267" s="112"/>
      <c r="UMV267" s="63"/>
      <c r="UMW267" s="112"/>
      <c r="UMZ267" s="63"/>
      <c r="UNA267" s="112"/>
      <c r="UND267" s="63"/>
      <c r="UNE267" s="112"/>
      <c r="UNH267" s="63"/>
      <c r="UNI267" s="112"/>
      <c r="UNL267" s="63"/>
      <c r="UNM267" s="112"/>
      <c r="UNP267" s="63"/>
      <c r="UNQ267" s="112"/>
      <c r="UNT267" s="63"/>
      <c r="UNU267" s="112"/>
      <c r="UNX267" s="63"/>
      <c r="UNY267" s="112"/>
      <c r="UOB267" s="63"/>
      <c r="UOC267" s="112"/>
      <c r="UOF267" s="63"/>
      <c r="UOG267" s="112"/>
      <c r="UOJ267" s="63"/>
      <c r="UOK267" s="112"/>
      <c r="UON267" s="63"/>
      <c r="UOO267" s="112"/>
      <c r="UOR267" s="63"/>
      <c r="UOS267" s="112"/>
      <c r="UOV267" s="63"/>
      <c r="UOW267" s="112"/>
      <c r="UOZ267" s="63"/>
      <c r="UPA267" s="112"/>
      <c r="UPD267" s="63"/>
      <c r="UPE267" s="112"/>
      <c r="UPH267" s="63"/>
      <c r="UPI267" s="112"/>
      <c r="UPL267" s="63"/>
      <c r="UPM267" s="112"/>
      <c r="UPP267" s="63"/>
      <c r="UPQ267" s="112"/>
      <c r="UPT267" s="63"/>
      <c r="UPU267" s="112"/>
      <c r="UPX267" s="63"/>
      <c r="UPY267" s="112"/>
      <c r="UQB267" s="63"/>
      <c r="UQC267" s="112"/>
      <c r="UQF267" s="63"/>
      <c r="UQG267" s="112"/>
      <c r="UQJ267" s="63"/>
      <c r="UQK267" s="112"/>
      <c r="UQN267" s="63"/>
      <c r="UQO267" s="112"/>
      <c r="UQR267" s="63"/>
      <c r="UQS267" s="112"/>
      <c r="UQV267" s="63"/>
      <c r="UQW267" s="112"/>
      <c r="UQZ267" s="63"/>
      <c r="URA267" s="112"/>
      <c r="URD267" s="63"/>
      <c r="URE267" s="112"/>
      <c r="URH267" s="63"/>
      <c r="URI267" s="112"/>
      <c r="URL267" s="63"/>
      <c r="URM267" s="112"/>
      <c r="URP267" s="63"/>
      <c r="URQ267" s="112"/>
      <c r="URT267" s="63"/>
      <c r="URU267" s="112"/>
      <c r="URX267" s="63"/>
      <c r="URY267" s="112"/>
      <c r="USB267" s="63"/>
      <c r="USC267" s="112"/>
      <c r="USF267" s="63"/>
      <c r="USG267" s="112"/>
      <c r="USJ267" s="63"/>
      <c r="USK267" s="112"/>
      <c r="USN267" s="63"/>
      <c r="USO267" s="112"/>
      <c r="USR267" s="63"/>
      <c r="USS267" s="112"/>
      <c r="USV267" s="63"/>
      <c r="USW267" s="112"/>
      <c r="USZ267" s="63"/>
      <c r="UTA267" s="112"/>
      <c r="UTD267" s="63"/>
      <c r="UTE267" s="112"/>
      <c r="UTH267" s="63"/>
      <c r="UTI267" s="112"/>
      <c r="UTL267" s="63"/>
      <c r="UTM267" s="112"/>
      <c r="UTP267" s="63"/>
      <c r="UTQ267" s="112"/>
      <c r="UTT267" s="63"/>
      <c r="UTU267" s="112"/>
      <c r="UTX267" s="63"/>
      <c r="UTY267" s="112"/>
      <c r="UUB267" s="63"/>
      <c r="UUC267" s="112"/>
      <c r="UUF267" s="63"/>
      <c r="UUG267" s="112"/>
      <c r="UUJ267" s="63"/>
      <c r="UUK267" s="112"/>
      <c r="UUN267" s="63"/>
      <c r="UUO267" s="112"/>
      <c r="UUR267" s="63"/>
      <c r="UUS267" s="112"/>
      <c r="UUV267" s="63"/>
      <c r="UUW267" s="112"/>
      <c r="UUZ267" s="63"/>
      <c r="UVA267" s="112"/>
      <c r="UVD267" s="63"/>
      <c r="UVE267" s="112"/>
      <c r="UVH267" s="63"/>
      <c r="UVI267" s="112"/>
      <c r="UVL267" s="63"/>
      <c r="UVM267" s="112"/>
      <c r="UVP267" s="63"/>
      <c r="UVQ267" s="112"/>
      <c r="UVT267" s="63"/>
      <c r="UVU267" s="112"/>
      <c r="UVX267" s="63"/>
      <c r="UVY267" s="112"/>
      <c r="UWB267" s="63"/>
      <c r="UWC267" s="112"/>
      <c r="UWF267" s="63"/>
      <c r="UWG267" s="112"/>
      <c r="UWJ267" s="63"/>
      <c r="UWK267" s="112"/>
      <c r="UWN267" s="63"/>
      <c r="UWO267" s="112"/>
      <c r="UWR267" s="63"/>
      <c r="UWS267" s="112"/>
      <c r="UWV267" s="63"/>
      <c r="UWW267" s="112"/>
      <c r="UWZ267" s="63"/>
      <c r="UXA267" s="112"/>
      <c r="UXD267" s="63"/>
      <c r="UXE267" s="112"/>
      <c r="UXH267" s="63"/>
      <c r="UXI267" s="112"/>
      <c r="UXL267" s="63"/>
      <c r="UXM267" s="112"/>
      <c r="UXP267" s="63"/>
      <c r="UXQ267" s="112"/>
      <c r="UXT267" s="63"/>
      <c r="UXU267" s="112"/>
      <c r="UXX267" s="63"/>
      <c r="UXY267" s="112"/>
      <c r="UYB267" s="63"/>
      <c r="UYC267" s="112"/>
      <c r="UYF267" s="63"/>
      <c r="UYG267" s="112"/>
      <c r="UYJ267" s="63"/>
      <c r="UYK267" s="112"/>
      <c r="UYN267" s="63"/>
      <c r="UYO267" s="112"/>
      <c r="UYR267" s="63"/>
      <c r="UYS267" s="112"/>
      <c r="UYV267" s="63"/>
      <c r="UYW267" s="112"/>
      <c r="UYZ267" s="63"/>
      <c r="UZA267" s="112"/>
      <c r="UZD267" s="63"/>
      <c r="UZE267" s="112"/>
      <c r="UZH267" s="63"/>
      <c r="UZI267" s="112"/>
      <c r="UZL267" s="63"/>
      <c r="UZM267" s="112"/>
      <c r="UZP267" s="63"/>
      <c r="UZQ267" s="112"/>
      <c r="UZT267" s="63"/>
      <c r="UZU267" s="112"/>
      <c r="UZX267" s="63"/>
      <c r="UZY267" s="112"/>
      <c r="VAB267" s="63"/>
      <c r="VAC267" s="112"/>
      <c r="VAF267" s="63"/>
      <c r="VAG267" s="112"/>
      <c r="VAJ267" s="63"/>
      <c r="VAK267" s="112"/>
      <c r="VAN267" s="63"/>
      <c r="VAO267" s="112"/>
      <c r="VAR267" s="63"/>
      <c r="VAS267" s="112"/>
      <c r="VAV267" s="63"/>
      <c r="VAW267" s="112"/>
      <c r="VAZ267" s="63"/>
      <c r="VBA267" s="112"/>
      <c r="VBD267" s="63"/>
      <c r="VBE267" s="112"/>
      <c r="VBH267" s="63"/>
      <c r="VBI267" s="112"/>
      <c r="VBL267" s="63"/>
      <c r="VBM267" s="112"/>
      <c r="VBP267" s="63"/>
      <c r="VBQ267" s="112"/>
      <c r="VBT267" s="63"/>
      <c r="VBU267" s="112"/>
      <c r="VBX267" s="63"/>
      <c r="VBY267" s="112"/>
      <c r="VCB267" s="63"/>
      <c r="VCC267" s="112"/>
      <c r="VCF267" s="63"/>
      <c r="VCG267" s="112"/>
      <c r="VCJ267" s="63"/>
      <c r="VCK267" s="112"/>
      <c r="VCN267" s="63"/>
      <c r="VCO267" s="112"/>
      <c r="VCR267" s="63"/>
      <c r="VCS267" s="112"/>
      <c r="VCV267" s="63"/>
      <c r="VCW267" s="112"/>
      <c r="VCZ267" s="63"/>
      <c r="VDA267" s="112"/>
      <c r="VDD267" s="63"/>
      <c r="VDE267" s="112"/>
      <c r="VDH267" s="63"/>
      <c r="VDI267" s="112"/>
      <c r="VDL267" s="63"/>
      <c r="VDM267" s="112"/>
      <c r="VDP267" s="63"/>
      <c r="VDQ267" s="112"/>
      <c r="VDT267" s="63"/>
      <c r="VDU267" s="112"/>
      <c r="VDX267" s="63"/>
      <c r="VDY267" s="112"/>
      <c r="VEB267" s="63"/>
      <c r="VEC267" s="112"/>
      <c r="VEF267" s="63"/>
      <c r="VEG267" s="112"/>
      <c r="VEJ267" s="63"/>
      <c r="VEK267" s="112"/>
      <c r="VEN267" s="63"/>
      <c r="VEO267" s="112"/>
      <c r="VER267" s="63"/>
      <c r="VES267" s="112"/>
      <c r="VEV267" s="63"/>
      <c r="VEW267" s="112"/>
      <c r="VEZ267" s="63"/>
      <c r="VFA267" s="112"/>
      <c r="VFD267" s="63"/>
      <c r="VFE267" s="112"/>
      <c r="VFH267" s="63"/>
      <c r="VFI267" s="112"/>
      <c r="VFL267" s="63"/>
      <c r="VFM267" s="112"/>
      <c r="VFP267" s="63"/>
      <c r="VFQ267" s="112"/>
      <c r="VFT267" s="63"/>
      <c r="VFU267" s="112"/>
      <c r="VFX267" s="63"/>
      <c r="VFY267" s="112"/>
      <c r="VGB267" s="63"/>
      <c r="VGC267" s="112"/>
      <c r="VGF267" s="63"/>
      <c r="VGG267" s="112"/>
      <c r="VGJ267" s="63"/>
      <c r="VGK267" s="112"/>
      <c r="VGN267" s="63"/>
      <c r="VGO267" s="112"/>
      <c r="VGR267" s="63"/>
      <c r="VGS267" s="112"/>
      <c r="VGV267" s="63"/>
      <c r="VGW267" s="112"/>
      <c r="VGZ267" s="63"/>
      <c r="VHA267" s="112"/>
      <c r="VHD267" s="63"/>
      <c r="VHE267" s="112"/>
      <c r="VHH267" s="63"/>
      <c r="VHI267" s="112"/>
      <c r="VHL267" s="63"/>
      <c r="VHM267" s="112"/>
      <c r="VHP267" s="63"/>
      <c r="VHQ267" s="112"/>
      <c r="VHT267" s="63"/>
      <c r="VHU267" s="112"/>
      <c r="VHX267" s="63"/>
      <c r="VHY267" s="112"/>
      <c r="VIB267" s="63"/>
      <c r="VIC267" s="112"/>
      <c r="VIF267" s="63"/>
      <c r="VIG267" s="112"/>
      <c r="VIJ267" s="63"/>
      <c r="VIK267" s="112"/>
      <c r="VIN267" s="63"/>
      <c r="VIO267" s="112"/>
      <c r="VIR267" s="63"/>
      <c r="VIS267" s="112"/>
      <c r="VIV267" s="63"/>
      <c r="VIW267" s="112"/>
      <c r="VIZ267" s="63"/>
      <c r="VJA267" s="112"/>
      <c r="VJD267" s="63"/>
      <c r="VJE267" s="112"/>
      <c r="VJH267" s="63"/>
      <c r="VJI267" s="112"/>
      <c r="VJL267" s="63"/>
      <c r="VJM267" s="112"/>
      <c r="VJP267" s="63"/>
      <c r="VJQ267" s="112"/>
      <c r="VJT267" s="63"/>
      <c r="VJU267" s="112"/>
      <c r="VJX267" s="63"/>
      <c r="VJY267" s="112"/>
      <c r="VKB267" s="63"/>
      <c r="VKC267" s="112"/>
      <c r="VKF267" s="63"/>
      <c r="VKG267" s="112"/>
      <c r="VKJ267" s="63"/>
      <c r="VKK267" s="112"/>
      <c r="VKN267" s="63"/>
      <c r="VKO267" s="112"/>
      <c r="VKR267" s="63"/>
      <c r="VKS267" s="112"/>
      <c r="VKV267" s="63"/>
      <c r="VKW267" s="112"/>
      <c r="VKZ267" s="63"/>
      <c r="VLA267" s="112"/>
      <c r="VLD267" s="63"/>
      <c r="VLE267" s="112"/>
      <c r="VLH267" s="63"/>
      <c r="VLI267" s="112"/>
      <c r="VLL267" s="63"/>
      <c r="VLM267" s="112"/>
      <c r="VLP267" s="63"/>
      <c r="VLQ267" s="112"/>
      <c r="VLT267" s="63"/>
      <c r="VLU267" s="112"/>
      <c r="VLX267" s="63"/>
      <c r="VLY267" s="112"/>
      <c r="VMB267" s="63"/>
      <c r="VMC267" s="112"/>
      <c r="VMF267" s="63"/>
      <c r="VMG267" s="112"/>
      <c r="VMJ267" s="63"/>
      <c r="VMK267" s="112"/>
      <c r="VMN267" s="63"/>
      <c r="VMO267" s="112"/>
      <c r="VMR267" s="63"/>
      <c r="VMS267" s="112"/>
      <c r="VMV267" s="63"/>
      <c r="VMW267" s="112"/>
      <c r="VMZ267" s="63"/>
      <c r="VNA267" s="112"/>
      <c r="VND267" s="63"/>
      <c r="VNE267" s="112"/>
      <c r="VNH267" s="63"/>
      <c r="VNI267" s="112"/>
      <c r="VNL267" s="63"/>
      <c r="VNM267" s="112"/>
      <c r="VNP267" s="63"/>
      <c r="VNQ267" s="112"/>
      <c r="VNT267" s="63"/>
      <c r="VNU267" s="112"/>
      <c r="VNX267" s="63"/>
      <c r="VNY267" s="112"/>
      <c r="VOB267" s="63"/>
      <c r="VOC267" s="112"/>
      <c r="VOF267" s="63"/>
      <c r="VOG267" s="112"/>
      <c r="VOJ267" s="63"/>
      <c r="VOK267" s="112"/>
      <c r="VON267" s="63"/>
      <c r="VOO267" s="112"/>
      <c r="VOR267" s="63"/>
      <c r="VOS267" s="112"/>
      <c r="VOV267" s="63"/>
      <c r="VOW267" s="112"/>
      <c r="VOZ267" s="63"/>
      <c r="VPA267" s="112"/>
      <c r="VPD267" s="63"/>
      <c r="VPE267" s="112"/>
      <c r="VPH267" s="63"/>
      <c r="VPI267" s="112"/>
      <c r="VPL267" s="63"/>
      <c r="VPM267" s="112"/>
      <c r="VPP267" s="63"/>
      <c r="VPQ267" s="112"/>
      <c r="VPT267" s="63"/>
      <c r="VPU267" s="112"/>
      <c r="VPX267" s="63"/>
      <c r="VPY267" s="112"/>
      <c r="VQB267" s="63"/>
      <c r="VQC267" s="112"/>
      <c r="VQF267" s="63"/>
      <c r="VQG267" s="112"/>
      <c r="VQJ267" s="63"/>
      <c r="VQK267" s="112"/>
      <c r="VQN267" s="63"/>
      <c r="VQO267" s="112"/>
      <c r="VQR267" s="63"/>
      <c r="VQS267" s="112"/>
      <c r="VQV267" s="63"/>
      <c r="VQW267" s="112"/>
      <c r="VQZ267" s="63"/>
      <c r="VRA267" s="112"/>
      <c r="VRD267" s="63"/>
      <c r="VRE267" s="112"/>
      <c r="VRH267" s="63"/>
      <c r="VRI267" s="112"/>
      <c r="VRL267" s="63"/>
      <c r="VRM267" s="112"/>
      <c r="VRP267" s="63"/>
      <c r="VRQ267" s="112"/>
      <c r="VRT267" s="63"/>
      <c r="VRU267" s="112"/>
      <c r="VRX267" s="63"/>
      <c r="VRY267" s="112"/>
      <c r="VSB267" s="63"/>
      <c r="VSC267" s="112"/>
      <c r="VSF267" s="63"/>
      <c r="VSG267" s="112"/>
      <c r="VSJ267" s="63"/>
      <c r="VSK267" s="112"/>
      <c r="VSN267" s="63"/>
      <c r="VSO267" s="112"/>
      <c r="VSR267" s="63"/>
      <c r="VSS267" s="112"/>
      <c r="VSV267" s="63"/>
      <c r="VSW267" s="112"/>
      <c r="VSZ267" s="63"/>
      <c r="VTA267" s="112"/>
      <c r="VTD267" s="63"/>
      <c r="VTE267" s="112"/>
      <c r="VTH267" s="63"/>
      <c r="VTI267" s="112"/>
      <c r="VTL267" s="63"/>
      <c r="VTM267" s="112"/>
      <c r="VTP267" s="63"/>
      <c r="VTQ267" s="112"/>
      <c r="VTT267" s="63"/>
      <c r="VTU267" s="112"/>
      <c r="VTX267" s="63"/>
      <c r="VTY267" s="112"/>
      <c r="VUB267" s="63"/>
      <c r="VUC267" s="112"/>
      <c r="VUF267" s="63"/>
      <c r="VUG267" s="112"/>
      <c r="VUJ267" s="63"/>
      <c r="VUK267" s="112"/>
      <c r="VUN267" s="63"/>
      <c r="VUO267" s="112"/>
      <c r="VUR267" s="63"/>
      <c r="VUS267" s="112"/>
      <c r="VUV267" s="63"/>
      <c r="VUW267" s="112"/>
      <c r="VUZ267" s="63"/>
      <c r="VVA267" s="112"/>
      <c r="VVD267" s="63"/>
      <c r="VVE267" s="112"/>
      <c r="VVH267" s="63"/>
      <c r="VVI267" s="112"/>
      <c r="VVL267" s="63"/>
      <c r="VVM267" s="112"/>
      <c r="VVP267" s="63"/>
      <c r="VVQ267" s="112"/>
      <c r="VVT267" s="63"/>
      <c r="VVU267" s="112"/>
      <c r="VVX267" s="63"/>
      <c r="VVY267" s="112"/>
      <c r="VWB267" s="63"/>
      <c r="VWC267" s="112"/>
      <c r="VWF267" s="63"/>
      <c r="VWG267" s="112"/>
      <c r="VWJ267" s="63"/>
      <c r="VWK267" s="112"/>
      <c r="VWN267" s="63"/>
      <c r="VWO267" s="112"/>
      <c r="VWR267" s="63"/>
      <c r="VWS267" s="112"/>
      <c r="VWV267" s="63"/>
      <c r="VWW267" s="112"/>
      <c r="VWZ267" s="63"/>
      <c r="VXA267" s="112"/>
      <c r="VXD267" s="63"/>
      <c r="VXE267" s="112"/>
      <c r="VXH267" s="63"/>
      <c r="VXI267" s="112"/>
      <c r="VXL267" s="63"/>
      <c r="VXM267" s="112"/>
      <c r="VXP267" s="63"/>
      <c r="VXQ267" s="112"/>
      <c r="VXT267" s="63"/>
      <c r="VXU267" s="112"/>
      <c r="VXX267" s="63"/>
      <c r="VXY267" s="112"/>
      <c r="VYB267" s="63"/>
      <c r="VYC267" s="112"/>
      <c r="VYF267" s="63"/>
      <c r="VYG267" s="112"/>
      <c r="VYJ267" s="63"/>
      <c r="VYK267" s="112"/>
      <c r="VYN267" s="63"/>
      <c r="VYO267" s="112"/>
      <c r="VYR267" s="63"/>
      <c r="VYS267" s="112"/>
      <c r="VYV267" s="63"/>
      <c r="VYW267" s="112"/>
      <c r="VYZ267" s="63"/>
      <c r="VZA267" s="112"/>
      <c r="VZD267" s="63"/>
      <c r="VZE267" s="112"/>
      <c r="VZH267" s="63"/>
      <c r="VZI267" s="112"/>
      <c r="VZL267" s="63"/>
      <c r="VZM267" s="112"/>
      <c r="VZP267" s="63"/>
      <c r="VZQ267" s="112"/>
      <c r="VZT267" s="63"/>
      <c r="VZU267" s="112"/>
      <c r="VZX267" s="63"/>
      <c r="VZY267" s="112"/>
      <c r="WAB267" s="63"/>
      <c r="WAC267" s="112"/>
      <c r="WAF267" s="63"/>
      <c r="WAG267" s="112"/>
      <c r="WAJ267" s="63"/>
      <c r="WAK267" s="112"/>
      <c r="WAN267" s="63"/>
      <c r="WAO267" s="112"/>
      <c r="WAR267" s="63"/>
      <c r="WAS267" s="112"/>
      <c r="WAV267" s="63"/>
      <c r="WAW267" s="112"/>
      <c r="WAZ267" s="63"/>
      <c r="WBA267" s="112"/>
      <c r="WBD267" s="63"/>
      <c r="WBE267" s="112"/>
      <c r="WBH267" s="63"/>
      <c r="WBI267" s="112"/>
      <c r="WBL267" s="63"/>
      <c r="WBM267" s="112"/>
      <c r="WBP267" s="63"/>
      <c r="WBQ267" s="112"/>
      <c r="WBT267" s="63"/>
      <c r="WBU267" s="112"/>
      <c r="WBX267" s="63"/>
      <c r="WBY267" s="112"/>
      <c r="WCB267" s="63"/>
      <c r="WCC267" s="112"/>
      <c r="WCF267" s="63"/>
      <c r="WCG267" s="112"/>
      <c r="WCJ267" s="63"/>
      <c r="WCK267" s="112"/>
      <c r="WCN267" s="63"/>
      <c r="WCO267" s="112"/>
      <c r="WCR267" s="63"/>
      <c r="WCS267" s="112"/>
      <c r="WCV267" s="63"/>
      <c r="WCW267" s="112"/>
      <c r="WCZ267" s="63"/>
      <c r="WDA267" s="112"/>
      <c r="WDD267" s="63"/>
      <c r="WDE267" s="112"/>
      <c r="WDH267" s="63"/>
      <c r="WDI267" s="112"/>
      <c r="WDL267" s="63"/>
      <c r="WDM267" s="112"/>
      <c r="WDP267" s="63"/>
      <c r="WDQ267" s="112"/>
      <c r="WDT267" s="63"/>
      <c r="WDU267" s="112"/>
      <c r="WDX267" s="63"/>
      <c r="WDY267" s="112"/>
      <c r="WEB267" s="63"/>
      <c r="WEC267" s="112"/>
      <c r="WEF267" s="63"/>
      <c r="WEG267" s="112"/>
      <c r="WEJ267" s="63"/>
      <c r="WEK267" s="112"/>
      <c r="WEN267" s="63"/>
      <c r="WEO267" s="112"/>
      <c r="WER267" s="63"/>
      <c r="WES267" s="112"/>
      <c r="WEV267" s="63"/>
      <c r="WEW267" s="112"/>
      <c r="WEZ267" s="63"/>
      <c r="WFA267" s="112"/>
      <c r="WFD267" s="63"/>
      <c r="WFE267" s="112"/>
      <c r="WFH267" s="63"/>
      <c r="WFI267" s="112"/>
      <c r="WFL267" s="63"/>
      <c r="WFM267" s="112"/>
      <c r="WFP267" s="63"/>
      <c r="WFQ267" s="112"/>
      <c r="WFT267" s="63"/>
      <c r="WFU267" s="112"/>
      <c r="WFX267" s="63"/>
      <c r="WFY267" s="112"/>
      <c r="WGB267" s="63"/>
      <c r="WGC267" s="112"/>
      <c r="WGF267" s="63"/>
      <c r="WGG267" s="112"/>
      <c r="WGJ267" s="63"/>
      <c r="WGK267" s="112"/>
      <c r="WGN267" s="63"/>
      <c r="WGO267" s="112"/>
      <c r="WGR267" s="63"/>
      <c r="WGS267" s="112"/>
      <c r="WGV267" s="63"/>
      <c r="WGW267" s="112"/>
      <c r="WGZ267" s="63"/>
      <c r="WHA267" s="112"/>
      <c r="WHD267" s="63"/>
      <c r="WHE267" s="112"/>
      <c r="WHH267" s="63"/>
      <c r="WHI267" s="112"/>
      <c r="WHL267" s="63"/>
      <c r="WHM267" s="112"/>
      <c r="WHP267" s="63"/>
      <c r="WHQ267" s="112"/>
      <c r="WHT267" s="63"/>
      <c r="WHU267" s="112"/>
      <c r="WHX267" s="63"/>
      <c r="WHY267" s="112"/>
      <c r="WIB267" s="63"/>
      <c r="WIC267" s="112"/>
      <c r="WIF267" s="63"/>
      <c r="WIG267" s="112"/>
      <c r="WIJ267" s="63"/>
      <c r="WIK267" s="112"/>
      <c r="WIN267" s="63"/>
      <c r="WIO267" s="112"/>
      <c r="WIR267" s="63"/>
      <c r="WIS267" s="112"/>
      <c r="WIV267" s="63"/>
      <c r="WIW267" s="112"/>
      <c r="WIZ267" s="63"/>
      <c r="WJA267" s="112"/>
      <c r="WJD267" s="63"/>
      <c r="WJE267" s="112"/>
      <c r="WJH267" s="63"/>
      <c r="WJI267" s="112"/>
      <c r="WJL267" s="63"/>
      <c r="WJM267" s="112"/>
      <c r="WJP267" s="63"/>
      <c r="WJQ267" s="112"/>
      <c r="WJT267" s="63"/>
      <c r="WJU267" s="112"/>
      <c r="WJX267" s="63"/>
      <c r="WJY267" s="112"/>
      <c r="WKB267" s="63"/>
      <c r="WKC267" s="112"/>
      <c r="WKF267" s="63"/>
      <c r="WKG267" s="112"/>
      <c r="WKJ267" s="63"/>
      <c r="WKK267" s="112"/>
      <c r="WKN267" s="63"/>
      <c r="WKO267" s="112"/>
      <c r="WKR267" s="63"/>
      <c r="WKS267" s="112"/>
      <c r="WKV267" s="63"/>
      <c r="WKW267" s="112"/>
      <c r="WKZ267" s="63"/>
      <c r="WLA267" s="112"/>
      <c r="WLD267" s="63"/>
      <c r="WLE267" s="112"/>
      <c r="WLH267" s="63"/>
      <c r="WLI267" s="112"/>
      <c r="WLL267" s="63"/>
      <c r="WLM267" s="112"/>
      <c r="WLP267" s="63"/>
      <c r="WLQ267" s="112"/>
      <c r="WLT267" s="63"/>
      <c r="WLU267" s="112"/>
      <c r="WLX267" s="63"/>
      <c r="WLY267" s="112"/>
      <c r="WMB267" s="63"/>
      <c r="WMC267" s="112"/>
      <c r="WMF267" s="63"/>
      <c r="WMG267" s="112"/>
      <c r="WMJ267" s="63"/>
      <c r="WMK267" s="112"/>
      <c r="WMN267" s="63"/>
      <c r="WMO267" s="112"/>
      <c r="WMR267" s="63"/>
      <c r="WMS267" s="112"/>
      <c r="WMV267" s="63"/>
      <c r="WMW267" s="112"/>
      <c r="WMZ267" s="63"/>
      <c r="WNA267" s="112"/>
      <c r="WND267" s="63"/>
      <c r="WNE267" s="112"/>
      <c r="WNH267" s="63"/>
      <c r="WNI267" s="112"/>
      <c r="WNL267" s="63"/>
      <c r="WNM267" s="112"/>
      <c r="WNP267" s="63"/>
      <c r="WNQ267" s="112"/>
      <c r="WNT267" s="63"/>
      <c r="WNU267" s="112"/>
      <c r="WNX267" s="63"/>
      <c r="WNY267" s="112"/>
      <c r="WOB267" s="63"/>
      <c r="WOC267" s="112"/>
      <c r="WOF267" s="63"/>
      <c r="WOG267" s="112"/>
      <c r="WOJ267" s="63"/>
      <c r="WOK267" s="112"/>
      <c r="WON267" s="63"/>
      <c r="WOO267" s="112"/>
      <c r="WOR267" s="63"/>
      <c r="WOS267" s="112"/>
      <c r="WOV267" s="63"/>
      <c r="WOW267" s="112"/>
      <c r="WOZ267" s="63"/>
      <c r="WPA267" s="112"/>
      <c r="WPD267" s="63"/>
      <c r="WPE267" s="112"/>
      <c r="WPH267" s="63"/>
      <c r="WPI267" s="112"/>
      <c r="WPL267" s="63"/>
      <c r="WPM267" s="112"/>
      <c r="WPP267" s="63"/>
      <c r="WPQ267" s="112"/>
      <c r="WPT267" s="63"/>
      <c r="WPU267" s="112"/>
      <c r="WPX267" s="63"/>
      <c r="WPY267" s="112"/>
      <c r="WQB267" s="63"/>
      <c r="WQC267" s="112"/>
      <c r="WQF267" s="63"/>
      <c r="WQG267" s="112"/>
      <c r="WQJ267" s="63"/>
      <c r="WQK267" s="112"/>
      <c r="WQN267" s="63"/>
      <c r="WQO267" s="112"/>
      <c r="WQR267" s="63"/>
      <c r="WQS267" s="112"/>
      <c r="WQV267" s="63"/>
      <c r="WQW267" s="112"/>
      <c r="WQZ267" s="63"/>
      <c r="WRA267" s="112"/>
      <c r="WRD267" s="63"/>
      <c r="WRE267" s="112"/>
      <c r="WRH267" s="63"/>
      <c r="WRI267" s="112"/>
      <c r="WRL267" s="63"/>
      <c r="WRM267" s="112"/>
      <c r="WRP267" s="63"/>
      <c r="WRQ267" s="112"/>
      <c r="WRT267" s="63"/>
      <c r="WRU267" s="112"/>
      <c r="WRX267" s="63"/>
      <c r="WRY267" s="112"/>
      <c r="WSB267" s="63"/>
      <c r="WSC267" s="112"/>
      <c r="WSF267" s="63"/>
      <c r="WSG267" s="112"/>
      <c r="WSJ267" s="63"/>
      <c r="WSK267" s="112"/>
      <c r="WSN267" s="63"/>
      <c r="WSO267" s="112"/>
      <c r="WSR267" s="63"/>
      <c r="WSS267" s="112"/>
      <c r="WSV267" s="63"/>
      <c r="WSW267" s="112"/>
      <c r="WSZ267" s="63"/>
      <c r="WTA267" s="112"/>
      <c r="WTD267" s="63"/>
      <c r="WTE267" s="112"/>
      <c r="WTH267" s="63"/>
      <c r="WTI267" s="112"/>
      <c r="WTL267" s="63"/>
      <c r="WTM267" s="112"/>
      <c r="WTP267" s="63"/>
      <c r="WTQ267" s="112"/>
      <c r="WTT267" s="63"/>
      <c r="WTU267" s="112"/>
      <c r="WTX267" s="63"/>
      <c r="WTY267" s="112"/>
      <c r="WUB267" s="63"/>
      <c r="WUC267" s="112"/>
      <c r="WUF267" s="63"/>
      <c r="WUG267" s="112"/>
      <c r="WUJ267" s="63"/>
      <c r="WUK267" s="112"/>
      <c r="WUN267" s="63"/>
      <c r="WUO267" s="112"/>
      <c r="WUR267" s="63"/>
      <c r="WUS267" s="112"/>
      <c r="WUV267" s="63"/>
      <c r="WUW267" s="112"/>
      <c r="WUZ267" s="63"/>
      <c r="WVA267" s="112"/>
      <c r="WVD267" s="63"/>
      <c r="WVE267" s="112"/>
      <c r="WVH267" s="63"/>
      <c r="WVI267" s="112"/>
      <c r="WVL267" s="63"/>
      <c r="WVM267" s="112"/>
      <c r="WVP267" s="63"/>
      <c r="WVQ267" s="112"/>
      <c r="WVT267" s="63"/>
      <c r="WVU267" s="112"/>
      <c r="WVX267" s="63"/>
      <c r="WVY267" s="112"/>
      <c r="WWB267" s="63"/>
      <c r="WWC267" s="112"/>
      <c r="WWF267" s="63"/>
      <c r="WWG267" s="112"/>
      <c r="WWJ267" s="63"/>
      <c r="WWK267" s="112"/>
      <c r="WWN267" s="63"/>
      <c r="WWO267" s="112"/>
      <c r="WWR267" s="63"/>
      <c r="WWS267" s="112"/>
      <c r="WWV267" s="63"/>
      <c r="WWW267" s="112"/>
      <c r="WWZ267" s="63"/>
      <c r="WXA267" s="112"/>
      <c r="WXD267" s="63"/>
      <c r="WXE267" s="112"/>
      <c r="WXH267" s="63"/>
      <c r="WXI267" s="112"/>
      <c r="WXL267" s="63"/>
      <c r="WXM267" s="112"/>
      <c r="WXP267" s="63"/>
      <c r="WXQ267" s="112"/>
      <c r="WXT267" s="63"/>
      <c r="WXU267" s="112"/>
      <c r="WXX267" s="63"/>
      <c r="WXY267" s="112"/>
      <c r="WYB267" s="63"/>
      <c r="WYC267" s="112"/>
      <c r="WYF267" s="63"/>
      <c r="WYG267" s="112"/>
      <c r="WYJ267" s="63"/>
      <c r="WYK267" s="112"/>
      <c r="WYN267" s="63"/>
      <c r="WYO267" s="112"/>
      <c r="WYR267" s="63"/>
      <c r="WYS267" s="112"/>
      <c r="WYV267" s="63"/>
      <c r="WYW267" s="112"/>
      <c r="WYZ267" s="63"/>
      <c r="WZA267" s="112"/>
      <c r="WZD267" s="63"/>
      <c r="WZE267" s="112"/>
      <c r="WZH267" s="63"/>
      <c r="WZI267" s="112"/>
      <c r="WZL267" s="63"/>
      <c r="WZM267" s="112"/>
      <c r="WZP267" s="63"/>
      <c r="WZQ267" s="112"/>
      <c r="WZT267" s="63"/>
      <c r="WZU267" s="112"/>
      <c r="WZX267" s="63"/>
      <c r="WZY267" s="112"/>
      <c r="XAB267" s="63"/>
      <c r="XAC267" s="112"/>
      <c r="XAF267" s="63"/>
      <c r="XAG267" s="112"/>
      <c r="XAJ267" s="63"/>
      <c r="XAK267" s="112"/>
      <c r="XAN267" s="63"/>
      <c r="XAO267" s="112"/>
      <c r="XAR267" s="63"/>
      <c r="XAS267" s="112"/>
      <c r="XAV267" s="63"/>
      <c r="XAW267" s="112"/>
      <c r="XAZ267" s="63"/>
      <c r="XBA267" s="112"/>
      <c r="XBD267" s="63"/>
      <c r="XBE267" s="112"/>
      <c r="XBH267" s="63"/>
      <c r="XBI267" s="112"/>
      <c r="XBL267" s="63"/>
      <c r="XBM267" s="112"/>
      <c r="XBP267" s="63"/>
      <c r="XBQ267" s="112"/>
      <c r="XBT267" s="63"/>
      <c r="XBU267" s="112"/>
      <c r="XBX267" s="63"/>
      <c r="XBY267" s="112"/>
      <c r="XCB267" s="63"/>
      <c r="XCC267" s="112"/>
      <c r="XCF267" s="63"/>
      <c r="XCG267" s="112"/>
      <c r="XCJ267" s="63"/>
      <c r="XCK267" s="112"/>
      <c r="XCN267" s="63"/>
      <c r="XCO267" s="112"/>
      <c r="XCR267" s="63"/>
      <c r="XCS267" s="112"/>
      <c r="XCV267" s="63"/>
      <c r="XCW267" s="112"/>
      <c r="XCZ267" s="63"/>
      <c r="XDA267" s="112"/>
      <c r="XDD267" s="63"/>
      <c r="XDE267" s="112"/>
      <c r="XDH267" s="63"/>
      <c r="XDI267" s="112"/>
      <c r="XDL267" s="63"/>
      <c r="XDM267" s="112"/>
      <c r="XDP267" s="63"/>
      <c r="XDQ267" s="112"/>
      <c r="XDT267" s="63"/>
      <c r="XDU267" s="112"/>
      <c r="XDX267" s="63"/>
      <c r="XDY267" s="112"/>
      <c r="XEB267" s="63"/>
      <c r="XEC267" s="112"/>
      <c r="XEF267" s="63"/>
      <c r="XEG267" s="112"/>
      <c r="XEJ267" s="63"/>
      <c r="XEK267" s="112"/>
      <c r="XEN267" s="63"/>
      <c r="XEO267" s="112"/>
      <c r="XER267" s="63"/>
      <c r="XES267" s="112"/>
      <c r="XEV267" s="63"/>
      <c r="XEW267" s="112"/>
      <c r="XEZ267" s="63"/>
      <c r="XFA267" s="112"/>
      <c r="XFD267" s="63"/>
    </row>
    <row r="268" spans="1:16384" s="113" customFormat="1">
      <c r="A268" s="114">
        <v>42868</v>
      </c>
      <c r="B268" t="s">
        <v>390</v>
      </c>
      <c r="C268"/>
      <c r="D268" s="141">
        <v>-91.45</v>
      </c>
      <c r="E268" s="38"/>
      <c r="F268" s="40">
        <f t="shared" si="4"/>
        <v>3145.0192999999954</v>
      </c>
      <c r="G268" s="115" t="s">
        <v>72</v>
      </c>
      <c r="H268" s="63"/>
      <c r="I268" s="112"/>
      <c r="J268" s="63"/>
      <c r="L268" s="63"/>
      <c r="M268" s="112"/>
      <c r="P268" s="63"/>
      <c r="Q268" s="112"/>
      <c r="T268" s="63"/>
      <c r="U268" s="112"/>
      <c r="X268" s="63"/>
      <c r="Y268" s="112"/>
      <c r="AB268" s="63"/>
      <c r="AC268" s="112"/>
      <c r="AF268" s="63"/>
      <c r="AG268" s="112"/>
      <c r="AJ268" s="63"/>
      <c r="AK268" s="112"/>
      <c r="AN268" s="63"/>
      <c r="AO268" s="112"/>
      <c r="AR268" s="63"/>
      <c r="AS268" s="112"/>
      <c r="AV268" s="63"/>
      <c r="AW268" s="112"/>
      <c r="AZ268" s="63"/>
      <c r="BA268" s="112"/>
      <c r="BD268" s="63"/>
      <c r="BE268" s="112"/>
      <c r="BH268" s="63"/>
      <c r="BI268" s="112"/>
      <c r="BL268" s="63"/>
      <c r="BM268" s="112"/>
      <c r="BP268" s="63"/>
      <c r="BQ268" s="112"/>
      <c r="BT268" s="63"/>
      <c r="BU268" s="112"/>
      <c r="BX268" s="63"/>
      <c r="BY268" s="112"/>
      <c r="CB268" s="63"/>
      <c r="CC268" s="112"/>
      <c r="CF268" s="63"/>
      <c r="CG268" s="112"/>
      <c r="CJ268" s="63"/>
      <c r="CK268" s="112"/>
      <c r="CN268" s="63"/>
      <c r="CO268" s="112"/>
      <c r="CR268" s="63"/>
      <c r="CS268" s="112"/>
      <c r="CV268" s="63"/>
      <c r="CW268" s="112"/>
      <c r="CZ268" s="63"/>
      <c r="DA268" s="112"/>
      <c r="DD268" s="63"/>
      <c r="DE268" s="112"/>
      <c r="DH268" s="63"/>
      <c r="DI268" s="112"/>
      <c r="DL268" s="63"/>
      <c r="DM268" s="112"/>
      <c r="DP268" s="63"/>
      <c r="DQ268" s="112"/>
      <c r="DT268" s="63"/>
      <c r="DU268" s="112"/>
      <c r="DX268" s="63"/>
      <c r="DY268" s="112"/>
      <c r="EB268" s="63"/>
      <c r="EC268" s="112"/>
      <c r="EF268" s="63"/>
      <c r="EG268" s="112"/>
      <c r="EJ268" s="63"/>
      <c r="EK268" s="112"/>
      <c r="EN268" s="63"/>
      <c r="EO268" s="112"/>
      <c r="ER268" s="63"/>
      <c r="ES268" s="112"/>
      <c r="EV268" s="63"/>
      <c r="EW268" s="112"/>
      <c r="EZ268" s="63"/>
      <c r="FA268" s="112"/>
      <c r="FD268" s="63"/>
      <c r="FE268" s="112"/>
      <c r="FH268" s="63"/>
      <c r="FI268" s="112"/>
      <c r="FL268" s="63"/>
      <c r="FM268" s="112"/>
      <c r="FP268" s="63"/>
      <c r="FQ268" s="112"/>
      <c r="FT268" s="63"/>
      <c r="FU268" s="112"/>
      <c r="FX268" s="63"/>
      <c r="FY268" s="112"/>
      <c r="GB268" s="63"/>
      <c r="GC268" s="112"/>
      <c r="GF268" s="63"/>
      <c r="GG268" s="112"/>
      <c r="GJ268" s="63"/>
      <c r="GK268" s="112"/>
      <c r="GN268" s="63"/>
      <c r="GO268" s="112"/>
      <c r="GR268" s="63"/>
      <c r="GS268" s="112"/>
      <c r="GV268" s="63"/>
      <c r="GW268" s="112"/>
      <c r="GZ268" s="63"/>
      <c r="HA268" s="112"/>
      <c r="HD268" s="63"/>
      <c r="HE268" s="112"/>
      <c r="HH268" s="63"/>
      <c r="HI268" s="112"/>
      <c r="HL268" s="63"/>
      <c r="HM268" s="112"/>
      <c r="HP268" s="63"/>
      <c r="HQ268" s="112"/>
      <c r="HT268" s="63"/>
      <c r="HU268" s="112"/>
      <c r="HX268" s="63"/>
      <c r="HY268" s="112"/>
      <c r="IB268" s="63"/>
      <c r="IC268" s="112"/>
      <c r="IF268" s="63"/>
      <c r="IG268" s="112"/>
      <c r="IJ268" s="63"/>
      <c r="IK268" s="112"/>
      <c r="IN268" s="63"/>
      <c r="IO268" s="112"/>
      <c r="IR268" s="63"/>
      <c r="IS268" s="112"/>
      <c r="IV268" s="63"/>
      <c r="IW268" s="112"/>
      <c r="IZ268" s="63"/>
      <c r="JA268" s="112"/>
      <c r="JD268" s="63"/>
      <c r="JE268" s="112"/>
      <c r="JH268" s="63"/>
      <c r="JI268" s="112"/>
      <c r="JL268" s="63"/>
      <c r="JM268" s="112"/>
      <c r="JP268" s="63"/>
      <c r="JQ268" s="112"/>
      <c r="JT268" s="63"/>
      <c r="JU268" s="112"/>
      <c r="JX268" s="63"/>
      <c r="JY268" s="112"/>
      <c r="KB268" s="63"/>
      <c r="KC268" s="112"/>
      <c r="KF268" s="63"/>
      <c r="KG268" s="112"/>
      <c r="KJ268" s="63"/>
      <c r="KK268" s="112"/>
      <c r="KN268" s="63"/>
      <c r="KO268" s="112"/>
      <c r="KR268" s="63"/>
      <c r="KS268" s="112"/>
      <c r="KV268" s="63"/>
      <c r="KW268" s="112"/>
      <c r="KZ268" s="63"/>
      <c r="LA268" s="112"/>
      <c r="LD268" s="63"/>
      <c r="LE268" s="112"/>
      <c r="LH268" s="63"/>
      <c r="LI268" s="112"/>
      <c r="LL268" s="63"/>
      <c r="LM268" s="112"/>
      <c r="LP268" s="63"/>
      <c r="LQ268" s="112"/>
      <c r="LT268" s="63"/>
      <c r="LU268" s="112"/>
      <c r="LX268" s="63"/>
      <c r="LY268" s="112"/>
      <c r="MB268" s="63"/>
      <c r="MC268" s="112"/>
      <c r="MF268" s="63"/>
      <c r="MG268" s="112"/>
      <c r="MJ268" s="63"/>
      <c r="MK268" s="112"/>
      <c r="MN268" s="63"/>
      <c r="MO268" s="112"/>
      <c r="MR268" s="63"/>
      <c r="MS268" s="112"/>
      <c r="MV268" s="63"/>
      <c r="MW268" s="112"/>
      <c r="MZ268" s="63"/>
      <c r="NA268" s="112"/>
      <c r="ND268" s="63"/>
      <c r="NE268" s="112"/>
      <c r="NH268" s="63"/>
      <c r="NI268" s="112"/>
      <c r="NL268" s="63"/>
      <c r="NM268" s="112"/>
      <c r="NP268" s="63"/>
      <c r="NQ268" s="112"/>
      <c r="NT268" s="63"/>
      <c r="NU268" s="112"/>
      <c r="NX268" s="63"/>
      <c r="NY268" s="112"/>
      <c r="OB268" s="63"/>
      <c r="OC268" s="112"/>
      <c r="OF268" s="63"/>
      <c r="OG268" s="112"/>
      <c r="OJ268" s="63"/>
      <c r="OK268" s="112"/>
      <c r="ON268" s="63"/>
      <c r="OO268" s="112"/>
      <c r="OR268" s="63"/>
      <c r="OS268" s="112"/>
      <c r="OV268" s="63"/>
      <c r="OW268" s="112"/>
      <c r="OZ268" s="63"/>
      <c r="PA268" s="112"/>
      <c r="PD268" s="63"/>
      <c r="PE268" s="112"/>
      <c r="PH268" s="63"/>
      <c r="PI268" s="112"/>
      <c r="PL268" s="63"/>
      <c r="PM268" s="112"/>
      <c r="PP268" s="63"/>
      <c r="PQ268" s="112"/>
      <c r="PT268" s="63"/>
      <c r="PU268" s="112"/>
      <c r="PX268" s="63"/>
      <c r="PY268" s="112"/>
      <c r="QB268" s="63"/>
      <c r="QC268" s="112"/>
      <c r="QF268" s="63"/>
      <c r="QG268" s="112"/>
      <c r="QJ268" s="63"/>
      <c r="QK268" s="112"/>
      <c r="QN268" s="63"/>
      <c r="QO268" s="112"/>
      <c r="QR268" s="63"/>
      <c r="QS268" s="112"/>
      <c r="QV268" s="63"/>
      <c r="QW268" s="112"/>
      <c r="QZ268" s="63"/>
      <c r="RA268" s="112"/>
      <c r="RD268" s="63"/>
      <c r="RE268" s="112"/>
      <c r="RH268" s="63"/>
      <c r="RI268" s="112"/>
      <c r="RL268" s="63"/>
      <c r="RM268" s="112"/>
      <c r="RP268" s="63"/>
      <c r="RQ268" s="112"/>
      <c r="RT268" s="63"/>
      <c r="RU268" s="112"/>
      <c r="RX268" s="63"/>
      <c r="RY268" s="112"/>
      <c r="SB268" s="63"/>
      <c r="SC268" s="112"/>
      <c r="SF268" s="63"/>
      <c r="SG268" s="112"/>
      <c r="SJ268" s="63"/>
      <c r="SK268" s="112"/>
      <c r="SN268" s="63"/>
      <c r="SO268" s="112"/>
      <c r="SR268" s="63"/>
      <c r="SS268" s="112"/>
      <c r="SV268" s="63"/>
      <c r="SW268" s="112"/>
      <c r="SZ268" s="63"/>
      <c r="TA268" s="112"/>
      <c r="TD268" s="63"/>
      <c r="TE268" s="112"/>
      <c r="TH268" s="63"/>
      <c r="TI268" s="112"/>
      <c r="TL268" s="63"/>
      <c r="TM268" s="112"/>
      <c r="TP268" s="63"/>
      <c r="TQ268" s="112"/>
      <c r="TT268" s="63"/>
      <c r="TU268" s="112"/>
      <c r="TX268" s="63"/>
      <c r="TY268" s="112"/>
      <c r="UB268" s="63"/>
      <c r="UC268" s="112"/>
      <c r="UF268" s="63"/>
      <c r="UG268" s="112"/>
      <c r="UJ268" s="63"/>
      <c r="UK268" s="112"/>
      <c r="UN268" s="63"/>
      <c r="UO268" s="112"/>
      <c r="UR268" s="63"/>
      <c r="US268" s="112"/>
      <c r="UV268" s="63"/>
      <c r="UW268" s="112"/>
      <c r="UZ268" s="63"/>
      <c r="VA268" s="112"/>
      <c r="VD268" s="63"/>
      <c r="VE268" s="112"/>
      <c r="VH268" s="63"/>
      <c r="VI268" s="112"/>
      <c r="VL268" s="63"/>
      <c r="VM268" s="112"/>
      <c r="VP268" s="63"/>
      <c r="VQ268" s="112"/>
      <c r="VT268" s="63"/>
      <c r="VU268" s="112"/>
      <c r="VX268" s="63"/>
      <c r="VY268" s="112"/>
      <c r="WB268" s="63"/>
      <c r="WC268" s="112"/>
      <c r="WF268" s="63"/>
      <c r="WG268" s="112"/>
      <c r="WJ268" s="63"/>
      <c r="WK268" s="112"/>
      <c r="WN268" s="63"/>
      <c r="WO268" s="112"/>
      <c r="WR268" s="63"/>
      <c r="WS268" s="112"/>
      <c r="WV268" s="63"/>
      <c r="WW268" s="112"/>
      <c r="WZ268" s="63"/>
      <c r="XA268" s="112"/>
      <c r="XD268" s="63"/>
      <c r="XE268" s="112"/>
      <c r="XH268" s="63"/>
      <c r="XI268" s="112"/>
      <c r="XL268" s="63"/>
      <c r="XM268" s="112"/>
      <c r="XP268" s="63"/>
      <c r="XQ268" s="112"/>
      <c r="XT268" s="63"/>
      <c r="XU268" s="112"/>
      <c r="XX268" s="63"/>
      <c r="XY268" s="112"/>
      <c r="YB268" s="63"/>
      <c r="YC268" s="112"/>
      <c r="YF268" s="63"/>
      <c r="YG268" s="112"/>
      <c r="YJ268" s="63"/>
      <c r="YK268" s="112"/>
      <c r="YN268" s="63"/>
      <c r="YO268" s="112"/>
      <c r="YR268" s="63"/>
      <c r="YS268" s="112"/>
      <c r="YV268" s="63"/>
      <c r="YW268" s="112"/>
      <c r="YZ268" s="63"/>
      <c r="ZA268" s="112"/>
      <c r="ZD268" s="63"/>
      <c r="ZE268" s="112"/>
      <c r="ZH268" s="63"/>
      <c r="ZI268" s="112"/>
      <c r="ZL268" s="63"/>
      <c r="ZM268" s="112"/>
      <c r="ZP268" s="63"/>
      <c r="ZQ268" s="112"/>
      <c r="ZT268" s="63"/>
      <c r="ZU268" s="112"/>
      <c r="ZX268" s="63"/>
      <c r="ZY268" s="112"/>
      <c r="AAB268" s="63"/>
      <c r="AAC268" s="112"/>
      <c r="AAF268" s="63"/>
      <c r="AAG268" s="112"/>
      <c r="AAJ268" s="63"/>
      <c r="AAK268" s="112"/>
      <c r="AAN268" s="63"/>
      <c r="AAO268" s="112"/>
      <c r="AAR268" s="63"/>
      <c r="AAS268" s="112"/>
      <c r="AAV268" s="63"/>
      <c r="AAW268" s="112"/>
      <c r="AAZ268" s="63"/>
      <c r="ABA268" s="112"/>
      <c r="ABD268" s="63"/>
      <c r="ABE268" s="112"/>
      <c r="ABH268" s="63"/>
      <c r="ABI268" s="112"/>
      <c r="ABL268" s="63"/>
      <c r="ABM268" s="112"/>
      <c r="ABP268" s="63"/>
      <c r="ABQ268" s="112"/>
      <c r="ABT268" s="63"/>
      <c r="ABU268" s="112"/>
      <c r="ABX268" s="63"/>
      <c r="ABY268" s="112"/>
      <c r="ACB268" s="63"/>
      <c r="ACC268" s="112"/>
      <c r="ACF268" s="63"/>
      <c r="ACG268" s="112"/>
      <c r="ACJ268" s="63"/>
      <c r="ACK268" s="112"/>
      <c r="ACN268" s="63"/>
      <c r="ACO268" s="112"/>
      <c r="ACR268" s="63"/>
      <c r="ACS268" s="112"/>
      <c r="ACV268" s="63"/>
      <c r="ACW268" s="112"/>
      <c r="ACZ268" s="63"/>
      <c r="ADA268" s="112"/>
      <c r="ADD268" s="63"/>
      <c r="ADE268" s="112"/>
      <c r="ADH268" s="63"/>
      <c r="ADI268" s="112"/>
      <c r="ADL268" s="63"/>
      <c r="ADM268" s="112"/>
      <c r="ADP268" s="63"/>
      <c r="ADQ268" s="112"/>
      <c r="ADT268" s="63"/>
      <c r="ADU268" s="112"/>
      <c r="ADX268" s="63"/>
      <c r="ADY268" s="112"/>
      <c r="AEB268" s="63"/>
      <c r="AEC268" s="112"/>
      <c r="AEF268" s="63"/>
      <c r="AEG268" s="112"/>
      <c r="AEJ268" s="63"/>
      <c r="AEK268" s="112"/>
      <c r="AEN268" s="63"/>
      <c r="AEO268" s="112"/>
      <c r="AER268" s="63"/>
      <c r="AES268" s="112"/>
      <c r="AEV268" s="63"/>
      <c r="AEW268" s="112"/>
      <c r="AEZ268" s="63"/>
      <c r="AFA268" s="112"/>
      <c r="AFD268" s="63"/>
      <c r="AFE268" s="112"/>
      <c r="AFH268" s="63"/>
      <c r="AFI268" s="112"/>
      <c r="AFL268" s="63"/>
      <c r="AFM268" s="112"/>
      <c r="AFP268" s="63"/>
      <c r="AFQ268" s="112"/>
      <c r="AFT268" s="63"/>
      <c r="AFU268" s="112"/>
      <c r="AFX268" s="63"/>
      <c r="AFY268" s="112"/>
      <c r="AGB268" s="63"/>
      <c r="AGC268" s="112"/>
      <c r="AGF268" s="63"/>
      <c r="AGG268" s="112"/>
      <c r="AGJ268" s="63"/>
      <c r="AGK268" s="112"/>
      <c r="AGN268" s="63"/>
      <c r="AGO268" s="112"/>
      <c r="AGR268" s="63"/>
      <c r="AGS268" s="112"/>
      <c r="AGV268" s="63"/>
      <c r="AGW268" s="112"/>
      <c r="AGZ268" s="63"/>
      <c r="AHA268" s="112"/>
      <c r="AHD268" s="63"/>
      <c r="AHE268" s="112"/>
      <c r="AHH268" s="63"/>
      <c r="AHI268" s="112"/>
      <c r="AHL268" s="63"/>
      <c r="AHM268" s="112"/>
      <c r="AHP268" s="63"/>
      <c r="AHQ268" s="112"/>
      <c r="AHT268" s="63"/>
      <c r="AHU268" s="112"/>
      <c r="AHX268" s="63"/>
      <c r="AHY268" s="112"/>
      <c r="AIB268" s="63"/>
      <c r="AIC268" s="112"/>
      <c r="AIF268" s="63"/>
      <c r="AIG268" s="112"/>
      <c r="AIJ268" s="63"/>
      <c r="AIK268" s="112"/>
      <c r="AIN268" s="63"/>
      <c r="AIO268" s="112"/>
      <c r="AIR268" s="63"/>
      <c r="AIS268" s="112"/>
      <c r="AIV268" s="63"/>
      <c r="AIW268" s="112"/>
      <c r="AIZ268" s="63"/>
      <c r="AJA268" s="112"/>
      <c r="AJD268" s="63"/>
      <c r="AJE268" s="112"/>
      <c r="AJH268" s="63"/>
      <c r="AJI268" s="112"/>
      <c r="AJL268" s="63"/>
      <c r="AJM268" s="112"/>
      <c r="AJP268" s="63"/>
      <c r="AJQ268" s="112"/>
      <c r="AJT268" s="63"/>
      <c r="AJU268" s="112"/>
      <c r="AJX268" s="63"/>
      <c r="AJY268" s="112"/>
      <c r="AKB268" s="63"/>
      <c r="AKC268" s="112"/>
      <c r="AKF268" s="63"/>
      <c r="AKG268" s="112"/>
      <c r="AKJ268" s="63"/>
      <c r="AKK268" s="112"/>
      <c r="AKN268" s="63"/>
      <c r="AKO268" s="112"/>
      <c r="AKR268" s="63"/>
      <c r="AKS268" s="112"/>
      <c r="AKV268" s="63"/>
      <c r="AKW268" s="112"/>
      <c r="AKZ268" s="63"/>
      <c r="ALA268" s="112"/>
      <c r="ALD268" s="63"/>
      <c r="ALE268" s="112"/>
      <c r="ALH268" s="63"/>
      <c r="ALI268" s="112"/>
      <c r="ALL268" s="63"/>
      <c r="ALM268" s="112"/>
      <c r="ALP268" s="63"/>
      <c r="ALQ268" s="112"/>
      <c r="ALT268" s="63"/>
      <c r="ALU268" s="112"/>
      <c r="ALX268" s="63"/>
      <c r="ALY268" s="112"/>
      <c r="AMB268" s="63"/>
      <c r="AMC268" s="112"/>
      <c r="AMF268" s="63"/>
      <c r="AMG268" s="112"/>
      <c r="AMJ268" s="63"/>
      <c r="AMK268" s="112"/>
      <c r="AMN268" s="63"/>
      <c r="AMO268" s="112"/>
      <c r="AMR268" s="63"/>
      <c r="AMS268" s="112"/>
      <c r="AMV268" s="63"/>
      <c r="AMW268" s="112"/>
      <c r="AMZ268" s="63"/>
      <c r="ANA268" s="112"/>
      <c r="AND268" s="63"/>
      <c r="ANE268" s="112"/>
      <c r="ANH268" s="63"/>
      <c r="ANI268" s="112"/>
      <c r="ANL268" s="63"/>
      <c r="ANM268" s="112"/>
      <c r="ANP268" s="63"/>
      <c r="ANQ268" s="112"/>
      <c r="ANT268" s="63"/>
      <c r="ANU268" s="112"/>
      <c r="ANX268" s="63"/>
      <c r="ANY268" s="112"/>
      <c r="AOB268" s="63"/>
      <c r="AOC268" s="112"/>
      <c r="AOF268" s="63"/>
      <c r="AOG268" s="112"/>
      <c r="AOJ268" s="63"/>
      <c r="AOK268" s="112"/>
      <c r="AON268" s="63"/>
      <c r="AOO268" s="112"/>
      <c r="AOR268" s="63"/>
      <c r="AOS268" s="112"/>
      <c r="AOV268" s="63"/>
      <c r="AOW268" s="112"/>
      <c r="AOZ268" s="63"/>
      <c r="APA268" s="112"/>
      <c r="APD268" s="63"/>
      <c r="APE268" s="112"/>
      <c r="APH268" s="63"/>
      <c r="API268" s="112"/>
      <c r="APL268" s="63"/>
      <c r="APM268" s="112"/>
      <c r="APP268" s="63"/>
      <c r="APQ268" s="112"/>
      <c r="APT268" s="63"/>
      <c r="APU268" s="112"/>
      <c r="APX268" s="63"/>
      <c r="APY268" s="112"/>
      <c r="AQB268" s="63"/>
      <c r="AQC268" s="112"/>
      <c r="AQF268" s="63"/>
      <c r="AQG268" s="112"/>
      <c r="AQJ268" s="63"/>
      <c r="AQK268" s="112"/>
      <c r="AQN268" s="63"/>
      <c r="AQO268" s="112"/>
      <c r="AQR268" s="63"/>
      <c r="AQS268" s="112"/>
      <c r="AQV268" s="63"/>
      <c r="AQW268" s="112"/>
      <c r="AQZ268" s="63"/>
      <c r="ARA268" s="112"/>
      <c r="ARD268" s="63"/>
      <c r="ARE268" s="112"/>
      <c r="ARH268" s="63"/>
      <c r="ARI268" s="112"/>
      <c r="ARL268" s="63"/>
      <c r="ARM268" s="112"/>
      <c r="ARP268" s="63"/>
      <c r="ARQ268" s="112"/>
      <c r="ART268" s="63"/>
      <c r="ARU268" s="112"/>
      <c r="ARX268" s="63"/>
      <c r="ARY268" s="112"/>
      <c r="ASB268" s="63"/>
      <c r="ASC268" s="112"/>
      <c r="ASF268" s="63"/>
      <c r="ASG268" s="112"/>
      <c r="ASJ268" s="63"/>
      <c r="ASK268" s="112"/>
      <c r="ASN268" s="63"/>
      <c r="ASO268" s="112"/>
      <c r="ASR268" s="63"/>
      <c r="ASS268" s="112"/>
      <c r="ASV268" s="63"/>
      <c r="ASW268" s="112"/>
      <c r="ASZ268" s="63"/>
      <c r="ATA268" s="112"/>
      <c r="ATD268" s="63"/>
      <c r="ATE268" s="112"/>
      <c r="ATH268" s="63"/>
      <c r="ATI268" s="112"/>
      <c r="ATL268" s="63"/>
      <c r="ATM268" s="112"/>
      <c r="ATP268" s="63"/>
      <c r="ATQ268" s="112"/>
      <c r="ATT268" s="63"/>
      <c r="ATU268" s="112"/>
      <c r="ATX268" s="63"/>
      <c r="ATY268" s="112"/>
      <c r="AUB268" s="63"/>
      <c r="AUC268" s="112"/>
      <c r="AUF268" s="63"/>
      <c r="AUG268" s="112"/>
      <c r="AUJ268" s="63"/>
      <c r="AUK268" s="112"/>
      <c r="AUN268" s="63"/>
      <c r="AUO268" s="112"/>
      <c r="AUR268" s="63"/>
      <c r="AUS268" s="112"/>
      <c r="AUV268" s="63"/>
      <c r="AUW268" s="112"/>
      <c r="AUZ268" s="63"/>
      <c r="AVA268" s="112"/>
      <c r="AVD268" s="63"/>
      <c r="AVE268" s="112"/>
      <c r="AVH268" s="63"/>
      <c r="AVI268" s="112"/>
      <c r="AVL268" s="63"/>
      <c r="AVM268" s="112"/>
      <c r="AVP268" s="63"/>
      <c r="AVQ268" s="112"/>
      <c r="AVT268" s="63"/>
      <c r="AVU268" s="112"/>
      <c r="AVX268" s="63"/>
      <c r="AVY268" s="112"/>
      <c r="AWB268" s="63"/>
      <c r="AWC268" s="112"/>
      <c r="AWF268" s="63"/>
      <c r="AWG268" s="112"/>
      <c r="AWJ268" s="63"/>
      <c r="AWK268" s="112"/>
      <c r="AWN268" s="63"/>
      <c r="AWO268" s="112"/>
      <c r="AWR268" s="63"/>
      <c r="AWS268" s="112"/>
      <c r="AWV268" s="63"/>
      <c r="AWW268" s="112"/>
      <c r="AWZ268" s="63"/>
      <c r="AXA268" s="112"/>
      <c r="AXD268" s="63"/>
      <c r="AXE268" s="112"/>
      <c r="AXH268" s="63"/>
      <c r="AXI268" s="112"/>
      <c r="AXL268" s="63"/>
      <c r="AXM268" s="112"/>
      <c r="AXP268" s="63"/>
      <c r="AXQ268" s="112"/>
      <c r="AXT268" s="63"/>
      <c r="AXU268" s="112"/>
      <c r="AXX268" s="63"/>
      <c r="AXY268" s="112"/>
      <c r="AYB268" s="63"/>
      <c r="AYC268" s="112"/>
      <c r="AYF268" s="63"/>
      <c r="AYG268" s="112"/>
      <c r="AYJ268" s="63"/>
      <c r="AYK268" s="112"/>
      <c r="AYN268" s="63"/>
      <c r="AYO268" s="112"/>
      <c r="AYR268" s="63"/>
      <c r="AYS268" s="112"/>
      <c r="AYV268" s="63"/>
      <c r="AYW268" s="112"/>
      <c r="AYZ268" s="63"/>
      <c r="AZA268" s="112"/>
      <c r="AZD268" s="63"/>
      <c r="AZE268" s="112"/>
      <c r="AZH268" s="63"/>
      <c r="AZI268" s="112"/>
      <c r="AZL268" s="63"/>
      <c r="AZM268" s="112"/>
      <c r="AZP268" s="63"/>
      <c r="AZQ268" s="112"/>
      <c r="AZT268" s="63"/>
      <c r="AZU268" s="112"/>
      <c r="AZX268" s="63"/>
      <c r="AZY268" s="112"/>
      <c r="BAB268" s="63"/>
      <c r="BAC268" s="112"/>
      <c r="BAF268" s="63"/>
      <c r="BAG268" s="112"/>
      <c r="BAJ268" s="63"/>
      <c r="BAK268" s="112"/>
      <c r="BAN268" s="63"/>
      <c r="BAO268" s="112"/>
      <c r="BAR268" s="63"/>
      <c r="BAS268" s="112"/>
      <c r="BAV268" s="63"/>
      <c r="BAW268" s="112"/>
      <c r="BAZ268" s="63"/>
      <c r="BBA268" s="112"/>
      <c r="BBD268" s="63"/>
      <c r="BBE268" s="112"/>
      <c r="BBH268" s="63"/>
      <c r="BBI268" s="112"/>
      <c r="BBL268" s="63"/>
      <c r="BBM268" s="112"/>
      <c r="BBP268" s="63"/>
      <c r="BBQ268" s="112"/>
      <c r="BBT268" s="63"/>
      <c r="BBU268" s="112"/>
      <c r="BBX268" s="63"/>
      <c r="BBY268" s="112"/>
      <c r="BCB268" s="63"/>
      <c r="BCC268" s="112"/>
      <c r="BCF268" s="63"/>
      <c r="BCG268" s="112"/>
      <c r="BCJ268" s="63"/>
      <c r="BCK268" s="112"/>
      <c r="BCN268" s="63"/>
      <c r="BCO268" s="112"/>
      <c r="BCR268" s="63"/>
      <c r="BCS268" s="112"/>
      <c r="BCV268" s="63"/>
      <c r="BCW268" s="112"/>
      <c r="BCZ268" s="63"/>
      <c r="BDA268" s="112"/>
      <c r="BDD268" s="63"/>
      <c r="BDE268" s="112"/>
      <c r="BDH268" s="63"/>
      <c r="BDI268" s="112"/>
      <c r="BDL268" s="63"/>
      <c r="BDM268" s="112"/>
      <c r="BDP268" s="63"/>
      <c r="BDQ268" s="112"/>
      <c r="BDT268" s="63"/>
      <c r="BDU268" s="112"/>
      <c r="BDX268" s="63"/>
      <c r="BDY268" s="112"/>
      <c r="BEB268" s="63"/>
      <c r="BEC268" s="112"/>
      <c r="BEF268" s="63"/>
      <c r="BEG268" s="112"/>
      <c r="BEJ268" s="63"/>
      <c r="BEK268" s="112"/>
      <c r="BEN268" s="63"/>
      <c r="BEO268" s="112"/>
      <c r="BER268" s="63"/>
      <c r="BES268" s="112"/>
      <c r="BEV268" s="63"/>
      <c r="BEW268" s="112"/>
      <c r="BEZ268" s="63"/>
      <c r="BFA268" s="112"/>
      <c r="BFD268" s="63"/>
      <c r="BFE268" s="112"/>
      <c r="BFH268" s="63"/>
      <c r="BFI268" s="112"/>
      <c r="BFL268" s="63"/>
      <c r="BFM268" s="112"/>
      <c r="BFP268" s="63"/>
      <c r="BFQ268" s="112"/>
      <c r="BFT268" s="63"/>
      <c r="BFU268" s="112"/>
      <c r="BFX268" s="63"/>
      <c r="BFY268" s="112"/>
      <c r="BGB268" s="63"/>
      <c r="BGC268" s="112"/>
      <c r="BGF268" s="63"/>
      <c r="BGG268" s="112"/>
      <c r="BGJ268" s="63"/>
      <c r="BGK268" s="112"/>
      <c r="BGN268" s="63"/>
      <c r="BGO268" s="112"/>
      <c r="BGR268" s="63"/>
      <c r="BGS268" s="112"/>
      <c r="BGV268" s="63"/>
      <c r="BGW268" s="112"/>
      <c r="BGZ268" s="63"/>
      <c r="BHA268" s="112"/>
      <c r="BHD268" s="63"/>
      <c r="BHE268" s="112"/>
      <c r="BHH268" s="63"/>
      <c r="BHI268" s="112"/>
      <c r="BHL268" s="63"/>
      <c r="BHM268" s="112"/>
      <c r="BHP268" s="63"/>
      <c r="BHQ268" s="112"/>
      <c r="BHT268" s="63"/>
      <c r="BHU268" s="112"/>
      <c r="BHX268" s="63"/>
      <c r="BHY268" s="112"/>
      <c r="BIB268" s="63"/>
      <c r="BIC268" s="112"/>
      <c r="BIF268" s="63"/>
      <c r="BIG268" s="112"/>
      <c r="BIJ268" s="63"/>
      <c r="BIK268" s="112"/>
      <c r="BIN268" s="63"/>
      <c r="BIO268" s="112"/>
      <c r="BIR268" s="63"/>
      <c r="BIS268" s="112"/>
      <c r="BIV268" s="63"/>
      <c r="BIW268" s="112"/>
      <c r="BIZ268" s="63"/>
      <c r="BJA268" s="112"/>
      <c r="BJD268" s="63"/>
      <c r="BJE268" s="112"/>
      <c r="BJH268" s="63"/>
      <c r="BJI268" s="112"/>
      <c r="BJL268" s="63"/>
      <c r="BJM268" s="112"/>
      <c r="BJP268" s="63"/>
      <c r="BJQ268" s="112"/>
      <c r="BJT268" s="63"/>
      <c r="BJU268" s="112"/>
      <c r="BJX268" s="63"/>
      <c r="BJY268" s="112"/>
      <c r="BKB268" s="63"/>
      <c r="BKC268" s="112"/>
      <c r="BKF268" s="63"/>
      <c r="BKG268" s="112"/>
      <c r="BKJ268" s="63"/>
      <c r="BKK268" s="112"/>
      <c r="BKN268" s="63"/>
      <c r="BKO268" s="112"/>
      <c r="BKR268" s="63"/>
      <c r="BKS268" s="112"/>
      <c r="BKV268" s="63"/>
      <c r="BKW268" s="112"/>
      <c r="BKZ268" s="63"/>
      <c r="BLA268" s="112"/>
      <c r="BLD268" s="63"/>
      <c r="BLE268" s="112"/>
      <c r="BLH268" s="63"/>
      <c r="BLI268" s="112"/>
      <c r="BLL268" s="63"/>
      <c r="BLM268" s="112"/>
      <c r="BLP268" s="63"/>
      <c r="BLQ268" s="112"/>
      <c r="BLT268" s="63"/>
      <c r="BLU268" s="112"/>
      <c r="BLX268" s="63"/>
      <c r="BLY268" s="112"/>
      <c r="BMB268" s="63"/>
      <c r="BMC268" s="112"/>
      <c r="BMF268" s="63"/>
      <c r="BMG268" s="112"/>
      <c r="BMJ268" s="63"/>
      <c r="BMK268" s="112"/>
      <c r="BMN268" s="63"/>
      <c r="BMO268" s="112"/>
      <c r="BMR268" s="63"/>
      <c r="BMS268" s="112"/>
      <c r="BMV268" s="63"/>
      <c r="BMW268" s="112"/>
      <c r="BMZ268" s="63"/>
      <c r="BNA268" s="112"/>
      <c r="BND268" s="63"/>
      <c r="BNE268" s="112"/>
      <c r="BNH268" s="63"/>
      <c r="BNI268" s="112"/>
      <c r="BNL268" s="63"/>
      <c r="BNM268" s="112"/>
      <c r="BNP268" s="63"/>
      <c r="BNQ268" s="112"/>
      <c r="BNT268" s="63"/>
      <c r="BNU268" s="112"/>
      <c r="BNX268" s="63"/>
      <c r="BNY268" s="112"/>
      <c r="BOB268" s="63"/>
      <c r="BOC268" s="112"/>
      <c r="BOF268" s="63"/>
      <c r="BOG268" s="112"/>
      <c r="BOJ268" s="63"/>
      <c r="BOK268" s="112"/>
      <c r="BON268" s="63"/>
      <c r="BOO268" s="112"/>
      <c r="BOR268" s="63"/>
      <c r="BOS268" s="112"/>
      <c r="BOV268" s="63"/>
      <c r="BOW268" s="112"/>
      <c r="BOZ268" s="63"/>
      <c r="BPA268" s="112"/>
      <c r="BPD268" s="63"/>
      <c r="BPE268" s="112"/>
      <c r="BPH268" s="63"/>
      <c r="BPI268" s="112"/>
      <c r="BPL268" s="63"/>
      <c r="BPM268" s="112"/>
      <c r="BPP268" s="63"/>
      <c r="BPQ268" s="112"/>
      <c r="BPT268" s="63"/>
      <c r="BPU268" s="112"/>
      <c r="BPX268" s="63"/>
      <c r="BPY268" s="112"/>
      <c r="BQB268" s="63"/>
      <c r="BQC268" s="112"/>
      <c r="BQF268" s="63"/>
      <c r="BQG268" s="112"/>
      <c r="BQJ268" s="63"/>
      <c r="BQK268" s="112"/>
      <c r="BQN268" s="63"/>
      <c r="BQO268" s="112"/>
      <c r="BQR268" s="63"/>
      <c r="BQS268" s="112"/>
      <c r="BQV268" s="63"/>
      <c r="BQW268" s="112"/>
      <c r="BQZ268" s="63"/>
      <c r="BRA268" s="112"/>
      <c r="BRD268" s="63"/>
      <c r="BRE268" s="112"/>
      <c r="BRH268" s="63"/>
      <c r="BRI268" s="112"/>
      <c r="BRL268" s="63"/>
      <c r="BRM268" s="112"/>
      <c r="BRP268" s="63"/>
      <c r="BRQ268" s="112"/>
      <c r="BRT268" s="63"/>
      <c r="BRU268" s="112"/>
      <c r="BRX268" s="63"/>
      <c r="BRY268" s="112"/>
      <c r="BSB268" s="63"/>
      <c r="BSC268" s="112"/>
      <c r="BSF268" s="63"/>
      <c r="BSG268" s="112"/>
      <c r="BSJ268" s="63"/>
      <c r="BSK268" s="112"/>
      <c r="BSN268" s="63"/>
      <c r="BSO268" s="112"/>
      <c r="BSR268" s="63"/>
      <c r="BSS268" s="112"/>
      <c r="BSV268" s="63"/>
      <c r="BSW268" s="112"/>
      <c r="BSZ268" s="63"/>
      <c r="BTA268" s="112"/>
      <c r="BTD268" s="63"/>
      <c r="BTE268" s="112"/>
      <c r="BTH268" s="63"/>
      <c r="BTI268" s="112"/>
      <c r="BTL268" s="63"/>
      <c r="BTM268" s="112"/>
      <c r="BTP268" s="63"/>
      <c r="BTQ268" s="112"/>
      <c r="BTT268" s="63"/>
      <c r="BTU268" s="112"/>
      <c r="BTX268" s="63"/>
      <c r="BTY268" s="112"/>
      <c r="BUB268" s="63"/>
      <c r="BUC268" s="112"/>
      <c r="BUF268" s="63"/>
      <c r="BUG268" s="112"/>
      <c r="BUJ268" s="63"/>
      <c r="BUK268" s="112"/>
      <c r="BUN268" s="63"/>
      <c r="BUO268" s="112"/>
      <c r="BUR268" s="63"/>
      <c r="BUS268" s="112"/>
      <c r="BUV268" s="63"/>
      <c r="BUW268" s="112"/>
      <c r="BUZ268" s="63"/>
      <c r="BVA268" s="112"/>
      <c r="BVD268" s="63"/>
      <c r="BVE268" s="112"/>
      <c r="BVH268" s="63"/>
      <c r="BVI268" s="112"/>
      <c r="BVL268" s="63"/>
      <c r="BVM268" s="112"/>
      <c r="BVP268" s="63"/>
      <c r="BVQ268" s="112"/>
      <c r="BVT268" s="63"/>
      <c r="BVU268" s="112"/>
      <c r="BVX268" s="63"/>
      <c r="BVY268" s="112"/>
      <c r="BWB268" s="63"/>
      <c r="BWC268" s="112"/>
      <c r="BWF268" s="63"/>
      <c r="BWG268" s="112"/>
      <c r="BWJ268" s="63"/>
      <c r="BWK268" s="112"/>
      <c r="BWN268" s="63"/>
      <c r="BWO268" s="112"/>
      <c r="BWR268" s="63"/>
      <c r="BWS268" s="112"/>
      <c r="BWV268" s="63"/>
      <c r="BWW268" s="112"/>
      <c r="BWZ268" s="63"/>
      <c r="BXA268" s="112"/>
      <c r="BXD268" s="63"/>
      <c r="BXE268" s="112"/>
      <c r="BXH268" s="63"/>
      <c r="BXI268" s="112"/>
      <c r="BXL268" s="63"/>
      <c r="BXM268" s="112"/>
      <c r="BXP268" s="63"/>
      <c r="BXQ268" s="112"/>
      <c r="BXT268" s="63"/>
      <c r="BXU268" s="112"/>
      <c r="BXX268" s="63"/>
      <c r="BXY268" s="112"/>
      <c r="BYB268" s="63"/>
      <c r="BYC268" s="112"/>
      <c r="BYF268" s="63"/>
      <c r="BYG268" s="112"/>
      <c r="BYJ268" s="63"/>
      <c r="BYK268" s="112"/>
      <c r="BYN268" s="63"/>
      <c r="BYO268" s="112"/>
      <c r="BYR268" s="63"/>
      <c r="BYS268" s="112"/>
      <c r="BYV268" s="63"/>
      <c r="BYW268" s="112"/>
      <c r="BYZ268" s="63"/>
      <c r="BZA268" s="112"/>
      <c r="BZD268" s="63"/>
      <c r="BZE268" s="112"/>
      <c r="BZH268" s="63"/>
      <c r="BZI268" s="112"/>
      <c r="BZL268" s="63"/>
      <c r="BZM268" s="112"/>
      <c r="BZP268" s="63"/>
      <c r="BZQ268" s="112"/>
      <c r="BZT268" s="63"/>
      <c r="BZU268" s="112"/>
      <c r="BZX268" s="63"/>
      <c r="BZY268" s="112"/>
      <c r="CAB268" s="63"/>
      <c r="CAC268" s="112"/>
      <c r="CAF268" s="63"/>
      <c r="CAG268" s="112"/>
      <c r="CAJ268" s="63"/>
      <c r="CAK268" s="112"/>
      <c r="CAN268" s="63"/>
      <c r="CAO268" s="112"/>
      <c r="CAR268" s="63"/>
      <c r="CAS268" s="112"/>
      <c r="CAV268" s="63"/>
      <c r="CAW268" s="112"/>
      <c r="CAZ268" s="63"/>
      <c r="CBA268" s="112"/>
      <c r="CBD268" s="63"/>
      <c r="CBE268" s="112"/>
      <c r="CBH268" s="63"/>
      <c r="CBI268" s="112"/>
      <c r="CBL268" s="63"/>
      <c r="CBM268" s="112"/>
      <c r="CBP268" s="63"/>
      <c r="CBQ268" s="112"/>
      <c r="CBT268" s="63"/>
      <c r="CBU268" s="112"/>
      <c r="CBX268" s="63"/>
      <c r="CBY268" s="112"/>
      <c r="CCB268" s="63"/>
      <c r="CCC268" s="112"/>
      <c r="CCF268" s="63"/>
      <c r="CCG268" s="112"/>
      <c r="CCJ268" s="63"/>
      <c r="CCK268" s="112"/>
      <c r="CCN268" s="63"/>
      <c r="CCO268" s="112"/>
      <c r="CCR268" s="63"/>
      <c r="CCS268" s="112"/>
      <c r="CCV268" s="63"/>
      <c r="CCW268" s="112"/>
      <c r="CCZ268" s="63"/>
      <c r="CDA268" s="112"/>
      <c r="CDD268" s="63"/>
      <c r="CDE268" s="112"/>
      <c r="CDH268" s="63"/>
      <c r="CDI268" s="112"/>
      <c r="CDL268" s="63"/>
      <c r="CDM268" s="112"/>
      <c r="CDP268" s="63"/>
      <c r="CDQ268" s="112"/>
      <c r="CDT268" s="63"/>
      <c r="CDU268" s="112"/>
      <c r="CDX268" s="63"/>
      <c r="CDY268" s="112"/>
      <c r="CEB268" s="63"/>
      <c r="CEC268" s="112"/>
      <c r="CEF268" s="63"/>
      <c r="CEG268" s="112"/>
      <c r="CEJ268" s="63"/>
      <c r="CEK268" s="112"/>
      <c r="CEN268" s="63"/>
      <c r="CEO268" s="112"/>
      <c r="CER268" s="63"/>
      <c r="CES268" s="112"/>
      <c r="CEV268" s="63"/>
      <c r="CEW268" s="112"/>
      <c r="CEZ268" s="63"/>
      <c r="CFA268" s="112"/>
      <c r="CFD268" s="63"/>
      <c r="CFE268" s="112"/>
      <c r="CFH268" s="63"/>
      <c r="CFI268" s="112"/>
      <c r="CFL268" s="63"/>
      <c r="CFM268" s="112"/>
      <c r="CFP268" s="63"/>
      <c r="CFQ268" s="112"/>
      <c r="CFT268" s="63"/>
      <c r="CFU268" s="112"/>
      <c r="CFX268" s="63"/>
      <c r="CFY268" s="112"/>
      <c r="CGB268" s="63"/>
      <c r="CGC268" s="112"/>
      <c r="CGF268" s="63"/>
      <c r="CGG268" s="112"/>
      <c r="CGJ268" s="63"/>
      <c r="CGK268" s="112"/>
      <c r="CGN268" s="63"/>
      <c r="CGO268" s="112"/>
      <c r="CGR268" s="63"/>
      <c r="CGS268" s="112"/>
      <c r="CGV268" s="63"/>
      <c r="CGW268" s="112"/>
      <c r="CGZ268" s="63"/>
      <c r="CHA268" s="112"/>
      <c r="CHD268" s="63"/>
      <c r="CHE268" s="112"/>
      <c r="CHH268" s="63"/>
      <c r="CHI268" s="112"/>
      <c r="CHL268" s="63"/>
      <c r="CHM268" s="112"/>
      <c r="CHP268" s="63"/>
      <c r="CHQ268" s="112"/>
      <c r="CHT268" s="63"/>
      <c r="CHU268" s="112"/>
      <c r="CHX268" s="63"/>
      <c r="CHY268" s="112"/>
      <c r="CIB268" s="63"/>
      <c r="CIC268" s="112"/>
      <c r="CIF268" s="63"/>
      <c r="CIG268" s="112"/>
      <c r="CIJ268" s="63"/>
      <c r="CIK268" s="112"/>
      <c r="CIN268" s="63"/>
      <c r="CIO268" s="112"/>
      <c r="CIR268" s="63"/>
      <c r="CIS268" s="112"/>
      <c r="CIV268" s="63"/>
      <c r="CIW268" s="112"/>
      <c r="CIZ268" s="63"/>
      <c r="CJA268" s="112"/>
      <c r="CJD268" s="63"/>
      <c r="CJE268" s="112"/>
      <c r="CJH268" s="63"/>
      <c r="CJI268" s="112"/>
      <c r="CJL268" s="63"/>
      <c r="CJM268" s="112"/>
      <c r="CJP268" s="63"/>
      <c r="CJQ268" s="112"/>
      <c r="CJT268" s="63"/>
      <c r="CJU268" s="112"/>
      <c r="CJX268" s="63"/>
      <c r="CJY268" s="112"/>
      <c r="CKB268" s="63"/>
      <c r="CKC268" s="112"/>
      <c r="CKF268" s="63"/>
      <c r="CKG268" s="112"/>
      <c r="CKJ268" s="63"/>
      <c r="CKK268" s="112"/>
      <c r="CKN268" s="63"/>
      <c r="CKO268" s="112"/>
      <c r="CKR268" s="63"/>
      <c r="CKS268" s="112"/>
      <c r="CKV268" s="63"/>
      <c r="CKW268" s="112"/>
      <c r="CKZ268" s="63"/>
      <c r="CLA268" s="112"/>
      <c r="CLD268" s="63"/>
      <c r="CLE268" s="112"/>
      <c r="CLH268" s="63"/>
      <c r="CLI268" s="112"/>
      <c r="CLL268" s="63"/>
      <c r="CLM268" s="112"/>
      <c r="CLP268" s="63"/>
      <c r="CLQ268" s="112"/>
      <c r="CLT268" s="63"/>
      <c r="CLU268" s="112"/>
      <c r="CLX268" s="63"/>
      <c r="CLY268" s="112"/>
      <c r="CMB268" s="63"/>
      <c r="CMC268" s="112"/>
      <c r="CMF268" s="63"/>
      <c r="CMG268" s="112"/>
      <c r="CMJ268" s="63"/>
      <c r="CMK268" s="112"/>
      <c r="CMN268" s="63"/>
      <c r="CMO268" s="112"/>
      <c r="CMR268" s="63"/>
      <c r="CMS268" s="112"/>
      <c r="CMV268" s="63"/>
      <c r="CMW268" s="112"/>
      <c r="CMZ268" s="63"/>
      <c r="CNA268" s="112"/>
      <c r="CND268" s="63"/>
      <c r="CNE268" s="112"/>
      <c r="CNH268" s="63"/>
      <c r="CNI268" s="112"/>
      <c r="CNL268" s="63"/>
      <c r="CNM268" s="112"/>
      <c r="CNP268" s="63"/>
      <c r="CNQ268" s="112"/>
      <c r="CNT268" s="63"/>
      <c r="CNU268" s="112"/>
      <c r="CNX268" s="63"/>
      <c r="CNY268" s="112"/>
      <c r="COB268" s="63"/>
      <c r="COC268" s="112"/>
      <c r="COF268" s="63"/>
      <c r="COG268" s="112"/>
      <c r="COJ268" s="63"/>
      <c r="COK268" s="112"/>
      <c r="CON268" s="63"/>
      <c r="COO268" s="112"/>
      <c r="COR268" s="63"/>
      <c r="COS268" s="112"/>
      <c r="COV268" s="63"/>
      <c r="COW268" s="112"/>
      <c r="COZ268" s="63"/>
      <c r="CPA268" s="112"/>
      <c r="CPD268" s="63"/>
      <c r="CPE268" s="112"/>
      <c r="CPH268" s="63"/>
      <c r="CPI268" s="112"/>
      <c r="CPL268" s="63"/>
      <c r="CPM268" s="112"/>
      <c r="CPP268" s="63"/>
      <c r="CPQ268" s="112"/>
      <c r="CPT268" s="63"/>
      <c r="CPU268" s="112"/>
      <c r="CPX268" s="63"/>
      <c r="CPY268" s="112"/>
      <c r="CQB268" s="63"/>
      <c r="CQC268" s="112"/>
      <c r="CQF268" s="63"/>
      <c r="CQG268" s="112"/>
      <c r="CQJ268" s="63"/>
      <c r="CQK268" s="112"/>
      <c r="CQN268" s="63"/>
      <c r="CQO268" s="112"/>
      <c r="CQR268" s="63"/>
      <c r="CQS268" s="112"/>
      <c r="CQV268" s="63"/>
      <c r="CQW268" s="112"/>
      <c r="CQZ268" s="63"/>
      <c r="CRA268" s="112"/>
      <c r="CRD268" s="63"/>
      <c r="CRE268" s="112"/>
      <c r="CRH268" s="63"/>
      <c r="CRI268" s="112"/>
      <c r="CRL268" s="63"/>
      <c r="CRM268" s="112"/>
      <c r="CRP268" s="63"/>
      <c r="CRQ268" s="112"/>
      <c r="CRT268" s="63"/>
      <c r="CRU268" s="112"/>
      <c r="CRX268" s="63"/>
      <c r="CRY268" s="112"/>
      <c r="CSB268" s="63"/>
      <c r="CSC268" s="112"/>
      <c r="CSF268" s="63"/>
      <c r="CSG268" s="112"/>
      <c r="CSJ268" s="63"/>
      <c r="CSK268" s="112"/>
      <c r="CSN268" s="63"/>
      <c r="CSO268" s="112"/>
      <c r="CSR268" s="63"/>
      <c r="CSS268" s="112"/>
      <c r="CSV268" s="63"/>
      <c r="CSW268" s="112"/>
      <c r="CSZ268" s="63"/>
      <c r="CTA268" s="112"/>
      <c r="CTD268" s="63"/>
      <c r="CTE268" s="112"/>
      <c r="CTH268" s="63"/>
      <c r="CTI268" s="112"/>
      <c r="CTL268" s="63"/>
      <c r="CTM268" s="112"/>
      <c r="CTP268" s="63"/>
      <c r="CTQ268" s="112"/>
      <c r="CTT268" s="63"/>
      <c r="CTU268" s="112"/>
      <c r="CTX268" s="63"/>
      <c r="CTY268" s="112"/>
      <c r="CUB268" s="63"/>
      <c r="CUC268" s="112"/>
      <c r="CUF268" s="63"/>
      <c r="CUG268" s="112"/>
      <c r="CUJ268" s="63"/>
      <c r="CUK268" s="112"/>
      <c r="CUN268" s="63"/>
      <c r="CUO268" s="112"/>
      <c r="CUR268" s="63"/>
      <c r="CUS268" s="112"/>
      <c r="CUV268" s="63"/>
      <c r="CUW268" s="112"/>
      <c r="CUZ268" s="63"/>
      <c r="CVA268" s="112"/>
      <c r="CVD268" s="63"/>
      <c r="CVE268" s="112"/>
      <c r="CVH268" s="63"/>
      <c r="CVI268" s="112"/>
      <c r="CVL268" s="63"/>
      <c r="CVM268" s="112"/>
      <c r="CVP268" s="63"/>
      <c r="CVQ268" s="112"/>
      <c r="CVT268" s="63"/>
      <c r="CVU268" s="112"/>
      <c r="CVX268" s="63"/>
      <c r="CVY268" s="112"/>
      <c r="CWB268" s="63"/>
      <c r="CWC268" s="112"/>
      <c r="CWF268" s="63"/>
      <c r="CWG268" s="112"/>
      <c r="CWJ268" s="63"/>
      <c r="CWK268" s="112"/>
      <c r="CWN268" s="63"/>
      <c r="CWO268" s="112"/>
      <c r="CWR268" s="63"/>
      <c r="CWS268" s="112"/>
      <c r="CWV268" s="63"/>
      <c r="CWW268" s="112"/>
      <c r="CWZ268" s="63"/>
      <c r="CXA268" s="112"/>
      <c r="CXD268" s="63"/>
      <c r="CXE268" s="112"/>
      <c r="CXH268" s="63"/>
      <c r="CXI268" s="112"/>
      <c r="CXL268" s="63"/>
      <c r="CXM268" s="112"/>
      <c r="CXP268" s="63"/>
      <c r="CXQ268" s="112"/>
      <c r="CXT268" s="63"/>
      <c r="CXU268" s="112"/>
      <c r="CXX268" s="63"/>
      <c r="CXY268" s="112"/>
      <c r="CYB268" s="63"/>
      <c r="CYC268" s="112"/>
      <c r="CYF268" s="63"/>
      <c r="CYG268" s="112"/>
      <c r="CYJ268" s="63"/>
      <c r="CYK268" s="112"/>
      <c r="CYN268" s="63"/>
      <c r="CYO268" s="112"/>
      <c r="CYR268" s="63"/>
      <c r="CYS268" s="112"/>
      <c r="CYV268" s="63"/>
      <c r="CYW268" s="112"/>
      <c r="CYZ268" s="63"/>
      <c r="CZA268" s="112"/>
      <c r="CZD268" s="63"/>
      <c r="CZE268" s="112"/>
      <c r="CZH268" s="63"/>
      <c r="CZI268" s="112"/>
      <c r="CZL268" s="63"/>
      <c r="CZM268" s="112"/>
      <c r="CZP268" s="63"/>
      <c r="CZQ268" s="112"/>
      <c r="CZT268" s="63"/>
      <c r="CZU268" s="112"/>
      <c r="CZX268" s="63"/>
      <c r="CZY268" s="112"/>
      <c r="DAB268" s="63"/>
      <c r="DAC268" s="112"/>
      <c r="DAF268" s="63"/>
      <c r="DAG268" s="112"/>
      <c r="DAJ268" s="63"/>
      <c r="DAK268" s="112"/>
      <c r="DAN268" s="63"/>
      <c r="DAO268" s="112"/>
      <c r="DAR268" s="63"/>
      <c r="DAS268" s="112"/>
      <c r="DAV268" s="63"/>
      <c r="DAW268" s="112"/>
      <c r="DAZ268" s="63"/>
      <c r="DBA268" s="112"/>
      <c r="DBD268" s="63"/>
      <c r="DBE268" s="112"/>
      <c r="DBH268" s="63"/>
      <c r="DBI268" s="112"/>
      <c r="DBL268" s="63"/>
      <c r="DBM268" s="112"/>
      <c r="DBP268" s="63"/>
      <c r="DBQ268" s="112"/>
      <c r="DBT268" s="63"/>
      <c r="DBU268" s="112"/>
      <c r="DBX268" s="63"/>
      <c r="DBY268" s="112"/>
      <c r="DCB268" s="63"/>
      <c r="DCC268" s="112"/>
      <c r="DCF268" s="63"/>
      <c r="DCG268" s="112"/>
      <c r="DCJ268" s="63"/>
      <c r="DCK268" s="112"/>
      <c r="DCN268" s="63"/>
      <c r="DCO268" s="112"/>
      <c r="DCR268" s="63"/>
      <c r="DCS268" s="112"/>
      <c r="DCV268" s="63"/>
      <c r="DCW268" s="112"/>
      <c r="DCZ268" s="63"/>
      <c r="DDA268" s="112"/>
      <c r="DDD268" s="63"/>
      <c r="DDE268" s="112"/>
      <c r="DDH268" s="63"/>
      <c r="DDI268" s="112"/>
      <c r="DDL268" s="63"/>
      <c r="DDM268" s="112"/>
      <c r="DDP268" s="63"/>
      <c r="DDQ268" s="112"/>
      <c r="DDT268" s="63"/>
      <c r="DDU268" s="112"/>
      <c r="DDX268" s="63"/>
      <c r="DDY268" s="112"/>
      <c r="DEB268" s="63"/>
      <c r="DEC268" s="112"/>
      <c r="DEF268" s="63"/>
      <c r="DEG268" s="112"/>
      <c r="DEJ268" s="63"/>
      <c r="DEK268" s="112"/>
      <c r="DEN268" s="63"/>
      <c r="DEO268" s="112"/>
      <c r="DER268" s="63"/>
      <c r="DES268" s="112"/>
      <c r="DEV268" s="63"/>
      <c r="DEW268" s="112"/>
      <c r="DEZ268" s="63"/>
      <c r="DFA268" s="112"/>
      <c r="DFD268" s="63"/>
      <c r="DFE268" s="112"/>
      <c r="DFH268" s="63"/>
      <c r="DFI268" s="112"/>
      <c r="DFL268" s="63"/>
      <c r="DFM268" s="112"/>
      <c r="DFP268" s="63"/>
      <c r="DFQ268" s="112"/>
      <c r="DFT268" s="63"/>
      <c r="DFU268" s="112"/>
      <c r="DFX268" s="63"/>
      <c r="DFY268" s="112"/>
      <c r="DGB268" s="63"/>
      <c r="DGC268" s="112"/>
      <c r="DGF268" s="63"/>
      <c r="DGG268" s="112"/>
      <c r="DGJ268" s="63"/>
      <c r="DGK268" s="112"/>
      <c r="DGN268" s="63"/>
      <c r="DGO268" s="112"/>
      <c r="DGR268" s="63"/>
      <c r="DGS268" s="112"/>
      <c r="DGV268" s="63"/>
      <c r="DGW268" s="112"/>
      <c r="DGZ268" s="63"/>
      <c r="DHA268" s="112"/>
      <c r="DHD268" s="63"/>
      <c r="DHE268" s="112"/>
      <c r="DHH268" s="63"/>
      <c r="DHI268" s="112"/>
      <c r="DHL268" s="63"/>
      <c r="DHM268" s="112"/>
      <c r="DHP268" s="63"/>
      <c r="DHQ268" s="112"/>
      <c r="DHT268" s="63"/>
      <c r="DHU268" s="112"/>
      <c r="DHX268" s="63"/>
      <c r="DHY268" s="112"/>
      <c r="DIB268" s="63"/>
      <c r="DIC268" s="112"/>
      <c r="DIF268" s="63"/>
      <c r="DIG268" s="112"/>
      <c r="DIJ268" s="63"/>
      <c r="DIK268" s="112"/>
      <c r="DIN268" s="63"/>
      <c r="DIO268" s="112"/>
      <c r="DIR268" s="63"/>
      <c r="DIS268" s="112"/>
      <c r="DIV268" s="63"/>
      <c r="DIW268" s="112"/>
      <c r="DIZ268" s="63"/>
      <c r="DJA268" s="112"/>
      <c r="DJD268" s="63"/>
      <c r="DJE268" s="112"/>
      <c r="DJH268" s="63"/>
      <c r="DJI268" s="112"/>
      <c r="DJL268" s="63"/>
      <c r="DJM268" s="112"/>
      <c r="DJP268" s="63"/>
      <c r="DJQ268" s="112"/>
      <c r="DJT268" s="63"/>
      <c r="DJU268" s="112"/>
      <c r="DJX268" s="63"/>
      <c r="DJY268" s="112"/>
      <c r="DKB268" s="63"/>
      <c r="DKC268" s="112"/>
      <c r="DKF268" s="63"/>
      <c r="DKG268" s="112"/>
      <c r="DKJ268" s="63"/>
      <c r="DKK268" s="112"/>
      <c r="DKN268" s="63"/>
      <c r="DKO268" s="112"/>
      <c r="DKR268" s="63"/>
      <c r="DKS268" s="112"/>
      <c r="DKV268" s="63"/>
      <c r="DKW268" s="112"/>
      <c r="DKZ268" s="63"/>
      <c r="DLA268" s="112"/>
      <c r="DLD268" s="63"/>
      <c r="DLE268" s="112"/>
      <c r="DLH268" s="63"/>
      <c r="DLI268" s="112"/>
      <c r="DLL268" s="63"/>
      <c r="DLM268" s="112"/>
      <c r="DLP268" s="63"/>
      <c r="DLQ268" s="112"/>
      <c r="DLT268" s="63"/>
      <c r="DLU268" s="112"/>
      <c r="DLX268" s="63"/>
      <c r="DLY268" s="112"/>
      <c r="DMB268" s="63"/>
      <c r="DMC268" s="112"/>
      <c r="DMF268" s="63"/>
      <c r="DMG268" s="112"/>
      <c r="DMJ268" s="63"/>
      <c r="DMK268" s="112"/>
      <c r="DMN268" s="63"/>
      <c r="DMO268" s="112"/>
      <c r="DMR268" s="63"/>
      <c r="DMS268" s="112"/>
      <c r="DMV268" s="63"/>
      <c r="DMW268" s="112"/>
      <c r="DMZ268" s="63"/>
      <c r="DNA268" s="112"/>
      <c r="DND268" s="63"/>
      <c r="DNE268" s="112"/>
      <c r="DNH268" s="63"/>
      <c r="DNI268" s="112"/>
      <c r="DNL268" s="63"/>
      <c r="DNM268" s="112"/>
      <c r="DNP268" s="63"/>
      <c r="DNQ268" s="112"/>
      <c r="DNT268" s="63"/>
      <c r="DNU268" s="112"/>
      <c r="DNX268" s="63"/>
      <c r="DNY268" s="112"/>
      <c r="DOB268" s="63"/>
      <c r="DOC268" s="112"/>
      <c r="DOF268" s="63"/>
      <c r="DOG268" s="112"/>
      <c r="DOJ268" s="63"/>
      <c r="DOK268" s="112"/>
      <c r="DON268" s="63"/>
      <c r="DOO268" s="112"/>
      <c r="DOR268" s="63"/>
      <c r="DOS268" s="112"/>
      <c r="DOV268" s="63"/>
      <c r="DOW268" s="112"/>
      <c r="DOZ268" s="63"/>
      <c r="DPA268" s="112"/>
      <c r="DPD268" s="63"/>
      <c r="DPE268" s="112"/>
      <c r="DPH268" s="63"/>
      <c r="DPI268" s="112"/>
      <c r="DPL268" s="63"/>
      <c r="DPM268" s="112"/>
      <c r="DPP268" s="63"/>
      <c r="DPQ268" s="112"/>
      <c r="DPT268" s="63"/>
      <c r="DPU268" s="112"/>
      <c r="DPX268" s="63"/>
      <c r="DPY268" s="112"/>
      <c r="DQB268" s="63"/>
      <c r="DQC268" s="112"/>
      <c r="DQF268" s="63"/>
      <c r="DQG268" s="112"/>
      <c r="DQJ268" s="63"/>
      <c r="DQK268" s="112"/>
      <c r="DQN268" s="63"/>
      <c r="DQO268" s="112"/>
      <c r="DQR268" s="63"/>
      <c r="DQS268" s="112"/>
      <c r="DQV268" s="63"/>
      <c r="DQW268" s="112"/>
      <c r="DQZ268" s="63"/>
      <c r="DRA268" s="112"/>
      <c r="DRD268" s="63"/>
      <c r="DRE268" s="112"/>
      <c r="DRH268" s="63"/>
      <c r="DRI268" s="112"/>
      <c r="DRL268" s="63"/>
      <c r="DRM268" s="112"/>
      <c r="DRP268" s="63"/>
      <c r="DRQ268" s="112"/>
      <c r="DRT268" s="63"/>
      <c r="DRU268" s="112"/>
      <c r="DRX268" s="63"/>
      <c r="DRY268" s="112"/>
      <c r="DSB268" s="63"/>
      <c r="DSC268" s="112"/>
      <c r="DSF268" s="63"/>
      <c r="DSG268" s="112"/>
      <c r="DSJ268" s="63"/>
      <c r="DSK268" s="112"/>
      <c r="DSN268" s="63"/>
      <c r="DSO268" s="112"/>
      <c r="DSR268" s="63"/>
      <c r="DSS268" s="112"/>
      <c r="DSV268" s="63"/>
      <c r="DSW268" s="112"/>
      <c r="DSZ268" s="63"/>
      <c r="DTA268" s="112"/>
      <c r="DTD268" s="63"/>
      <c r="DTE268" s="112"/>
      <c r="DTH268" s="63"/>
      <c r="DTI268" s="112"/>
      <c r="DTL268" s="63"/>
      <c r="DTM268" s="112"/>
      <c r="DTP268" s="63"/>
      <c r="DTQ268" s="112"/>
      <c r="DTT268" s="63"/>
      <c r="DTU268" s="112"/>
      <c r="DTX268" s="63"/>
      <c r="DTY268" s="112"/>
      <c r="DUB268" s="63"/>
      <c r="DUC268" s="112"/>
      <c r="DUF268" s="63"/>
      <c r="DUG268" s="112"/>
      <c r="DUJ268" s="63"/>
      <c r="DUK268" s="112"/>
      <c r="DUN268" s="63"/>
      <c r="DUO268" s="112"/>
      <c r="DUR268" s="63"/>
      <c r="DUS268" s="112"/>
      <c r="DUV268" s="63"/>
      <c r="DUW268" s="112"/>
      <c r="DUZ268" s="63"/>
      <c r="DVA268" s="112"/>
      <c r="DVD268" s="63"/>
      <c r="DVE268" s="112"/>
      <c r="DVH268" s="63"/>
      <c r="DVI268" s="112"/>
      <c r="DVL268" s="63"/>
      <c r="DVM268" s="112"/>
      <c r="DVP268" s="63"/>
      <c r="DVQ268" s="112"/>
      <c r="DVT268" s="63"/>
      <c r="DVU268" s="112"/>
      <c r="DVX268" s="63"/>
      <c r="DVY268" s="112"/>
      <c r="DWB268" s="63"/>
      <c r="DWC268" s="112"/>
      <c r="DWF268" s="63"/>
      <c r="DWG268" s="112"/>
      <c r="DWJ268" s="63"/>
      <c r="DWK268" s="112"/>
      <c r="DWN268" s="63"/>
      <c r="DWO268" s="112"/>
      <c r="DWR268" s="63"/>
      <c r="DWS268" s="112"/>
      <c r="DWV268" s="63"/>
      <c r="DWW268" s="112"/>
      <c r="DWZ268" s="63"/>
      <c r="DXA268" s="112"/>
      <c r="DXD268" s="63"/>
      <c r="DXE268" s="112"/>
      <c r="DXH268" s="63"/>
      <c r="DXI268" s="112"/>
      <c r="DXL268" s="63"/>
      <c r="DXM268" s="112"/>
      <c r="DXP268" s="63"/>
      <c r="DXQ268" s="112"/>
      <c r="DXT268" s="63"/>
      <c r="DXU268" s="112"/>
      <c r="DXX268" s="63"/>
      <c r="DXY268" s="112"/>
      <c r="DYB268" s="63"/>
      <c r="DYC268" s="112"/>
      <c r="DYF268" s="63"/>
      <c r="DYG268" s="112"/>
      <c r="DYJ268" s="63"/>
      <c r="DYK268" s="112"/>
      <c r="DYN268" s="63"/>
      <c r="DYO268" s="112"/>
      <c r="DYR268" s="63"/>
      <c r="DYS268" s="112"/>
      <c r="DYV268" s="63"/>
      <c r="DYW268" s="112"/>
      <c r="DYZ268" s="63"/>
      <c r="DZA268" s="112"/>
      <c r="DZD268" s="63"/>
      <c r="DZE268" s="112"/>
      <c r="DZH268" s="63"/>
      <c r="DZI268" s="112"/>
      <c r="DZL268" s="63"/>
      <c r="DZM268" s="112"/>
      <c r="DZP268" s="63"/>
      <c r="DZQ268" s="112"/>
      <c r="DZT268" s="63"/>
      <c r="DZU268" s="112"/>
      <c r="DZX268" s="63"/>
      <c r="DZY268" s="112"/>
      <c r="EAB268" s="63"/>
      <c r="EAC268" s="112"/>
      <c r="EAF268" s="63"/>
      <c r="EAG268" s="112"/>
      <c r="EAJ268" s="63"/>
      <c r="EAK268" s="112"/>
      <c r="EAN268" s="63"/>
      <c r="EAO268" s="112"/>
      <c r="EAR268" s="63"/>
      <c r="EAS268" s="112"/>
      <c r="EAV268" s="63"/>
      <c r="EAW268" s="112"/>
      <c r="EAZ268" s="63"/>
      <c r="EBA268" s="112"/>
      <c r="EBD268" s="63"/>
      <c r="EBE268" s="112"/>
      <c r="EBH268" s="63"/>
      <c r="EBI268" s="112"/>
      <c r="EBL268" s="63"/>
      <c r="EBM268" s="112"/>
      <c r="EBP268" s="63"/>
      <c r="EBQ268" s="112"/>
      <c r="EBT268" s="63"/>
      <c r="EBU268" s="112"/>
      <c r="EBX268" s="63"/>
      <c r="EBY268" s="112"/>
      <c r="ECB268" s="63"/>
      <c r="ECC268" s="112"/>
      <c r="ECF268" s="63"/>
      <c r="ECG268" s="112"/>
      <c r="ECJ268" s="63"/>
      <c r="ECK268" s="112"/>
      <c r="ECN268" s="63"/>
      <c r="ECO268" s="112"/>
      <c r="ECR268" s="63"/>
      <c r="ECS268" s="112"/>
      <c r="ECV268" s="63"/>
      <c r="ECW268" s="112"/>
      <c r="ECZ268" s="63"/>
      <c r="EDA268" s="112"/>
      <c r="EDD268" s="63"/>
      <c r="EDE268" s="112"/>
      <c r="EDH268" s="63"/>
      <c r="EDI268" s="112"/>
      <c r="EDL268" s="63"/>
      <c r="EDM268" s="112"/>
      <c r="EDP268" s="63"/>
      <c r="EDQ268" s="112"/>
      <c r="EDT268" s="63"/>
      <c r="EDU268" s="112"/>
      <c r="EDX268" s="63"/>
      <c r="EDY268" s="112"/>
      <c r="EEB268" s="63"/>
      <c r="EEC268" s="112"/>
      <c r="EEF268" s="63"/>
      <c r="EEG268" s="112"/>
      <c r="EEJ268" s="63"/>
      <c r="EEK268" s="112"/>
      <c r="EEN268" s="63"/>
      <c r="EEO268" s="112"/>
      <c r="EER268" s="63"/>
      <c r="EES268" s="112"/>
      <c r="EEV268" s="63"/>
      <c r="EEW268" s="112"/>
      <c r="EEZ268" s="63"/>
      <c r="EFA268" s="112"/>
      <c r="EFD268" s="63"/>
      <c r="EFE268" s="112"/>
      <c r="EFH268" s="63"/>
      <c r="EFI268" s="112"/>
      <c r="EFL268" s="63"/>
      <c r="EFM268" s="112"/>
      <c r="EFP268" s="63"/>
      <c r="EFQ268" s="112"/>
      <c r="EFT268" s="63"/>
      <c r="EFU268" s="112"/>
      <c r="EFX268" s="63"/>
      <c r="EFY268" s="112"/>
      <c r="EGB268" s="63"/>
      <c r="EGC268" s="112"/>
      <c r="EGF268" s="63"/>
      <c r="EGG268" s="112"/>
      <c r="EGJ268" s="63"/>
      <c r="EGK268" s="112"/>
      <c r="EGN268" s="63"/>
      <c r="EGO268" s="112"/>
      <c r="EGR268" s="63"/>
      <c r="EGS268" s="112"/>
      <c r="EGV268" s="63"/>
      <c r="EGW268" s="112"/>
      <c r="EGZ268" s="63"/>
      <c r="EHA268" s="112"/>
      <c r="EHD268" s="63"/>
      <c r="EHE268" s="112"/>
      <c r="EHH268" s="63"/>
      <c r="EHI268" s="112"/>
      <c r="EHL268" s="63"/>
      <c r="EHM268" s="112"/>
      <c r="EHP268" s="63"/>
      <c r="EHQ268" s="112"/>
      <c r="EHT268" s="63"/>
      <c r="EHU268" s="112"/>
      <c r="EHX268" s="63"/>
      <c r="EHY268" s="112"/>
      <c r="EIB268" s="63"/>
      <c r="EIC268" s="112"/>
      <c r="EIF268" s="63"/>
      <c r="EIG268" s="112"/>
      <c r="EIJ268" s="63"/>
      <c r="EIK268" s="112"/>
      <c r="EIN268" s="63"/>
      <c r="EIO268" s="112"/>
      <c r="EIR268" s="63"/>
      <c r="EIS268" s="112"/>
      <c r="EIV268" s="63"/>
      <c r="EIW268" s="112"/>
      <c r="EIZ268" s="63"/>
      <c r="EJA268" s="112"/>
      <c r="EJD268" s="63"/>
      <c r="EJE268" s="112"/>
      <c r="EJH268" s="63"/>
      <c r="EJI268" s="112"/>
      <c r="EJL268" s="63"/>
      <c r="EJM268" s="112"/>
      <c r="EJP268" s="63"/>
      <c r="EJQ268" s="112"/>
      <c r="EJT268" s="63"/>
      <c r="EJU268" s="112"/>
      <c r="EJX268" s="63"/>
      <c r="EJY268" s="112"/>
      <c r="EKB268" s="63"/>
      <c r="EKC268" s="112"/>
      <c r="EKF268" s="63"/>
      <c r="EKG268" s="112"/>
      <c r="EKJ268" s="63"/>
      <c r="EKK268" s="112"/>
      <c r="EKN268" s="63"/>
      <c r="EKO268" s="112"/>
      <c r="EKR268" s="63"/>
      <c r="EKS268" s="112"/>
      <c r="EKV268" s="63"/>
      <c r="EKW268" s="112"/>
      <c r="EKZ268" s="63"/>
      <c r="ELA268" s="112"/>
      <c r="ELD268" s="63"/>
      <c r="ELE268" s="112"/>
      <c r="ELH268" s="63"/>
      <c r="ELI268" s="112"/>
      <c r="ELL268" s="63"/>
      <c r="ELM268" s="112"/>
      <c r="ELP268" s="63"/>
      <c r="ELQ268" s="112"/>
      <c r="ELT268" s="63"/>
      <c r="ELU268" s="112"/>
      <c r="ELX268" s="63"/>
      <c r="ELY268" s="112"/>
      <c r="EMB268" s="63"/>
      <c r="EMC268" s="112"/>
      <c r="EMF268" s="63"/>
      <c r="EMG268" s="112"/>
      <c r="EMJ268" s="63"/>
      <c r="EMK268" s="112"/>
      <c r="EMN268" s="63"/>
      <c r="EMO268" s="112"/>
      <c r="EMR268" s="63"/>
      <c r="EMS268" s="112"/>
      <c r="EMV268" s="63"/>
      <c r="EMW268" s="112"/>
      <c r="EMZ268" s="63"/>
      <c r="ENA268" s="112"/>
      <c r="END268" s="63"/>
      <c r="ENE268" s="112"/>
      <c r="ENH268" s="63"/>
      <c r="ENI268" s="112"/>
      <c r="ENL268" s="63"/>
      <c r="ENM268" s="112"/>
      <c r="ENP268" s="63"/>
      <c r="ENQ268" s="112"/>
      <c r="ENT268" s="63"/>
      <c r="ENU268" s="112"/>
      <c r="ENX268" s="63"/>
      <c r="ENY268" s="112"/>
      <c r="EOB268" s="63"/>
      <c r="EOC268" s="112"/>
      <c r="EOF268" s="63"/>
      <c r="EOG268" s="112"/>
      <c r="EOJ268" s="63"/>
      <c r="EOK268" s="112"/>
      <c r="EON268" s="63"/>
      <c r="EOO268" s="112"/>
      <c r="EOR268" s="63"/>
      <c r="EOS268" s="112"/>
      <c r="EOV268" s="63"/>
      <c r="EOW268" s="112"/>
      <c r="EOZ268" s="63"/>
      <c r="EPA268" s="112"/>
      <c r="EPD268" s="63"/>
      <c r="EPE268" s="112"/>
      <c r="EPH268" s="63"/>
      <c r="EPI268" s="112"/>
      <c r="EPL268" s="63"/>
      <c r="EPM268" s="112"/>
      <c r="EPP268" s="63"/>
      <c r="EPQ268" s="112"/>
      <c r="EPT268" s="63"/>
      <c r="EPU268" s="112"/>
      <c r="EPX268" s="63"/>
      <c r="EPY268" s="112"/>
      <c r="EQB268" s="63"/>
      <c r="EQC268" s="112"/>
      <c r="EQF268" s="63"/>
      <c r="EQG268" s="112"/>
      <c r="EQJ268" s="63"/>
      <c r="EQK268" s="112"/>
      <c r="EQN268" s="63"/>
      <c r="EQO268" s="112"/>
      <c r="EQR268" s="63"/>
      <c r="EQS268" s="112"/>
      <c r="EQV268" s="63"/>
      <c r="EQW268" s="112"/>
      <c r="EQZ268" s="63"/>
      <c r="ERA268" s="112"/>
      <c r="ERD268" s="63"/>
      <c r="ERE268" s="112"/>
      <c r="ERH268" s="63"/>
      <c r="ERI268" s="112"/>
      <c r="ERL268" s="63"/>
      <c r="ERM268" s="112"/>
      <c r="ERP268" s="63"/>
      <c r="ERQ268" s="112"/>
      <c r="ERT268" s="63"/>
      <c r="ERU268" s="112"/>
      <c r="ERX268" s="63"/>
      <c r="ERY268" s="112"/>
      <c r="ESB268" s="63"/>
      <c r="ESC268" s="112"/>
      <c r="ESF268" s="63"/>
      <c r="ESG268" s="112"/>
      <c r="ESJ268" s="63"/>
      <c r="ESK268" s="112"/>
      <c r="ESN268" s="63"/>
      <c r="ESO268" s="112"/>
      <c r="ESR268" s="63"/>
      <c r="ESS268" s="112"/>
      <c r="ESV268" s="63"/>
      <c r="ESW268" s="112"/>
      <c r="ESZ268" s="63"/>
      <c r="ETA268" s="112"/>
      <c r="ETD268" s="63"/>
      <c r="ETE268" s="112"/>
      <c r="ETH268" s="63"/>
      <c r="ETI268" s="112"/>
      <c r="ETL268" s="63"/>
      <c r="ETM268" s="112"/>
      <c r="ETP268" s="63"/>
      <c r="ETQ268" s="112"/>
      <c r="ETT268" s="63"/>
      <c r="ETU268" s="112"/>
      <c r="ETX268" s="63"/>
      <c r="ETY268" s="112"/>
      <c r="EUB268" s="63"/>
      <c r="EUC268" s="112"/>
      <c r="EUF268" s="63"/>
      <c r="EUG268" s="112"/>
      <c r="EUJ268" s="63"/>
      <c r="EUK268" s="112"/>
      <c r="EUN268" s="63"/>
      <c r="EUO268" s="112"/>
      <c r="EUR268" s="63"/>
      <c r="EUS268" s="112"/>
      <c r="EUV268" s="63"/>
      <c r="EUW268" s="112"/>
      <c r="EUZ268" s="63"/>
      <c r="EVA268" s="112"/>
      <c r="EVD268" s="63"/>
      <c r="EVE268" s="112"/>
      <c r="EVH268" s="63"/>
      <c r="EVI268" s="112"/>
      <c r="EVL268" s="63"/>
      <c r="EVM268" s="112"/>
      <c r="EVP268" s="63"/>
      <c r="EVQ268" s="112"/>
      <c r="EVT268" s="63"/>
      <c r="EVU268" s="112"/>
      <c r="EVX268" s="63"/>
      <c r="EVY268" s="112"/>
      <c r="EWB268" s="63"/>
      <c r="EWC268" s="112"/>
      <c r="EWF268" s="63"/>
      <c r="EWG268" s="112"/>
      <c r="EWJ268" s="63"/>
      <c r="EWK268" s="112"/>
      <c r="EWN268" s="63"/>
      <c r="EWO268" s="112"/>
      <c r="EWR268" s="63"/>
      <c r="EWS268" s="112"/>
      <c r="EWV268" s="63"/>
      <c r="EWW268" s="112"/>
      <c r="EWZ268" s="63"/>
      <c r="EXA268" s="112"/>
      <c r="EXD268" s="63"/>
      <c r="EXE268" s="112"/>
      <c r="EXH268" s="63"/>
      <c r="EXI268" s="112"/>
      <c r="EXL268" s="63"/>
      <c r="EXM268" s="112"/>
      <c r="EXP268" s="63"/>
      <c r="EXQ268" s="112"/>
      <c r="EXT268" s="63"/>
      <c r="EXU268" s="112"/>
      <c r="EXX268" s="63"/>
      <c r="EXY268" s="112"/>
      <c r="EYB268" s="63"/>
      <c r="EYC268" s="112"/>
      <c r="EYF268" s="63"/>
      <c r="EYG268" s="112"/>
      <c r="EYJ268" s="63"/>
      <c r="EYK268" s="112"/>
      <c r="EYN268" s="63"/>
      <c r="EYO268" s="112"/>
      <c r="EYR268" s="63"/>
      <c r="EYS268" s="112"/>
      <c r="EYV268" s="63"/>
      <c r="EYW268" s="112"/>
      <c r="EYZ268" s="63"/>
      <c r="EZA268" s="112"/>
      <c r="EZD268" s="63"/>
      <c r="EZE268" s="112"/>
      <c r="EZH268" s="63"/>
      <c r="EZI268" s="112"/>
      <c r="EZL268" s="63"/>
      <c r="EZM268" s="112"/>
      <c r="EZP268" s="63"/>
      <c r="EZQ268" s="112"/>
      <c r="EZT268" s="63"/>
      <c r="EZU268" s="112"/>
      <c r="EZX268" s="63"/>
      <c r="EZY268" s="112"/>
      <c r="FAB268" s="63"/>
      <c r="FAC268" s="112"/>
      <c r="FAF268" s="63"/>
      <c r="FAG268" s="112"/>
      <c r="FAJ268" s="63"/>
      <c r="FAK268" s="112"/>
      <c r="FAN268" s="63"/>
      <c r="FAO268" s="112"/>
      <c r="FAR268" s="63"/>
      <c r="FAS268" s="112"/>
      <c r="FAV268" s="63"/>
      <c r="FAW268" s="112"/>
      <c r="FAZ268" s="63"/>
      <c r="FBA268" s="112"/>
      <c r="FBD268" s="63"/>
      <c r="FBE268" s="112"/>
      <c r="FBH268" s="63"/>
      <c r="FBI268" s="112"/>
      <c r="FBL268" s="63"/>
      <c r="FBM268" s="112"/>
      <c r="FBP268" s="63"/>
      <c r="FBQ268" s="112"/>
      <c r="FBT268" s="63"/>
      <c r="FBU268" s="112"/>
      <c r="FBX268" s="63"/>
      <c r="FBY268" s="112"/>
      <c r="FCB268" s="63"/>
      <c r="FCC268" s="112"/>
      <c r="FCF268" s="63"/>
      <c r="FCG268" s="112"/>
      <c r="FCJ268" s="63"/>
      <c r="FCK268" s="112"/>
      <c r="FCN268" s="63"/>
      <c r="FCO268" s="112"/>
      <c r="FCR268" s="63"/>
      <c r="FCS268" s="112"/>
      <c r="FCV268" s="63"/>
      <c r="FCW268" s="112"/>
      <c r="FCZ268" s="63"/>
      <c r="FDA268" s="112"/>
      <c r="FDD268" s="63"/>
      <c r="FDE268" s="112"/>
      <c r="FDH268" s="63"/>
      <c r="FDI268" s="112"/>
      <c r="FDL268" s="63"/>
      <c r="FDM268" s="112"/>
      <c r="FDP268" s="63"/>
      <c r="FDQ268" s="112"/>
      <c r="FDT268" s="63"/>
      <c r="FDU268" s="112"/>
      <c r="FDX268" s="63"/>
      <c r="FDY268" s="112"/>
      <c r="FEB268" s="63"/>
      <c r="FEC268" s="112"/>
      <c r="FEF268" s="63"/>
      <c r="FEG268" s="112"/>
      <c r="FEJ268" s="63"/>
      <c r="FEK268" s="112"/>
      <c r="FEN268" s="63"/>
      <c r="FEO268" s="112"/>
      <c r="FER268" s="63"/>
      <c r="FES268" s="112"/>
      <c r="FEV268" s="63"/>
      <c r="FEW268" s="112"/>
      <c r="FEZ268" s="63"/>
      <c r="FFA268" s="112"/>
      <c r="FFD268" s="63"/>
      <c r="FFE268" s="112"/>
      <c r="FFH268" s="63"/>
      <c r="FFI268" s="112"/>
      <c r="FFL268" s="63"/>
      <c r="FFM268" s="112"/>
      <c r="FFP268" s="63"/>
      <c r="FFQ268" s="112"/>
      <c r="FFT268" s="63"/>
      <c r="FFU268" s="112"/>
      <c r="FFX268" s="63"/>
      <c r="FFY268" s="112"/>
      <c r="FGB268" s="63"/>
      <c r="FGC268" s="112"/>
      <c r="FGF268" s="63"/>
      <c r="FGG268" s="112"/>
      <c r="FGJ268" s="63"/>
      <c r="FGK268" s="112"/>
      <c r="FGN268" s="63"/>
      <c r="FGO268" s="112"/>
      <c r="FGR268" s="63"/>
      <c r="FGS268" s="112"/>
      <c r="FGV268" s="63"/>
      <c r="FGW268" s="112"/>
      <c r="FGZ268" s="63"/>
      <c r="FHA268" s="112"/>
      <c r="FHD268" s="63"/>
      <c r="FHE268" s="112"/>
      <c r="FHH268" s="63"/>
      <c r="FHI268" s="112"/>
      <c r="FHL268" s="63"/>
      <c r="FHM268" s="112"/>
      <c r="FHP268" s="63"/>
      <c r="FHQ268" s="112"/>
      <c r="FHT268" s="63"/>
      <c r="FHU268" s="112"/>
      <c r="FHX268" s="63"/>
      <c r="FHY268" s="112"/>
      <c r="FIB268" s="63"/>
      <c r="FIC268" s="112"/>
      <c r="FIF268" s="63"/>
      <c r="FIG268" s="112"/>
      <c r="FIJ268" s="63"/>
      <c r="FIK268" s="112"/>
      <c r="FIN268" s="63"/>
      <c r="FIO268" s="112"/>
      <c r="FIR268" s="63"/>
      <c r="FIS268" s="112"/>
      <c r="FIV268" s="63"/>
      <c r="FIW268" s="112"/>
      <c r="FIZ268" s="63"/>
      <c r="FJA268" s="112"/>
      <c r="FJD268" s="63"/>
      <c r="FJE268" s="112"/>
      <c r="FJH268" s="63"/>
      <c r="FJI268" s="112"/>
      <c r="FJL268" s="63"/>
      <c r="FJM268" s="112"/>
      <c r="FJP268" s="63"/>
      <c r="FJQ268" s="112"/>
      <c r="FJT268" s="63"/>
      <c r="FJU268" s="112"/>
      <c r="FJX268" s="63"/>
      <c r="FJY268" s="112"/>
      <c r="FKB268" s="63"/>
      <c r="FKC268" s="112"/>
      <c r="FKF268" s="63"/>
      <c r="FKG268" s="112"/>
      <c r="FKJ268" s="63"/>
      <c r="FKK268" s="112"/>
      <c r="FKN268" s="63"/>
      <c r="FKO268" s="112"/>
      <c r="FKR268" s="63"/>
      <c r="FKS268" s="112"/>
      <c r="FKV268" s="63"/>
      <c r="FKW268" s="112"/>
      <c r="FKZ268" s="63"/>
      <c r="FLA268" s="112"/>
      <c r="FLD268" s="63"/>
      <c r="FLE268" s="112"/>
      <c r="FLH268" s="63"/>
      <c r="FLI268" s="112"/>
      <c r="FLL268" s="63"/>
      <c r="FLM268" s="112"/>
      <c r="FLP268" s="63"/>
      <c r="FLQ268" s="112"/>
      <c r="FLT268" s="63"/>
      <c r="FLU268" s="112"/>
      <c r="FLX268" s="63"/>
      <c r="FLY268" s="112"/>
      <c r="FMB268" s="63"/>
      <c r="FMC268" s="112"/>
      <c r="FMF268" s="63"/>
      <c r="FMG268" s="112"/>
      <c r="FMJ268" s="63"/>
      <c r="FMK268" s="112"/>
      <c r="FMN268" s="63"/>
      <c r="FMO268" s="112"/>
      <c r="FMR268" s="63"/>
      <c r="FMS268" s="112"/>
      <c r="FMV268" s="63"/>
      <c r="FMW268" s="112"/>
      <c r="FMZ268" s="63"/>
      <c r="FNA268" s="112"/>
      <c r="FND268" s="63"/>
      <c r="FNE268" s="112"/>
      <c r="FNH268" s="63"/>
      <c r="FNI268" s="112"/>
      <c r="FNL268" s="63"/>
      <c r="FNM268" s="112"/>
      <c r="FNP268" s="63"/>
      <c r="FNQ268" s="112"/>
      <c r="FNT268" s="63"/>
      <c r="FNU268" s="112"/>
      <c r="FNX268" s="63"/>
      <c r="FNY268" s="112"/>
      <c r="FOB268" s="63"/>
      <c r="FOC268" s="112"/>
      <c r="FOF268" s="63"/>
      <c r="FOG268" s="112"/>
      <c r="FOJ268" s="63"/>
      <c r="FOK268" s="112"/>
      <c r="FON268" s="63"/>
      <c r="FOO268" s="112"/>
      <c r="FOR268" s="63"/>
      <c r="FOS268" s="112"/>
      <c r="FOV268" s="63"/>
      <c r="FOW268" s="112"/>
      <c r="FOZ268" s="63"/>
      <c r="FPA268" s="112"/>
      <c r="FPD268" s="63"/>
      <c r="FPE268" s="112"/>
      <c r="FPH268" s="63"/>
      <c r="FPI268" s="112"/>
      <c r="FPL268" s="63"/>
      <c r="FPM268" s="112"/>
      <c r="FPP268" s="63"/>
      <c r="FPQ268" s="112"/>
      <c r="FPT268" s="63"/>
      <c r="FPU268" s="112"/>
      <c r="FPX268" s="63"/>
      <c r="FPY268" s="112"/>
      <c r="FQB268" s="63"/>
      <c r="FQC268" s="112"/>
      <c r="FQF268" s="63"/>
      <c r="FQG268" s="112"/>
      <c r="FQJ268" s="63"/>
      <c r="FQK268" s="112"/>
      <c r="FQN268" s="63"/>
      <c r="FQO268" s="112"/>
      <c r="FQR268" s="63"/>
      <c r="FQS268" s="112"/>
      <c r="FQV268" s="63"/>
      <c r="FQW268" s="112"/>
      <c r="FQZ268" s="63"/>
      <c r="FRA268" s="112"/>
      <c r="FRD268" s="63"/>
      <c r="FRE268" s="112"/>
      <c r="FRH268" s="63"/>
      <c r="FRI268" s="112"/>
      <c r="FRL268" s="63"/>
      <c r="FRM268" s="112"/>
      <c r="FRP268" s="63"/>
      <c r="FRQ268" s="112"/>
      <c r="FRT268" s="63"/>
      <c r="FRU268" s="112"/>
      <c r="FRX268" s="63"/>
      <c r="FRY268" s="112"/>
      <c r="FSB268" s="63"/>
      <c r="FSC268" s="112"/>
      <c r="FSF268" s="63"/>
      <c r="FSG268" s="112"/>
      <c r="FSJ268" s="63"/>
      <c r="FSK268" s="112"/>
      <c r="FSN268" s="63"/>
      <c r="FSO268" s="112"/>
      <c r="FSR268" s="63"/>
      <c r="FSS268" s="112"/>
      <c r="FSV268" s="63"/>
      <c r="FSW268" s="112"/>
      <c r="FSZ268" s="63"/>
      <c r="FTA268" s="112"/>
      <c r="FTD268" s="63"/>
      <c r="FTE268" s="112"/>
      <c r="FTH268" s="63"/>
      <c r="FTI268" s="112"/>
      <c r="FTL268" s="63"/>
      <c r="FTM268" s="112"/>
      <c r="FTP268" s="63"/>
      <c r="FTQ268" s="112"/>
      <c r="FTT268" s="63"/>
      <c r="FTU268" s="112"/>
      <c r="FTX268" s="63"/>
      <c r="FTY268" s="112"/>
      <c r="FUB268" s="63"/>
      <c r="FUC268" s="112"/>
      <c r="FUF268" s="63"/>
      <c r="FUG268" s="112"/>
      <c r="FUJ268" s="63"/>
      <c r="FUK268" s="112"/>
      <c r="FUN268" s="63"/>
      <c r="FUO268" s="112"/>
      <c r="FUR268" s="63"/>
      <c r="FUS268" s="112"/>
      <c r="FUV268" s="63"/>
      <c r="FUW268" s="112"/>
      <c r="FUZ268" s="63"/>
      <c r="FVA268" s="112"/>
      <c r="FVD268" s="63"/>
      <c r="FVE268" s="112"/>
      <c r="FVH268" s="63"/>
      <c r="FVI268" s="112"/>
      <c r="FVL268" s="63"/>
      <c r="FVM268" s="112"/>
      <c r="FVP268" s="63"/>
      <c r="FVQ268" s="112"/>
      <c r="FVT268" s="63"/>
      <c r="FVU268" s="112"/>
      <c r="FVX268" s="63"/>
      <c r="FVY268" s="112"/>
      <c r="FWB268" s="63"/>
      <c r="FWC268" s="112"/>
      <c r="FWF268" s="63"/>
      <c r="FWG268" s="112"/>
      <c r="FWJ268" s="63"/>
      <c r="FWK268" s="112"/>
      <c r="FWN268" s="63"/>
      <c r="FWO268" s="112"/>
      <c r="FWR268" s="63"/>
      <c r="FWS268" s="112"/>
      <c r="FWV268" s="63"/>
      <c r="FWW268" s="112"/>
      <c r="FWZ268" s="63"/>
      <c r="FXA268" s="112"/>
      <c r="FXD268" s="63"/>
      <c r="FXE268" s="112"/>
      <c r="FXH268" s="63"/>
      <c r="FXI268" s="112"/>
      <c r="FXL268" s="63"/>
      <c r="FXM268" s="112"/>
      <c r="FXP268" s="63"/>
      <c r="FXQ268" s="112"/>
      <c r="FXT268" s="63"/>
      <c r="FXU268" s="112"/>
      <c r="FXX268" s="63"/>
      <c r="FXY268" s="112"/>
      <c r="FYB268" s="63"/>
      <c r="FYC268" s="112"/>
      <c r="FYF268" s="63"/>
      <c r="FYG268" s="112"/>
      <c r="FYJ268" s="63"/>
      <c r="FYK268" s="112"/>
      <c r="FYN268" s="63"/>
      <c r="FYO268" s="112"/>
      <c r="FYR268" s="63"/>
      <c r="FYS268" s="112"/>
      <c r="FYV268" s="63"/>
      <c r="FYW268" s="112"/>
      <c r="FYZ268" s="63"/>
      <c r="FZA268" s="112"/>
      <c r="FZD268" s="63"/>
      <c r="FZE268" s="112"/>
      <c r="FZH268" s="63"/>
      <c r="FZI268" s="112"/>
      <c r="FZL268" s="63"/>
      <c r="FZM268" s="112"/>
      <c r="FZP268" s="63"/>
      <c r="FZQ268" s="112"/>
      <c r="FZT268" s="63"/>
      <c r="FZU268" s="112"/>
      <c r="FZX268" s="63"/>
      <c r="FZY268" s="112"/>
      <c r="GAB268" s="63"/>
      <c r="GAC268" s="112"/>
      <c r="GAF268" s="63"/>
      <c r="GAG268" s="112"/>
      <c r="GAJ268" s="63"/>
      <c r="GAK268" s="112"/>
      <c r="GAN268" s="63"/>
      <c r="GAO268" s="112"/>
      <c r="GAR268" s="63"/>
      <c r="GAS268" s="112"/>
      <c r="GAV268" s="63"/>
      <c r="GAW268" s="112"/>
      <c r="GAZ268" s="63"/>
      <c r="GBA268" s="112"/>
      <c r="GBD268" s="63"/>
      <c r="GBE268" s="112"/>
      <c r="GBH268" s="63"/>
      <c r="GBI268" s="112"/>
      <c r="GBL268" s="63"/>
      <c r="GBM268" s="112"/>
      <c r="GBP268" s="63"/>
      <c r="GBQ268" s="112"/>
      <c r="GBT268" s="63"/>
      <c r="GBU268" s="112"/>
      <c r="GBX268" s="63"/>
      <c r="GBY268" s="112"/>
      <c r="GCB268" s="63"/>
      <c r="GCC268" s="112"/>
      <c r="GCF268" s="63"/>
      <c r="GCG268" s="112"/>
      <c r="GCJ268" s="63"/>
      <c r="GCK268" s="112"/>
      <c r="GCN268" s="63"/>
      <c r="GCO268" s="112"/>
      <c r="GCR268" s="63"/>
      <c r="GCS268" s="112"/>
      <c r="GCV268" s="63"/>
      <c r="GCW268" s="112"/>
      <c r="GCZ268" s="63"/>
      <c r="GDA268" s="112"/>
      <c r="GDD268" s="63"/>
      <c r="GDE268" s="112"/>
      <c r="GDH268" s="63"/>
      <c r="GDI268" s="112"/>
      <c r="GDL268" s="63"/>
      <c r="GDM268" s="112"/>
      <c r="GDP268" s="63"/>
      <c r="GDQ268" s="112"/>
      <c r="GDT268" s="63"/>
      <c r="GDU268" s="112"/>
      <c r="GDX268" s="63"/>
      <c r="GDY268" s="112"/>
      <c r="GEB268" s="63"/>
      <c r="GEC268" s="112"/>
      <c r="GEF268" s="63"/>
      <c r="GEG268" s="112"/>
      <c r="GEJ268" s="63"/>
      <c r="GEK268" s="112"/>
      <c r="GEN268" s="63"/>
      <c r="GEO268" s="112"/>
      <c r="GER268" s="63"/>
      <c r="GES268" s="112"/>
      <c r="GEV268" s="63"/>
      <c r="GEW268" s="112"/>
      <c r="GEZ268" s="63"/>
      <c r="GFA268" s="112"/>
      <c r="GFD268" s="63"/>
      <c r="GFE268" s="112"/>
      <c r="GFH268" s="63"/>
      <c r="GFI268" s="112"/>
      <c r="GFL268" s="63"/>
      <c r="GFM268" s="112"/>
      <c r="GFP268" s="63"/>
      <c r="GFQ268" s="112"/>
      <c r="GFT268" s="63"/>
      <c r="GFU268" s="112"/>
      <c r="GFX268" s="63"/>
      <c r="GFY268" s="112"/>
      <c r="GGB268" s="63"/>
      <c r="GGC268" s="112"/>
      <c r="GGF268" s="63"/>
      <c r="GGG268" s="112"/>
      <c r="GGJ268" s="63"/>
      <c r="GGK268" s="112"/>
      <c r="GGN268" s="63"/>
      <c r="GGO268" s="112"/>
      <c r="GGR268" s="63"/>
      <c r="GGS268" s="112"/>
      <c r="GGV268" s="63"/>
      <c r="GGW268" s="112"/>
      <c r="GGZ268" s="63"/>
      <c r="GHA268" s="112"/>
      <c r="GHD268" s="63"/>
      <c r="GHE268" s="112"/>
      <c r="GHH268" s="63"/>
      <c r="GHI268" s="112"/>
      <c r="GHL268" s="63"/>
      <c r="GHM268" s="112"/>
      <c r="GHP268" s="63"/>
      <c r="GHQ268" s="112"/>
      <c r="GHT268" s="63"/>
      <c r="GHU268" s="112"/>
      <c r="GHX268" s="63"/>
      <c r="GHY268" s="112"/>
      <c r="GIB268" s="63"/>
      <c r="GIC268" s="112"/>
      <c r="GIF268" s="63"/>
      <c r="GIG268" s="112"/>
      <c r="GIJ268" s="63"/>
      <c r="GIK268" s="112"/>
      <c r="GIN268" s="63"/>
      <c r="GIO268" s="112"/>
      <c r="GIR268" s="63"/>
      <c r="GIS268" s="112"/>
      <c r="GIV268" s="63"/>
      <c r="GIW268" s="112"/>
      <c r="GIZ268" s="63"/>
      <c r="GJA268" s="112"/>
      <c r="GJD268" s="63"/>
      <c r="GJE268" s="112"/>
      <c r="GJH268" s="63"/>
      <c r="GJI268" s="112"/>
      <c r="GJL268" s="63"/>
      <c r="GJM268" s="112"/>
      <c r="GJP268" s="63"/>
      <c r="GJQ268" s="112"/>
      <c r="GJT268" s="63"/>
      <c r="GJU268" s="112"/>
      <c r="GJX268" s="63"/>
      <c r="GJY268" s="112"/>
      <c r="GKB268" s="63"/>
      <c r="GKC268" s="112"/>
      <c r="GKF268" s="63"/>
      <c r="GKG268" s="112"/>
      <c r="GKJ268" s="63"/>
      <c r="GKK268" s="112"/>
      <c r="GKN268" s="63"/>
      <c r="GKO268" s="112"/>
      <c r="GKR268" s="63"/>
      <c r="GKS268" s="112"/>
      <c r="GKV268" s="63"/>
      <c r="GKW268" s="112"/>
      <c r="GKZ268" s="63"/>
      <c r="GLA268" s="112"/>
      <c r="GLD268" s="63"/>
      <c r="GLE268" s="112"/>
      <c r="GLH268" s="63"/>
      <c r="GLI268" s="112"/>
      <c r="GLL268" s="63"/>
      <c r="GLM268" s="112"/>
      <c r="GLP268" s="63"/>
      <c r="GLQ268" s="112"/>
      <c r="GLT268" s="63"/>
      <c r="GLU268" s="112"/>
      <c r="GLX268" s="63"/>
      <c r="GLY268" s="112"/>
      <c r="GMB268" s="63"/>
      <c r="GMC268" s="112"/>
      <c r="GMF268" s="63"/>
      <c r="GMG268" s="112"/>
      <c r="GMJ268" s="63"/>
      <c r="GMK268" s="112"/>
      <c r="GMN268" s="63"/>
      <c r="GMO268" s="112"/>
      <c r="GMR268" s="63"/>
      <c r="GMS268" s="112"/>
      <c r="GMV268" s="63"/>
      <c r="GMW268" s="112"/>
      <c r="GMZ268" s="63"/>
      <c r="GNA268" s="112"/>
      <c r="GND268" s="63"/>
      <c r="GNE268" s="112"/>
      <c r="GNH268" s="63"/>
      <c r="GNI268" s="112"/>
      <c r="GNL268" s="63"/>
      <c r="GNM268" s="112"/>
      <c r="GNP268" s="63"/>
      <c r="GNQ268" s="112"/>
      <c r="GNT268" s="63"/>
      <c r="GNU268" s="112"/>
      <c r="GNX268" s="63"/>
      <c r="GNY268" s="112"/>
      <c r="GOB268" s="63"/>
      <c r="GOC268" s="112"/>
      <c r="GOF268" s="63"/>
      <c r="GOG268" s="112"/>
      <c r="GOJ268" s="63"/>
      <c r="GOK268" s="112"/>
      <c r="GON268" s="63"/>
      <c r="GOO268" s="112"/>
      <c r="GOR268" s="63"/>
      <c r="GOS268" s="112"/>
      <c r="GOV268" s="63"/>
      <c r="GOW268" s="112"/>
      <c r="GOZ268" s="63"/>
      <c r="GPA268" s="112"/>
      <c r="GPD268" s="63"/>
      <c r="GPE268" s="112"/>
      <c r="GPH268" s="63"/>
      <c r="GPI268" s="112"/>
      <c r="GPL268" s="63"/>
      <c r="GPM268" s="112"/>
      <c r="GPP268" s="63"/>
      <c r="GPQ268" s="112"/>
      <c r="GPT268" s="63"/>
      <c r="GPU268" s="112"/>
      <c r="GPX268" s="63"/>
      <c r="GPY268" s="112"/>
      <c r="GQB268" s="63"/>
      <c r="GQC268" s="112"/>
      <c r="GQF268" s="63"/>
      <c r="GQG268" s="112"/>
      <c r="GQJ268" s="63"/>
      <c r="GQK268" s="112"/>
      <c r="GQN268" s="63"/>
      <c r="GQO268" s="112"/>
      <c r="GQR268" s="63"/>
      <c r="GQS268" s="112"/>
      <c r="GQV268" s="63"/>
      <c r="GQW268" s="112"/>
      <c r="GQZ268" s="63"/>
      <c r="GRA268" s="112"/>
      <c r="GRD268" s="63"/>
      <c r="GRE268" s="112"/>
      <c r="GRH268" s="63"/>
      <c r="GRI268" s="112"/>
      <c r="GRL268" s="63"/>
      <c r="GRM268" s="112"/>
      <c r="GRP268" s="63"/>
      <c r="GRQ268" s="112"/>
      <c r="GRT268" s="63"/>
      <c r="GRU268" s="112"/>
      <c r="GRX268" s="63"/>
      <c r="GRY268" s="112"/>
      <c r="GSB268" s="63"/>
      <c r="GSC268" s="112"/>
      <c r="GSF268" s="63"/>
      <c r="GSG268" s="112"/>
      <c r="GSJ268" s="63"/>
      <c r="GSK268" s="112"/>
      <c r="GSN268" s="63"/>
      <c r="GSO268" s="112"/>
      <c r="GSR268" s="63"/>
      <c r="GSS268" s="112"/>
      <c r="GSV268" s="63"/>
      <c r="GSW268" s="112"/>
      <c r="GSZ268" s="63"/>
      <c r="GTA268" s="112"/>
      <c r="GTD268" s="63"/>
      <c r="GTE268" s="112"/>
      <c r="GTH268" s="63"/>
      <c r="GTI268" s="112"/>
      <c r="GTL268" s="63"/>
      <c r="GTM268" s="112"/>
      <c r="GTP268" s="63"/>
      <c r="GTQ268" s="112"/>
      <c r="GTT268" s="63"/>
      <c r="GTU268" s="112"/>
      <c r="GTX268" s="63"/>
      <c r="GTY268" s="112"/>
      <c r="GUB268" s="63"/>
      <c r="GUC268" s="112"/>
      <c r="GUF268" s="63"/>
      <c r="GUG268" s="112"/>
      <c r="GUJ268" s="63"/>
      <c r="GUK268" s="112"/>
      <c r="GUN268" s="63"/>
      <c r="GUO268" s="112"/>
      <c r="GUR268" s="63"/>
      <c r="GUS268" s="112"/>
      <c r="GUV268" s="63"/>
      <c r="GUW268" s="112"/>
      <c r="GUZ268" s="63"/>
      <c r="GVA268" s="112"/>
      <c r="GVD268" s="63"/>
      <c r="GVE268" s="112"/>
      <c r="GVH268" s="63"/>
      <c r="GVI268" s="112"/>
      <c r="GVL268" s="63"/>
      <c r="GVM268" s="112"/>
      <c r="GVP268" s="63"/>
      <c r="GVQ268" s="112"/>
      <c r="GVT268" s="63"/>
      <c r="GVU268" s="112"/>
      <c r="GVX268" s="63"/>
      <c r="GVY268" s="112"/>
      <c r="GWB268" s="63"/>
      <c r="GWC268" s="112"/>
      <c r="GWF268" s="63"/>
      <c r="GWG268" s="112"/>
      <c r="GWJ268" s="63"/>
      <c r="GWK268" s="112"/>
      <c r="GWN268" s="63"/>
      <c r="GWO268" s="112"/>
      <c r="GWR268" s="63"/>
      <c r="GWS268" s="112"/>
      <c r="GWV268" s="63"/>
      <c r="GWW268" s="112"/>
      <c r="GWZ268" s="63"/>
      <c r="GXA268" s="112"/>
      <c r="GXD268" s="63"/>
      <c r="GXE268" s="112"/>
      <c r="GXH268" s="63"/>
      <c r="GXI268" s="112"/>
      <c r="GXL268" s="63"/>
      <c r="GXM268" s="112"/>
      <c r="GXP268" s="63"/>
      <c r="GXQ268" s="112"/>
      <c r="GXT268" s="63"/>
      <c r="GXU268" s="112"/>
      <c r="GXX268" s="63"/>
      <c r="GXY268" s="112"/>
      <c r="GYB268" s="63"/>
      <c r="GYC268" s="112"/>
      <c r="GYF268" s="63"/>
      <c r="GYG268" s="112"/>
      <c r="GYJ268" s="63"/>
      <c r="GYK268" s="112"/>
      <c r="GYN268" s="63"/>
      <c r="GYO268" s="112"/>
      <c r="GYR268" s="63"/>
      <c r="GYS268" s="112"/>
      <c r="GYV268" s="63"/>
      <c r="GYW268" s="112"/>
      <c r="GYZ268" s="63"/>
      <c r="GZA268" s="112"/>
      <c r="GZD268" s="63"/>
      <c r="GZE268" s="112"/>
      <c r="GZH268" s="63"/>
      <c r="GZI268" s="112"/>
      <c r="GZL268" s="63"/>
      <c r="GZM268" s="112"/>
      <c r="GZP268" s="63"/>
      <c r="GZQ268" s="112"/>
      <c r="GZT268" s="63"/>
      <c r="GZU268" s="112"/>
      <c r="GZX268" s="63"/>
      <c r="GZY268" s="112"/>
      <c r="HAB268" s="63"/>
      <c r="HAC268" s="112"/>
      <c r="HAF268" s="63"/>
      <c r="HAG268" s="112"/>
      <c r="HAJ268" s="63"/>
      <c r="HAK268" s="112"/>
      <c r="HAN268" s="63"/>
      <c r="HAO268" s="112"/>
      <c r="HAR268" s="63"/>
      <c r="HAS268" s="112"/>
      <c r="HAV268" s="63"/>
      <c r="HAW268" s="112"/>
      <c r="HAZ268" s="63"/>
      <c r="HBA268" s="112"/>
      <c r="HBD268" s="63"/>
      <c r="HBE268" s="112"/>
      <c r="HBH268" s="63"/>
      <c r="HBI268" s="112"/>
      <c r="HBL268" s="63"/>
      <c r="HBM268" s="112"/>
      <c r="HBP268" s="63"/>
      <c r="HBQ268" s="112"/>
      <c r="HBT268" s="63"/>
      <c r="HBU268" s="112"/>
      <c r="HBX268" s="63"/>
      <c r="HBY268" s="112"/>
      <c r="HCB268" s="63"/>
      <c r="HCC268" s="112"/>
      <c r="HCF268" s="63"/>
      <c r="HCG268" s="112"/>
      <c r="HCJ268" s="63"/>
      <c r="HCK268" s="112"/>
      <c r="HCN268" s="63"/>
      <c r="HCO268" s="112"/>
      <c r="HCR268" s="63"/>
      <c r="HCS268" s="112"/>
      <c r="HCV268" s="63"/>
      <c r="HCW268" s="112"/>
      <c r="HCZ268" s="63"/>
      <c r="HDA268" s="112"/>
      <c r="HDD268" s="63"/>
      <c r="HDE268" s="112"/>
      <c r="HDH268" s="63"/>
      <c r="HDI268" s="112"/>
      <c r="HDL268" s="63"/>
      <c r="HDM268" s="112"/>
      <c r="HDP268" s="63"/>
      <c r="HDQ268" s="112"/>
      <c r="HDT268" s="63"/>
      <c r="HDU268" s="112"/>
      <c r="HDX268" s="63"/>
      <c r="HDY268" s="112"/>
      <c r="HEB268" s="63"/>
      <c r="HEC268" s="112"/>
      <c r="HEF268" s="63"/>
      <c r="HEG268" s="112"/>
      <c r="HEJ268" s="63"/>
      <c r="HEK268" s="112"/>
      <c r="HEN268" s="63"/>
      <c r="HEO268" s="112"/>
      <c r="HER268" s="63"/>
      <c r="HES268" s="112"/>
      <c r="HEV268" s="63"/>
      <c r="HEW268" s="112"/>
      <c r="HEZ268" s="63"/>
      <c r="HFA268" s="112"/>
      <c r="HFD268" s="63"/>
      <c r="HFE268" s="112"/>
      <c r="HFH268" s="63"/>
      <c r="HFI268" s="112"/>
      <c r="HFL268" s="63"/>
      <c r="HFM268" s="112"/>
      <c r="HFP268" s="63"/>
      <c r="HFQ268" s="112"/>
      <c r="HFT268" s="63"/>
      <c r="HFU268" s="112"/>
      <c r="HFX268" s="63"/>
      <c r="HFY268" s="112"/>
      <c r="HGB268" s="63"/>
      <c r="HGC268" s="112"/>
      <c r="HGF268" s="63"/>
      <c r="HGG268" s="112"/>
      <c r="HGJ268" s="63"/>
      <c r="HGK268" s="112"/>
      <c r="HGN268" s="63"/>
      <c r="HGO268" s="112"/>
      <c r="HGR268" s="63"/>
      <c r="HGS268" s="112"/>
      <c r="HGV268" s="63"/>
      <c r="HGW268" s="112"/>
      <c r="HGZ268" s="63"/>
      <c r="HHA268" s="112"/>
      <c r="HHD268" s="63"/>
      <c r="HHE268" s="112"/>
      <c r="HHH268" s="63"/>
      <c r="HHI268" s="112"/>
      <c r="HHL268" s="63"/>
      <c r="HHM268" s="112"/>
      <c r="HHP268" s="63"/>
      <c r="HHQ268" s="112"/>
      <c r="HHT268" s="63"/>
      <c r="HHU268" s="112"/>
      <c r="HHX268" s="63"/>
      <c r="HHY268" s="112"/>
      <c r="HIB268" s="63"/>
      <c r="HIC268" s="112"/>
      <c r="HIF268" s="63"/>
      <c r="HIG268" s="112"/>
      <c r="HIJ268" s="63"/>
      <c r="HIK268" s="112"/>
      <c r="HIN268" s="63"/>
      <c r="HIO268" s="112"/>
      <c r="HIR268" s="63"/>
      <c r="HIS268" s="112"/>
      <c r="HIV268" s="63"/>
      <c r="HIW268" s="112"/>
      <c r="HIZ268" s="63"/>
      <c r="HJA268" s="112"/>
      <c r="HJD268" s="63"/>
      <c r="HJE268" s="112"/>
      <c r="HJH268" s="63"/>
      <c r="HJI268" s="112"/>
      <c r="HJL268" s="63"/>
      <c r="HJM268" s="112"/>
      <c r="HJP268" s="63"/>
      <c r="HJQ268" s="112"/>
      <c r="HJT268" s="63"/>
      <c r="HJU268" s="112"/>
      <c r="HJX268" s="63"/>
      <c r="HJY268" s="112"/>
      <c r="HKB268" s="63"/>
      <c r="HKC268" s="112"/>
      <c r="HKF268" s="63"/>
      <c r="HKG268" s="112"/>
      <c r="HKJ268" s="63"/>
      <c r="HKK268" s="112"/>
      <c r="HKN268" s="63"/>
      <c r="HKO268" s="112"/>
      <c r="HKR268" s="63"/>
      <c r="HKS268" s="112"/>
      <c r="HKV268" s="63"/>
      <c r="HKW268" s="112"/>
      <c r="HKZ268" s="63"/>
      <c r="HLA268" s="112"/>
      <c r="HLD268" s="63"/>
      <c r="HLE268" s="112"/>
      <c r="HLH268" s="63"/>
      <c r="HLI268" s="112"/>
      <c r="HLL268" s="63"/>
      <c r="HLM268" s="112"/>
      <c r="HLP268" s="63"/>
      <c r="HLQ268" s="112"/>
      <c r="HLT268" s="63"/>
      <c r="HLU268" s="112"/>
      <c r="HLX268" s="63"/>
      <c r="HLY268" s="112"/>
      <c r="HMB268" s="63"/>
      <c r="HMC268" s="112"/>
      <c r="HMF268" s="63"/>
      <c r="HMG268" s="112"/>
      <c r="HMJ268" s="63"/>
      <c r="HMK268" s="112"/>
      <c r="HMN268" s="63"/>
      <c r="HMO268" s="112"/>
      <c r="HMR268" s="63"/>
      <c r="HMS268" s="112"/>
      <c r="HMV268" s="63"/>
      <c r="HMW268" s="112"/>
      <c r="HMZ268" s="63"/>
      <c r="HNA268" s="112"/>
      <c r="HND268" s="63"/>
      <c r="HNE268" s="112"/>
      <c r="HNH268" s="63"/>
      <c r="HNI268" s="112"/>
      <c r="HNL268" s="63"/>
      <c r="HNM268" s="112"/>
      <c r="HNP268" s="63"/>
      <c r="HNQ268" s="112"/>
      <c r="HNT268" s="63"/>
      <c r="HNU268" s="112"/>
      <c r="HNX268" s="63"/>
      <c r="HNY268" s="112"/>
      <c r="HOB268" s="63"/>
      <c r="HOC268" s="112"/>
      <c r="HOF268" s="63"/>
      <c r="HOG268" s="112"/>
      <c r="HOJ268" s="63"/>
      <c r="HOK268" s="112"/>
      <c r="HON268" s="63"/>
      <c r="HOO268" s="112"/>
      <c r="HOR268" s="63"/>
      <c r="HOS268" s="112"/>
      <c r="HOV268" s="63"/>
      <c r="HOW268" s="112"/>
      <c r="HOZ268" s="63"/>
      <c r="HPA268" s="112"/>
      <c r="HPD268" s="63"/>
      <c r="HPE268" s="112"/>
      <c r="HPH268" s="63"/>
      <c r="HPI268" s="112"/>
      <c r="HPL268" s="63"/>
      <c r="HPM268" s="112"/>
      <c r="HPP268" s="63"/>
      <c r="HPQ268" s="112"/>
      <c r="HPT268" s="63"/>
      <c r="HPU268" s="112"/>
      <c r="HPX268" s="63"/>
      <c r="HPY268" s="112"/>
      <c r="HQB268" s="63"/>
      <c r="HQC268" s="112"/>
      <c r="HQF268" s="63"/>
      <c r="HQG268" s="112"/>
      <c r="HQJ268" s="63"/>
      <c r="HQK268" s="112"/>
      <c r="HQN268" s="63"/>
      <c r="HQO268" s="112"/>
      <c r="HQR268" s="63"/>
      <c r="HQS268" s="112"/>
      <c r="HQV268" s="63"/>
      <c r="HQW268" s="112"/>
      <c r="HQZ268" s="63"/>
      <c r="HRA268" s="112"/>
      <c r="HRD268" s="63"/>
      <c r="HRE268" s="112"/>
      <c r="HRH268" s="63"/>
      <c r="HRI268" s="112"/>
      <c r="HRL268" s="63"/>
      <c r="HRM268" s="112"/>
      <c r="HRP268" s="63"/>
      <c r="HRQ268" s="112"/>
      <c r="HRT268" s="63"/>
      <c r="HRU268" s="112"/>
      <c r="HRX268" s="63"/>
      <c r="HRY268" s="112"/>
      <c r="HSB268" s="63"/>
      <c r="HSC268" s="112"/>
      <c r="HSF268" s="63"/>
      <c r="HSG268" s="112"/>
      <c r="HSJ268" s="63"/>
      <c r="HSK268" s="112"/>
      <c r="HSN268" s="63"/>
      <c r="HSO268" s="112"/>
      <c r="HSR268" s="63"/>
      <c r="HSS268" s="112"/>
      <c r="HSV268" s="63"/>
      <c r="HSW268" s="112"/>
      <c r="HSZ268" s="63"/>
      <c r="HTA268" s="112"/>
      <c r="HTD268" s="63"/>
      <c r="HTE268" s="112"/>
      <c r="HTH268" s="63"/>
      <c r="HTI268" s="112"/>
      <c r="HTL268" s="63"/>
      <c r="HTM268" s="112"/>
      <c r="HTP268" s="63"/>
      <c r="HTQ268" s="112"/>
      <c r="HTT268" s="63"/>
      <c r="HTU268" s="112"/>
      <c r="HTX268" s="63"/>
      <c r="HTY268" s="112"/>
      <c r="HUB268" s="63"/>
      <c r="HUC268" s="112"/>
      <c r="HUF268" s="63"/>
      <c r="HUG268" s="112"/>
      <c r="HUJ268" s="63"/>
      <c r="HUK268" s="112"/>
      <c r="HUN268" s="63"/>
      <c r="HUO268" s="112"/>
      <c r="HUR268" s="63"/>
      <c r="HUS268" s="112"/>
      <c r="HUV268" s="63"/>
      <c r="HUW268" s="112"/>
      <c r="HUZ268" s="63"/>
      <c r="HVA268" s="112"/>
      <c r="HVD268" s="63"/>
      <c r="HVE268" s="112"/>
      <c r="HVH268" s="63"/>
      <c r="HVI268" s="112"/>
      <c r="HVL268" s="63"/>
      <c r="HVM268" s="112"/>
      <c r="HVP268" s="63"/>
      <c r="HVQ268" s="112"/>
      <c r="HVT268" s="63"/>
      <c r="HVU268" s="112"/>
      <c r="HVX268" s="63"/>
      <c r="HVY268" s="112"/>
      <c r="HWB268" s="63"/>
      <c r="HWC268" s="112"/>
      <c r="HWF268" s="63"/>
      <c r="HWG268" s="112"/>
      <c r="HWJ268" s="63"/>
      <c r="HWK268" s="112"/>
      <c r="HWN268" s="63"/>
      <c r="HWO268" s="112"/>
      <c r="HWR268" s="63"/>
      <c r="HWS268" s="112"/>
      <c r="HWV268" s="63"/>
      <c r="HWW268" s="112"/>
      <c r="HWZ268" s="63"/>
      <c r="HXA268" s="112"/>
      <c r="HXD268" s="63"/>
      <c r="HXE268" s="112"/>
      <c r="HXH268" s="63"/>
      <c r="HXI268" s="112"/>
      <c r="HXL268" s="63"/>
      <c r="HXM268" s="112"/>
      <c r="HXP268" s="63"/>
      <c r="HXQ268" s="112"/>
      <c r="HXT268" s="63"/>
      <c r="HXU268" s="112"/>
      <c r="HXX268" s="63"/>
      <c r="HXY268" s="112"/>
      <c r="HYB268" s="63"/>
      <c r="HYC268" s="112"/>
      <c r="HYF268" s="63"/>
      <c r="HYG268" s="112"/>
      <c r="HYJ268" s="63"/>
      <c r="HYK268" s="112"/>
      <c r="HYN268" s="63"/>
      <c r="HYO268" s="112"/>
      <c r="HYR268" s="63"/>
      <c r="HYS268" s="112"/>
      <c r="HYV268" s="63"/>
      <c r="HYW268" s="112"/>
      <c r="HYZ268" s="63"/>
      <c r="HZA268" s="112"/>
      <c r="HZD268" s="63"/>
      <c r="HZE268" s="112"/>
      <c r="HZH268" s="63"/>
      <c r="HZI268" s="112"/>
      <c r="HZL268" s="63"/>
      <c r="HZM268" s="112"/>
      <c r="HZP268" s="63"/>
      <c r="HZQ268" s="112"/>
      <c r="HZT268" s="63"/>
      <c r="HZU268" s="112"/>
      <c r="HZX268" s="63"/>
      <c r="HZY268" s="112"/>
      <c r="IAB268" s="63"/>
      <c r="IAC268" s="112"/>
      <c r="IAF268" s="63"/>
      <c r="IAG268" s="112"/>
      <c r="IAJ268" s="63"/>
      <c r="IAK268" s="112"/>
      <c r="IAN268" s="63"/>
      <c r="IAO268" s="112"/>
      <c r="IAR268" s="63"/>
      <c r="IAS268" s="112"/>
      <c r="IAV268" s="63"/>
      <c r="IAW268" s="112"/>
      <c r="IAZ268" s="63"/>
      <c r="IBA268" s="112"/>
      <c r="IBD268" s="63"/>
      <c r="IBE268" s="112"/>
      <c r="IBH268" s="63"/>
      <c r="IBI268" s="112"/>
      <c r="IBL268" s="63"/>
      <c r="IBM268" s="112"/>
      <c r="IBP268" s="63"/>
      <c r="IBQ268" s="112"/>
      <c r="IBT268" s="63"/>
      <c r="IBU268" s="112"/>
      <c r="IBX268" s="63"/>
      <c r="IBY268" s="112"/>
      <c r="ICB268" s="63"/>
      <c r="ICC268" s="112"/>
      <c r="ICF268" s="63"/>
      <c r="ICG268" s="112"/>
      <c r="ICJ268" s="63"/>
      <c r="ICK268" s="112"/>
      <c r="ICN268" s="63"/>
      <c r="ICO268" s="112"/>
      <c r="ICR268" s="63"/>
      <c r="ICS268" s="112"/>
      <c r="ICV268" s="63"/>
      <c r="ICW268" s="112"/>
      <c r="ICZ268" s="63"/>
      <c r="IDA268" s="112"/>
      <c r="IDD268" s="63"/>
      <c r="IDE268" s="112"/>
      <c r="IDH268" s="63"/>
      <c r="IDI268" s="112"/>
      <c r="IDL268" s="63"/>
      <c r="IDM268" s="112"/>
      <c r="IDP268" s="63"/>
      <c r="IDQ268" s="112"/>
      <c r="IDT268" s="63"/>
      <c r="IDU268" s="112"/>
      <c r="IDX268" s="63"/>
      <c r="IDY268" s="112"/>
      <c r="IEB268" s="63"/>
      <c r="IEC268" s="112"/>
      <c r="IEF268" s="63"/>
      <c r="IEG268" s="112"/>
      <c r="IEJ268" s="63"/>
      <c r="IEK268" s="112"/>
      <c r="IEN268" s="63"/>
      <c r="IEO268" s="112"/>
      <c r="IER268" s="63"/>
      <c r="IES268" s="112"/>
      <c r="IEV268" s="63"/>
      <c r="IEW268" s="112"/>
      <c r="IEZ268" s="63"/>
      <c r="IFA268" s="112"/>
      <c r="IFD268" s="63"/>
      <c r="IFE268" s="112"/>
      <c r="IFH268" s="63"/>
      <c r="IFI268" s="112"/>
      <c r="IFL268" s="63"/>
      <c r="IFM268" s="112"/>
      <c r="IFP268" s="63"/>
      <c r="IFQ268" s="112"/>
      <c r="IFT268" s="63"/>
      <c r="IFU268" s="112"/>
      <c r="IFX268" s="63"/>
      <c r="IFY268" s="112"/>
      <c r="IGB268" s="63"/>
      <c r="IGC268" s="112"/>
      <c r="IGF268" s="63"/>
      <c r="IGG268" s="112"/>
      <c r="IGJ268" s="63"/>
      <c r="IGK268" s="112"/>
      <c r="IGN268" s="63"/>
      <c r="IGO268" s="112"/>
      <c r="IGR268" s="63"/>
      <c r="IGS268" s="112"/>
      <c r="IGV268" s="63"/>
      <c r="IGW268" s="112"/>
      <c r="IGZ268" s="63"/>
      <c r="IHA268" s="112"/>
      <c r="IHD268" s="63"/>
      <c r="IHE268" s="112"/>
      <c r="IHH268" s="63"/>
      <c r="IHI268" s="112"/>
      <c r="IHL268" s="63"/>
      <c r="IHM268" s="112"/>
      <c r="IHP268" s="63"/>
      <c r="IHQ268" s="112"/>
      <c r="IHT268" s="63"/>
      <c r="IHU268" s="112"/>
      <c r="IHX268" s="63"/>
      <c r="IHY268" s="112"/>
      <c r="IIB268" s="63"/>
      <c r="IIC268" s="112"/>
      <c r="IIF268" s="63"/>
      <c r="IIG268" s="112"/>
      <c r="IIJ268" s="63"/>
      <c r="IIK268" s="112"/>
      <c r="IIN268" s="63"/>
      <c r="IIO268" s="112"/>
      <c r="IIR268" s="63"/>
      <c r="IIS268" s="112"/>
      <c r="IIV268" s="63"/>
      <c r="IIW268" s="112"/>
      <c r="IIZ268" s="63"/>
      <c r="IJA268" s="112"/>
      <c r="IJD268" s="63"/>
      <c r="IJE268" s="112"/>
      <c r="IJH268" s="63"/>
      <c r="IJI268" s="112"/>
      <c r="IJL268" s="63"/>
      <c r="IJM268" s="112"/>
      <c r="IJP268" s="63"/>
      <c r="IJQ268" s="112"/>
      <c r="IJT268" s="63"/>
      <c r="IJU268" s="112"/>
      <c r="IJX268" s="63"/>
      <c r="IJY268" s="112"/>
      <c r="IKB268" s="63"/>
      <c r="IKC268" s="112"/>
      <c r="IKF268" s="63"/>
      <c r="IKG268" s="112"/>
      <c r="IKJ268" s="63"/>
      <c r="IKK268" s="112"/>
      <c r="IKN268" s="63"/>
      <c r="IKO268" s="112"/>
      <c r="IKR268" s="63"/>
      <c r="IKS268" s="112"/>
      <c r="IKV268" s="63"/>
      <c r="IKW268" s="112"/>
      <c r="IKZ268" s="63"/>
      <c r="ILA268" s="112"/>
      <c r="ILD268" s="63"/>
      <c r="ILE268" s="112"/>
      <c r="ILH268" s="63"/>
      <c r="ILI268" s="112"/>
      <c r="ILL268" s="63"/>
      <c r="ILM268" s="112"/>
      <c r="ILP268" s="63"/>
      <c r="ILQ268" s="112"/>
      <c r="ILT268" s="63"/>
      <c r="ILU268" s="112"/>
      <c r="ILX268" s="63"/>
      <c r="ILY268" s="112"/>
      <c r="IMB268" s="63"/>
      <c r="IMC268" s="112"/>
      <c r="IMF268" s="63"/>
      <c r="IMG268" s="112"/>
      <c r="IMJ268" s="63"/>
      <c r="IMK268" s="112"/>
      <c r="IMN268" s="63"/>
      <c r="IMO268" s="112"/>
      <c r="IMR268" s="63"/>
      <c r="IMS268" s="112"/>
      <c r="IMV268" s="63"/>
      <c r="IMW268" s="112"/>
      <c r="IMZ268" s="63"/>
      <c r="INA268" s="112"/>
      <c r="IND268" s="63"/>
      <c r="INE268" s="112"/>
      <c r="INH268" s="63"/>
      <c r="INI268" s="112"/>
      <c r="INL268" s="63"/>
      <c r="INM268" s="112"/>
      <c r="INP268" s="63"/>
      <c r="INQ268" s="112"/>
      <c r="INT268" s="63"/>
      <c r="INU268" s="112"/>
      <c r="INX268" s="63"/>
      <c r="INY268" s="112"/>
      <c r="IOB268" s="63"/>
      <c r="IOC268" s="112"/>
      <c r="IOF268" s="63"/>
      <c r="IOG268" s="112"/>
      <c r="IOJ268" s="63"/>
      <c r="IOK268" s="112"/>
      <c r="ION268" s="63"/>
      <c r="IOO268" s="112"/>
      <c r="IOR268" s="63"/>
      <c r="IOS268" s="112"/>
      <c r="IOV268" s="63"/>
      <c r="IOW268" s="112"/>
      <c r="IOZ268" s="63"/>
      <c r="IPA268" s="112"/>
      <c r="IPD268" s="63"/>
      <c r="IPE268" s="112"/>
      <c r="IPH268" s="63"/>
      <c r="IPI268" s="112"/>
      <c r="IPL268" s="63"/>
      <c r="IPM268" s="112"/>
      <c r="IPP268" s="63"/>
      <c r="IPQ268" s="112"/>
      <c r="IPT268" s="63"/>
      <c r="IPU268" s="112"/>
      <c r="IPX268" s="63"/>
      <c r="IPY268" s="112"/>
      <c r="IQB268" s="63"/>
      <c r="IQC268" s="112"/>
      <c r="IQF268" s="63"/>
      <c r="IQG268" s="112"/>
      <c r="IQJ268" s="63"/>
      <c r="IQK268" s="112"/>
      <c r="IQN268" s="63"/>
      <c r="IQO268" s="112"/>
      <c r="IQR268" s="63"/>
      <c r="IQS268" s="112"/>
      <c r="IQV268" s="63"/>
      <c r="IQW268" s="112"/>
      <c r="IQZ268" s="63"/>
      <c r="IRA268" s="112"/>
      <c r="IRD268" s="63"/>
      <c r="IRE268" s="112"/>
      <c r="IRH268" s="63"/>
      <c r="IRI268" s="112"/>
      <c r="IRL268" s="63"/>
      <c r="IRM268" s="112"/>
      <c r="IRP268" s="63"/>
      <c r="IRQ268" s="112"/>
      <c r="IRT268" s="63"/>
      <c r="IRU268" s="112"/>
      <c r="IRX268" s="63"/>
      <c r="IRY268" s="112"/>
      <c r="ISB268" s="63"/>
      <c r="ISC268" s="112"/>
      <c r="ISF268" s="63"/>
      <c r="ISG268" s="112"/>
      <c r="ISJ268" s="63"/>
      <c r="ISK268" s="112"/>
      <c r="ISN268" s="63"/>
      <c r="ISO268" s="112"/>
      <c r="ISR268" s="63"/>
      <c r="ISS268" s="112"/>
      <c r="ISV268" s="63"/>
      <c r="ISW268" s="112"/>
      <c r="ISZ268" s="63"/>
      <c r="ITA268" s="112"/>
      <c r="ITD268" s="63"/>
      <c r="ITE268" s="112"/>
      <c r="ITH268" s="63"/>
      <c r="ITI268" s="112"/>
      <c r="ITL268" s="63"/>
      <c r="ITM268" s="112"/>
      <c r="ITP268" s="63"/>
      <c r="ITQ268" s="112"/>
      <c r="ITT268" s="63"/>
      <c r="ITU268" s="112"/>
      <c r="ITX268" s="63"/>
      <c r="ITY268" s="112"/>
      <c r="IUB268" s="63"/>
      <c r="IUC268" s="112"/>
      <c r="IUF268" s="63"/>
      <c r="IUG268" s="112"/>
      <c r="IUJ268" s="63"/>
      <c r="IUK268" s="112"/>
      <c r="IUN268" s="63"/>
      <c r="IUO268" s="112"/>
      <c r="IUR268" s="63"/>
      <c r="IUS268" s="112"/>
      <c r="IUV268" s="63"/>
      <c r="IUW268" s="112"/>
      <c r="IUZ268" s="63"/>
      <c r="IVA268" s="112"/>
      <c r="IVD268" s="63"/>
      <c r="IVE268" s="112"/>
      <c r="IVH268" s="63"/>
      <c r="IVI268" s="112"/>
      <c r="IVL268" s="63"/>
      <c r="IVM268" s="112"/>
      <c r="IVP268" s="63"/>
      <c r="IVQ268" s="112"/>
      <c r="IVT268" s="63"/>
      <c r="IVU268" s="112"/>
      <c r="IVX268" s="63"/>
      <c r="IVY268" s="112"/>
      <c r="IWB268" s="63"/>
      <c r="IWC268" s="112"/>
      <c r="IWF268" s="63"/>
      <c r="IWG268" s="112"/>
      <c r="IWJ268" s="63"/>
      <c r="IWK268" s="112"/>
      <c r="IWN268" s="63"/>
      <c r="IWO268" s="112"/>
      <c r="IWR268" s="63"/>
      <c r="IWS268" s="112"/>
      <c r="IWV268" s="63"/>
      <c r="IWW268" s="112"/>
      <c r="IWZ268" s="63"/>
      <c r="IXA268" s="112"/>
      <c r="IXD268" s="63"/>
      <c r="IXE268" s="112"/>
      <c r="IXH268" s="63"/>
      <c r="IXI268" s="112"/>
      <c r="IXL268" s="63"/>
      <c r="IXM268" s="112"/>
      <c r="IXP268" s="63"/>
      <c r="IXQ268" s="112"/>
      <c r="IXT268" s="63"/>
      <c r="IXU268" s="112"/>
      <c r="IXX268" s="63"/>
      <c r="IXY268" s="112"/>
      <c r="IYB268" s="63"/>
      <c r="IYC268" s="112"/>
      <c r="IYF268" s="63"/>
      <c r="IYG268" s="112"/>
      <c r="IYJ268" s="63"/>
      <c r="IYK268" s="112"/>
      <c r="IYN268" s="63"/>
      <c r="IYO268" s="112"/>
      <c r="IYR268" s="63"/>
      <c r="IYS268" s="112"/>
      <c r="IYV268" s="63"/>
      <c r="IYW268" s="112"/>
      <c r="IYZ268" s="63"/>
      <c r="IZA268" s="112"/>
      <c r="IZD268" s="63"/>
      <c r="IZE268" s="112"/>
      <c r="IZH268" s="63"/>
      <c r="IZI268" s="112"/>
      <c r="IZL268" s="63"/>
      <c r="IZM268" s="112"/>
      <c r="IZP268" s="63"/>
      <c r="IZQ268" s="112"/>
      <c r="IZT268" s="63"/>
      <c r="IZU268" s="112"/>
      <c r="IZX268" s="63"/>
      <c r="IZY268" s="112"/>
      <c r="JAB268" s="63"/>
      <c r="JAC268" s="112"/>
      <c r="JAF268" s="63"/>
      <c r="JAG268" s="112"/>
      <c r="JAJ268" s="63"/>
      <c r="JAK268" s="112"/>
      <c r="JAN268" s="63"/>
      <c r="JAO268" s="112"/>
      <c r="JAR268" s="63"/>
      <c r="JAS268" s="112"/>
      <c r="JAV268" s="63"/>
      <c r="JAW268" s="112"/>
      <c r="JAZ268" s="63"/>
      <c r="JBA268" s="112"/>
      <c r="JBD268" s="63"/>
      <c r="JBE268" s="112"/>
      <c r="JBH268" s="63"/>
      <c r="JBI268" s="112"/>
      <c r="JBL268" s="63"/>
      <c r="JBM268" s="112"/>
      <c r="JBP268" s="63"/>
      <c r="JBQ268" s="112"/>
      <c r="JBT268" s="63"/>
      <c r="JBU268" s="112"/>
      <c r="JBX268" s="63"/>
      <c r="JBY268" s="112"/>
      <c r="JCB268" s="63"/>
      <c r="JCC268" s="112"/>
      <c r="JCF268" s="63"/>
      <c r="JCG268" s="112"/>
      <c r="JCJ268" s="63"/>
      <c r="JCK268" s="112"/>
      <c r="JCN268" s="63"/>
      <c r="JCO268" s="112"/>
      <c r="JCR268" s="63"/>
      <c r="JCS268" s="112"/>
      <c r="JCV268" s="63"/>
      <c r="JCW268" s="112"/>
      <c r="JCZ268" s="63"/>
      <c r="JDA268" s="112"/>
      <c r="JDD268" s="63"/>
      <c r="JDE268" s="112"/>
      <c r="JDH268" s="63"/>
      <c r="JDI268" s="112"/>
      <c r="JDL268" s="63"/>
      <c r="JDM268" s="112"/>
      <c r="JDP268" s="63"/>
      <c r="JDQ268" s="112"/>
      <c r="JDT268" s="63"/>
      <c r="JDU268" s="112"/>
      <c r="JDX268" s="63"/>
      <c r="JDY268" s="112"/>
      <c r="JEB268" s="63"/>
      <c r="JEC268" s="112"/>
      <c r="JEF268" s="63"/>
      <c r="JEG268" s="112"/>
      <c r="JEJ268" s="63"/>
      <c r="JEK268" s="112"/>
      <c r="JEN268" s="63"/>
      <c r="JEO268" s="112"/>
      <c r="JER268" s="63"/>
      <c r="JES268" s="112"/>
      <c r="JEV268" s="63"/>
      <c r="JEW268" s="112"/>
      <c r="JEZ268" s="63"/>
      <c r="JFA268" s="112"/>
      <c r="JFD268" s="63"/>
      <c r="JFE268" s="112"/>
      <c r="JFH268" s="63"/>
      <c r="JFI268" s="112"/>
      <c r="JFL268" s="63"/>
      <c r="JFM268" s="112"/>
      <c r="JFP268" s="63"/>
      <c r="JFQ268" s="112"/>
      <c r="JFT268" s="63"/>
      <c r="JFU268" s="112"/>
      <c r="JFX268" s="63"/>
      <c r="JFY268" s="112"/>
      <c r="JGB268" s="63"/>
      <c r="JGC268" s="112"/>
      <c r="JGF268" s="63"/>
      <c r="JGG268" s="112"/>
      <c r="JGJ268" s="63"/>
      <c r="JGK268" s="112"/>
      <c r="JGN268" s="63"/>
      <c r="JGO268" s="112"/>
      <c r="JGR268" s="63"/>
      <c r="JGS268" s="112"/>
      <c r="JGV268" s="63"/>
      <c r="JGW268" s="112"/>
      <c r="JGZ268" s="63"/>
      <c r="JHA268" s="112"/>
      <c r="JHD268" s="63"/>
      <c r="JHE268" s="112"/>
      <c r="JHH268" s="63"/>
      <c r="JHI268" s="112"/>
      <c r="JHL268" s="63"/>
      <c r="JHM268" s="112"/>
      <c r="JHP268" s="63"/>
      <c r="JHQ268" s="112"/>
      <c r="JHT268" s="63"/>
      <c r="JHU268" s="112"/>
      <c r="JHX268" s="63"/>
      <c r="JHY268" s="112"/>
      <c r="JIB268" s="63"/>
      <c r="JIC268" s="112"/>
      <c r="JIF268" s="63"/>
      <c r="JIG268" s="112"/>
      <c r="JIJ268" s="63"/>
      <c r="JIK268" s="112"/>
      <c r="JIN268" s="63"/>
      <c r="JIO268" s="112"/>
      <c r="JIR268" s="63"/>
      <c r="JIS268" s="112"/>
      <c r="JIV268" s="63"/>
      <c r="JIW268" s="112"/>
      <c r="JIZ268" s="63"/>
      <c r="JJA268" s="112"/>
      <c r="JJD268" s="63"/>
      <c r="JJE268" s="112"/>
      <c r="JJH268" s="63"/>
      <c r="JJI268" s="112"/>
      <c r="JJL268" s="63"/>
      <c r="JJM268" s="112"/>
      <c r="JJP268" s="63"/>
      <c r="JJQ268" s="112"/>
      <c r="JJT268" s="63"/>
      <c r="JJU268" s="112"/>
      <c r="JJX268" s="63"/>
      <c r="JJY268" s="112"/>
      <c r="JKB268" s="63"/>
      <c r="JKC268" s="112"/>
      <c r="JKF268" s="63"/>
      <c r="JKG268" s="112"/>
      <c r="JKJ268" s="63"/>
      <c r="JKK268" s="112"/>
      <c r="JKN268" s="63"/>
      <c r="JKO268" s="112"/>
      <c r="JKR268" s="63"/>
      <c r="JKS268" s="112"/>
      <c r="JKV268" s="63"/>
      <c r="JKW268" s="112"/>
      <c r="JKZ268" s="63"/>
      <c r="JLA268" s="112"/>
      <c r="JLD268" s="63"/>
      <c r="JLE268" s="112"/>
      <c r="JLH268" s="63"/>
      <c r="JLI268" s="112"/>
      <c r="JLL268" s="63"/>
      <c r="JLM268" s="112"/>
      <c r="JLP268" s="63"/>
      <c r="JLQ268" s="112"/>
      <c r="JLT268" s="63"/>
      <c r="JLU268" s="112"/>
      <c r="JLX268" s="63"/>
      <c r="JLY268" s="112"/>
      <c r="JMB268" s="63"/>
      <c r="JMC268" s="112"/>
      <c r="JMF268" s="63"/>
      <c r="JMG268" s="112"/>
      <c r="JMJ268" s="63"/>
      <c r="JMK268" s="112"/>
      <c r="JMN268" s="63"/>
      <c r="JMO268" s="112"/>
      <c r="JMR268" s="63"/>
      <c r="JMS268" s="112"/>
      <c r="JMV268" s="63"/>
      <c r="JMW268" s="112"/>
      <c r="JMZ268" s="63"/>
      <c r="JNA268" s="112"/>
      <c r="JND268" s="63"/>
      <c r="JNE268" s="112"/>
      <c r="JNH268" s="63"/>
      <c r="JNI268" s="112"/>
      <c r="JNL268" s="63"/>
      <c r="JNM268" s="112"/>
      <c r="JNP268" s="63"/>
      <c r="JNQ268" s="112"/>
      <c r="JNT268" s="63"/>
      <c r="JNU268" s="112"/>
      <c r="JNX268" s="63"/>
      <c r="JNY268" s="112"/>
      <c r="JOB268" s="63"/>
      <c r="JOC268" s="112"/>
      <c r="JOF268" s="63"/>
      <c r="JOG268" s="112"/>
      <c r="JOJ268" s="63"/>
      <c r="JOK268" s="112"/>
      <c r="JON268" s="63"/>
      <c r="JOO268" s="112"/>
      <c r="JOR268" s="63"/>
      <c r="JOS268" s="112"/>
      <c r="JOV268" s="63"/>
      <c r="JOW268" s="112"/>
      <c r="JOZ268" s="63"/>
      <c r="JPA268" s="112"/>
      <c r="JPD268" s="63"/>
      <c r="JPE268" s="112"/>
      <c r="JPH268" s="63"/>
      <c r="JPI268" s="112"/>
      <c r="JPL268" s="63"/>
      <c r="JPM268" s="112"/>
      <c r="JPP268" s="63"/>
      <c r="JPQ268" s="112"/>
      <c r="JPT268" s="63"/>
      <c r="JPU268" s="112"/>
      <c r="JPX268" s="63"/>
      <c r="JPY268" s="112"/>
      <c r="JQB268" s="63"/>
      <c r="JQC268" s="112"/>
      <c r="JQF268" s="63"/>
      <c r="JQG268" s="112"/>
      <c r="JQJ268" s="63"/>
      <c r="JQK268" s="112"/>
      <c r="JQN268" s="63"/>
      <c r="JQO268" s="112"/>
      <c r="JQR268" s="63"/>
      <c r="JQS268" s="112"/>
      <c r="JQV268" s="63"/>
      <c r="JQW268" s="112"/>
      <c r="JQZ268" s="63"/>
      <c r="JRA268" s="112"/>
      <c r="JRD268" s="63"/>
      <c r="JRE268" s="112"/>
      <c r="JRH268" s="63"/>
      <c r="JRI268" s="112"/>
      <c r="JRL268" s="63"/>
      <c r="JRM268" s="112"/>
      <c r="JRP268" s="63"/>
      <c r="JRQ268" s="112"/>
      <c r="JRT268" s="63"/>
      <c r="JRU268" s="112"/>
      <c r="JRX268" s="63"/>
      <c r="JRY268" s="112"/>
      <c r="JSB268" s="63"/>
      <c r="JSC268" s="112"/>
      <c r="JSF268" s="63"/>
      <c r="JSG268" s="112"/>
      <c r="JSJ268" s="63"/>
      <c r="JSK268" s="112"/>
      <c r="JSN268" s="63"/>
      <c r="JSO268" s="112"/>
      <c r="JSR268" s="63"/>
      <c r="JSS268" s="112"/>
      <c r="JSV268" s="63"/>
      <c r="JSW268" s="112"/>
      <c r="JSZ268" s="63"/>
      <c r="JTA268" s="112"/>
      <c r="JTD268" s="63"/>
      <c r="JTE268" s="112"/>
      <c r="JTH268" s="63"/>
      <c r="JTI268" s="112"/>
      <c r="JTL268" s="63"/>
      <c r="JTM268" s="112"/>
      <c r="JTP268" s="63"/>
      <c r="JTQ268" s="112"/>
      <c r="JTT268" s="63"/>
      <c r="JTU268" s="112"/>
      <c r="JTX268" s="63"/>
      <c r="JTY268" s="112"/>
      <c r="JUB268" s="63"/>
      <c r="JUC268" s="112"/>
      <c r="JUF268" s="63"/>
      <c r="JUG268" s="112"/>
      <c r="JUJ268" s="63"/>
      <c r="JUK268" s="112"/>
      <c r="JUN268" s="63"/>
      <c r="JUO268" s="112"/>
      <c r="JUR268" s="63"/>
      <c r="JUS268" s="112"/>
      <c r="JUV268" s="63"/>
      <c r="JUW268" s="112"/>
      <c r="JUZ268" s="63"/>
      <c r="JVA268" s="112"/>
      <c r="JVD268" s="63"/>
      <c r="JVE268" s="112"/>
      <c r="JVH268" s="63"/>
      <c r="JVI268" s="112"/>
      <c r="JVL268" s="63"/>
      <c r="JVM268" s="112"/>
      <c r="JVP268" s="63"/>
      <c r="JVQ268" s="112"/>
      <c r="JVT268" s="63"/>
      <c r="JVU268" s="112"/>
      <c r="JVX268" s="63"/>
      <c r="JVY268" s="112"/>
      <c r="JWB268" s="63"/>
      <c r="JWC268" s="112"/>
      <c r="JWF268" s="63"/>
      <c r="JWG268" s="112"/>
      <c r="JWJ268" s="63"/>
      <c r="JWK268" s="112"/>
      <c r="JWN268" s="63"/>
      <c r="JWO268" s="112"/>
      <c r="JWR268" s="63"/>
      <c r="JWS268" s="112"/>
      <c r="JWV268" s="63"/>
      <c r="JWW268" s="112"/>
      <c r="JWZ268" s="63"/>
      <c r="JXA268" s="112"/>
      <c r="JXD268" s="63"/>
      <c r="JXE268" s="112"/>
      <c r="JXH268" s="63"/>
      <c r="JXI268" s="112"/>
      <c r="JXL268" s="63"/>
      <c r="JXM268" s="112"/>
      <c r="JXP268" s="63"/>
      <c r="JXQ268" s="112"/>
      <c r="JXT268" s="63"/>
      <c r="JXU268" s="112"/>
      <c r="JXX268" s="63"/>
      <c r="JXY268" s="112"/>
      <c r="JYB268" s="63"/>
      <c r="JYC268" s="112"/>
      <c r="JYF268" s="63"/>
      <c r="JYG268" s="112"/>
      <c r="JYJ268" s="63"/>
      <c r="JYK268" s="112"/>
      <c r="JYN268" s="63"/>
      <c r="JYO268" s="112"/>
      <c r="JYR268" s="63"/>
      <c r="JYS268" s="112"/>
      <c r="JYV268" s="63"/>
      <c r="JYW268" s="112"/>
      <c r="JYZ268" s="63"/>
      <c r="JZA268" s="112"/>
      <c r="JZD268" s="63"/>
      <c r="JZE268" s="112"/>
      <c r="JZH268" s="63"/>
      <c r="JZI268" s="112"/>
      <c r="JZL268" s="63"/>
      <c r="JZM268" s="112"/>
      <c r="JZP268" s="63"/>
      <c r="JZQ268" s="112"/>
      <c r="JZT268" s="63"/>
      <c r="JZU268" s="112"/>
      <c r="JZX268" s="63"/>
      <c r="JZY268" s="112"/>
      <c r="KAB268" s="63"/>
      <c r="KAC268" s="112"/>
      <c r="KAF268" s="63"/>
      <c r="KAG268" s="112"/>
      <c r="KAJ268" s="63"/>
      <c r="KAK268" s="112"/>
      <c r="KAN268" s="63"/>
      <c r="KAO268" s="112"/>
      <c r="KAR268" s="63"/>
      <c r="KAS268" s="112"/>
      <c r="KAV268" s="63"/>
      <c r="KAW268" s="112"/>
      <c r="KAZ268" s="63"/>
      <c r="KBA268" s="112"/>
      <c r="KBD268" s="63"/>
      <c r="KBE268" s="112"/>
      <c r="KBH268" s="63"/>
      <c r="KBI268" s="112"/>
      <c r="KBL268" s="63"/>
      <c r="KBM268" s="112"/>
      <c r="KBP268" s="63"/>
      <c r="KBQ268" s="112"/>
      <c r="KBT268" s="63"/>
      <c r="KBU268" s="112"/>
      <c r="KBX268" s="63"/>
      <c r="KBY268" s="112"/>
      <c r="KCB268" s="63"/>
      <c r="KCC268" s="112"/>
      <c r="KCF268" s="63"/>
      <c r="KCG268" s="112"/>
      <c r="KCJ268" s="63"/>
      <c r="KCK268" s="112"/>
      <c r="KCN268" s="63"/>
      <c r="KCO268" s="112"/>
      <c r="KCR268" s="63"/>
      <c r="KCS268" s="112"/>
      <c r="KCV268" s="63"/>
      <c r="KCW268" s="112"/>
      <c r="KCZ268" s="63"/>
      <c r="KDA268" s="112"/>
      <c r="KDD268" s="63"/>
      <c r="KDE268" s="112"/>
      <c r="KDH268" s="63"/>
      <c r="KDI268" s="112"/>
      <c r="KDL268" s="63"/>
      <c r="KDM268" s="112"/>
      <c r="KDP268" s="63"/>
      <c r="KDQ268" s="112"/>
      <c r="KDT268" s="63"/>
      <c r="KDU268" s="112"/>
      <c r="KDX268" s="63"/>
      <c r="KDY268" s="112"/>
      <c r="KEB268" s="63"/>
      <c r="KEC268" s="112"/>
      <c r="KEF268" s="63"/>
      <c r="KEG268" s="112"/>
      <c r="KEJ268" s="63"/>
      <c r="KEK268" s="112"/>
      <c r="KEN268" s="63"/>
      <c r="KEO268" s="112"/>
      <c r="KER268" s="63"/>
      <c r="KES268" s="112"/>
      <c r="KEV268" s="63"/>
      <c r="KEW268" s="112"/>
      <c r="KEZ268" s="63"/>
      <c r="KFA268" s="112"/>
      <c r="KFD268" s="63"/>
      <c r="KFE268" s="112"/>
      <c r="KFH268" s="63"/>
      <c r="KFI268" s="112"/>
      <c r="KFL268" s="63"/>
      <c r="KFM268" s="112"/>
      <c r="KFP268" s="63"/>
      <c r="KFQ268" s="112"/>
      <c r="KFT268" s="63"/>
      <c r="KFU268" s="112"/>
      <c r="KFX268" s="63"/>
      <c r="KFY268" s="112"/>
      <c r="KGB268" s="63"/>
      <c r="KGC268" s="112"/>
      <c r="KGF268" s="63"/>
      <c r="KGG268" s="112"/>
      <c r="KGJ268" s="63"/>
      <c r="KGK268" s="112"/>
      <c r="KGN268" s="63"/>
      <c r="KGO268" s="112"/>
      <c r="KGR268" s="63"/>
      <c r="KGS268" s="112"/>
      <c r="KGV268" s="63"/>
      <c r="KGW268" s="112"/>
      <c r="KGZ268" s="63"/>
      <c r="KHA268" s="112"/>
      <c r="KHD268" s="63"/>
      <c r="KHE268" s="112"/>
      <c r="KHH268" s="63"/>
      <c r="KHI268" s="112"/>
      <c r="KHL268" s="63"/>
      <c r="KHM268" s="112"/>
      <c r="KHP268" s="63"/>
      <c r="KHQ268" s="112"/>
      <c r="KHT268" s="63"/>
      <c r="KHU268" s="112"/>
      <c r="KHX268" s="63"/>
      <c r="KHY268" s="112"/>
      <c r="KIB268" s="63"/>
      <c r="KIC268" s="112"/>
      <c r="KIF268" s="63"/>
      <c r="KIG268" s="112"/>
      <c r="KIJ268" s="63"/>
      <c r="KIK268" s="112"/>
      <c r="KIN268" s="63"/>
      <c r="KIO268" s="112"/>
      <c r="KIR268" s="63"/>
      <c r="KIS268" s="112"/>
      <c r="KIV268" s="63"/>
      <c r="KIW268" s="112"/>
      <c r="KIZ268" s="63"/>
      <c r="KJA268" s="112"/>
      <c r="KJD268" s="63"/>
      <c r="KJE268" s="112"/>
      <c r="KJH268" s="63"/>
      <c r="KJI268" s="112"/>
      <c r="KJL268" s="63"/>
      <c r="KJM268" s="112"/>
      <c r="KJP268" s="63"/>
      <c r="KJQ268" s="112"/>
      <c r="KJT268" s="63"/>
      <c r="KJU268" s="112"/>
      <c r="KJX268" s="63"/>
      <c r="KJY268" s="112"/>
      <c r="KKB268" s="63"/>
      <c r="KKC268" s="112"/>
      <c r="KKF268" s="63"/>
      <c r="KKG268" s="112"/>
      <c r="KKJ268" s="63"/>
      <c r="KKK268" s="112"/>
      <c r="KKN268" s="63"/>
      <c r="KKO268" s="112"/>
      <c r="KKR268" s="63"/>
      <c r="KKS268" s="112"/>
      <c r="KKV268" s="63"/>
      <c r="KKW268" s="112"/>
      <c r="KKZ268" s="63"/>
      <c r="KLA268" s="112"/>
      <c r="KLD268" s="63"/>
      <c r="KLE268" s="112"/>
      <c r="KLH268" s="63"/>
      <c r="KLI268" s="112"/>
      <c r="KLL268" s="63"/>
      <c r="KLM268" s="112"/>
      <c r="KLP268" s="63"/>
      <c r="KLQ268" s="112"/>
      <c r="KLT268" s="63"/>
      <c r="KLU268" s="112"/>
      <c r="KLX268" s="63"/>
      <c r="KLY268" s="112"/>
      <c r="KMB268" s="63"/>
      <c r="KMC268" s="112"/>
      <c r="KMF268" s="63"/>
      <c r="KMG268" s="112"/>
      <c r="KMJ268" s="63"/>
      <c r="KMK268" s="112"/>
      <c r="KMN268" s="63"/>
      <c r="KMO268" s="112"/>
      <c r="KMR268" s="63"/>
      <c r="KMS268" s="112"/>
      <c r="KMV268" s="63"/>
      <c r="KMW268" s="112"/>
      <c r="KMZ268" s="63"/>
      <c r="KNA268" s="112"/>
      <c r="KND268" s="63"/>
      <c r="KNE268" s="112"/>
      <c r="KNH268" s="63"/>
      <c r="KNI268" s="112"/>
      <c r="KNL268" s="63"/>
      <c r="KNM268" s="112"/>
      <c r="KNP268" s="63"/>
      <c r="KNQ268" s="112"/>
      <c r="KNT268" s="63"/>
      <c r="KNU268" s="112"/>
      <c r="KNX268" s="63"/>
      <c r="KNY268" s="112"/>
      <c r="KOB268" s="63"/>
      <c r="KOC268" s="112"/>
      <c r="KOF268" s="63"/>
      <c r="KOG268" s="112"/>
      <c r="KOJ268" s="63"/>
      <c r="KOK268" s="112"/>
      <c r="KON268" s="63"/>
      <c r="KOO268" s="112"/>
      <c r="KOR268" s="63"/>
      <c r="KOS268" s="112"/>
      <c r="KOV268" s="63"/>
      <c r="KOW268" s="112"/>
      <c r="KOZ268" s="63"/>
      <c r="KPA268" s="112"/>
      <c r="KPD268" s="63"/>
      <c r="KPE268" s="112"/>
      <c r="KPH268" s="63"/>
      <c r="KPI268" s="112"/>
      <c r="KPL268" s="63"/>
      <c r="KPM268" s="112"/>
      <c r="KPP268" s="63"/>
      <c r="KPQ268" s="112"/>
      <c r="KPT268" s="63"/>
      <c r="KPU268" s="112"/>
      <c r="KPX268" s="63"/>
      <c r="KPY268" s="112"/>
      <c r="KQB268" s="63"/>
      <c r="KQC268" s="112"/>
      <c r="KQF268" s="63"/>
      <c r="KQG268" s="112"/>
      <c r="KQJ268" s="63"/>
      <c r="KQK268" s="112"/>
      <c r="KQN268" s="63"/>
      <c r="KQO268" s="112"/>
      <c r="KQR268" s="63"/>
      <c r="KQS268" s="112"/>
      <c r="KQV268" s="63"/>
      <c r="KQW268" s="112"/>
      <c r="KQZ268" s="63"/>
      <c r="KRA268" s="112"/>
      <c r="KRD268" s="63"/>
      <c r="KRE268" s="112"/>
      <c r="KRH268" s="63"/>
      <c r="KRI268" s="112"/>
      <c r="KRL268" s="63"/>
      <c r="KRM268" s="112"/>
      <c r="KRP268" s="63"/>
      <c r="KRQ268" s="112"/>
      <c r="KRT268" s="63"/>
      <c r="KRU268" s="112"/>
      <c r="KRX268" s="63"/>
      <c r="KRY268" s="112"/>
      <c r="KSB268" s="63"/>
      <c r="KSC268" s="112"/>
      <c r="KSF268" s="63"/>
      <c r="KSG268" s="112"/>
      <c r="KSJ268" s="63"/>
      <c r="KSK268" s="112"/>
      <c r="KSN268" s="63"/>
      <c r="KSO268" s="112"/>
      <c r="KSR268" s="63"/>
      <c r="KSS268" s="112"/>
      <c r="KSV268" s="63"/>
      <c r="KSW268" s="112"/>
      <c r="KSZ268" s="63"/>
      <c r="KTA268" s="112"/>
      <c r="KTD268" s="63"/>
      <c r="KTE268" s="112"/>
      <c r="KTH268" s="63"/>
      <c r="KTI268" s="112"/>
      <c r="KTL268" s="63"/>
      <c r="KTM268" s="112"/>
      <c r="KTP268" s="63"/>
      <c r="KTQ268" s="112"/>
      <c r="KTT268" s="63"/>
      <c r="KTU268" s="112"/>
      <c r="KTX268" s="63"/>
      <c r="KTY268" s="112"/>
      <c r="KUB268" s="63"/>
      <c r="KUC268" s="112"/>
      <c r="KUF268" s="63"/>
      <c r="KUG268" s="112"/>
      <c r="KUJ268" s="63"/>
      <c r="KUK268" s="112"/>
      <c r="KUN268" s="63"/>
      <c r="KUO268" s="112"/>
      <c r="KUR268" s="63"/>
      <c r="KUS268" s="112"/>
      <c r="KUV268" s="63"/>
      <c r="KUW268" s="112"/>
      <c r="KUZ268" s="63"/>
      <c r="KVA268" s="112"/>
      <c r="KVD268" s="63"/>
      <c r="KVE268" s="112"/>
      <c r="KVH268" s="63"/>
      <c r="KVI268" s="112"/>
      <c r="KVL268" s="63"/>
      <c r="KVM268" s="112"/>
      <c r="KVP268" s="63"/>
      <c r="KVQ268" s="112"/>
      <c r="KVT268" s="63"/>
      <c r="KVU268" s="112"/>
      <c r="KVX268" s="63"/>
      <c r="KVY268" s="112"/>
      <c r="KWB268" s="63"/>
      <c r="KWC268" s="112"/>
      <c r="KWF268" s="63"/>
      <c r="KWG268" s="112"/>
      <c r="KWJ268" s="63"/>
      <c r="KWK268" s="112"/>
      <c r="KWN268" s="63"/>
      <c r="KWO268" s="112"/>
      <c r="KWR268" s="63"/>
      <c r="KWS268" s="112"/>
      <c r="KWV268" s="63"/>
      <c r="KWW268" s="112"/>
      <c r="KWZ268" s="63"/>
      <c r="KXA268" s="112"/>
      <c r="KXD268" s="63"/>
      <c r="KXE268" s="112"/>
      <c r="KXH268" s="63"/>
      <c r="KXI268" s="112"/>
      <c r="KXL268" s="63"/>
      <c r="KXM268" s="112"/>
      <c r="KXP268" s="63"/>
      <c r="KXQ268" s="112"/>
      <c r="KXT268" s="63"/>
      <c r="KXU268" s="112"/>
      <c r="KXX268" s="63"/>
      <c r="KXY268" s="112"/>
      <c r="KYB268" s="63"/>
      <c r="KYC268" s="112"/>
      <c r="KYF268" s="63"/>
      <c r="KYG268" s="112"/>
      <c r="KYJ268" s="63"/>
      <c r="KYK268" s="112"/>
      <c r="KYN268" s="63"/>
      <c r="KYO268" s="112"/>
      <c r="KYR268" s="63"/>
      <c r="KYS268" s="112"/>
      <c r="KYV268" s="63"/>
      <c r="KYW268" s="112"/>
      <c r="KYZ268" s="63"/>
      <c r="KZA268" s="112"/>
      <c r="KZD268" s="63"/>
      <c r="KZE268" s="112"/>
      <c r="KZH268" s="63"/>
      <c r="KZI268" s="112"/>
      <c r="KZL268" s="63"/>
      <c r="KZM268" s="112"/>
      <c r="KZP268" s="63"/>
      <c r="KZQ268" s="112"/>
      <c r="KZT268" s="63"/>
      <c r="KZU268" s="112"/>
      <c r="KZX268" s="63"/>
      <c r="KZY268" s="112"/>
      <c r="LAB268" s="63"/>
      <c r="LAC268" s="112"/>
      <c r="LAF268" s="63"/>
      <c r="LAG268" s="112"/>
      <c r="LAJ268" s="63"/>
      <c r="LAK268" s="112"/>
      <c r="LAN268" s="63"/>
      <c r="LAO268" s="112"/>
      <c r="LAR268" s="63"/>
      <c r="LAS268" s="112"/>
      <c r="LAV268" s="63"/>
      <c r="LAW268" s="112"/>
      <c r="LAZ268" s="63"/>
      <c r="LBA268" s="112"/>
      <c r="LBD268" s="63"/>
      <c r="LBE268" s="112"/>
      <c r="LBH268" s="63"/>
      <c r="LBI268" s="112"/>
      <c r="LBL268" s="63"/>
      <c r="LBM268" s="112"/>
      <c r="LBP268" s="63"/>
      <c r="LBQ268" s="112"/>
      <c r="LBT268" s="63"/>
      <c r="LBU268" s="112"/>
      <c r="LBX268" s="63"/>
      <c r="LBY268" s="112"/>
      <c r="LCB268" s="63"/>
      <c r="LCC268" s="112"/>
      <c r="LCF268" s="63"/>
      <c r="LCG268" s="112"/>
      <c r="LCJ268" s="63"/>
      <c r="LCK268" s="112"/>
      <c r="LCN268" s="63"/>
      <c r="LCO268" s="112"/>
      <c r="LCR268" s="63"/>
      <c r="LCS268" s="112"/>
      <c r="LCV268" s="63"/>
      <c r="LCW268" s="112"/>
      <c r="LCZ268" s="63"/>
      <c r="LDA268" s="112"/>
      <c r="LDD268" s="63"/>
      <c r="LDE268" s="112"/>
      <c r="LDH268" s="63"/>
      <c r="LDI268" s="112"/>
      <c r="LDL268" s="63"/>
      <c r="LDM268" s="112"/>
      <c r="LDP268" s="63"/>
      <c r="LDQ268" s="112"/>
      <c r="LDT268" s="63"/>
      <c r="LDU268" s="112"/>
      <c r="LDX268" s="63"/>
      <c r="LDY268" s="112"/>
      <c r="LEB268" s="63"/>
      <c r="LEC268" s="112"/>
      <c r="LEF268" s="63"/>
      <c r="LEG268" s="112"/>
      <c r="LEJ268" s="63"/>
      <c r="LEK268" s="112"/>
      <c r="LEN268" s="63"/>
      <c r="LEO268" s="112"/>
      <c r="LER268" s="63"/>
      <c r="LES268" s="112"/>
      <c r="LEV268" s="63"/>
      <c r="LEW268" s="112"/>
      <c r="LEZ268" s="63"/>
      <c r="LFA268" s="112"/>
      <c r="LFD268" s="63"/>
      <c r="LFE268" s="112"/>
      <c r="LFH268" s="63"/>
      <c r="LFI268" s="112"/>
      <c r="LFL268" s="63"/>
      <c r="LFM268" s="112"/>
      <c r="LFP268" s="63"/>
      <c r="LFQ268" s="112"/>
      <c r="LFT268" s="63"/>
      <c r="LFU268" s="112"/>
      <c r="LFX268" s="63"/>
      <c r="LFY268" s="112"/>
      <c r="LGB268" s="63"/>
      <c r="LGC268" s="112"/>
      <c r="LGF268" s="63"/>
      <c r="LGG268" s="112"/>
      <c r="LGJ268" s="63"/>
      <c r="LGK268" s="112"/>
      <c r="LGN268" s="63"/>
      <c r="LGO268" s="112"/>
      <c r="LGR268" s="63"/>
      <c r="LGS268" s="112"/>
      <c r="LGV268" s="63"/>
      <c r="LGW268" s="112"/>
      <c r="LGZ268" s="63"/>
      <c r="LHA268" s="112"/>
      <c r="LHD268" s="63"/>
      <c r="LHE268" s="112"/>
      <c r="LHH268" s="63"/>
      <c r="LHI268" s="112"/>
      <c r="LHL268" s="63"/>
      <c r="LHM268" s="112"/>
      <c r="LHP268" s="63"/>
      <c r="LHQ268" s="112"/>
      <c r="LHT268" s="63"/>
      <c r="LHU268" s="112"/>
      <c r="LHX268" s="63"/>
      <c r="LHY268" s="112"/>
      <c r="LIB268" s="63"/>
      <c r="LIC268" s="112"/>
      <c r="LIF268" s="63"/>
      <c r="LIG268" s="112"/>
      <c r="LIJ268" s="63"/>
      <c r="LIK268" s="112"/>
      <c r="LIN268" s="63"/>
      <c r="LIO268" s="112"/>
      <c r="LIR268" s="63"/>
      <c r="LIS268" s="112"/>
      <c r="LIV268" s="63"/>
      <c r="LIW268" s="112"/>
      <c r="LIZ268" s="63"/>
      <c r="LJA268" s="112"/>
      <c r="LJD268" s="63"/>
      <c r="LJE268" s="112"/>
      <c r="LJH268" s="63"/>
      <c r="LJI268" s="112"/>
      <c r="LJL268" s="63"/>
      <c r="LJM268" s="112"/>
      <c r="LJP268" s="63"/>
      <c r="LJQ268" s="112"/>
      <c r="LJT268" s="63"/>
      <c r="LJU268" s="112"/>
      <c r="LJX268" s="63"/>
      <c r="LJY268" s="112"/>
      <c r="LKB268" s="63"/>
      <c r="LKC268" s="112"/>
      <c r="LKF268" s="63"/>
      <c r="LKG268" s="112"/>
      <c r="LKJ268" s="63"/>
      <c r="LKK268" s="112"/>
      <c r="LKN268" s="63"/>
      <c r="LKO268" s="112"/>
      <c r="LKR268" s="63"/>
      <c r="LKS268" s="112"/>
      <c r="LKV268" s="63"/>
      <c r="LKW268" s="112"/>
      <c r="LKZ268" s="63"/>
      <c r="LLA268" s="112"/>
      <c r="LLD268" s="63"/>
      <c r="LLE268" s="112"/>
      <c r="LLH268" s="63"/>
      <c r="LLI268" s="112"/>
      <c r="LLL268" s="63"/>
      <c r="LLM268" s="112"/>
      <c r="LLP268" s="63"/>
      <c r="LLQ268" s="112"/>
      <c r="LLT268" s="63"/>
      <c r="LLU268" s="112"/>
      <c r="LLX268" s="63"/>
      <c r="LLY268" s="112"/>
      <c r="LMB268" s="63"/>
      <c r="LMC268" s="112"/>
      <c r="LMF268" s="63"/>
      <c r="LMG268" s="112"/>
      <c r="LMJ268" s="63"/>
      <c r="LMK268" s="112"/>
      <c r="LMN268" s="63"/>
      <c r="LMO268" s="112"/>
      <c r="LMR268" s="63"/>
      <c r="LMS268" s="112"/>
      <c r="LMV268" s="63"/>
      <c r="LMW268" s="112"/>
      <c r="LMZ268" s="63"/>
      <c r="LNA268" s="112"/>
      <c r="LND268" s="63"/>
      <c r="LNE268" s="112"/>
      <c r="LNH268" s="63"/>
      <c r="LNI268" s="112"/>
      <c r="LNL268" s="63"/>
      <c r="LNM268" s="112"/>
      <c r="LNP268" s="63"/>
      <c r="LNQ268" s="112"/>
      <c r="LNT268" s="63"/>
      <c r="LNU268" s="112"/>
      <c r="LNX268" s="63"/>
      <c r="LNY268" s="112"/>
      <c r="LOB268" s="63"/>
      <c r="LOC268" s="112"/>
      <c r="LOF268" s="63"/>
      <c r="LOG268" s="112"/>
      <c r="LOJ268" s="63"/>
      <c r="LOK268" s="112"/>
      <c r="LON268" s="63"/>
      <c r="LOO268" s="112"/>
      <c r="LOR268" s="63"/>
      <c r="LOS268" s="112"/>
      <c r="LOV268" s="63"/>
      <c r="LOW268" s="112"/>
      <c r="LOZ268" s="63"/>
      <c r="LPA268" s="112"/>
      <c r="LPD268" s="63"/>
      <c r="LPE268" s="112"/>
      <c r="LPH268" s="63"/>
      <c r="LPI268" s="112"/>
      <c r="LPL268" s="63"/>
      <c r="LPM268" s="112"/>
      <c r="LPP268" s="63"/>
      <c r="LPQ268" s="112"/>
      <c r="LPT268" s="63"/>
      <c r="LPU268" s="112"/>
      <c r="LPX268" s="63"/>
      <c r="LPY268" s="112"/>
      <c r="LQB268" s="63"/>
      <c r="LQC268" s="112"/>
      <c r="LQF268" s="63"/>
      <c r="LQG268" s="112"/>
      <c r="LQJ268" s="63"/>
      <c r="LQK268" s="112"/>
      <c r="LQN268" s="63"/>
      <c r="LQO268" s="112"/>
      <c r="LQR268" s="63"/>
      <c r="LQS268" s="112"/>
      <c r="LQV268" s="63"/>
      <c r="LQW268" s="112"/>
      <c r="LQZ268" s="63"/>
      <c r="LRA268" s="112"/>
      <c r="LRD268" s="63"/>
      <c r="LRE268" s="112"/>
      <c r="LRH268" s="63"/>
      <c r="LRI268" s="112"/>
      <c r="LRL268" s="63"/>
      <c r="LRM268" s="112"/>
      <c r="LRP268" s="63"/>
      <c r="LRQ268" s="112"/>
      <c r="LRT268" s="63"/>
      <c r="LRU268" s="112"/>
      <c r="LRX268" s="63"/>
      <c r="LRY268" s="112"/>
      <c r="LSB268" s="63"/>
      <c r="LSC268" s="112"/>
      <c r="LSF268" s="63"/>
      <c r="LSG268" s="112"/>
      <c r="LSJ268" s="63"/>
      <c r="LSK268" s="112"/>
      <c r="LSN268" s="63"/>
      <c r="LSO268" s="112"/>
      <c r="LSR268" s="63"/>
      <c r="LSS268" s="112"/>
      <c r="LSV268" s="63"/>
      <c r="LSW268" s="112"/>
      <c r="LSZ268" s="63"/>
      <c r="LTA268" s="112"/>
      <c r="LTD268" s="63"/>
      <c r="LTE268" s="112"/>
      <c r="LTH268" s="63"/>
      <c r="LTI268" s="112"/>
      <c r="LTL268" s="63"/>
      <c r="LTM268" s="112"/>
      <c r="LTP268" s="63"/>
      <c r="LTQ268" s="112"/>
      <c r="LTT268" s="63"/>
      <c r="LTU268" s="112"/>
      <c r="LTX268" s="63"/>
      <c r="LTY268" s="112"/>
      <c r="LUB268" s="63"/>
      <c r="LUC268" s="112"/>
      <c r="LUF268" s="63"/>
      <c r="LUG268" s="112"/>
      <c r="LUJ268" s="63"/>
      <c r="LUK268" s="112"/>
      <c r="LUN268" s="63"/>
      <c r="LUO268" s="112"/>
      <c r="LUR268" s="63"/>
      <c r="LUS268" s="112"/>
      <c r="LUV268" s="63"/>
      <c r="LUW268" s="112"/>
      <c r="LUZ268" s="63"/>
      <c r="LVA268" s="112"/>
      <c r="LVD268" s="63"/>
      <c r="LVE268" s="112"/>
      <c r="LVH268" s="63"/>
      <c r="LVI268" s="112"/>
      <c r="LVL268" s="63"/>
      <c r="LVM268" s="112"/>
      <c r="LVP268" s="63"/>
      <c r="LVQ268" s="112"/>
      <c r="LVT268" s="63"/>
      <c r="LVU268" s="112"/>
      <c r="LVX268" s="63"/>
      <c r="LVY268" s="112"/>
      <c r="LWB268" s="63"/>
      <c r="LWC268" s="112"/>
      <c r="LWF268" s="63"/>
      <c r="LWG268" s="112"/>
      <c r="LWJ268" s="63"/>
      <c r="LWK268" s="112"/>
      <c r="LWN268" s="63"/>
      <c r="LWO268" s="112"/>
      <c r="LWR268" s="63"/>
      <c r="LWS268" s="112"/>
      <c r="LWV268" s="63"/>
      <c r="LWW268" s="112"/>
      <c r="LWZ268" s="63"/>
      <c r="LXA268" s="112"/>
      <c r="LXD268" s="63"/>
      <c r="LXE268" s="112"/>
      <c r="LXH268" s="63"/>
      <c r="LXI268" s="112"/>
      <c r="LXL268" s="63"/>
      <c r="LXM268" s="112"/>
      <c r="LXP268" s="63"/>
      <c r="LXQ268" s="112"/>
      <c r="LXT268" s="63"/>
      <c r="LXU268" s="112"/>
      <c r="LXX268" s="63"/>
      <c r="LXY268" s="112"/>
      <c r="LYB268" s="63"/>
      <c r="LYC268" s="112"/>
      <c r="LYF268" s="63"/>
      <c r="LYG268" s="112"/>
      <c r="LYJ268" s="63"/>
      <c r="LYK268" s="112"/>
      <c r="LYN268" s="63"/>
      <c r="LYO268" s="112"/>
      <c r="LYR268" s="63"/>
      <c r="LYS268" s="112"/>
      <c r="LYV268" s="63"/>
      <c r="LYW268" s="112"/>
      <c r="LYZ268" s="63"/>
      <c r="LZA268" s="112"/>
      <c r="LZD268" s="63"/>
      <c r="LZE268" s="112"/>
      <c r="LZH268" s="63"/>
      <c r="LZI268" s="112"/>
      <c r="LZL268" s="63"/>
      <c r="LZM268" s="112"/>
      <c r="LZP268" s="63"/>
      <c r="LZQ268" s="112"/>
      <c r="LZT268" s="63"/>
      <c r="LZU268" s="112"/>
      <c r="LZX268" s="63"/>
      <c r="LZY268" s="112"/>
      <c r="MAB268" s="63"/>
      <c r="MAC268" s="112"/>
      <c r="MAF268" s="63"/>
      <c r="MAG268" s="112"/>
      <c r="MAJ268" s="63"/>
      <c r="MAK268" s="112"/>
      <c r="MAN268" s="63"/>
      <c r="MAO268" s="112"/>
      <c r="MAR268" s="63"/>
      <c r="MAS268" s="112"/>
      <c r="MAV268" s="63"/>
      <c r="MAW268" s="112"/>
      <c r="MAZ268" s="63"/>
      <c r="MBA268" s="112"/>
      <c r="MBD268" s="63"/>
      <c r="MBE268" s="112"/>
      <c r="MBH268" s="63"/>
      <c r="MBI268" s="112"/>
      <c r="MBL268" s="63"/>
      <c r="MBM268" s="112"/>
      <c r="MBP268" s="63"/>
      <c r="MBQ268" s="112"/>
      <c r="MBT268" s="63"/>
      <c r="MBU268" s="112"/>
      <c r="MBX268" s="63"/>
      <c r="MBY268" s="112"/>
      <c r="MCB268" s="63"/>
      <c r="MCC268" s="112"/>
      <c r="MCF268" s="63"/>
      <c r="MCG268" s="112"/>
      <c r="MCJ268" s="63"/>
      <c r="MCK268" s="112"/>
      <c r="MCN268" s="63"/>
      <c r="MCO268" s="112"/>
      <c r="MCR268" s="63"/>
      <c r="MCS268" s="112"/>
      <c r="MCV268" s="63"/>
      <c r="MCW268" s="112"/>
      <c r="MCZ268" s="63"/>
      <c r="MDA268" s="112"/>
      <c r="MDD268" s="63"/>
      <c r="MDE268" s="112"/>
      <c r="MDH268" s="63"/>
      <c r="MDI268" s="112"/>
      <c r="MDL268" s="63"/>
      <c r="MDM268" s="112"/>
      <c r="MDP268" s="63"/>
      <c r="MDQ268" s="112"/>
      <c r="MDT268" s="63"/>
      <c r="MDU268" s="112"/>
      <c r="MDX268" s="63"/>
      <c r="MDY268" s="112"/>
      <c r="MEB268" s="63"/>
      <c r="MEC268" s="112"/>
      <c r="MEF268" s="63"/>
      <c r="MEG268" s="112"/>
      <c r="MEJ268" s="63"/>
      <c r="MEK268" s="112"/>
      <c r="MEN268" s="63"/>
      <c r="MEO268" s="112"/>
      <c r="MER268" s="63"/>
      <c r="MES268" s="112"/>
      <c r="MEV268" s="63"/>
      <c r="MEW268" s="112"/>
      <c r="MEZ268" s="63"/>
      <c r="MFA268" s="112"/>
      <c r="MFD268" s="63"/>
      <c r="MFE268" s="112"/>
      <c r="MFH268" s="63"/>
      <c r="MFI268" s="112"/>
      <c r="MFL268" s="63"/>
      <c r="MFM268" s="112"/>
      <c r="MFP268" s="63"/>
      <c r="MFQ268" s="112"/>
      <c r="MFT268" s="63"/>
      <c r="MFU268" s="112"/>
      <c r="MFX268" s="63"/>
      <c r="MFY268" s="112"/>
      <c r="MGB268" s="63"/>
      <c r="MGC268" s="112"/>
      <c r="MGF268" s="63"/>
      <c r="MGG268" s="112"/>
      <c r="MGJ268" s="63"/>
      <c r="MGK268" s="112"/>
      <c r="MGN268" s="63"/>
      <c r="MGO268" s="112"/>
      <c r="MGR268" s="63"/>
      <c r="MGS268" s="112"/>
      <c r="MGV268" s="63"/>
      <c r="MGW268" s="112"/>
      <c r="MGZ268" s="63"/>
      <c r="MHA268" s="112"/>
      <c r="MHD268" s="63"/>
      <c r="MHE268" s="112"/>
      <c r="MHH268" s="63"/>
      <c r="MHI268" s="112"/>
      <c r="MHL268" s="63"/>
      <c r="MHM268" s="112"/>
      <c r="MHP268" s="63"/>
      <c r="MHQ268" s="112"/>
      <c r="MHT268" s="63"/>
      <c r="MHU268" s="112"/>
      <c r="MHX268" s="63"/>
      <c r="MHY268" s="112"/>
      <c r="MIB268" s="63"/>
      <c r="MIC268" s="112"/>
      <c r="MIF268" s="63"/>
      <c r="MIG268" s="112"/>
      <c r="MIJ268" s="63"/>
      <c r="MIK268" s="112"/>
      <c r="MIN268" s="63"/>
      <c r="MIO268" s="112"/>
      <c r="MIR268" s="63"/>
      <c r="MIS268" s="112"/>
      <c r="MIV268" s="63"/>
      <c r="MIW268" s="112"/>
      <c r="MIZ268" s="63"/>
      <c r="MJA268" s="112"/>
      <c r="MJD268" s="63"/>
      <c r="MJE268" s="112"/>
      <c r="MJH268" s="63"/>
      <c r="MJI268" s="112"/>
      <c r="MJL268" s="63"/>
      <c r="MJM268" s="112"/>
      <c r="MJP268" s="63"/>
      <c r="MJQ268" s="112"/>
      <c r="MJT268" s="63"/>
      <c r="MJU268" s="112"/>
      <c r="MJX268" s="63"/>
      <c r="MJY268" s="112"/>
      <c r="MKB268" s="63"/>
      <c r="MKC268" s="112"/>
      <c r="MKF268" s="63"/>
      <c r="MKG268" s="112"/>
      <c r="MKJ268" s="63"/>
      <c r="MKK268" s="112"/>
      <c r="MKN268" s="63"/>
      <c r="MKO268" s="112"/>
      <c r="MKR268" s="63"/>
      <c r="MKS268" s="112"/>
      <c r="MKV268" s="63"/>
      <c r="MKW268" s="112"/>
      <c r="MKZ268" s="63"/>
      <c r="MLA268" s="112"/>
      <c r="MLD268" s="63"/>
      <c r="MLE268" s="112"/>
      <c r="MLH268" s="63"/>
      <c r="MLI268" s="112"/>
      <c r="MLL268" s="63"/>
      <c r="MLM268" s="112"/>
      <c r="MLP268" s="63"/>
      <c r="MLQ268" s="112"/>
      <c r="MLT268" s="63"/>
      <c r="MLU268" s="112"/>
      <c r="MLX268" s="63"/>
      <c r="MLY268" s="112"/>
      <c r="MMB268" s="63"/>
      <c r="MMC268" s="112"/>
      <c r="MMF268" s="63"/>
      <c r="MMG268" s="112"/>
      <c r="MMJ268" s="63"/>
      <c r="MMK268" s="112"/>
      <c r="MMN268" s="63"/>
      <c r="MMO268" s="112"/>
      <c r="MMR268" s="63"/>
      <c r="MMS268" s="112"/>
      <c r="MMV268" s="63"/>
      <c r="MMW268" s="112"/>
      <c r="MMZ268" s="63"/>
      <c r="MNA268" s="112"/>
      <c r="MND268" s="63"/>
      <c r="MNE268" s="112"/>
      <c r="MNH268" s="63"/>
      <c r="MNI268" s="112"/>
      <c r="MNL268" s="63"/>
      <c r="MNM268" s="112"/>
      <c r="MNP268" s="63"/>
      <c r="MNQ268" s="112"/>
      <c r="MNT268" s="63"/>
      <c r="MNU268" s="112"/>
      <c r="MNX268" s="63"/>
      <c r="MNY268" s="112"/>
      <c r="MOB268" s="63"/>
      <c r="MOC268" s="112"/>
      <c r="MOF268" s="63"/>
      <c r="MOG268" s="112"/>
      <c r="MOJ268" s="63"/>
      <c r="MOK268" s="112"/>
      <c r="MON268" s="63"/>
      <c r="MOO268" s="112"/>
      <c r="MOR268" s="63"/>
      <c r="MOS268" s="112"/>
      <c r="MOV268" s="63"/>
      <c r="MOW268" s="112"/>
      <c r="MOZ268" s="63"/>
      <c r="MPA268" s="112"/>
      <c r="MPD268" s="63"/>
      <c r="MPE268" s="112"/>
      <c r="MPH268" s="63"/>
      <c r="MPI268" s="112"/>
      <c r="MPL268" s="63"/>
      <c r="MPM268" s="112"/>
      <c r="MPP268" s="63"/>
      <c r="MPQ268" s="112"/>
      <c r="MPT268" s="63"/>
      <c r="MPU268" s="112"/>
      <c r="MPX268" s="63"/>
      <c r="MPY268" s="112"/>
      <c r="MQB268" s="63"/>
      <c r="MQC268" s="112"/>
      <c r="MQF268" s="63"/>
      <c r="MQG268" s="112"/>
      <c r="MQJ268" s="63"/>
      <c r="MQK268" s="112"/>
      <c r="MQN268" s="63"/>
      <c r="MQO268" s="112"/>
      <c r="MQR268" s="63"/>
      <c r="MQS268" s="112"/>
      <c r="MQV268" s="63"/>
      <c r="MQW268" s="112"/>
      <c r="MQZ268" s="63"/>
      <c r="MRA268" s="112"/>
      <c r="MRD268" s="63"/>
      <c r="MRE268" s="112"/>
      <c r="MRH268" s="63"/>
      <c r="MRI268" s="112"/>
      <c r="MRL268" s="63"/>
      <c r="MRM268" s="112"/>
      <c r="MRP268" s="63"/>
      <c r="MRQ268" s="112"/>
      <c r="MRT268" s="63"/>
      <c r="MRU268" s="112"/>
      <c r="MRX268" s="63"/>
      <c r="MRY268" s="112"/>
      <c r="MSB268" s="63"/>
      <c r="MSC268" s="112"/>
      <c r="MSF268" s="63"/>
      <c r="MSG268" s="112"/>
      <c r="MSJ268" s="63"/>
      <c r="MSK268" s="112"/>
      <c r="MSN268" s="63"/>
      <c r="MSO268" s="112"/>
      <c r="MSR268" s="63"/>
      <c r="MSS268" s="112"/>
      <c r="MSV268" s="63"/>
      <c r="MSW268" s="112"/>
      <c r="MSZ268" s="63"/>
      <c r="MTA268" s="112"/>
      <c r="MTD268" s="63"/>
      <c r="MTE268" s="112"/>
      <c r="MTH268" s="63"/>
      <c r="MTI268" s="112"/>
      <c r="MTL268" s="63"/>
      <c r="MTM268" s="112"/>
      <c r="MTP268" s="63"/>
      <c r="MTQ268" s="112"/>
      <c r="MTT268" s="63"/>
      <c r="MTU268" s="112"/>
      <c r="MTX268" s="63"/>
      <c r="MTY268" s="112"/>
      <c r="MUB268" s="63"/>
      <c r="MUC268" s="112"/>
      <c r="MUF268" s="63"/>
      <c r="MUG268" s="112"/>
      <c r="MUJ268" s="63"/>
      <c r="MUK268" s="112"/>
      <c r="MUN268" s="63"/>
      <c r="MUO268" s="112"/>
      <c r="MUR268" s="63"/>
      <c r="MUS268" s="112"/>
      <c r="MUV268" s="63"/>
      <c r="MUW268" s="112"/>
      <c r="MUZ268" s="63"/>
      <c r="MVA268" s="112"/>
      <c r="MVD268" s="63"/>
      <c r="MVE268" s="112"/>
      <c r="MVH268" s="63"/>
      <c r="MVI268" s="112"/>
      <c r="MVL268" s="63"/>
      <c r="MVM268" s="112"/>
      <c r="MVP268" s="63"/>
      <c r="MVQ268" s="112"/>
      <c r="MVT268" s="63"/>
      <c r="MVU268" s="112"/>
      <c r="MVX268" s="63"/>
      <c r="MVY268" s="112"/>
      <c r="MWB268" s="63"/>
      <c r="MWC268" s="112"/>
      <c r="MWF268" s="63"/>
      <c r="MWG268" s="112"/>
      <c r="MWJ268" s="63"/>
      <c r="MWK268" s="112"/>
      <c r="MWN268" s="63"/>
      <c r="MWO268" s="112"/>
      <c r="MWR268" s="63"/>
      <c r="MWS268" s="112"/>
      <c r="MWV268" s="63"/>
      <c r="MWW268" s="112"/>
      <c r="MWZ268" s="63"/>
      <c r="MXA268" s="112"/>
      <c r="MXD268" s="63"/>
      <c r="MXE268" s="112"/>
      <c r="MXH268" s="63"/>
      <c r="MXI268" s="112"/>
      <c r="MXL268" s="63"/>
      <c r="MXM268" s="112"/>
      <c r="MXP268" s="63"/>
      <c r="MXQ268" s="112"/>
      <c r="MXT268" s="63"/>
      <c r="MXU268" s="112"/>
      <c r="MXX268" s="63"/>
      <c r="MXY268" s="112"/>
      <c r="MYB268" s="63"/>
      <c r="MYC268" s="112"/>
      <c r="MYF268" s="63"/>
      <c r="MYG268" s="112"/>
      <c r="MYJ268" s="63"/>
      <c r="MYK268" s="112"/>
      <c r="MYN268" s="63"/>
      <c r="MYO268" s="112"/>
      <c r="MYR268" s="63"/>
      <c r="MYS268" s="112"/>
      <c r="MYV268" s="63"/>
      <c r="MYW268" s="112"/>
      <c r="MYZ268" s="63"/>
      <c r="MZA268" s="112"/>
      <c r="MZD268" s="63"/>
      <c r="MZE268" s="112"/>
      <c r="MZH268" s="63"/>
      <c r="MZI268" s="112"/>
      <c r="MZL268" s="63"/>
      <c r="MZM268" s="112"/>
      <c r="MZP268" s="63"/>
      <c r="MZQ268" s="112"/>
      <c r="MZT268" s="63"/>
      <c r="MZU268" s="112"/>
      <c r="MZX268" s="63"/>
      <c r="MZY268" s="112"/>
      <c r="NAB268" s="63"/>
      <c r="NAC268" s="112"/>
      <c r="NAF268" s="63"/>
      <c r="NAG268" s="112"/>
      <c r="NAJ268" s="63"/>
      <c r="NAK268" s="112"/>
      <c r="NAN268" s="63"/>
      <c r="NAO268" s="112"/>
      <c r="NAR268" s="63"/>
      <c r="NAS268" s="112"/>
      <c r="NAV268" s="63"/>
      <c r="NAW268" s="112"/>
      <c r="NAZ268" s="63"/>
      <c r="NBA268" s="112"/>
      <c r="NBD268" s="63"/>
      <c r="NBE268" s="112"/>
      <c r="NBH268" s="63"/>
      <c r="NBI268" s="112"/>
      <c r="NBL268" s="63"/>
      <c r="NBM268" s="112"/>
      <c r="NBP268" s="63"/>
      <c r="NBQ268" s="112"/>
      <c r="NBT268" s="63"/>
      <c r="NBU268" s="112"/>
      <c r="NBX268" s="63"/>
      <c r="NBY268" s="112"/>
      <c r="NCB268" s="63"/>
      <c r="NCC268" s="112"/>
      <c r="NCF268" s="63"/>
      <c r="NCG268" s="112"/>
      <c r="NCJ268" s="63"/>
      <c r="NCK268" s="112"/>
      <c r="NCN268" s="63"/>
      <c r="NCO268" s="112"/>
      <c r="NCR268" s="63"/>
      <c r="NCS268" s="112"/>
      <c r="NCV268" s="63"/>
      <c r="NCW268" s="112"/>
      <c r="NCZ268" s="63"/>
      <c r="NDA268" s="112"/>
      <c r="NDD268" s="63"/>
      <c r="NDE268" s="112"/>
      <c r="NDH268" s="63"/>
      <c r="NDI268" s="112"/>
      <c r="NDL268" s="63"/>
      <c r="NDM268" s="112"/>
      <c r="NDP268" s="63"/>
      <c r="NDQ268" s="112"/>
      <c r="NDT268" s="63"/>
      <c r="NDU268" s="112"/>
      <c r="NDX268" s="63"/>
      <c r="NDY268" s="112"/>
      <c r="NEB268" s="63"/>
      <c r="NEC268" s="112"/>
      <c r="NEF268" s="63"/>
      <c r="NEG268" s="112"/>
      <c r="NEJ268" s="63"/>
      <c r="NEK268" s="112"/>
      <c r="NEN268" s="63"/>
      <c r="NEO268" s="112"/>
      <c r="NER268" s="63"/>
      <c r="NES268" s="112"/>
      <c r="NEV268" s="63"/>
      <c r="NEW268" s="112"/>
      <c r="NEZ268" s="63"/>
      <c r="NFA268" s="112"/>
      <c r="NFD268" s="63"/>
      <c r="NFE268" s="112"/>
      <c r="NFH268" s="63"/>
      <c r="NFI268" s="112"/>
      <c r="NFL268" s="63"/>
      <c r="NFM268" s="112"/>
      <c r="NFP268" s="63"/>
      <c r="NFQ268" s="112"/>
      <c r="NFT268" s="63"/>
      <c r="NFU268" s="112"/>
      <c r="NFX268" s="63"/>
      <c r="NFY268" s="112"/>
      <c r="NGB268" s="63"/>
      <c r="NGC268" s="112"/>
      <c r="NGF268" s="63"/>
      <c r="NGG268" s="112"/>
      <c r="NGJ268" s="63"/>
      <c r="NGK268" s="112"/>
      <c r="NGN268" s="63"/>
      <c r="NGO268" s="112"/>
      <c r="NGR268" s="63"/>
      <c r="NGS268" s="112"/>
      <c r="NGV268" s="63"/>
      <c r="NGW268" s="112"/>
      <c r="NGZ268" s="63"/>
      <c r="NHA268" s="112"/>
      <c r="NHD268" s="63"/>
      <c r="NHE268" s="112"/>
      <c r="NHH268" s="63"/>
      <c r="NHI268" s="112"/>
      <c r="NHL268" s="63"/>
      <c r="NHM268" s="112"/>
      <c r="NHP268" s="63"/>
      <c r="NHQ268" s="112"/>
      <c r="NHT268" s="63"/>
      <c r="NHU268" s="112"/>
      <c r="NHX268" s="63"/>
      <c r="NHY268" s="112"/>
      <c r="NIB268" s="63"/>
      <c r="NIC268" s="112"/>
      <c r="NIF268" s="63"/>
      <c r="NIG268" s="112"/>
      <c r="NIJ268" s="63"/>
      <c r="NIK268" s="112"/>
      <c r="NIN268" s="63"/>
      <c r="NIO268" s="112"/>
      <c r="NIR268" s="63"/>
      <c r="NIS268" s="112"/>
      <c r="NIV268" s="63"/>
      <c r="NIW268" s="112"/>
      <c r="NIZ268" s="63"/>
      <c r="NJA268" s="112"/>
      <c r="NJD268" s="63"/>
      <c r="NJE268" s="112"/>
      <c r="NJH268" s="63"/>
      <c r="NJI268" s="112"/>
      <c r="NJL268" s="63"/>
      <c r="NJM268" s="112"/>
      <c r="NJP268" s="63"/>
      <c r="NJQ268" s="112"/>
      <c r="NJT268" s="63"/>
      <c r="NJU268" s="112"/>
      <c r="NJX268" s="63"/>
      <c r="NJY268" s="112"/>
      <c r="NKB268" s="63"/>
      <c r="NKC268" s="112"/>
      <c r="NKF268" s="63"/>
      <c r="NKG268" s="112"/>
      <c r="NKJ268" s="63"/>
      <c r="NKK268" s="112"/>
      <c r="NKN268" s="63"/>
      <c r="NKO268" s="112"/>
      <c r="NKR268" s="63"/>
      <c r="NKS268" s="112"/>
      <c r="NKV268" s="63"/>
      <c r="NKW268" s="112"/>
      <c r="NKZ268" s="63"/>
      <c r="NLA268" s="112"/>
      <c r="NLD268" s="63"/>
      <c r="NLE268" s="112"/>
      <c r="NLH268" s="63"/>
      <c r="NLI268" s="112"/>
      <c r="NLL268" s="63"/>
      <c r="NLM268" s="112"/>
      <c r="NLP268" s="63"/>
      <c r="NLQ268" s="112"/>
      <c r="NLT268" s="63"/>
      <c r="NLU268" s="112"/>
      <c r="NLX268" s="63"/>
      <c r="NLY268" s="112"/>
      <c r="NMB268" s="63"/>
      <c r="NMC268" s="112"/>
      <c r="NMF268" s="63"/>
      <c r="NMG268" s="112"/>
      <c r="NMJ268" s="63"/>
      <c r="NMK268" s="112"/>
      <c r="NMN268" s="63"/>
      <c r="NMO268" s="112"/>
      <c r="NMR268" s="63"/>
      <c r="NMS268" s="112"/>
      <c r="NMV268" s="63"/>
      <c r="NMW268" s="112"/>
      <c r="NMZ268" s="63"/>
      <c r="NNA268" s="112"/>
      <c r="NND268" s="63"/>
      <c r="NNE268" s="112"/>
      <c r="NNH268" s="63"/>
      <c r="NNI268" s="112"/>
      <c r="NNL268" s="63"/>
      <c r="NNM268" s="112"/>
      <c r="NNP268" s="63"/>
      <c r="NNQ268" s="112"/>
      <c r="NNT268" s="63"/>
      <c r="NNU268" s="112"/>
      <c r="NNX268" s="63"/>
      <c r="NNY268" s="112"/>
      <c r="NOB268" s="63"/>
      <c r="NOC268" s="112"/>
      <c r="NOF268" s="63"/>
      <c r="NOG268" s="112"/>
      <c r="NOJ268" s="63"/>
      <c r="NOK268" s="112"/>
      <c r="NON268" s="63"/>
      <c r="NOO268" s="112"/>
      <c r="NOR268" s="63"/>
      <c r="NOS268" s="112"/>
      <c r="NOV268" s="63"/>
      <c r="NOW268" s="112"/>
      <c r="NOZ268" s="63"/>
      <c r="NPA268" s="112"/>
      <c r="NPD268" s="63"/>
      <c r="NPE268" s="112"/>
      <c r="NPH268" s="63"/>
      <c r="NPI268" s="112"/>
      <c r="NPL268" s="63"/>
      <c r="NPM268" s="112"/>
      <c r="NPP268" s="63"/>
      <c r="NPQ268" s="112"/>
      <c r="NPT268" s="63"/>
      <c r="NPU268" s="112"/>
      <c r="NPX268" s="63"/>
      <c r="NPY268" s="112"/>
      <c r="NQB268" s="63"/>
      <c r="NQC268" s="112"/>
      <c r="NQF268" s="63"/>
      <c r="NQG268" s="112"/>
      <c r="NQJ268" s="63"/>
      <c r="NQK268" s="112"/>
      <c r="NQN268" s="63"/>
      <c r="NQO268" s="112"/>
      <c r="NQR268" s="63"/>
      <c r="NQS268" s="112"/>
      <c r="NQV268" s="63"/>
      <c r="NQW268" s="112"/>
      <c r="NQZ268" s="63"/>
      <c r="NRA268" s="112"/>
      <c r="NRD268" s="63"/>
      <c r="NRE268" s="112"/>
      <c r="NRH268" s="63"/>
      <c r="NRI268" s="112"/>
      <c r="NRL268" s="63"/>
      <c r="NRM268" s="112"/>
      <c r="NRP268" s="63"/>
      <c r="NRQ268" s="112"/>
      <c r="NRT268" s="63"/>
      <c r="NRU268" s="112"/>
      <c r="NRX268" s="63"/>
      <c r="NRY268" s="112"/>
      <c r="NSB268" s="63"/>
      <c r="NSC268" s="112"/>
      <c r="NSF268" s="63"/>
      <c r="NSG268" s="112"/>
      <c r="NSJ268" s="63"/>
      <c r="NSK268" s="112"/>
      <c r="NSN268" s="63"/>
      <c r="NSO268" s="112"/>
      <c r="NSR268" s="63"/>
      <c r="NSS268" s="112"/>
      <c r="NSV268" s="63"/>
      <c r="NSW268" s="112"/>
      <c r="NSZ268" s="63"/>
      <c r="NTA268" s="112"/>
      <c r="NTD268" s="63"/>
      <c r="NTE268" s="112"/>
      <c r="NTH268" s="63"/>
      <c r="NTI268" s="112"/>
      <c r="NTL268" s="63"/>
      <c r="NTM268" s="112"/>
      <c r="NTP268" s="63"/>
      <c r="NTQ268" s="112"/>
      <c r="NTT268" s="63"/>
      <c r="NTU268" s="112"/>
      <c r="NTX268" s="63"/>
      <c r="NTY268" s="112"/>
      <c r="NUB268" s="63"/>
      <c r="NUC268" s="112"/>
      <c r="NUF268" s="63"/>
      <c r="NUG268" s="112"/>
      <c r="NUJ268" s="63"/>
      <c r="NUK268" s="112"/>
      <c r="NUN268" s="63"/>
      <c r="NUO268" s="112"/>
      <c r="NUR268" s="63"/>
      <c r="NUS268" s="112"/>
      <c r="NUV268" s="63"/>
      <c r="NUW268" s="112"/>
      <c r="NUZ268" s="63"/>
      <c r="NVA268" s="112"/>
      <c r="NVD268" s="63"/>
      <c r="NVE268" s="112"/>
      <c r="NVH268" s="63"/>
      <c r="NVI268" s="112"/>
      <c r="NVL268" s="63"/>
      <c r="NVM268" s="112"/>
      <c r="NVP268" s="63"/>
      <c r="NVQ268" s="112"/>
      <c r="NVT268" s="63"/>
      <c r="NVU268" s="112"/>
      <c r="NVX268" s="63"/>
      <c r="NVY268" s="112"/>
      <c r="NWB268" s="63"/>
      <c r="NWC268" s="112"/>
      <c r="NWF268" s="63"/>
      <c r="NWG268" s="112"/>
      <c r="NWJ268" s="63"/>
      <c r="NWK268" s="112"/>
      <c r="NWN268" s="63"/>
      <c r="NWO268" s="112"/>
      <c r="NWR268" s="63"/>
      <c r="NWS268" s="112"/>
      <c r="NWV268" s="63"/>
      <c r="NWW268" s="112"/>
      <c r="NWZ268" s="63"/>
      <c r="NXA268" s="112"/>
      <c r="NXD268" s="63"/>
      <c r="NXE268" s="112"/>
      <c r="NXH268" s="63"/>
      <c r="NXI268" s="112"/>
      <c r="NXL268" s="63"/>
      <c r="NXM268" s="112"/>
      <c r="NXP268" s="63"/>
      <c r="NXQ268" s="112"/>
      <c r="NXT268" s="63"/>
      <c r="NXU268" s="112"/>
      <c r="NXX268" s="63"/>
      <c r="NXY268" s="112"/>
      <c r="NYB268" s="63"/>
      <c r="NYC268" s="112"/>
      <c r="NYF268" s="63"/>
      <c r="NYG268" s="112"/>
      <c r="NYJ268" s="63"/>
      <c r="NYK268" s="112"/>
      <c r="NYN268" s="63"/>
      <c r="NYO268" s="112"/>
      <c r="NYR268" s="63"/>
      <c r="NYS268" s="112"/>
      <c r="NYV268" s="63"/>
      <c r="NYW268" s="112"/>
      <c r="NYZ268" s="63"/>
      <c r="NZA268" s="112"/>
      <c r="NZD268" s="63"/>
      <c r="NZE268" s="112"/>
      <c r="NZH268" s="63"/>
      <c r="NZI268" s="112"/>
      <c r="NZL268" s="63"/>
      <c r="NZM268" s="112"/>
      <c r="NZP268" s="63"/>
      <c r="NZQ268" s="112"/>
      <c r="NZT268" s="63"/>
      <c r="NZU268" s="112"/>
      <c r="NZX268" s="63"/>
      <c r="NZY268" s="112"/>
      <c r="OAB268" s="63"/>
      <c r="OAC268" s="112"/>
      <c r="OAF268" s="63"/>
      <c r="OAG268" s="112"/>
      <c r="OAJ268" s="63"/>
      <c r="OAK268" s="112"/>
      <c r="OAN268" s="63"/>
      <c r="OAO268" s="112"/>
      <c r="OAR268" s="63"/>
      <c r="OAS268" s="112"/>
      <c r="OAV268" s="63"/>
      <c r="OAW268" s="112"/>
      <c r="OAZ268" s="63"/>
      <c r="OBA268" s="112"/>
      <c r="OBD268" s="63"/>
      <c r="OBE268" s="112"/>
      <c r="OBH268" s="63"/>
      <c r="OBI268" s="112"/>
      <c r="OBL268" s="63"/>
      <c r="OBM268" s="112"/>
      <c r="OBP268" s="63"/>
      <c r="OBQ268" s="112"/>
      <c r="OBT268" s="63"/>
      <c r="OBU268" s="112"/>
      <c r="OBX268" s="63"/>
      <c r="OBY268" s="112"/>
      <c r="OCB268" s="63"/>
      <c r="OCC268" s="112"/>
      <c r="OCF268" s="63"/>
      <c r="OCG268" s="112"/>
      <c r="OCJ268" s="63"/>
      <c r="OCK268" s="112"/>
      <c r="OCN268" s="63"/>
      <c r="OCO268" s="112"/>
      <c r="OCR268" s="63"/>
      <c r="OCS268" s="112"/>
      <c r="OCV268" s="63"/>
      <c r="OCW268" s="112"/>
      <c r="OCZ268" s="63"/>
      <c r="ODA268" s="112"/>
      <c r="ODD268" s="63"/>
      <c r="ODE268" s="112"/>
      <c r="ODH268" s="63"/>
      <c r="ODI268" s="112"/>
      <c r="ODL268" s="63"/>
      <c r="ODM268" s="112"/>
      <c r="ODP268" s="63"/>
      <c r="ODQ268" s="112"/>
      <c r="ODT268" s="63"/>
      <c r="ODU268" s="112"/>
      <c r="ODX268" s="63"/>
      <c r="ODY268" s="112"/>
      <c r="OEB268" s="63"/>
      <c r="OEC268" s="112"/>
      <c r="OEF268" s="63"/>
      <c r="OEG268" s="112"/>
      <c r="OEJ268" s="63"/>
      <c r="OEK268" s="112"/>
      <c r="OEN268" s="63"/>
      <c r="OEO268" s="112"/>
      <c r="OER268" s="63"/>
      <c r="OES268" s="112"/>
      <c r="OEV268" s="63"/>
      <c r="OEW268" s="112"/>
      <c r="OEZ268" s="63"/>
      <c r="OFA268" s="112"/>
      <c r="OFD268" s="63"/>
      <c r="OFE268" s="112"/>
      <c r="OFH268" s="63"/>
      <c r="OFI268" s="112"/>
      <c r="OFL268" s="63"/>
      <c r="OFM268" s="112"/>
      <c r="OFP268" s="63"/>
      <c r="OFQ268" s="112"/>
      <c r="OFT268" s="63"/>
      <c r="OFU268" s="112"/>
      <c r="OFX268" s="63"/>
      <c r="OFY268" s="112"/>
      <c r="OGB268" s="63"/>
      <c r="OGC268" s="112"/>
      <c r="OGF268" s="63"/>
      <c r="OGG268" s="112"/>
      <c r="OGJ268" s="63"/>
      <c r="OGK268" s="112"/>
      <c r="OGN268" s="63"/>
      <c r="OGO268" s="112"/>
      <c r="OGR268" s="63"/>
      <c r="OGS268" s="112"/>
      <c r="OGV268" s="63"/>
      <c r="OGW268" s="112"/>
      <c r="OGZ268" s="63"/>
      <c r="OHA268" s="112"/>
      <c r="OHD268" s="63"/>
      <c r="OHE268" s="112"/>
      <c r="OHH268" s="63"/>
      <c r="OHI268" s="112"/>
      <c r="OHL268" s="63"/>
      <c r="OHM268" s="112"/>
      <c r="OHP268" s="63"/>
      <c r="OHQ268" s="112"/>
      <c r="OHT268" s="63"/>
      <c r="OHU268" s="112"/>
      <c r="OHX268" s="63"/>
      <c r="OHY268" s="112"/>
      <c r="OIB268" s="63"/>
      <c r="OIC268" s="112"/>
      <c r="OIF268" s="63"/>
      <c r="OIG268" s="112"/>
      <c r="OIJ268" s="63"/>
      <c r="OIK268" s="112"/>
      <c r="OIN268" s="63"/>
      <c r="OIO268" s="112"/>
      <c r="OIR268" s="63"/>
      <c r="OIS268" s="112"/>
      <c r="OIV268" s="63"/>
      <c r="OIW268" s="112"/>
      <c r="OIZ268" s="63"/>
      <c r="OJA268" s="112"/>
      <c r="OJD268" s="63"/>
      <c r="OJE268" s="112"/>
      <c r="OJH268" s="63"/>
      <c r="OJI268" s="112"/>
      <c r="OJL268" s="63"/>
      <c r="OJM268" s="112"/>
      <c r="OJP268" s="63"/>
      <c r="OJQ268" s="112"/>
      <c r="OJT268" s="63"/>
      <c r="OJU268" s="112"/>
      <c r="OJX268" s="63"/>
      <c r="OJY268" s="112"/>
      <c r="OKB268" s="63"/>
      <c r="OKC268" s="112"/>
      <c r="OKF268" s="63"/>
      <c r="OKG268" s="112"/>
      <c r="OKJ268" s="63"/>
      <c r="OKK268" s="112"/>
      <c r="OKN268" s="63"/>
      <c r="OKO268" s="112"/>
      <c r="OKR268" s="63"/>
      <c r="OKS268" s="112"/>
      <c r="OKV268" s="63"/>
      <c r="OKW268" s="112"/>
      <c r="OKZ268" s="63"/>
      <c r="OLA268" s="112"/>
      <c r="OLD268" s="63"/>
      <c r="OLE268" s="112"/>
      <c r="OLH268" s="63"/>
      <c r="OLI268" s="112"/>
      <c r="OLL268" s="63"/>
      <c r="OLM268" s="112"/>
      <c r="OLP268" s="63"/>
      <c r="OLQ268" s="112"/>
      <c r="OLT268" s="63"/>
      <c r="OLU268" s="112"/>
      <c r="OLX268" s="63"/>
      <c r="OLY268" s="112"/>
      <c r="OMB268" s="63"/>
      <c r="OMC268" s="112"/>
      <c r="OMF268" s="63"/>
      <c r="OMG268" s="112"/>
      <c r="OMJ268" s="63"/>
      <c r="OMK268" s="112"/>
      <c r="OMN268" s="63"/>
      <c r="OMO268" s="112"/>
      <c r="OMR268" s="63"/>
      <c r="OMS268" s="112"/>
      <c r="OMV268" s="63"/>
      <c r="OMW268" s="112"/>
      <c r="OMZ268" s="63"/>
      <c r="ONA268" s="112"/>
      <c r="OND268" s="63"/>
      <c r="ONE268" s="112"/>
      <c r="ONH268" s="63"/>
      <c r="ONI268" s="112"/>
      <c r="ONL268" s="63"/>
      <c r="ONM268" s="112"/>
      <c r="ONP268" s="63"/>
      <c r="ONQ268" s="112"/>
      <c r="ONT268" s="63"/>
      <c r="ONU268" s="112"/>
      <c r="ONX268" s="63"/>
      <c r="ONY268" s="112"/>
      <c r="OOB268" s="63"/>
      <c r="OOC268" s="112"/>
      <c r="OOF268" s="63"/>
      <c r="OOG268" s="112"/>
      <c r="OOJ268" s="63"/>
      <c r="OOK268" s="112"/>
      <c r="OON268" s="63"/>
      <c r="OOO268" s="112"/>
      <c r="OOR268" s="63"/>
      <c r="OOS268" s="112"/>
      <c r="OOV268" s="63"/>
      <c r="OOW268" s="112"/>
      <c r="OOZ268" s="63"/>
      <c r="OPA268" s="112"/>
      <c r="OPD268" s="63"/>
      <c r="OPE268" s="112"/>
      <c r="OPH268" s="63"/>
      <c r="OPI268" s="112"/>
      <c r="OPL268" s="63"/>
      <c r="OPM268" s="112"/>
      <c r="OPP268" s="63"/>
      <c r="OPQ268" s="112"/>
      <c r="OPT268" s="63"/>
      <c r="OPU268" s="112"/>
      <c r="OPX268" s="63"/>
      <c r="OPY268" s="112"/>
      <c r="OQB268" s="63"/>
      <c r="OQC268" s="112"/>
      <c r="OQF268" s="63"/>
      <c r="OQG268" s="112"/>
      <c r="OQJ268" s="63"/>
      <c r="OQK268" s="112"/>
      <c r="OQN268" s="63"/>
      <c r="OQO268" s="112"/>
      <c r="OQR268" s="63"/>
      <c r="OQS268" s="112"/>
      <c r="OQV268" s="63"/>
      <c r="OQW268" s="112"/>
      <c r="OQZ268" s="63"/>
      <c r="ORA268" s="112"/>
      <c r="ORD268" s="63"/>
      <c r="ORE268" s="112"/>
      <c r="ORH268" s="63"/>
      <c r="ORI268" s="112"/>
      <c r="ORL268" s="63"/>
      <c r="ORM268" s="112"/>
      <c r="ORP268" s="63"/>
      <c r="ORQ268" s="112"/>
      <c r="ORT268" s="63"/>
      <c r="ORU268" s="112"/>
      <c r="ORX268" s="63"/>
      <c r="ORY268" s="112"/>
      <c r="OSB268" s="63"/>
      <c r="OSC268" s="112"/>
      <c r="OSF268" s="63"/>
      <c r="OSG268" s="112"/>
      <c r="OSJ268" s="63"/>
      <c r="OSK268" s="112"/>
      <c r="OSN268" s="63"/>
      <c r="OSO268" s="112"/>
      <c r="OSR268" s="63"/>
      <c r="OSS268" s="112"/>
      <c r="OSV268" s="63"/>
      <c r="OSW268" s="112"/>
      <c r="OSZ268" s="63"/>
      <c r="OTA268" s="112"/>
      <c r="OTD268" s="63"/>
      <c r="OTE268" s="112"/>
      <c r="OTH268" s="63"/>
      <c r="OTI268" s="112"/>
      <c r="OTL268" s="63"/>
      <c r="OTM268" s="112"/>
      <c r="OTP268" s="63"/>
      <c r="OTQ268" s="112"/>
      <c r="OTT268" s="63"/>
      <c r="OTU268" s="112"/>
      <c r="OTX268" s="63"/>
      <c r="OTY268" s="112"/>
      <c r="OUB268" s="63"/>
      <c r="OUC268" s="112"/>
      <c r="OUF268" s="63"/>
      <c r="OUG268" s="112"/>
      <c r="OUJ268" s="63"/>
      <c r="OUK268" s="112"/>
      <c r="OUN268" s="63"/>
      <c r="OUO268" s="112"/>
      <c r="OUR268" s="63"/>
      <c r="OUS268" s="112"/>
      <c r="OUV268" s="63"/>
      <c r="OUW268" s="112"/>
      <c r="OUZ268" s="63"/>
      <c r="OVA268" s="112"/>
      <c r="OVD268" s="63"/>
      <c r="OVE268" s="112"/>
      <c r="OVH268" s="63"/>
      <c r="OVI268" s="112"/>
      <c r="OVL268" s="63"/>
      <c r="OVM268" s="112"/>
      <c r="OVP268" s="63"/>
      <c r="OVQ268" s="112"/>
      <c r="OVT268" s="63"/>
      <c r="OVU268" s="112"/>
      <c r="OVX268" s="63"/>
      <c r="OVY268" s="112"/>
      <c r="OWB268" s="63"/>
      <c r="OWC268" s="112"/>
      <c r="OWF268" s="63"/>
      <c r="OWG268" s="112"/>
      <c r="OWJ268" s="63"/>
      <c r="OWK268" s="112"/>
      <c r="OWN268" s="63"/>
      <c r="OWO268" s="112"/>
      <c r="OWR268" s="63"/>
      <c r="OWS268" s="112"/>
      <c r="OWV268" s="63"/>
      <c r="OWW268" s="112"/>
      <c r="OWZ268" s="63"/>
      <c r="OXA268" s="112"/>
      <c r="OXD268" s="63"/>
      <c r="OXE268" s="112"/>
      <c r="OXH268" s="63"/>
      <c r="OXI268" s="112"/>
      <c r="OXL268" s="63"/>
      <c r="OXM268" s="112"/>
      <c r="OXP268" s="63"/>
      <c r="OXQ268" s="112"/>
      <c r="OXT268" s="63"/>
      <c r="OXU268" s="112"/>
      <c r="OXX268" s="63"/>
      <c r="OXY268" s="112"/>
      <c r="OYB268" s="63"/>
      <c r="OYC268" s="112"/>
      <c r="OYF268" s="63"/>
      <c r="OYG268" s="112"/>
      <c r="OYJ268" s="63"/>
      <c r="OYK268" s="112"/>
      <c r="OYN268" s="63"/>
      <c r="OYO268" s="112"/>
      <c r="OYR268" s="63"/>
      <c r="OYS268" s="112"/>
      <c r="OYV268" s="63"/>
      <c r="OYW268" s="112"/>
      <c r="OYZ268" s="63"/>
      <c r="OZA268" s="112"/>
      <c r="OZD268" s="63"/>
      <c r="OZE268" s="112"/>
      <c r="OZH268" s="63"/>
      <c r="OZI268" s="112"/>
      <c r="OZL268" s="63"/>
      <c r="OZM268" s="112"/>
      <c r="OZP268" s="63"/>
      <c r="OZQ268" s="112"/>
      <c r="OZT268" s="63"/>
      <c r="OZU268" s="112"/>
      <c r="OZX268" s="63"/>
      <c r="OZY268" s="112"/>
      <c r="PAB268" s="63"/>
      <c r="PAC268" s="112"/>
      <c r="PAF268" s="63"/>
      <c r="PAG268" s="112"/>
      <c r="PAJ268" s="63"/>
      <c r="PAK268" s="112"/>
      <c r="PAN268" s="63"/>
      <c r="PAO268" s="112"/>
      <c r="PAR268" s="63"/>
      <c r="PAS268" s="112"/>
      <c r="PAV268" s="63"/>
      <c r="PAW268" s="112"/>
      <c r="PAZ268" s="63"/>
      <c r="PBA268" s="112"/>
      <c r="PBD268" s="63"/>
      <c r="PBE268" s="112"/>
      <c r="PBH268" s="63"/>
      <c r="PBI268" s="112"/>
      <c r="PBL268" s="63"/>
      <c r="PBM268" s="112"/>
      <c r="PBP268" s="63"/>
      <c r="PBQ268" s="112"/>
      <c r="PBT268" s="63"/>
      <c r="PBU268" s="112"/>
      <c r="PBX268" s="63"/>
      <c r="PBY268" s="112"/>
      <c r="PCB268" s="63"/>
      <c r="PCC268" s="112"/>
      <c r="PCF268" s="63"/>
      <c r="PCG268" s="112"/>
      <c r="PCJ268" s="63"/>
      <c r="PCK268" s="112"/>
      <c r="PCN268" s="63"/>
      <c r="PCO268" s="112"/>
      <c r="PCR268" s="63"/>
      <c r="PCS268" s="112"/>
      <c r="PCV268" s="63"/>
      <c r="PCW268" s="112"/>
      <c r="PCZ268" s="63"/>
      <c r="PDA268" s="112"/>
      <c r="PDD268" s="63"/>
      <c r="PDE268" s="112"/>
      <c r="PDH268" s="63"/>
      <c r="PDI268" s="112"/>
      <c r="PDL268" s="63"/>
      <c r="PDM268" s="112"/>
      <c r="PDP268" s="63"/>
      <c r="PDQ268" s="112"/>
      <c r="PDT268" s="63"/>
      <c r="PDU268" s="112"/>
      <c r="PDX268" s="63"/>
      <c r="PDY268" s="112"/>
      <c r="PEB268" s="63"/>
      <c r="PEC268" s="112"/>
      <c r="PEF268" s="63"/>
      <c r="PEG268" s="112"/>
      <c r="PEJ268" s="63"/>
      <c r="PEK268" s="112"/>
      <c r="PEN268" s="63"/>
      <c r="PEO268" s="112"/>
      <c r="PER268" s="63"/>
      <c r="PES268" s="112"/>
      <c r="PEV268" s="63"/>
      <c r="PEW268" s="112"/>
      <c r="PEZ268" s="63"/>
      <c r="PFA268" s="112"/>
      <c r="PFD268" s="63"/>
      <c r="PFE268" s="112"/>
      <c r="PFH268" s="63"/>
      <c r="PFI268" s="112"/>
      <c r="PFL268" s="63"/>
      <c r="PFM268" s="112"/>
      <c r="PFP268" s="63"/>
      <c r="PFQ268" s="112"/>
      <c r="PFT268" s="63"/>
      <c r="PFU268" s="112"/>
      <c r="PFX268" s="63"/>
      <c r="PFY268" s="112"/>
      <c r="PGB268" s="63"/>
      <c r="PGC268" s="112"/>
      <c r="PGF268" s="63"/>
      <c r="PGG268" s="112"/>
      <c r="PGJ268" s="63"/>
      <c r="PGK268" s="112"/>
      <c r="PGN268" s="63"/>
      <c r="PGO268" s="112"/>
      <c r="PGR268" s="63"/>
      <c r="PGS268" s="112"/>
      <c r="PGV268" s="63"/>
      <c r="PGW268" s="112"/>
      <c r="PGZ268" s="63"/>
      <c r="PHA268" s="112"/>
      <c r="PHD268" s="63"/>
      <c r="PHE268" s="112"/>
      <c r="PHH268" s="63"/>
      <c r="PHI268" s="112"/>
      <c r="PHL268" s="63"/>
      <c r="PHM268" s="112"/>
      <c r="PHP268" s="63"/>
      <c r="PHQ268" s="112"/>
      <c r="PHT268" s="63"/>
      <c r="PHU268" s="112"/>
      <c r="PHX268" s="63"/>
      <c r="PHY268" s="112"/>
      <c r="PIB268" s="63"/>
      <c r="PIC268" s="112"/>
      <c r="PIF268" s="63"/>
      <c r="PIG268" s="112"/>
      <c r="PIJ268" s="63"/>
      <c r="PIK268" s="112"/>
      <c r="PIN268" s="63"/>
      <c r="PIO268" s="112"/>
      <c r="PIR268" s="63"/>
      <c r="PIS268" s="112"/>
      <c r="PIV268" s="63"/>
      <c r="PIW268" s="112"/>
      <c r="PIZ268" s="63"/>
      <c r="PJA268" s="112"/>
      <c r="PJD268" s="63"/>
      <c r="PJE268" s="112"/>
      <c r="PJH268" s="63"/>
      <c r="PJI268" s="112"/>
      <c r="PJL268" s="63"/>
      <c r="PJM268" s="112"/>
      <c r="PJP268" s="63"/>
      <c r="PJQ268" s="112"/>
      <c r="PJT268" s="63"/>
      <c r="PJU268" s="112"/>
      <c r="PJX268" s="63"/>
      <c r="PJY268" s="112"/>
      <c r="PKB268" s="63"/>
      <c r="PKC268" s="112"/>
      <c r="PKF268" s="63"/>
      <c r="PKG268" s="112"/>
      <c r="PKJ268" s="63"/>
      <c r="PKK268" s="112"/>
      <c r="PKN268" s="63"/>
      <c r="PKO268" s="112"/>
      <c r="PKR268" s="63"/>
      <c r="PKS268" s="112"/>
      <c r="PKV268" s="63"/>
      <c r="PKW268" s="112"/>
      <c r="PKZ268" s="63"/>
      <c r="PLA268" s="112"/>
      <c r="PLD268" s="63"/>
      <c r="PLE268" s="112"/>
      <c r="PLH268" s="63"/>
      <c r="PLI268" s="112"/>
      <c r="PLL268" s="63"/>
      <c r="PLM268" s="112"/>
      <c r="PLP268" s="63"/>
      <c r="PLQ268" s="112"/>
      <c r="PLT268" s="63"/>
      <c r="PLU268" s="112"/>
      <c r="PLX268" s="63"/>
      <c r="PLY268" s="112"/>
      <c r="PMB268" s="63"/>
      <c r="PMC268" s="112"/>
      <c r="PMF268" s="63"/>
      <c r="PMG268" s="112"/>
      <c r="PMJ268" s="63"/>
      <c r="PMK268" s="112"/>
      <c r="PMN268" s="63"/>
      <c r="PMO268" s="112"/>
      <c r="PMR268" s="63"/>
      <c r="PMS268" s="112"/>
      <c r="PMV268" s="63"/>
      <c r="PMW268" s="112"/>
      <c r="PMZ268" s="63"/>
      <c r="PNA268" s="112"/>
      <c r="PND268" s="63"/>
      <c r="PNE268" s="112"/>
      <c r="PNH268" s="63"/>
      <c r="PNI268" s="112"/>
      <c r="PNL268" s="63"/>
      <c r="PNM268" s="112"/>
      <c r="PNP268" s="63"/>
      <c r="PNQ268" s="112"/>
      <c r="PNT268" s="63"/>
      <c r="PNU268" s="112"/>
      <c r="PNX268" s="63"/>
      <c r="PNY268" s="112"/>
      <c r="POB268" s="63"/>
      <c r="POC268" s="112"/>
      <c r="POF268" s="63"/>
      <c r="POG268" s="112"/>
      <c r="POJ268" s="63"/>
      <c r="POK268" s="112"/>
      <c r="PON268" s="63"/>
      <c r="POO268" s="112"/>
      <c r="POR268" s="63"/>
      <c r="POS268" s="112"/>
      <c r="POV268" s="63"/>
      <c r="POW268" s="112"/>
      <c r="POZ268" s="63"/>
      <c r="PPA268" s="112"/>
      <c r="PPD268" s="63"/>
      <c r="PPE268" s="112"/>
      <c r="PPH268" s="63"/>
      <c r="PPI268" s="112"/>
      <c r="PPL268" s="63"/>
      <c r="PPM268" s="112"/>
      <c r="PPP268" s="63"/>
      <c r="PPQ268" s="112"/>
      <c r="PPT268" s="63"/>
      <c r="PPU268" s="112"/>
      <c r="PPX268" s="63"/>
      <c r="PPY268" s="112"/>
      <c r="PQB268" s="63"/>
      <c r="PQC268" s="112"/>
      <c r="PQF268" s="63"/>
      <c r="PQG268" s="112"/>
      <c r="PQJ268" s="63"/>
      <c r="PQK268" s="112"/>
      <c r="PQN268" s="63"/>
      <c r="PQO268" s="112"/>
      <c r="PQR268" s="63"/>
      <c r="PQS268" s="112"/>
      <c r="PQV268" s="63"/>
      <c r="PQW268" s="112"/>
      <c r="PQZ268" s="63"/>
      <c r="PRA268" s="112"/>
      <c r="PRD268" s="63"/>
      <c r="PRE268" s="112"/>
      <c r="PRH268" s="63"/>
      <c r="PRI268" s="112"/>
      <c r="PRL268" s="63"/>
      <c r="PRM268" s="112"/>
      <c r="PRP268" s="63"/>
      <c r="PRQ268" s="112"/>
      <c r="PRT268" s="63"/>
      <c r="PRU268" s="112"/>
      <c r="PRX268" s="63"/>
      <c r="PRY268" s="112"/>
      <c r="PSB268" s="63"/>
      <c r="PSC268" s="112"/>
      <c r="PSF268" s="63"/>
      <c r="PSG268" s="112"/>
      <c r="PSJ268" s="63"/>
      <c r="PSK268" s="112"/>
      <c r="PSN268" s="63"/>
      <c r="PSO268" s="112"/>
      <c r="PSR268" s="63"/>
      <c r="PSS268" s="112"/>
      <c r="PSV268" s="63"/>
      <c r="PSW268" s="112"/>
      <c r="PSZ268" s="63"/>
      <c r="PTA268" s="112"/>
      <c r="PTD268" s="63"/>
      <c r="PTE268" s="112"/>
      <c r="PTH268" s="63"/>
      <c r="PTI268" s="112"/>
      <c r="PTL268" s="63"/>
      <c r="PTM268" s="112"/>
      <c r="PTP268" s="63"/>
      <c r="PTQ268" s="112"/>
      <c r="PTT268" s="63"/>
      <c r="PTU268" s="112"/>
      <c r="PTX268" s="63"/>
      <c r="PTY268" s="112"/>
      <c r="PUB268" s="63"/>
      <c r="PUC268" s="112"/>
      <c r="PUF268" s="63"/>
      <c r="PUG268" s="112"/>
      <c r="PUJ268" s="63"/>
      <c r="PUK268" s="112"/>
      <c r="PUN268" s="63"/>
      <c r="PUO268" s="112"/>
      <c r="PUR268" s="63"/>
      <c r="PUS268" s="112"/>
      <c r="PUV268" s="63"/>
      <c r="PUW268" s="112"/>
      <c r="PUZ268" s="63"/>
      <c r="PVA268" s="112"/>
      <c r="PVD268" s="63"/>
      <c r="PVE268" s="112"/>
      <c r="PVH268" s="63"/>
      <c r="PVI268" s="112"/>
      <c r="PVL268" s="63"/>
      <c r="PVM268" s="112"/>
      <c r="PVP268" s="63"/>
      <c r="PVQ268" s="112"/>
      <c r="PVT268" s="63"/>
      <c r="PVU268" s="112"/>
      <c r="PVX268" s="63"/>
      <c r="PVY268" s="112"/>
      <c r="PWB268" s="63"/>
      <c r="PWC268" s="112"/>
      <c r="PWF268" s="63"/>
      <c r="PWG268" s="112"/>
      <c r="PWJ268" s="63"/>
      <c r="PWK268" s="112"/>
      <c r="PWN268" s="63"/>
      <c r="PWO268" s="112"/>
      <c r="PWR268" s="63"/>
      <c r="PWS268" s="112"/>
      <c r="PWV268" s="63"/>
      <c r="PWW268" s="112"/>
      <c r="PWZ268" s="63"/>
      <c r="PXA268" s="112"/>
      <c r="PXD268" s="63"/>
      <c r="PXE268" s="112"/>
      <c r="PXH268" s="63"/>
      <c r="PXI268" s="112"/>
      <c r="PXL268" s="63"/>
      <c r="PXM268" s="112"/>
      <c r="PXP268" s="63"/>
      <c r="PXQ268" s="112"/>
      <c r="PXT268" s="63"/>
      <c r="PXU268" s="112"/>
      <c r="PXX268" s="63"/>
      <c r="PXY268" s="112"/>
      <c r="PYB268" s="63"/>
      <c r="PYC268" s="112"/>
      <c r="PYF268" s="63"/>
      <c r="PYG268" s="112"/>
      <c r="PYJ268" s="63"/>
      <c r="PYK268" s="112"/>
      <c r="PYN268" s="63"/>
      <c r="PYO268" s="112"/>
      <c r="PYR268" s="63"/>
      <c r="PYS268" s="112"/>
      <c r="PYV268" s="63"/>
      <c r="PYW268" s="112"/>
      <c r="PYZ268" s="63"/>
      <c r="PZA268" s="112"/>
      <c r="PZD268" s="63"/>
      <c r="PZE268" s="112"/>
      <c r="PZH268" s="63"/>
      <c r="PZI268" s="112"/>
      <c r="PZL268" s="63"/>
      <c r="PZM268" s="112"/>
      <c r="PZP268" s="63"/>
      <c r="PZQ268" s="112"/>
      <c r="PZT268" s="63"/>
      <c r="PZU268" s="112"/>
      <c r="PZX268" s="63"/>
      <c r="PZY268" s="112"/>
      <c r="QAB268" s="63"/>
      <c r="QAC268" s="112"/>
      <c r="QAF268" s="63"/>
      <c r="QAG268" s="112"/>
      <c r="QAJ268" s="63"/>
      <c r="QAK268" s="112"/>
      <c r="QAN268" s="63"/>
      <c r="QAO268" s="112"/>
      <c r="QAR268" s="63"/>
      <c r="QAS268" s="112"/>
      <c r="QAV268" s="63"/>
      <c r="QAW268" s="112"/>
      <c r="QAZ268" s="63"/>
      <c r="QBA268" s="112"/>
      <c r="QBD268" s="63"/>
      <c r="QBE268" s="112"/>
      <c r="QBH268" s="63"/>
      <c r="QBI268" s="112"/>
      <c r="QBL268" s="63"/>
      <c r="QBM268" s="112"/>
      <c r="QBP268" s="63"/>
      <c r="QBQ268" s="112"/>
      <c r="QBT268" s="63"/>
      <c r="QBU268" s="112"/>
      <c r="QBX268" s="63"/>
      <c r="QBY268" s="112"/>
      <c r="QCB268" s="63"/>
      <c r="QCC268" s="112"/>
      <c r="QCF268" s="63"/>
      <c r="QCG268" s="112"/>
      <c r="QCJ268" s="63"/>
      <c r="QCK268" s="112"/>
      <c r="QCN268" s="63"/>
      <c r="QCO268" s="112"/>
      <c r="QCR268" s="63"/>
      <c r="QCS268" s="112"/>
      <c r="QCV268" s="63"/>
      <c r="QCW268" s="112"/>
      <c r="QCZ268" s="63"/>
      <c r="QDA268" s="112"/>
      <c r="QDD268" s="63"/>
      <c r="QDE268" s="112"/>
      <c r="QDH268" s="63"/>
      <c r="QDI268" s="112"/>
      <c r="QDL268" s="63"/>
      <c r="QDM268" s="112"/>
      <c r="QDP268" s="63"/>
      <c r="QDQ268" s="112"/>
      <c r="QDT268" s="63"/>
      <c r="QDU268" s="112"/>
      <c r="QDX268" s="63"/>
      <c r="QDY268" s="112"/>
      <c r="QEB268" s="63"/>
      <c r="QEC268" s="112"/>
      <c r="QEF268" s="63"/>
      <c r="QEG268" s="112"/>
      <c r="QEJ268" s="63"/>
      <c r="QEK268" s="112"/>
      <c r="QEN268" s="63"/>
      <c r="QEO268" s="112"/>
      <c r="QER268" s="63"/>
      <c r="QES268" s="112"/>
      <c r="QEV268" s="63"/>
      <c r="QEW268" s="112"/>
      <c r="QEZ268" s="63"/>
      <c r="QFA268" s="112"/>
      <c r="QFD268" s="63"/>
      <c r="QFE268" s="112"/>
      <c r="QFH268" s="63"/>
      <c r="QFI268" s="112"/>
      <c r="QFL268" s="63"/>
      <c r="QFM268" s="112"/>
      <c r="QFP268" s="63"/>
      <c r="QFQ268" s="112"/>
      <c r="QFT268" s="63"/>
      <c r="QFU268" s="112"/>
      <c r="QFX268" s="63"/>
      <c r="QFY268" s="112"/>
      <c r="QGB268" s="63"/>
      <c r="QGC268" s="112"/>
      <c r="QGF268" s="63"/>
      <c r="QGG268" s="112"/>
      <c r="QGJ268" s="63"/>
      <c r="QGK268" s="112"/>
      <c r="QGN268" s="63"/>
      <c r="QGO268" s="112"/>
      <c r="QGR268" s="63"/>
      <c r="QGS268" s="112"/>
      <c r="QGV268" s="63"/>
      <c r="QGW268" s="112"/>
      <c r="QGZ268" s="63"/>
      <c r="QHA268" s="112"/>
      <c r="QHD268" s="63"/>
      <c r="QHE268" s="112"/>
      <c r="QHH268" s="63"/>
      <c r="QHI268" s="112"/>
      <c r="QHL268" s="63"/>
      <c r="QHM268" s="112"/>
      <c r="QHP268" s="63"/>
      <c r="QHQ268" s="112"/>
      <c r="QHT268" s="63"/>
      <c r="QHU268" s="112"/>
      <c r="QHX268" s="63"/>
      <c r="QHY268" s="112"/>
      <c r="QIB268" s="63"/>
      <c r="QIC268" s="112"/>
      <c r="QIF268" s="63"/>
      <c r="QIG268" s="112"/>
      <c r="QIJ268" s="63"/>
      <c r="QIK268" s="112"/>
      <c r="QIN268" s="63"/>
      <c r="QIO268" s="112"/>
      <c r="QIR268" s="63"/>
      <c r="QIS268" s="112"/>
      <c r="QIV268" s="63"/>
      <c r="QIW268" s="112"/>
      <c r="QIZ268" s="63"/>
      <c r="QJA268" s="112"/>
      <c r="QJD268" s="63"/>
      <c r="QJE268" s="112"/>
      <c r="QJH268" s="63"/>
      <c r="QJI268" s="112"/>
      <c r="QJL268" s="63"/>
      <c r="QJM268" s="112"/>
      <c r="QJP268" s="63"/>
      <c r="QJQ268" s="112"/>
      <c r="QJT268" s="63"/>
      <c r="QJU268" s="112"/>
      <c r="QJX268" s="63"/>
      <c r="QJY268" s="112"/>
      <c r="QKB268" s="63"/>
      <c r="QKC268" s="112"/>
      <c r="QKF268" s="63"/>
      <c r="QKG268" s="112"/>
      <c r="QKJ268" s="63"/>
      <c r="QKK268" s="112"/>
      <c r="QKN268" s="63"/>
      <c r="QKO268" s="112"/>
      <c r="QKR268" s="63"/>
      <c r="QKS268" s="112"/>
      <c r="QKV268" s="63"/>
      <c r="QKW268" s="112"/>
      <c r="QKZ268" s="63"/>
      <c r="QLA268" s="112"/>
      <c r="QLD268" s="63"/>
      <c r="QLE268" s="112"/>
      <c r="QLH268" s="63"/>
      <c r="QLI268" s="112"/>
      <c r="QLL268" s="63"/>
      <c r="QLM268" s="112"/>
      <c r="QLP268" s="63"/>
      <c r="QLQ268" s="112"/>
      <c r="QLT268" s="63"/>
      <c r="QLU268" s="112"/>
      <c r="QLX268" s="63"/>
      <c r="QLY268" s="112"/>
      <c r="QMB268" s="63"/>
      <c r="QMC268" s="112"/>
      <c r="QMF268" s="63"/>
      <c r="QMG268" s="112"/>
      <c r="QMJ268" s="63"/>
      <c r="QMK268" s="112"/>
      <c r="QMN268" s="63"/>
      <c r="QMO268" s="112"/>
      <c r="QMR268" s="63"/>
      <c r="QMS268" s="112"/>
      <c r="QMV268" s="63"/>
      <c r="QMW268" s="112"/>
      <c r="QMZ268" s="63"/>
      <c r="QNA268" s="112"/>
      <c r="QND268" s="63"/>
      <c r="QNE268" s="112"/>
      <c r="QNH268" s="63"/>
      <c r="QNI268" s="112"/>
      <c r="QNL268" s="63"/>
      <c r="QNM268" s="112"/>
      <c r="QNP268" s="63"/>
      <c r="QNQ268" s="112"/>
      <c r="QNT268" s="63"/>
      <c r="QNU268" s="112"/>
      <c r="QNX268" s="63"/>
      <c r="QNY268" s="112"/>
      <c r="QOB268" s="63"/>
      <c r="QOC268" s="112"/>
      <c r="QOF268" s="63"/>
      <c r="QOG268" s="112"/>
      <c r="QOJ268" s="63"/>
      <c r="QOK268" s="112"/>
      <c r="QON268" s="63"/>
      <c r="QOO268" s="112"/>
      <c r="QOR268" s="63"/>
      <c r="QOS268" s="112"/>
      <c r="QOV268" s="63"/>
      <c r="QOW268" s="112"/>
      <c r="QOZ268" s="63"/>
      <c r="QPA268" s="112"/>
      <c r="QPD268" s="63"/>
      <c r="QPE268" s="112"/>
      <c r="QPH268" s="63"/>
      <c r="QPI268" s="112"/>
      <c r="QPL268" s="63"/>
      <c r="QPM268" s="112"/>
      <c r="QPP268" s="63"/>
      <c r="QPQ268" s="112"/>
      <c r="QPT268" s="63"/>
      <c r="QPU268" s="112"/>
      <c r="QPX268" s="63"/>
      <c r="QPY268" s="112"/>
      <c r="QQB268" s="63"/>
      <c r="QQC268" s="112"/>
      <c r="QQF268" s="63"/>
      <c r="QQG268" s="112"/>
      <c r="QQJ268" s="63"/>
      <c r="QQK268" s="112"/>
      <c r="QQN268" s="63"/>
      <c r="QQO268" s="112"/>
      <c r="QQR268" s="63"/>
      <c r="QQS268" s="112"/>
      <c r="QQV268" s="63"/>
      <c r="QQW268" s="112"/>
      <c r="QQZ268" s="63"/>
      <c r="QRA268" s="112"/>
      <c r="QRD268" s="63"/>
      <c r="QRE268" s="112"/>
      <c r="QRH268" s="63"/>
      <c r="QRI268" s="112"/>
      <c r="QRL268" s="63"/>
      <c r="QRM268" s="112"/>
      <c r="QRP268" s="63"/>
      <c r="QRQ268" s="112"/>
      <c r="QRT268" s="63"/>
      <c r="QRU268" s="112"/>
      <c r="QRX268" s="63"/>
      <c r="QRY268" s="112"/>
      <c r="QSB268" s="63"/>
      <c r="QSC268" s="112"/>
      <c r="QSF268" s="63"/>
      <c r="QSG268" s="112"/>
      <c r="QSJ268" s="63"/>
      <c r="QSK268" s="112"/>
      <c r="QSN268" s="63"/>
      <c r="QSO268" s="112"/>
      <c r="QSR268" s="63"/>
      <c r="QSS268" s="112"/>
      <c r="QSV268" s="63"/>
      <c r="QSW268" s="112"/>
      <c r="QSZ268" s="63"/>
      <c r="QTA268" s="112"/>
      <c r="QTD268" s="63"/>
      <c r="QTE268" s="112"/>
      <c r="QTH268" s="63"/>
      <c r="QTI268" s="112"/>
      <c r="QTL268" s="63"/>
      <c r="QTM268" s="112"/>
      <c r="QTP268" s="63"/>
      <c r="QTQ268" s="112"/>
      <c r="QTT268" s="63"/>
      <c r="QTU268" s="112"/>
      <c r="QTX268" s="63"/>
      <c r="QTY268" s="112"/>
      <c r="QUB268" s="63"/>
      <c r="QUC268" s="112"/>
      <c r="QUF268" s="63"/>
      <c r="QUG268" s="112"/>
      <c r="QUJ268" s="63"/>
      <c r="QUK268" s="112"/>
      <c r="QUN268" s="63"/>
      <c r="QUO268" s="112"/>
      <c r="QUR268" s="63"/>
      <c r="QUS268" s="112"/>
      <c r="QUV268" s="63"/>
      <c r="QUW268" s="112"/>
      <c r="QUZ268" s="63"/>
      <c r="QVA268" s="112"/>
      <c r="QVD268" s="63"/>
      <c r="QVE268" s="112"/>
      <c r="QVH268" s="63"/>
      <c r="QVI268" s="112"/>
      <c r="QVL268" s="63"/>
      <c r="QVM268" s="112"/>
      <c r="QVP268" s="63"/>
      <c r="QVQ268" s="112"/>
      <c r="QVT268" s="63"/>
      <c r="QVU268" s="112"/>
      <c r="QVX268" s="63"/>
      <c r="QVY268" s="112"/>
      <c r="QWB268" s="63"/>
      <c r="QWC268" s="112"/>
      <c r="QWF268" s="63"/>
      <c r="QWG268" s="112"/>
      <c r="QWJ268" s="63"/>
      <c r="QWK268" s="112"/>
      <c r="QWN268" s="63"/>
      <c r="QWO268" s="112"/>
      <c r="QWR268" s="63"/>
      <c r="QWS268" s="112"/>
      <c r="QWV268" s="63"/>
      <c r="QWW268" s="112"/>
      <c r="QWZ268" s="63"/>
      <c r="QXA268" s="112"/>
      <c r="QXD268" s="63"/>
      <c r="QXE268" s="112"/>
      <c r="QXH268" s="63"/>
      <c r="QXI268" s="112"/>
      <c r="QXL268" s="63"/>
      <c r="QXM268" s="112"/>
      <c r="QXP268" s="63"/>
      <c r="QXQ268" s="112"/>
      <c r="QXT268" s="63"/>
      <c r="QXU268" s="112"/>
      <c r="QXX268" s="63"/>
      <c r="QXY268" s="112"/>
      <c r="QYB268" s="63"/>
      <c r="QYC268" s="112"/>
      <c r="QYF268" s="63"/>
      <c r="QYG268" s="112"/>
      <c r="QYJ268" s="63"/>
      <c r="QYK268" s="112"/>
      <c r="QYN268" s="63"/>
      <c r="QYO268" s="112"/>
      <c r="QYR268" s="63"/>
      <c r="QYS268" s="112"/>
      <c r="QYV268" s="63"/>
      <c r="QYW268" s="112"/>
      <c r="QYZ268" s="63"/>
      <c r="QZA268" s="112"/>
      <c r="QZD268" s="63"/>
      <c r="QZE268" s="112"/>
      <c r="QZH268" s="63"/>
      <c r="QZI268" s="112"/>
      <c r="QZL268" s="63"/>
      <c r="QZM268" s="112"/>
      <c r="QZP268" s="63"/>
      <c r="QZQ268" s="112"/>
      <c r="QZT268" s="63"/>
      <c r="QZU268" s="112"/>
      <c r="QZX268" s="63"/>
      <c r="QZY268" s="112"/>
      <c r="RAB268" s="63"/>
      <c r="RAC268" s="112"/>
      <c r="RAF268" s="63"/>
      <c r="RAG268" s="112"/>
      <c r="RAJ268" s="63"/>
      <c r="RAK268" s="112"/>
      <c r="RAN268" s="63"/>
      <c r="RAO268" s="112"/>
      <c r="RAR268" s="63"/>
      <c r="RAS268" s="112"/>
      <c r="RAV268" s="63"/>
      <c r="RAW268" s="112"/>
      <c r="RAZ268" s="63"/>
      <c r="RBA268" s="112"/>
      <c r="RBD268" s="63"/>
      <c r="RBE268" s="112"/>
      <c r="RBH268" s="63"/>
      <c r="RBI268" s="112"/>
      <c r="RBL268" s="63"/>
      <c r="RBM268" s="112"/>
      <c r="RBP268" s="63"/>
      <c r="RBQ268" s="112"/>
      <c r="RBT268" s="63"/>
      <c r="RBU268" s="112"/>
      <c r="RBX268" s="63"/>
      <c r="RBY268" s="112"/>
      <c r="RCB268" s="63"/>
      <c r="RCC268" s="112"/>
      <c r="RCF268" s="63"/>
      <c r="RCG268" s="112"/>
      <c r="RCJ268" s="63"/>
      <c r="RCK268" s="112"/>
      <c r="RCN268" s="63"/>
      <c r="RCO268" s="112"/>
      <c r="RCR268" s="63"/>
      <c r="RCS268" s="112"/>
      <c r="RCV268" s="63"/>
      <c r="RCW268" s="112"/>
      <c r="RCZ268" s="63"/>
      <c r="RDA268" s="112"/>
      <c r="RDD268" s="63"/>
      <c r="RDE268" s="112"/>
      <c r="RDH268" s="63"/>
      <c r="RDI268" s="112"/>
      <c r="RDL268" s="63"/>
      <c r="RDM268" s="112"/>
      <c r="RDP268" s="63"/>
      <c r="RDQ268" s="112"/>
      <c r="RDT268" s="63"/>
      <c r="RDU268" s="112"/>
      <c r="RDX268" s="63"/>
      <c r="RDY268" s="112"/>
      <c r="REB268" s="63"/>
      <c r="REC268" s="112"/>
      <c r="REF268" s="63"/>
      <c r="REG268" s="112"/>
      <c r="REJ268" s="63"/>
      <c r="REK268" s="112"/>
      <c r="REN268" s="63"/>
      <c r="REO268" s="112"/>
      <c r="RER268" s="63"/>
      <c r="RES268" s="112"/>
      <c r="REV268" s="63"/>
      <c r="REW268" s="112"/>
      <c r="REZ268" s="63"/>
      <c r="RFA268" s="112"/>
      <c r="RFD268" s="63"/>
      <c r="RFE268" s="112"/>
      <c r="RFH268" s="63"/>
      <c r="RFI268" s="112"/>
      <c r="RFL268" s="63"/>
      <c r="RFM268" s="112"/>
      <c r="RFP268" s="63"/>
      <c r="RFQ268" s="112"/>
      <c r="RFT268" s="63"/>
      <c r="RFU268" s="112"/>
      <c r="RFX268" s="63"/>
      <c r="RFY268" s="112"/>
      <c r="RGB268" s="63"/>
      <c r="RGC268" s="112"/>
      <c r="RGF268" s="63"/>
      <c r="RGG268" s="112"/>
      <c r="RGJ268" s="63"/>
      <c r="RGK268" s="112"/>
      <c r="RGN268" s="63"/>
      <c r="RGO268" s="112"/>
      <c r="RGR268" s="63"/>
      <c r="RGS268" s="112"/>
      <c r="RGV268" s="63"/>
      <c r="RGW268" s="112"/>
      <c r="RGZ268" s="63"/>
      <c r="RHA268" s="112"/>
      <c r="RHD268" s="63"/>
      <c r="RHE268" s="112"/>
      <c r="RHH268" s="63"/>
      <c r="RHI268" s="112"/>
      <c r="RHL268" s="63"/>
      <c r="RHM268" s="112"/>
      <c r="RHP268" s="63"/>
      <c r="RHQ268" s="112"/>
      <c r="RHT268" s="63"/>
      <c r="RHU268" s="112"/>
      <c r="RHX268" s="63"/>
      <c r="RHY268" s="112"/>
      <c r="RIB268" s="63"/>
      <c r="RIC268" s="112"/>
      <c r="RIF268" s="63"/>
      <c r="RIG268" s="112"/>
      <c r="RIJ268" s="63"/>
      <c r="RIK268" s="112"/>
      <c r="RIN268" s="63"/>
      <c r="RIO268" s="112"/>
      <c r="RIR268" s="63"/>
      <c r="RIS268" s="112"/>
      <c r="RIV268" s="63"/>
      <c r="RIW268" s="112"/>
      <c r="RIZ268" s="63"/>
      <c r="RJA268" s="112"/>
      <c r="RJD268" s="63"/>
      <c r="RJE268" s="112"/>
      <c r="RJH268" s="63"/>
      <c r="RJI268" s="112"/>
      <c r="RJL268" s="63"/>
      <c r="RJM268" s="112"/>
      <c r="RJP268" s="63"/>
      <c r="RJQ268" s="112"/>
      <c r="RJT268" s="63"/>
      <c r="RJU268" s="112"/>
      <c r="RJX268" s="63"/>
      <c r="RJY268" s="112"/>
      <c r="RKB268" s="63"/>
      <c r="RKC268" s="112"/>
      <c r="RKF268" s="63"/>
      <c r="RKG268" s="112"/>
      <c r="RKJ268" s="63"/>
      <c r="RKK268" s="112"/>
      <c r="RKN268" s="63"/>
      <c r="RKO268" s="112"/>
      <c r="RKR268" s="63"/>
      <c r="RKS268" s="112"/>
      <c r="RKV268" s="63"/>
      <c r="RKW268" s="112"/>
      <c r="RKZ268" s="63"/>
      <c r="RLA268" s="112"/>
      <c r="RLD268" s="63"/>
      <c r="RLE268" s="112"/>
      <c r="RLH268" s="63"/>
      <c r="RLI268" s="112"/>
      <c r="RLL268" s="63"/>
      <c r="RLM268" s="112"/>
      <c r="RLP268" s="63"/>
      <c r="RLQ268" s="112"/>
      <c r="RLT268" s="63"/>
      <c r="RLU268" s="112"/>
      <c r="RLX268" s="63"/>
      <c r="RLY268" s="112"/>
      <c r="RMB268" s="63"/>
      <c r="RMC268" s="112"/>
      <c r="RMF268" s="63"/>
      <c r="RMG268" s="112"/>
      <c r="RMJ268" s="63"/>
      <c r="RMK268" s="112"/>
      <c r="RMN268" s="63"/>
      <c r="RMO268" s="112"/>
      <c r="RMR268" s="63"/>
      <c r="RMS268" s="112"/>
      <c r="RMV268" s="63"/>
      <c r="RMW268" s="112"/>
      <c r="RMZ268" s="63"/>
      <c r="RNA268" s="112"/>
      <c r="RND268" s="63"/>
      <c r="RNE268" s="112"/>
      <c r="RNH268" s="63"/>
      <c r="RNI268" s="112"/>
      <c r="RNL268" s="63"/>
      <c r="RNM268" s="112"/>
      <c r="RNP268" s="63"/>
      <c r="RNQ268" s="112"/>
      <c r="RNT268" s="63"/>
      <c r="RNU268" s="112"/>
      <c r="RNX268" s="63"/>
      <c r="RNY268" s="112"/>
      <c r="ROB268" s="63"/>
      <c r="ROC268" s="112"/>
      <c r="ROF268" s="63"/>
      <c r="ROG268" s="112"/>
      <c r="ROJ268" s="63"/>
      <c r="ROK268" s="112"/>
      <c r="RON268" s="63"/>
      <c r="ROO268" s="112"/>
      <c r="ROR268" s="63"/>
      <c r="ROS268" s="112"/>
      <c r="ROV268" s="63"/>
      <c r="ROW268" s="112"/>
      <c r="ROZ268" s="63"/>
      <c r="RPA268" s="112"/>
      <c r="RPD268" s="63"/>
      <c r="RPE268" s="112"/>
      <c r="RPH268" s="63"/>
      <c r="RPI268" s="112"/>
      <c r="RPL268" s="63"/>
      <c r="RPM268" s="112"/>
      <c r="RPP268" s="63"/>
      <c r="RPQ268" s="112"/>
      <c r="RPT268" s="63"/>
      <c r="RPU268" s="112"/>
      <c r="RPX268" s="63"/>
      <c r="RPY268" s="112"/>
      <c r="RQB268" s="63"/>
      <c r="RQC268" s="112"/>
      <c r="RQF268" s="63"/>
      <c r="RQG268" s="112"/>
      <c r="RQJ268" s="63"/>
      <c r="RQK268" s="112"/>
      <c r="RQN268" s="63"/>
      <c r="RQO268" s="112"/>
      <c r="RQR268" s="63"/>
      <c r="RQS268" s="112"/>
      <c r="RQV268" s="63"/>
      <c r="RQW268" s="112"/>
      <c r="RQZ268" s="63"/>
      <c r="RRA268" s="112"/>
      <c r="RRD268" s="63"/>
      <c r="RRE268" s="112"/>
      <c r="RRH268" s="63"/>
      <c r="RRI268" s="112"/>
      <c r="RRL268" s="63"/>
      <c r="RRM268" s="112"/>
      <c r="RRP268" s="63"/>
      <c r="RRQ268" s="112"/>
      <c r="RRT268" s="63"/>
      <c r="RRU268" s="112"/>
      <c r="RRX268" s="63"/>
      <c r="RRY268" s="112"/>
      <c r="RSB268" s="63"/>
      <c r="RSC268" s="112"/>
      <c r="RSF268" s="63"/>
      <c r="RSG268" s="112"/>
      <c r="RSJ268" s="63"/>
      <c r="RSK268" s="112"/>
      <c r="RSN268" s="63"/>
      <c r="RSO268" s="112"/>
      <c r="RSR268" s="63"/>
      <c r="RSS268" s="112"/>
      <c r="RSV268" s="63"/>
      <c r="RSW268" s="112"/>
      <c r="RSZ268" s="63"/>
      <c r="RTA268" s="112"/>
      <c r="RTD268" s="63"/>
      <c r="RTE268" s="112"/>
      <c r="RTH268" s="63"/>
      <c r="RTI268" s="112"/>
      <c r="RTL268" s="63"/>
      <c r="RTM268" s="112"/>
      <c r="RTP268" s="63"/>
      <c r="RTQ268" s="112"/>
      <c r="RTT268" s="63"/>
      <c r="RTU268" s="112"/>
      <c r="RTX268" s="63"/>
      <c r="RTY268" s="112"/>
      <c r="RUB268" s="63"/>
      <c r="RUC268" s="112"/>
      <c r="RUF268" s="63"/>
      <c r="RUG268" s="112"/>
      <c r="RUJ268" s="63"/>
      <c r="RUK268" s="112"/>
      <c r="RUN268" s="63"/>
      <c r="RUO268" s="112"/>
      <c r="RUR268" s="63"/>
      <c r="RUS268" s="112"/>
      <c r="RUV268" s="63"/>
      <c r="RUW268" s="112"/>
      <c r="RUZ268" s="63"/>
      <c r="RVA268" s="112"/>
      <c r="RVD268" s="63"/>
      <c r="RVE268" s="112"/>
      <c r="RVH268" s="63"/>
      <c r="RVI268" s="112"/>
      <c r="RVL268" s="63"/>
      <c r="RVM268" s="112"/>
      <c r="RVP268" s="63"/>
      <c r="RVQ268" s="112"/>
      <c r="RVT268" s="63"/>
      <c r="RVU268" s="112"/>
      <c r="RVX268" s="63"/>
      <c r="RVY268" s="112"/>
      <c r="RWB268" s="63"/>
      <c r="RWC268" s="112"/>
      <c r="RWF268" s="63"/>
      <c r="RWG268" s="112"/>
      <c r="RWJ268" s="63"/>
      <c r="RWK268" s="112"/>
      <c r="RWN268" s="63"/>
      <c r="RWO268" s="112"/>
      <c r="RWR268" s="63"/>
      <c r="RWS268" s="112"/>
      <c r="RWV268" s="63"/>
      <c r="RWW268" s="112"/>
      <c r="RWZ268" s="63"/>
      <c r="RXA268" s="112"/>
      <c r="RXD268" s="63"/>
      <c r="RXE268" s="112"/>
      <c r="RXH268" s="63"/>
      <c r="RXI268" s="112"/>
      <c r="RXL268" s="63"/>
      <c r="RXM268" s="112"/>
      <c r="RXP268" s="63"/>
      <c r="RXQ268" s="112"/>
      <c r="RXT268" s="63"/>
      <c r="RXU268" s="112"/>
      <c r="RXX268" s="63"/>
      <c r="RXY268" s="112"/>
      <c r="RYB268" s="63"/>
      <c r="RYC268" s="112"/>
      <c r="RYF268" s="63"/>
      <c r="RYG268" s="112"/>
      <c r="RYJ268" s="63"/>
      <c r="RYK268" s="112"/>
      <c r="RYN268" s="63"/>
      <c r="RYO268" s="112"/>
      <c r="RYR268" s="63"/>
      <c r="RYS268" s="112"/>
      <c r="RYV268" s="63"/>
      <c r="RYW268" s="112"/>
      <c r="RYZ268" s="63"/>
      <c r="RZA268" s="112"/>
      <c r="RZD268" s="63"/>
      <c r="RZE268" s="112"/>
      <c r="RZH268" s="63"/>
      <c r="RZI268" s="112"/>
      <c r="RZL268" s="63"/>
      <c r="RZM268" s="112"/>
      <c r="RZP268" s="63"/>
      <c r="RZQ268" s="112"/>
      <c r="RZT268" s="63"/>
      <c r="RZU268" s="112"/>
      <c r="RZX268" s="63"/>
      <c r="RZY268" s="112"/>
      <c r="SAB268" s="63"/>
      <c r="SAC268" s="112"/>
      <c r="SAF268" s="63"/>
      <c r="SAG268" s="112"/>
      <c r="SAJ268" s="63"/>
      <c r="SAK268" s="112"/>
      <c r="SAN268" s="63"/>
      <c r="SAO268" s="112"/>
      <c r="SAR268" s="63"/>
      <c r="SAS268" s="112"/>
      <c r="SAV268" s="63"/>
      <c r="SAW268" s="112"/>
      <c r="SAZ268" s="63"/>
      <c r="SBA268" s="112"/>
      <c r="SBD268" s="63"/>
      <c r="SBE268" s="112"/>
      <c r="SBH268" s="63"/>
      <c r="SBI268" s="112"/>
      <c r="SBL268" s="63"/>
      <c r="SBM268" s="112"/>
      <c r="SBP268" s="63"/>
      <c r="SBQ268" s="112"/>
      <c r="SBT268" s="63"/>
      <c r="SBU268" s="112"/>
      <c r="SBX268" s="63"/>
      <c r="SBY268" s="112"/>
      <c r="SCB268" s="63"/>
      <c r="SCC268" s="112"/>
      <c r="SCF268" s="63"/>
      <c r="SCG268" s="112"/>
      <c r="SCJ268" s="63"/>
      <c r="SCK268" s="112"/>
      <c r="SCN268" s="63"/>
      <c r="SCO268" s="112"/>
      <c r="SCR268" s="63"/>
      <c r="SCS268" s="112"/>
      <c r="SCV268" s="63"/>
      <c r="SCW268" s="112"/>
      <c r="SCZ268" s="63"/>
      <c r="SDA268" s="112"/>
      <c r="SDD268" s="63"/>
      <c r="SDE268" s="112"/>
      <c r="SDH268" s="63"/>
      <c r="SDI268" s="112"/>
      <c r="SDL268" s="63"/>
      <c r="SDM268" s="112"/>
      <c r="SDP268" s="63"/>
      <c r="SDQ268" s="112"/>
      <c r="SDT268" s="63"/>
      <c r="SDU268" s="112"/>
      <c r="SDX268" s="63"/>
      <c r="SDY268" s="112"/>
      <c r="SEB268" s="63"/>
      <c r="SEC268" s="112"/>
      <c r="SEF268" s="63"/>
      <c r="SEG268" s="112"/>
      <c r="SEJ268" s="63"/>
      <c r="SEK268" s="112"/>
      <c r="SEN268" s="63"/>
      <c r="SEO268" s="112"/>
      <c r="SER268" s="63"/>
      <c r="SES268" s="112"/>
      <c r="SEV268" s="63"/>
      <c r="SEW268" s="112"/>
      <c r="SEZ268" s="63"/>
      <c r="SFA268" s="112"/>
      <c r="SFD268" s="63"/>
      <c r="SFE268" s="112"/>
      <c r="SFH268" s="63"/>
      <c r="SFI268" s="112"/>
      <c r="SFL268" s="63"/>
      <c r="SFM268" s="112"/>
      <c r="SFP268" s="63"/>
      <c r="SFQ268" s="112"/>
      <c r="SFT268" s="63"/>
      <c r="SFU268" s="112"/>
      <c r="SFX268" s="63"/>
      <c r="SFY268" s="112"/>
      <c r="SGB268" s="63"/>
      <c r="SGC268" s="112"/>
      <c r="SGF268" s="63"/>
      <c r="SGG268" s="112"/>
      <c r="SGJ268" s="63"/>
      <c r="SGK268" s="112"/>
      <c r="SGN268" s="63"/>
      <c r="SGO268" s="112"/>
      <c r="SGR268" s="63"/>
      <c r="SGS268" s="112"/>
      <c r="SGV268" s="63"/>
      <c r="SGW268" s="112"/>
      <c r="SGZ268" s="63"/>
      <c r="SHA268" s="112"/>
      <c r="SHD268" s="63"/>
      <c r="SHE268" s="112"/>
      <c r="SHH268" s="63"/>
      <c r="SHI268" s="112"/>
      <c r="SHL268" s="63"/>
      <c r="SHM268" s="112"/>
      <c r="SHP268" s="63"/>
      <c r="SHQ268" s="112"/>
      <c r="SHT268" s="63"/>
      <c r="SHU268" s="112"/>
      <c r="SHX268" s="63"/>
      <c r="SHY268" s="112"/>
      <c r="SIB268" s="63"/>
      <c r="SIC268" s="112"/>
      <c r="SIF268" s="63"/>
      <c r="SIG268" s="112"/>
      <c r="SIJ268" s="63"/>
      <c r="SIK268" s="112"/>
      <c r="SIN268" s="63"/>
      <c r="SIO268" s="112"/>
      <c r="SIR268" s="63"/>
      <c r="SIS268" s="112"/>
      <c r="SIV268" s="63"/>
      <c r="SIW268" s="112"/>
      <c r="SIZ268" s="63"/>
      <c r="SJA268" s="112"/>
      <c r="SJD268" s="63"/>
      <c r="SJE268" s="112"/>
      <c r="SJH268" s="63"/>
      <c r="SJI268" s="112"/>
      <c r="SJL268" s="63"/>
      <c r="SJM268" s="112"/>
      <c r="SJP268" s="63"/>
      <c r="SJQ268" s="112"/>
      <c r="SJT268" s="63"/>
      <c r="SJU268" s="112"/>
      <c r="SJX268" s="63"/>
      <c r="SJY268" s="112"/>
      <c r="SKB268" s="63"/>
      <c r="SKC268" s="112"/>
      <c r="SKF268" s="63"/>
      <c r="SKG268" s="112"/>
      <c r="SKJ268" s="63"/>
      <c r="SKK268" s="112"/>
      <c r="SKN268" s="63"/>
      <c r="SKO268" s="112"/>
      <c r="SKR268" s="63"/>
      <c r="SKS268" s="112"/>
      <c r="SKV268" s="63"/>
      <c r="SKW268" s="112"/>
      <c r="SKZ268" s="63"/>
      <c r="SLA268" s="112"/>
      <c r="SLD268" s="63"/>
      <c r="SLE268" s="112"/>
      <c r="SLH268" s="63"/>
      <c r="SLI268" s="112"/>
      <c r="SLL268" s="63"/>
      <c r="SLM268" s="112"/>
      <c r="SLP268" s="63"/>
      <c r="SLQ268" s="112"/>
      <c r="SLT268" s="63"/>
      <c r="SLU268" s="112"/>
      <c r="SLX268" s="63"/>
      <c r="SLY268" s="112"/>
      <c r="SMB268" s="63"/>
      <c r="SMC268" s="112"/>
      <c r="SMF268" s="63"/>
      <c r="SMG268" s="112"/>
      <c r="SMJ268" s="63"/>
      <c r="SMK268" s="112"/>
      <c r="SMN268" s="63"/>
      <c r="SMO268" s="112"/>
      <c r="SMR268" s="63"/>
      <c r="SMS268" s="112"/>
      <c r="SMV268" s="63"/>
      <c r="SMW268" s="112"/>
      <c r="SMZ268" s="63"/>
      <c r="SNA268" s="112"/>
      <c r="SND268" s="63"/>
      <c r="SNE268" s="112"/>
      <c r="SNH268" s="63"/>
      <c r="SNI268" s="112"/>
      <c r="SNL268" s="63"/>
      <c r="SNM268" s="112"/>
      <c r="SNP268" s="63"/>
      <c r="SNQ268" s="112"/>
      <c r="SNT268" s="63"/>
      <c r="SNU268" s="112"/>
      <c r="SNX268" s="63"/>
      <c r="SNY268" s="112"/>
      <c r="SOB268" s="63"/>
      <c r="SOC268" s="112"/>
      <c r="SOF268" s="63"/>
      <c r="SOG268" s="112"/>
      <c r="SOJ268" s="63"/>
      <c r="SOK268" s="112"/>
      <c r="SON268" s="63"/>
      <c r="SOO268" s="112"/>
      <c r="SOR268" s="63"/>
      <c r="SOS268" s="112"/>
      <c r="SOV268" s="63"/>
      <c r="SOW268" s="112"/>
      <c r="SOZ268" s="63"/>
      <c r="SPA268" s="112"/>
      <c r="SPD268" s="63"/>
      <c r="SPE268" s="112"/>
      <c r="SPH268" s="63"/>
      <c r="SPI268" s="112"/>
      <c r="SPL268" s="63"/>
      <c r="SPM268" s="112"/>
      <c r="SPP268" s="63"/>
      <c r="SPQ268" s="112"/>
      <c r="SPT268" s="63"/>
      <c r="SPU268" s="112"/>
      <c r="SPX268" s="63"/>
      <c r="SPY268" s="112"/>
      <c r="SQB268" s="63"/>
      <c r="SQC268" s="112"/>
      <c r="SQF268" s="63"/>
      <c r="SQG268" s="112"/>
      <c r="SQJ268" s="63"/>
      <c r="SQK268" s="112"/>
      <c r="SQN268" s="63"/>
      <c r="SQO268" s="112"/>
      <c r="SQR268" s="63"/>
      <c r="SQS268" s="112"/>
      <c r="SQV268" s="63"/>
      <c r="SQW268" s="112"/>
      <c r="SQZ268" s="63"/>
      <c r="SRA268" s="112"/>
      <c r="SRD268" s="63"/>
      <c r="SRE268" s="112"/>
      <c r="SRH268" s="63"/>
      <c r="SRI268" s="112"/>
      <c r="SRL268" s="63"/>
      <c r="SRM268" s="112"/>
      <c r="SRP268" s="63"/>
      <c r="SRQ268" s="112"/>
      <c r="SRT268" s="63"/>
      <c r="SRU268" s="112"/>
      <c r="SRX268" s="63"/>
      <c r="SRY268" s="112"/>
      <c r="SSB268" s="63"/>
      <c r="SSC268" s="112"/>
      <c r="SSF268" s="63"/>
      <c r="SSG268" s="112"/>
      <c r="SSJ268" s="63"/>
      <c r="SSK268" s="112"/>
      <c r="SSN268" s="63"/>
      <c r="SSO268" s="112"/>
      <c r="SSR268" s="63"/>
      <c r="SSS268" s="112"/>
      <c r="SSV268" s="63"/>
      <c r="SSW268" s="112"/>
      <c r="SSZ268" s="63"/>
      <c r="STA268" s="112"/>
      <c r="STD268" s="63"/>
      <c r="STE268" s="112"/>
      <c r="STH268" s="63"/>
      <c r="STI268" s="112"/>
      <c r="STL268" s="63"/>
      <c r="STM268" s="112"/>
      <c r="STP268" s="63"/>
      <c r="STQ268" s="112"/>
      <c r="STT268" s="63"/>
      <c r="STU268" s="112"/>
      <c r="STX268" s="63"/>
      <c r="STY268" s="112"/>
      <c r="SUB268" s="63"/>
      <c r="SUC268" s="112"/>
      <c r="SUF268" s="63"/>
      <c r="SUG268" s="112"/>
      <c r="SUJ268" s="63"/>
      <c r="SUK268" s="112"/>
      <c r="SUN268" s="63"/>
      <c r="SUO268" s="112"/>
      <c r="SUR268" s="63"/>
      <c r="SUS268" s="112"/>
      <c r="SUV268" s="63"/>
      <c r="SUW268" s="112"/>
      <c r="SUZ268" s="63"/>
      <c r="SVA268" s="112"/>
      <c r="SVD268" s="63"/>
      <c r="SVE268" s="112"/>
      <c r="SVH268" s="63"/>
      <c r="SVI268" s="112"/>
      <c r="SVL268" s="63"/>
      <c r="SVM268" s="112"/>
      <c r="SVP268" s="63"/>
      <c r="SVQ268" s="112"/>
      <c r="SVT268" s="63"/>
      <c r="SVU268" s="112"/>
      <c r="SVX268" s="63"/>
      <c r="SVY268" s="112"/>
      <c r="SWB268" s="63"/>
      <c r="SWC268" s="112"/>
      <c r="SWF268" s="63"/>
      <c r="SWG268" s="112"/>
      <c r="SWJ268" s="63"/>
      <c r="SWK268" s="112"/>
      <c r="SWN268" s="63"/>
      <c r="SWO268" s="112"/>
      <c r="SWR268" s="63"/>
      <c r="SWS268" s="112"/>
      <c r="SWV268" s="63"/>
      <c r="SWW268" s="112"/>
      <c r="SWZ268" s="63"/>
      <c r="SXA268" s="112"/>
      <c r="SXD268" s="63"/>
      <c r="SXE268" s="112"/>
      <c r="SXH268" s="63"/>
      <c r="SXI268" s="112"/>
      <c r="SXL268" s="63"/>
      <c r="SXM268" s="112"/>
      <c r="SXP268" s="63"/>
      <c r="SXQ268" s="112"/>
      <c r="SXT268" s="63"/>
      <c r="SXU268" s="112"/>
      <c r="SXX268" s="63"/>
      <c r="SXY268" s="112"/>
      <c r="SYB268" s="63"/>
      <c r="SYC268" s="112"/>
      <c r="SYF268" s="63"/>
      <c r="SYG268" s="112"/>
      <c r="SYJ268" s="63"/>
      <c r="SYK268" s="112"/>
      <c r="SYN268" s="63"/>
      <c r="SYO268" s="112"/>
      <c r="SYR268" s="63"/>
      <c r="SYS268" s="112"/>
      <c r="SYV268" s="63"/>
      <c r="SYW268" s="112"/>
      <c r="SYZ268" s="63"/>
      <c r="SZA268" s="112"/>
      <c r="SZD268" s="63"/>
      <c r="SZE268" s="112"/>
      <c r="SZH268" s="63"/>
      <c r="SZI268" s="112"/>
      <c r="SZL268" s="63"/>
      <c r="SZM268" s="112"/>
      <c r="SZP268" s="63"/>
      <c r="SZQ268" s="112"/>
      <c r="SZT268" s="63"/>
      <c r="SZU268" s="112"/>
      <c r="SZX268" s="63"/>
      <c r="SZY268" s="112"/>
      <c r="TAB268" s="63"/>
      <c r="TAC268" s="112"/>
      <c r="TAF268" s="63"/>
      <c r="TAG268" s="112"/>
      <c r="TAJ268" s="63"/>
      <c r="TAK268" s="112"/>
      <c r="TAN268" s="63"/>
      <c r="TAO268" s="112"/>
      <c r="TAR268" s="63"/>
      <c r="TAS268" s="112"/>
      <c r="TAV268" s="63"/>
      <c r="TAW268" s="112"/>
      <c r="TAZ268" s="63"/>
      <c r="TBA268" s="112"/>
      <c r="TBD268" s="63"/>
      <c r="TBE268" s="112"/>
      <c r="TBH268" s="63"/>
      <c r="TBI268" s="112"/>
      <c r="TBL268" s="63"/>
      <c r="TBM268" s="112"/>
      <c r="TBP268" s="63"/>
      <c r="TBQ268" s="112"/>
      <c r="TBT268" s="63"/>
      <c r="TBU268" s="112"/>
      <c r="TBX268" s="63"/>
      <c r="TBY268" s="112"/>
      <c r="TCB268" s="63"/>
      <c r="TCC268" s="112"/>
      <c r="TCF268" s="63"/>
      <c r="TCG268" s="112"/>
      <c r="TCJ268" s="63"/>
      <c r="TCK268" s="112"/>
      <c r="TCN268" s="63"/>
      <c r="TCO268" s="112"/>
      <c r="TCR268" s="63"/>
      <c r="TCS268" s="112"/>
      <c r="TCV268" s="63"/>
      <c r="TCW268" s="112"/>
      <c r="TCZ268" s="63"/>
      <c r="TDA268" s="112"/>
      <c r="TDD268" s="63"/>
      <c r="TDE268" s="112"/>
      <c r="TDH268" s="63"/>
      <c r="TDI268" s="112"/>
      <c r="TDL268" s="63"/>
      <c r="TDM268" s="112"/>
      <c r="TDP268" s="63"/>
      <c r="TDQ268" s="112"/>
      <c r="TDT268" s="63"/>
      <c r="TDU268" s="112"/>
      <c r="TDX268" s="63"/>
      <c r="TDY268" s="112"/>
      <c r="TEB268" s="63"/>
      <c r="TEC268" s="112"/>
      <c r="TEF268" s="63"/>
      <c r="TEG268" s="112"/>
      <c r="TEJ268" s="63"/>
      <c r="TEK268" s="112"/>
      <c r="TEN268" s="63"/>
      <c r="TEO268" s="112"/>
      <c r="TER268" s="63"/>
      <c r="TES268" s="112"/>
      <c r="TEV268" s="63"/>
      <c r="TEW268" s="112"/>
      <c r="TEZ268" s="63"/>
      <c r="TFA268" s="112"/>
      <c r="TFD268" s="63"/>
      <c r="TFE268" s="112"/>
      <c r="TFH268" s="63"/>
      <c r="TFI268" s="112"/>
      <c r="TFL268" s="63"/>
      <c r="TFM268" s="112"/>
      <c r="TFP268" s="63"/>
      <c r="TFQ268" s="112"/>
      <c r="TFT268" s="63"/>
      <c r="TFU268" s="112"/>
      <c r="TFX268" s="63"/>
      <c r="TFY268" s="112"/>
      <c r="TGB268" s="63"/>
      <c r="TGC268" s="112"/>
      <c r="TGF268" s="63"/>
      <c r="TGG268" s="112"/>
      <c r="TGJ268" s="63"/>
      <c r="TGK268" s="112"/>
      <c r="TGN268" s="63"/>
      <c r="TGO268" s="112"/>
      <c r="TGR268" s="63"/>
      <c r="TGS268" s="112"/>
      <c r="TGV268" s="63"/>
      <c r="TGW268" s="112"/>
      <c r="TGZ268" s="63"/>
      <c r="THA268" s="112"/>
      <c r="THD268" s="63"/>
      <c r="THE268" s="112"/>
      <c r="THH268" s="63"/>
      <c r="THI268" s="112"/>
      <c r="THL268" s="63"/>
      <c r="THM268" s="112"/>
      <c r="THP268" s="63"/>
      <c r="THQ268" s="112"/>
      <c r="THT268" s="63"/>
      <c r="THU268" s="112"/>
      <c r="THX268" s="63"/>
      <c r="THY268" s="112"/>
      <c r="TIB268" s="63"/>
      <c r="TIC268" s="112"/>
      <c r="TIF268" s="63"/>
      <c r="TIG268" s="112"/>
      <c r="TIJ268" s="63"/>
      <c r="TIK268" s="112"/>
      <c r="TIN268" s="63"/>
      <c r="TIO268" s="112"/>
      <c r="TIR268" s="63"/>
      <c r="TIS268" s="112"/>
      <c r="TIV268" s="63"/>
      <c r="TIW268" s="112"/>
      <c r="TIZ268" s="63"/>
      <c r="TJA268" s="112"/>
      <c r="TJD268" s="63"/>
      <c r="TJE268" s="112"/>
      <c r="TJH268" s="63"/>
      <c r="TJI268" s="112"/>
      <c r="TJL268" s="63"/>
      <c r="TJM268" s="112"/>
      <c r="TJP268" s="63"/>
      <c r="TJQ268" s="112"/>
      <c r="TJT268" s="63"/>
      <c r="TJU268" s="112"/>
      <c r="TJX268" s="63"/>
      <c r="TJY268" s="112"/>
      <c r="TKB268" s="63"/>
      <c r="TKC268" s="112"/>
      <c r="TKF268" s="63"/>
      <c r="TKG268" s="112"/>
      <c r="TKJ268" s="63"/>
      <c r="TKK268" s="112"/>
      <c r="TKN268" s="63"/>
      <c r="TKO268" s="112"/>
      <c r="TKR268" s="63"/>
      <c r="TKS268" s="112"/>
      <c r="TKV268" s="63"/>
      <c r="TKW268" s="112"/>
      <c r="TKZ268" s="63"/>
      <c r="TLA268" s="112"/>
      <c r="TLD268" s="63"/>
      <c r="TLE268" s="112"/>
      <c r="TLH268" s="63"/>
      <c r="TLI268" s="112"/>
      <c r="TLL268" s="63"/>
      <c r="TLM268" s="112"/>
      <c r="TLP268" s="63"/>
      <c r="TLQ268" s="112"/>
      <c r="TLT268" s="63"/>
      <c r="TLU268" s="112"/>
      <c r="TLX268" s="63"/>
      <c r="TLY268" s="112"/>
      <c r="TMB268" s="63"/>
      <c r="TMC268" s="112"/>
      <c r="TMF268" s="63"/>
      <c r="TMG268" s="112"/>
      <c r="TMJ268" s="63"/>
      <c r="TMK268" s="112"/>
      <c r="TMN268" s="63"/>
      <c r="TMO268" s="112"/>
      <c r="TMR268" s="63"/>
      <c r="TMS268" s="112"/>
      <c r="TMV268" s="63"/>
      <c r="TMW268" s="112"/>
      <c r="TMZ268" s="63"/>
      <c r="TNA268" s="112"/>
      <c r="TND268" s="63"/>
      <c r="TNE268" s="112"/>
      <c r="TNH268" s="63"/>
      <c r="TNI268" s="112"/>
      <c r="TNL268" s="63"/>
      <c r="TNM268" s="112"/>
      <c r="TNP268" s="63"/>
      <c r="TNQ268" s="112"/>
      <c r="TNT268" s="63"/>
      <c r="TNU268" s="112"/>
      <c r="TNX268" s="63"/>
      <c r="TNY268" s="112"/>
      <c r="TOB268" s="63"/>
      <c r="TOC268" s="112"/>
      <c r="TOF268" s="63"/>
      <c r="TOG268" s="112"/>
      <c r="TOJ268" s="63"/>
      <c r="TOK268" s="112"/>
      <c r="TON268" s="63"/>
      <c r="TOO268" s="112"/>
      <c r="TOR268" s="63"/>
      <c r="TOS268" s="112"/>
      <c r="TOV268" s="63"/>
      <c r="TOW268" s="112"/>
      <c r="TOZ268" s="63"/>
      <c r="TPA268" s="112"/>
      <c r="TPD268" s="63"/>
      <c r="TPE268" s="112"/>
      <c r="TPH268" s="63"/>
      <c r="TPI268" s="112"/>
      <c r="TPL268" s="63"/>
      <c r="TPM268" s="112"/>
      <c r="TPP268" s="63"/>
      <c r="TPQ268" s="112"/>
      <c r="TPT268" s="63"/>
      <c r="TPU268" s="112"/>
      <c r="TPX268" s="63"/>
      <c r="TPY268" s="112"/>
      <c r="TQB268" s="63"/>
      <c r="TQC268" s="112"/>
      <c r="TQF268" s="63"/>
      <c r="TQG268" s="112"/>
      <c r="TQJ268" s="63"/>
      <c r="TQK268" s="112"/>
      <c r="TQN268" s="63"/>
      <c r="TQO268" s="112"/>
      <c r="TQR268" s="63"/>
      <c r="TQS268" s="112"/>
      <c r="TQV268" s="63"/>
      <c r="TQW268" s="112"/>
      <c r="TQZ268" s="63"/>
      <c r="TRA268" s="112"/>
      <c r="TRD268" s="63"/>
      <c r="TRE268" s="112"/>
      <c r="TRH268" s="63"/>
      <c r="TRI268" s="112"/>
      <c r="TRL268" s="63"/>
      <c r="TRM268" s="112"/>
      <c r="TRP268" s="63"/>
      <c r="TRQ268" s="112"/>
      <c r="TRT268" s="63"/>
      <c r="TRU268" s="112"/>
      <c r="TRX268" s="63"/>
      <c r="TRY268" s="112"/>
      <c r="TSB268" s="63"/>
      <c r="TSC268" s="112"/>
      <c r="TSF268" s="63"/>
      <c r="TSG268" s="112"/>
      <c r="TSJ268" s="63"/>
      <c r="TSK268" s="112"/>
      <c r="TSN268" s="63"/>
      <c r="TSO268" s="112"/>
      <c r="TSR268" s="63"/>
      <c r="TSS268" s="112"/>
      <c r="TSV268" s="63"/>
      <c r="TSW268" s="112"/>
      <c r="TSZ268" s="63"/>
      <c r="TTA268" s="112"/>
      <c r="TTD268" s="63"/>
      <c r="TTE268" s="112"/>
      <c r="TTH268" s="63"/>
      <c r="TTI268" s="112"/>
      <c r="TTL268" s="63"/>
      <c r="TTM268" s="112"/>
      <c r="TTP268" s="63"/>
      <c r="TTQ268" s="112"/>
      <c r="TTT268" s="63"/>
      <c r="TTU268" s="112"/>
      <c r="TTX268" s="63"/>
      <c r="TTY268" s="112"/>
      <c r="TUB268" s="63"/>
      <c r="TUC268" s="112"/>
      <c r="TUF268" s="63"/>
      <c r="TUG268" s="112"/>
      <c r="TUJ268" s="63"/>
      <c r="TUK268" s="112"/>
      <c r="TUN268" s="63"/>
      <c r="TUO268" s="112"/>
      <c r="TUR268" s="63"/>
      <c r="TUS268" s="112"/>
      <c r="TUV268" s="63"/>
      <c r="TUW268" s="112"/>
      <c r="TUZ268" s="63"/>
      <c r="TVA268" s="112"/>
      <c r="TVD268" s="63"/>
      <c r="TVE268" s="112"/>
      <c r="TVH268" s="63"/>
      <c r="TVI268" s="112"/>
      <c r="TVL268" s="63"/>
      <c r="TVM268" s="112"/>
      <c r="TVP268" s="63"/>
      <c r="TVQ268" s="112"/>
      <c r="TVT268" s="63"/>
      <c r="TVU268" s="112"/>
      <c r="TVX268" s="63"/>
      <c r="TVY268" s="112"/>
      <c r="TWB268" s="63"/>
      <c r="TWC268" s="112"/>
      <c r="TWF268" s="63"/>
      <c r="TWG268" s="112"/>
      <c r="TWJ268" s="63"/>
      <c r="TWK268" s="112"/>
      <c r="TWN268" s="63"/>
      <c r="TWO268" s="112"/>
      <c r="TWR268" s="63"/>
      <c r="TWS268" s="112"/>
      <c r="TWV268" s="63"/>
      <c r="TWW268" s="112"/>
      <c r="TWZ268" s="63"/>
      <c r="TXA268" s="112"/>
      <c r="TXD268" s="63"/>
      <c r="TXE268" s="112"/>
      <c r="TXH268" s="63"/>
      <c r="TXI268" s="112"/>
      <c r="TXL268" s="63"/>
      <c r="TXM268" s="112"/>
      <c r="TXP268" s="63"/>
      <c r="TXQ268" s="112"/>
      <c r="TXT268" s="63"/>
      <c r="TXU268" s="112"/>
      <c r="TXX268" s="63"/>
      <c r="TXY268" s="112"/>
      <c r="TYB268" s="63"/>
      <c r="TYC268" s="112"/>
      <c r="TYF268" s="63"/>
      <c r="TYG268" s="112"/>
      <c r="TYJ268" s="63"/>
      <c r="TYK268" s="112"/>
      <c r="TYN268" s="63"/>
      <c r="TYO268" s="112"/>
      <c r="TYR268" s="63"/>
      <c r="TYS268" s="112"/>
      <c r="TYV268" s="63"/>
      <c r="TYW268" s="112"/>
      <c r="TYZ268" s="63"/>
      <c r="TZA268" s="112"/>
      <c r="TZD268" s="63"/>
      <c r="TZE268" s="112"/>
      <c r="TZH268" s="63"/>
      <c r="TZI268" s="112"/>
      <c r="TZL268" s="63"/>
      <c r="TZM268" s="112"/>
      <c r="TZP268" s="63"/>
      <c r="TZQ268" s="112"/>
      <c r="TZT268" s="63"/>
      <c r="TZU268" s="112"/>
      <c r="TZX268" s="63"/>
      <c r="TZY268" s="112"/>
      <c r="UAB268" s="63"/>
      <c r="UAC268" s="112"/>
      <c r="UAF268" s="63"/>
      <c r="UAG268" s="112"/>
      <c r="UAJ268" s="63"/>
      <c r="UAK268" s="112"/>
      <c r="UAN268" s="63"/>
      <c r="UAO268" s="112"/>
      <c r="UAR268" s="63"/>
      <c r="UAS268" s="112"/>
      <c r="UAV268" s="63"/>
      <c r="UAW268" s="112"/>
      <c r="UAZ268" s="63"/>
      <c r="UBA268" s="112"/>
      <c r="UBD268" s="63"/>
      <c r="UBE268" s="112"/>
      <c r="UBH268" s="63"/>
      <c r="UBI268" s="112"/>
      <c r="UBL268" s="63"/>
      <c r="UBM268" s="112"/>
      <c r="UBP268" s="63"/>
      <c r="UBQ268" s="112"/>
      <c r="UBT268" s="63"/>
      <c r="UBU268" s="112"/>
      <c r="UBX268" s="63"/>
      <c r="UBY268" s="112"/>
      <c r="UCB268" s="63"/>
      <c r="UCC268" s="112"/>
      <c r="UCF268" s="63"/>
      <c r="UCG268" s="112"/>
      <c r="UCJ268" s="63"/>
      <c r="UCK268" s="112"/>
      <c r="UCN268" s="63"/>
      <c r="UCO268" s="112"/>
      <c r="UCR268" s="63"/>
      <c r="UCS268" s="112"/>
      <c r="UCV268" s="63"/>
      <c r="UCW268" s="112"/>
      <c r="UCZ268" s="63"/>
      <c r="UDA268" s="112"/>
      <c r="UDD268" s="63"/>
      <c r="UDE268" s="112"/>
      <c r="UDH268" s="63"/>
      <c r="UDI268" s="112"/>
      <c r="UDL268" s="63"/>
      <c r="UDM268" s="112"/>
      <c r="UDP268" s="63"/>
      <c r="UDQ268" s="112"/>
      <c r="UDT268" s="63"/>
      <c r="UDU268" s="112"/>
      <c r="UDX268" s="63"/>
      <c r="UDY268" s="112"/>
      <c r="UEB268" s="63"/>
      <c r="UEC268" s="112"/>
      <c r="UEF268" s="63"/>
      <c r="UEG268" s="112"/>
      <c r="UEJ268" s="63"/>
      <c r="UEK268" s="112"/>
      <c r="UEN268" s="63"/>
      <c r="UEO268" s="112"/>
      <c r="UER268" s="63"/>
      <c r="UES268" s="112"/>
      <c r="UEV268" s="63"/>
      <c r="UEW268" s="112"/>
      <c r="UEZ268" s="63"/>
      <c r="UFA268" s="112"/>
      <c r="UFD268" s="63"/>
      <c r="UFE268" s="112"/>
      <c r="UFH268" s="63"/>
      <c r="UFI268" s="112"/>
      <c r="UFL268" s="63"/>
      <c r="UFM268" s="112"/>
      <c r="UFP268" s="63"/>
      <c r="UFQ268" s="112"/>
      <c r="UFT268" s="63"/>
      <c r="UFU268" s="112"/>
      <c r="UFX268" s="63"/>
      <c r="UFY268" s="112"/>
      <c r="UGB268" s="63"/>
      <c r="UGC268" s="112"/>
      <c r="UGF268" s="63"/>
      <c r="UGG268" s="112"/>
      <c r="UGJ268" s="63"/>
      <c r="UGK268" s="112"/>
      <c r="UGN268" s="63"/>
      <c r="UGO268" s="112"/>
      <c r="UGR268" s="63"/>
      <c r="UGS268" s="112"/>
      <c r="UGV268" s="63"/>
      <c r="UGW268" s="112"/>
      <c r="UGZ268" s="63"/>
      <c r="UHA268" s="112"/>
      <c r="UHD268" s="63"/>
      <c r="UHE268" s="112"/>
      <c r="UHH268" s="63"/>
      <c r="UHI268" s="112"/>
      <c r="UHL268" s="63"/>
      <c r="UHM268" s="112"/>
      <c r="UHP268" s="63"/>
      <c r="UHQ268" s="112"/>
      <c r="UHT268" s="63"/>
      <c r="UHU268" s="112"/>
      <c r="UHX268" s="63"/>
      <c r="UHY268" s="112"/>
      <c r="UIB268" s="63"/>
      <c r="UIC268" s="112"/>
      <c r="UIF268" s="63"/>
      <c r="UIG268" s="112"/>
      <c r="UIJ268" s="63"/>
      <c r="UIK268" s="112"/>
      <c r="UIN268" s="63"/>
      <c r="UIO268" s="112"/>
      <c r="UIR268" s="63"/>
      <c r="UIS268" s="112"/>
      <c r="UIV268" s="63"/>
      <c r="UIW268" s="112"/>
      <c r="UIZ268" s="63"/>
      <c r="UJA268" s="112"/>
      <c r="UJD268" s="63"/>
      <c r="UJE268" s="112"/>
      <c r="UJH268" s="63"/>
      <c r="UJI268" s="112"/>
      <c r="UJL268" s="63"/>
      <c r="UJM268" s="112"/>
      <c r="UJP268" s="63"/>
      <c r="UJQ268" s="112"/>
      <c r="UJT268" s="63"/>
      <c r="UJU268" s="112"/>
      <c r="UJX268" s="63"/>
      <c r="UJY268" s="112"/>
      <c r="UKB268" s="63"/>
      <c r="UKC268" s="112"/>
      <c r="UKF268" s="63"/>
      <c r="UKG268" s="112"/>
      <c r="UKJ268" s="63"/>
      <c r="UKK268" s="112"/>
      <c r="UKN268" s="63"/>
      <c r="UKO268" s="112"/>
      <c r="UKR268" s="63"/>
      <c r="UKS268" s="112"/>
      <c r="UKV268" s="63"/>
      <c r="UKW268" s="112"/>
      <c r="UKZ268" s="63"/>
      <c r="ULA268" s="112"/>
      <c r="ULD268" s="63"/>
      <c r="ULE268" s="112"/>
      <c r="ULH268" s="63"/>
      <c r="ULI268" s="112"/>
      <c r="ULL268" s="63"/>
      <c r="ULM268" s="112"/>
      <c r="ULP268" s="63"/>
      <c r="ULQ268" s="112"/>
      <c r="ULT268" s="63"/>
      <c r="ULU268" s="112"/>
      <c r="ULX268" s="63"/>
      <c r="ULY268" s="112"/>
      <c r="UMB268" s="63"/>
      <c r="UMC268" s="112"/>
      <c r="UMF268" s="63"/>
      <c r="UMG268" s="112"/>
      <c r="UMJ268" s="63"/>
      <c r="UMK268" s="112"/>
      <c r="UMN268" s="63"/>
      <c r="UMO268" s="112"/>
      <c r="UMR268" s="63"/>
      <c r="UMS268" s="112"/>
      <c r="UMV268" s="63"/>
      <c r="UMW268" s="112"/>
      <c r="UMZ268" s="63"/>
      <c r="UNA268" s="112"/>
      <c r="UND268" s="63"/>
      <c r="UNE268" s="112"/>
      <c r="UNH268" s="63"/>
      <c r="UNI268" s="112"/>
      <c r="UNL268" s="63"/>
      <c r="UNM268" s="112"/>
      <c r="UNP268" s="63"/>
      <c r="UNQ268" s="112"/>
      <c r="UNT268" s="63"/>
      <c r="UNU268" s="112"/>
      <c r="UNX268" s="63"/>
      <c r="UNY268" s="112"/>
      <c r="UOB268" s="63"/>
      <c r="UOC268" s="112"/>
      <c r="UOF268" s="63"/>
      <c r="UOG268" s="112"/>
      <c r="UOJ268" s="63"/>
      <c r="UOK268" s="112"/>
      <c r="UON268" s="63"/>
      <c r="UOO268" s="112"/>
      <c r="UOR268" s="63"/>
      <c r="UOS268" s="112"/>
      <c r="UOV268" s="63"/>
      <c r="UOW268" s="112"/>
      <c r="UOZ268" s="63"/>
      <c r="UPA268" s="112"/>
      <c r="UPD268" s="63"/>
      <c r="UPE268" s="112"/>
      <c r="UPH268" s="63"/>
      <c r="UPI268" s="112"/>
      <c r="UPL268" s="63"/>
      <c r="UPM268" s="112"/>
      <c r="UPP268" s="63"/>
      <c r="UPQ268" s="112"/>
      <c r="UPT268" s="63"/>
      <c r="UPU268" s="112"/>
      <c r="UPX268" s="63"/>
      <c r="UPY268" s="112"/>
      <c r="UQB268" s="63"/>
      <c r="UQC268" s="112"/>
      <c r="UQF268" s="63"/>
      <c r="UQG268" s="112"/>
      <c r="UQJ268" s="63"/>
      <c r="UQK268" s="112"/>
      <c r="UQN268" s="63"/>
      <c r="UQO268" s="112"/>
      <c r="UQR268" s="63"/>
      <c r="UQS268" s="112"/>
      <c r="UQV268" s="63"/>
      <c r="UQW268" s="112"/>
      <c r="UQZ268" s="63"/>
      <c r="URA268" s="112"/>
      <c r="URD268" s="63"/>
      <c r="URE268" s="112"/>
      <c r="URH268" s="63"/>
      <c r="URI268" s="112"/>
      <c r="URL268" s="63"/>
      <c r="URM268" s="112"/>
      <c r="URP268" s="63"/>
      <c r="URQ268" s="112"/>
      <c r="URT268" s="63"/>
      <c r="URU268" s="112"/>
      <c r="URX268" s="63"/>
      <c r="URY268" s="112"/>
      <c r="USB268" s="63"/>
      <c r="USC268" s="112"/>
      <c r="USF268" s="63"/>
      <c r="USG268" s="112"/>
      <c r="USJ268" s="63"/>
      <c r="USK268" s="112"/>
      <c r="USN268" s="63"/>
      <c r="USO268" s="112"/>
      <c r="USR268" s="63"/>
      <c r="USS268" s="112"/>
      <c r="USV268" s="63"/>
      <c r="USW268" s="112"/>
      <c r="USZ268" s="63"/>
      <c r="UTA268" s="112"/>
      <c r="UTD268" s="63"/>
      <c r="UTE268" s="112"/>
      <c r="UTH268" s="63"/>
      <c r="UTI268" s="112"/>
      <c r="UTL268" s="63"/>
      <c r="UTM268" s="112"/>
      <c r="UTP268" s="63"/>
      <c r="UTQ268" s="112"/>
      <c r="UTT268" s="63"/>
      <c r="UTU268" s="112"/>
      <c r="UTX268" s="63"/>
      <c r="UTY268" s="112"/>
      <c r="UUB268" s="63"/>
      <c r="UUC268" s="112"/>
      <c r="UUF268" s="63"/>
      <c r="UUG268" s="112"/>
      <c r="UUJ268" s="63"/>
      <c r="UUK268" s="112"/>
      <c r="UUN268" s="63"/>
      <c r="UUO268" s="112"/>
      <c r="UUR268" s="63"/>
      <c r="UUS268" s="112"/>
      <c r="UUV268" s="63"/>
      <c r="UUW268" s="112"/>
      <c r="UUZ268" s="63"/>
      <c r="UVA268" s="112"/>
      <c r="UVD268" s="63"/>
      <c r="UVE268" s="112"/>
      <c r="UVH268" s="63"/>
      <c r="UVI268" s="112"/>
      <c r="UVL268" s="63"/>
      <c r="UVM268" s="112"/>
      <c r="UVP268" s="63"/>
      <c r="UVQ268" s="112"/>
      <c r="UVT268" s="63"/>
      <c r="UVU268" s="112"/>
      <c r="UVX268" s="63"/>
      <c r="UVY268" s="112"/>
      <c r="UWB268" s="63"/>
      <c r="UWC268" s="112"/>
      <c r="UWF268" s="63"/>
      <c r="UWG268" s="112"/>
      <c r="UWJ268" s="63"/>
      <c r="UWK268" s="112"/>
      <c r="UWN268" s="63"/>
      <c r="UWO268" s="112"/>
      <c r="UWR268" s="63"/>
      <c r="UWS268" s="112"/>
      <c r="UWV268" s="63"/>
      <c r="UWW268" s="112"/>
      <c r="UWZ268" s="63"/>
      <c r="UXA268" s="112"/>
      <c r="UXD268" s="63"/>
      <c r="UXE268" s="112"/>
      <c r="UXH268" s="63"/>
      <c r="UXI268" s="112"/>
      <c r="UXL268" s="63"/>
      <c r="UXM268" s="112"/>
      <c r="UXP268" s="63"/>
      <c r="UXQ268" s="112"/>
      <c r="UXT268" s="63"/>
      <c r="UXU268" s="112"/>
      <c r="UXX268" s="63"/>
      <c r="UXY268" s="112"/>
      <c r="UYB268" s="63"/>
      <c r="UYC268" s="112"/>
      <c r="UYF268" s="63"/>
      <c r="UYG268" s="112"/>
      <c r="UYJ268" s="63"/>
      <c r="UYK268" s="112"/>
      <c r="UYN268" s="63"/>
      <c r="UYO268" s="112"/>
      <c r="UYR268" s="63"/>
      <c r="UYS268" s="112"/>
      <c r="UYV268" s="63"/>
      <c r="UYW268" s="112"/>
      <c r="UYZ268" s="63"/>
      <c r="UZA268" s="112"/>
      <c r="UZD268" s="63"/>
      <c r="UZE268" s="112"/>
      <c r="UZH268" s="63"/>
      <c r="UZI268" s="112"/>
      <c r="UZL268" s="63"/>
      <c r="UZM268" s="112"/>
      <c r="UZP268" s="63"/>
      <c r="UZQ268" s="112"/>
      <c r="UZT268" s="63"/>
      <c r="UZU268" s="112"/>
      <c r="UZX268" s="63"/>
      <c r="UZY268" s="112"/>
      <c r="VAB268" s="63"/>
      <c r="VAC268" s="112"/>
      <c r="VAF268" s="63"/>
      <c r="VAG268" s="112"/>
      <c r="VAJ268" s="63"/>
      <c r="VAK268" s="112"/>
      <c r="VAN268" s="63"/>
      <c r="VAO268" s="112"/>
      <c r="VAR268" s="63"/>
      <c r="VAS268" s="112"/>
      <c r="VAV268" s="63"/>
      <c r="VAW268" s="112"/>
      <c r="VAZ268" s="63"/>
      <c r="VBA268" s="112"/>
      <c r="VBD268" s="63"/>
      <c r="VBE268" s="112"/>
      <c r="VBH268" s="63"/>
      <c r="VBI268" s="112"/>
      <c r="VBL268" s="63"/>
      <c r="VBM268" s="112"/>
      <c r="VBP268" s="63"/>
      <c r="VBQ268" s="112"/>
      <c r="VBT268" s="63"/>
      <c r="VBU268" s="112"/>
      <c r="VBX268" s="63"/>
      <c r="VBY268" s="112"/>
      <c r="VCB268" s="63"/>
      <c r="VCC268" s="112"/>
      <c r="VCF268" s="63"/>
      <c r="VCG268" s="112"/>
      <c r="VCJ268" s="63"/>
      <c r="VCK268" s="112"/>
      <c r="VCN268" s="63"/>
      <c r="VCO268" s="112"/>
      <c r="VCR268" s="63"/>
      <c r="VCS268" s="112"/>
      <c r="VCV268" s="63"/>
      <c r="VCW268" s="112"/>
      <c r="VCZ268" s="63"/>
      <c r="VDA268" s="112"/>
      <c r="VDD268" s="63"/>
      <c r="VDE268" s="112"/>
      <c r="VDH268" s="63"/>
      <c r="VDI268" s="112"/>
      <c r="VDL268" s="63"/>
      <c r="VDM268" s="112"/>
      <c r="VDP268" s="63"/>
      <c r="VDQ268" s="112"/>
      <c r="VDT268" s="63"/>
      <c r="VDU268" s="112"/>
      <c r="VDX268" s="63"/>
      <c r="VDY268" s="112"/>
      <c r="VEB268" s="63"/>
      <c r="VEC268" s="112"/>
      <c r="VEF268" s="63"/>
      <c r="VEG268" s="112"/>
      <c r="VEJ268" s="63"/>
      <c r="VEK268" s="112"/>
      <c r="VEN268" s="63"/>
      <c r="VEO268" s="112"/>
      <c r="VER268" s="63"/>
      <c r="VES268" s="112"/>
      <c r="VEV268" s="63"/>
      <c r="VEW268" s="112"/>
      <c r="VEZ268" s="63"/>
      <c r="VFA268" s="112"/>
      <c r="VFD268" s="63"/>
      <c r="VFE268" s="112"/>
      <c r="VFH268" s="63"/>
      <c r="VFI268" s="112"/>
      <c r="VFL268" s="63"/>
      <c r="VFM268" s="112"/>
      <c r="VFP268" s="63"/>
      <c r="VFQ268" s="112"/>
      <c r="VFT268" s="63"/>
      <c r="VFU268" s="112"/>
      <c r="VFX268" s="63"/>
      <c r="VFY268" s="112"/>
      <c r="VGB268" s="63"/>
      <c r="VGC268" s="112"/>
      <c r="VGF268" s="63"/>
      <c r="VGG268" s="112"/>
      <c r="VGJ268" s="63"/>
      <c r="VGK268" s="112"/>
      <c r="VGN268" s="63"/>
      <c r="VGO268" s="112"/>
      <c r="VGR268" s="63"/>
      <c r="VGS268" s="112"/>
      <c r="VGV268" s="63"/>
      <c r="VGW268" s="112"/>
      <c r="VGZ268" s="63"/>
      <c r="VHA268" s="112"/>
      <c r="VHD268" s="63"/>
      <c r="VHE268" s="112"/>
      <c r="VHH268" s="63"/>
      <c r="VHI268" s="112"/>
      <c r="VHL268" s="63"/>
      <c r="VHM268" s="112"/>
      <c r="VHP268" s="63"/>
      <c r="VHQ268" s="112"/>
      <c r="VHT268" s="63"/>
      <c r="VHU268" s="112"/>
      <c r="VHX268" s="63"/>
      <c r="VHY268" s="112"/>
      <c r="VIB268" s="63"/>
      <c r="VIC268" s="112"/>
      <c r="VIF268" s="63"/>
      <c r="VIG268" s="112"/>
      <c r="VIJ268" s="63"/>
      <c r="VIK268" s="112"/>
      <c r="VIN268" s="63"/>
      <c r="VIO268" s="112"/>
      <c r="VIR268" s="63"/>
      <c r="VIS268" s="112"/>
      <c r="VIV268" s="63"/>
      <c r="VIW268" s="112"/>
      <c r="VIZ268" s="63"/>
      <c r="VJA268" s="112"/>
      <c r="VJD268" s="63"/>
      <c r="VJE268" s="112"/>
      <c r="VJH268" s="63"/>
      <c r="VJI268" s="112"/>
      <c r="VJL268" s="63"/>
      <c r="VJM268" s="112"/>
      <c r="VJP268" s="63"/>
      <c r="VJQ268" s="112"/>
      <c r="VJT268" s="63"/>
      <c r="VJU268" s="112"/>
      <c r="VJX268" s="63"/>
      <c r="VJY268" s="112"/>
      <c r="VKB268" s="63"/>
      <c r="VKC268" s="112"/>
      <c r="VKF268" s="63"/>
      <c r="VKG268" s="112"/>
      <c r="VKJ268" s="63"/>
      <c r="VKK268" s="112"/>
      <c r="VKN268" s="63"/>
      <c r="VKO268" s="112"/>
      <c r="VKR268" s="63"/>
      <c r="VKS268" s="112"/>
      <c r="VKV268" s="63"/>
      <c r="VKW268" s="112"/>
      <c r="VKZ268" s="63"/>
      <c r="VLA268" s="112"/>
      <c r="VLD268" s="63"/>
      <c r="VLE268" s="112"/>
      <c r="VLH268" s="63"/>
      <c r="VLI268" s="112"/>
      <c r="VLL268" s="63"/>
      <c r="VLM268" s="112"/>
      <c r="VLP268" s="63"/>
      <c r="VLQ268" s="112"/>
      <c r="VLT268" s="63"/>
      <c r="VLU268" s="112"/>
      <c r="VLX268" s="63"/>
      <c r="VLY268" s="112"/>
      <c r="VMB268" s="63"/>
      <c r="VMC268" s="112"/>
      <c r="VMF268" s="63"/>
      <c r="VMG268" s="112"/>
      <c r="VMJ268" s="63"/>
      <c r="VMK268" s="112"/>
      <c r="VMN268" s="63"/>
      <c r="VMO268" s="112"/>
      <c r="VMR268" s="63"/>
      <c r="VMS268" s="112"/>
      <c r="VMV268" s="63"/>
      <c r="VMW268" s="112"/>
      <c r="VMZ268" s="63"/>
      <c r="VNA268" s="112"/>
      <c r="VND268" s="63"/>
      <c r="VNE268" s="112"/>
      <c r="VNH268" s="63"/>
      <c r="VNI268" s="112"/>
      <c r="VNL268" s="63"/>
      <c r="VNM268" s="112"/>
      <c r="VNP268" s="63"/>
      <c r="VNQ268" s="112"/>
      <c r="VNT268" s="63"/>
      <c r="VNU268" s="112"/>
      <c r="VNX268" s="63"/>
      <c r="VNY268" s="112"/>
      <c r="VOB268" s="63"/>
      <c r="VOC268" s="112"/>
      <c r="VOF268" s="63"/>
      <c r="VOG268" s="112"/>
      <c r="VOJ268" s="63"/>
      <c r="VOK268" s="112"/>
      <c r="VON268" s="63"/>
      <c r="VOO268" s="112"/>
      <c r="VOR268" s="63"/>
      <c r="VOS268" s="112"/>
      <c r="VOV268" s="63"/>
      <c r="VOW268" s="112"/>
      <c r="VOZ268" s="63"/>
      <c r="VPA268" s="112"/>
      <c r="VPD268" s="63"/>
      <c r="VPE268" s="112"/>
      <c r="VPH268" s="63"/>
      <c r="VPI268" s="112"/>
      <c r="VPL268" s="63"/>
      <c r="VPM268" s="112"/>
      <c r="VPP268" s="63"/>
      <c r="VPQ268" s="112"/>
      <c r="VPT268" s="63"/>
      <c r="VPU268" s="112"/>
      <c r="VPX268" s="63"/>
      <c r="VPY268" s="112"/>
      <c r="VQB268" s="63"/>
      <c r="VQC268" s="112"/>
      <c r="VQF268" s="63"/>
      <c r="VQG268" s="112"/>
      <c r="VQJ268" s="63"/>
      <c r="VQK268" s="112"/>
      <c r="VQN268" s="63"/>
      <c r="VQO268" s="112"/>
      <c r="VQR268" s="63"/>
      <c r="VQS268" s="112"/>
      <c r="VQV268" s="63"/>
      <c r="VQW268" s="112"/>
      <c r="VQZ268" s="63"/>
      <c r="VRA268" s="112"/>
      <c r="VRD268" s="63"/>
      <c r="VRE268" s="112"/>
      <c r="VRH268" s="63"/>
      <c r="VRI268" s="112"/>
      <c r="VRL268" s="63"/>
      <c r="VRM268" s="112"/>
      <c r="VRP268" s="63"/>
      <c r="VRQ268" s="112"/>
      <c r="VRT268" s="63"/>
      <c r="VRU268" s="112"/>
      <c r="VRX268" s="63"/>
      <c r="VRY268" s="112"/>
      <c r="VSB268" s="63"/>
      <c r="VSC268" s="112"/>
      <c r="VSF268" s="63"/>
      <c r="VSG268" s="112"/>
      <c r="VSJ268" s="63"/>
      <c r="VSK268" s="112"/>
      <c r="VSN268" s="63"/>
      <c r="VSO268" s="112"/>
      <c r="VSR268" s="63"/>
      <c r="VSS268" s="112"/>
      <c r="VSV268" s="63"/>
      <c r="VSW268" s="112"/>
      <c r="VSZ268" s="63"/>
      <c r="VTA268" s="112"/>
      <c r="VTD268" s="63"/>
      <c r="VTE268" s="112"/>
      <c r="VTH268" s="63"/>
      <c r="VTI268" s="112"/>
      <c r="VTL268" s="63"/>
      <c r="VTM268" s="112"/>
      <c r="VTP268" s="63"/>
      <c r="VTQ268" s="112"/>
      <c r="VTT268" s="63"/>
      <c r="VTU268" s="112"/>
      <c r="VTX268" s="63"/>
      <c r="VTY268" s="112"/>
      <c r="VUB268" s="63"/>
      <c r="VUC268" s="112"/>
      <c r="VUF268" s="63"/>
      <c r="VUG268" s="112"/>
      <c r="VUJ268" s="63"/>
      <c r="VUK268" s="112"/>
      <c r="VUN268" s="63"/>
      <c r="VUO268" s="112"/>
      <c r="VUR268" s="63"/>
      <c r="VUS268" s="112"/>
      <c r="VUV268" s="63"/>
      <c r="VUW268" s="112"/>
      <c r="VUZ268" s="63"/>
      <c r="VVA268" s="112"/>
      <c r="VVD268" s="63"/>
      <c r="VVE268" s="112"/>
      <c r="VVH268" s="63"/>
      <c r="VVI268" s="112"/>
      <c r="VVL268" s="63"/>
      <c r="VVM268" s="112"/>
      <c r="VVP268" s="63"/>
      <c r="VVQ268" s="112"/>
      <c r="VVT268" s="63"/>
      <c r="VVU268" s="112"/>
      <c r="VVX268" s="63"/>
      <c r="VVY268" s="112"/>
      <c r="VWB268" s="63"/>
      <c r="VWC268" s="112"/>
      <c r="VWF268" s="63"/>
      <c r="VWG268" s="112"/>
      <c r="VWJ268" s="63"/>
      <c r="VWK268" s="112"/>
      <c r="VWN268" s="63"/>
      <c r="VWO268" s="112"/>
      <c r="VWR268" s="63"/>
      <c r="VWS268" s="112"/>
      <c r="VWV268" s="63"/>
      <c r="VWW268" s="112"/>
      <c r="VWZ268" s="63"/>
      <c r="VXA268" s="112"/>
      <c r="VXD268" s="63"/>
      <c r="VXE268" s="112"/>
      <c r="VXH268" s="63"/>
      <c r="VXI268" s="112"/>
      <c r="VXL268" s="63"/>
      <c r="VXM268" s="112"/>
      <c r="VXP268" s="63"/>
      <c r="VXQ268" s="112"/>
      <c r="VXT268" s="63"/>
      <c r="VXU268" s="112"/>
      <c r="VXX268" s="63"/>
      <c r="VXY268" s="112"/>
      <c r="VYB268" s="63"/>
      <c r="VYC268" s="112"/>
      <c r="VYF268" s="63"/>
      <c r="VYG268" s="112"/>
      <c r="VYJ268" s="63"/>
      <c r="VYK268" s="112"/>
      <c r="VYN268" s="63"/>
      <c r="VYO268" s="112"/>
      <c r="VYR268" s="63"/>
      <c r="VYS268" s="112"/>
      <c r="VYV268" s="63"/>
      <c r="VYW268" s="112"/>
      <c r="VYZ268" s="63"/>
      <c r="VZA268" s="112"/>
      <c r="VZD268" s="63"/>
      <c r="VZE268" s="112"/>
      <c r="VZH268" s="63"/>
      <c r="VZI268" s="112"/>
      <c r="VZL268" s="63"/>
      <c r="VZM268" s="112"/>
      <c r="VZP268" s="63"/>
      <c r="VZQ268" s="112"/>
      <c r="VZT268" s="63"/>
      <c r="VZU268" s="112"/>
      <c r="VZX268" s="63"/>
      <c r="VZY268" s="112"/>
      <c r="WAB268" s="63"/>
      <c r="WAC268" s="112"/>
      <c r="WAF268" s="63"/>
      <c r="WAG268" s="112"/>
      <c r="WAJ268" s="63"/>
      <c r="WAK268" s="112"/>
      <c r="WAN268" s="63"/>
      <c r="WAO268" s="112"/>
      <c r="WAR268" s="63"/>
      <c r="WAS268" s="112"/>
      <c r="WAV268" s="63"/>
      <c r="WAW268" s="112"/>
      <c r="WAZ268" s="63"/>
      <c r="WBA268" s="112"/>
      <c r="WBD268" s="63"/>
      <c r="WBE268" s="112"/>
      <c r="WBH268" s="63"/>
      <c r="WBI268" s="112"/>
      <c r="WBL268" s="63"/>
      <c r="WBM268" s="112"/>
      <c r="WBP268" s="63"/>
      <c r="WBQ268" s="112"/>
      <c r="WBT268" s="63"/>
      <c r="WBU268" s="112"/>
      <c r="WBX268" s="63"/>
      <c r="WBY268" s="112"/>
      <c r="WCB268" s="63"/>
      <c r="WCC268" s="112"/>
      <c r="WCF268" s="63"/>
      <c r="WCG268" s="112"/>
      <c r="WCJ268" s="63"/>
      <c r="WCK268" s="112"/>
      <c r="WCN268" s="63"/>
      <c r="WCO268" s="112"/>
      <c r="WCR268" s="63"/>
      <c r="WCS268" s="112"/>
      <c r="WCV268" s="63"/>
      <c r="WCW268" s="112"/>
      <c r="WCZ268" s="63"/>
      <c r="WDA268" s="112"/>
      <c r="WDD268" s="63"/>
      <c r="WDE268" s="112"/>
      <c r="WDH268" s="63"/>
      <c r="WDI268" s="112"/>
      <c r="WDL268" s="63"/>
      <c r="WDM268" s="112"/>
      <c r="WDP268" s="63"/>
      <c r="WDQ268" s="112"/>
      <c r="WDT268" s="63"/>
      <c r="WDU268" s="112"/>
      <c r="WDX268" s="63"/>
      <c r="WDY268" s="112"/>
      <c r="WEB268" s="63"/>
      <c r="WEC268" s="112"/>
      <c r="WEF268" s="63"/>
      <c r="WEG268" s="112"/>
      <c r="WEJ268" s="63"/>
      <c r="WEK268" s="112"/>
      <c r="WEN268" s="63"/>
      <c r="WEO268" s="112"/>
      <c r="WER268" s="63"/>
      <c r="WES268" s="112"/>
      <c r="WEV268" s="63"/>
      <c r="WEW268" s="112"/>
      <c r="WEZ268" s="63"/>
      <c r="WFA268" s="112"/>
      <c r="WFD268" s="63"/>
      <c r="WFE268" s="112"/>
      <c r="WFH268" s="63"/>
      <c r="WFI268" s="112"/>
      <c r="WFL268" s="63"/>
      <c r="WFM268" s="112"/>
      <c r="WFP268" s="63"/>
      <c r="WFQ268" s="112"/>
      <c r="WFT268" s="63"/>
      <c r="WFU268" s="112"/>
      <c r="WFX268" s="63"/>
      <c r="WFY268" s="112"/>
      <c r="WGB268" s="63"/>
      <c r="WGC268" s="112"/>
      <c r="WGF268" s="63"/>
      <c r="WGG268" s="112"/>
      <c r="WGJ268" s="63"/>
      <c r="WGK268" s="112"/>
      <c r="WGN268" s="63"/>
      <c r="WGO268" s="112"/>
      <c r="WGR268" s="63"/>
      <c r="WGS268" s="112"/>
      <c r="WGV268" s="63"/>
      <c r="WGW268" s="112"/>
      <c r="WGZ268" s="63"/>
      <c r="WHA268" s="112"/>
      <c r="WHD268" s="63"/>
      <c r="WHE268" s="112"/>
      <c r="WHH268" s="63"/>
      <c r="WHI268" s="112"/>
      <c r="WHL268" s="63"/>
      <c r="WHM268" s="112"/>
      <c r="WHP268" s="63"/>
      <c r="WHQ268" s="112"/>
      <c r="WHT268" s="63"/>
      <c r="WHU268" s="112"/>
      <c r="WHX268" s="63"/>
      <c r="WHY268" s="112"/>
      <c r="WIB268" s="63"/>
      <c r="WIC268" s="112"/>
      <c r="WIF268" s="63"/>
      <c r="WIG268" s="112"/>
      <c r="WIJ268" s="63"/>
      <c r="WIK268" s="112"/>
      <c r="WIN268" s="63"/>
      <c r="WIO268" s="112"/>
      <c r="WIR268" s="63"/>
      <c r="WIS268" s="112"/>
      <c r="WIV268" s="63"/>
      <c r="WIW268" s="112"/>
      <c r="WIZ268" s="63"/>
      <c r="WJA268" s="112"/>
      <c r="WJD268" s="63"/>
      <c r="WJE268" s="112"/>
      <c r="WJH268" s="63"/>
      <c r="WJI268" s="112"/>
      <c r="WJL268" s="63"/>
      <c r="WJM268" s="112"/>
      <c r="WJP268" s="63"/>
      <c r="WJQ268" s="112"/>
      <c r="WJT268" s="63"/>
      <c r="WJU268" s="112"/>
      <c r="WJX268" s="63"/>
      <c r="WJY268" s="112"/>
      <c r="WKB268" s="63"/>
      <c r="WKC268" s="112"/>
      <c r="WKF268" s="63"/>
      <c r="WKG268" s="112"/>
      <c r="WKJ268" s="63"/>
      <c r="WKK268" s="112"/>
      <c r="WKN268" s="63"/>
      <c r="WKO268" s="112"/>
      <c r="WKR268" s="63"/>
      <c r="WKS268" s="112"/>
      <c r="WKV268" s="63"/>
      <c r="WKW268" s="112"/>
      <c r="WKZ268" s="63"/>
      <c r="WLA268" s="112"/>
      <c r="WLD268" s="63"/>
      <c r="WLE268" s="112"/>
      <c r="WLH268" s="63"/>
      <c r="WLI268" s="112"/>
      <c r="WLL268" s="63"/>
      <c r="WLM268" s="112"/>
      <c r="WLP268" s="63"/>
      <c r="WLQ268" s="112"/>
      <c r="WLT268" s="63"/>
      <c r="WLU268" s="112"/>
      <c r="WLX268" s="63"/>
      <c r="WLY268" s="112"/>
      <c r="WMB268" s="63"/>
      <c r="WMC268" s="112"/>
      <c r="WMF268" s="63"/>
      <c r="WMG268" s="112"/>
      <c r="WMJ268" s="63"/>
      <c r="WMK268" s="112"/>
      <c r="WMN268" s="63"/>
      <c r="WMO268" s="112"/>
      <c r="WMR268" s="63"/>
      <c r="WMS268" s="112"/>
      <c r="WMV268" s="63"/>
      <c r="WMW268" s="112"/>
      <c r="WMZ268" s="63"/>
      <c r="WNA268" s="112"/>
      <c r="WND268" s="63"/>
      <c r="WNE268" s="112"/>
      <c r="WNH268" s="63"/>
      <c r="WNI268" s="112"/>
      <c r="WNL268" s="63"/>
      <c r="WNM268" s="112"/>
      <c r="WNP268" s="63"/>
      <c r="WNQ268" s="112"/>
      <c r="WNT268" s="63"/>
      <c r="WNU268" s="112"/>
      <c r="WNX268" s="63"/>
      <c r="WNY268" s="112"/>
      <c r="WOB268" s="63"/>
      <c r="WOC268" s="112"/>
      <c r="WOF268" s="63"/>
      <c r="WOG268" s="112"/>
      <c r="WOJ268" s="63"/>
      <c r="WOK268" s="112"/>
      <c r="WON268" s="63"/>
      <c r="WOO268" s="112"/>
      <c r="WOR268" s="63"/>
      <c r="WOS268" s="112"/>
      <c r="WOV268" s="63"/>
      <c r="WOW268" s="112"/>
      <c r="WOZ268" s="63"/>
      <c r="WPA268" s="112"/>
      <c r="WPD268" s="63"/>
      <c r="WPE268" s="112"/>
      <c r="WPH268" s="63"/>
      <c r="WPI268" s="112"/>
      <c r="WPL268" s="63"/>
      <c r="WPM268" s="112"/>
      <c r="WPP268" s="63"/>
      <c r="WPQ268" s="112"/>
      <c r="WPT268" s="63"/>
      <c r="WPU268" s="112"/>
      <c r="WPX268" s="63"/>
      <c r="WPY268" s="112"/>
      <c r="WQB268" s="63"/>
      <c r="WQC268" s="112"/>
      <c r="WQF268" s="63"/>
      <c r="WQG268" s="112"/>
      <c r="WQJ268" s="63"/>
      <c r="WQK268" s="112"/>
      <c r="WQN268" s="63"/>
      <c r="WQO268" s="112"/>
      <c r="WQR268" s="63"/>
      <c r="WQS268" s="112"/>
      <c r="WQV268" s="63"/>
      <c r="WQW268" s="112"/>
      <c r="WQZ268" s="63"/>
      <c r="WRA268" s="112"/>
      <c r="WRD268" s="63"/>
      <c r="WRE268" s="112"/>
      <c r="WRH268" s="63"/>
      <c r="WRI268" s="112"/>
      <c r="WRL268" s="63"/>
      <c r="WRM268" s="112"/>
      <c r="WRP268" s="63"/>
      <c r="WRQ268" s="112"/>
      <c r="WRT268" s="63"/>
      <c r="WRU268" s="112"/>
      <c r="WRX268" s="63"/>
      <c r="WRY268" s="112"/>
      <c r="WSB268" s="63"/>
      <c r="WSC268" s="112"/>
      <c r="WSF268" s="63"/>
      <c r="WSG268" s="112"/>
      <c r="WSJ268" s="63"/>
      <c r="WSK268" s="112"/>
      <c r="WSN268" s="63"/>
      <c r="WSO268" s="112"/>
      <c r="WSR268" s="63"/>
      <c r="WSS268" s="112"/>
      <c r="WSV268" s="63"/>
      <c r="WSW268" s="112"/>
      <c r="WSZ268" s="63"/>
      <c r="WTA268" s="112"/>
      <c r="WTD268" s="63"/>
      <c r="WTE268" s="112"/>
      <c r="WTH268" s="63"/>
      <c r="WTI268" s="112"/>
      <c r="WTL268" s="63"/>
      <c r="WTM268" s="112"/>
      <c r="WTP268" s="63"/>
      <c r="WTQ268" s="112"/>
      <c r="WTT268" s="63"/>
      <c r="WTU268" s="112"/>
      <c r="WTX268" s="63"/>
      <c r="WTY268" s="112"/>
      <c r="WUB268" s="63"/>
      <c r="WUC268" s="112"/>
      <c r="WUF268" s="63"/>
      <c r="WUG268" s="112"/>
      <c r="WUJ268" s="63"/>
      <c r="WUK268" s="112"/>
      <c r="WUN268" s="63"/>
      <c r="WUO268" s="112"/>
      <c r="WUR268" s="63"/>
      <c r="WUS268" s="112"/>
      <c r="WUV268" s="63"/>
      <c r="WUW268" s="112"/>
      <c r="WUZ268" s="63"/>
      <c r="WVA268" s="112"/>
      <c r="WVD268" s="63"/>
      <c r="WVE268" s="112"/>
      <c r="WVH268" s="63"/>
      <c r="WVI268" s="112"/>
      <c r="WVL268" s="63"/>
      <c r="WVM268" s="112"/>
      <c r="WVP268" s="63"/>
      <c r="WVQ268" s="112"/>
      <c r="WVT268" s="63"/>
      <c r="WVU268" s="112"/>
      <c r="WVX268" s="63"/>
      <c r="WVY268" s="112"/>
      <c r="WWB268" s="63"/>
      <c r="WWC268" s="112"/>
      <c r="WWF268" s="63"/>
      <c r="WWG268" s="112"/>
      <c r="WWJ268" s="63"/>
      <c r="WWK268" s="112"/>
      <c r="WWN268" s="63"/>
      <c r="WWO268" s="112"/>
      <c r="WWR268" s="63"/>
      <c r="WWS268" s="112"/>
      <c r="WWV268" s="63"/>
      <c r="WWW268" s="112"/>
      <c r="WWZ268" s="63"/>
      <c r="WXA268" s="112"/>
      <c r="WXD268" s="63"/>
      <c r="WXE268" s="112"/>
      <c r="WXH268" s="63"/>
      <c r="WXI268" s="112"/>
      <c r="WXL268" s="63"/>
      <c r="WXM268" s="112"/>
      <c r="WXP268" s="63"/>
      <c r="WXQ268" s="112"/>
      <c r="WXT268" s="63"/>
      <c r="WXU268" s="112"/>
      <c r="WXX268" s="63"/>
      <c r="WXY268" s="112"/>
      <c r="WYB268" s="63"/>
      <c r="WYC268" s="112"/>
      <c r="WYF268" s="63"/>
      <c r="WYG268" s="112"/>
      <c r="WYJ268" s="63"/>
      <c r="WYK268" s="112"/>
      <c r="WYN268" s="63"/>
      <c r="WYO268" s="112"/>
      <c r="WYR268" s="63"/>
      <c r="WYS268" s="112"/>
      <c r="WYV268" s="63"/>
      <c r="WYW268" s="112"/>
      <c r="WYZ268" s="63"/>
      <c r="WZA268" s="112"/>
      <c r="WZD268" s="63"/>
      <c r="WZE268" s="112"/>
      <c r="WZH268" s="63"/>
      <c r="WZI268" s="112"/>
      <c r="WZL268" s="63"/>
      <c r="WZM268" s="112"/>
      <c r="WZP268" s="63"/>
      <c r="WZQ268" s="112"/>
      <c r="WZT268" s="63"/>
      <c r="WZU268" s="112"/>
      <c r="WZX268" s="63"/>
      <c r="WZY268" s="112"/>
      <c r="XAB268" s="63"/>
      <c r="XAC268" s="112"/>
      <c r="XAF268" s="63"/>
      <c r="XAG268" s="112"/>
      <c r="XAJ268" s="63"/>
      <c r="XAK268" s="112"/>
      <c r="XAN268" s="63"/>
      <c r="XAO268" s="112"/>
      <c r="XAR268" s="63"/>
      <c r="XAS268" s="112"/>
      <c r="XAV268" s="63"/>
      <c r="XAW268" s="112"/>
      <c r="XAZ268" s="63"/>
      <c r="XBA268" s="112"/>
      <c r="XBD268" s="63"/>
      <c r="XBE268" s="112"/>
      <c r="XBH268" s="63"/>
      <c r="XBI268" s="112"/>
      <c r="XBL268" s="63"/>
      <c r="XBM268" s="112"/>
      <c r="XBP268" s="63"/>
      <c r="XBQ268" s="112"/>
      <c r="XBT268" s="63"/>
      <c r="XBU268" s="112"/>
      <c r="XBX268" s="63"/>
      <c r="XBY268" s="112"/>
      <c r="XCB268" s="63"/>
      <c r="XCC268" s="112"/>
      <c r="XCF268" s="63"/>
      <c r="XCG268" s="112"/>
      <c r="XCJ268" s="63"/>
      <c r="XCK268" s="112"/>
      <c r="XCN268" s="63"/>
      <c r="XCO268" s="112"/>
      <c r="XCR268" s="63"/>
      <c r="XCS268" s="112"/>
      <c r="XCV268" s="63"/>
      <c r="XCW268" s="112"/>
      <c r="XCZ268" s="63"/>
      <c r="XDA268" s="112"/>
      <c r="XDD268" s="63"/>
      <c r="XDE268" s="112"/>
      <c r="XDH268" s="63"/>
      <c r="XDI268" s="112"/>
      <c r="XDL268" s="63"/>
      <c r="XDM268" s="112"/>
      <c r="XDP268" s="63"/>
      <c r="XDQ268" s="112"/>
      <c r="XDT268" s="63"/>
      <c r="XDU268" s="112"/>
      <c r="XDX268" s="63"/>
      <c r="XDY268" s="112"/>
      <c r="XEB268" s="63"/>
      <c r="XEC268" s="112"/>
      <c r="XEF268" s="63"/>
      <c r="XEG268" s="112"/>
      <c r="XEJ268" s="63"/>
      <c r="XEK268" s="112"/>
      <c r="XEN268" s="63"/>
      <c r="XEO268" s="112"/>
      <c r="XER268" s="63"/>
      <c r="XES268" s="112"/>
      <c r="XEV268" s="63"/>
      <c r="XEW268" s="112"/>
      <c r="XEZ268" s="63"/>
      <c r="XFA268" s="112"/>
      <c r="XFD268" s="63"/>
    </row>
    <row r="269" spans="1:16384" s="113" customFormat="1">
      <c r="A269" s="114">
        <v>42868</v>
      </c>
      <c r="B269" t="s">
        <v>389</v>
      </c>
      <c r="C269"/>
      <c r="D269" s="141">
        <v>-87.86</v>
      </c>
      <c r="E269" s="38"/>
      <c r="F269" s="40">
        <f t="shared" si="4"/>
        <v>3057.1592999999953</v>
      </c>
      <c r="G269" s="115" t="s">
        <v>72</v>
      </c>
      <c r="H269" s="63"/>
      <c r="I269" s="112"/>
      <c r="J269" s="63"/>
      <c r="L269" s="63"/>
      <c r="M269" s="112"/>
      <c r="P269" s="63"/>
      <c r="Q269" s="112"/>
      <c r="T269" s="63"/>
      <c r="U269" s="112"/>
      <c r="X269" s="63"/>
      <c r="Y269" s="112"/>
      <c r="AB269" s="63"/>
      <c r="AC269" s="112"/>
      <c r="AF269" s="63"/>
      <c r="AG269" s="112"/>
      <c r="AJ269" s="63"/>
      <c r="AK269" s="112"/>
      <c r="AN269" s="63"/>
      <c r="AO269" s="112"/>
      <c r="AR269" s="63"/>
      <c r="AS269" s="112"/>
      <c r="AV269" s="63"/>
      <c r="AW269" s="112"/>
      <c r="AZ269" s="63"/>
      <c r="BA269" s="112"/>
      <c r="BD269" s="63"/>
      <c r="BE269" s="112"/>
      <c r="BH269" s="63"/>
      <c r="BI269" s="112"/>
      <c r="BL269" s="63"/>
      <c r="BM269" s="112"/>
      <c r="BP269" s="63"/>
      <c r="BQ269" s="112"/>
      <c r="BT269" s="63"/>
      <c r="BU269" s="112"/>
      <c r="BX269" s="63"/>
      <c r="BY269" s="112"/>
      <c r="CB269" s="63"/>
      <c r="CC269" s="112"/>
      <c r="CF269" s="63"/>
      <c r="CG269" s="112"/>
      <c r="CJ269" s="63"/>
      <c r="CK269" s="112"/>
      <c r="CN269" s="63"/>
      <c r="CO269" s="112"/>
      <c r="CR269" s="63"/>
      <c r="CS269" s="112"/>
      <c r="CV269" s="63"/>
      <c r="CW269" s="112"/>
      <c r="CZ269" s="63"/>
      <c r="DA269" s="112"/>
      <c r="DD269" s="63"/>
      <c r="DE269" s="112"/>
      <c r="DH269" s="63"/>
      <c r="DI269" s="112"/>
      <c r="DL269" s="63"/>
      <c r="DM269" s="112"/>
      <c r="DP269" s="63"/>
      <c r="DQ269" s="112"/>
      <c r="DT269" s="63"/>
      <c r="DU269" s="112"/>
      <c r="DX269" s="63"/>
      <c r="DY269" s="112"/>
      <c r="EB269" s="63"/>
      <c r="EC269" s="112"/>
      <c r="EF269" s="63"/>
      <c r="EG269" s="112"/>
      <c r="EJ269" s="63"/>
      <c r="EK269" s="112"/>
      <c r="EN269" s="63"/>
      <c r="EO269" s="112"/>
      <c r="ER269" s="63"/>
      <c r="ES269" s="112"/>
      <c r="EV269" s="63"/>
      <c r="EW269" s="112"/>
      <c r="EZ269" s="63"/>
      <c r="FA269" s="112"/>
      <c r="FD269" s="63"/>
      <c r="FE269" s="112"/>
      <c r="FH269" s="63"/>
      <c r="FI269" s="112"/>
      <c r="FL269" s="63"/>
      <c r="FM269" s="112"/>
      <c r="FP269" s="63"/>
      <c r="FQ269" s="112"/>
      <c r="FT269" s="63"/>
      <c r="FU269" s="112"/>
      <c r="FX269" s="63"/>
      <c r="FY269" s="112"/>
      <c r="GB269" s="63"/>
      <c r="GC269" s="112"/>
      <c r="GF269" s="63"/>
      <c r="GG269" s="112"/>
      <c r="GJ269" s="63"/>
      <c r="GK269" s="112"/>
      <c r="GN269" s="63"/>
      <c r="GO269" s="112"/>
      <c r="GR269" s="63"/>
      <c r="GS269" s="112"/>
      <c r="GV269" s="63"/>
      <c r="GW269" s="112"/>
      <c r="GZ269" s="63"/>
      <c r="HA269" s="112"/>
      <c r="HD269" s="63"/>
      <c r="HE269" s="112"/>
      <c r="HH269" s="63"/>
      <c r="HI269" s="112"/>
      <c r="HL269" s="63"/>
      <c r="HM269" s="112"/>
      <c r="HP269" s="63"/>
      <c r="HQ269" s="112"/>
      <c r="HT269" s="63"/>
      <c r="HU269" s="112"/>
      <c r="HX269" s="63"/>
      <c r="HY269" s="112"/>
      <c r="IB269" s="63"/>
      <c r="IC269" s="112"/>
      <c r="IF269" s="63"/>
      <c r="IG269" s="112"/>
      <c r="IJ269" s="63"/>
      <c r="IK269" s="112"/>
      <c r="IN269" s="63"/>
      <c r="IO269" s="112"/>
      <c r="IR269" s="63"/>
      <c r="IS269" s="112"/>
      <c r="IV269" s="63"/>
      <c r="IW269" s="112"/>
      <c r="IZ269" s="63"/>
      <c r="JA269" s="112"/>
      <c r="JD269" s="63"/>
      <c r="JE269" s="112"/>
      <c r="JH269" s="63"/>
      <c r="JI269" s="112"/>
      <c r="JL269" s="63"/>
      <c r="JM269" s="112"/>
      <c r="JP269" s="63"/>
      <c r="JQ269" s="112"/>
      <c r="JT269" s="63"/>
      <c r="JU269" s="112"/>
      <c r="JX269" s="63"/>
      <c r="JY269" s="112"/>
      <c r="KB269" s="63"/>
      <c r="KC269" s="112"/>
      <c r="KF269" s="63"/>
      <c r="KG269" s="112"/>
      <c r="KJ269" s="63"/>
      <c r="KK269" s="112"/>
      <c r="KN269" s="63"/>
      <c r="KO269" s="112"/>
      <c r="KR269" s="63"/>
      <c r="KS269" s="112"/>
      <c r="KV269" s="63"/>
      <c r="KW269" s="112"/>
      <c r="KZ269" s="63"/>
      <c r="LA269" s="112"/>
      <c r="LD269" s="63"/>
      <c r="LE269" s="112"/>
      <c r="LH269" s="63"/>
      <c r="LI269" s="112"/>
      <c r="LL269" s="63"/>
      <c r="LM269" s="112"/>
      <c r="LP269" s="63"/>
      <c r="LQ269" s="112"/>
      <c r="LT269" s="63"/>
      <c r="LU269" s="112"/>
      <c r="LX269" s="63"/>
      <c r="LY269" s="112"/>
      <c r="MB269" s="63"/>
      <c r="MC269" s="112"/>
      <c r="MF269" s="63"/>
      <c r="MG269" s="112"/>
      <c r="MJ269" s="63"/>
      <c r="MK269" s="112"/>
      <c r="MN269" s="63"/>
      <c r="MO269" s="112"/>
      <c r="MR269" s="63"/>
      <c r="MS269" s="112"/>
      <c r="MV269" s="63"/>
      <c r="MW269" s="112"/>
      <c r="MZ269" s="63"/>
      <c r="NA269" s="112"/>
      <c r="ND269" s="63"/>
      <c r="NE269" s="112"/>
      <c r="NH269" s="63"/>
      <c r="NI269" s="112"/>
      <c r="NL269" s="63"/>
      <c r="NM269" s="112"/>
      <c r="NP269" s="63"/>
      <c r="NQ269" s="112"/>
      <c r="NT269" s="63"/>
      <c r="NU269" s="112"/>
      <c r="NX269" s="63"/>
      <c r="NY269" s="112"/>
      <c r="OB269" s="63"/>
      <c r="OC269" s="112"/>
      <c r="OF269" s="63"/>
      <c r="OG269" s="112"/>
      <c r="OJ269" s="63"/>
      <c r="OK269" s="112"/>
      <c r="ON269" s="63"/>
      <c r="OO269" s="112"/>
      <c r="OR269" s="63"/>
      <c r="OS269" s="112"/>
      <c r="OV269" s="63"/>
      <c r="OW269" s="112"/>
      <c r="OZ269" s="63"/>
      <c r="PA269" s="112"/>
      <c r="PD269" s="63"/>
      <c r="PE269" s="112"/>
      <c r="PH269" s="63"/>
      <c r="PI269" s="112"/>
      <c r="PL269" s="63"/>
      <c r="PM269" s="112"/>
      <c r="PP269" s="63"/>
      <c r="PQ269" s="112"/>
      <c r="PT269" s="63"/>
      <c r="PU269" s="112"/>
      <c r="PX269" s="63"/>
      <c r="PY269" s="112"/>
      <c r="QB269" s="63"/>
      <c r="QC269" s="112"/>
      <c r="QF269" s="63"/>
      <c r="QG269" s="112"/>
      <c r="QJ269" s="63"/>
      <c r="QK269" s="112"/>
      <c r="QN269" s="63"/>
      <c r="QO269" s="112"/>
      <c r="QR269" s="63"/>
      <c r="QS269" s="112"/>
      <c r="QV269" s="63"/>
      <c r="QW269" s="112"/>
      <c r="QZ269" s="63"/>
      <c r="RA269" s="112"/>
      <c r="RD269" s="63"/>
      <c r="RE269" s="112"/>
      <c r="RH269" s="63"/>
      <c r="RI269" s="112"/>
      <c r="RL269" s="63"/>
      <c r="RM269" s="112"/>
      <c r="RP269" s="63"/>
      <c r="RQ269" s="112"/>
      <c r="RT269" s="63"/>
      <c r="RU269" s="112"/>
      <c r="RX269" s="63"/>
      <c r="RY269" s="112"/>
      <c r="SB269" s="63"/>
      <c r="SC269" s="112"/>
      <c r="SF269" s="63"/>
      <c r="SG269" s="112"/>
      <c r="SJ269" s="63"/>
      <c r="SK269" s="112"/>
      <c r="SN269" s="63"/>
      <c r="SO269" s="112"/>
      <c r="SR269" s="63"/>
      <c r="SS269" s="112"/>
      <c r="SV269" s="63"/>
      <c r="SW269" s="112"/>
      <c r="SZ269" s="63"/>
      <c r="TA269" s="112"/>
      <c r="TD269" s="63"/>
      <c r="TE269" s="112"/>
      <c r="TH269" s="63"/>
      <c r="TI269" s="112"/>
      <c r="TL269" s="63"/>
      <c r="TM269" s="112"/>
      <c r="TP269" s="63"/>
      <c r="TQ269" s="112"/>
      <c r="TT269" s="63"/>
      <c r="TU269" s="112"/>
      <c r="TX269" s="63"/>
      <c r="TY269" s="112"/>
      <c r="UB269" s="63"/>
      <c r="UC269" s="112"/>
      <c r="UF269" s="63"/>
      <c r="UG269" s="112"/>
      <c r="UJ269" s="63"/>
      <c r="UK269" s="112"/>
      <c r="UN269" s="63"/>
      <c r="UO269" s="112"/>
      <c r="UR269" s="63"/>
      <c r="US269" s="112"/>
      <c r="UV269" s="63"/>
      <c r="UW269" s="112"/>
      <c r="UZ269" s="63"/>
      <c r="VA269" s="112"/>
      <c r="VD269" s="63"/>
      <c r="VE269" s="112"/>
      <c r="VH269" s="63"/>
      <c r="VI269" s="112"/>
      <c r="VL269" s="63"/>
      <c r="VM269" s="112"/>
      <c r="VP269" s="63"/>
      <c r="VQ269" s="112"/>
      <c r="VT269" s="63"/>
      <c r="VU269" s="112"/>
      <c r="VX269" s="63"/>
      <c r="VY269" s="112"/>
      <c r="WB269" s="63"/>
      <c r="WC269" s="112"/>
      <c r="WF269" s="63"/>
      <c r="WG269" s="112"/>
      <c r="WJ269" s="63"/>
      <c r="WK269" s="112"/>
      <c r="WN269" s="63"/>
      <c r="WO269" s="112"/>
      <c r="WR269" s="63"/>
      <c r="WS269" s="112"/>
      <c r="WV269" s="63"/>
      <c r="WW269" s="112"/>
      <c r="WZ269" s="63"/>
      <c r="XA269" s="112"/>
      <c r="XD269" s="63"/>
      <c r="XE269" s="112"/>
      <c r="XH269" s="63"/>
      <c r="XI269" s="112"/>
      <c r="XL269" s="63"/>
      <c r="XM269" s="112"/>
      <c r="XP269" s="63"/>
      <c r="XQ269" s="112"/>
      <c r="XT269" s="63"/>
      <c r="XU269" s="112"/>
      <c r="XX269" s="63"/>
      <c r="XY269" s="112"/>
      <c r="YB269" s="63"/>
      <c r="YC269" s="112"/>
      <c r="YF269" s="63"/>
      <c r="YG269" s="112"/>
      <c r="YJ269" s="63"/>
      <c r="YK269" s="112"/>
      <c r="YN269" s="63"/>
      <c r="YO269" s="112"/>
      <c r="YR269" s="63"/>
      <c r="YS269" s="112"/>
      <c r="YV269" s="63"/>
      <c r="YW269" s="112"/>
      <c r="YZ269" s="63"/>
      <c r="ZA269" s="112"/>
      <c r="ZD269" s="63"/>
      <c r="ZE269" s="112"/>
      <c r="ZH269" s="63"/>
      <c r="ZI269" s="112"/>
      <c r="ZL269" s="63"/>
      <c r="ZM269" s="112"/>
      <c r="ZP269" s="63"/>
      <c r="ZQ269" s="112"/>
      <c r="ZT269" s="63"/>
      <c r="ZU269" s="112"/>
      <c r="ZX269" s="63"/>
      <c r="ZY269" s="112"/>
      <c r="AAB269" s="63"/>
      <c r="AAC269" s="112"/>
      <c r="AAF269" s="63"/>
      <c r="AAG269" s="112"/>
      <c r="AAJ269" s="63"/>
      <c r="AAK269" s="112"/>
      <c r="AAN269" s="63"/>
      <c r="AAO269" s="112"/>
      <c r="AAR269" s="63"/>
      <c r="AAS269" s="112"/>
      <c r="AAV269" s="63"/>
      <c r="AAW269" s="112"/>
      <c r="AAZ269" s="63"/>
      <c r="ABA269" s="112"/>
      <c r="ABD269" s="63"/>
      <c r="ABE269" s="112"/>
      <c r="ABH269" s="63"/>
      <c r="ABI269" s="112"/>
      <c r="ABL269" s="63"/>
      <c r="ABM269" s="112"/>
      <c r="ABP269" s="63"/>
      <c r="ABQ269" s="112"/>
      <c r="ABT269" s="63"/>
      <c r="ABU269" s="112"/>
      <c r="ABX269" s="63"/>
      <c r="ABY269" s="112"/>
      <c r="ACB269" s="63"/>
      <c r="ACC269" s="112"/>
      <c r="ACF269" s="63"/>
      <c r="ACG269" s="112"/>
      <c r="ACJ269" s="63"/>
      <c r="ACK269" s="112"/>
      <c r="ACN269" s="63"/>
      <c r="ACO269" s="112"/>
      <c r="ACR269" s="63"/>
      <c r="ACS269" s="112"/>
      <c r="ACV269" s="63"/>
      <c r="ACW269" s="112"/>
      <c r="ACZ269" s="63"/>
      <c r="ADA269" s="112"/>
      <c r="ADD269" s="63"/>
      <c r="ADE269" s="112"/>
      <c r="ADH269" s="63"/>
      <c r="ADI269" s="112"/>
      <c r="ADL269" s="63"/>
      <c r="ADM269" s="112"/>
      <c r="ADP269" s="63"/>
      <c r="ADQ269" s="112"/>
      <c r="ADT269" s="63"/>
      <c r="ADU269" s="112"/>
      <c r="ADX269" s="63"/>
      <c r="ADY269" s="112"/>
      <c r="AEB269" s="63"/>
      <c r="AEC269" s="112"/>
      <c r="AEF269" s="63"/>
      <c r="AEG269" s="112"/>
      <c r="AEJ269" s="63"/>
      <c r="AEK269" s="112"/>
      <c r="AEN269" s="63"/>
      <c r="AEO269" s="112"/>
      <c r="AER269" s="63"/>
      <c r="AES269" s="112"/>
      <c r="AEV269" s="63"/>
      <c r="AEW269" s="112"/>
      <c r="AEZ269" s="63"/>
      <c r="AFA269" s="112"/>
      <c r="AFD269" s="63"/>
      <c r="AFE269" s="112"/>
      <c r="AFH269" s="63"/>
      <c r="AFI269" s="112"/>
      <c r="AFL269" s="63"/>
      <c r="AFM269" s="112"/>
      <c r="AFP269" s="63"/>
      <c r="AFQ269" s="112"/>
      <c r="AFT269" s="63"/>
      <c r="AFU269" s="112"/>
      <c r="AFX269" s="63"/>
      <c r="AFY269" s="112"/>
      <c r="AGB269" s="63"/>
      <c r="AGC269" s="112"/>
      <c r="AGF269" s="63"/>
      <c r="AGG269" s="112"/>
      <c r="AGJ269" s="63"/>
      <c r="AGK269" s="112"/>
      <c r="AGN269" s="63"/>
      <c r="AGO269" s="112"/>
      <c r="AGR269" s="63"/>
      <c r="AGS269" s="112"/>
      <c r="AGV269" s="63"/>
      <c r="AGW269" s="112"/>
      <c r="AGZ269" s="63"/>
      <c r="AHA269" s="112"/>
      <c r="AHD269" s="63"/>
      <c r="AHE269" s="112"/>
      <c r="AHH269" s="63"/>
      <c r="AHI269" s="112"/>
      <c r="AHL269" s="63"/>
      <c r="AHM269" s="112"/>
      <c r="AHP269" s="63"/>
      <c r="AHQ269" s="112"/>
      <c r="AHT269" s="63"/>
      <c r="AHU269" s="112"/>
      <c r="AHX269" s="63"/>
      <c r="AHY269" s="112"/>
      <c r="AIB269" s="63"/>
      <c r="AIC269" s="112"/>
      <c r="AIF269" s="63"/>
      <c r="AIG269" s="112"/>
      <c r="AIJ269" s="63"/>
      <c r="AIK269" s="112"/>
      <c r="AIN269" s="63"/>
      <c r="AIO269" s="112"/>
      <c r="AIR269" s="63"/>
      <c r="AIS269" s="112"/>
      <c r="AIV269" s="63"/>
      <c r="AIW269" s="112"/>
      <c r="AIZ269" s="63"/>
      <c r="AJA269" s="112"/>
      <c r="AJD269" s="63"/>
      <c r="AJE269" s="112"/>
      <c r="AJH269" s="63"/>
      <c r="AJI269" s="112"/>
      <c r="AJL269" s="63"/>
      <c r="AJM269" s="112"/>
      <c r="AJP269" s="63"/>
      <c r="AJQ269" s="112"/>
      <c r="AJT269" s="63"/>
      <c r="AJU269" s="112"/>
      <c r="AJX269" s="63"/>
      <c r="AJY269" s="112"/>
      <c r="AKB269" s="63"/>
      <c r="AKC269" s="112"/>
      <c r="AKF269" s="63"/>
      <c r="AKG269" s="112"/>
      <c r="AKJ269" s="63"/>
      <c r="AKK269" s="112"/>
      <c r="AKN269" s="63"/>
      <c r="AKO269" s="112"/>
      <c r="AKR269" s="63"/>
      <c r="AKS269" s="112"/>
      <c r="AKV269" s="63"/>
      <c r="AKW269" s="112"/>
      <c r="AKZ269" s="63"/>
      <c r="ALA269" s="112"/>
      <c r="ALD269" s="63"/>
      <c r="ALE269" s="112"/>
      <c r="ALH269" s="63"/>
      <c r="ALI269" s="112"/>
      <c r="ALL269" s="63"/>
      <c r="ALM269" s="112"/>
      <c r="ALP269" s="63"/>
      <c r="ALQ269" s="112"/>
      <c r="ALT269" s="63"/>
      <c r="ALU269" s="112"/>
      <c r="ALX269" s="63"/>
      <c r="ALY269" s="112"/>
      <c r="AMB269" s="63"/>
      <c r="AMC269" s="112"/>
      <c r="AMF269" s="63"/>
      <c r="AMG269" s="112"/>
      <c r="AMJ269" s="63"/>
      <c r="AMK269" s="112"/>
      <c r="AMN269" s="63"/>
      <c r="AMO269" s="112"/>
      <c r="AMR269" s="63"/>
      <c r="AMS269" s="112"/>
      <c r="AMV269" s="63"/>
      <c r="AMW269" s="112"/>
      <c r="AMZ269" s="63"/>
      <c r="ANA269" s="112"/>
      <c r="AND269" s="63"/>
      <c r="ANE269" s="112"/>
      <c r="ANH269" s="63"/>
      <c r="ANI269" s="112"/>
      <c r="ANL269" s="63"/>
      <c r="ANM269" s="112"/>
      <c r="ANP269" s="63"/>
      <c r="ANQ269" s="112"/>
      <c r="ANT269" s="63"/>
      <c r="ANU269" s="112"/>
      <c r="ANX269" s="63"/>
      <c r="ANY269" s="112"/>
      <c r="AOB269" s="63"/>
      <c r="AOC269" s="112"/>
      <c r="AOF269" s="63"/>
      <c r="AOG269" s="112"/>
      <c r="AOJ269" s="63"/>
      <c r="AOK269" s="112"/>
      <c r="AON269" s="63"/>
      <c r="AOO269" s="112"/>
      <c r="AOR269" s="63"/>
      <c r="AOS269" s="112"/>
      <c r="AOV269" s="63"/>
      <c r="AOW269" s="112"/>
      <c r="AOZ269" s="63"/>
      <c r="APA269" s="112"/>
      <c r="APD269" s="63"/>
      <c r="APE269" s="112"/>
      <c r="APH269" s="63"/>
      <c r="API269" s="112"/>
      <c r="APL269" s="63"/>
      <c r="APM269" s="112"/>
      <c r="APP269" s="63"/>
      <c r="APQ269" s="112"/>
      <c r="APT269" s="63"/>
      <c r="APU269" s="112"/>
      <c r="APX269" s="63"/>
      <c r="APY269" s="112"/>
      <c r="AQB269" s="63"/>
      <c r="AQC269" s="112"/>
      <c r="AQF269" s="63"/>
      <c r="AQG269" s="112"/>
      <c r="AQJ269" s="63"/>
      <c r="AQK269" s="112"/>
      <c r="AQN269" s="63"/>
      <c r="AQO269" s="112"/>
      <c r="AQR269" s="63"/>
      <c r="AQS269" s="112"/>
      <c r="AQV269" s="63"/>
      <c r="AQW269" s="112"/>
      <c r="AQZ269" s="63"/>
      <c r="ARA269" s="112"/>
      <c r="ARD269" s="63"/>
      <c r="ARE269" s="112"/>
      <c r="ARH269" s="63"/>
      <c r="ARI269" s="112"/>
      <c r="ARL269" s="63"/>
      <c r="ARM269" s="112"/>
      <c r="ARP269" s="63"/>
      <c r="ARQ269" s="112"/>
      <c r="ART269" s="63"/>
      <c r="ARU269" s="112"/>
      <c r="ARX269" s="63"/>
      <c r="ARY269" s="112"/>
      <c r="ASB269" s="63"/>
      <c r="ASC269" s="112"/>
      <c r="ASF269" s="63"/>
      <c r="ASG269" s="112"/>
      <c r="ASJ269" s="63"/>
      <c r="ASK269" s="112"/>
      <c r="ASN269" s="63"/>
      <c r="ASO269" s="112"/>
      <c r="ASR269" s="63"/>
      <c r="ASS269" s="112"/>
      <c r="ASV269" s="63"/>
      <c r="ASW269" s="112"/>
      <c r="ASZ269" s="63"/>
      <c r="ATA269" s="112"/>
      <c r="ATD269" s="63"/>
      <c r="ATE269" s="112"/>
      <c r="ATH269" s="63"/>
      <c r="ATI269" s="112"/>
      <c r="ATL269" s="63"/>
      <c r="ATM269" s="112"/>
      <c r="ATP269" s="63"/>
      <c r="ATQ269" s="112"/>
      <c r="ATT269" s="63"/>
      <c r="ATU269" s="112"/>
      <c r="ATX269" s="63"/>
      <c r="ATY269" s="112"/>
      <c r="AUB269" s="63"/>
      <c r="AUC269" s="112"/>
      <c r="AUF269" s="63"/>
      <c r="AUG269" s="112"/>
      <c r="AUJ269" s="63"/>
      <c r="AUK269" s="112"/>
      <c r="AUN269" s="63"/>
      <c r="AUO269" s="112"/>
      <c r="AUR269" s="63"/>
      <c r="AUS269" s="112"/>
      <c r="AUV269" s="63"/>
      <c r="AUW269" s="112"/>
      <c r="AUZ269" s="63"/>
      <c r="AVA269" s="112"/>
      <c r="AVD269" s="63"/>
      <c r="AVE269" s="112"/>
      <c r="AVH269" s="63"/>
      <c r="AVI269" s="112"/>
      <c r="AVL269" s="63"/>
      <c r="AVM269" s="112"/>
      <c r="AVP269" s="63"/>
      <c r="AVQ269" s="112"/>
      <c r="AVT269" s="63"/>
      <c r="AVU269" s="112"/>
      <c r="AVX269" s="63"/>
      <c r="AVY269" s="112"/>
      <c r="AWB269" s="63"/>
      <c r="AWC269" s="112"/>
      <c r="AWF269" s="63"/>
      <c r="AWG269" s="112"/>
      <c r="AWJ269" s="63"/>
      <c r="AWK269" s="112"/>
      <c r="AWN269" s="63"/>
      <c r="AWO269" s="112"/>
      <c r="AWR269" s="63"/>
      <c r="AWS269" s="112"/>
      <c r="AWV269" s="63"/>
      <c r="AWW269" s="112"/>
      <c r="AWZ269" s="63"/>
      <c r="AXA269" s="112"/>
      <c r="AXD269" s="63"/>
      <c r="AXE269" s="112"/>
      <c r="AXH269" s="63"/>
      <c r="AXI269" s="112"/>
      <c r="AXL269" s="63"/>
      <c r="AXM269" s="112"/>
      <c r="AXP269" s="63"/>
      <c r="AXQ269" s="112"/>
      <c r="AXT269" s="63"/>
      <c r="AXU269" s="112"/>
      <c r="AXX269" s="63"/>
      <c r="AXY269" s="112"/>
      <c r="AYB269" s="63"/>
      <c r="AYC269" s="112"/>
      <c r="AYF269" s="63"/>
      <c r="AYG269" s="112"/>
      <c r="AYJ269" s="63"/>
      <c r="AYK269" s="112"/>
      <c r="AYN269" s="63"/>
      <c r="AYO269" s="112"/>
      <c r="AYR269" s="63"/>
      <c r="AYS269" s="112"/>
      <c r="AYV269" s="63"/>
      <c r="AYW269" s="112"/>
      <c r="AYZ269" s="63"/>
      <c r="AZA269" s="112"/>
      <c r="AZD269" s="63"/>
      <c r="AZE269" s="112"/>
      <c r="AZH269" s="63"/>
      <c r="AZI269" s="112"/>
      <c r="AZL269" s="63"/>
      <c r="AZM269" s="112"/>
      <c r="AZP269" s="63"/>
      <c r="AZQ269" s="112"/>
      <c r="AZT269" s="63"/>
      <c r="AZU269" s="112"/>
      <c r="AZX269" s="63"/>
      <c r="AZY269" s="112"/>
      <c r="BAB269" s="63"/>
      <c r="BAC269" s="112"/>
      <c r="BAF269" s="63"/>
      <c r="BAG269" s="112"/>
      <c r="BAJ269" s="63"/>
      <c r="BAK269" s="112"/>
      <c r="BAN269" s="63"/>
      <c r="BAO269" s="112"/>
      <c r="BAR269" s="63"/>
      <c r="BAS269" s="112"/>
      <c r="BAV269" s="63"/>
      <c r="BAW269" s="112"/>
      <c r="BAZ269" s="63"/>
      <c r="BBA269" s="112"/>
      <c r="BBD269" s="63"/>
      <c r="BBE269" s="112"/>
      <c r="BBH269" s="63"/>
      <c r="BBI269" s="112"/>
      <c r="BBL269" s="63"/>
      <c r="BBM269" s="112"/>
      <c r="BBP269" s="63"/>
      <c r="BBQ269" s="112"/>
      <c r="BBT269" s="63"/>
      <c r="BBU269" s="112"/>
      <c r="BBX269" s="63"/>
      <c r="BBY269" s="112"/>
      <c r="BCB269" s="63"/>
      <c r="BCC269" s="112"/>
      <c r="BCF269" s="63"/>
      <c r="BCG269" s="112"/>
      <c r="BCJ269" s="63"/>
      <c r="BCK269" s="112"/>
      <c r="BCN269" s="63"/>
      <c r="BCO269" s="112"/>
      <c r="BCR269" s="63"/>
      <c r="BCS269" s="112"/>
      <c r="BCV269" s="63"/>
      <c r="BCW269" s="112"/>
      <c r="BCZ269" s="63"/>
      <c r="BDA269" s="112"/>
      <c r="BDD269" s="63"/>
      <c r="BDE269" s="112"/>
      <c r="BDH269" s="63"/>
      <c r="BDI269" s="112"/>
      <c r="BDL269" s="63"/>
      <c r="BDM269" s="112"/>
      <c r="BDP269" s="63"/>
      <c r="BDQ269" s="112"/>
      <c r="BDT269" s="63"/>
      <c r="BDU269" s="112"/>
      <c r="BDX269" s="63"/>
      <c r="BDY269" s="112"/>
      <c r="BEB269" s="63"/>
      <c r="BEC269" s="112"/>
      <c r="BEF269" s="63"/>
      <c r="BEG269" s="112"/>
      <c r="BEJ269" s="63"/>
      <c r="BEK269" s="112"/>
      <c r="BEN269" s="63"/>
      <c r="BEO269" s="112"/>
      <c r="BER269" s="63"/>
      <c r="BES269" s="112"/>
      <c r="BEV269" s="63"/>
      <c r="BEW269" s="112"/>
      <c r="BEZ269" s="63"/>
      <c r="BFA269" s="112"/>
      <c r="BFD269" s="63"/>
      <c r="BFE269" s="112"/>
      <c r="BFH269" s="63"/>
      <c r="BFI269" s="112"/>
      <c r="BFL269" s="63"/>
      <c r="BFM269" s="112"/>
      <c r="BFP269" s="63"/>
      <c r="BFQ269" s="112"/>
      <c r="BFT269" s="63"/>
      <c r="BFU269" s="112"/>
      <c r="BFX269" s="63"/>
      <c r="BFY269" s="112"/>
      <c r="BGB269" s="63"/>
      <c r="BGC269" s="112"/>
      <c r="BGF269" s="63"/>
      <c r="BGG269" s="112"/>
      <c r="BGJ269" s="63"/>
      <c r="BGK269" s="112"/>
      <c r="BGN269" s="63"/>
      <c r="BGO269" s="112"/>
      <c r="BGR269" s="63"/>
      <c r="BGS269" s="112"/>
      <c r="BGV269" s="63"/>
      <c r="BGW269" s="112"/>
      <c r="BGZ269" s="63"/>
      <c r="BHA269" s="112"/>
      <c r="BHD269" s="63"/>
      <c r="BHE269" s="112"/>
      <c r="BHH269" s="63"/>
      <c r="BHI269" s="112"/>
      <c r="BHL269" s="63"/>
      <c r="BHM269" s="112"/>
      <c r="BHP269" s="63"/>
      <c r="BHQ269" s="112"/>
      <c r="BHT269" s="63"/>
      <c r="BHU269" s="112"/>
      <c r="BHX269" s="63"/>
      <c r="BHY269" s="112"/>
      <c r="BIB269" s="63"/>
      <c r="BIC269" s="112"/>
      <c r="BIF269" s="63"/>
      <c r="BIG269" s="112"/>
      <c r="BIJ269" s="63"/>
      <c r="BIK269" s="112"/>
      <c r="BIN269" s="63"/>
      <c r="BIO269" s="112"/>
      <c r="BIR269" s="63"/>
      <c r="BIS269" s="112"/>
      <c r="BIV269" s="63"/>
      <c r="BIW269" s="112"/>
      <c r="BIZ269" s="63"/>
      <c r="BJA269" s="112"/>
      <c r="BJD269" s="63"/>
      <c r="BJE269" s="112"/>
      <c r="BJH269" s="63"/>
      <c r="BJI269" s="112"/>
      <c r="BJL269" s="63"/>
      <c r="BJM269" s="112"/>
      <c r="BJP269" s="63"/>
      <c r="BJQ269" s="112"/>
      <c r="BJT269" s="63"/>
      <c r="BJU269" s="112"/>
      <c r="BJX269" s="63"/>
      <c r="BJY269" s="112"/>
      <c r="BKB269" s="63"/>
      <c r="BKC269" s="112"/>
      <c r="BKF269" s="63"/>
      <c r="BKG269" s="112"/>
      <c r="BKJ269" s="63"/>
      <c r="BKK269" s="112"/>
      <c r="BKN269" s="63"/>
      <c r="BKO269" s="112"/>
      <c r="BKR269" s="63"/>
      <c r="BKS269" s="112"/>
      <c r="BKV269" s="63"/>
      <c r="BKW269" s="112"/>
      <c r="BKZ269" s="63"/>
      <c r="BLA269" s="112"/>
      <c r="BLD269" s="63"/>
      <c r="BLE269" s="112"/>
      <c r="BLH269" s="63"/>
      <c r="BLI269" s="112"/>
      <c r="BLL269" s="63"/>
      <c r="BLM269" s="112"/>
      <c r="BLP269" s="63"/>
      <c r="BLQ269" s="112"/>
      <c r="BLT269" s="63"/>
      <c r="BLU269" s="112"/>
      <c r="BLX269" s="63"/>
      <c r="BLY269" s="112"/>
      <c r="BMB269" s="63"/>
      <c r="BMC269" s="112"/>
      <c r="BMF269" s="63"/>
      <c r="BMG269" s="112"/>
      <c r="BMJ269" s="63"/>
      <c r="BMK269" s="112"/>
      <c r="BMN269" s="63"/>
      <c r="BMO269" s="112"/>
      <c r="BMR269" s="63"/>
      <c r="BMS269" s="112"/>
      <c r="BMV269" s="63"/>
      <c r="BMW269" s="112"/>
      <c r="BMZ269" s="63"/>
      <c r="BNA269" s="112"/>
      <c r="BND269" s="63"/>
      <c r="BNE269" s="112"/>
      <c r="BNH269" s="63"/>
      <c r="BNI269" s="112"/>
      <c r="BNL269" s="63"/>
      <c r="BNM269" s="112"/>
      <c r="BNP269" s="63"/>
      <c r="BNQ269" s="112"/>
      <c r="BNT269" s="63"/>
      <c r="BNU269" s="112"/>
      <c r="BNX269" s="63"/>
      <c r="BNY269" s="112"/>
      <c r="BOB269" s="63"/>
      <c r="BOC269" s="112"/>
      <c r="BOF269" s="63"/>
      <c r="BOG269" s="112"/>
      <c r="BOJ269" s="63"/>
      <c r="BOK269" s="112"/>
      <c r="BON269" s="63"/>
      <c r="BOO269" s="112"/>
      <c r="BOR269" s="63"/>
      <c r="BOS269" s="112"/>
      <c r="BOV269" s="63"/>
      <c r="BOW269" s="112"/>
      <c r="BOZ269" s="63"/>
      <c r="BPA269" s="112"/>
      <c r="BPD269" s="63"/>
      <c r="BPE269" s="112"/>
      <c r="BPH269" s="63"/>
      <c r="BPI269" s="112"/>
      <c r="BPL269" s="63"/>
      <c r="BPM269" s="112"/>
      <c r="BPP269" s="63"/>
      <c r="BPQ269" s="112"/>
      <c r="BPT269" s="63"/>
      <c r="BPU269" s="112"/>
      <c r="BPX269" s="63"/>
      <c r="BPY269" s="112"/>
      <c r="BQB269" s="63"/>
      <c r="BQC269" s="112"/>
      <c r="BQF269" s="63"/>
      <c r="BQG269" s="112"/>
      <c r="BQJ269" s="63"/>
      <c r="BQK269" s="112"/>
      <c r="BQN269" s="63"/>
      <c r="BQO269" s="112"/>
      <c r="BQR269" s="63"/>
      <c r="BQS269" s="112"/>
      <c r="BQV269" s="63"/>
      <c r="BQW269" s="112"/>
      <c r="BQZ269" s="63"/>
      <c r="BRA269" s="112"/>
      <c r="BRD269" s="63"/>
      <c r="BRE269" s="112"/>
      <c r="BRH269" s="63"/>
      <c r="BRI269" s="112"/>
      <c r="BRL269" s="63"/>
      <c r="BRM269" s="112"/>
      <c r="BRP269" s="63"/>
      <c r="BRQ269" s="112"/>
      <c r="BRT269" s="63"/>
      <c r="BRU269" s="112"/>
      <c r="BRX269" s="63"/>
      <c r="BRY269" s="112"/>
      <c r="BSB269" s="63"/>
      <c r="BSC269" s="112"/>
      <c r="BSF269" s="63"/>
      <c r="BSG269" s="112"/>
      <c r="BSJ269" s="63"/>
      <c r="BSK269" s="112"/>
      <c r="BSN269" s="63"/>
      <c r="BSO269" s="112"/>
      <c r="BSR269" s="63"/>
      <c r="BSS269" s="112"/>
      <c r="BSV269" s="63"/>
      <c r="BSW269" s="112"/>
      <c r="BSZ269" s="63"/>
      <c r="BTA269" s="112"/>
      <c r="BTD269" s="63"/>
      <c r="BTE269" s="112"/>
      <c r="BTH269" s="63"/>
      <c r="BTI269" s="112"/>
      <c r="BTL269" s="63"/>
      <c r="BTM269" s="112"/>
      <c r="BTP269" s="63"/>
      <c r="BTQ269" s="112"/>
      <c r="BTT269" s="63"/>
      <c r="BTU269" s="112"/>
      <c r="BTX269" s="63"/>
      <c r="BTY269" s="112"/>
      <c r="BUB269" s="63"/>
      <c r="BUC269" s="112"/>
      <c r="BUF269" s="63"/>
      <c r="BUG269" s="112"/>
      <c r="BUJ269" s="63"/>
      <c r="BUK269" s="112"/>
      <c r="BUN269" s="63"/>
      <c r="BUO269" s="112"/>
      <c r="BUR269" s="63"/>
      <c r="BUS269" s="112"/>
      <c r="BUV269" s="63"/>
      <c r="BUW269" s="112"/>
      <c r="BUZ269" s="63"/>
      <c r="BVA269" s="112"/>
      <c r="BVD269" s="63"/>
      <c r="BVE269" s="112"/>
      <c r="BVH269" s="63"/>
      <c r="BVI269" s="112"/>
      <c r="BVL269" s="63"/>
      <c r="BVM269" s="112"/>
      <c r="BVP269" s="63"/>
      <c r="BVQ269" s="112"/>
      <c r="BVT269" s="63"/>
      <c r="BVU269" s="112"/>
      <c r="BVX269" s="63"/>
      <c r="BVY269" s="112"/>
      <c r="BWB269" s="63"/>
      <c r="BWC269" s="112"/>
      <c r="BWF269" s="63"/>
      <c r="BWG269" s="112"/>
      <c r="BWJ269" s="63"/>
      <c r="BWK269" s="112"/>
      <c r="BWN269" s="63"/>
      <c r="BWO269" s="112"/>
      <c r="BWR269" s="63"/>
      <c r="BWS269" s="112"/>
      <c r="BWV269" s="63"/>
      <c r="BWW269" s="112"/>
      <c r="BWZ269" s="63"/>
      <c r="BXA269" s="112"/>
      <c r="BXD269" s="63"/>
      <c r="BXE269" s="112"/>
      <c r="BXH269" s="63"/>
      <c r="BXI269" s="112"/>
      <c r="BXL269" s="63"/>
      <c r="BXM269" s="112"/>
      <c r="BXP269" s="63"/>
      <c r="BXQ269" s="112"/>
      <c r="BXT269" s="63"/>
      <c r="BXU269" s="112"/>
      <c r="BXX269" s="63"/>
      <c r="BXY269" s="112"/>
      <c r="BYB269" s="63"/>
      <c r="BYC269" s="112"/>
      <c r="BYF269" s="63"/>
      <c r="BYG269" s="112"/>
      <c r="BYJ269" s="63"/>
      <c r="BYK269" s="112"/>
      <c r="BYN269" s="63"/>
      <c r="BYO269" s="112"/>
      <c r="BYR269" s="63"/>
      <c r="BYS269" s="112"/>
      <c r="BYV269" s="63"/>
      <c r="BYW269" s="112"/>
      <c r="BYZ269" s="63"/>
      <c r="BZA269" s="112"/>
      <c r="BZD269" s="63"/>
      <c r="BZE269" s="112"/>
      <c r="BZH269" s="63"/>
      <c r="BZI269" s="112"/>
      <c r="BZL269" s="63"/>
      <c r="BZM269" s="112"/>
      <c r="BZP269" s="63"/>
      <c r="BZQ269" s="112"/>
      <c r="BZT269" s="63"/>
      <c r="BZU269" s="112"/>
      <c r="BZX269" s="63"/>
      <c r="BZY269" s="112"/>
      <c r="CAB269" s="63"/>
      <c r="CAC269" s="112"/>
      <c r="CAF269" s="63"/>
      <c r="CAG269" s="112"/>
      <c r="CAJ269" s="63"/>
      <c r="CAK269" s="112"/>
      <c r="CAN269" s="63"/>
      <c r="CAO269" s="112"/>
      <c r="CAR269" s="63"/>
      <c r="CAS269" s="112"/>
      <c r="CAV269" s="63"/>
      <c r="CAW269" s="112"/>
      <c r="CAZ269" s="63"/>
      <c r="CBA269" s="112"/>
      <c r="CBD269" s="63"/>
      <c r="CBE269" s="112"/>
      <c r="CBH269" s="63"/>
      <c r="CBI269" s="112"/>
      <c r="CBL269" s="63"/>
      <c r="CBM269" s="112"/>
      <c r="CBP269" s="63"/>
      <c r="CBQ269" s="112"/>
      <c r="CBT269" s="63"/>
      <c r="CBU269" s="112"/>
      <c r="CBX269" s="63"/>
      <c r="CBY269" s="112"/>
      <c r="CCB269" s="63"/>
      <c r="CCC269" s="112"/>
      <c r="CCF269" s="63"/>
      <c r="CCG269" s="112"/>
      <c r="CCJ269" s="63"/>
      <c r="CCK269" s="112"/>
      <c r="CCN269" s="63"/>
      <c r="CCO269" s="112"/>
      <c r="CCR269" s="63"/>
      <c r="CCS269" s="112"/>
      <c r="CCV269" s="63"/>
      <c r="CCW269" s="112"/>
      <c r="CCZ269" s="63"/>
      <c r="CDA269" s="112"/>
      <c r="CDD269" s="63"/>
      <c r="CDE269" s="112"/>
      <c r="CDH269" s="63"/>
      <c r="CDI269" s="112"/>
      <c r="CDL269" s="63"/>
      <c r="CDM269" s="112"/>
      <c r="CDP269" s="63"/>
      <c r="CDQ269" s="112"/>
      <c r="CDT269" s="63"/>
      <c r="CDU269" s="112"/>
      <c r="CDX269" s="63"/>
      <c r="CDY269" s="112"/>
      <c r="CEB269" s="63"/>
      <c r="CEC269" s="112"/>
      <c r="CEF269" s="63"/>
      <c r="CEG269" s="112"/>
      <c r="CEJ269" s="63"/>
      <c r="CEK269" s="112"/>
      <c r="CEN269" s="63"/>
      <c r="CEO269" s="112"/>
      <c r="CER269" s="63"/>
      <c r="CES269" s="112"/>
      <c r="CEV269" s="63"/>
      <c r="CEW269" s="112"/>
      <c r="CEZ269" s="63"/>
      <c r="CFA269" s="112"/>
      <c r="CFD269" s="63"/>
      <c r="CFE269" s="112"/>
      <c r="CFH269" s="63"/>
      <c r="CFI269" s="112"/>
      <c r="CFL269" s="63"/>
      <c r="CFM269" s="112"/>
      <c r="CFP269" s="63"/>
      <c r="CFQ269" s="112"/>
      <c r="CFT269" s="63"/>
      <c r="CFU269" s="112"/>
      <c r="CFX269" s="63"/>
      <c r="CFY269" s="112"/>
      <c r="CGB269" s="63"/>
      <c r="CGC269" s="112"/>
      <c r="CGF269" s="63"/>
      <c r="CGG269" s="112"/>
      <c r="CGJ269" s="63"/>
      <c r="CGK269" s="112"/>
      <c r="CGN269" s="63"/>
      <c r="CGO269" s="112"/>
      <c r="CGR269" s="63"/>
      <c r="CGS269" s="112"/>
      <c r="CGV269" s="63"/>
      <c r="CGW269" s="112"/>
      <c r="CGZ269" s="63"/>
      <c r="CHA269" s="112"/>
      <c r="CHD269" s="63"/>
      <c r="CHE269" s="112"/>
      <c r="CHH269" s="63"/>
      <c r="CHI269" s="112"/>
      <c r="CHL269" s="63"/>
      <c r="CHM269" s="112"/>
      <c r="CHP269" s="63"/>
      <c r="CHQ269" s="112"/>
      <c r="CHT269" s="63"/>
      <c r="CHU269" s="112"/>
      <c r="CHX269" s="63"/>
      <c r="CHY269" s="112"/>
      <c r="CIB269" s="63"/>
      <c r="CIC269" s="112"/>
      <c r="CIF269" s="63"/>
      <c r="CIG269" s="112"/>
      <c r="CIJ269" s="63"/>
      <c r="CIK269" s="112"/>
      <c r="CIN269" s="63"/>
      <c r="CIO269" s="112"/>
      <c r="CIR269" s="63"/>
      <c r="CIS269" s="112"/>
      <c r="CIV269" s="63"/>
      <c r="CIW269" s="112"/>
      <c r="CIZ269" s="63"/>
      <c r="CJA269" s="112"/>
      <c r="CJD269" s="63"/>
      <c r="CJE269" s="112"/>
      <c r="CJH269" s="63"/>
      <c r="CJI269" s="112"/>
      <c r="CJL269" s="63"/>
      <c r="CJM269" s="112"/>
      <c r="CJP269" s="63"/>
      <c r="CJQ269" s="112"/>
      <c r="CJT269" s="63"/>
      <c r="CJU269" s="112"/>
      <c r="CJX269" s="63"/>
      <c r="CJY269" s="112"/>
      <c r="CKB269" s="63"/>
      <c r="CKC269" s="112"/>
      <c r="CKF269" s="63"/>
      <c r="CKG269" s="112"/>
      <c r="CKJ269" s="63"/>
      <c r="CKK269" s="112"/>
      <c r="CKN269" s="63"/>
      <c r="CKO269" s="112"/>
      <c r="CKR269" s="63"/>
      <c r="CKS269" s="112"/>
      <c r="CKV269" s="63"/>
      <c r="CKW269" s="112"/>
      <c r="CKZ269" s="63"/>
      <c r="CLA269" s="112"/>
      <c r="CLD269" s="63"/>
      <c r="CLE269" s="112"/>
      <c r="CLH269" s="63"/>
      <c r="CLI269" s="112"/>
      <c r="CLL269" s="63"/>
      <c r="CLM269" s="112"/>
      <c r="CLP269" s="63"/>
      <c r="CLQ269" s="112"/>
      <c r="CLT269" s="63"/>
      <c r="CLU269" s="112"/>
      <c r="CLX269" s="63"/>
      <c r="CLY269" s="112"/>
      <c r="CMB269" s="63"/>
      <c r="CMC269" s="112"/>
      <c r="CMF269" s="63"/>
      <c r="CMG269" s="112"/>
      <c r="CMJ269" s="63"/>
      <c r="CMK269" s="112"/>
      <c r="CMN269" s="63"/>
      <c r="CMO269" s="112"/>
      <c r="CMR269" s="63"/>
      <c r="CMS269" s="112"/>
      <c r="CMV269" s="63"/>
      <c r="CMW269" s="112"/>
      <c r="CMZ269" s="63"/>
      <c r="CNA269" s="112"/>
      <c r="CND269" s="63"/>
      <c r="CNE269" s="112"/>
      <c r="CNH269" s="63"/>
      <c r="CNI269" s="112"/>
      <c r="CNL269" s="63"/>
      <c r="CNM269" s="112"/>
      <c r="CNP269" s="63"/>
      <c r="CNQ269" s="112"/>
      <c r="CNT269" s="63"/>
      <c r="CNU269" s="112"/>
      <c r="CNX269" s="63"/>
      <c r="CNY269" s="112"/>
      <c r="COB269" s="63"/>
      <c r="COC269" s="112"/>
      <c r="COF269" s="63"/>
      <c r="COG269" s="112"/>
      <c r="COJ269" s="63"/>
      <c r="COK269" s="112"/>
      <c r="CON269" s="63"/>
      <c r="COO269" s="112"/>
      <c r="COR269" s="63"/>
      <c r="COS269" s="112"/>
      <c r="COV269" s="63"/>
      <c r="COW269" s="112"/>
      <c r="COZ269" s="63"/>
      <c r="CPA269" s="112"/>
      <c r="CPD269" s="63"/>
      <c r="CPE269" s="112"/>
      <c r="CPH269" s="63"/>
      <c r="CPI269" s="112"/>
      <c r="CPL269" s="63"/>
      <c r="CPM269" s="112"/>
      <c r="CPP269" s="63"/>
      <c r="CPQ269" s="112"/>
      <c r="CPT269" s="63"/>
      <c r="CPU269" s="112"/>
      <c r="CPX269" s="63"/>
      <c r="CPY269" s="112"/>
      <c r="CQB269" s="63"/>
      <c r="CQC269" s="112"/>
      <c r="CQF269" s="63"/>
      <c r="CQG269" s="112"/>
      <c r="CQJ269" s="63"/>
      <c r="CQK269" s="112"/>
      <c r="CQN269" s="63"/>
      <c r="CQO269" s="112"/>
      <c r="CQR269" s="63"/>
      <c r="CQS269" s="112"/>
      <c r="CQV269" s="63"/>
      <c r="CQW269" s="112"/>
      <c r="CQZ269" s="63"/>
      <c r="CRA269" s="112"/>
      <c r="CRD269" s="63"/>
      <c r="CRE269" s="112"/>
      <c r="CRH269" s="63"/>
      <c r="CRI269" s="112"/>
      <c r="CRL269" s="63"/>
      <c r="CRM269" s="112"/>
      <c r="CRP269" s="63"/>
      <c r="CRQ269" s="112"/>
      <c r="CRT269" s="63"/>
      <c r="CRU269" s="112"/>
      <c r="CRX269" s="63"/>
      <c r="CRY269" s="112"/>
      <c r="CSB269" s="63"/>
      <c r="CSC269" s="112"/>
      <c r="CSF269" s="63"/>
      <c r="CSG269" s="112"/>
      <c r="CSJ269" s="63"/>
      <c r="CSK269" s="112"/>
      <c r="CSN269" s="63"/>
      <c r="CSO269" s="112"/>
      <c r="CSR269" s="63"/>
      <c r="CSS269" s="112"/>
      <c r="CSV269" s="63"/>
      <c r="CSW269" s="112"/>
      <c r="CSZ269" s="63"/>
      <c r="CTA269" s="112"/>
      <c r="CTD269" s="63"/>
      <c r="CTE269" s="112"/>
      <c r="CTH269" s="63"/>
      <c r="CTI269" s="112"/>
      <c r="CTL269" s="63"/>
      <c r="CTM269" s="112"/>
      <c r="CTP269" s="63"/>
      <c r="CTQ269" s="112"/>
      <c r="CTT269" s="63"/>
      <c r="CTU269" s="112"/>
      <c r="CTX269" s="63"/>
      <c r="CTY269" s="112"/>
      <c r="CUB269" s="63"/>
      <c r="CUC269" s="112"/>
      <c r="CUF269" s="63"/>
      <c r="CUG269" s="112"/>
      <c r="CUJ269" s="63"/>
      <c r="CUK269" s="112"/>
      <c r="CUN269" s="63"/>
      <c r="CUO269" s="112"/>
      <c r="CUR269" s="63"/>
      <c r="CUS269" s="112"/>
      <c r="CUV269" s="63"/>
      <c r="CUW269" s="112"/>
      <c r="CUZ269" s="63"/>
      <c r="CVA269" s="112"/>
      <c r="CVD269" s="63"/>
      <c r="CVE269" s="112"/>
      <c r="CVH269" s="63"/>
      <c r="CVI269" s="112"/>
      <c r="CVL269" s="63"/>
      <c r="CVM269" s="112"/>
      <c r="CVP269" s="63"/>
      <c r="CVQ269" s="112"/>
      <c r="CVT269" s="63"/>
      <c r="CVU269" s="112"/>
      <c r="CVX269" s="63"/>
      <c r="CVY269" s="112"/>
      <c r="CWB269" s="63"/>
      <c r="CWC269" s="112"/>
      <c r="CWF269" s="63"/>
      <c r="CWG269" s="112"/>
      <c r="CWJ269" s="63"/>
      <c r="CWK269" s="112"/>
      <c r="CWN269" s="63"/>
      <c r="CWO269" s="112"/>
      <c r="CWR269" s="63"/>
      <c r="CWS269" s="112"/>
      <c r="CWV269" s="63"/>
      <c r="CWW269" s="112"/>
      <c r="CWZ269" s="63"/>
      <c r="CXA269" s="112"/>
      <c r="CXD269" s="63"/>
      <c r="CXE269" s="112"/>
      <c r="CXH269" s="63"/>
      <c r="CXI269" s="112"/>
      <c r="CXL269" s="63"/>
      <c r="CXM269" s="112"/>
      <c r="CXP269" s="63"/>
      <c r="CXQ269" s="112"/>
      <c r="CXT269" s="63"/>
      <c r="CXU269" s="112"/>
      <c r="CXX269" s="63"/>
      <c r="CXY269" s="112"/>
      <c r="CYB269" s="63"/>
      <c r="CYC269" s="112"/>
      <c r="CYF269" s="63"/>
      <c r="CYG269" s="112"/>
      <c r="CYJ269" s="63"/>
      <c r="CYK269" s="112"/>
      <c r="CYN269" s="63"/>
      <c r="CYO269" s="112"/>
      <c r="CYR269" s="63"/>
      <c r="CYS269" s="112"/>
      <c r="CYV269" s="63"/>
      <c r="CYW269" s="112"/>
      <c r="CYZ269" s="63"/>
      <c r="CZA269" s="112"/>
      <c r="CZD269" s="63"/>
      <c r="CZE269" s="112"/>
      <c r="CZH269" s="63"/>
      <c r="CZI269" s="112"/>
      <c r="CZL269" s="63"/>
      <c r="CZM269" s="112"/>
      <c r="CZP269" s="63"/>
      <c r="CZQ269" s="112"/>
      <c r="CZT269" s="63"/>
      <c r="CZU269" s="112"/>
      <c r="CZX269" s="63"/>
      <c r="CZY269" s="112"/>
      <c r="DAB269" s="63"/>
      <c r="DAC269" s="112"/>
      <c r="DAF269" s="63"/>
      <c r="DAG269" s="112"/>
      <c r="DAJ269" s="63"/>
      <c r="DAK269" s="112"/>
      <c r="DAN269" s="63"/>
      <c r="DAO269" s="112"/>
      <c r="DAR269" s="63"/>
      <c r="DAS269" s="112"/>
      <c r="DAV269" s="63"/>
      <c r="DAW269" s="112"/>
      <c r="DAZ269" s="63"/>
      <c r="DBA269" s="112"/>
      <c r="DBD269" s="63"/>
      <c r="DBE269" s="112"/>
      <c r="DBH269" s="63"/>
      <c r="DBI269" s="112"/>
      <c r="DBL269" s="63"/>
      <c r="DBM269" s="112"/>
      <c r="DBP269" s="63"/>
      <c r="DBQ269" s="112"/>
      <c r="DBT269" s="63"/>
      <c r="DBU269" s="112"/>
      <c r="DBX269" s="63"/>
      <c r="DBY269" s="112"/>
      <c r="DCB269" s="63"/>
      <c r="DCC269" s="112"/>
      <c r="DCF269" s="63"/>
      <c r="DCG269" s="112"/>
      <c r="DCJ269" s="63"/>
      <c r="DCK269" s="112"/>
      <c r="DCN269" s="63"/>
      <c r="DCO269" s="112"/>
      <c r="DCR269" s="63"/>
      <c r="DCS269" s="112"/>
      <c r="DCV269" s="63"/>
      <c r="DCW269" s="112"/>
      <c r="DCZ269" s="63"/>
      <c r="DDA269" s="112"/>
      <c r="DDD269" s="63"/>
      <c r="DDE269" s="112"/>
      <c r="DDH269" s="63"/>
      <c r="DDI269" s="112"/>
      <c r="DDL269" s="63"/>
      <c r="DDM269" s="112"/>
      <c r="DDP269" s="63"/>
      <c r="DDQ269" s="112"/>
      <c r="DDT269" s="63"/>
      <c r="DDU269" s="112"/>
      <c r="DDX269" s="63"/>
      <c r="DDY269" s="112"/>
      <c r="DEB269" s="63"/>
      <c r="DEC269" s="112"/>
      <c r="DEF269" s="63"/>
      <c r="DEG269" s="112"/>
      <c r="DEJ269" s="63"/>
      <c r="DEK269" s="112"/>
      <c r="DEN269" s="63"/>
      <c r="DEO269" s="112"/>
      <c r="DER269" s="63"/>
      <c r="DES269" s="112"/>
      <c r="DEV269" s="63"/>
      <c r="DEW269" s="112"/>
      <c r="DEZ269" s="63"/>
      <c r="DFA269" s="112"/>
      <c r="DFD269" s="63"/>
      <c r="DFE269" s="112"/>
      <c r="DFH269" s="63"/>
      <c r="DFI269" s="112"/>
      <c r="DFL269" s="63"/>
      <c r="DFM269" s="112"/>
      <c r="DFP269" s="63"/>
      <c r="DFQ269" s="112"/>
      <c r="DFT269" s="63"/>
      <c r="DFU269" s="112"/>
      <c r="DFX269" s="63"/>
      <c r="DFY269" s="112"/>
      <c r="DGB269" s="63"/>
      <c r="DGC269" s="112"/>
      <c r="DGF269" s="63"/>
      <c r="DGG269" s="112"/>
      <c r="DGJ269" s="63"/>
      <c r="DGK269" s="112"/>
      <c r="DGN269" s="63"/>
      <c r="DGO269" s="112"/>
      <c r="DGR269" s="63"/>
      <c r="DGS269" s="112"/>
      <c r="DGV269" s="63"/>
      <c r="DGW269" s="112"/>
      <c r="DGZ269" s="63"/>
      <c r="DHA269" s="112"/>
      <c r="DHD269" s="63"/>
      <c r="DHE269" s="112"/>
      <c r="DHH269" s="63"/>
      <c r="DHI269" s="112"/>
      <c r="DHL269" s="63"/>
      <c r="DHM269" s="112"/>
      <c r="DHP269" s="63"/>
      <c r="DHQ269" s="112"/>
      <c r="DHT269" s="63"/>
      <c r="DHU269" s="112"/>
      <c r="DHX269" s="63"/>
      <c r="DHY269" s="112"/>
      <c r="DIB269" s="63"/>
      <c r="DIC269" s="112"/>
      <c r="DIF269" s="63"/>
      <c r="DIG269" s="112"/>
      <c r="DIJ269" s="63"/>
      <c r="DIK269" s="112"/>
      <c r="DIN269" s="63"/>
      <c r="DIO269" s="112"/>
      <c r="DIR269" s="63"/>
      <c r="DIS269" s="112"/>
      <c r="DIV269" s="63"/>
      <c r="DIW269" s="112"/>
      <c r="DIZ269" s="63"/>
      <c r="DJA269" s="112"/>
      <c r="DJD269" s="63"/>
      <c r="DJE269" s="112"/>
      <c r="DJH269" s="63"/>
      <c r="DJI269" s="112"/>
      <c r="DJL269" s="63"/>
      <c r="DJM269" s="112"/>
      <c r="DJP269" s="63"/>
      <c r="DJQ269" s="112"/>
      <c r="DJT269" s="63"/>
      <c r="DJU269" s="112"/>
      <c r="DJX269" s="63"/>
      <c r="DJY269" s="112"/>
      <c r="DKB269" s="63"/>
      <c r="DKC269" s="112"/>
      <c r="DKF269" s="63"/>
      <c r="DKG269" s="112"/>
      <c r="DKJ269" s="63"/>
      <c r="DKK269" s="112"/>
      <c r="DKN269" s="63"/>
      <c r="DKO269" s="112"/>
      <c r="DKR269" s="63"/>
      <c r="DKS269" s="112"/>
      <c r="DKV269" s="63"/>
      <c r="DKW269" s="112"/>
      <c r="DKZ269" s="63"/>
      <c r="DLA269" s="112"/>
      <c r="DLD269" s="63"/>
      <c r="DLE269" s="112"/>
      <c r="DLH269" s="63"/>
      <c r="DLI269" s="112"/>
      <c r="DLL269" s="63"/>
      <c r="DLM269" s="112"/>
      <c r="DLP269" s="63"/>
      <c r="DLQ269" s="112"/>
      <c r="DLT269" s="63"/>
      <c r="DLU269" s="112"/>
      <c r="DLX269" s="63"/>
      <c r="DLY269" s="112"/>
      <c r="DMB269" s="63"/>
      <c r="DMC269" s="112"/>
      <c r="DMF269" s="63"/>
      <c r="DMG269" s="112"/>
      <c r="DMJ269" s="63"/>
      <c r="DMK269" s="112"/>
      <c r="DMN269" s="63"/>
      <c r="DMO269" s="112"/>
      <c r="DMR269" s="63"/>
      <c r="DMS269" s="112"/>
      <c r="DMV269" s="63"/>
      <c r="DMW269" s="112"/>
      <c r="DMZ269" s="63"/>
      <c r="DNA269" s="112"/>
      <c r="DND269" s="63"/>
      <c r="DNE269" s="112"/>
      <c r="DNH269" s="63"/>
      <c r="DNI269" s="112"/>
      <c r="DNL269" s="63"/>
      <c r="DNM269" s="112"/>
      <c r="DNP269" s="63"/>
      <c r="DNQ269" s="112"/>
      <c r="DNT269" s="63"/>
      <c r="DNU269" s="112"/>
      <c r="DNX269" s="63"/>
      <c r="DNY269" s="112"/>
      <c r="DOB269" s="63"/>
      <c r="DOC269" s="112"/>
      <c r="DOF269" s="63"/>
      <c r="DOG269" s="112"/>
      <c r="DOJ269" s="63"/>
      <c r="DOK269" s="112"/>
      <c r="DON269" s="63"/>
      <c r="DOO269" s="112"/>
      <c r="DOR269" s="63"/>
      <c r="DOS269" s="112"/>
      <c r="DOV269" s="63"/>
      <c r="DOW269" s="112"/>
      <c r="DOZ269" s="63"/>
      <c r="DPA269" s="112"/>
      <c r="DPD269" s="63"/>
      <c r="DPE269" s="112"/>
      <c r="DPH269" s="63"/>
      <c r="DPI269" s="112"/>
      <c r="DPL269" s="63"/>
      <c r="DPM269" s="112"/>
      <c r="DPP269" s="63"/>
      <c r="DPQ269" s="112"/>
      <c r="DPT269" s="63"/>
      <c r="DPU269" s="112"/>
      <c r="DPX269" s="63"/>
      <c r="DPY269" s="112"/>
      <c r="DQB269" s="63"/>
      <c r="DQC269" s="112"/>
      <c r="DQF269" s="63"/>
      <c r="DQG269" s="112"/>
      <c r="DQJ269" s="63"/>
      <c r="DQK269" s="112"/>
      <c r="DQN269" s="63"/>
      <c r="DQO269" s="112"/>
      <c r="DQR269" s="63"/>
      <c r="DQS269" s="112"/>
      <c r="DQV269" s="63"/>
      <c r="DQW269" s="112"/>
      <c r="DQZ269" s="63"/>
      <c r="DRA269" s="112"/>
      <c r="DRD269" s="63"/>
      <c r="DRE269" s="112"/>
      <c r="DRH269" s="63"/>
      <c r="DRI269" s="112"/>
      <c r="DRL269" s="63"/>
      <c r="DRM269" s="112"/>
      <c r="DRP269" s="63"/>
      <c r="DRQ269" s="112"/>
      <c r="DRT269" s="63"/>
      <c r="DRU269" s="112"/>
      <c r="DRX269" s="63"/>
      <c r="DRY269" s="112"/>
      <c r="DSB269" s="63"/>
      <c r="DSC269" s="112"/>
      <c r="DSF269" s="63"/>
      <c r="DSG269" s="112"/>
      <c r="DSJ269" s="63"/>
      <c r="DSK269" s="112"/>
      <c r="DSN269" s="63"/>
      <c r="DSO269" s="112"/>
      <c r="DSR269" s="63"/>
      <c r="DSS269" s="112"/>
      <c r="DSV269" s="63"/>
      <c r="DSW269" s="112"/>
      <c r="DSZ269" s="63"/>
      <c r="DTA269" s="112"/>
      <c r="DTD269" s="63"/>
      <c r="DTE269" s="112"/>
      <c r="DTH269" s="63"/>
      <c r="DTI269" s="112"/>
      <c r="DTL269" s="63"/>
      <c r="DTM269" s="112"/>
      <c r="DTP269" s="63"/>
      <c r="DTQ269" s="112"/>
      <c r="DTT269" s="63"/>
      <c r="DTU269" s="112"/>
      <c r="DTX269" s="63"/>
      <c r="DTY269" s="112"/>
      <c r="DUB269" s="63"/>
      <c r="DUC269" s="112"/>
      <c r="DUF269" s="63"/>
      <c r="DUG269" s="112"/>
      <c r="DUJ269" s="63"/>
      <c r="DUK269" s="112"/>
      <c r="DUN269" s="63"/>
      <c r="DUO269" s="112"/>
      <c r="DUR269" s="63"/>
      <c r="DUS269" s="112"/>
      <c r="DUV269" s="63"/>
      <c r="DUW269" s="112"/>
      <c r="DUZ269" s="63"/>
      <c r="DVA269" s="112"/>
      <c r="DVD269" s="63"/>
      <c r="DVE269" s="112"/>
      <c r="DVH269" s="63"/>
      <c r="DVI269" s="112"/>
      <c r="DVL269" s="63"/>
      <c r="DVM269" s="112"/>
      <c r="DVP269" s="63"/>
      <c r="DVQ269" s="112"/>
      <c r="DVT269" s="63"/>
      <c r="DVU269" s="112"/>
      <c r="DVX269" s="63"/>
      <c r="DVY269" s="112"/>
      <c r="DWB269" s="63"/>
      <c r="DWC269" s="112"/>
      <c r="DWF269" s="63"/>
      <c r="DWG269" s="112"/>
      <c r="DWJ269" s="63"/>
      <c r="DWK269" s="112"/>
      <c r="DWN269" s="63"/>
      <c r="DWO269" s="112"/>
      <c r="DWR269" s="63"/>
      <c r="DWS269" s="112"/>
      <c r="DWV269" s="63"/>
      <c r="DWW269" s="112"/>
      <c r="DWZ269" s="63"/>
      <c r="DXA269" s="112"/>
      <c r="DXD269" s="63"/>
      <c r="DXE269" s="112"/>
      <c r="DXH269" s="63"/>
      <c r="DXI269" s="112"/>
      <c r="DXL269" s="63"/>
      <c r="DXM269" s="112"/>
      <c r="DXP269" s="63"/>
      <c r="DXQ269" s="112"/>
      <c r="DXT269" s="63"/>
      <c r="DXU269" s="112"/>
      <c r="DXX269" s="63"/>
      <c r="DXY269" s="112"/>
      <c r="DYB269" s="63"/>
      <c r="DYC269" s="112"/>
      <c r="DYF269" s="63"/>
      <c r="DYG269" s="112"/>
      <c r="DYJ269" s="63"/>
      <c r="DYK269" s="112"/>
      <c r="DYN269" s="63"/>
      <c r="DYO269" s="112"/>
      <c r="DYR269" s="63"/>
      <c r="DYS269" s="112"/>
      <c r="DYV269" s="63"/>
      <c r="DYW269" s="112"/>
      <c r="DYZ269" s="63"/>
      <c r="DZA269" s="112"/>
      <c r="DZD269" s="63"/>
      <c r="DZE269" s="112"/>
      <c r="DZH269" s="63"/>
      <c r="DZI269" s="112"/>
      <c r="DZL269" s="63"/>
      <c r="DZM269" s="112"/>
      <c r="DZP269" s="63"/>
      <c r="DZQ269" s="112"/>
      <c r="DZT269" s="63"/>
      <c r="DZU269" s="112"/>
      <c r="DZX269" s="63"/>
      <c r="DZY269" s="112"/>
      <c r="EAB269" s="63"/>
      <c r="EAC269" s="112"/>
      <c r="EAF269" s="63"/>
      <c r="EAG269" s="112"/>
      <c r="EAJ269" s="63"/>
      <c r="EAK269" s="112"/>
      <c r="EAN269" s="63"/>
      <c r="EAO269" s="112"/>
      <c r="EAR269" s="63"/>
      <c r="EAS269" s="112"/>
      <c r="EAV269" s="63"/>
      <c r="EAW269" s="112"/>
      <c r="EAZ269" s="63"/>
      <c r="EBA269" s="112"/>
      <c r="EBD269" s="63"/>
      <c r="EBE269" s="112"/>
      <c r="EBH269" s="63"/>
      <c r="EBI269" s="112"/>
      <c r="EBL269" s="63"/>
      <c r="EBM269" s="112"/>
      <c r="EBP269" s="63"/>
      <c r="EBQ269" s="112"/>
      <c r="EBT269" s="63"/>
      <c r="EBU269" s="112"/>
      <c r="EBX269" s="63"/>
      <c r="EBY269" s="112"/>
      <c r="ECB269" s="63"/>
      <c r="ECC269" s="112"/>
      <c r="ECF269" s="63"/>
      <c r="ECG269" s="112"/>
      <c r="ECJ269" s="63"/>
      <c r="ECK269" s="112"/>
      <c r="ECN269" s="63"/>
      <c r="ECO269" s="112"/>
      <c r="ECR269" s="63"/>
      <c r="ECS269" s="112"/>
      <c r="ECV269" s="63"/>
      <c r="ECW269" s="112"/>
      <c r="ECZ269" s="63"/>
      <c r="EDA269" s="112"/>
      <c r="EDD269" s="63"/>
      <c r="EDE269" s="112"/>
      <c r="EDH269" s="63"/>
      <c r="EDI269" s="112"/>
      <c r="EDL269" s="63"/>
      <c r="EDM269" s="112"/>
      <c r="EDP269" s="63"/>
      <c r="EDQ269" s="112"/>
      <c r="EDT269" s="63"/>
      <c r="EDU269" s="112"/>
      <c r="EDX269" s="63"/>
      <c r="EDY269" s="112"/>
      <c r="EEB269" s="63"/>
      <c r="EEC269" s="112"/>
      <c r="EEF269" s="63"/>
      <c r="EEG269" s="112"/>
      <c r="EEJ269" s="63"/>
      <c r="EEK269" s="112"/>
      <c r="EEN269" s="63"/>
      <c r="EEO269" s="112"/>
      <c r="EER269" s="63"/>
      <c r="EES269" s="112"/>
      <c r="EEV269" s="63"/>
      <c r="EEW269" s="112"/>
      <c r="EEZ269" s="63"/>
      <c r="EFA269" s="112"/>
      <c r="EFD269" s="63"/>
      <c r="EFE269" s="112"/>
      <c r="EFH269" s="63"/>
      <c r="EFI269" s="112"/>
      <c r="EFL269" s="63"/>
      <c r="EFM269" s="112"/>
      <c r="EFP269" s="63"/>
      <c r="EFQ269" s="112"/>
      <c r="EFT269" s="63"/>
      <c r="EFU269" s="112"/>
      <c r="EFX269" s="63"/>
      <c r="EFY269" s="112"/>
      <c r="EGB269" s="63"/>
      <c r="EGC269" s="112"/>
      <c r="EGF269" s="63"/>
      <c r="EGG269" s="112"/>
      <c r="EGJ269" s="63"/>
      <c r="EGK269" s="112"/>
      <c r="EGN269" s="63"/>
      <c r="EGO269" s="112"/>
      <c r="EGR269" s="63"/>
      <c r="EGS269" s="112"/>
      <c r="EGV269" s="63"/>
      <c r="EGW269" s="112"/>
      <c r="EGZ269" s="63"/>
      <c r="EHA269" s="112"/>
      <c r="EHD269" s="63"/>
      <c r="EHE269" s="112"/>
      <c r="EHH269" s="63"/>
      <c r="EHI269" s="112"/>
      <c r="EHL269" s="63"/>
      <c r="EHM269" s="112"/>
      <c r="EHP269" s="63"/>
      <c r="EHQ269" s="112"/>
      <c r="EHT269" s="63"/>
      <c r="EHU269" s="112"/>
      <c r="EHX269" s="63"/>
      <c r="EHY269" s="112"/>
      <c r="EIB269" s="63"/>
      <c r="EIC269" s="112"/>
      <c r="EIF269" s="63"/>
      <c r="EIG269" s="112"/>
      <c r="EIJ269" s="63"/>
      <c r="EIK269" s="112"/>
      <c r="EIN269" s="63"/>
      <c r="EIO269" s="112"/>
      <c r="EIR269" s="63"/>
      <c r="EIS269" s="112"/>
      <c r="EIV269" s="63"/>
      <c r="EIW269" s="112"/>
      <c r="EIZ269" s="63"/>
      <c r="EJA269" s="112"/>
      <c r="EJD269" s="63"/>
      <c r="EJE269" s="112"/>
      <c r="EJH269" s="63"/>
      <c r="EJI269" s="112"/>
      <c r="EJL269" s="63"/>
      <c r="EJM269" s="112"/>
      <c r="EJP269" s="63"/>
      <c r="EJQ269" s="112"/>
      <c r="EJT269" s="63"/>
      <c r="EJU269" s="112"/>
      <c r="EJX269" s="63"/>
      <c r="EJY269" s="112"/>
      <c r="EKB269" s="63"/>
      <c r="EKC269" s="112"/>
      <c r="EKF269" s="63"/>
      <c r="EKG269" s="112"/>
      <c r="EKJ269" s="63"/>
      <c r="EKK269" s="112"/>
      <c r="EKN269" s="63"/>
      <c r="EKO269" s="112"/>
      <c r="EKR269" s="63"/>
      <c r="EKS269" s="112"/>
      <c r="EKV269" s="63"/>
      <c r="EKW269" s="112"/>
      <c r="EKZ269" s="63"/>
      <c r="ELA269" s="112"/>
      <c r="ELD269" s="63"/>
      <c r="ELE269" s="112"/>
      <c r="ELH269" s="63"/>
      <c r="ELI269" s="112"/>
      <c r="ELL269" s="63"/>
      <c r="ELM269" s="112"/>
      <c r="ELP269" s="63"/>
      <c r="ELQ269" s="112"/>
      <c r="ELT269" s="63"/>
      <c r="ELU269" s="112"/>
      <c r="ELX269" s="63"/>
      <c r="ELY269" s="112"/>
      <c r="EMB269" s="63"/>
      <c r="EMC269" s="112"/>
      <c r="EMF269" s="63"/>
      <c r="EMG269" s="112"/>
      <c r="EMJ269" s="63"/>
      <c r="EMK269" s="112"/>
      <c r="EMN269" s="63"/>
      <c r="EMO269" s="112"/>
      <c r="EMR269" s="63"/>
      <c r="EMS269" s="112"/>
      <c r="EMV269" s="63"/>
      <c r="EMW269" s="112"/>
      <c r="EMZ269" s="63"/>
      <c r="ENA269" s="112"/>
      <c r="END269" s="63"/>
      <c r="ENE269" s="112"/>
      <c r="ENH269" s="63"/>
      <c r="ENI269" s="112"/>
      <c r="ENL269" s="63"/>
      <c r="ENM269" s="112"/>
      <c r="ENP269" s="63"/>
      <c r="ENQ269" s="112"/>
      <c r="ENT269" s="63"/>
      <c r="ENU269" s="112"/>
      <c r="ENX269" s="63"/>
      <c r="ENY269" s="112"/>
      <c r="EOB269" s="63"/>
      <c r="EOC269" s="112"/>
      <c r="EOF269" s="63"/>
      <c r="EOG269" s="112"/>
      <c r="EOJ269" s="63"/>
      <c r="EOK269" s="112"/>
      <c r="EON269" s="63"/>
      <c r="EOO269" s="112"/>
      <c r="EOR269" s="63"/>
      <c r="EOS269" s="112"/>
      <c r="EOV269" s="63"/>
      <c r="EOW269" s="112"/>
      <c r="EOZ269" s="63"/>
      <c r="EPA269" s="112"/>
      <c r="EPD269" s="63"/>
      <c r="EPE269" s="112"/>
      <c r="EPH269" s="63"/>
      <c r="EPI269" s="112"/>
      <c r="EPL269" s="63"/>
      <c r="EPM269" s="112"/>
      <c r="EPP269" s="63"/>
      <c r="EPQ269" s="112"/>
      <c r="EPT269" s="63"/>
      <c r="EPU269" s="112"/>
      <c r="EPX269" s="63"/>
      <c r="EPY269" s="112"/>
      <c r="EQB269" s="63"/>
      <c r="EQC269" s="112"/>
      <c r="EQF269" s="63"/>
      <c r="EQG269" s="112"/>
      <c r="EQJ269" s="63"/>
      <c r="EQK269" s="112"/>
      <c r="EQN269" s="63"/>
      <c r="EQO269" s="112"/>
      <c r="EQR269" s="63"/>
      <c r="EQS269" s="112"/>
      <c r="EQV269" s="63"/>
      <c r="EQW269" s="112"/>
      <c r="EQZ269" s="63"/>
      <c r="ERA269" s="112"/>
      <c r="ERD269" s="63"/>
      <c r="ERE269" s="112"/>
      <c r="ERH269" s="63"/>
      <c r="ERI269" s="112"/>
      <c r="ERL269" s="63"/>
      <c r="ERM269" s="112"/>
      <c r="ERP269" s="63"/>
      <c r="ERQ269" s="112"/>
      <c r="ERT269" s="63"/>
      <c r="ERU269" s="112"/>
      <c r="ERX269" s="63"/>
      <c r="ERY269" s="112"/>
      <c r="ESB269" s="63"/>
      <c r="ESC269" s="112"/>
      <c r="ESF269" s="63"/>
      <c r="ESG269" s="112"/>
      <c r="ESJ269" s="63"/>
      <c r="ESK269" s="112"/>
      <c r="ESN269" s="63"/>
      <c r="ESO269" s="112"/>
      <c r="ESR269" s="63"/>
      <c r="ESS269" s="112"/>
      <c r="ESV269" s="63"/>
      <c r="ESW269" s="112"/>
      <c r="ESZ269" s="63"/>
      <c r="ETA269" s="112"/>
      <c r="ETD269" s="63"/>
      <c r="ETE269" s="112"/>
      <c r="ETH269" s="63"/>
      <c r="ETI269" s="112"/>
      <c r="ETL269" s="63"/>
      <c r="ETM269" s="112"/>
      <c r="ETP269" s="63"/>
      <c r="ETQ269" s="112"/>
      <c r="ETT269" s="63"/>
      <c r="ETU269" s="112"/>
      <c r="ETX269" s="63"/>
      <c r="ETY269" s="112"/>
      <c r="EUB269" s="63"/>
      <c r="EUC269" s="112"/>
      <c r="EUF269" s="63"/>
      <c r="EUG269" s="112"/>
      <c r="EUJ269" s="63"/>
      <c r="EUK269" s="112"/>
      <c r="EUN269" s="63"/>
      <c r="EUO269" s="112"/>
      <c r="EUR269" s="63"/>
      <c r="EUS269" s="112"/>
      <c r="EUV269" s="63"/>
      <c r="EUW269" s="112"/>
      <c r="EUZ269" s="63"/>
      <c r="EVA269" s="112"/>
      <c r="EVD269" s="63"/>
      <c r="EVE269" s="112"/>
      <c r="EVH269" s="63"/>
      <c r="EVI269" s="112"/>
      <c r="EVL269" s="63"/>
      <c r="EVM269" s="112"/>
      <c r="EVP269" s="63"/>
      <c r="EVQ269" s="112"/>
      <c r="EVT269" s="63"/>
      <c r="EVU269" s="112"/>
      <c r="EVX269" s="63"/>
      <c r="EVY269" s="112"/>
      <c r="EWB269" s="63"/>
      <c r="EWC269" s="112"/>
      <c r="EWF269" s="63"/>
      <c r="EWG269" s="112"/>
      <c r="EWJ269" s="63"/>
      <c r="EWK269" s="112"/>
      <c r="EWN269" s="63"/>
      <c r="EWO269" s="112"/>
      <c r="EWR269" s="63"/>
      <c r="EWS269" s="112"/>
      <c r="EWV269" s="63"/>
      <c r="EWW269" s="112"/>
      <c r="EWZ269" s="63"/>
      <c r="EXA269" s="112"/>
      <c r="EXD269" s="63"/>
      <c r="EXE269" s="112"/>
      <c r="EXH269" s="63"/>
      <c r="EXI269" s="112"/>
      <c r="EXL269" s="63"/>
      <c r="EXM269" s="112"/>
      <c r="EXP269" s="63"/>
      <c r="EXQ269" s="112"/>
      <c r="EXT269" s="63"/>
      <c r="EXU269" s="112"/>
      <c r="EXX269" s="63"/>
      <c r="EXY269" s="112"/>
      <c r="EYB269" s="63"/>
      <c r="EYC269" s="112"/>
      <c r="EYF269" s="63"/>
      <c r="EYG269" s="112"/>
      <c r="EYJ269" s="63"/>
      <c r="EYK269" s="112"/>
      <c r="EYN269" s="63"/>
      <c r="EYO269" s="112"/>
      <c r="EYR269" s="63"/>
      <c r="EYS269" s="112"/>
      <c r="EYV269" s="63"/>
      <c r="EYW269" s="112"/>
      <c r="EYZ269" s="63"/>
      <c r="EZA269" s="112"/>
      <c r="EZD269" s="63"/>
      <c r="EZE269" s="112"/>
      <c r="EZH269" s="63"/>
      <c r="EZI269" s="112"/>
      <c r="EZL269" s="63"/>
      <c r="EZM269" s="112"/>
      <c r="EZP269" s="63"/>
      <c r="EZQ269" s="112"/>
      <c r="EZT269" s="63"/>
      <c r="EZU269" s="112"/>
      <c r="EZX269" s="63"/>
      <c r="EZY269" s="112"/>
      <c r="FAB269" s="63"/>
      <c r="FAC269" s="112"/>
      <c r="FAF269" s="63"/>
      <c r="FAG269" s="112"/>
      <c r="FAJ269" s="63"/>
      <c r="FAK269" s="112"/>
      <c r="FAN269" s="63"/>
      <c r="FAO269" s="112"/>
      <c r="FAR269" s="63"/>
      <c r="FAS269" s="112"/>
      <c r="FAV269" s="63"/>
      <c r="FAW269" s="112"/>
      <c r="FAZ269" s="63"/>
      <c r="FBA269" s="112"/>
      <c r="FBD269" s="63"/>
      <c r="FBE269" s="112"/>
      <c r="FBH269" s="63"/>
      <c r="FBI269" s="112"/>
      <c r="FBL269" s="63"/>
      <c r="FBM269" s="112"/>
      <c r="FBP269" s="63"/>
      <c r="FBQ269" s="112"/>
      <c r="FBT269" s="63"/>
      <c r="FBU269" s="112"/>
      <c r="FBX269" s="63"/>
      <c r="FBY269" s="112"/>
      <c r="FCB269" s="63"/>
      <c r="FCC269" s="112"/>
      <c r="FCF269" s="63"/>
      <c r="FCG269" s="112"/>
      <c r="FCJ269" s="63"/>
      <c r="FCK269" s="112"/>
      <c r="FCN269" s="63"/>
      <c r="FCO269" s="112"/>
      <c r="FCR269" s="63"/>
      <c r="FCS269" s="112"/>
      <c r="FCV269" s="63"/>
      <c r="FCW269" s="112"/>
      <c r="FCZ269" s="63"/>
      <c r="FDA269" s="112"/>
      <c r="FDD269" s="63"/>
      <c r="FDE269" s="112"/>
      <c r="FDH269" s="63"/>
      <c r="FDI269" s="112"/>
      <c r="FDL269" s="63"/>
      <c r="FDM269" s="112"/>
      <c r="FDP269" s="63"/>
      <c r="FDQ269" s="112"/>
      <c r="FDT269" s="63"/>
      <c r="FDU269" s="112"/>
      <c r="FDX269" s="63"/>
      <c r="FDY269" s="112"/>
      <c r="FEB269" s="63"/>
      <c r="FEC269" s="112"/>
      <c r="FEF269" s="63"/>
      <c r="FEG269" s="112"/>
      <c r="FEJ269" s="63"/>
      <c r="FEK269" s="112"/>
      <c r="FEN269" s="63"/>
      <c r="FEO269" s="112"/>
      <c r="FER269" s="63"/>
      <c r="FES269" s="112"/>
      <c r="FEV269" s="63"/>
      <c r="FEW269" s="112"/>
      <c r="FEZ269" s="63"/>
      <c r="FFA269" s="112"/>
      <c r="FFD269" s="63"/>
      <c r="FFE269" s="112"/>
      <c r="FFH269" s="63"/>
      <c r="FFI269" s="112"/>
      <c r="FFL269" s="63"/>
      <c r="FFM269" s="112"/>
      <c r="FFP269" s="63"/>
      <c r="FFQ269" s="112"/>
      <c r="FFT269" s="63"/>
      <c r="FFU269" s="112"/>
      <c r="FFX269" s="63"/>
      <c r="FFY269" s="112"/>
      <c r="FGB269" s="63"/>
      <c r="FGC269" s="112"/>
      <c r="FGF269" s="63"/>
      <c r="FGG269" s="112"/>
      <c r="FGJ269" s="63"/>
      <c r="FGK269" s="112"/>
      <c r="FGN269" s="63"/>
      <c r="FGO269" s="112"/>
      <c r="FGR269" s="63"/>
      <c r="FGS269" s="112"/>
      <c r="FGV269" s="63"/>
      <c r="FGW269" s="112"/>
      <c r="FGZ269" s="63"/>
      <c r="FHA269" s="112"/>
      <c r="FHD269" s="63"/>
      <c r="FHE269" s="112"/>
      <c r="FHH269" s="63"/>
      <c r="FHI269" s="112"/>
      <c r="FHL269" s="63"/>
      <c r="FHM269" s="112"/>
      <c r="FHP269" s="63"/>
      <c r="FHQ269" s="112"/>
      <c r="FHT269" s="63"/>
      <c r="FHU269" s="112"/>
      <c r="FHX269" s="63"/>
      <c r="FHY269" s="112"/>
      <c r="FIB269" s="63"/>
      <c r="FIC269" s="112"/>
      <c r="FIF269" s="63"/>
      <c r="FIG269" s="112"/>
      <c r="FIJ269" s="63"/>
      <c r="FIK269" s="112"/>
      <c r="FIN269" s="63"/>
      <c r="FIO269" s="112"/>
      <c r="FIR269" s="63"/>
      <c r="FIS269" s="112"/>
      <c r="FIV269" s="63"/>
      <c r="FIW269" s="112"/>
      <c r="FIZ269" s="63"/>
      <c r="FJA269" s="112"/>
      <c r="FJD269" s="63"/>
      <c r="FJE269" s="112"/>
      <c r="FJH269" s="63"/>
      <c r="FJI269" s="112"/>
      <c r="FJL269" s="63"/>
      <c r="FJM269" s="112"/>
      <c r="FJP269" s="63"/>
      <c r="FJQ269" s="112"/>
      <c r="FJT269" s="63"/>
      <c r="FJU269" s="112"/>
      <c r="FJX269" s="63"/>
      <c r="FJY269" s="112"/>
      <c r="FKB269" s="63"/>
      <c r="FKC269" s="112"/>
      <c r="FKF269" s="63"/>
      <c r="FKG269" s="112"/>
      <c r="FKJ269" s="63"/>
      <c r="FKK269" s="112"/>
      <c r="FKN269" s="63"/>
      <c r="FKO269" s="112"/>
      <c r="FKR269" s="63"/>
      <c r="FKS269" s="112"/>
      <c r="FKV269" s="63"/>
      <c r="FKW269" s="112"/>
      <c r="FKZ269" s="63"/>
      <c r="FLA269" s="112"/>
      <c r="FLD269" s="63"/>
      <c r="FLE269" s="112"/>
      <c r="FLH269" s="63"/>
      <c r="FLI269" s="112"/>
      <c r="FLL269" s="63"/>
      <c r="FLM269" s="112"/>
      <c r="FLP269" s="63"/>
      <c r="FLQ269" s="112"/>
      <c r="FLT269" s="63"/>
      <c r="FLU269" s="112"/>
      <c r="FLX269" s="63"/>
      <c r="FLY269" s="112"/>
      <c r="FMB269" s="63"/>
      <c r="FMC269" s="112"/>
      <c r="FMF269" s="63"/>
      <c r="FMG269" s="112"/>
      <c r="FMJ269" s="63"/>
      <c r="FMK269" s="112"/>
      <c r="FMN269" s="63"/>
      <c r="FMO269" s="112"/>
      <c r="FMR269" s="63"/>
      <c r="FMS269" s="112"/>
      <c r="FMV269" s="63"/>
      <c r="FMW269" s="112"/>
      <c r="FMZ269" s="63"/>
      <c r="FNA269" s="112"/>
      <c r="FND269" s="63"/>
      <c r="FNE269" s="112"/>
      <c r="FNH269" s="63"/>
      <c r="FNI269" s="112"/>
      <c r="FNL269" s="63"/>
      <c r="FNM269" s="112"/>
      <c r="FNP269" s="63"/>
      <c r="FNQ269" s="112"/>
      <c r="FNT269" s="63"/>
      <c r="FNU269" s="112"/>
      <c r="FNX269" s="63"/>
      <c r="FNY269" s="112"/>
      <c r="FOB269" s="63"/>
      <c r="FOC269" s="112"/>
      <c r="FOF269" s="63"/>
      <c r="FOG269" s="112"/>
      <c r="FOJ269" s="63"/>
      <c r="FOK269" s="112"/>
      <c r="FON269" s="63"/>
      <c r="FOO269" s="112"/>
      <c r="FOR269" s="63"/>
      <c r="FOS269" s="112"/>
      <c r="FOV269" s="63"/>
      <c r="FOW269" s="112"/>
      <c r="FOZ269" s="63"/>
      <c r="FPA269" s="112"/>
      <c r="FPD269" s="63"/>
      <c r="FPE269" s="112"/>
      <c r="FPH269" s="63"/>
      <c r="FPI269" s="112"/>
      <c r="FPL269" s="63"/>
      <c r="FPM269" s="112"/>
      <c r="FPP269" s="63"/>
      <c r="FPQ269" s="112"/>
      <c r="FPT269" s="63"/>
      <c r="FPU269" s="112"/>
      <c r="FPX269" s="63"/>
      <c r="FPY269" s="112"/>
      <c r="FQB269" s="63"/>
      <c r="FQC269" s="112"/>
      <c r="FQF269" s="63"/>
      <c r="FQG269" s="112"/>
      <c r="FQJ269" s="63"/>
      <c r="FQK269" s="112"/>
      <c r="FQN269" s="63"/>
      <c r="FQO269" s="112"/>
      <c r="FQR269" s="63"/>
      <c r="FQS269" s="112"/>
      <c r="FQV269" s="63"/>
      <c r="FQW269" s="112"/>
      <c r="FQZ269" s="63"/>
      <c r="FRA269" s="112"/>
      <c r="FRD269" s="63"/>
      <c r="FRE269" s="112"/>
      <c r="FRH269" s="63"/>
      <c r="FRI269" s="112"/>
      <c r="FRL269" s="63"/>
      <c r="FRM269" s="112"/>
      <c r="FRP269" s="63"/>
      <c r="FRQ269" s="112"/>
      <c r="FRT269" s="63"/>
      <c r="FRU269" s="112"/>
      <c r="FRX269" s="63"/>
      <c r="FRY269" s="112"/>
      <c r="FSB269" s="63"/>
      <c r="FSC269" s="112"/>
      <c r="FSF269" s="63"/>
      <c r="FSG269" s="112"/>
      <c r="FSJ269" s="63"/>
      <c r="FSK269" s="112"/>
      <c r="FSN269" s="63"/>
      <c r="FSO269" s="112"/>
      <c r="FSR269" s="63"/>
      <c r="FSS269" s="112"/>
      <c r="FSV269" s="63"/>
      <c r="FSW269" s="112"/>
      <c r="FSZ269" s="63"/>
      <c r="FTA269" s="112"/>
      <c r="FTD269" s="63"/>
      <c r="FTE269" s="112"/>
      <c r="FTH269" s="63"/>
      <c r="FTI269" s="112"/>
      <c r="FTL269" s="63"/>
      <c r="FTM269" s="112"/>
      <c r="FTP269" s="63"/>
      <c r="FTQ269" s="112"/>
      <c r="FTT269" s="63"/>
      <c r="FTU269" s="112"/>
      <c r="FTX269" s="63"/>
      <c r="FTY269" s="112"/>
      <c r="FUB269" s="63"/>
      <c r="FUC269" s="112"/>
      <c r="FUF269" s="63"/>
      <c r="FUG269" s="112"/>
      <c r="FUJ269" s="63"/>
      <c r="FUK269" s="112"/>
      <c r="FUN269" s="63"/>
      <c r="FUO269" s="112"/>
      <c r="FUR269" s="63"/>
      <c r="FUS269" s="112"/>
      <c r="FUV269" s="63"/>
      <c r="FUW269" s="112"/>
      <c r="FUZ269" s="63"/>
      <c r="FVA269" s="112"/>
      <c r="FVD269" s="63"/>
      <c r="FVE269" s="112"/>
      <c r="FVH269" s="63"/>
      <c r="FVI269" s="112"/>
      <c r="FVL269" s="63"/>
      <c r="FVM269" s="112"/>
      <c r="FVP269" s="63"/>
      <c r="FVQ269" s="112"/>
      <c r="FVT269" s="63"/>
      <c r="FVU269" s="112"/>
      <c r="FVX269" s="63"/>
      <c r="FVY269" s="112"/>
      <c r="FWB269" s="63"/>
      <c r="FWC269" s="112"/>
      <c r="FWF269" s="63"/>
      <c r="FWG269" s="112"/>
      <c r="FWJ269" s="63"/>
      <c r="FWK269" s="112"/>
      <c r="FWN269" s="63"/>
      <c r="FWO269" s="112"/>
      <c r="FWR269" s="63"/>
      <c r="FWS269" s="112"/>
      <c r="FWV269" s="63"/>
      <c r="FWW269" s="112"/>
      <c r="FWZ269" s="63"/>
      <c r="FXA269" s="112"/>
      <c r="FXD269" s="63"/>
      <c r="FXE269" s="112"/>
      <c r="FXH269" s="63"/>
      <c r="FXI269" s="112"/>
      <c r="FXL269" s="63"/>
      <c r="FXM269" s="112"/>
      <c r="FXP269" s="63"/>
      <c r="FXQ269" s="112"/>
      <c r="FXT269" s="63"/>
      <c r="FXU269" s="112"/>
      <c r="FXX269" s="63"/>
      <c r="FXY269" s="112"/>
      <c r="FYB269" s="63"/>
      <c r="FYC269" s="112"/>
      <c r="FYF269" s="63"/>
      <c r="FYG269" s="112"/>
      <c r="FYJ269" s="63"/>
      <c r="FYK269" s="112"/>
      <c r="FYN269" s="63"/>
      <c r="FYO269" s="112"/>
      <c r="FYR269" s="63"/>
      <c r="FYS269" s="112"/>
      <c r="FYV269" s="63"/>
      <c r="FYW269" s="112"/>
      <c r="FYZ269" s="63"/>
      <c r="FZA269" s="112"/>
      <c r="FZD269" s="63"/>
      <c r="FZE269" s="112"/>
      <c r="FZH269" s="63"/>
      <c r="FZI269" s="112"/>
      <c r="FZL269" s="63"/>
      <c r="FZM269" s="112"/>
      <c r="FZP269" s="63"/>
      <c r="FZQ269" s="112"/>
      <c r="FZT269" s="63"/>
      <c r="FZU269" s="112"/>
      <c r="FZX269" s="63"/>
      <c r="FZY269" s="112"/>
      <c r="GAB269" s="63"/>
      <c r="GAC269" s="112"/>
      <c r="GAF269" s="63"/>
      <c r="GAG269" s="112"/>
      <c r="GAJ269" s="63"/>
      <c r="GAK269" s="112"/>
      <c r="GAN269" s="63"/>
      <c r="GAO269" s="112"/>
      <c r="GAR269" s="63"/>
      <c r="GAS269" s="112"/>
      <c r="GAV269" s="63"/>
      <c r="GAW269" s="112"/>
      <c r="GAZ269" s="63"/>
      <c r="GBA269" s="112"/>
      <c r="GBD269" s="63"/>
      <c r="GBE269" s="112"/>
      <c r="GBH269" s="63"/>
      <c r="GBI269" s="112"/>
      <c r="GBL269" s="63"/>
      <c r="GBM269" s="112"/>
      <c r="GBP269" s="63"/>
      <c r="GBQ269" s="112"/>
      <c r="GBT269" s="63"/>
      <c r="GBU269" s="112"/>
      <c r="GBX269" s="63"/>
      <c r="GBY269" s="112"/>
      <c r="GCB269" s="63"/>
      <c r="GCC269" s="112"/>
      <c r="GCF269" s="63"/>
      <c r="GCG269" s="112"/>
      <c r="GCJ269" s="63"/>
      <c r="GCK269" s="112"/>
      <c r="GCN269" s="63"/>
      <c r="GCO269" s="112"/>
      <c r="GCR269" s="63"/>
      <c r="GCS269" s="112"/>
      <c r="GCV269" s="63"/>
      <c r="GCW269" s="112"/>
      <c r="GCZ269" s="63"/>
      <c r="GDA269" s="112"/>
      <c r="GDD269" s="63"/>
      <c r="GDE269" s="112"/>
      <c r="GDH269" s="63"/>
      <c r="GDI269" s="112"/>
      <c r="GDL269" s="63"/>
      <c r="GDM269" s="112"/>
      <c r="GDP269" s="63"/>
      <c r="GDQ269" s="112"/>
      <c r="GDT269" s="63"/>
      <c r="GDU269" s="112"/>
      <c r="GDX269" s="63"/>
      <c r="GDY269" s="112"/>
      <c r="GEB269" s="63"/>
      <c r="GEC269" s="112"/>
      <c r="GEF269" s="63"/>
      <c r="GEG269" s="112"/>
      <c r="GEJ269" s="63"/>
      <c r="GEK269" s="112"/>
      <c r="GEN269" s="63"/>
      <c r="GEO269" s="112"/>
      <c r="GER269" s="63"/>
      <c r="GES269" s="112"/>
      <c r="GEV269" s="63"/>
      <c r="GEW269" s="112"/>
      <c r="GEZ269" s="63"/>
      <c r="GFA269" s="112"/>
      <c r="GFD269" s="63"/>
      <c r="GFE269" s="112"/>
      <c r="GFH269" s="63"/>
      <c r="GFI269" s="112"/>
      <c r="GFL269" s="63"/>
      <c r="GFM269" s="112"/>
      <c r="GFP269" s="63"/>
      <c r="GFQ269" s="112"/>
      <c r="GFT269" s="63"/>
      <c r="GFU269" s="112"/>
      <c r="GFX269" s="63"/>
      <c r="GFY269" s="112"/>
      <c r="GGB269" s="63"/>
      <c r="GGC269" s="112"/>
      <c r="GGF269" s="63"/>
      <c r="GGG269" s="112"/>
      <c r="GGJ269" s="63"/>
      <c r="GGK269" s="112"/>
      <c r="GGN269" s="63"/>
      <c r="GGO269" s="112"/>
      <c r="GGR269" s="63"/>
      <c r="GGS269" s="112"/>
      <c r="GGV269" s="63"/>
      <c r="GGW269" s="112"/>
      <c r="GGZ269" s="63"/>
      <c r="GHA269" s="112"/>
      <c r="GHD269" s="63"/>
      <c r="GHE269" s="112"/>
      <c r="GHH269" s="63"/>
      <c r="GHI269" s="112"/>
      <c r="GHL269" s="63"/>
      <c r="GHM269" s="112"/>
      <c r="GHP269" s="63"/>
      <c r="GHQ269" s="112"/>
      <c r="GHT269" s="63"/>
      <c r="GHU269" s="112"/>
      <c r="GHX269" s="63"/>
      <c r="GHY269" s="112"/>
      <c r="GIB269" s="63"/>
      <c r="GIC269" s="112"/>
      <c r="GIF269" s="63"/>
      <c r="GIG269" s="112"/>
      <c r="GIJ269" s="63"/>
      <c r="GIK269" s="112"/>
      <c r="GIN269" s="63"/>
      <c r="GIO269" s="112"/>
      <c r="GIR269" s="63"/>
      <c r="GIS269" s="112"/>
      <c r="GIV269" s="63"/>
      <c r="GIW269" s="112"/>
      <c r="GIZ269" s="63"/>
      <c r="GJA269" s="112"/>
      <c r="GJD269" s="63"/>
      <c r="GJE269" s="112"/>
      <c r="GJH269" s="63"/>
      <c r="GJI269" s="112"/>
      <c r="GJL269" s="63"/>
      <c r="GJM269" s="112"/>
      <c r="GJP269" s="63"/>
      <c r="GJQ269" s="112"/>
      <c r="GJT269" s="63"/>
      <c r="GJU269" s="112"/>
      <c r="GJX269" s="63"/>
      <c r="GJY269" s="112"/>
      <c r="GKB269" s="63"/>
      <c r="GKC269" s="112"/>
      <c r="GKF269" s="63"/>
      <c r="GKG269" s="112"/>
      <c r="GKJ269" s="63"/>
      <c r="GKK269" s="112"/>
      <c r="GKN269" s="63"/>
      <c r="GKO269" s="112"/>
      <c r="GKR269" s="63"/>
      <c r="GKS269" s="112"/>
      <c r="GKV269" s="63"/>
      <c r="GKW269" s="112"/>
      <c r="GKZ269" s="63"/>
      <c r="GLA269" s="112"/>
      <c r="GLD269" s="63"/>
      <c r="GLE269" s="112"/>
      <c r="GLH269" s="63"/>
      <c r="GLI269" s="112"/>
      <c r="GLL269" s="63"/>
      <c r="GLM269" s="112"/>
      <c r="GLP269" s="63"/>
      <c r="GLQ269" s="112"/>
      <c r="GLT269" s="63"/>
      <c r="GLU269" s="112"/>
      <c r="GLX269" s="63"/>
      <c r="GLY269" s="112"/>
      <c r="GMB269" s="63"/>
      <c r="GMC269" s="112"/>
      <c r="GMF269" s="63"/>
      <c r="GMG269" s="112"/>
      <c r="GMJ269" s="63"/>
      <c r="GMK269" s="112"/>
      <c r="GMN269" s="63"/>
      <c r="GMO269" s="112"/>
      <c r="GMR269" s="63"/>
      <c r="GMS269" s="112"/>
      <c r="GMV269" s="63"/>
      <c r="GMW269" s="112"/>
      <c r="GMZ269" s="63"/>
      <c r="GNA269" s="112"/>
      <c r="GND269" s="63"/>
      <c r="GNE269" s="112"/>
      <c r="GNH269" s="63"/>
      <c r="GNI269" s="112"/>
      <c r="GNL269" s="63"/>
      <c r="GNM269" s="112"/>
      <c r="GNP269" s="63"/>
      <c r="GNQ269" s="112"/>
      <c r="GNT269" s="63"/>
      <c r="GNU269" s="112"/>
      <c r="GNX269" s="63"/>
      <c r="GNY269" s="112"/>
      <c r="GOB269" s="63"/>
      <c r="GOC269" s="112"/>
      <c r="GOF269" s="63"/>
      <c r="GOG269" s="112"/>
      <c r="GOJ269" s="63"/>
      <c r="GOK269" s="112"/>
      <c r="GON269" s="63"/>
      <c r="GOO269" s="112"/>
      <c r="GOR269" s="63"/>
      <c r="GOS269" s="112"/>
      <c r="GOV269" s="63"/>
      <c r="GOW269" s="112"/>
      <c r="GOZ269" s="63"/>
      <c r="GPA269" s="112"/>
      <c r="GPD269" s="63"/>
      <c r="GPE269" s="112"/>
      <c r="GPH269" s="63"/>
      <c r="GPI269" s="112"/>
      <c r="GPL269" s="63"/>
      <c r="GPM269" s="112"/>
      <c r="GPP269" s="63"/>
      <c r="GPQ269" s="112"/>
      <c r="GPT269" s="63"/>
      <c r="GPU269" s="112"/>
      <c r="GPX269" s="63"/>
      <c r="GPY269" s="112"/>
      <c r="GQB269" s="63"/>
      <c r="GQC269" s="112"/>
      <c r="GQF269" s="63"/>
      <c r="GQG269" s="112"/>
      <c r="GQJ269" s="63"/>
      <c r="GQK269" s="112"/>
      <c r="GQN269" s="63"/>
      <c r="GQO269" s="112"/>
      <c r="GQR269" s="63"/>
      <c r="GQS269" s="112"/>
      <c r="GQV269" s="63"/>
      <c r="GQW269" s="112"/>
      <c r="GQZ269" s="63"/>
      <c r="GRA269" s="112"/>
      <c r="GRD269" s="63"/>
      <c r="GRE269" s="112"/>
      <c r="GRH269" s="63"/>
      <c r="GRI269" s="112"/>
      <c r="GRL269" s="63"/>
      <c r="GRM269" s="112"/>
      <c r="GRP269" s="63"/>
      <c r="GRQ269" s="112"/>
      <c r="GRT269" s="63"/>
      <c r="GRU269" s="112"/>
      <c r="GRX269" s="63"/>
      <c r="GRY269" s="112"/>
      <c r="GSB269" s="63"/>
      <c r="GSC269" s="112"/>
      <c r="GSF269" s="63"/>
      <c r="GSG269" s="112"/>
      <c r="GSJ269" s="63"/>
      <c r="GSK269" s="112"/>
      <c r="GSN269" s="63"/>
      <c r="GSO269" s="112"/>
      <c r="GSR269" s="63"/>
      <c r="GSS269" s="112"/>
      <c r="GSV269" s="63"/>
      <c r="GSW269" s="112"/>
      <c r="GSZ269" s="63"/>
      <c r="GTA269" s="112"/>
      <c r="GTD269" s="63"/>
      <c r="GTE269" s="112"/>
      <c r="GTH269" s="63"/>
      <c r="GTI269" s="112"/>
      <c r="GTL269" s="63"/>
      <c r="GTM269" s="112"/>
      <c r="GTP269" s="63"/>
      <c r="GTQ269" s="112"/>
      <c r="GTT269" s="63"/>
      <c r="GTU269" s="112"/>
      <c r="GTX269" s="63"/>
      <c r="GTY269" s="112"/>
      <c r="GUB269" s="63"/>
      <c r="GUC269" s="112"/>
      <c r="GUF269" s="63"/>
      <c r="GUG269" s="112"/>
      <c r="GUJ269" s="63"/>
      <c r="GUK269" s="112"/>
      <c r="GUN269" s="63"/>
      <c r="GUO269" s="112"/>
      <c r="GUR269" s="63"/>
      <c r="GUS269" s="112"/>
      <c r="GUV269" s="63"/>
      <c r="GUW269" s="112"/>
      <c r="GUZ269" s="63"/>
      <c r="GVA269" s="112"/>
      <c r="GVD269" s="63"/>
      <c r="GVE269" s="112"/>
      <c r="GVH269" s="63"/>
      <c r="GVI269" s="112"/>
      <c r="GVL269" s="63"/>
      <c r="GVM269" s="112"/>
      <c r="GVP269" s="63"/>
      <c r="GVQ269" s="112"/>
      <c r="GVT269" s="63"/>
      <c r="GVU269" s="112"/>
      <c r="GVX269" s="63"/>
      <c r="GVY269" s="112"/>
      <c r="GWB269" s="63"/>
      <c r="GWC269" s="112"/>
      <c r="GWF269" s="63"/>
      <c r="GWG269" s="112"/>
      <c r="GWJ269" s="63"/>
      <c r="GWK269" s="112"/>
      <c r="GWN269" s="63"/>
      <c r="GWO269" s="112"/>
      <c r="GWR269" s="63"/>
      <c r="GWS269" s="112"/>
      <c r="GWV269" s="63"/>
      <c r="GWW269" s="112"/>
      <c r="GWZ269" s="63"/>
      <c r="GXA269" s="112"/>
      <c r="GXD269" s="63"/>
      <c r="GXE269" s="112"/>
      <c r="GXH269" s="63"/>
      <c r="GXI269" s="112"/>
      <c r="GXL269" s="63"/>
      <c r="GXM269" s="112"/>
      <c r="GXP269" s="63"/>
      <c r="GXQ269" s="112"/>
      <c r="GXT269" s="63"/>
      <c r="GXU269" s="112"/>
      <c r="GXX269" s="63"/>
      <c r="GXY269" s="112"/>
      <c r="GYB269" s="63"/>
      <c r="GYC269" s="112"/>
      <c r="GYF269" s="63"/>
      <c r="GYG269" s="112"/>
      <c r="GYJ269" s="63"/>
      <c r="GYK269" s="112"/>
      <c r="GYN269" s="63"/>
      <c r="GYO269" s="112"/>
      <c r="GYR269" s="63"/>
      <c r="GYS269" s="112"/>
      <c r="GYV269" s="63"/>
      <c r="GYW269" s="112"/>
      <c r="GYZ269" s="63"/>
      <c r="GZA269" s="112"/>
      <c r="GZD269" s="63"/>
      <c r="GZE269" s="112"/>
      <c r="GZH269" s="63"/>
      <c r="GZI269" s="112"/>
      <c r="GZL269" s="63"/>
      <c r="GZM269" s="112"/>
      <c r="GZP269" s="63"/>
      <c r="GZQ269" s="112"/>
      <c r="GZT269" s="63"/>
      <c r="GZU269" s="112"/>
      <c r="GZX269" s="63"/>
      <c r="GZY269" s="112"/>
      <c r="HAB269" s="63"/>
      <c r="HAC269" s="112"/>
      <c r="HAF269" s="63"/>
      <c r="HAG269" s="112"/>
      <c r="HAJ269" s="63"/>
      <c r="HAK269" s="112"/>
      <c r="HAN269" s="63"/>
      <c r="HAO269" s="112"/>
      <c r="HAR269" s="63"/>
      <c r="HAS269" s="112"/>
      <c r="HAV269" s="63"/>
      <c r="HAW269" s="112"/>
      <c r="HAZ269" s="63"/>
      <c r="HBA269" s="112"/>
      <c r="HBD269" s="63"/>
      <c r="HBE269" s="112"/>
      <c r="HBH269" s="63"/>
      <c r="HBI269" s="112"/>
      <c r="HBL269" s="63"/>
      <c r="HBM269" s="112"/>
      <c r="HBP269" s="63"/>
      <c r="HBQ269" s="112"/>
      <c r="HBT269" s="63"/>
      <c r="HBU269" s="112"/>
      <c r="HBX269" s="63"/>
      <c r="HBY269" s="112"/>
      <c r="HCB269" s="63"/>
      <c r="HCC269" s="112"/>
      <c r="HCF269" s="63"/>
      <c r="HCG269" s="112"/>
      <c r="HCJ269" s="63"/>
      <c r="HCK269" s="112"/>
      <c r="HCN269" s="63"/>
      <c r="HCO269" s="112"/>
      <c r="HCR269" s="63"/>
      <c r="HCS269" s="112"/>
      <c r="HCV269" s="63"/>
      <c r="HCW269" s="112"/>
      <c r="HCZ269" s="63"/>
      <c r="HDA269" s="112"/>
      <c r="HDD269" s="63"/>
      <c r="HDE269" s="112"/>
      <c r="HDH269" s="63"/>
      <c r="HDI269" s="112"/>
      <c r="HDL269" s="63"/>
      <c r="HDM269" s="112"/>
      <c r="HDP269" s="63"/>
      <c r="HDQ269" s="112"/>
      <c r="HDT269" s="63"/>
      <c r="HDU269" s="112"/>
      <c r="HDX269" s="63"/>
      <c r="HDY269" s="112"/>
      <c r="HEB269" s="63"/>
      <c r="HEC269" s="112"/>
      <c r="HEF269" s="63"/>
      <c r="HEG269" s="112"/>
      <c r="HEJ269" s="63"/>
      <c r="HEK269" s="112"/>
      <c r="HEN269" s="63"/>
      <c r="HEO269" s="112"/>
      <c r="HER269" s="63"/>
      <c r="HES269" s="112"/>
      <c r="HEV269" s="63"/>
      <c r="HEW269" s="112"/>
      <c r="HEZ269" s="63"/>
      <c r="HFA269" s="112"/>
      <c r="HFD269" s="63"/>
      <c r="HFE269" s="112"/>
      <c r="HFH269" s="63"/>
      <c r="HFI269" s="112"/>
      <c r="HFL269" s="63"/>
      <c r="HFM269" s="112"/>
      <c r="HFP269" s="63"/>
      <c r="HFQ269" s="112"/>
      <c r="HFT269" s="63"/>
      <c r="HFU269" s="112"/>
      <c r="HFX269" s="63"/>
      <c r="HFY269" s="112"/>
      <c r="HGB269" s="63"/>
      <c r="HGC269" s="112"/>
      <c r="HGF269" s="63"/>
      <c r="HGG269" s="112"/>
      <c r="HGJ269" s="63"/>
      <c r="HGK269" s="112"/>
      <c r="HGN269" s="63"/>
      <c r="HGO269" s="112"/>
      <c r="HGR269" s="63"/>
      <c r="HGS269" s="112"/>
      <c r="HGV269" s="63"/>
      <c r="HGW269" s="112"/>
      <c r="HGZ269" s="63"/>
      <c r="HHA269" s="112"/>
      <c r="HHD269" s="63"/>
      <c r="HHE269" s="112"/>
      <c r="HHH269" s="63"/>
      <c r="HHI269" s="112"/>
      <c r="HHL269" s="63"/>
      <c r="HHM269" s="112"/>
      <c r="HHP269" s="63"/>
      <c r="HHQ269" s="112"/>
      <c r="HHT269" s="63"/>
      <c r="HHU269" s="112"/>
      <c r="HHX269" s="63"/>
      <c r="HHY269" s="112"/>
      <c r="HIB269" s="63"/>
      <c r="HIC269" s="112"/>
      <c r="HIF269" s="63"/>
      <c r="HIG269" s="112"/>
      <c r="HIJ269" s="63"/>
      <c r="HIK269" s="112"/>
      <c r="HIN269" s="63"/>
      <c r="HIO269" s="112"/>
      <c r="HIR269" s="63"/>
      <c r="HIS269" s="112"/>
      <c r="HIV269" s="63"/>
      <c r="HIW269" s="112"/>
      <c r="HIZ269" s="63"/>
      <c r="HJA269" s="112"/>
      <c r="HJD269" s="63"/>
      <c r="HJE269" s="112"/>
      <c r="HJH269" s="63"/>
      <c r="HJI269" s="112"/>
      <c r="HJL269" s="63"/>
      <c r="HJM269" s="112"/>
      <c r="HJP269" s="63"/>
      <c r="HJQ269" s="112"/>
      <c r="HJT269" s="63"/>
      <c r="HJU269" s="112"/>
      <c r="HJX269" s="63"/>
      <c r="HJY269" s="112"/>
      <c r="HKB269" s="63"/>
      <c r="HKC269" s="112"/>
      <c r="HKF269" s="63"/>
      <c r="HKG269" s="112"/>
      <c r="HKJ269" s="63"/>
      <c r="HKK269" s="112"/>
      <c r="HKN269" s="63"/>
      <c r="HKO269" s="112"/>
      <c r="HKR269" s="63"/>
      <c r="HKS269" s="112"/>
      <c r="HKV269" s="63"/>
      <c r="HKW269" s="112"/>
      <c r="HKZ269" s="63"/>
      <c r="HLA269" s="112"/>
      <c r="HLD269" s="63"/>
      <c r="HLE269" s="112"/>
      <c r="HLH269" s="63"/>
      <c r="HLI269" s="112"/>
      <c r="HLL269" s="63"/>
      <c r="HLM269" s="112"/>
      <c r="HLP269" s="63"/>
      <c r="HLQ269" s="112"/>
      <c r="HLT269" s="63"/>
      <c r="HLU269" s="112"/>
      <c r="HLX269" s="63"/>
      <c r="HLY269" s="112"/>
      <c r="HMB269" s="63"/>
      <c r="HMC269" s="112"/>
      <c r="HMF269" s="63"/>
      <c r="HMG269" s="112"/>
      <c r="HMJ269" s="63"/>
      <c r="HMK269" s="112"/>
      <c r="HMN269" s="63"/>
      <c r="HMO269" s="112"/>
      <c r="HMR269" s="63"/>
      <c r="HMS269" s="112"/>
      <c r="HMV269" s="63"/>
      <c r="HMW269" s="112"/>
      <c r="HMZ269" s="63"/>
      <c r="HNA269" s="112"/>
      <c r="HND269" s="63"/>
      <c r="HNE269" s="112"/>
      <c r="HNH269" s="63"/>
      <c r="HNI269" s="112"/>
      <c r="HNL269" s="63"/>
      <c r="HNM269" s="112"/>
      <c r="HNP269" s="63"/>
      <c r="HNQ269" s="112"/>
      <c r="HNT269" s="63"/>
      <c r="HNU269" s="112"/>
      <c r="HNX269" s="63"/>
      <c r="HNY269" s="112"/>
      <c r="HOB269" s="63"/>
      <c r="HOC269" s="112"/>
      <c r="HOF269" s="63"/>
      <c r="HOG269" s="112"/>
      <c r="HOJ269" s="63"/>
      <c r="HOK269" s="112"/>
      <c r="HON269" s="63"/>
      <c r="HOO269" s="112"/>
      <c r="HOR269" s="63"/>
      <c r="HOS269" s="112"/>
      <c r="HOV269" s="63"/>
      <c r="HOW269" s="112"/>
      <c r="HOZ269" s="63"/>
      <c r="HPA269" s="112"/>
      <c r="HPD269" s="63"/>
      <c r="HPE269" s="112"/>
      <c r="HPH269" s="63"/>
      <c r="HPI269" s="112"/>
      <c r="HPL269" s="63"/>
      <c r="HPM269" s="112"/>
      <c r="HPP269" s="63"/>
      <c r="HPQ269" s="112"/>
      <c r="HPT269" s="63"/>
      <c r="HPU269" s="112"/>
      <c r="HPX269" s="63"/>
      <c r="HPY269" s="112"/>
      <c r="HQB269" s="63"/>
      <c r="HQC269" s="112"/>
      <c r="HQF269" s="63"/>
      <c r="HQG269" s="112"/>
      <c r="HQJ269" s="63"/>
      <c r="HQK269" s="112"/>
      <c r="HQN269" s="63"/>
      <c r="HQO269" s="112"/>
      <c r="HQR269" s="63"/>
      <c r="HQS269" s="112"/>
      <c r="HQV269" s="63"/>
      <c r="HQW269" s="112"/>
      <c r="HQZ269" s="63"/>
      <c r="HRA269" s="112"/>
      <c r="HRD269" s="63"/>
      <c r="HRE269" s="112"/>
      <c r="HRH269" s="63"/>
      <c r="HRI269" s="112"/>
      <c r="HRL269" s="63"/>
      <c r="HRM269" s="112"/>
      <c r="HRP269" s="63"/>
      <c r="HRQ269" s="112"/>
      <c r="HRT269" s="63"/>
      <c r="HRU269" s="112"/>
      <c r="HRX269" s="63"/>
      <c r="HRY269" s="112"/>
      <c r="HSB269" s="63"/>
      <c r="HSC269" s="112"/>
      <c r="HSF269" s="63"/>
      <c r="HSG269" s="112"/>
      <c r="HSJ269" s="63"/>
      <c r="HSK269" s="112"/>
      <c r="HSN269" s="63"/>
      <c r="HSO269" s="112"/>
      <c r="HSR269" s="63"/>
      <c r="HSS269" s="112"/>
      <c r="HSV269" s="63"/>
      <c r="HSW269" s="112"/>
      <c r="HSZ269" s="63"/>
      <c r="HTA269" s="112"/>
      <c r="HTD269" s="63"/>
      <c r="HTE269" s="112"/>
      <c r="HTH269" s="63"/>
      <c r="HTI269" s="112"/>
      <c r="HTL269" s="63"/>
      <c r="HTM269" s="112"/>
      <c r="HTP269" s="63"/>
      <c r="HTQ269" s="112"/>
      <c r="HTT269" s="63"/>
      <c r="HTU269" s="112"/>
      <c r="HTX269" s="63"/>
      <c r="HTY269" s="112"/>
      <c r="HUB269" s="63"/>
      <c r="HUC269" s="112"/>
      <c r="HUF269" s="63"/>
      <c r="HUG269" s="112"/>
      <c r="HUJ269" s="63"/>
      <c r="HUK269" s="112"/>
      <c r="HUN269" s="63"/>
      <c r="HUO269" s="112"/>
      <c r="HUR269" s="63"/>
      <c r="HUS269" s="112"/>
      <c r="HUV269" s="63"/>
      <c r="HUW269" s="112"/>
      <c r="HUZ269" s="63"/>
      <c r="HVA269" s="112"/>
      <c r="HVD269" s="63"/>
      <c r="HVE269" s="112"/>
      <c r="HVH269" s="63"/>
      <c r="HVI269" s="112"/>
      <c r="HVL269" s="63"/>
      <c r="HVM269" s="112"/>
      <c r="HVP269" s="63"/>
      <c r="HVQ269" s="112"/>
      <c r="HVT269" s="63"/>
      <c r="HVU269" s="112"/>
      <c r="HVX269" s="63"/>
      <c r="HVY269" s="112"/>
      <c r="HWB269" s="63"/>
      <c r="HWC269" s="112"/>
      <c r="HWF269" s="63"/>
      <c r="HWG269" s="112"/>
      <c r="HWJ269" s="63"/>
      <c r="HWK269" s="112"/>
      <c r="HWN269" s="63"/>
      <c r="HWO269" s="112"/>
      <c r="HWR269" s="63"/>
      <c r="HWS269" s="112"/>
      <c r="HWV269" s="63"/>
      <c r="HWW269" s="112"/>
      <c r="HWZ269" s="63"/>
      <c r="HXA269" s="112"/>
      <c r="HXD269" s="63"/>
      <c r="HXE269" s="112"/>
      <c r="HXH269" s="63"/>
      <c r="HXI269" s="112"/>
      <c r="HXL269" s="63"/>
      <c r="HXM269" s="112"/>
      <c r="HXP269" s="63"/>
      <c r="HXQ269" s="112"/>
      <c r="HXT269" s="63"/>
      <c r="HXU269" s="112"/>
      <c r="HXX269" s="63"/>
      <c r="HXY269" s="112"/>
      <c r="HYB269" s="63"/>
      <c r="HYC269" s="112"/>
      <c r="HYF269" s="63"/>
      <c r="HYG269" s="112"/>
      <c r="HYJ269" s="63"/>
      <c r="HYK269" s="112"/>
      <c r="HYN269" s="63"/>
      <c r="HYO269" s="112"/>
      <c r="HYR269" s="63"/>
      <c r="HYS269" s="112"/>
      <c r="HYV269" s="63"/>
      <c r="HYW269" s="112"/>
      <c r="HYZ269" s="63"/>
      <c r="HZA269" s="112"/>
      <c r="HZD269" s="63"/>
      <c r="HZE269" s="112"/>
      <c r="HZH269" s="63"/>
      <c r="HZI269" s="112"/>
      <c r="HZL269" s="63"/>
      <c r="HZM269" s="112"/>
      <c r="HZP269" s="63"/>
      <c r="HZQ269" s="112"/>
      <c r="HZT269" s="63"/>
      <c r="HZU269" s="112"/>
      <c r="HZX269" s="63"/>
      <c r="HZY269" s="112"/>
      <c r="IAB269" s="63"/>
      <c r="IAC269" s="112"/>
      <c r="IAF269" s="63"/>
      <c r="IAG269" s="112"/>
      <c r="IAJ269" s="63"/>
      <c r="IAK269" s="112"/>
      <c r="IAN269" s="63"/>
      <c r="IAO269" s="112"/>
      <c r="IAR269" s="63"/>
      <c r="IAS269" s="112"/>
      <c r="IAV269" s="63"/>
      <c r="IAW269" s="112"/>
      <c r="IAZ269" s="63"/>
      <c r="IBA269" s="112"/>
      <c r="IBD269" s="63"/>
      <c r="IBE269" s="112"/>
      <c r="IBH269" s="63"/>
      <c r="IBI269" s="112"/>
      <c r="IBL269" s="63"/>
      <c r="IBM269" s="112"/>
      <c r="IBP269" s="63"/>
      <c r="IBQ269" s="112"/>
      <c r="IBT269" s="63"/>
      <c r="IBU269" s="112"/>
      <c r="IBX269" s="63"/>
      <c r="IBY269" s="112"/>
      <c r="ICB269" s="63"/>
      <c r="ICC269" s="112"/>
      <c r="ICF269" s="63"/>
      <c r="ICG269" s="112"/>
      <c r="ICJ269" s="63"/>
      <c r="ICK269" s="112"/>
      <c r="ICN269" s="63"/>
      <c r="ICO269" s="112"/>
      <c r="ICR269" s="63"/>
      <c r="ICS269" s="112"/>
      <c r="ICV269" s="63"/>
      <c r="ICW269" s="112"/>
      <c r="ICZ269" s="63"/>
      <c r="IDA269" s="112"/>
      <c r="IDD269" s="63"/>
      <c r="IDE269" s="112"/>
      <c r="IDH269" s="63"/>
      <c r="IDI269" s="112"/>
      <c r="IDL269" s="63"/>
      <c r="IDM269" s="112"/>
      <c r="IDP269" s="63"/>
      <c r="IDQ269" s="112"/>
      <c r="IDT269" s="63"/>
      <c r="IDU269" s="112"/>
      <c r="IDX269" s="63"/>
      <c r="IDY269" s="112"/>
      <c r="IEB269" s="63"/>
      <c r="IEC269" s="112"/>
      <c r="IEF269" s="63"/>
      <c r="IEG269" s="112"/>
      <c r="IEJ269" s="63"/>
      <c r="IEK269" s="112"/>
      <c r="IEN269" s="63"/>
      <c r="IEO269" s="112"/>
      <c r="IER269" s="63"/>
      <c r="IES269" s="112"/>
      <c r="IEV269" s="63"/>
      <c r="IEW269" s="112"/>
      <c r="IEZ269" s="63"/>
      <c r="IFA269" s="112"/>
      <c r="IFD269" s="63"/>
      <c r="IFE269" s="112"/>
      <c r="IFH269" s="63"/>
      <c r="IFI269" s="112"/>
      <c r="IFL269" s="63"/>
      <c r="IFM269" s="112"/>
      <c r="IFP269" s="63"/>
      <c r="IFQ269" s="112"/>
      <c r="IFT269" s="63"/>
      <c r="IFU269" s="112"/>
      <c r="IFX269" s="63"/>
      <c r="IFY269" s="112"/>
      <c r="IGB269" s="63"/>
      <c r="IGC269" s="112"/>
      <c r="IGF269" s="63"/>
      <c r="IGG269" s="112"/>
      <c r="IGJ269" s="63"/>
      <c r="IGK269" s="112"/>
      <c r="IGN269" s="63"/>
      <c r="IGO269" s="112"/>
      <c r="IGR269" s="63"/>
      <c r="IGS269" s="112"/>
      <c r="IGV269" s="63"/>
      <c r="IGW269" s="112"/>
      <c r="IGZ269" s="63"/>
      <c r="IHA269" s="112"/>
      <c r="IHD269" s="63"/>
      <c r="IHE269" s="112"/>
      <c r="IHH269" s="63"/>
      <c r="IHI269" s="112"/>
      <c r="IHL269" s="63"/>
      <c r="IHM269" s="112"/>
      <c r="IHP269" s="63"/>
      <c r="IHQ269" s="112"/>
      <c r="IHT269" s="63"/>
      <c r="IHU269" s="112"/>
      <c r="IHX269" s="63"/>
      <c r="IHY269" s="112"/>
      <c r="IIB269" s="63"/>
      <c r="IIC269" s="112"/>
      <c r="IIF269" s="63"/>
      <c r="IIG269" s="112"/>
      <c r="IIJ269" s="63"/>
      <c r="IIK269" s="112"/>
      <c r="IIN269" s="63"/>
      <c r="IIO269" s="112"/>
      <c r="IIR269" s="63"/>
      <c r="IIS269" s="112"/>
      <c r="IIV269" s="63"/>
      <c r="IIW269" s="112"/>
      <c r="IIZ269" s="63"/>
      <c r="IJA269" s="112"/>
      <c r="IJD269" s="63"/>
      <c r="IJE269" s="112"/>
      <c r="IJH269" s="63"/>
      <c r="IJI269" s="112"/>
      <c r="IJL269" s="63"/>
      <c r="IJM269" s="112"/>
      <c r="IJP269" s="63"/>
      <c r="IJQ269" s="112"/>
      <c r="IJT269" s="63"/>
      <c r="IJU269" s="112"/>
      <c r="IJX269" s="63"/>
      <c r="IJY269" s="112"/>
      <c r="IKB269" s="63"/>
      <c r="IKC269" s="112"/>
      <c r="IKF269" s="63"/>
      <c r="IKG269" s="112"/>
      <c r="IKJ269" s="63"/>
      <c r="IKK269" s="112"/>
      <c r="IKN269" s="63"/>
      <c r="IKO269" s="112"/>
      <c r="IKR269" s="63"/>
      <c r="IKS269" s="112"/>
      <c r="IKV269" s="63"/>
      <c r="IKW269" s="112"/>
      <c r="IKZ269" s="63"/>
      <c r="ILA269" s="112"/>
      <c r="ILD269" s="63"/>
      <c r="ILE269" s="112"/>
      <c r="ILH269" s="63"/>
      <c r="ILI269" s="112"/>
      <c r="ILL269" s="63"/>
      <c r="ILM269" s="112"/>
      <c r="ILP269" s="63"/>
      <c r="ILQ269" s="112"/>
      <c r="ILT269" s="63"/>
      <c r="ILU269" s="112"/>
      <c r="ILX269" s="63"/>
      <c r="ILY269" s="112"/>
      <c r="IMB269" s="63"/>
      <c r="IMC269" s="112"/>
      <c r="IMF269" s="63"/>
      <c r="IMG269" s="112"/>
      <c r="IMJ269" s="63"/>
      <c r="IMK269" s="112"/>
      <c r="IMN269" s="63"/>
      <c r="IMO269" s="112"/>
      <c r="IMR269" s="63"/>
      <c r="IMS269" s="112"/>
      <c r="IMV269" s="63"/>
      <c r="IMW269" s="112"/>
      <c r="IMZ269" s="63"/>
      <c r="INA269" s="112"/>
      <c r="IND269" s="63"/>
      <c r="INE269" s="112"/>
      <c r="INH269" s="63"/>
      <c r="INI269" s="112"/>
      <c r="INL269" s="63"/>
      <c r="INM269" s="112"/>
      <c r="INP269" s="63"/>
      <c r="INQ269" s="112"/>
      <c r="INT269" s="63"/>
      <c r="INU269" s="112"/>
      <c r="INX269" s="63"/>
      <c r="INY269" s="112"/>
      <c r="IOB269" s="63"/>
      <c r="IOC269" s="112"/>
      <c r="IOF269" s="63"/>
      <c r="IOG269" s="112"/>
      <c r="IOJ269" s="63"/>
      <c r="IOK269" s="112"/>
      <c r="ION269" s="63"/>
      <c r="IOO269" s="112"/>
      <c r="IOR269" s="63"/>
      <c r="IOS269" s="112"/>
      <c r="IOV269" s="63"/>
      <c r="IOW269" s="112"/>
      <c r="IOZ269" s="63"/>
      <c r="IPA269" s="112"/>
      <c r="IPD269" s="63"/>
      <c r="IPE269" s="112"/>
      <c r="IPH269" s="63"/>
      <c r="IPI269" s="112"/>
      <c r="IPL269" s="63"/>
      <c r="IPM269" s="112"/>
      <c r="IPP269" s="63"/>
      <c r="IPQ269" s="112"/>
      <c r="IPT269" s="63"/>
      <c r="IPU269" s="112"/>
      <c r="IPX269" s="63"/>
      <c r="IPY269" s="112"/>
      <c r="IQB269" s="63"/>
      <c r="IQC269" s="112"/>
      <c r="IQF269" s="63"/>
      <c r="IQG269" s="112"/>
      <c r="IQJ269" s="63"/>
      <c r="IQK269" s="112"/>
      <c r="IQN269" s="63"/>
      <c r="IQO269" s="112"/>
      <c r="IQR269" s="63"/>
      <c r="IQS269" s="112"/>
      <c r="IQV269" s="63"/>
      <c r="IQW269" s="112"/>
      <c r="IQZ269" s="63"/>
      <c r="IRA269" s="112"/>
      <c r="IRD269" s="63"/>
      <c r="IRE269" s="112"/>
      <c r="IRH269" s="63"/>
      <c r="IRI269" s="112"/>
      <c r="IRL269" s="63"/>
      <c r="IRM269" s="112"/>
      <c r="IRP269" s="63"/>
      <c r="IRQ269" s="112"/>
      <c r="IRT269" s="63"/>
      <c r="IRU269" s="112"/>
      <c r="IRX269" s="63"/>
      <c r="IRY269" s="112"/>
      <c r="ISB269" s="63"/>
      <c r="ISC269" s="112"/>
      <c r="ISF269" s="63"/>
      <c r="ISG269" s="112"/>
      <c r="ISJ269" s="63"/>
      <c r="ISK269" s="112"/>
      <c r="ISN269" s="63"/>
      <c r="ISO269" s="112"/>
      <c r="ISR269" s="63"/>
      <c r="ISS269" s="112"/>
      <c r="ISV269" s="63"/>
      <c r="ISW269" s="112"/>
      <c r="ISZ269" s="63"/>
      <c r="ITA269" s="112"/>
      <c r="ITD269" s="63"/>
      <c r="ITE269" s="112"/>
      <c r="ITH269" s="63"/>
      <c r="ITI269" s="112"/>
      <c r="ITL269" s="63"/>
      <c r="ITM269" s="112"/>
      <c r="ITP269" s="63"/>
      <c r="ITQ269" s="112"/>
      <c r="ITT269" s="63"/>
      <c r="ITU269" s="112"/>
      <c r="ITX269" s="63"/>
      <c r="ITY269" s="112"/>
      <c r="IUB269" s="63"/>
      <c r="IUC269" s="112"/>
      <c r="IUF269" s="63"/>
      <c r="IUG269" s="112"/>
      <c r="IUJ269" s="63"/>
      <c r="IUK269" s="112"/>
      <c r="IUN269" s="63"/>
      <c r="IUO269" s="112"/>
      <c r="IUR269" s="63"/>
      <c r="IUS269" s="112"/>
      <c r="IUV269" s="63"/>
      <c r="IUW269" s="112"/>
      <c r="IUZ269" s="63"/>
      <c r="IVA269" s="112"/>
      <c r="IVD269" s="63"/>
      <c r="IVE269" s="112"/>
      <c r="IVH269" s="63"/>
      <c r="IVI269" s="112"/>
      <c r="IVL269" s="63"/>
      <c r="IVM269" s="112"/>
      <c r="IVP269" s="63"/>
      <c r="IVQ269" s="112"/>
      <c r="IVT269" s="63"/>
      <c r="IVU269" s="112"/>
      <c r="IVX269" s="63"/>
      <c r="IVY269" s="112"/>
      <c r="IWB269" s="63"/>
      <c r="IWC269" s="112"/>
      <c r="IWF269" s="63"/>
      <c r="IWG269" s="112"/>
      <c r="IWJ269" s="63"/>
      <c r="IWK269" s="112"/>
      <c r="IWN269" s="63"/>
      <c r="IWO269" s="112"/>
      <c r="IWR269" s="63"/>
      <c r="IWS269" s="112"/>
      <c r="IWV269" s="63"/>
      <c r="IWW269" s="112"/>
      <c r="IWZ269" s="63"/>
      <c r="IXA269" s="112"/>
      <c r="IXD269" s="63"/>
      <c r="IXE269" s="112"/>
      <c r="IXH269" s="63"/>
      <c r="IXI269" s="112"/>
      <c r="IXL269" s="63"/>
      <c r="IXM269" s="112"/>
      <c r="IXP269" s="63"/>
      <c r="IXQ269" s="112"/>
      <c r="IXT269" s="63"/>
      <c r="IXU269" s="112"/>
      <c r="IXX269" s="63"/>
      <c r="IXY269" s="112"/>
      <c r="IYB269" s="63"/>
      <c r="IYC269" s="112"/>
      <c r="IYF269" s="63"/>
      <c r="IYG269" s="112"/>
      <c r="IYJ269" s="63"/>
      <c r="IYK269" s="112"/>
      <c r="IYN269" s="63"/>
      <c r="IYO269" s="112"/>
      <c r="IYR269" s="63"/>
      <c r="IYS269" s="112"/>
      <c r="IYV269" s="63"/>
      <c r="IYW269" s="112"/>
      <c r="IYZ269" s="63"/>
      <c r="IZA269" s="112"/>
      <c r="IZD269" s="63"/>
      <c r="IZE269" s="112"/>
      <c r="IZH269" s="63"/>
      <c r="IZI269" s="112"/>
      <c r="IZL269" s="63"/>
      <c r="IZM269" s="112"/>
      <c r="IZP269" s="63"/>
      <c r="IZQ269" s="112"/>
      <c r="IZT269" s="63"/>
      <c r="IZU269" s="112"/>
      <c r="IZX269" s="63"/>
      <c r="IZY269" s="112"/>
      <c r="JAB269" s="63"/>
      <c r="JAC269" s="112"/>
      <c r="JAF269" s="63"/>
      <c r="JAG269" s="112"/>
      <c r="JAJ269" s="63"/>
      <c r="JAK269" s="112"/>
      <c r="JAN269" s="63"/>
      <c r="JAO269" s="112"/>
      <c r="JAR269" s="63"/>
      <c r="JAS269" s="112"/>
      <c r="JAV269" s="63"/>
      <c r="JAW269" s="112"/>
      <c r="JAZ269" s="63"/>
      <c r="JBA269" s="112"/>
      <c r="JBD269" s="63"/>
      <c r="JBE269" s="112"/>
      <c r="JBH269" s="63"/>
      <c r="JBI269" s="112"/>
      <c r="JBL269" s="63"/>
      <c r="JBM269" s="112"/>
      <c r="JBP269" s="63"/>
      <c r="JBQ269" s="112"/>
      <c r="JBT269" s="63"/>
      <c r="JBU269" s="112"/>
      <c r="JBX269" s="63"/>
      <c r="JBY269" s="112"/>
      <c r="JCB269" s="63"/>
      <c r="JCC269" s="112"/>
      <c r="JCF269" s="63"/>
      <c r="JCG269" s="112"/>
      <c r="JCJ269" s="63"/>
      <c r="JCK269" s="112"/>
      <c r="JCN269" s="63"/>
      <c r="JCO269" s="112"/>
      <c r="JCR269" s="63"/>
      <c r="JCS269" s="112"/>
      <c r="JCV269" s="63"/>
      <c r="JCW269" s="112"/>
      <c r="JCZ269" s="63"/>
      <c r="JDA269" s="112"/>
      <c r="JDD269" s="63"/>
      <c r="JDE269" s="112"/>
      <c r="JDH269" s="63"/>
      <c r="JDI269" s="112"/>
      <c r="JDL269" s="63"/>
      <c r="JDM269" s="112"/>
      <c r="JDP269" s="63"/>
      <c r="JDQ269" s="112"/>
      <c r="JDT269" s="63"/>
      <c r="JDU269" s="112"/>
      <c r="JDX269" s="63"/>
      <c r="JDY269" s="112"/>
      <c r="JEB269" s="63"/>
      <c r="JEC269" s="112"/>
      <c r="JEF269" s="63"/>
      <c r="JEG269" s="112"/>
      <c r="JEJ269" s="63"/>
      <c r="JEK269" s="112"/>
      <c r="JEN269" s="63"/>
      <c r="JEO269" s="112"/>
      <c r="JER269" s="63"/>
      <c r="JES269" s="112"/>
      <c r="JEV269" s="63"/>
      <c r="JEW269" s="112"/>
      <c r="JEZ269" s="63"/>
      <c r="JFA269" s="112"/>
      <c r="JFD269" s="63"/>
      <c r="JFE269" s="112"/>
      <c r="JFH269" s="63"/>
      <c r="JFI269" s="112"/>
      <c r="JFL269" s="63"/>
      <c r="JFM269" s="112"/>
      <c r="JFP269" s="63"/>
      <c r="JFQ269" s="112"/>
      <c r="JFT269" s="63"/>
      <c r="JFU269" s="112"/>
      <c r="JFX269" s="63"/>
      <c r="JFY269" s="112"/>
      <c r="JGB269" s="63"/>
      <c r="JGC269" s="112"/>
      <c r="JGF269" s="63"/>
      <c r="JGG269" s="112"/>
      <c r="JGJ269" s="63"/>
      <c r="JGK269" s="112"/>
      <c r="JGN269" s="63"/>
      <c r="JGO269" s="112"/>
      <c r="JGR269" s="63"/>
      <c r="JGS269" s="112"/>
      <c r="JGV269" s="63"/>
      <c r="JGW269" s="112"/>
      <c r="JGZ269" s="63"/>
      <c r="JHA269" s="112"/>
      <c r="JHD269" s="63"/>
      <c r="JHE269" s="112"/>
      <c r="JHH269" s="63"/>
      <c r="JHI269" s="112"/>
      <c r="JHL269" s="63"/>
      <c r="JHM269" s="112"/>
      <c r="JHP269" s="63"/>
      <c r="JHQ269" s="112"/>
      <c r="JHT269" s="63"/>
      <c r="JHU269" s="112"/>
      <c r="JHX269" s="63"/>
      <c r="JHY269" s="112"/>
      <c r="JIB269" s="63"/>
      <c r="JIC269" s="112"/>
      <c r="JIF269" s="63"/>
      <c r="JIG269" s="112"/>
      <c r="JIJ269" s="63"/>
      <c r="JIK269" s="112"/>
      <c r="JIN269" s="63"/>
      <c r="JIO269" s="112"/>
      <c r="JIR269" s="63"/>
      <c r="JIS269" s="112"/>
      <c r="JIV269" s="63"/>
      <c r="JIW269" s="112"/>
      <c r="JIZ269" s="63"/>
      <c r="JJA269" s="112"/>
      <c r="JJD269" s="63"/>
      <c r="JJE269" s="112"/>
      <c r="JJH269" s="63"/>
      <c r="JJI269" s="112"/>
      <c r="JJL269" s="63"/>
      <c r="JJM269" s="112"/>
      <c r="JJP269" s="63"/>
      <c r="JJQ269" s="112"/>
      <c r="JJT269" s="63"/>
      <c r="JJU269" s="112"/>
      <c r="JJX269" s="63"/>
      <c r="JJY269" s="112"/>
      <c r="JKB269" s="63"/>
      <c r="JKC269" s="112"/>
      <c r="JKF269" s="63"/>
      <c r="JKG269" s="112"/>
      <c r="JKJ269" s="63"/>
      <c r="JKK269" s="112"/>
      <c r="JKN269" s="63"/>
      <c r="JKO269" s="112"/>
      <c r="JKR269" s="63"/>
      <c r="JKS269" s="112"/>
      <c r="JKV269" s="63"/>
      <c r="JKW269" s="112"/>
      <c r="JKZ269" s="63"/>
      <c r="JLA269" s="112"/>
      <c r="JLD269" s="63"/>
      <c r="JLE269" s="112"/>
      <c r="JLH269" s="63"/>
      <c r="JLI269" s="112"/>
      <c r="JLL269" s="63"/>
      <c r="JLM269" s="112"/>
      <c r="JLP269" s="63"/>
      <c r="JLQ269" s="112"/>
      <c r="JLT269" s="63"/>
      <c r="JLU269" s="112"/>
      <c r="JLX269" s="63"/>
      <c r="JLY269" s="112"/>
      <c r="JMB269" s="63"/>
      <c r="JMC269" s="112"/>
      <c r="JMF269" s="63"/>
      <c r="JMG269" s="112"/>
      <c r="JMJ269" s="63"/>
      <c r="JMK269" s="112"/>
      <c r="JMN269" s="63"/>
      <c r="JMO269" s="112"/>
      <c r="JMR269" s="63"/>
      <c r="JMS269" s="112"/>
      <c r="JMV269" s="63"/>
      <c r="JMW269" s="112"/>
      <c r="JMZ269" s="63"/>
      <c r="JNA269" s="112"/>
      <c r="JND269" s="63"/>
      <c r="JNE269" s="112"/>
      <c r="JNH269" s="63"/>
      <c r="JNI269" s="112"/>
      <c r="JNL269" s="63"/>
      <c r="JNM269" s="112"/>
      <c r="JNP269" s="63"/>
      <c r="JNQ269" s="112"/>
      <c r="JNT269" s="63"/>
      <c r="JNU269" s="112"/>
      <c r="JNX269" s="63"/>
      <c r="JNY269" s="112"/>
      <c r="JOB269" s="63"/>
      <c r="JOC269" s="112"/>
      <c r="JOF269" s="63"/>
      <c r="JOG269" s="112"/>
      <c r="JOJ269" s="63"/>
      <c r="JOK269" s="112"/>
      <c r="JON269" s="63"/>
      <c r="JOO269" s="112"/>
      <c r="JOR269" s="63"/>
      <c r="JOS269" s="112"/>
      <c r="JOV269" s="63"/>
      <c r="JOW269" s="112"/>
      <c r="JOZ269" s="63"/>
      <c r="JPA269" s="112"/>
      <c r="JPD269" s="63"/>
      <c r="JPE269" s="112"/>
      <c r="JPH269" s="63"/>
      <c r="JPI269" s="112"/>
      <c r="JPL269" s="63"/>
      <c r="JPM269" s="112"/>
      <c r="JPP269" s="63"/>
      <c r="JPQ269" s="112"/>
      <c r="JPT269" s="63"/>
      <c r="JPU269" s="112"/>
      <c r="JPX269" s="63"/>
      <c r="JPY269" s="112"/>
      <c r="JQB269" s="63"/>
      <c r="JQC269" s="112"/>
      <c r="JQF269" s="63"/>
      <c r="JQG269" s="112"/>
      <c r="JQJ269" s="63"/>
      <c r="JQK269" s="112"/>
      <c r="JQN269" s="63"/>
      <c r="JQO269" s="112"/>
      <c r="JQR269" s="63"/>
      <c r="JQS269" s="112"/>
      <c r="JQV269" s="63"/>
      <c r="JQW269" s="112"/>
      <c r="JQZ269" s="63"/>
      <c r="JRA269" s="112"/>
      <c r="JRD269" s="63"/>
      <c r="JRE269" s="112"/>
      <c r="JRH269" s="63"/>
      <c r="JRI269" s="112"/>
      <c r="JRL269" s="63"/>
      <c r="JRM269" s="112"/>
      <c r="JRP269" s="63"/>
      <c r="JRQ269" s="112"/>
      <c r="JRT269" s="63"/>
      <c r="JRU269" s="112"/>
      <c r="JRX269" s="63"/>
      <c r="JRY269" s="112"/>
      <c r="JSB269" s="63"/>
      <c r="JSC269" s="112"/>
      <c r="JSF269" s="63"/>
      <c r="JSG269" s="112"/>
      <c r="JSJ269" s="63"/>
      <c r="JSK269" s="112"/>
      <c r="JSN269" s="63"/>
      <c r="JSO269" s="112"/>
      <c r="JSR269" s="63"/>
      <c r="JSS269" s="112"/>
      <c r="JSV269" s="63"/>
      <c r="JSW269" s="112"/>
      <c r="JSZ269" s="63"/>
      <c r="JTA269" s="112"/>
      <c r="JTD269" s="63"/>
      <c r="JTE269" s="112"/>
      <c r="JTH269" s="63"/>
      <c r="JTI269" s="112"/>
      <c r="JTL269" s="63"/>
      <c r="JTM269" s="112"/>
      <c r="JTP269" s="63"/>
      <c r="JTQ269" s="112"/>
      <c r="JTT269" s="63"/>
      <c r="JTU269" s="112"/>
      <c r="JTX269" s="63"/>
      <c r="JTY269" s="112"/>
      <c r="JUB269" s="63"/>
      <c r="JUC269" s="112"/>
      <c r="JUF269" s="63"/>
      <c r="JUG269" s="112"/>
      <c r="JUJ269" s="63"/>
      <c r="JUK269" s="112"/>
      <c r="JUN269" s="63"/>
      <c r="JUO269" s="112"/>
      <c r="JUR269" s="63"/>
      <c r="JUS269" s="112"/>
      <c r="JUV269" s="63"/>
      <c r="JUW269" s="112"/>
      <c r="JUZ269" s="63"/>
      <c r="JVA269" s="112"/>
      <c r="JVD269" s="63"/>
      <c r="JVE269" s="112"/>
      <c r="JVH269" s="63"/>
      <c r="JVI269" s="112"/>
      <c r="JVL269" s="63"/>
      <c r="JVM269" s="112"/>
      <c r="JVP269" s="63"/>
      <c r="JVQ269" s="112"/>
      <c r="JVT269" s="63"/>
      <c r="JVU269" s="112"/>
      <c r="JVX269" s="63"/>
      <c r="JVY269" s="112"/>
      <c r="JWB269" s="63"/>
      <c r="JWC269" s="112"/>
      <c r="JWF269" s="63"/>
      <c r="JWG269" s="112"/>
      <c r="JWJ269" s="63"/>
      <c r="JWK269" s="112"/>
      <c r="JWN269" s="63"/>
      <c r="JWO269" s="112"/>
      <c r="JWR269" s="63"/>
      <c r="JWS269" s="112"/>
      <c r="JWV269" s="63"/>
      <c r="JWW269" s="112"/>
      <c r="JWZ269" s="63"/>
      <c r="JXA269" s="112"/>
      <c r="JXD269" s="63"/>
      <c r="JXE269" s="112"/>
      <c r="JXH269" s="63"/>
      <c r="JXI269" s="112"/>
      <c r="JXL269" s="63"/>
      <c r="JXM269" s="112"/>
      <c r="JXP269" s="63"/>
      <c r="JXQ269" s="112"/>
      <c r="JXT269" s="63"/>
      <c r="JXU269" s="112"/>
      <c r="JXX269" s="63"/>
      <c r="JXY269" s="112"/>
      <c r="JYB269" s="63"/>
      <c r="JYC269" s="112"/>
      <c r="JYF269" s="63"/>
      <c r="JYG269" s="112"/>
      <c r="JYJ269" s="63"/>
      <c r="JYK269" s="112"/>
      <c r="JYN269" s="63"/>
      <c r="JYO269" s="112"/>
      <c r="JYR269" s="63"/>
      <c r="JYS269" s="112"/>
      <c r="JYV269" s="63"/>
      <c r="JYW269" s="112"/>
      <c r="JYZ269" s="63"/>
      <c r="JZA269" s="112"/>
      <c r="JZD269" s="63"/>
      <c r="JZE269" s="112"/>
      <c r="JZH269" s="63"/>
      <c r="JZI269" s="112"/>
      <c r="JZL269" s="63"/>
      <c r="JZM269" s="112"/>
      <c r="JZP269" s="63"/>
      <c r="JZQ269" s="112"/>
      <c r="JZT269" s="63"/>
      <c r="JZU269" s="112"/>
      <c r="JZX269" s="63"/>
      <c r="JZY269" s="112"/>
      <c r="KAB269" s="63"/>
      <c r="KAC269" s="112"/>
      <c r="KAF269" s="63"/>
      <c r="KAG269" s="112"/>
      <c r="KAJ269" s="63"/>
      <c r="KAK269" s="112"/>
      <c r="KAN269" s="63"/>
      <c r="KAO269" s="112"/>
      <c r="KAR269" s="63"/>
      <c r="KAS269" s="112"/>
      <c r="KAV269" s="63"/>
      <c r="KAW269" s="112"/>
      <c r="KAZ269" s="63"/>
      <c r="KBA269" s="112"/>
      <c r="KBD269" s="63"/>
      <c r="KBE269" s="112"/>
      <c r="KBH269" s="63"/>
      <c r="KBI269" s="112"/>
      <c r="KBL269" s="63"/>
      <c r="KBM269" s="112"/>
      <c r="KBP269" s="63"/>
      <c r="KBQ269" s="112"/>
      <c r="KBT269" s="63"/>
      <c r="KBU269" s="112"/>
      <c r="KBX269" s="63"/>
      <c r="KBY269" s="112"/>
      <c r="KCB269" s="63"/>
      <c r="KCC269" s="112"/>
      <c r="KCF269" s="63"/>
      <c r="KCG269" s="112"/>
      <c r="KCJ269" s="63"/>
      <c r="KCK269" s="112"/>
      <c r="KCN269" s="63"/>
      <c r="KCO269" s="112"/>
      <c r="KCR269" s="63"/>
      <c r="KCS269" s="112"/>
      <c r="KCV269" s="63"/>
      <c r="KCW269" s="112"/>
      <c r="KCZ269" s="63"/>
      <c r="KDA269" s="112"/>
      <c r="KDD269" s="63"/>
      <c r="KDE269" s="112"/>
      <c r="KDH269" s="63"/>
      <c r="KDI269" s="112"/>
      <c r="KDL269" s="63"/>
      <c r="KDM269" s="112"/>
      <c r="KDP269" s="63"/>
      <c r="KDQ269" s="112"/>
      <c r="KDT269" s="63"/>
      <c r="KDU269" s="112"/>
      <c r="KDX269" s="63"/>
      <c r="KDY269" s="112"/>
      <c r="KEB269" s="63"/>
      <c r="KEC269" s="112"/>
      <c r="KEF269" s="63"/>
      <c r="KEG269" s="112"/>
      <c r="KEJ269" s="63"/>
      <c r="KEK269" s="112"/>
      <c r="KEN269" s="63"/>
      <c r="KEO269" s="112"/>
      <c r="KER269" s="63"/>
      <c r="KES269" s="112"/>
      <c r="KEV269" s="63"/>
      <c r="KEW269" s="112"/>
      <c r="KEZ269" s="63"/>
      <c r="KFA269" s="112"/>
      <c r="KFD269" s="63"/>
      <c r="KFE269" s="112"/>
      <c r="KFH269" s="63"/>
      <c r="KFI269" s="112"/>
      <c r="KFL269" s="63"/>
      <c r="KFM269" s="112"/>
      <c r="KFP269" s="63"/>
      <c r="KFQ269" s="112"/>
      <c r="KFT269" s="63"/>
      <c r="KFU269" s="112"/>
      <c r="KFX269" s="63"/>
      <c r="KFY269" s="112"/>
      <c r="KGB269" s="63"/>
      <c r="KGC269" s="112"/>
      <c r="KGF269" s="63"/>
      <c r="KGG269" s="112"/>
      <c r="KGJ269" s="63"/>
      <c r="KGK269" s="112"/>
      <c r="KGN269" s="63"/>
      <c r="KGO269" s="112"/>
      <c r="KGR269" s="63"/>
      <c r="KGS269" s="112"/>
      <c r="KGV269" s="63"/>
      <c r="KGW269" s="112"/>
      <c r="KGZ269" s="63"/>
      <c r="KHA269" s="112"/>
      <c r="KHD269" s="63"/>
      <c r="KHE269" s="112"/>
      <c r="KHH269" s="63"/>
      <c r="KHI269" s="112"/>
      <c r="KHL269" s="63"/>
      <c r="KHM269" s="112"/>
      <c r="KHP269" s="63"/>
      <c r="KHQ269" s="112"/>
      <c r="KHT269" s="63"/>
      <c r="KHU269" s="112"/>
      <c r="KHX269" s="63"/>
      <c r="KHY269" s="112"/>
      <c r="KIB269" s="63"/>
      <c r="KIC269" s="112"/>
      <c r="KIF269" s="63"/>
      <c r="KIG269" s="112"/>
      <c r="KIJ269" s="63"/>
      <c r="KIK269" s="112"/>
      <c r="KIN269" s="63"/>
      <c r="KIO269" s="112"/>
      <c r="KIR269" s="63"/>
      <c r="KIS269" s="112"/>
      <c r="KIV269" s="63"/>
      <c r="KIW269" s="112"/>
      <c r="KIZ269" s="63"/>
      <c r="KJA269" s="112"/>
      <c r="KJD269" s="63"/>
      <c r="KJE269" s="112"/>
      <c r="KJH269" s="63"/>
      <c r="KJI269" s="112"/>
      <c r="KJL269" s="63"/>
      <c r="KJM269" s="112"/>
      <c r="KJP269" s="63"/>
      <c r="KJQ269" s="112"/>
      <c r="KJT269" s="63"/>
      <c r="KJU269" s="112"/>
      <c r="KJX269" s="63"/>
      <c r="KJY269" s="112"/>
      <c r="KKB269" s="63"/>
      <c r="KKC269" s="112"/>
      <c r="KKF269" s="63"/>
      <c r="KKG269" s="112"/>
      <c r="KKJ269" s="63"/>
      <c r="KKK269" s="112"/>
      <c r="KKN269" s="63"/>
      <c r="KKO269" s="112"/>
      <c r="KKR269" s="63"/>
      <c r="KKS269" s="112"/>
      <c r="KKV269" s="63"/>
      <c r="KKW269" s="112"/>
      <c r="KKZ269" s="63"/>
      <c r="KLA269" s="112"/>
      <c r="KLD269" s="63"/>
      <c r="KLE269" s="112"/>
      <c r="KLH269" s="63"/>
      <c r="KLI269" s="112"/>
      <c r="KLL269" s="63"/>
      <c r="KLM269" s="112"/>
      <c r="KLP269" s="63"/>
      <c r="KLQ269" s="112"/>
      <c r="KLT269" s="63"/>
      <c r="KLU269" s="112"/>
      <c r="KLX269" s="63"/>
      <c r="KLY269" s="112"/>
      <c r="KMB269" s="63"/>
      <c r="KMC269" s="112"/>
      <c r="KMF269" s="63"/>
      <c r="KMG269" s="112"/>
      <c r="KMJ269" s="63"/>
      <c r="KMK269" s="112"/>
      <c r="KMN269" s="63"/>
      <c r="KMO269" s="112"/>
      <c r="KMR269" s="63"/>
      <c r="KMS269" s="112"/>
      <c r="KMV269" s="63"/>
      <c r="KMW269" s="112"/>
      <c r="KMZ269" s="63"/>
      <c r="KNA269" s="112"/>
      <c r="KND269" s="63"/>
      <c r="KNE269" s="112"/>
      <c r="KNH269" s="63"/>
      <c r="KNI269" s="112"/>
      <c r="KNL269" s="63"/>
      <c r="KNM269" s="112"/>
      <c r="KNP269" s="63"/>
      <c r="KNQ269" s="112"/>
      <c r="KNT269" s="63"/>
      <c r="KNU269" s="112"/>
      <c r="KNX269" s="63"/>
      <c r="KNY269" s="112"/>
      <c r="KOB269" s="63"/>
      <c r="KOC269" s="112"/>
      <c r="KOF269" s="63"/>
      <c r="KOG269" s="112"/>
      <c r="KOJ269" s="63"/>
      <c r="KOK269" s="112"/>
      <c r="KON269" s="63"/>
      <c r="KOO269" s="112"/>
      <c r="KOR269" s="63"/>
      <c r="KOS269" s="112"/>
      <c r="KOV269" s="63"/>
      <c r="KOW269" s="112"/>
      <c r="KOZ269" s="63"/>
      <c r="KPA269" s="112"/>
      <c r="KPD269" s="63"/>
      <c r="KPE269" s="112"/>
      <c r="KPH269" s="63"/>
      <c r="KPI269" s="112"/>
      <c r="KPL269" s="63"/>
      <c r="KPM269" s="112"/>
      <c r="KPP269" s="63"/>
      <c r="KPQ269" s="112"/>
      <c r="KPT269" s="63"/>
      <c r="KPU269" s="112"/>
      <c r="KPX269" s="63"/>
      <c r="KPY269" s="112"/>
      <c r="KQB269" s="63"/>
      <c r="KQC269" s="112"/>
      <c r="KQF269" s="63"/>
      <c r="KQG269" s="112"/>
      <c r="KQJ269" s="63"/>
      <c r="KQK269" s="112"/>
      <c r="KQN269" s="63"/>
      <c r="KQO269" s="112"/>
      <c r="KQR269" s="63"/>
      <c r="KQS269" s="112"/>
      <c r="KQV269" s="63"/>
      <c r="KQW269" s="112"/>
      <c r="KQZ269" s="63"/>
      <c r="KRA269" s="112"/>
      <c r="KRD269" s="63"/>
      <c r="KRE269" s="112"/>
      <c r="KRH269" s="63"/>
      <c r="KRI269" s="112"/>
      <c r="KRL269" s="63"/>
      <c r="KRM269" s="112"/>
      <c r="KRP269" s="63"/>
      <c r="KRQ269" s="112"/>
      <c r="KRT269" s="63"/>
      <c r="KRU269" s="112"/>
      <c r="KRX269" s="63"/>
      <c r="KRY269" s="112"/>
      <c r="KSB269" s="63"/>
      <c r="KSC269" s="112"/>
      <c r="KSF269" s="63"/>
      <c r="KSG269" s="112"/>
      <c r="KSJ269" s="63"/>
      <c r="KSK269" s="112"/>
      <c r="KSN269" s="63"/>
      <c r="KSO269" s="112"/>
      <c r="KSR269" s="63"/>
      <c r="KSS269" s="112"/>
      <c r="KSV269" s="63"/>
      <c r="KSW269" s="112"/>
      <c r="KSZ269" s="63"/>
      <c r="KTA269" s="112"/>
      <c r="KTD269" s="63"/>
      <c r="KTE269" s="112"/>
      <c r="KTH269" s="63"/>
      <c r="KTI269" s="112"/>
      <c r="KTL269" s="63"/>
      <c r="KTM269" s="112"/>
      <c r="KTP269" s="63"/>
      <c r="KTQ269" s="112"/>
      <c r="KTT269" s="63"/>
      <c r="KTU269" s="112"/>
      <c r="KTX269" s="63"/>
      <c r="KTY269" s="112"/>
      <c r="KUB269" s="63"/>
      <c r="KUC269" s="112"/>
      <c r="KUF269" s="63"/>
      <c r="KUG269" s="112"/>
      <c r="KUJ269" s="63"/>
      <c r="KUK269" s="112"/>
      <c r="KUN269" s="63"/>
      <c r="KUO269" s="112"/>
      <c r="KUR269" s="63"/>
      <c r="KUS269" s="112"/>
      <c r="KUV269" s="63"/>
      <c r="KUW269" s="112"/>
      <c r="KUZ269" s="63"/>
      <c r="KVA269" s="112"/>
      <c r="KVD269" s="63"/>
      <c r="KVE269" s="112"/>
      <c r="KVH269" s="63"/>
      <c r="KVI269" s="112"/>
      <c r="KVL269" s="63"/>
      <c r="KVM269" s="112"/>
      <c r="KVP269" s="63"/>
      <c r="KVQ269" s="112"/>
      <c r="KVT269" s="63"/>
      <c r="KVU269" s="112"/>
      <c r="KVX269" s="63"/>
      <c r="KVY269" s="112"/>
      <c r="KWB269" s="63"/>
      <c r="KWC269" s="112"/>
      <c r="KWF269" s="63"/>
      <c r="KWG269" s="112"/>
      <c r="KWJ269" s="63"/>
      <c r="KWK269" s="112"/>
      <c r="KWN269" s="63"/>
      <c r="KWO269" s="112"/>
      <c r="KWR269" s="63"/>
      <c r="KWS269" s="112"/>
      <c r="KWV269" s="63"/>
      <c r="KWW269" s="112"/>
      <c r="KWZ269" s="63"/>
      <c r="KXA269" s="112"/>
      <c r="KXD269" s="63"/>
      <c r="KXE269" s="112"/>
      <c r="KXH269" s="63"/>
      <c r="KXI269" s="112"/>
      <c r="KXL269" s="63"/>
      <c r="KXM269" s="112"/>
      <c r="KXP269" s="63"/>
      <c r="KXQ269" s="112"/>
      <c r="KXT269" s="63"/>
      <c r="KXU269" s="112"/>
      <c r="KXX269" s="63"/>
      <c r="KXY269" s="112"/>
      <c r="KYB269" s="63"/>
      <c r="KYC269" s="112"/>
      <c r="KYF269" s="63"/>
      <c r="KYG269" s="112"/>
      <c r="KYJ269" s="63"/>
      <c r="KYK269" s="112"/>
      <c r="KYN269" s="63"/>
      <c r="KYO269" s="112"/>
      <c r="KYR269" s="63"/>
      <c r="KYS269" s="112"/>
      <c r="KYV269" s="63"/>
      <c r="KYW269" s="112"/>
      <c r="KYZ269" s="63"/>
      <c r="KZA269" s="112"/>
      <c r="KZD269" s="63"/>
      <c r="KZE269" s="112"/>
      <c r="KZH269" s="63"/>
      <c r="KZI269" s="112"/>
      <c r="KZL269" s="63"/>
      <c r="KZM269" s="112"/>
      <c r="KZP269" s="63"/>
      <c r="KZQ269" s="112"/>
      <c r="KZT269" s="63"/>
      <c r="KZU269" s="112"/>
      <c r="KZX269" s="63"/>
      <c r="KZY269" s="112"/>
      <c r="LAB269" s="63"/>
      <c r="LAC269" s="112"/>
      <c r="LAF269" s="63"/>
      <c r="LAG269" s="112"/>
      <c r="LAJ269" s="63"/>
      <c r="LAK269" s="112"/>
      <c r="LAN269" s="63"/>
      <c r="LAO269" s="112"/>
      <c r="LAR269" s="63"/>
      <c r="LAS269" s="112"/>
      <c r="LAV269" s="63"/>
      <c r="LAW269" s="112"/>
      <c r="LAZ269" s="63"/>
      <c r="LBA269" s="112"/>
      <c r="LBD269" s="63"/>
      <c r="LBE269" s="112"/>
      <c r="LBH269" s="63"/>
      <c r="LBI269" s="112"/>
      <c r="LBL269" s="63"/>
      <c r="LBM269" s="112"/>
      <c r="LBP269" s="63"/>
      <c r="LBQ269" s="112"/>
      <c r="LBT269" s="63"/>
      <c r="LBU269" s="112"/>
      <c r="LBX269" s="63"/>
      <c r="LBY269" s="112"/>
      <c r="LCB269" s="63"/>
      <c r="LCC269" s="112"/>
      <c r="LCF269" s="63"/>
      <c r="LCG269" s="112"/>
      <c r="LCJ269" s="63"/>
      <c r="LCK269" s="112"/>
      <c r="LCN269" s="63"/>
      <c r="LCO269" s="112"/>
      <c r="LCR269" s="63"/>
      <c r="LCS269" s="112"/>
      <c r="LCV269" s="63"/>
      <c r="LCW269" s="112"/>
      <c r="LCZ269" s="63"/>
      <c r="LDA269" s="112"/>
      <c r="LDD269" s="63"/>
      <c r="LDE269" s="112"/>
      <c r="LDH269" s="63"/>
      <c r="LDI269" s="112"/>
      <c r="LDL269" s="63"/>
      <c r="LDM269" s="112"/>
      <c r="LDP269" s="63"/>
      <c r="LDQ269" s="112"/>
      <c r="LDT269" s="63"/>
      <c r="LDU269" s="112"/>
      <c r="LDX269" s="63"/>
      <c r="LDY269" s="112"/>
      <c r="LEB269" s="63"/>
      <c r="LEC269" s="112"/>
      <c r="LEF269" s="63"/>
      <c r="LEG269" s="112"/>
      <c r="LEJ269" s="63"/>
      <c r="LEK269" s="112"/>
      <c r="LEN269" s="63"/>
      <c r="LEO269" s="112"/>
      <c r="LER269" s="63"/>
      <c r="LES269" s="112"/>
      <c r="LEV269" s="63"/>
      <c r="LEW269" s="112"/>
      <c r="LEZ269" s="63"/>
      <c r="LFA269" s="112"/>
      <c r="LFD269" s="63"/>
      <c r="LFE269" s="112"/>
      <c r="LFH269" s="63"/>
      <c r="LFI269" s="112"/>
      <c r="LFL269" s="63"/>
      <c r="LFM269" s="112"/>
      <c r="LFP269" s="63"/>
      <c r="LFQ269" s="112"/>
      <c r="LFT269" s="63"/>
      <c r="LFU269" s="112"/>
      <c r="LFX269" s="63"/>
      <c r="LFY269" s="112"/>
      <c r="LGB269" s="63"/>
      <c r="LGC269" s="112"/>
      <c r="LGF269" s="63"/>
      <c r="LGG269" s="112"/>
      <c r="LGJ269" s="63"/>
      <c r="LGK269" s="112"/>
      <c r="LGN269" s="63"/>
      <c r="LGO269" s="112"/>
      <c r="LGR269" s="63"/>
      <c r="LGS269" s="112"/>
      <c r="LGV269" s="63"/>
      <c r="LGW269" s="112"/>
      <c r="LGZ269" s="63"/>
      <c r="LHA269" s="112"/>
      <c r="LHD269" s="63"/>
      <c r="LHE269" s="112"/>
      <c r="LHH269" s="63"/>
      <c r="LHI269" s="112"/>
      <c r="LHL269" s="63"/>
      <c r="LHM269" s="112"/>
      <c r="LHP269" s="63"/>
      <c r="LHQ269" s="112"/>
      <c r="LHT269" s="63"/>
      <c r="LHU269" s="112"/>
      <c r="LHX269" s="63"/>
      <c r="LHY269" s="112"/>
      <c r="LIB269" s="63"/>
      <c r="LIC269" s="112"/>
      <c r="LIF269" s="63"/>
      <c r="LIG269" s="112"/>
      <c r="LIJ269" s="63"/>
      <c r="LIK269" s="112"/>
      <c r="LIN269" s="63"/>
      <c r="LIO269" s="112"/>
      <c r="LIR269" s="63"/>
      <c r="LIS269" s="112"/>
      <c r="LIV269" s="63"/>
      <c r="LIW269" s="112"/>
      <c r="LIZ269" s="63"/>
      <c r="LJA269" s="112"/>
      <c r="LJD269" s="63"/>
      <c r="LJE269" s="112"/>
      <c r="LJH269" s="63"/>
      <c r="LJI269" s="112"/>
      <c r="LJL269" s="63"/>
      <c r="LJM269" s="112"/>
      <c r="LJP269" s="63"/>
      <c r="LJQ269" s="112"/>
      <c r="LJT269" s="63"/>
      <c r="LJU269" s="112"/>
      <c r="LJX269" s="63"/>
      <c r="LJY269" s="112"/>
      <c r="LKB269" s="63"/>
      <c r="LKC269" s="112"/>
      <c r="LKF269" s="63"/>
      <c r="LKG269" s="112"/>
      <c r="LKJ269" s="63"/>
      <c r="LKK269" s="112"/>
      <c r="LKN269" s="63"/>
      <c r="LKO269" s="112"/>
      <c r="LKR269" s="63"/>
      <c r="LKS269" s="112"/>
      <c r="LKV269" s="63"/>
      <c r="LKW269" s="112"/>
      <c r="LKZ269" s="63"/>
      <c r="LLA269" s="112"/>
      <c r="LLD269" s="63"/>
      <c r="LLE269" s="112"/>
      <c r="LLH269" s="63"/>
      <c r="LLI269" s="112"/>
      <c r="LLL269" s="63"/>
      <c r="LLM269" s="112"/>
      <c r="LLP269" s="63"/>
      <c r="LLQ269" s="112"/>
      <c r="LLT269" s="63"/>
      <c r="LLU269" s="112"/>
      <c r="LLX269" s="63"/>
      <c r="LLY269" s="112"/>
      <c r="LMB269" s="63"/>
      <c r="LMC269" s="112"/>
      <c r="LMF269" s="63"/>
      <c r="LMG269" s="112"/>
      <c r="LMJ269" s="63"/>
      <c r="LMK269" s="112"/>
      <c r="LMN269" s="63"/>
      <c r="LMO269" s="112"/>
      <c r="LMR269" s="63"/>
      <c r="LMS269" s="112"/>
      <c r="LMV269" s="63"/>
      <c r="LMW269" s="112"/>
      <c r="LMZ269" s="63"/>
      <c r="LNA269" s="112"/>
      <c r="LND269" s="63"/>
      <c r="LNE269" s="112"/>
      <c r="LNH269" s="63"/>
      <c r="LNI269" s="112"/>
      <c r="LNL269" s="63"/>
      <c r="LNM269" s="112"/>
      <c r="LNP269" s="63"/>
      <c r="LNQ269" s="112"/>
      <c r="LNT269" s="63"/>
      <c r="LNU269" s="112"/>
      <c r="LNX269" s="63"/>
      <c r="LNY269" s="112"/>
      <c r="LOB269" s="63"/>
      <c r="LOC269" s="112"/>
      <c r="LOF269" s="63"/>
      <c r="LOG269" s="112"/>
      <c r="LOJ269" s="63"/>
      <c r="LOK269" s="112"/>
      <c r="LON269" s="63"/>
      <c r="LOO269" s="112"/>
      <c r="LOR269" s="63"/>
      <c r="LOS269" s="112"/>
      <c r="LOV269" s="63"/>
      <c r="LOW269" s="112"/>
      <c r="LOZ269" s="63"/>
      <c r="LPA269" s="112"/>
      <c r="LPD269" s="63"/>
      <c r="LPE269" s="112"/>
      <c r="LPH269" s="63"/>
      <c r="LPI269" s="112"/>
      <c r="LPL269" s="63"/>
      <c r="LPM269" s="112"/>
      <c r="LPP269" s="63"/>
      <c r="LPQ269" s="112"/>
      <c r="LPT269" s="63"/>
      <c r="LPU269" s="112"/>
      <c r="LPX269" s="63"/>
      <c r="LPY269" s="112"/>
      <c r="LQB269" s="63"/>
      <c r="LQC269" s="112"/>
      <c r="LQF269" s="63"/>
      <c r="LQG269" s="112"/>
      <c r="LQJ269" s="63"/>
      <c r="LQK269" s="112"/>
      <c r="LQN269" s="63"/>
      <c r="LQO269" s="112"/>
      <c r="LQR269" s="63"/>
      <c r="LQS269" s="112"/>
      <c r="LQV269" s="63"/>
      <c r="LQW269" s="112"/>
      <c r="LQZ269" s="63"/>
      <c r="LRA269" s="112"/>
      <c r="LRD269" s="63"/>
      <c r="LRE269" s="112"/>
      <c r="LRH269" s="63"/>
      <c r="LRI269" s="112"/>
      <c r="LRL269" s="63"/>
      <c r="LRM269" s="112"/>
      <c r="LRP269" s="63"/>
      <c r="LRQ269" s="112"/>
      <c r="LRT269" s="63"/>
      <c r="LRU269" s="112"/>
      <c r="LRX269" s="63"/>
      <c r="LRY269" s="112"/>
      <c r="LSB269" s="63"/>
      <c r="LSC269" s="112"/>
      <c r="LSF269" s="63"/>
      <c r="LSG269" s="112"/>
      <c r="LSJ269" s="63"/>
      <c r="LSK269" s="112"/>
      <c r="LSN269" s="63"/>
      <c r="LSO269" s="112"/>
      <c r="LSR269" s="63"/>
      <c r="LSS269" s="112"/>
      <c r="LSV269" s="63"/>
      <c r="LSW269" s="112"/>
      <c r="LSZ269" s="63"/>
      <c r="LTA269" s="112"/>
      <c r="LTD269" s="63"/>
      <c r="LTE269" s="112"/>
      <c r="LTH269" s="63"/>
      <c r="LTI269" s="112"/>
      <c r="LTL269" s="63"/>
      <c r="LTM269" s="112"/>
      <c r="LTP269" s="63"/>
      <c r="LTQ269" s="112"/>
      <c r="LTT269" s="63"/>
      <c r="LTU269" s="112"/>
      <c r="LTX269" s="63"/>
      <c r="LTY269" s="112"/>
      <c r="LUB269" s="63"/>
      <c r="LUC269" s="112"/>
      <c r="LUF269" s="63"/>
      <c r="LUG269" s="112"/>
      <c r="LUJ269" s="63"/>
      <c r="LUK269" s="112"/>
      <c r="LUN269" s="63"/>
      <c r="LUO269" s="112"/>
      <c r="LUR269" s="63"/>
      <c r="LUS269" s="112"/>
      <c r="LUV269" s="63"/>
      <c r="LUW269" s="112"/>
      <c r="LUZ269" s="63"/>
      <c r="LVA269" s="112"/>
      <c r="LVD269" s="63"/>
      <c r="LVE269" s="112"/>
      <c r="LVH269" s="63"/>
      <c r="LVI269" s="112"/>
      <c r="LVL269" s="63"/>
      <c r="LVM269" s="112"/>
      <c r="LVP269" s="63"/>
      <c r="LVQ269" s="112"/>
      <c r="LVT269" s="63"/>
      <c r="LVU269" s="112"/>
      <c r="LVX269" s="63"/>
      <c r="LVY269" s="112"/>
      <c r="LWB269" s="63"/>
      <c r="LWC269" s="112"/>
      <c r="LWF269" s="63"/>
      <c r="LWG269" s="112"/>
      <c r="LWJ269" s="63"/>
      <c r="LWK269" s="112"/>
      <c r="LWN269" s="63"/>
      <c r="LWO269" s="112"/>
      <c r="LWR269" s="63"/>
      <c r="LWS269" s="112"/>
      <c r="LWV269" s="63"/>
      <c r="LWW269" s="112"/>
      <c r="LWZ269" s="63"/>
      <c r="LXA269" s="112"/>
      <c r="LXD269" s="63"/>
      <c r="LXE269" s="112"/>
      <c r="LXH269" s="63"/>
      <c r="LXI269" s="112"/>
      <c r="LXL269" s="63"/>
      <c r="LXM269" s="112"/>
      <c r="LXP269" s="63"/>
      <c r="LXQ269" s="112"/>
      <c r="LXT269" s="63"/>
      <c r="LXU269" s="112"/>
      <c r="LXX269" s="63"/>
      <c r="LXY269" s="112"/>
      <c r="LYB269" s="63"/>
      <c r="LYC269" s="112"/>
      <c r="LYF269" s="63"/>
      <c r="LYG269" s="112"/>
      <c r="LYJ269" s="63"/>
      <c r="LYK269" s="112"/>
      <c r="LYN269" s="63"/>
      <c r="LYO269" s="112"/>
      <c r="LYR269" s="63"/>
      <c r="LYS269" s="112"/>
      <c r="LYV269" s="63"/>
      <c r="LYW269" s="112"/>
      <c r="LYZ269" s="63"/>
      <c r="LZA269" s="112"/>
      <c r="LZD269" s="63"/>
      <c r="LZE269" s="112"/>
      <c r="LZH269" s="63"/>
      <c r="LZI269" s="112"/>
      <c r="LZL269" s="63"/>
      <c r="LZM269" s="112"/>
      <c r="LZP269" s="63"/>
      <c r="LZQ269" s="112"/>
      <c r="LZT269" s="63"/>
      <c r="LZU269" s="112"/>
      <c r="LZX269" s="63"/>
      <c r="LZY269" s="112"/>
      <c r="MAB269" s="63"/>
      <c r="MAC269" s="112"/>
      <c r="MAF269" s="63"/>
      <c r="MAG269" s="112"/>
      <c r="MAJ269" s="63"/>
      <c r="MAK269" s="112"/>
      <c r="MAN269" s="63"/>
      <c r="MAO269" s="112"/>
      <c r="MAR269" s="63"/>
      <c r="MAS269" s="112"/>
      <c r="MAV269" s="63"/>
      <c r="MAW269" s="112"/>
      <c r="MAZ269" s="63"/>
      <c r="MBA269" s="112"/>
      <c r="MBD269" s="63"/>
      <c r="MBE269" s="112"/>
      <c r="MBH269" s="63"/>
      <c r="MBI269" s="112"/>
      <c r="MBL269" s="63"/>
      <c r="MBM269" s="112"/>
      <c r="MBP269" s="63"/>
      <c r="MBQ269" s="112"/>
      <c r="MBT269" s="63"/>
      <c r="MBU269" s="112"/>
      <c r="MBX269" s="63"/>
      <c r="MBY269" s="112"/>
      <c r="MCB269" s="63"/>
      <c r="MCC269" s="112"/>
      <c r="MCF269" s="63"/>
      <c r="MCG269" s="112"/>
      <c r="MCJ269" s="63"/>
      <c r="MCK269" s="112"/>
      <c r="MCN269" s="63"/>
      <c r="MCO269" s="112"/>
      <c r="MCR269" s="63"/>
      <c r="MCS269" s="112"/>
      <c r="MCV269" s="63"/>
      <c r="MCW269" s="112"/>
      <c r="MCZ269" s="63"/>
      <c r="MDA269" s="112"/>
      <c r="MDD269" s="63"/>
      <c r="MDE269" s="112"/>
      <c r="MDH269" s="63"/>
      <c r="MDI269" s="112"/>
      <c r="MDL269" s="63"/>
      <c r="MDM269" s="112"/>
      <c r="MDP269" s="63"/>
      <c r="MDQ269" s="112"/>
      <c r="MDT269" s="63"/>
      <c r="MDU269" s="112"/>
      <c r="MDX269" s="63"/>
      <c r="MDY269" s="112"/>
      <c r="MEB269" s="63"/>
      <c r="MEC269" s="112"/>
      <c r="MEF269" s="63"/>
      <c r="MEG269" s="112"/>
      <c r="MEJ269" s="63"/>
      <c r="MEK269" s="112"/>
      <c r="MEN269" s="63"/>
      <c r="MEO269" s="112"/>
      <c r="MER269" s="63"/>
      <c r="MES269" s="112"/>
      <c r="MEV269" s="63"/>
      <c r="MEW269" s="112"/>
      <c r="MEZ269" s="63"/>
      <c r="MFA269" s="112"/>
      <c r="MFD269" s="63"/>
      <c r="MFE269" s="112"/>
      <c r="MFH269" s="63"/>
      <c r="MFI269" s="112"/>
      <c r="MFL269" s="63"/>
      <c r="MFM269" s="112"/>
      <c r="MFP269" s="63"/>
      <c r="MFQ269" s="112"/>
      <c r="MFT269" s="63"/>
      <c r="MFU269" s="112"/>
      <c r="MFX269" s="63"/>
      <c r="MFY269" s="112"/>
      <c r="MGB269" s="63"/>
      <c r="MGC269" s="112"/>
      <c r="MGF269" s="63"/>
      <c r="MGG269" s="112"/>
      <c r="MGJ269" s="63"/>
      <c r="MGK269" s="112"/>
      <c r="MGN269" s="63"/>
      <c r="MGO269" s="112"/>
      <c r="MGR269" s="63"/>
      <c r="MGS269" s="112"/>
      <c r="MGV269" s="63"/>
      <c r="MGW269" s="112"/>
      <c r="MGZ269" s="63"/>
      <c r="MHA269" s="112"/>
      <c r="MHD269" s="63"/>
      <c r="MHE269" s="112"/>
      <c r="MHH269" s="63"/>
      <c r="MHI269" s="112"/>
      <c r="MHL269" s="63"/>
      <c r="MHM269" s="112"/>
      <c r="MHP269" s="63"/>
      <c r="MHQ269" s="112"/>
      <c r="MHT269" s="63"/>
      <c r="MHU269" s="112"/>
      <c r="MHX269" s="63"/>
      <c r="MHY269" s="112"/>
      <c r="MIB269" s="63"/>
      <c r="MIC269" s="112"/>
      <c r="MIF269" s="63"/>
      <c r="MIG269" s="112"/>
      <c r="MIJ269" s="63"/>
      <c r="MIK269" s="112"/>
      <c r="MIN269" s="63"/>
      <c r="MIO269" s="112"/>
      <c r="MIR269" s="63"/>
      <c r="MIS269" s="112"/>
      <c r="MIV269" s="63"/>
      <c r="MIW269" s="112"/>
      <c r="MIZ269" s="63"/>
      <c r="MJA269" s="112"/>
      <c r="MJD269" s="63"/>
      <c r="MJE269" s="112"/>
      <c r="MJH269" s="63"/>
      <c r="MJI269" s="112"/>
      <c r="MJL269" s="63"/>
      <c r="MJM269" s="112"/>
      <c r="MJP269" s="63"/>
      <c r="MJQ269" s="112"/>
      <c r="MJT269" s="63"/>
      <c r="MJU269" s="112"/>
      <c r="MJX269" s="63"/>
      <c r="MJY269" s="112"/>
      <c r="MKB269" s="63"/>
      <c r="MKC269" s="112"/>
      <c r="MKF269" s="63"/>
      <c r="MKG269" s="112"/>
      <c r="MKJ269" s="63"/>
      <c r="MKK269" s="112"/>
      <c r="MKN269" s="63"/>
      <c r="MKO269" s="112"/>
      <c r="MKR269" s="63"/>
      <c r="MKS269" s="112"/>
      <c r="MKV269" s="63"/>
      <c r="MKW269" s="112"/>
      <c r="MKZ269" s="63"/>
      <c r="MLA269" s="112"/>
      <c r="MLD269" s="63"/>
      <c r="MLE269" s="112"/>
      <c r="MLH269" s="63"/>
      <c r="MLI269" s="112"/>
      <c r="MLL269" s="63"/>
      <c r="MLM269" s="112"/>
      <c r="MLP269" s="63"/>
      <c r="MLQ269" s="112"/>
      <c r="MLT269" s="63"/>
      <c r="MLU269" s="112"/>
      <c r="MLX269" s="63"/>
      <c r="MLY269" s="112"/>
      <c r="MMB269" s="63"/>
      <c r="MMC269" s="112"/>
      <c r="MMF269" s="63"/>
      <c r="MMG269" s="112"/>
      <c r="MMJ269" s="63"/>
      <c r="MMK269" s="112"/>
      <c r="MMN269" s="63"/>
      <c r="MMO269" s="112"/>
      <c r="MMR269" s="63"/>
      <c r="MMS269" s="112"/>
      <c r="MMV269" s="63"/>
      <c r="MMW269" s="112"/>
      <c r="MMZ269" s="63"/>
      <c r="MNA269" s="112"/>
      <c r="MND269" s="63"/>
      <c r="MNE269" s="112"/>
      <c r="MNH269" s="63"/>
      <c r="MNI269" s="112"/>
      <c r="MNL269" s="63"/>
      <c r="MNM269" s="112"/>
      <c r="MNP269" s="63"/>
      <c r="MNQ269" s="112"/>
      <c r="MNT269" s="63"/>
      <c r="MNU269" s="112"/>
      <c r="MNX269" s="63"/>
      <c r="MNY269" s="112"/>
      <c r="MOB269" s="63"/>
      <c r="MOC269" s="112"/>
      <c r="MOF269" s="63"/>
      <c r="MOG269" s="112"/>
      <c r="MOJ269" s="63"/>
      <c r="MOK269" s="112"/>
      <c r="MON269" s="63"/>
      <c r="MOO269" s="112"/>
      <c r="MOR269" s="63"/>
      <c r="MOS269" s="112"/>
      <c r="MOV269" s="63"/>
      <c r="MOW269" s="112"/>
      <c r="MOZ269" s="63"/>
      <c r="MPA269" s="112"/>
      <c r="MPD269" s="63"/>
      <c r="MPE269" s="112"/>
      <c r="MPH269" s="63"/>
      <c r="MPI269" s="112"/>
      <c r="MPL269" s="63"/>
      <c r="MPM269" s="112"/>
      <c r="MPP269" s="63"/>
      <c r="MPQ269" s="112"/>
      <c r="MPT269" s="63"/>
      <c r="MPU269" s="112"/>
      <c r="MPX269" s="63"/>
      <c r="MPY269" s="112"/>
      <c r="MQB269" s="63"/>
      <c r="MQC269" s="112"/>
      <c r="MQF269" s="63"/>
      <c r="MQG269" s="112"/>
      <c r="MQJ269" s="63"/>
      <c r="MQK269" s="112"/>
      <c r="MQN269" s="63"/>
      <c r="MQO269" s="112"/>
      <c r="MQR269" s="63"/>
      <c r="MQS269" s="112"/>
      <c r="MQV269" s="63"/>
      <c r="MQW269" s="112"/>
      <c r="MQZ269" s="63"/>
      <c r="MRA269" s="112"/>
      <c r="MRD269" s="63"/>
      <c r="MRE269" s="112"/>
      <c r="MRH269" s="63"/>
      <c r="MRI269" s="112"/>
      <c r="MRL269" s="63"/>
      <c r="MRM269" s="112"/>
      <c r="MRP269" s="63"/>
      <c r="MRQ269" s="112"/>
      <c r="MRT269" s="63"/>
      <c r="MRU269" s="112"/>
      <c r="MRX269" s="63"/>
      <c r="MRY269" s="112"/>
      <c r="MSB269" s="63"/>
      <c r="MSC269" s="112"/>
      <c r="MSF269" s="63"/>
      <c r="MSG269" s="112"/>
      <c r="MSJ269" s="63"/>
      <c r="MSK269" s="112"/>
      <c r="MSN269" s="63"/>
      <c r="MSO269" s="112"/>
      <c r="MSR269" s="63"/>
      <c r="MSS269" s="112"/>
      <c r="MSV269" s="63"/>
      <c r="MSW269" s="112"/>
      <c r="MSZ269" s="63"/>
      <c r="MTA269" s="112"/>
      <c r="MTD269" s="63"/>
      <c r="MTE269" s="112"/>
      <c r="MTH269" s="63"/>
      <c r="MTI269" s="112"/>
      <c r="MTL269" s="63"/>
      <c r="MTM269" s="112"/>
      <c r="MTP269" s="63"/>
      <c r="MTQ269" s="112"/>
      <c r="MTT269" s="63"/>
      <c r="MTU269" s="112"/>
      <c r="MTX269" s="63"/>
      <c r="MTY269" s="112"/>
      <c r="MUB269" s="63"/>
      <c r="MUC269" s="112"/>
      <c r="MUF269" s="63"/>
      <c r="MUG269" s="112"/>
      <c r="MUJ269" s="63"/>
      <c r="MUK269" s="112"/>
      <c r="MUN269" s="63"/>
      <c r="MUO269" s="112"/>
      <c r="MUR269" s="63"/>
      <c r="MUS269" s="112"/>
      <c r="MUV269" s="63"/>
      <c r="MUW269" s="112"/>
      <c r="MUZ269" s="63"/>
      <c r="MVA269" s="112"/>
      <c r="MVD269" s="63"/>
      <c r="MVE269" s="112"/>
      <c r="MVH269" s="63"/>
      <c r="MVI269" s="112"/>
      <c r="MVL269" s="63"/>
      <c r="MVM269" s="112"/>
      <c r="MVP269" s="63"/>
      <c r="MVQ269" s="112"/>
      <c r="MVT269" s="63"/>
      <c r="MVU269" s="112"/>
      <c r="MVX269" s="63"/>
      <c r="MVY269" s="112"/>
      <c r="MWB269" s="63"/>
      <c r="MWC269" s="112"/>
      <c r="MWF269" s="63"/>
      <c r="MWG269" s="112"/>
      <c r="MWJ269" s="63"/>
      <c r="MWK269" s="112"/>
      <c r="MWN269" s="63"/>
      <c r="MWO269" s="112"/>
      <c r="MWR269" s="63"/>
      <c r="MWS269" s="112"/>
      <c r="MWV269" s="63"/>
      <c r="MWW269" s="112"/>
      <c r="MWZ269" s="63"/>
      <c r="MXA269" s="112"/>
      <c r="MXD269" s="63"/>
      <c r="MXE269" s="112"/>
      <c r="MXH269" s="63"/>
      <c r="MXI269" s="112"/>
      <c r="MXL269" s="63"/>
      <c r="MXM269" s="112"/>
      <c r="MXP269" s="63"/>
      <c r="MXQ269" s="112"/>
      <c r="MXT269" s="63"/>
      <c r="MXU269" s="112"/>
      <c r="MXX269" s="63"/>
      <c r="MXY269" s="112"/>
      <c r="MYB269" s="63"/>
      <c r="MYC269" s="112"/>
      <c r="MYF269" s="63"/>
      <c r="MYG269" s="112"/>
      <c r="MYJ269" s="63"/>
      <c r="MYK269" s="112"/>
      <c r="MYN269" s="63"/>
      <c r="MYO269" s="112"/>
      <c r="MYR269" s="63"/>
      <c r="MYS269" s="112"/>
      <c r="MYV269" s="63"/>
      <c r="MYW269" s="112"/>
      <c r="MYZ269" s="63"/>
      <c r="MZA269" s="112"/>
      <c r="MZD269" s="63"/>
      <c r="MZE269" s="112"/>
      <c r="MZH269" s="63"/>
      <c r="MZI269" s="112"/>
      <c r="MZL269" s="63"/>
      <c r="MZM269" s="112"/>
      <c r="MZP269" s="63"/>
      <c r="MZQ269" s="112"/>
      <c r="MZT269" s="63"/>
      <c r="MZU269" s="112"/>
      <c r="MZX269" s="63"/>
      <c r="MZY269" s="112"/>
      <c r="NAB269" s="63"/>
      <c r="NAC269" s="112"/>
      <c r="NAF269" s="63"/>
      <c r="NAG269" s="112"/>
      <c r="NAJ269" s="63"/>
      <c r="NAK269" s="112"/>
      <c r="NAN269" s="63"/>
      <c r="NAO269" s="112"/>
      <c r="NAR269" s="63"/>
      <c r="NAS269" s="112"/>
      <c r="NAV269" s="63"/>
      <c r="NAW269" s="112"/>
      <c r="NAZ269" s="63"/>
      <c r="NBA269" s="112"/>
      <c r="NBD269" s="63"/>
      <c r="NBE269" s="112"/>
      <c r="NBH269" s="63"/>
      <c r="NBI269" s="112"/>
      <c r="NBL269" s="63"/>
      <c r="NBM269" s="112"/>
      <c r="NBP269" s="63"/>
      <c r="NBQ269" s="112"/>
      <c r="NBT269" s="63"/>
      <c r="NBU269" s="112"/>
      <c r="NBX269" s="63"/>
      <c r="NBY269" s="112"/>
      <c r="NCB269" s="63"/>
      <c r="NCC269" s="112"/>
      <c r="NCF269" s="63"/>
      <c r="NCG269" s="112"/>
      <c r="NCJ269" s="63"/>
      <c r="NCK269" s="112"/>
      <c r="NCN269" s="63"/>
      <c r="NCO269" s="112"/>
      <c r="NCR269" s="63"/>
      <c r="NCS269" s="112"/>
      <c r="NCV269" s="63"/>
      <c r="NCW269" s="112"/>
      <c r="NCZ269" s="63"/>
      <c r="NDA269" s="112"/>
      <c r="NDD269" s="63"/>
      <c r="NDE269" s="112"/>
      <c r="NDH269" s="63"/>
      <c r="NDI269" s="112"/>
      <c r="NDL269" s="63"/>
      <c r="NDM269" s="112"/>
      <c r="NDP269" s="63"/>
      <c r="NDQ269" s="112"/>
      <c r="NDT269" s="63"/>
      <c r="NDU269" s="112"/>
      <c r="NDX269" s="63"/>
      <c r="NDY269" s="112"/>
      <c r="NEB269" s="63"/>
      <c r="NEC269" s="112"/>
      <c r="NEF269" s="63"/>
      <c r="NEG269" s="112"/>
      <c r="NEJ269" s="63"/>
      <c r="NEK269" s="112"/>
      <c r="NEN269" s="63"/>
      <c r="NEO269" s="112"/>
      <c r="NER269" s="63"/>
      <c r="NES269" s="112"/>
      <c r="NEV269" s="63"/>
      <c r="NEW269" s="112"/>
      <c r="NEZ269" s="63"/>
      <c r="NFA269" s="112"/>
      <c r="NFD269" s="63"/>
      <c r="NFE269" s="112"/>
      <c r="NFH269" s="63"/>
      <c r="NFI269" s="112"/>
      <c r="NFL269" s="63"/>
      <c r="NFM269" s="112"/>
      <c r="NFP269" s="63"/>
      <c r="NFQ269" s="112"/>
      <c r="NFT269" s="63"/>
      <c r="NFU269" s="112"/>
      <c r="NFX269" s="63"/>
      <c r="NFY269" s="112"/>
      <c r="NGB269" s="63"/>
      <c r="NGC269" s="112"/>
      <c r="NGF269" s="63"/>
      <c r="NGG269" s="112"/>
      <c r="NGJ269" s="63"/>
      <c r="NGK269" s="112"/>
      <c r="NGN269" s="63"/>
      <c r="NGO269" s="112"/>
      <c r="NGR269" s="63"/>
      <c r="NGS269" s="112"/>
      <c r="NGV269" s="63"/>
      <c r="NGW269" s="112"/>
      <c r="NGZ269" s="63"/>
      <c r="NHA269" s="112"/>
      <c r="NHD269" s="63"/>
      <c r="NHE269" s="112"/>
      <c r="NHH269" s="63"/>
      <c r="NHI269" s="112"/>
      <c r="NHL269" s="63"/>
      <c r="NHM269" s="112"/>
      <c r="NHP269" s="63"/>
      <c r="NHQ269" s="112"/>
      <c r="NHT269" s="63"/>
      <c r="NHU269" s="112"/>
      <c r="NHX269" s="63"/>
      <c r="NHY269" s="112"/>
      <c r="NIB269" s="63"/>
      <c r="NIC269" s="112"/>
      <c r="NIF269" s="63"/>
      <c r="NIG269" s="112"/>
      <c r="NIJ269" s="63"/>
      <c r="NIK269" s="112"/>
      <c r="NIN269" s="63"/>
      <c r="NIO269" s="112"/>
      <c r="NIR269" s="63"/>
      <c r="NIS269" s="112"/>
      <c r="NIV269" s="63"/>
      <c r="NIW269" s="112"/>
      <c r="NIZ269" s="63"/>
      <c r="NJA269" s="112"/>
      <c r="NJD269" s="63"/>
      <c r="NJE269" s="112"/>
      <c r="NJH269" s="63"/>
      <c r="NJI269" s="112"/>
      <c r="NJL269" s="63"/>
      <c r="NJM269" s="112"/>
      <c r="NJP269" s="63"/>
      <c r="NJQ269" s="112"/>
      <c r="NJT269" s="63"/>
      <c r="NJU269" s="112"/>
      <c r="NJX269" s="63"/>
      <c r="NJY269" s="112"/>
      <c r="NKB269" s="63"/>
      <c r="NKC269" s="112"/>
      <c r="NKF269" s="63"/>
      <c r="NKG269" s="112"/>
      <c r="NKJ269" s="63"/>
      <c r="NKK269" s="112"/>
      <c r="NKN269" s="63"/>
      <c r="NKO269" s="112"/>
      <c r="NKR269" s="63"/>
      <c r="NKS269" s="112"/>
      <c r="NKV269" s="63"/>
      <c r="NKW269" s="112"/>
      <c r="NKZ269" s="63"/>
      <c r="NLA269" s="112"/>
      <c r="NLD269" s="63"/>
      <c r="NLE269" s="112"/>
      <c r="NLH269" s="63"/>
      <c r="NLI269" s="112"/>
      <c r="NLL269" s="63"/>
      <c r="NLM269" s="112"/>
      <c r="NLP269" s="63"/>
      <c r="NLQ269" s="112"/>
      <c r="NLT269" s="63"/>
      <c r="NLU269" s="112"/>
      <c r="NLX269" s="63"/>
      <c r="NLY269" s="112"/>
      <c r="NMB269" s="63"/>
      <c r="NMC269" s="112"/>
      <c r="NMF269" s="63"/>
      <c r="NMG269" s="112"/>
      <c r="NMJ269" s="63"/>
      <c r="NMK269" s="112"/>
      <c r="NMN269" s="63"/>
      <c r="NMO269" s="112"/>
      <c r="NMR269" s="63"/>
      <c r="NMS269" s="112"/>
      <c r="NMV269" s="63"/>
      <c r="NMW269" s="112"/>
      <c r="NMZ269" s="63"/>
      <c r="NNA269" s="112"/>
      <c r="NND269" s="63"/>
      <c r="NNE269" s="112"/>
      <c r="NNH269" s="63"/>
      <c r="NNI269" s="112"/>
      <c r="NNL269" s="63"/>
      <c r="NNM269" s="112"/>
      <c r="NNP269" s="63"/>
      <c r="NNQ269" s="112"/>
      <c r="NNT269" s="63"/>
      <c r="NNU269" s="112"/>
      <c r="NNX269" s="63"/>
      <c r="NNY269" s="112"/>
      <c r="NOB269" s="63"/>
      <c r="NOC269" s="112"/>
      <c r="NOF269" s="63"/>
      <c r="NOG269" s="112"/>
      <c r="NOJ269" s="63"/>
      <c r="NOK269" s="112"/>
      <c r="NON269" s="63"/>
      <c r="NOO269" s="112"/>
      <c r="NOR269" s="63"/>
      <c r="NOS269" s="112"/>
      <c r="NOV269" s="63"/>
      <c r="NOW269" s="112"/>
      <c r="NOZ269" s="63"/>
      <c r="NPA269" s="112"/>
      <c r="NPD269" s="63"/>
      <c r="NPE269" s="112"/>
      <c r="NPH269" s="63"/>
      <c r="NPI269" s="112"/>
      <c r="NPL269" s="63"/>
      <c r="NPM269" s="112"/>
      <c r="NPP269" s="63"/>
      <c r="NPQ269" s="112"/>
      <c r="NPT269" s="63"/>
      <c r="NPU269" s="112"/>
      <c r="NPX269" s="63"/>
      <c r="NPY269" s="112"/>
      <c r="NQB269" s="63"/>
      <c r="NQC269" s="112"/>
      <c r="NQF269" s="63"/>
      <c r="NQG269" s="112"/>
      <c r="NQJ269" s="63"/>
      <c r="NQK269" s="112"/>
      <c r="NQN269" s="63"/>
      <c r="NQO269" s="112"/>
      <c r="NQR269" s="63"/>
      <c r="NQS269" s="112"/>
      <c r="NQV269" s="63"/>
      <c r="NQW269" s="112"/>
      <c r="NQZ269" s="63"/>
      <c r="NRA269" s="112"/>
      <c r="NRD269" s="63"/>
      <c r="NRE269" s="112"/>
      <c r="NRH269" s="63"/>
      <c r="NRI269" s="112"/>
      <c r="NRL269" s="63"/>
      <c r="NRM269" s="112"/>
      <c r="NRP269" s="63"/>
      <c r="NRQ269" s="112"/>
      <c r="NRT269" s="63"/>
      <c r="NRU269" s="112"/>
      <c r="NRX269" s="63"/>
      <c r="NRY269" s="112"/>
      <c r="NSB269" s="63"/>
      <c r="NSC269" s="112"/>
      <c r="NSF269" s="63"/>
      <c r="NSG269" s="112"/>
      <c r="NSJ269" s="63"/>
      <c r="NSK269" s="112"/>
      <c r="NSN269" s="63"/>
      <c r="NSO269" s="112"/>
      <c r="NSR269" s="63"/>
      <c r="NSS269" s="112"/>
      <c r="NSV269" s="63"/>
      <c r="NSW269" s="112"/>
      <c r="NSZ269" s="63"/>
      <c r="NTA269" s="112"/>
      <c r="NTD269" s="63"/>
      <c r="NTE269" s="112"/>
      <c r="NTH269" s="63"/>
      <c r="NTI269" s="112"/>
      <c r="NTL269" s="63"/>
      <c r="NTM269" s="112"/>
      <c r="NTP269" s="63"/>
      <c r="NTQ269" s="112"/>
      <c r="NTT269" s="63"/>
      <c r="NTU269" s="112"/>
      <c r="NTX269" s="63"/>
      <c r="NTY269" s="112"/>
      <c r="NUB269" s="63"/>
      <c r="NUC269" s="112"/>
      <c r="NUF269" s="63"/>
      <c r="NUG269" s="112"/>
      <c r="NUJ269" s="63"/>
      <c r="NUK269" s="112"/>
      <c r="NUN269" s="63"/>
      <c r="NUO269" s="112"/>
      <c r="NUR269" s="63"/>
      <c r="NUS269" s="112"/>
      <c r="NUV269" s="63"/>
      <c r="NUW269" s="112"/>
      <c r="NUZ269" s="63"/>
      <c r="NVA269" s="112"/>
      <c r="NVD269" s="63"/>
      <c r="NVE269" s="112"/>
      <c r="NVH269" s="63"/>
      <c r="NVI269" s="112"/>
      <c r="NVL269" s="63"/>
      <c r="NVM269" s="112"/>
      <c r="NVP269" s="63"/>
      <c r="NVQ269" s="112"/>
      <c r="NVT269" s="63"/>
      <c r="NVU269" s="112"/>
      <c r="NVX269" s="63"/>
      <c r="NVY269" s="112"/>
      <c r="NWB269" s="63"/>
      <c r="NWC269" s="112"/>
      <c r="NWF269" s="63"/>
      <c r="NWG269" s="112"/>
      <c r="NWJ269" s="63"/>
      <c r="NWK269" s="112"/>
      <c r="NWN269" s="63"/>
      <c r="NWO269" s="112"/>
      <c r="NWR269" s="63"/>
      <c r="NWS269" s="112"/>
      <c r="NWV269" s="63"/>
      <c r="NWW269" s="112"/>
      <c r="NWZ269" s="63"/>
      <c r="NXA269" s="112"/>
      <c r="NXD269" s="63"/>
      <c r="NXE269" s="112"/>
      <c r="NXH269" s="63"/>
      <c r="NXI269" s="112"/>
      <c r="NXL269" s="63"/>
      <c r="NXM269" s="112"/>
      <c r="NXP269" s="63"/>
      <c r="NXQ269" s="112"/>
      <c r="NXT269" s="63"/>
      <c r="NXU269" s="112"/>
      <c r="NXX269" s="63"/>
      <c r="NXY269" s="112"/>
      <c r="NYB269" s="63"/>
      <c r="NYC269" s="112"/>
      <c r="NYF269" s="63"/>
      <c r="NYG269" s="112"/>
      <c r="NYJ269" s="63"/>
      <c r="NYK269" s="112"/>
      <c r="NYN269" s="63"/>
      <c r="NYO269" s="112"/>
      <c r="NYR269" s="63"/>
      <c r="NYS269" s="112"/>
      <c r="NYV269" s="63"/>
      <c r="NYW269" s="112"/>
      <c r="NYZ269" s="63"/>
      <c r="NZA269" s="112"/>
      <c r="NZD269" s="63"/>
      <c r="NZE269" s="112"/>
      <c r="NZH269" s="63"/>
      <c r="NZI269" s="112"/>
      <c r="NZL269" s="63"/>
      <c r="NZM269" s="112"/>
      <c r="NZP269" s="63"/>
      <c r="NZQ269" s="112"/>
      <c r="NZT269" s="63"/>
      <c r="NZU269" s="112"/>
      <c r="NZX269" s="63"/>
      <c r="NZY269" s="112"/>
      <c r="OAB269" s="63"/>
      <c r="OAC269" s="112"/>
      <c r="OAF269" s="63"/>
      <c r="OAG269" s="112"/>
      <c r="OAJ269" s="63"/>
      <c r="OAK269" s="112"/>
      <c r="OAN269" s="63"/>
      <c r="OAO269" s="112"/>
      <c r="OAR269" s="63"/>
      <c r="OAS269" s="112"/>
      <c r="OAV269" s="63"/>
      <c r="OAW269" s="112"/>
      <c r="OAZ269" s="63"/>
      <c r="OBA269" s="112"/>
      <c r="OBD269" s="63"/>
      <c r="OBE269" s="112"/>
      <c r="OBH269" s="63"/>
      <c r="OBI269" s="112"/>
      <c r="OBL269" s="63"/>
      <c r="OBM269" s="112"/>
      <c r="OBP269" s="63"/>
      <c r="OBQ269" s="112"/>
      <c r="OBT269" s="63"/>
      <c r="OBU269" s="112"/>
      <c r="OBX269" s="63"/>
      <c r="OBY269" s="112"/>
      <c r="OCB269" s="63"/>
      <c r="OCC269" s="112"/>
      <c r="OCF269" s="63"/>
      <c r="OCG269" s="112"/>
      <c r="OCJ269" s="63"/>
      <c r="OCK269" s="112"/>
      <c r="OCN269" s="63"/>
      <c r="OCO269" s="112"/>
      <c r="OCR269" s="63"/>
      <c r="OCS269" s="112"/>
      <c r="OCV269" s="63"/>
      <c r="OCW269" s="112"/>
      <c r="OCZ269" s="63"/>
      <c r="ODA269" s="112"/>
      <c r="ODD269" s="63"/>
      <c r="ODE269" s="112"/>
      <c r="ODH269" s="63"/>
      <c r="ODI269" s="112"/>
      <c r="ODL269" s="63"/>
      <c r="ODM269" s="112"/>
      <c r="ODP269" s="63"/>
      <c r="ODQ269" s="112"/>
      <c r="ODT269" s="63"/>
      <c r="ODU269" s="112"/>
      <c r="ODX269" s="63"/>
      <c r="ODY269" s="112"/>
      <c r="OEB269" s="63"/>
      <c r="OEC269" s="112"/>
      <c r="OEF269" s="63"/>
      <c r="OEG269" s="112"/>
      <c r="OEJ269" s="63"/>
      <c r="OEK269" s="112"/>
      <c r="OEN269" s="63"/>
      <c r="OEO269" s="112"/>
      <c r="OER269" s="63"/>
      <c r="OES269" s="112"/>
      <c r="OEV269" s="63"/>
      <c r="OEW269" s="112"/>
      <c r="OEZ269" s="63"/>
      <c r="OFA269" s="112"/>
      <c r="OFD269" s="63"/>
      <c r="OFE269" s="112"/>
      <c r="OFH269" s="63"/>
      <c r="OFI269" s="112"/>
      <c r="OFL269" s="63"/>
      <c r="OFM269" s="112"/>
      <c r="OFP269" s="63"/>
      <c r="OFQ269" s="112"/>
      <c r="OFT269" s="63"/>
      <c r="OFU269" s="112"/>
      <c r="OFX269" s="63"/>
      <c r="OFY269" s="112"/>
      <c r="OGB269" s="63"/>
      <c r="OGC269" s="112"/>
      <c r="OGF269" s="63"/>
      <c r="OGG269" s="112"/>
      <c r="OGJ269" s="63"/>
      <c r="OGK269" s="112"/>
      <c r="OGN269" s="63"/>
      <c r="OGO269" s="112"/>
      <c r="OGR269" s="63"/>
      <c r="OGS269" s="112"/>
      <c r="OGV269" s="63"/>
      <c r="OGW269" s="112"/>
      <c r="OGZ269" s="63"/>
      <c r="OHA269" s="112"/>
      <c r="OHD269" s="63"/>
      <c r="OHE269" s="112"/>
      <c r="OHH269" s="63"/>
      <c r="OHI269" s="112"/>
      <c r="OHL269" s="63"/>
      <c r="OHM269" s="112"/>
      <c r="OHP269" s="63"/>
      <c r="OHQ269" s="112"/>
      <c r="OHT269" s="63"/>
      <c r="OHU269" s="112"/>
      <c r="OHX269" s="63"/>
      <c r="OHY269" s="112"/>
      <c r="OIB269" s="63"/>
      <c r="OIC269" s="112"/>
      <c r="OIF269" s="63"/>
      <c r="OIG269" s="112"/>
      <c r="OIJ269" s="63"/>
      <c r="OIK269" s="112"/>
      <c r="OIN269" s="63"/>
      <c r="OIO269" s="112"/>
      <c r="OIR269" s="63"/>
      <c r="OIS269" s="112"/>
      <c r="OIV269" s="63"/>
      <c r="OIW269" s="112"/>
      <c r="OIZ269" s="63"/>
      <c r="OJA269" s="112"/>
      <c r="OJD269" s="63"/>
      <c r="OJE269" s="112"/>
      <c r="OJH269" s="63"/>
      <c r="OJI269" s="112"/>
      <c r="OJL269" s="63"/>
      <c r="OJM269" s="112"/>
      <c r="OJP269" s="63"/>
      <c r="OJQ269" s="112"/>
      <c r="OJT269" s="63"/>
      <c r="OJU269" s="112"/>
      <c r="OJX269" s="63"/>
      <c r="OJY269" s="112"/>
      <c r="OKB269" s="63"/>
      <c r="OKC269" s="112"/>
      <c r="OKF269" s="63"/>
      <c r="OKG269" s="112"/>
      <c r="OKJ269" s="63"/>
      <c r="OKK269" s="112"/>
      <c r="OKN269" s="63"/>
      <c r="OKO269" s="112"/>
      <c r="OKR269" s="63"/>
      <c r="OKS269" s="112"/>
      <c r="OKV269" s="63"/>
      <c r="OKW269" s="112"/>
      <c r="OKZ269" s="63"/>
      <c r="OLA269" s="112"/>
      <c r="OLD269" s="63"/>
      <c r="OLE269" s="112"/>
      <c r="OLH269" s="63"/>
      <c r="OLI269" s="112"/>
      <c r="OLL269" s="63"/>
      <c r="OLM269" s="112"/>
      <c r="OLP269" s="63"/>
      <c r="OLQ269" s="112"/>
      <c r="OLT269" s="63"/>
      <c r="OLU269" s="112"/>
      <c r="OLX269" s="63"/>
      <c r="OLY269" s="112"/>
      <c r="OMB269" s="63"/>
      <c r="OMC269" s="112"/>
      <c r="OMF269" s="63"/>
      <c r="OMG269" s="112"/>
      <c r="OMJ269" s="63"/>
      <c r="OMK269" s="112"/>
      <c r="OMN269" s="63"/>
      <c r="OMO269" s="112"/>
      <c r="OMR269" s="63"/>
      <c r="OMS269" s="112"/>
      <c r="OMV269" s="63"/>
      <c r="OMW269" s="112"/>
      <c r="OMZ269" s="63"/>
      <c r="ONA269" s="112"/>
      <c r="OND269" s="63"/>
      <c r="ONE269" s="112"/>
      <c r="ONH269" s="63"/>
      <c r="ONI269" s="112"/>
      <c r="ONL269" s="63"/>
      <c r="ONM269" s="112"/>
      <c r="ONP269" s="63"/>
      <c r="ONQ269" s="112"/>
      <c r="ONT269" s="63"/>
      <c r="ONU269" s="112"/>
      <c r="ONX269" s="63"/>
      <c r="ONY269" s="112"/>
      <c r="OOB269" s="63"/>
      <c r="OOC269" s="112"/>
      <c r="OOF269" s="63"/>
      <c r="OOG269" s="112"/>
      <c r="OOJ269" s="63"/>
      <c r="OOK269" s="112"/>
      <c r="OON269" s="63"/>
      <c r="OOO269" s="112"/>
      <c r="OOR269" s="63"/>
      <c r="OOS269" s="112"/>
      <c r="OOV269" s="63"/>
      <c r="OOW269" s="112"/>
      <c r="OOZ269" s="63"/>
      <c r="OPA269" s="112"/>
      <c r="OPD269" s="63"/>
      <c r="OPE269" s="112"/>
      <c r="OPH269" s="63"/>
      <c r="OPI269" s="112"/>
      <c r="OPL269" s="63"/>
      <c r="OPM269" s="112"/>
      <c r="OPP269" s="63"/>
      <c r="OPQ269" s="112"/>
      <c r="OPT269" s="63"/>
      <c r="OPU269" s="112"/>
      <c r="OPX269" s="63"/>
      <c r="OPY269" s="112"/>
      <c r="OQB269" s="63"/>
      <c r="OQC269" s="112"/>
      <c r="OQF269" s="63"/>
      <c r="OQG269" s="112"/>
      <c r="OQJ269" s="63"/>
      <c r="OQK269" s="112"/>
      <c r="OQN269" s="63"/>
      <c r="OQO269" s="112"/>
      <c r="OQR269" s="63"/>
      <c r="OQS269" s="112"/>
      <c r="OQV269" s="63"/>
      <c r="OQW269" s="112"/>
      <c r="OQZ269" s="63"/>
      <c r="ORA269" s="112"/>
      <c r="ORD269" s="63"/>
      <c r="ORE269" s="112"/>
      <c r="ORH269" s="63"/>
      <c r="ORI269" s="112"/>
      <c r="ORL269" s="63"/>
      <c r="ORM269" s="112"/>
      <c r="ORP269" s="63"/>
      <c r="ORQ269" s="112"/>
      <c r="ORT269" s="63"/>
      <c r="ORU269" s="112"/>
      <c r="ORX269" s="63"/>
      <c r="ORY269" s="112"/>
      <c r="OSB269" s="63"/>
      <c r="OSC269" s="112"/>
      <c r="OSF269" s="63"/>
      <c r="OSG269" s="112"/>
      <c r="OSJ269" s="63"/>
      <c r="OSK269" s="112"/>
      <c r="OSN269" s="63"/>
      <c r="OSO269" s="112"/>
      <c r="OSR269" s="63"/>
      <c r="OSS269" s="112"/>
      <c r="OSV269" s="63"/>
      <c r="OSW269" s="112"/>
      <c r="OSZ269" s="63"/>
      <c r="OTA269" s="112"/>
      <c r="OTD269" s="63"/>
      <c r="OTE269" s="112"/>
      <c r="OTH269" s="63"/>
      <c r="OTI269" s="112"/>
      <c r="OTL269" s="63"/>
      <c r="OTM269" s="112"/>
      <c r="OTP269" s="63"/>
      <c r="OTQ269" s="112"/>
      <c r="OTT269" s="63"/>
      <c r="OTU269" s="112"/>
      <c r="OTX269" s="63"/>
      <c r="OTY269" s="112"/>
      <c r="OUB269" s="63"/>
      <c r="OUC269" s="112"/>
      <c r="OUF269" s="63"/>
      <c r="OUG269" s="112"/>
      <c r="OUJ269" s="63"/>
      <c r="OUK269" s="112"/>
      <c r="OUN269" s="63"/>
      <c r="OUO269" s="112"/>
      <c r="OUR269" s="63"/>
      <c r="OUS269" s="112"/>
      <c r="OUV269" s="63"/>
      <c r="OUW269" s="112"/>
      <c r="OUZ269" s="63"/>
      <c r="OVA269" s="112"/>
      <c r="OVD269" s="63"/>
      <c r="OVE269" s="112"/>
      <c r="OVH269" s="63"/>
      <c r="OVI269" s="112"/>
      <c r="OVL269" s="63"/>
      <c r="OVM269" s="112"/>
      <c r="OVP269" s="63"/>
      <c r="OVQ269" s="112"/>
      <c r="OVT269" s="63"/>
      <c r="OVU269" s="112"/>
      <c r="OVX269" s="63"/>
      <c r="OVY269" s="112"/>
      <c r="OWB269" s="63"/>
      <c r="OWC269" s="112"/>
      <c r="OWF269" s="63"/>
      <c r="OWG269" s="112"/>
      <c r="OWJ269" s="63"/>
      <c r="OWK269" s="112"/>
      <c r="OWN269" s="63"/>
      <c r="OWO269" s="112"/>
      <c r="OWR269" s="63"/>
      <c r="OWS269" s="112"/>
      <c r="OWV269" s="63"/>
      <c r="OWW269" s="112"/>
      <c r="OWZ269" s="63"/>
      <c r="OXA269" s="112"/>
      <c r="OXD269" s="63"/>
      <c r="OXE269" s="112"/>
      <c r="OXH269" s="63"/>
      <c r="OXI269" s="112"/>
      <c r="OXL269" s="63"/>
      <c r="OXM269" s="112"/>
      <c r="OXP269" s="63"/>
      <c r="OXQ269" s="112"/>
      <c r="OXT269" s="63"/>
      <c r="OXU269" s="112"/>
      <c r="OXX269" s="63"/>
      <c r="OXY269" s="112"/>
      <c r="OYB269" s="63"/>
      <c r="OYC269" s="112"/>
      <c r="OYF269" s="63"/>
      <c r="OYG269" s="112"/>
      <c r="OYJ269" s="63"/>
      <c r="OYK269" s="112"/>
      <c r="OYN269" s="63"/>
      <c r="OYO269" s="112"/>
      <c r="OYR269" s="63"/>
      <c r="OYS269" s="112"/>
      <c r="OYV269" s="63"/>
      <c r="OYW269" s="112"/>
      <c r="OYZ269" s="63"/>
      <c r="OZA269" s="112"/>
      <c r="OZD269" s="63"/>
      <c r="OZE269" s="112"/>
      <c r="OZH269" s="63"/>
      <c r="OZI269" s="112"/>
      <c r="OZL269" s="63"/>
      <c r="OZM269" s="112"/>
      <c r="OZP269" s="63"/>
      <c r="OZQ269" s="112"/>
      <c r="OZT269" s="63"/>
      <c r="OZU269" s="112"/>
      <c r="OZX269" s="63"/>
      <c r="OZY269" s="112"/>
      <c r="PAB269" s="63"/>
      <c r="PAC269" s="112"/>
      <c r="PAF269" s="63"/>
      <c r="PAG269" s="112"/>
      <c r="PAJ269" s="63"/>
      <c r="PAK269" s="112"/>
      <c r="PAN269" s="63"/>
      <c r="PAO269" s="112"/>
      <c r="PAR269" s="63"/>
      <c r="PAS269" s="112"/>
      <c r="PAV269" s="63"/>
      <c r="PAW269" s="112"/>
      <c r="PAZ269" s="63"/>
      <c r="PBA269" s="112"/>
      <c r="PBD269" s="63"/>
      <c r="PBE269" s="112"/>
      <c r="PBH269" s="63"/>
      <c r="PBI269" s="112"/>
      <c r="PBL269" s="63"/>
      <c r="PBM269" s="112"/>
      <c r="PBP269" s="63"/>
      <c r="PBQ269" s="112"/>
      <c r="PBT269" s="63"/>
      <c r="PBU269" s="112"/>
      <c r="PBX269" s="63"/>
      <c r="PBY269" s="112"/>
      <c r="PCB269" s="63"/>
      <c r="PCC269" s="112"/>
      <c r="PCF269" s="63"/>
      <c r="PCG269" s="112"/>
      <c r="PCJ269" s="63"/>
      <c r="PCK269" s="112"/>
      <c r="PCN269" s="63"/>
      <c r="PCO269" s="112"/>
      <c r="PCR269" s="63"/>
      <c r="PCS269" s="112"/>
      <c r="PCV269" s="63"/>
      <c r="PCW269" s="112"/>
      <c r="PCZ269" s="63"/>
      <c r="PDA269" s="112"/>
      <c r="PDD269" s="63"/>
      <c r="PDE269" s="112"/>
      <c r="PDH269" s="63"/>
      <c r="PDI269" s="112"/>
      <c r="PDL269" s="63"/>
      <c r="PDM269" s="112"/>
      <c r="PDP269" s="63"/>
      <c r="PDQ269" s="112"/>
      <c r="PDT269" s="63"/>
      <c r="PDU269" s="112"/>
      <c r="PDX269" s="63"/>
      <c r="PDY269" s="112"/>
      <c r="PEB269" s="63"/>
      <c r="PEC269" s="112"/>
      <c r="PEF269" s="63"/>
      <c r="PEG269" s="112"/>
      <c r="PEJ269" s="63"/>
      <c r="PEK269" s="112"/>
      <c r="PEN269" s="63"/>
      <c r="PEO269" s="112"/>
      <c r="PER269" s="63"/>
      <c r="PES269" s="112"/>
      <c r="PEV269" s="63"/>
      <c r="PEW269" s="112"/>
      <c r="PEZ269" s="63"/>
      <c r="PFA269" s="112"/>
      <c r="PFD269" s="63"/>
      <c r="PFE269" s="112"/>
      <c r="PFH269" s="63"/>
      <c r="PFI269" s="112"/>
      <c r="PFL269" s="63"/>
      <c r="PFM269" s="112"/>
      <c r="PFP269" s="63"/>
      <c r="PFQ269" s="112"/>
      <c r="PFT269" s="63"/>
      <c r="PFU269" s="112"/>
      <c r="PFX269" s="63"/>
      <c r="PFY269" s="112"/>
      <c r="PGB269" s="63"/>
      <c r="PGC269" s="112"/>
      <c r="PGF269" s="63"/>
      <c r="PGG269" s="112"/>
      <c r="PGJ269" s="63"/>
      <c r="PGK269" s="112"/>
      <c r="PGN269" s="63"/>
      <c r="PGO269" s="112"/>
      <c r="PGR269" s="63"/>
      <c r="PGS269" s="112"/>
      <c r="PGV269" s="63"/>
      <c r="PGW269" s="112"/>
      <c r="PGZ269" s="63"/>
      <c r="PHA269" s="112"/>
      <c r="PHD269" s="63"/>
      <c r="PHE269" s="112"/>
      <c r="PHH269" s="63"/>
      <c r="PHI269" s="112"/>
      <c r="PHL269" s="63"/>
      <c r="PHM269" s="112"/>
      <c r="PHP269" s="63"/>
      <c r="PHQ269" s="112"/>
      <c r="PHT269" s="63"/>
      <c r="PHU269" s="112"/>
      <c r="PHX269" s="63"/>
      <c r="PHY269" s="112"/>
      <c r="PIB269" s="63"/>
      <c r="PIC269" s="112"/>
      <c r="PIF269" s="63"/>
      <c r="PIG269" s="112"/>
      <c r="PIJ269" s="63"/>
      <c r="PIK269" s="112"/>
      <c r="PIN269" s="63"/>
      <c r="PIO269" s="112"/>
      <c r="PIR269" s="63"/>
      <c r="PIS269" s="112"/>
      <c r="PIV269" s="63"/>
      <c r="PIW269" s="112"/>
      <c r="PIZ269" s="63"/>
      <c r="PJA269" s="112"/>
      <c r="PJD269" s="63"/>
      <c r="PJE269" s="112"/>
      <c r="PJH269" s="63"/>
      <c r="PJI269" s="112"/>
      <c r="PJL269" s="63"/>
      <c r="PJM269" s="112"/>
      <c r="PJP269" s="63"/>
      <c r="PJQ269" s="112"/>
      <c r="PJT269" s="63"/>
      <c r="PJU269" s="112"/>
      <c r="PJX269" s="63"/>
      <c r="PJY269" s="112"/>
      <c r="PKB269" s="63"/>
      <c r="PKC269" s="112"/>
      <c r="PKF269" s="63"/>
      <c r="PKG269" s="112"/>
      <c r="PKJ269" s="63"/>
      <c r="PKK269" s="112"/>
      <c r="PKN269" s="63"/>
      <c r="PKO269" s="112"/>
      <c r="PKR269" s="63"/>
      <c r="PKS269" s="112"/>
      <c r="PKV269" s="63"/>
      <c r="PKW269" s="112"/>
      <c r="PKZ269" s="63"/>
      <c r="PLA269" s="112"/>
      <c r="PLD269" s="63"/>
      <c r="PLE269" s="112"/>
      <c r="PLH269" s="63"/>
      <c r="PLI269" s="112"/>
      <c r="PLL269" s="63"/>
      <c r="PLM269" s="112"/>
      <c r="PLP269" s="63"/>
      <c r="PLQ269" s="112"/>
      <c r="PLT269" s="63"/>
      <c r="PLU269" s="112"/>
      <c r="PLX269" s="63"/>
      <c r="PLY269" s="112"/>
      <c r="PMB269" s="63"/>
      <c r="PMC269" s="112"/>
      <c r="PMF269" s="63"/>
      <c r="PMG269" s="112"/>
      <c r="PMJ269" s="63"/>
      <c r="PMK269" s="112"/>
      <c r="PMN269" s="63"/>
      <c r="PMO269" s="112"/>
      <c r="PMR269" s="63"/>
      <c r="PMS269" s="112"/>
      <c r="PMV269" s="63"/>
      <c r="PMW269" s="112"/>
      <c r="PMZ269" s="63"/>
      <c r="PNA269" s="112"/>
      <c r="PND269" s="63"/>
      <c r="PNE269" s="112"/>
      <c r="PNH269" s="63"/>
      <c r="PNI269" s="112"/>
      <c r="PNL269" s="63"/>
      <c r="PNM269" s="112"/>
      <c r="PNP269" s="63"/>
      <c r="PNQ269" s="112"/>
      <c r="PNT269" s="63"/>
      <c r="PNU269" s="112"/>
      <c r="PNX269" s="63"/>
      <c r="PNY269" s="112"/>
      <c r="POB269" s="63"/>
      <c r="POC269" s="112"/>
      <c r="POF269" s="63"/>
      <c r="POG269" s="112"/>
      <c r="POJ269" s="63"/>
      <c r="POK269" s="112"/>
      <c r="PON269" s="63"/>
      <c r="POO269" s="112"/>
      <c r="POR269" s="63"/>
      <c r="POS269" s="112"/>
      <c r="POV269" s="63"/>
      <c r="POW269" s="112"/>
      <c r="POZ269" s="63"/>
      <c r="PPA269" s="112"/>
      <c r="PPD269" s="63"/>
      <c r="PPE269" s="112"/>
      <c r="PPH269" s="63"/>
      <c r="PPI269" s="112"/>
      <c r="PPL269" s="63"/>
      <c r="PPM269" s="112"/>
      <c r="PPP269" s="63"/>
      <c r="PPQ269" s="112"/>
      <c r="PPT269" s="63"/>
      <c r="PPU269" s="112"/>
      <c r="PPX269" s="63"/>
      <c r="PPY269" s="112"/>
      <c r="PQB269" s="63"/>
      <c r="PQC269" s="112"/>
      <c r="PQF269" s="63"/>
      <c r="PQG269" s="112"/>
      <c r="PQJ269" s="63"/>
      <c r="PQK269" s="112"/>
      <c r="PQN269" s="63"/>
      <c r="PQO269" s="112"/>
      <c r="PQR269" s="63"/>
      <c r="PQS269" s="112"/>
      <c r="PQV269" s="63"/>
      <c r="PQW269" s="112"/>
      <c r="PQZ269" s="63"/>
      <c r="PRA269" s="112"/>
      <c r="PRD269" s="63"/>
      <c r="PRE269" s="112"/>
      <c r="PRH269" s="63"/>
      <c r="PRI269" s="112"/>
      <c r="PRL269" s="63"/>
      <c r="PRM269" s="112"/>
      <c r="PRP269" s="63"/>
      <c r="PRQ269" s="112"/>
      <c r="PRT269" s="63"/>
      <c r="PRU269" s="112"/>
      <c r="PRX269" s="63"/>
      <c r="PRY269" s="112"/>
      <c r="PSB269" s="63"/>
      <c r="PSC269" s="112"/>
      <c r="PSF269" s="63"/>
      <c r="PSG269" s="112"/>
      <c r="PSJ269" s="63"/>
      <c r="PSK269" s="112"/>
      <c r="PSN269" s="63"/>
      <c r="PSO269" s="112"/>
      <c r="PSR269" s="63"/>
      <c r="PSS269" s="112"/>
      <c r="PSV269" s="63"/>
      <c r="PSW269" s="112"/>
      <c r="PSZ269" s="63"/>
      <c r="PTA269" s="112"/>
      <c r="PTD269" s="63"/>
      <c r="PTE269" s="112"/>
      <c r="PTH269" s="63"/>
      <c r="PTI269" s="112"/>
      <c r="PTL269" s="63"/>
      <c r="PTM269" s="112"/>
      <c r="PTP269" s="63"/>
      <c r="PTQ269" s="112"/>
      <c r="PTT269" s="63"/>
      <c r="PTU269" s="112"/>
      <c r="PTX269" s="63"/>
      <c r="PTY269" s="112"/>
      <c r="PUB269" s="63"/>
      <c r="PUC269" s="112"/>
      <c r="PUF269" s="63"/>
      <c r="PUG269" s="112"/>
      <c r="PUJ269" s="63"/>
      <c r="PUK269" s="112"/>
      <c r="PUN269" s="63"/>
      <c r="PUO269" s="112"/>
      <c r="PUR269" s="63"/>
      <c r="PUS269" s="112"/>
      <c r="PUV269" s="63"/>
      <c r="PUW269" s="112"/>
      <c r="PUZ269" s="63"/>
      <c r="PVA269" s="112"/>
      <c r="PVD269" s="63"/>
      <c r="PVE269" s="112"/>
      <c r="PVH269" s="63"/>
      <c r="PVI269" s="112"/>
      <c r="PVL269" s="63"/>
      <c r="PVM269" s="112"/>
      <c r="PVP269" s="63"/>
      <c r="PVQ269" s="112"/>
      <c r="PVT269" s="63"/>
      <c r="PVU269" s="112"/>
      <c r="PVX269" s="63"/>
      <c r="PVY269" s="112"/>
      <c r="PWB269" s="63"/>
      <c r="PWC269" s="112"/>
      <c r="PWF269" s="63"/>
      <c r="PWG269" s="112"/>
      <c r="PWJ269" s="63"/>
      <c r="PWK269" s="112"/>
      <c r="PWN269" s="63"/>
      <c r="PWO269" s="112"/>
      <c r="PWR269" s="63"/>
      <c r="PWS269" s="112"/>
      <c r="PWV269" s="63"/>
      <c r="PWW269" s="112"/>
      <c r="PWZ269" s="63"/>
      <c r="PXA269" s="112"/>
      <c r="PXD269" s="63"/>
      <c r="PXE269" s="112"/>
      <c r="PXH269" s="63"/>
      <c r="PXI269" s="112"/>
      <c r="PXL269" s="63"/>
      <c r="PXM269" s="112"/>
      <c r="PXP269" s="63"/>
      <c r="PXQ269" s="112"/>
      <c r="PXT269" s="63"/>
      <c r="PXU269" s="112"/>
      <c r="PXX269" s="63"/>
      <c r="PXY269" s="112"/>
      <c r="PYB269" s="63"/>
      <c r="PYC269" s="112"/>
      <c r="PYF269" s="63"/>
      <c r="PYG269" s="112"/>
      <c r="PYJ269" s="63"/>
      <c r="PYK269" s="112"/>
      <c r="PYN269" s="63"/>
      <c r="PYO269" s="112"/>
      <c r="PYR269" s="63"/>
      <c r="PYS269" s="112"/>
      <c r="PYV269" s="63"/>
      <c r="PYW269" s="112"/>
      <c r="PYZ269" s="63"/>
      <c r="PZA269" s="112"/>
      <c r="PZD269" s="63"/>
      <c r="PZE269" s="112"/>
      <c r="PZH269" s="63"/>
      <c r="PZI269" s="112"/>
      <c r="PZL269" s="63"/>
      <c r="PZM269" s="112"/>
      <c r="PZP269" s="63"/>
      <c r="PZQ269" s="112"/>
      <c r="PZT269" s="63"/>
      <c r="PZU269" s="112"/>
      <c r="PZX269" s="63"/>
      <c r="PZY269" s="112"/>
      <c r="QAB269" s="63"/>
      <c r="QAC269" s="112"/>
      <c r="QAF269" s="63"/>
      <c r="QAG269" s="112"/>
      <c r="QAJ269" s="63"/>
      <c r="QAK269" s="112"/>
      <c r="QAN269" s="63"/>
      <c r="QAO269" s="112"/>
      <c r="QAR269" s="63"/>
      <c r="QAS269" s="112"/>
      <c r="QAV269" s="63"/>
      <c r="QAW269" s="112"/>
      <c r="QAZ269" s="63"/>
      <c r="QBA269" s="112"/>
      <c r="QBD269" s="63"/>
      <c r="QBE269" s="112"/>
      <c r="QBH269" s="63"/>
      <c r="QBI269" s="112"/>
      <c r="QBL269" s="63"/>
      <c r="QBM269" s="112"/>
      <c r="QBP269" s="63"/>
      <c r="QBQ269" s="112"/>
      <c r="QBT269" s="63"/>
      <c r="QBU269" s="112"/>
      <c r="QBX269" s="63"/>
      <c r="QBY269" s="112"/>
      <c r="QCB269" s="63"/>
      <c r="QCC269" s="112"/>
      <c r="QCF269" s="63"/>
      <c r="QCG269" s="112"/>
      <c r="QCJ269" s="63"/>
      <c r="QCK269" s="112"/>
      <c r="QCN269" s="63"/>
      <c r="QCO269" s="112"/>
      <c r="QCR269" s="63"/>
      <c r="QCS269" s="112"/>
      <c r="QCV269" s="63"/>
      <c r="QCW269" s="112"/>
      <c r="QCZ269" s="63"/>
      <c r="QDA269" s="112"/>
      <c r="QDD269" s="63"/>
      <c r="QDE269" s="112"/>
      <c r="QDH269" s="63"/>
      <c r="QDI269" s="112"/>
      <c r="QDL269" s="63"/>
      <c r="QDM269" s="112"/>
      <c r="QDP269" s="63"/>
      <c r="QDQ269" s="112"/>
      <c r="QDT269" s="63"/>
      <c r="QDU269" s="112"/>
      <c r="QDX269" s="63"/>
      <c r="QDY269" s="112"/>
      <c r="QEB269" s="63"/>
      <c r="QEC269" s="112"/>
      <c r="QEF269" s="63"/>
      <c r="QEG269" s="112"/>
      <c r="QEJ269" s="63"/>
      <c r="QEK269" s="112"/>
      <c r="QEN269" s="63"/>
      <c r="QEO269" s="112"/>
      <c r="QER269" s="63"/>
      <c r="QES269" s="112"/>
      <c r="QEV269" s="63"/>
      <c r="QEW269" s="112"/>
      <c r="QEZ269" s="63"/>
      <c r="QFA269" s="112"/>
      <c r="QFD269" s="63"/>
      <c r="QFE269" s="112"/>
      <c r="QFH269" s="63"/>
      <c r="QFI269" s="112"/>
      <c r="QFL269" s="63"/>
      <c r="QFM269" s="112"/>
      <c r="QFP269" s="63"/>
      <c r="QFQ269" s="112"/>
      <c r="QFT269" s="63"/>
      <c r="QFU269" s="112"/>
      <c r="QFX269" s="63"/>
      <c r="QFY269" s="112"/>
      <c r="QGB269" s="63"/>
      <c r="QGC269" s="112"/>
      <c r="QGF269" s="63"/>
      <c r="QGG269" s="112"/>
      <c r="QGJ269" s="63"/>
      <c r="QGK269" s="112"/>
      <c r="QGN269" s="63"/>
      <c r="QGO269" s="112"/>
      <c r="QGR269" s="63"/>
      <c r="QGS269" s="112"/>
      <c r="QGV269" s="63"/>
      <c r="QGW269" s="112"/>
      <c r="QGZ269" s="63"/>
      <c r="QHA269" s="112"/>
      <c r="QHD269" s="63"/>
      <c r="QHE269" s="112"/>
      <c r="QHH269" s="63"/>
      <c r="QHI269" s="112"/>
      <c r="QHL269" s="63"/>
      <c r="QHM269" s="112"/>
      <c r="QHP269" s="63"/>
      <c r="QHQ269" s="112"/>
      <c r="QHT269" s="63"/>
      <c r="QHU269" s="112"/>
      <c r="QHX269" s="63"/>
      <c r="QHY269" s="112"/>
      <c r="QIB269" s="63"/>
      <c r="QIC269" s="112"/>
      <c r="QIF269" s="63"/>
      <c r="QIG269" s="112"/>
      <c r="QIJ269" s="63"/>
      <c r="QIK269" s="112"/>
      <c r="QIN269" s="63"/>
      <c r="QIO269" s="112"/>
      <c r="QIR269" s="63"/>
      <c r="QIS269" s="112"/>
      <c r="QIV269" s="63"/>
      <c r="QIW269" s="112"/>
      <c r="QIZ269" s="63"/>
      <c r="QJA269" s="112"/>
      <c r="QJD269" s="63"/>
      <c r="QJE269" s="112"/>
      <c r="QJH269" s="63"/>
      <c r="QJI269" s="112"/>
      <c r="QJL269" s="63"/>
      <c r="QJM269" s="112"/>
      <c r="QJP269" s="63"/>
      <c r="QJQ269" s="112"/>
      <c r="QJT269" s="63"/>
      <c r="QJU269" s="112"/>
      <c r="QJX269" s="63"/>
      <c r="QJY269" s="112"/>
      <c r="QKB269" s="63"/>
      <c r="QKC269" s="112"/>
      <c r="QKF269" s="63"/>
      <c r="QKG269" s="112"/>
      <c r="QKJ269" s="63"/>
      <c r="QKK269" s="112"/>
      <c r="QKN269" s="63"/>
      <c r="QKO269" s="112"/>
      <c r="QKR269" s="63"/>
      <c r="QKS269" s="112"/>
      <c r="QKV269" s="63"/>
      <c r="QKW269" s="112"/>
      <c r="QKZ269" s="63"/>
      <c r="QLA269" s="112"/>
      <c r="QLD269" s="63"/>
      <c r="QLE269" s="112"/>
      <c r="QLH269" s="63"/>
      <c r="QLI269" s="112"/>
      <c r="QLL269" s="63"/>
      <c r="QLM269" s="112"/>
      <c r="QLP269" s="63"/>
      <c r="QLQ269" s="112"/>
      <c r="QLT269" s="63"/>
      <c r="QLU269" s="112"/>
      <c r="QLX269" s="63"/>
      <c r="QLY269" s="112"/>
      <c r="QMB269" s="63"/>
      <c r="QMC269" s="112"/>
      <c r="QMF269" s="63"/>
      <c r="QMG269" s="112"/>
      <c r="QMJ269" s="63"/>
      <c r="QMK269" s="112"/>
      <c r="QMN269" s="63"/>
      <c r="QMO269" s="112"/>
      <c r="QMR269" s="63"/>
      <c r="QMS269" s="112"/>
      <c r="QMV269" s="63"/>
      <c r="QMW269" s="112"/>
      <c r="QMZ269" s="63"/>
      <c r="QNA269" s="112"/>
      <c r="QND269" s="63"/>
      <c r="QNE269" s="112"/>
      <c r="QNH269" s="63"/>
      <c r="QNI269" s="112"/>
      <c r="QNL269" s="63"/>
      <c r="QNM269" s="112"/>
      <c r="QNP269" s="63"/>
      <c r="QNQ269" s="112"/>
      <c r="QNT269" s="63"/>
      <c r="QNU269" s="112"/>
      <c r="QNX269" s="63"/>
      <c r="QNY269" s="112"/>
      <c r="QOB269" s="63"/>
      <c r="QOC269" s="112"/>
      <c r="QOF269" s="63"/>
      <c r="QOG269" s="112"/>
      <c r="QOJ269" s="63"/>
      <c r="QOK269" s="112"/>
      <c r="QON269" s="63"/>
      <c r="QOO269" s="112"/>
      <c r="QOR269" s="63"/>
      <c r="QOS269" s="112"/>
      <c r="QOV269" s="63"/>
      <c r="QOW269" s="112"/>
      <c r="QOZ269" s="63"/>
      <c r="QPA269" s="112"/>
      <c r="QPD269" s="63"/>
      <c r="QPE269" s="112"/>
      <c r="QPH269" s="63"/>
      <c r="QPI269" s="112"/>
      <c r="QPL269" s="63"/>
      <c r="QPM269" s="112"/>
      <c r="QPP269" s="63"/>
      <c r="QPQ269" s="112"/>
      <c r="QPT269" s="63"/>
      <c r="QPU269" s="112"/>
      <c r="QPX269" s="63"/>
      <c r="QPY269" s="112"/>
      <c r="QQB269" s="63"/>
      <c r="QQC269" s="112"/>
      <c r="QQF269" s="63"/>
      <c r="QQG269" s="112"/>
      <c r="QQJ269" s="63"/>
      <c r="QQK269" s="112"/>
      <c r="QQN269" s="63"/>
      <c r="QQO269" s="112"/>
      <c r="QQR269" s="63"/>
      <c r="QQS269" s="112"/>
      <c r="QQV269" s="63"/>
      <c r="QQW269" s="112"/>
      <c r="QQZ269" s="63"/>
      <c r="QRA269" s="112"/>
      <c r="QRD269" s="63"/>
      <c r="QRE269" s="112"/>
      <c r="QRH269" s="63"/>
      <c r="QRI269" s="112"/>
      <c r="QRL269" s="63"/>
      <c r="QRM269" s="112"/>
      <c r="QRP269" s="63"/>
      <c r="QRQ269" s="112"/>
      <c r="QRT269" s="63"/>
      <c r="QRU269" s="112"/>
      <c r="QRX269" s="63"/>
      <c r="QRY269" s="112"/>
      <c r="QSB269" s="63"/>
      <c r="QSC269" s="112"/>
      <c r="QSF269" s="63"/>
      <c r="QSG269" s="112"/>
      <c r="QSJ269" s="63"/>
      <c r="QSK269" s="112"/>
      <c r="QSN269" s="63"/>
      <c r="QSO269" s="112"/>
      <c r="QSR269" s="63"/>
      <c r="QSS269" s="112"/>
      <c r="QSV269" s="63"/>
      <c r="QSW269" s="112"/>
      <c r="QSZ269" s="63"/>
      <c r="QTA269" s="112"/>
      <c r="QTD269" s="63"/>
      <c r="QTE269" s="112"/>
      <c r="QTH269" s="63"/>
      <c r="QTI269" s="112"/>
      <c r="QTL269" s="63"/>
      <c r="QTM269" s="112"/>
      <c r="QTP269" s="63"/>
      <c r="QTQ269" s="112"/>
      <c r="QTT269" s="63"/>
      <c r="QTU269" s="112"/>
      <c r="QTX269" s="63"/>
      <c r="QTY269" s="112"/>
      <c r="QUB269" s="63"/>
      <c r="QUC269" s="112"/>
      <c r="QUF269" s="63"/>
      <c r="QUG269" s="112"/>
      <c r="QUJ269" s="63"/>
      <c r="QUK269" s="112"/>
      <c r="QUN269" s="63"/>
      <c r="QUO269" s="112"/>
      <c r="QUR269" s="63"/>
      <c r="QUS269" s="112"/>
      <c r="QUV269" s="63"/>
      <c r="QUW269" s="112"/>
      <c r="QUZ269" s="63"/>
      <c r="QVA269" s="112"/>
      <c r="QVD269" s="63"/>
      <c r="QVE269" s="112"/>
      <c r="QVH269" s="63"/>
      <c r="QVI269" s="112"/>
      <c r="QVL269" s="63"/>
      <c r="QVM269" s="112"/>
      <c r="QVP269" s="63"/>
      <c r="QVQ269" s="112"/>
      <c r="QVT269" s="63"/>
      <c r="QVU269" s="112"/>
      <c r="QVX269" s="63"/>
      <c r="QVY269" s="112"/>
      <c r="QWB269" s="63"/>
      <c r="QWC269" s="112"/>
      <c r="QWF269" s="63"/>
      <c r="QWG269" s="112"/>
      <c r="QWJ269" s="63"/>
      <c r="QWK269" s="112"/>
      <c r="QWN269" s="63"/>
      <c r="QWO269" s="112"/>
      <c r="QWR269" s="63"/>
      <c r="QWS269" s="112"/>
      <c r="QWV269" s="63"/>
      <c r="QWW269" s="112"/>
      <c r="QWZ269" s="63"/>
      <c r="QXA269" s="112"/>
      <c r="QXD269" s="63"/>
      <c r="QXE269" s="112"/>
      <c r="QXH269" s="63"/>
      <c r="QXI269" s="112"/>
      <c r="QXL269" s="63"/>
      <c r="QXM269" s="112"/>
      <c r="QXP269" s="63"/>
      <c r="QXQ269" s="112"/>
      <c r="QXT269" s="63"/>
      <c r="QXU269" s="112"/>
      <c r="QXX269" s="63"/>
      <c r="QXY269" s="112"/>
      <c r="QYB269" s="63"/>
      <c r="QYC269" s="112"/>
      <c r="QYF269" s="63"/>
      <c r="QYG269" s="112"/>
      <c r="QYJ269" s="63"/>
      <c r="QYK269" s="112"/>
      <c r="QYN269" s="63"/>
      <c r="QYO269" s="112"/>
      <c r="QYR269" s="63"/>
      <c r="QYS269" s="112"/>
      <c r="QYV269" s="63"/>
      <c r="QYW269" s="112"/>
      <c r="QYZ269" s="63"/>
      <c r="QZA269" s="112"/>
      <c r="QZD269" s="63"/>
      <c r="QZE269" s="112"/>
      <c r="QZH269" s="63"/>
      <c r="QZI269" s="112"/>
      <c r="QZL269" s="63"/>
      <c r="QZM269" s="112"/>
      <c r="QZP269" s="63"/>
      <c r="QZQ269" s="112"/>
      <c r="QZT269" s="63"/>
      <c r="QZU269" s="112"/>
      <c r="QZX269" s="63"/>
      <c r="QZY269" s="112"/>
      <c r="RAB269" s="63"/>
      <c r="RAC269" s="112"/>
      <c r="RAF269" s="63"/>
      <c r="RAG269" s="112"/>
      <c r="RAJ269" s="63"/>
      <c r="RAK269" s="112"/>
      <c r="RAN269" s="63"/>
      <c r="RAO269" s="112"/>
      <c r="RAR269" s="63"/>
      <c r="RAS269" s="112"/>
      <c r="RAV269" s="63"/>
      <c r="RAW269" s="112"/>
      <c r="RAZ269" s="63"/>
      <c r="RBA269" s="112"/>
      <c r="RBD269" s="63"/>
      <c r="RBE269" s="112"/>
      <c r="RBH269" s="63"/>
      <c r="RBI269" s="112"/>
      <c r="RBL269" s="63"/>
      <c r="RBM269" s="112"/>
      <c r="RBP269" s="63"/>
      <c r="RBQ269" s="112"/>
      <c r="RBT269" s="63"/>
      <c r="RBU269" s="112"/>
      <c r="RBX269" s="63"/>
      <c r="RBY269" s="112"/>
      <c r="RCB269" s="63"/>
      <c r="RCC269" s="112"/>
      <c r="RCF269" s="63"/>
      <c r="RCG269" s="112"/>
      <c r="RCJ269" s="63"/>
      <c r="RCK269" s="112"/>
      <c r="RCN269" s="63"/>
      <c r="RCO269" s="112"/>
      <c r="RCR269" s="63"/>
      <c r="RCS269" s="112"/>
      <c r="RCV269" s="63"/>
      <c r="RCW269" s="112"/>
      <c r="RCZ269" s="63"/>
      <c r="RDA269" s="112"/>
      <c r="RDD269" s="63"/>
      <c r="RDE269" s="112"/>
      <c r="RDH269" s="63"/>
      <c r="RDI269" s="112"/>
      <c r="RDL269" s="63"/>
      <c r="RDM269" s="112"/>
      <c r="RDP269" s="63"/>
      <c r="RDQ269" s="112"/>
      <c r="RDT269" s="63"/>
      <c r="RDU269" s="112"/>
      <c r="RDX269" s="63"/>
      <c r="RDY269" s="112"/>
      <c r="REB269" s="63"/>
      <c r="REC269" s="112"/>
      <c r="REF269" s="63"/>
      <c r="REG269" s="112"/>
      <c r="REJ269" s="63"/>
      <c r="REK269" s="112"/>
      <c r="REN269" s="63"/>
      <c r="REO269" s="112"/>
      <c r="RER269" s="63"/>
      <c r="RES269" s="112"/>
      <c r="REV269" s="63"/>
      <c r="REW269" s="112"/>
      <c r="REZ269" s="63"/>
      <c r="RFA269" s="112"/>
      <c r="RFD269" s="63"/>
      <c r="RFE269" s="112"/>
      <c r="RFH269" s="63"/>
      <c r="RFI269" s="112"/>
      <c r="RFL269" s="63"/>
      <c r="RFM269" s="112"/>
      <c r="RFP269" s="63"/>
      <c r="RFQ269" s="112"/>
      <c r="RFT269" s="63"/>
      <c r="RFU269" s="112"/>
      <c r="RFX269" s="63"/>
      <c r="RFY269" s="112"/>
      <c r="RGB269" s="63"/>
      <c r="RGC269" s="112"/>
      <c r="RGF269" s="63"/>
      <c r="RGG269" s="112"/>
      <c r="RGJ269" s="63"/>
      <c r="RGK269" s="112"/>
      <c r="RGN269" s="63"/>
      <c r="RGO269" s="112"/>
      <c r="RGR269" s="63"/>
      <c r="RGS269" s="112"/>
      <c r="RGV269" s="63"/>
      <c r="RGW269" s="112"/>
      <c r="RGZ269" s="63"/>
      <c r="RHA269" s="112"/>
      <c r="RHD269" s="63"/>
      <c r="RHE269" s="112"/>
      <c r="RHH269" s="63"/>
      <c r="RHI269" s="112"/>
      <c r="RHL269" s="63"/>
      <c r="RHM269" s="112"/>
      <c r="RHP269" s="63"/>
      <c r="RHQ269" s="112"/>
      <c r="RHT269" s="63"/>
      <c r="RHU269" s="112"/>
      <c r="RHX269" s="63"/>
      <c r="RHY269" s="112"/>
      <c r="RIB269" s="63"/>
      <c r="RIC269" s="112"/>
      <c r="RIF269" s="63"/>
      <c r="RIG269" s="112"/>
      <c r="RIJ269" s="63"/>
      <c r="RIK269" s="112"/>
      <c r="RIN269" s="63"/>
      <c r="RIO269" s="112"/>
      <c r="RIR269" s="63"/>
      <c r="RIS269" s="112"/>
      <c r="RIV269" s="63"/>
      <c r="RIW269" s="112"/>
      <c r="RIZ269" s="63"/>
      <c r="RJA269" s="112"/>
      <c r="RJD269" s="63"/>
      <c r="RJE269" s="112"/>
      <c r="RJH269" s="63"/>
      <c r="RJI269" s="112"/>
      <c r="RJL269" s="63"/>
      <c r="RJM269" s="112"/>
      <c r="RJP269" s="63"/>
      <c r="RJQ269" s="112"/>
      <c r="RJT269" s="63"/>
      <c r="RJU269" s="112"/>
      <c r="RJX269" s="63"/>
      <c r="RJY269" s="112"/>
      <c r="RKB269" s="63"/>
      <c r="RKC269" s="112"/>
      <c r="RKF269" s="63"/>
      <c r="RKG269" s="112"/>
      <c r="RKJ269" s="63"/>
      <c r="RKK269" s="112"/>
      <c r="RKN269" s="63"/>
      <c r="RKO269" s="112"/>
      <c r="RKR269" s="63"/>
      <c r="RKS269" s="112"/>
      <c r="RKV269" s="63"/>
      <c r="RKW269" s="112"/>
      <c r="RKZ269" s="63"/>
      <c r="RLA269" s="112"/>
      <c r="RLD269" s="63"/>
      <c r="RLE269" s="112"/>
      <c r="RLH269" s="63"/>
      <c r="RLI269" s="112"/>
      <c r="RLL269" s="63"/>
      <c r="RLM269" s="112"/>
      <c r="RLP269" s="63"/>
      <c r="RLQ269" s="112"/>
      <c r="RLT269" s="63"/>
      <c r="RLU269" s="112"/>
      <c r="RLX269" s="63"/>
      <c r="RLY269" s="112"/>
      <c r="RMB269" s="63"/>
      <c r="RMC269" s="112"/>
      <c r="RMF269" s="63"/>
      <c r="RMG269" s="112"/>
      <c r="RMJ269" s="63"/>
      <c r="RMK269" s="112"/>
      <c r="RMN269" s="63"/>
      <c r="RMO269" s="112"/>
      <c r="RMR269" s="63"/>
      <c r="RMS269" s="112"/>
      <c r="RMV269" s="63"/>
      <c r="RMW269" s="112"/>
      <c r="RMZ269" s="63"/>
      <c r="RNA269" s="112"/>
      <c r="RND269" s="63"/>
      <c r="RNE269" s="112"/>
      <c r="RNH269" s="63"/>
      <c r="RNI269" s="112"/>
      <c r="RNL269" s="63"/>
      <c r="RNM269" s="112"/>
      <c r="RNP269" s="63"/>
      <c r="RNQ269" s="112"/>
      <c r="RNT269" s="63"/>
      <c r="RNU269" s="112"/>
      <c r="RNX269" s="63"/>
      <c r="RNY269" s="112"/>
      <c r="ROB269" s="63"/>
      <c r="ROC269" s="112"/>
      <c r="ROF269" s="63"/>
      <c r="ROG269" s="112"/>
      <c r="ROJ269" s="63"/>
      <c r="ROK269" s="112"/>
      <c r="RON269" s="63"/>
      <c r="ROO269" s="112"/>
      <c r="ROR269" s="63"/>
      <c r="ROS269" s="112"/>
      <c r="ROV269" s="63"/>
      <c r="ROW269" s="112"/>
      <c r="ROZ269" s="63"/>
      <c r="RPA269" s="112"/>
      <c r="RPD269" s="63"/>
      <c r="RPE269" s="112"/>
      <c r="RPH269" s="63"/>
      <c r="RPI269" s="112"/>
      <c r="RPL269" s="63"/>
      <c r="RPM269" s="112"/>
      <c r="RPP269" s="63"/>
      <c r="RPQ269" s="112"/>
      <c r="RPT269" s="63"/>
      <c r="RPU269" s="112"/>
      <c r="RPX269" s="63"/>
      <c r="RPY269" s="112"/>
      <c r="RQB269" s="63"/>
      <c r="RQC269" s="112"/>
      <c r="RQF269" s="63"/>
      <c r="RQG269" s="112"/>
      <c r="RQJ269" s="63"/>
      <c r="RQK269" s="112"/>
      <c r="RQN269" s="63"/>
      <c r="RQO269" s="112"/>
      <c r="RQR269" s="63"/>
      <c r="RQS269" s="112"/>
      <c r="RQV269" s="63"/>
      <c r="RQW269" s="112"/>
      <c r="RQZ269" s="63"/>
      <c r="RRA269" s="112"/>
      <c r="RRD269" s="63"/>
      <c r="RRE269" s="112"/>
      <c r="RRH269" s="63"/>
      <c r="RRI269" s="112"/>
      <c r="RRL269" s="63"/>
      <c r="RRM269" s="112"/>
      <c r="RRP269" s="63"/>
      <c r="RRQ269" s="112"/>
      <c r="RRT269" s="63"/>
      <c r="RRU269" s="112"/>
      <c r="RRX269" s="63"/>
      <c r="RRY269" s="112"/>
      <c r="RSB269" s="63"/>
      <c r="RSC269" s="112"/>
      <c r="RSF269" s="63"/>
      <c r="RSG269" s="112"/>
      <c r="RSJ269" s="63"/>
      <c r="RSK269" s="112"/>
      <c r="RSN269" s="63"/>
      <c r="RSO269" s="112"/>
      <c r="RSR269" s="63"/>
      <c r="RSS269" s="112"/>
      <c r="RSV269" s="63"/>
      <c r="RSW269" s="112"/>
      <c r="RSZ269" s="63"/>
      <c r="RTA269" s="112"/>
      <c r="RTD269" s="63"/>
      <c r="RTE269" s="112"/>
      <c r="RTH269" s="63"/>
      <c r="RTI269" s="112"/>
      <c r="RTL269" s="63"/>
      <c r="RTM269" s="112"/>
      <c r="RTP269" s="63"/>
      <c r="RTQ269" s="112"/>
      <c r="RTT269" s="63"/>
      <c r="RTU269" s="112"/>
      <c r="RTX269" s="63"/>
      <c r="RTY269" s="112"/>
      <c r="RUB269" s="63"/>
      <c r="RUC269" s="112"/>
      <c r="RUF269" s="63"/>
      <c r="RUG269" s="112"/>
      <c r="RUJ269" s="63"/>
      <c r="RUK269" s="112"/>
      <c r="RUN269" s="63"/>
      <c r="RUO269" s="112"/>
      <c r="RUR269" s="63"/>
      <c r="RUS269" s="112"/>
      <c r="RUV269" s="63"/>
      <c r="RUW269" s="112"/>
      <c r="RUZ269" s="63"/>
      <c r="RVA269" s="112"/>
      <c r="RVD269" s="63"/>
      <c r="RVE269" s="112"/>
      <c r="RVH269" s="63"/>
      <c r="RVI269" s="112"/>
      <c r="RVL269" s="63"/>
      <c r="RVM269" s="112"/>
      <c r="RVP269" s="63"/>
      <c r="RVQ269" s="112"/>
      <c r="RVT269" s="63"/>
      <c r="RVU269" s="112"/>
      <c r="RVX269" s="63"/>
      <c r="RVY269" s="112"/>
      <c r="RWB269" s="63"/>
      <c r="RWC269" s="112"/>
      <c r="RWF269" s="63"/>
      <c r="RWG269" s="112"/>
      <c r="RWJ269" s="63"/>
      <c r="RWK269" s="112"/>
      <c r="RWN269" s="63"/>
      <c r="RWO269" s="112"/>
      <c r="RWR269" s="63"/>
      <c r="RWS269" s="112"/>
      <c r="RWV269" s="63"/>
      <c r="RWW269" s="112"/>
      <c r="RWZ269" s="63"/>
      <c r="RXA269" s="112"/>
      <c r="RXD269" s="63"/>
      <c r="RXE269" s="112"/>
      <c r="RXH269" s="63"/>
      <c r="RXI269" s="112"/>
      <c r="RXL269" s="63"/>
      <c r="RXM269" s="112"/>
      <c r="RXP269" s="63"/>
      <c r="RXQ269" s="112"/>
      <c r="RXT269" s="63"/>
      <c r="RXU269" s="112"/>
      <c r="RXX269" s="63"/>
      <c r="RXY269" s="112"/>
      <c r="RYB269" s="63"/>
      <c r="RYC269" s="112"/>
      <c r="RYF269" s="63"/>
      <c r="RYG269" s="112"/>
      <c r="RYJ269" s="63"/>
      <c r="RYK269" s="112"/>
      <c r="RYN269" s="63"/>
      <c r="RYO269" s="112"/>
      <c r="RYR269" s="63"/>
      <c r="RYS269" s="112"/>
      <c r="RYV269" s="63"/>
      <c r="RYW269" s="112"/>
      <c r="RYZ269" s="63"/>
      <c r="RZA269" s="112"/>
      <c r="RZD269" s="63"/>
      <c r="RZE269" s="112"/>
      <c r="RZH269" s="63"/>
      <c r="RZI269" s="112"/>
      <c r="RZL269" s="63"/>
      <c r="RZM269" s="112"/>
      <c r="RZP269" s="63"/>
      <c r="RZQ269" s="112"/>
      <c r="RZT269" s="63"/>
      <c r="RZU269" s="112"/>
      <c r="RZX269" s="63"/>
      <c r="RZY269" s="112"/>
      <c r="SAB269" s="63"/>
      <c r="SAC269" s="112"/>
      <c r="SAF269" s="63"/>
      <c r="SAG269" s="112"/>
      <c r="SAJ269" s="63"/>
      <c r="SAK269" s="112"/>
      <c r="SAN269" s="63"/>
      <c r="SAO269" s="112"/>
      <c r="SAR269" s="63"/>
      <c r="SAS269" s="112"/>
      <c r="SAV269" s="63"/>
      <c r="SAW269" s="112"/>
      <c r="SAZ269" s="63"/>
      <c r="SBA269" s="112"/>
      <c r="SBD269" s="63"/>
      <c r="SBE269" s="112"/>
      <c r="SBH269" s="63"/>
      <c r="SBI269" s="112"/>
      <c r="SBL269" s="63"/>
      <c r="SBM269" s="112"/>
      <c r="SBP269" s="63"/>
      <c r="SBQ269" s="112"/>
      <c r="SBT269" s="63"/>
      <c r="SBU269" s="112"/>
      <c r="SBX269" s="63"/>
      <c r="SBY269" s="112"/>
      <c r="SCB269" s="63"/>
      <c r="SCC269" s="112"/>
      <c r="SCF269" s="63"/>
      <c r="SCG269" s="112"/>
      <c r="SCJ269" s="63"/>
      <c r="SCK269" s="112"/>
      <c r="SCN269" s="63"/>
      <c r="SCO269" s="112"/>
      <c r="SCR269" s="63"/>
      <c r="SCS269" s="112"/>
      <c r="SCV269" s="63"/>
      <c r="SCW269" s="112"/>
      <c r="SCZ269" s="63"/>
      <c r="SDA269" s="112"/>
      <c r="SDD269" s="63"/>
      <c r="SDE269" s="112"/>
      <c r="SDH269" s="63"/>
      <c r="SDI269" s="112"/>
      <c r="SDL269" s="63"/>
      <c r="SDM269" s="112"/>
      <c r="SDP269" s="63"/>
      <c r="SDQ269" s="112"/>
      <c r="SDT269" s="63"/>
      <c r="SDU269" s="112"/>
      <c r="SDX269" s="63"/>
      <c r="SDY269" s="112"/>
      <c r="SEB269" s="63"/>
      <c r="SEC269" s="112"/>
      <c r="SEF269" s="63"/>
      <c r="SEG269" s="112"/>
      <c r="SEJ269" s="63"/>
      <c r="SEK269" s="112"/>
      <c r="SEN269" s="63"/>
      <c r="SEO269" s="112"/>
      <c r="SER269" s="63"/>
      <c r="SES269" s="112"/>
      <c r="SEV269" s="63"/>
      <c r="SEW269" s="112"/>
      <c r="SEZ269" s="63"/>
      <c r="SFA269" s="112"/>
      <c r="SFD269" s="63"/>
      <c r="SFE269" s="112"/>
      <c r="SFH269" s="63"/>
      <c r="SFI269" s="112"/>
      <c r="SFL269" s="63"/>
      <c r="SFM269" s="112"/>
      <c r="SFP269" s="63"/>
      <c r="SFQ269" s="112"/>
      <c r="SFT269" s="63"/>
      <c r="SFU269" s="112"/>
      <c r="SFX269" s="63"/>
      <c r="SFY269" s="112"/>
      <c r="SGB269" s="63"/>
      <c r="SGC269" s="112"/>
      <c r="SGF269" s="63"/>
      <c r="SGG269" s="112"/>
      <c r="SGJ269" s="63"/>
      <c r="SGK269" s="112"/>
      <c r="SGN269" s="63"/>
      <c r="SGO269" s="112"/>
      <c r="SGR269" s="63"/>
      <c r="SGS269" s="112"/>
      <c r="SGV269" s="63"/>
      <c r="SGW269" s="112"/>
      <c r="SGZ269" s="63"/>
      <c r="SHA269" s="112"/>
      <c r="SHD269" s="63"/>
      <c r="SHE269" s="112"/>
      <c r="SHH269" s="63"/>
      <c r="SHI269" s="112"/>
      <c r="SHL269" s="63"/>
      <c r="SHM269" s="112"/>
      <c r="SHP269" s="63"/>
      <c r="SHQ269" s="112"/>
      <c r="SHT269" s="63"/>
      <c r="SHU269" s="112"/>
      <c r="SHX269" s="63"/>
      <c r="SHY269" s="112"/>
      <c r="SIB269" s="63"/>
      <c r="SIC269" s="112"/>
      <c r="SIF269" s="63"/>
      <c r="SIG269" s="112"/>
      <c r="SIJ269" s="63"/>
      <c r="SIK269" s="112"/>
      <c r="SIN269" s="63"/>
      <c r="SIO269" s="112"/>
      <c r="SIR269" s="63"/>
      <c r="SIS269" s="112"/>
      <c r="SIV269" s="63"/>
      <c r="SIW269" s="112"/>
      <c r="SIZ269" s="63"/>
      <c r="SJA269" s="112"/>
      <c r="SJD269" s="63"/>
      <c r="SJE269" s="112"/>
      <c r="SJH269" s="63"/>
      <c r="SJI269" s="112"/>
      <c r="SJL269" s="63"/>
      <c r="SJM269" s="112"/>
      <c r="SJP269" s="63"/>
      <c r="SJQ269" s="112"/>
      <c r="SJT269" s="63"/>
      <c r="SJU269" s="112"/>
      <c r="SJX269" s="63"/>
      <c r="SJY269" s="112"/>
      <c r="SKB269" s="63"/>
      <c r="SKC269" s="112"/>
      <c r="SKF269" s="63"/>
      <c r="SKG269" s="112"/>
      <c r="SKJ269" s="63"/>
      <c r="SKK269" s="112"/>
      <c r="SKN269" s="63"/>
      <c r="SKO269" s="112"/>
      <c r="SKR269" s="63"/>
      <c r="SKS269" s="112"/>
      <c r="SKV269" s="63"/>
      <c r="SKW269" s="112"/>
      <c r="SKZ269" s="63"/>
      <c r="SLA269" s="112"/>
      <c r="SLD269" s="63"/>
      <c r="SLE269" s="112"/>
      <c r="SLH269" s="63"/>
      <c r="SLI269" s="112"/>
      <c r="SLL269" s="63"/>
      <c r="SLM269" s="112"/>
      <c r="SLP269" s="63"/>
      <c r="SLQ269" s="112"/>
      <c r="SLT269" s="63"/>
      <c r="SLU269" s="112"/>
      <c r="SLX269" s="63"/>
      <c r="SLY269" s="112"/>
      <c r="SMB269" s="63"/>
      <c r="SMC269" s="112"/>
      <c r="SMF269" s="63"/>
      <c r="SMG269" s="112"/>
      <c r="SMJ269" s="63"/>
      <c r="SMK269" s="112"/>
      <c r="SMN269" s="63"/>
      <c r="SMO269" s="112"/>
      <c r="SMR269" s="63"/>
      <c r="SMS269" s="112"/>
      <c r="SMV269" s="63"/>
      <c r="SMW269" s="112"/>
      <c r="SMZ269" s="63"/>
      <c r="SNA269" s="112"/>
      <c r="SND269" s="63"/>
      <c r="SNE269" s="112"/>
      <c r="SNH269" s="63"/>
      <c r="SNI269" s="112"/>
      <c r="SNL269" s="63"/>
      <c r="SNM269" s="112"/>
      <c r="SNP269" s="63"/>
      <c r="SNQ269" s="112"/>
      <c r="SNT269" s="63"/>
      <c r="SNU269" s="112"/>
      <c r="SNX269" s="63"/>
      <c r="SNY269" s="112"/>
      <c r="SOB269" s="63"/>
      <c r="SOC269" s="112"/>
      <c r="SOF269" s="63"/>
      <c r="SOG269" s="112"/>
      <c r="SOJ269" s="63"/>
      <c r="SOK269" s="112"/>
      <c r="SON269" s="63"/>
      <c r="SOO269" s="112"/>
      <c r="SOR269" s="63"/>
      <c r="SOS269" s="112"/>
      <c r="SOV269" s="63"/>
      <c r="SOW269" s="112"/>
      <c r="SOZ269" s="63"/>
      <c r="SPA269" s="112"/>
      <c r="SPD269" s="63"/>
      <c r="SPE269" s="112"/>
      <c r="SPH269" s="63"/>
      <c r="SPI269" s="112"/>
      <c r="SPL269" s="63"/>
      <c r="SPM269" s="112"/>
      <c r="SPP269" s="63"/>
      <c r="SPQ269" s="112"/>
      <c r="SPT269" s="63"/>
      <c r="SPU269" s="112"/>
      <c r="SPX269" s="63"/>
      <c r="SPY269" s="112"/>
      <c r="SQB269" s="63"/>
      <c r="SQC269" s="112"/>
      <c r="SQF269" s="63"/>
      <c r="SQG269" s="112"/>
      <c r="SQJ269" s="63"/>
      <c r="SQK269" s="112"/>
      <c r="SQN269" s="63"/>
      <c r="SQO269" s="112"/>
      <c r="SQR269" s="63"/>
      <c r="SQS269" s="112"/>
      <c r="SQV269" s="63"/>
      <c r="SQW269" s="112"/>
      <c r="SQZ269" s="63"/>
      <c r="SRA269" s="112"/>
      <c r="SRD269" s="63"/>
      <c r="SRE269" s="112"/>
      <c r="SRH269" s="63"/>
      <c r="SRI269" s="112"/>
      <c r="SRL269" s="63"/>
      <c r="SRM269" s="112"/>
      <c r="SRP269" s="63"/>
      <c r="SRQ269" s="112"/>
      <c r="SRT269" s="63"/>
      <c r="SRU269" s="112"/>
      <c r="SRX269" s="63"/>
      <c r="SRY269" s="112"/>
      <c r="SSB269" s="63"/>
      <c r="SSC269" s="112"/>
      <c r="SSF269" s="63"/>
      <c r="SSG269" s="112"/>
      <c r="SSJ269" s="63"/>
      <c r="SSK269" s="112"/>
      <c r="SSN269" s="63"/>
      <c r="SSO269" s="112"/>
      <c r="SSR269" s="63"/>
      <c r="SSS269" s="112"/>
      <c r="SSV269" s="63"/>
      <c r="SSW269" s="112"/>
      <c r="SSZ269" s="63"/>
      <c r="STA269" s="112"/>
      <c r="STD269" s="63"/>
      <c r="STE269" s="112"/>
      <c r="STH269" s="63"/>
      <c r="STI269" s="112"/>
      <c r="STL269" s="63"/>
      <c r="STM269" s="112"/>
      <c r="STP269" s="63"/>
      <c r="STQ269" s="112"/>
      <c r="STT269" s="63"/>
      <c r="STU269" s="112"/>
      <c r="STX269" s="63"/>
      <c r="STY269" s="112"/>
      <c r="SUB269" s="63"/>
      <c r="SUC269" s="112"/>
      <c r="SUF269" s="63"/>
      <c r="SUG269" s="112"/>
      <c r="SUJ269" s="63"/>
      <c r="SUK269" s="112"/>
      <c r="SUN269" s="63"/>
      <c r="SUO269" s="112"/>
      <c r="SUR269" s="63"/>
      <c r="SUS269" s="112"/>
      <c r="SUV269" s="63"/>
      <c r="SUW269" s="112"/>
      <c r="SUZ269" s="63"/>
      <c r="SVA269" s="112"/>
      <c r="SVD269" s="63"/>
      <c r="SVE269" s="112"/>
      <c r="SVH269" s="63"/>
      <c r="SVI269" s="112"/>
      <c r="SVL269" s="63"/>
      <c r="SVM269" s="112"/>
      <c r="SVP269" s="63"/>
      <c r="SVQ269" s="112"/>
      <c r="SVT269" s="63"/>
      <c r="SVU269" s="112"/>
      <c r="SVX269" s="63"/>
      <c r="SVY269" s="112"/>
      <c r="SWB269" s="63"/>
      <c r="SWC269" s="112"/>
      <c r="SWF269" s="63"/>
      <c r="SWG269" s="112"/>
      <c r="SWJ269" s="63"/>
      <c r="SWK269" s="112"/>
      <c r="SWN269" s="63"/>
      <c r="SWO269" s="112"/>
      <c r="SWR269" s="63"/>
      <c r="SWS269" s="112"/>
      <c r="SWV269" s="63"/>
      <c r="SWW269" s="112"/>
      <c r="SWZ269" s="63"/>
      <c r="SXA269" s="112"/>
      <c r="SXD269" s="63"/>
      <c r="SXE269" s="112"/>
      <c r="SXH269" s="63"/>
      <c r="SXI269" s="112"/>
      <c r="SXL269" s="63"/>
      <c r="SXM269" s="112"/>
      <c r="SXP269" s="63"/>
      <c r="SXQ269" s="112"/>
      <c r="SXT269" s="63"/>
      <c r="SXU269" s="112"/>
      <c r="SXX269" s="63"/>
      <c r="SXY269" s="112"/>
      <c r="SYB269" s="63"/>
      <c r="SYC269" s="112"/>
      <c r="SYF269" s="63"/>
      <c r="SYG269" s="112"/>
      <c r="SYJ269" s="63"/>
      <c r="SYK269" s="112"/>
      <c r="SYN269" s="63"/>
      <c r="SYO269" s="112"/>
      <c r="SYR269" s="63"/>
      <c r="SYS269" s="112"/>
      <c r="SYV269" s="63"/>
      <c r="SYW269" s="112"/>
      <c r="SYZ269" s="63"/>
      <c r="SZA269" s="112"/>
      <c r="SZD269" s="63"/>
      <c r="SZE269" s="112"/>
      <c r="SZH269" s="63"/>
      <c r="SZI269" s="112"/>
      <c r="SZL269" s="63"/>
      <c r="SZM269" s="112"/>
      <c r="SZP269" s="63"/>
      <c r="SZQ269" s="112"/>
      <c r="SZT269" s="63"/>
      <c r="SZU269" s="112"/>
      <c r="SZX269" s="63"/>
      <c r="SZY269" s="112"/>
      <c r="TAB269" s="63"/>
      <c r="TAC269" s="112"/>
      <c r="TAF269" s="63"/>
      <c r="TAG269" s="112"/>
      <c r="TAJ269" s="63"/>
      <c r="TAK269" s="112"/>
      <c r="TAN269" s="63"/>
      <c r="TAO269" s="112"/>
      <c r="TAR269" s="63"/>
      <c r="TAS269" s="112"/>
      <c r="TAV269" s="63"/>
      <c r="TAW269" s="112"/>
      <c r="TAZ269" s="63"/>
      <c r="TBA269" s="112"/>
      <c r="TBD269" s="63"/>
      <c r="TBE269" s="112"/>
      <c r="TBH269" s="63"/>
      <c r="TBI269" s="112"/>
      <c r="TBL269" s="63"/>
      <c r="TBM269" s="112"/>
      <c r="TBP269" s="63"/>
      <c r="TBQ269" s="112"/>
      <c r="TBT269" s="63"/>
      <c r="TBU269" s="112"/>
      <c r="TBX269" s="63"/>
      <c r="TBY269" s="112"/>
      <c r="TCB269" s="63"/>
      <c r="TCC269" s="112"/>
      <c r="TCF269" s="63"/>
      <c r="TCG269" s="112"/>
      <c r="TCJ269" s="63"/>
      <c r="TCK269" s="112"/>
      <c r="TCN269" s="63"/>
      <c r="TCO269" s="112"/>
      <c r="TCR269" s="63"/>
      <c r="TCS269" s="112"/>
      <c r="TCV269" s="63"/>
      <c r="TCW269" s="112"/>
      <c r="TCZ269" s="63"/>
      <c r="TDA269" s="112"/>
      <c r="TDD269" s="63"/>
      <c r="TDE269" s="112"/>
      <c r="TDH269" s="63"/>
      <c r="TDI269" s="112"/>
      <c r="TDL269" s="63"/>
      <c r="TDM269" s="112"/>
      <c r="TDP269" s="63"/>
      <c r="TDQ269" s="112"/>
      <c r="TDT269" s="63"/>
      <c r="TDU269" s="112"/>
      <c r="TDX269" s="63"/>
      <c r="TDY269" s="112"/>
      <c r="TEB269" s="63"/>
      <c r="TEC269" s="112"/>
      <c r="TEF269" s="63"/>
      <c r="TEG269" s="112"/>
      <c r="TEJ269" s="63"/>
      <c r="TEK269" s="112"/>
      <c r="TEN269" s="63"/>
      <c r="TEO269" s="112"/>
      <c r="TER269" s="63"/>
      <c r="TES269" s="112"/>
      <c r="TEV269" s="63"/>
      <c r="TEW269" s="112"/>
      <c r="TEZ269" s="63"/>
      <c r="TFA269" s="112"/>
      <c r="TFD269" s="63"/>
      <c r="TFE269" s="112"/>
      <c r="TFH269" s="63"/>
      <c r="TFI269" s="112"/>
      <c r="TFL269" s="63"/>
      <c r="TFM269" s="112"/>
      <c r="TFP269" s="63"/>
      <c r="TFQ269" s="112"/>
      <c r="TFT269" s="63"/>
      <c r="TFU269" s="112"/>
      <c r="TFX269" s="63"/>
      <c r="TFY269" s="112"/>
      <c r="TGB269" s="63"/>
      <c r="TGC269" s="112"/>
      <c r="TGF269" s="63"/>
      <c r="TGG269" s="112"/>
      <c r="TGJ269" s="63"/>
      <c r="TGK269" s="112"/>
      <c r="TGN269" s="63"/>
      <c r="TGO269" s="112"/>
      <c r="TGR269" s="63"/>
      <c r="TGS269" s="112"/>
      <c r="TGV269" s="63"/>
      <c r="TGW269" s="112"/>
      <c r="TGZ269" s="63"/>
      <c r="THA269" s="112"/>
      <c r="THD269" s="63"/>
      <c r="THE269" s="112"/>
      <c r="THH269" s="63"/>
      <c r="THI269" s="112"/>
      <c r="THL269" s="63"/>
      <c r="THM269" s="112"/>
      <c r="THP269" s="63"/>
      <c r="THQ269" s="112"/>
      <c r="THT269" s="63"/>
      <c r="THU269" s="112"/>
      <c r="THX269" s="63"/>
      <c r="THY269" s="112"/>
      <c r="TIB269" s="63"/>
      <c r="TIC269" s="112"/>
      <c r="TIF269" s="63"/>
      <c r="TIG269" s="112"/>
      <c r="TIJ269" s="63"/>
      <c r="TIK269" s="112"/>
      <c r="TIN269" s="63"/>
      <c r="TIO269" s="112"/>
      <c r="TIR269" s="63"/>
      <c r="TIS269" s="112"/>
      <c r="TIV269" s="63"/>
      <c r="TIW269" s="112"/>
      <c r="TIZ269" s="63"/>
      <c r="TJA269" s="112"/>
      <c r="TJD269" s="63"/>
      <c r="TJE269" s="112"/>
      <c r="TJH269" s="63"/>
      <c r="TJI269" s="112"/>
      <c r="TJL269" s="63"/>
      <c r="TJM269" s="112"/>
      <c r="TJP269" s="63"/>
      <c r="TJQ269" s="112"/>
      <c r="TJT269" s="63"/>
      <c r="TJU269" s="112"/>
      <c r="TJX269" s="63"/>
      <c r="TJY269" s="112"/>
      <c r="TKB269" s="63"/>
      <c r="TKC269" s="112"/>
      <c r="TKF269" s="63"/>
      <c r="TKG269" s="112"/>
      <c r="TKJ269" s="63"/>
      <c r="TKK269" s="112"/>
      <c r="TKN269" s="63"/>
      <c r="TKO269" s="112"/>
      <c r="TKR269" s="63"/>
      <c r="TKS269" s="112"/>
      <c r="TKV269" s="63"/>
      <c r="TKW269" s="112"/>
      <c r="TKZ269" s="63"/>
      <c r="TLA269" s="112"/>
      <c r="TLD269" s="63"/>
      <c r="TLE269" s="112"/>
      <c r="TLH269" s="63"/>
      <c r="TLI269" s="112"/>
      <c r="TLL269" s="63"/>
      <c r="TLM269" s="112"/>
      <c r="TLP269" s="63"/>
      <c r="TLQ269" s="112"/>
      <c r="TLT269" s="63"/>
      <c r="TLU269" s="112"/>
      <c r="TLX269" s="63"/>
      <c r="TLY269" s="112"/>
      <c r="TMB269" s="63"/>
      <c r="TMC269" s="112"/>
      <c r="TMF269" s="63"/>
      <c r="TMG269" s="112"/>
      <c r="TMJ269" s="63"/>
      <c r="TMK269" s="112"/>
      <c r="TMN269" s="63"/>
      <c r="TMO269" s="112"/>
      <c r="TMR269" s="63"/>
      <c r="TMS269" s="112"/>
      <c r="TMV269" s="63"/>
      <c r="TMW269" s="112"/>
      <c r="TMZ269" s="63"/>
      <c r="TNA269" s="112"/>
      <c r="TND269" s="63"/>
      <c r="TNE269" s="112"/>
      <c r="TNH269" s="63"/>
      <c r="TNI269" s="112"/>
      <c r="TNL269" s="63"/>
      <c r="TNM269" s="112"/>
      <c r="TNP269" s="63"/>
      <c r="TNQ269" s="112"/>
      <c r="TNT269" s="63"/>
      <c r="TNU269" s="112"/>
      <c r="TNX269" s="63"/>
      <c r="TNY269" s="112"/>
      <c r="TOB269" s="63"/>
      <c r="TOC269" s="112"/>
      <c r="TOF269" s="63"/>
      <c r="TOG269" s="112"/>
      <c r="TOJ269" s="63"/>
      <c r="TOK269" s="112"/>
      <c r="TON269" s="63"/>
      <c r="TOO269" s="112"/>
      <c r="TOR269" s="63"/>
      <c r="TOS269" s="112"/>
      <c r="TOV269" s="63"/>
      <c r="TOW269" s="112"/>
      <c r="TOZ269" s="63"/>
      <c r="TPA269" s="112"/>
      <c r="TPD269" s="63"/>
      <c r="TPE269" s="112"/>
      <c r="TPH269" s="63"/>
      <c r="TPI269" s="112"/>
      <c r="TPL269" s="63"/>
      <c r="TPM269" s="112"/>
      <c r="TPP269" s="63"/>
      <c r="TPQ269" s="112"/>
      <c r="TPT269" s="63"/>
      <c r="TPU269" s="112"/>
      <c r="TPX269" s="63"/>
      <c r="TPY269" s="112"/>
      <c r="TQB269" s="63"/>
      <c r="TQC269" s="112"/>
      <c r="TQF269" s="63"/>
      <c r="TQG269" s="112"/>
      <c r="TQJ269" s="63"/>
      <c r="TQK269" s="112"/>
      <c r="TQN269" s="63"/>
      <c r="TQO269" s="112"/>
      <c r="TQR269" s="63"/>
      <c r="TQS269" s="112"/>
      <c r="TQV269" s="63"/>
      <c r="TQW269" s="112"/>
      <c r="TQZ269" s="63"/>
      <c r="TRA269" s="112"/>
      <c r="TRD269" s="63"/>
      <c r="TRE269" s="112"/>
      <c r="TRH269" s="63"/>
      <c r="TRI269" s="112"/>
      <c r="TRL269" s="63"/>
      <c r="TRM269" s="112"/>
      <c r="TRP269" s="63"/>
      <c r="TRQ269" s="112"/>
      <c r="TRT269" s="63"/>
      <c r="TRU269" s="112"/>
      <c r="TRX269" s="63"/>
      <c r="TRY269" s="112"/>
      <c r="TSB269" s="63"/>
      <c r="TSC269" s="112"/>
      <c r="TSF269" s="63"/>
      <c r="TSG269" s="112"/>
      <c r="TSJ269" s="63"/>
      <c r="TSK269" s="112"/>
      <c r="TSN269" s="63"/>
      <c r="TSO269" s="112"/>
      <c r="TSR269" s="63"/>
      <c r="TSS269" s="112"/>
      <c r="TSV269" s="63"/>
      <c r="TSW269" s="112"/>
      <c r="TSZ269" s="63"/>
      <c r="TTA269" s="112"/>
      <c r="TTD269" s="63"/>
      <c r="TTE269" s="112"/>
      <c r="TTH269" s="63"/>
      <c r="TTI269" s="112"/>
      <c r="TTL269" s="63"/>
      <c r="TTM269" s="112"/>
      <c r="TTP269" s="63"/>
      <c r="TTQ269" s="112"/>
      <c r="TTT269" s="63"/>
      <c r="TTU269" s="112"/>
      <c r="TTX269" s="63"/>
      <c r="TTY269" s="112"/>
      <c r="TUB269" s="63"/>
      <c r="TUC269" s="112"/>
      <c r="TUF269" s="63"/>
      <c r="TUG269" s="112"/>
      <c r="TUJ269" s="63"/>
      <c r="TUK269" s="112"/>
      <c r="TUN269" s="63"/>
      <c r="TUO269" s="112"/>
      <c r="TUR269" s="63"/>
      <c r="TUS269" s="112"/>
      <c r="TUV269" s="63"/>
      <c r="TUW269" s="112"/>
      <c r="TUZ269" s="63"/>
      <c r="TVA269" s="112"/>
      <c r="TVD269" s="63"/>
      <c r="TVE269" s="112"/>
      <c r="TVH269" s="63"/>
      <c r="TVI269" s="112"/>
      <c r="TVL269" s="63"/>
      <c r="TVM269" s="112"/>
      <c r="TVP269" s="63"/>
      <c r="TVQ269" s="112"/>
      <c r="TVT269" s="63"/>
      <c r="TVU269" s="112"/>
      <c r="TVX269" s="63"/>
      <c r="TVY269" s="112"/>
      <c r="TWB269" s="63"/>
      <c r="TWC269" s="112"/>
      <c r="TWF269" s="63"/>
      <c r="TWG269" s="112"/>
      <c r="TWJ269" s="63"/>
      <c r="TWK269" s="112"/>
      <c r="TWN269" s="63"/>
      <c r="TWO269" s="112"/>
      <c r="TWR269" s="63"/>
      <c r="TWS269" s="112"/>
      <c r="TWV269" s="63"/>
      <c r="TWW269" s="112"/>
      <c r="TWZ269" s="63"/>
      <c r="TXA269" s="112"/>
      <c r="TXD269" s="63"/>
      <c r="TXE269" s="112"/>
      <c r="TXH269" s="63"/>
      <c r="TXI269" s="112"/>
      <c r="TXL269" s="63"/>
      <c r="TXM269" s="112"/>
      <c r="TXP269" s="63"/>
      <c r="TXQ269" s="112"/>
      <c r="TXT269" s="63"/>
      <c r="TXU269" s="112"/>
      <c r="TXX269" s="63"/>
      <c r="TXY269" s="112"/>
      <c r="TYB269" s="63"/>
      <c r="TYC269" s="112"/>
      <c r="TYF269" s="63"/>
      <c r="TYG269" s="112"/>
      <c r="TYJ269" s="63"/>
      <c r="TYK269" s="112"/>
      <c r="TYN269" s="63"/>
      <c r="TYO269" s="112"/>
      <c r="TYR269" s="63"/>
      <c r="TYS269" s="112"/>
      <c r="TYV269" s="63"/>
      <c r="TYW269" s="112"/>
      <c r="TYZ269" s="63"/>
      <c r="TZA269" s="112"/>
      <c r="TZD269" s="63"/>
      <c r="TZE269" s="112"/>
      <c r="TZH269" s="63"/>
      <c r="TZI269" s="112"/>
      <c r="TZL269" s="63"/>
      <c r="TZM269" s="112"/>
      <c r="TZP269" s="63"/>
      <c r="TZQ269" s="112"/>
      <c r="TZT269" s="63"/>
      <c r="TZU269" s="112"/>
      <c r="TZX269" s="63"/>
      <c r="TZY269" s="112"/>
      <c r="UAB269" s="63"/>
      <c r="UAC269" s="112"/>
      <c r="UAF269" s="63"/>
      <c r="UAG269" s="112"/>
      <c r="UAJ269" s="63"/>
      <c r="UAK269" s="112"/>
      <c r="UAN269" s="63"/>
      <c r="UAO269" s="112"/>
      <c r="UAR269" s="63"/>
      <c r="UAS269" s="112"/>
      <c r="UAV269" s="63"/>
      <c r="UAW269" s="112"/>
      <c r="UAZ269" s="63"/>
      <c r="UBA269" s="112"/>
      <c r="UBD269" s="63"/>
      <c r="UBE269" s="112"/>
      <c r="UBH269" s="63"/>
      <c r="UBI269" s="112"/>
      <c r="UBL269" s="63"/>
      <c r="UBM269" s="112"/>
      <c r="UBP269" s="63"/>
      <c r="UBQ269" s="112"/>
      <c r="UBT269" s="63"/>
      <c r="UBU269" s="112"/>
      <c r="UBX269" s="63"/>
      <c r="UBY269" s="112"/>
      <c r="UCB269" s="63"/>
      <c r="UCC269" s="112"/>
      <c r="UCF269" s="63"/>
      <c r="UCG269" s="112"/>
      <c r="UCJ269" s="63"/>
      <c r="UCK269" s="112"/>
      <c r="UCN269" s="63"/>
      <c r="UCO269" s="112"/>
      <c r="UCR269" s="63"/>
      <c r="UCS269" s="112"/>
      <c r="UCV269" s="63"/>
      <c r="UCW269" s="112"/>
      <c r="UCZ269" s="63"/>
      <c r="UDA269" s="112"/>
      <c r="UDD269" s="63"/>
      <c r="UDE269" s="112"/>
      <c r="UDH269" s="63"/>
      <c r="UDI269" s="112"/>
      <c r="UDL269" s="63"/>
      <c r="UDM269" s="112"/>
      <c r="UDP269" s="63"/>
      <c r="UDQ269" s="112"/>
      <c r="UDT269" s="63"/>
      <c r="UDU269" s="112"/>
      <c r="UDX269" s="63"/>
      <c r="UDY269" s="112"/>
      <c r="UEB269" s="63"/>
      <c r="UEC269" s="112"/>
      <c r="UEF269" s="63"/>
      <c r="UEG269" s="112"/>
      <c r="UEJ269" s="63"/>
      <c r="UEK269" s="112"/>
      <c r="UEN269" s="63"/>
      <c r="UEO269" s="112"/>
      <c r="UER269" s="63"/>
      <c r="UES269" s="112"/>
      <c r="UEV269" s="63"/>
      <c r="UEW269" s="112"/>
      <c r="UEZ269" s="63"/>
      <c r="UFA269" s="112"/>
      <c r="UFD269" s="63"/>
      <c r="UFE269" s="112"/>
      <c r="UFH269" s="63"/>
      <c r="UFI269" s="112"/>
      <c r="UFL269" s="63"/>
      <c r="UFM269" s="112"/>
      <c r="UFP269" s="63"/>
      <c r="UFQ269" s="112"/>
      <c r="UFT269" s="63"/>
      <c r="UFU269" s="112"/>
      <c r="UFX269" s="63"/>
      <c r="UFY269" s="112"/>
      <c r="UGB269" s="63"/>
      <c r="UGC269" s="112"/>
      <c r="UGF269" s="63"/>
      <c r="UGG269" s="112"/>
      <c r="UGJ269" s="63"/>
      <c r="UGK269" s="112"/>
      <c r="UGN269" s="63"/>
      <c r="UGO269" s="112"/>
      <c r="UGR269" s="63"/>
      <c r="UGS269" s="112"/>
      <c r="UGV269" s="63"/>
      <c r="UGW269" s="112"/>
      <c r="UGZ269" s="63"/>
      <c r="UHA269" s="112"/>
      <c r="UHD269" s="63"/>
      <c r="UHE269" s="112"/>
      <c r="UHH269" s="63"/>
      <c r="UHI269" s="112"/>
      <c r="UHL269" s="63"/>
      <c r="UHM269" s="112"/>
      <c r="UHP269" s="63"/>
      <c r="UHQ269" s="112"/>
      <c r="UHT269" s="63"/>
      <c r="UHU269" s="112"/>
      <c r="UHX269" s="63"/>
      <c r="UHY269" s="112"/>
      <c r="UIB269" s="63"/>
      <c r="UIC269" s="112"/>
      <c r="UIF269" s="63"/>
      <c r="UIG269" s="112"/>
      <c r="UIJ269" s="63"/>
      <c r="UIK269" s="112"/>
      <c r="UIN269" s="63"/>
      <c r="UIO269" s="112"/>
      <c r="UIR269" s="63"/>
      <c r="UIS269" s="112"/>
      <c r="UIV269" s="63"/>
      <c r="UIW269" s="112"/>
      <c r="UIZ269" s="63"/>
      <c r="UJA269" s="112"/>
      <c r="UJD269" s="63"/>
      <c r="UJE269" s="112"/>
      <c r="UJH269" s="63"/>
      <c r="UJI269" s="112"/>
      <c r="UJL269" s="63"/>
      <c r="UJM269" s="112"/>
      <c r="UJP269" s="63"/>
      <c r="UJQ269" s="112"/>
      <c r="UJT269" s="63"/>
      <c r="UJU269" s="112"/>
      <c r="UJX269" s="63"/>
      <c r="UJY269" s="112"/>
      <c r="UKB269" s="63"/>
      <c r="UKC269" s="112"/>
      <c r="UKF269" s="63"/>
      <c r="UKG269" s="112"/>
      <c r="UKJ269" s="63"/>
      <c r="UKK269" s="112"/>
      <c r="UKN269" s="63"/>
      <c r="UKO269" s="112"/>
      <c r="UKR269" s="63"/>
      <c r="UKS269" s="112"/>
      <c r="UKV269" s="63"/>
      <c r="UKW269" s="112"/>
      <c r="UKZ269" s="63"/>
      <c r="ULA269" s="112"/>
      <c r="ULD269" s="63"/>
      <c r="ULE269" s="112"/>
      <c r="ULH269" s="63"/>
      <c r="ULI269" s="112"/>
      <c r="ULL269" s="63"/>
      <c r="ULM269" s="112"/>
      <c r="ULP269" s="63"/>
      <c r="ULQ269" s="112"/>
      <c r="ULT269" s="63"/>
      <c r="ULU269" s="112"/>
      <c r="ULX269" s="63"/>
      <c r="ULY269" s="112"/>
      <c r="UMB269" s="63"/>
      <c r="UMC269" s="112"/>
      <c r="UMF269" s="63"/>
      <c r="UMG269" s="112"/>
      <c r="UMJ269" s="63"/>
      <c r="UMK269" s="112"/>
      <c r="UMN269" s="63"/>
      <c r="UMO269" s="112"/>
      <c r="UMR269" s="63"/>
      <c r="UMS269" s="112"/>
      <c r="UMV269" s="63"/>
      <c r="UMW269" s="112"/>
      <c r="UMZ269" s="63"/>
      <c r="UNA269" s="112"/>
      <c r="UND269" s="63"/>
      <c r="UNE269" s="112"/>
      <c r="UNH269" s="63"/>
      <c r="UNI269" s="112"/>
      <c r="UNL269" s="63"/>
      <c r="UNM269" s="112"/>
      <c r="UNP269" s="63"/>
      <c r="UNQ269" s="112"/>
      <c r="UNT269" s="63"/>
      <c r="UNU269" s="112"/>
      <c r="UNX269" s="63"/>
      <c r="UNY269" s="112"/>
      <c r="UOB269" s="63"/>
      <c r="UOC269" s="112"/>
      <c r="UOF269" s="63"/>
      <c r="UOG269" s="112"/>
      <c r="UOJ269" s="63"/>
      <c r="UOK269" s="112"/>
      <c r="UON269" s="63"/>
      <c r="UOO269" s="112"/>
      <c r="UOR269" s="63"/>
      <c r="UOS269" s="112"/>
      <c r="UOV269" s="63"/>
      <c r="UOW269" s="112"/>
      <c r="UOZ269" s="63"/>
      <c r="UPA269" s="112"/>
      <c r="UPD269" s="63"/>
      <c r="UPE269" s="112"/>
      <c r="UPH269" s="63"/>
      <c r="UPI269" s="112"/>
      <c r="UPL269" s="63"/>
      <c r="UPM269" s="112"/>
      <c r="UPP269" s="63"/>
      <c r="UPQ269" s="112"/>
      <c r="UPT269" s="63"/>
      <c r="UPU269" s="112"/>
      <c r="UPX269" s="63"/>
      <c r="UPY269" s="112"/>
      <c r="UQB269" s="63"/>
      <c r="UQC269" s="112"/>
      <c r="UQF269" s="63"/>
      <c r="UQG269" s="112"/>
      <c r="UQJ269" s="63"/>
      <c r="UQK269" s="112"/>
      <c r="UQN269" s="63"/>
      <c r="UQO269" s="112"/>
      <c r="UQR269" s="63"/>
      <c r="UQS269" s="112"/>
      <c r="UQV269" s="63"/>
      <c r="UQW269" s="112"/>
      <c r="UQZ269" s="63"/>
      <c r="URA269" s="112"/>
      <c r="URD269" s="63"/>
      <c r="URE269" s="112"/>
      <c r="URH269" s="63"/>
      <c r="URI269" s="112"/>
      <c r="URL269" s="63"/>
      <c r="URM269" s="112"/>
      <c r="URP269" s="63"/>
      <c r="URQ269" s="112"/>
      <c r="URT269" s="63"/>
      <c r="URU269" s="112"/>
      <c r="URX269" s="63"/>
      <c r="URY269" s="112"/>
      <c r="USB269" s="63"/>
      <c r="USC269" s="112"/>
      <c r="USF269" s="63"/>
      <c r="USG269" s="112"/>
      <c r="USJ269" s="63"/>
      <c r="USK269" s="112"/>
      <c r="USN269" s="63"/>
      <c r="USO269" s="112"/>
      <c r="USR269" s="63"/>
      <c r="USS269" s="112"/>
      <c r="USV269" s="63"/>
      <c r="USW269" s="112"/>
      <c r="USZ269" s="63"/>
      <c r="UTA269" s="112"/>
      <c r="UTD269" s="63"/>
      <c r="UTE269" s="112"/>
      <c r="UTH269" s="63"/>
      <c r="UTI269" s="112"/>
      <c r="UTL269" s="63"/>
      <c r="UTM269" s="112"/>
      <c r="UTP269" s="63"/>
      <c r="UTQ269" s="112"/>
      <c r="UTT269" s="63"/>
      <c r="UTU269" s="112"/>
      <c r="UTX269" s="63"/>
      <c r="UTY269" s="112"/>
      <c r="UUB269" s="63"/>
      <c r="UUC269" s="112"/>
      <c r="UUF269" s="63"/>
      <c r="UUG269" s="112"/>
      <c r="UUJ269" s="63"/>
      <c r="UUK269" s="112"/>
      <c r="UUN269" s="63"/>
      <c r="UUO269" s="112"/>
      <c r="UUR269" s="63"/>
      <c r="UUS269" s="112"/>
      <c r="UUV269" s="63"/>
      <c r="UUW269" s="112"/>
      <c r="UUZ269" s="63"/>
      <c r="UVA269" s="112"/>
      <c r="UVD269" s="63"/>
      <c r="UVE269" s="112"/>
      <c r="UVH269" s="63"/>
      <c r="UVI269" s="112"/>
      <c r="UVL269" s="63"/>
      <c r="UVM269" s="112"/>
      <c r="UVP269" s="63"/>
      <c r="UVQ269" s="112"/>
      <c r="UVT269" s="63"/>
      <c r="UVU269" s="112"/>
      <c r="UVX269" s="63"/>
      <c r="UVY269" s="112"/>
      <c r="UWB269" s="63"/>
      <c r="UWC269" s="112"/>
      <c r="UWF269" s="63"/>
      <c r="UWG269" s="112"/>
      <c r="UWJ269" s="63"/>
      <c r="UWK269" s="112"/>
      <c r="UWN269" s="63"/>
      <c r="UWO269" s="112"/>
      <c r="UWR269" s="63"/>
      <c r="UWS269" s="112"/>
      <c r="UWV269" s="63"/>
      <c r="UWW269" s="112"/>
      <c r="UWZ269" s="63"/>
      <c r="UXA269" s="112"/>
      <c r="UXD269" s="63"/>
      <c r="UXE269" s="112"/>
      <c r="UXH269" s="63"/>
      <c r="UXI269" s="112"/>
      <c r="UXL269" s="63"/>
      <c r="UXM269" s="112"/>
      <c r="UXP269" s="63"/>
      <c r="UXQ269" s="112"/>
      <c r="UXT269" s="63"/>
      <c r="UXU269" s="112"/>
      <c r="UXX269" s="63"/>
      <c r="UXY269" s="112"/>
      <c r="UYB269" s="63"/>
      <c r="UYC269" s="112"/>
      <c r="UYF269" s="63"/>
      <c r="UYG269" s="112"/>
      <c r="UYJ269" s="63"/>
      <c r="UYK269" s="112"/>
      <c r="UYN269" s="63"/>
      <c r="UYO269" s="112"/>
      <c r="UYR269" s="63"/>
      <c r="UYS269" s="112"/>
      <c r="UYV269" s="63"/>
      <c r="UYW269" s="112"/>
      <c r="UYZ269" s="63"/>
      <c r="UZA269" s="112"/>
      <c r="UZD269" s="63"/>
      <c r="UZE269" s="112"/>
      <c r="UZH269" s="63"/>
      <c r="UZI269" s="112"/>
      <c r="UZL269" s="63"/>
      <c r="UZM269" s="112"/>
      <c r="UZP269" s="63"/>
      <c r="UZQ269" s="112"/>
      <c r="UZT269" s="63"/>
      <c r="UZU269" s="112"/>
      <c r="UZX269" s="63"/>
      <c r="UZY269" s="112"/>
      <c r="VAB269" s="63"/>
      <c r="VAC269" s="112"/>
      <c r="VAF269" s="63"/>
      <c r="VAG269" s="112"/>
      <c r="VAJ269" s="63"/>
      <c r="VAK269" s="112"/>
      <c r="VAN269" s="63"/>
      <c r="VAO269" s="112"/>
      <c r="VAR269" s="63"/>
      <c r="VAS269" s="112"/>
      <c r="VAV269" s="63"/>
      <c r="VAW269" s="112"/>
      <c r="VAZ269" s="63"/>
      <c r="VBA269" s="112"/>
      <c r="VBD269" s="63"/>
      <c r="VBE269" s="112"/>
      <c r="VBH269" s="63"/>
      <c r="VBI269" s="112"/>
      <c r="VBL269" s="63"/>
      <c r="VBM269" s="112"/>
      <c r="VBP269" s="63"/>
      <c r="VBQ269" s="112"/>
      <c r="VBT269" s="63"/>
      <c r="VBU269" s="112"/>
      <c r="VBX269" s="63"/>
      <c r="VBY269" s="112"/>
      <c r="VCB269" s="63"/>
      <c r="VCC269" s="112"/>
      <c r="VCF269" s="63"/>
      <c r="VCG269" s="112"/>
      <c r="VCJ269" s="63"/>
      <c r="VCK269" s="112"/>
      <c r="VCN269" s="63"/>
      <c r="VCO269" s="112"/>
      <c r="VCR269" s="63"/>
      <c r="VCS269" s="112"/>
      <c r="VCV269" s="63"/>
      <c r="VCW269" s="112"/>
      <c r="VCZ269" s="63"/>
      <c r="VDA269" s="112"/>
      <c r="VDD269" s="63"/>
      <c r="VDE269" s="112"/>
      <c r="VDH269" s="63"/>
      <c r="VDI269" s="112"/>
      <c r="VDL269" s="63"/>
      <c r="VDM269" s="112"/>
      <c r="VDP269" s="63"/>
      <c r="VDQ269" s="112"/>
      <c r="VDT269" s="63"/>
      <c r="VDU269" s="112"/>
      <c r="VDX269" s="63"/>
      <c r="VDY269" s="112"/>
      <c r="VEB269" s="63"/>
      <c r="VEC269" s="112"/>
      <c r="VEF269" s="63"/>
      <c r="VEG269" s="112"/>
      <c r="VEJ269" s="63"/>
      <c r="VEK269" s="112"/>
      <c r="VEN269" s="63"/>
      <c r="VEO269" s="112"/>
      <c r="VER269" s="63"/>
      <c r="VES269" s="112"/>
      <c r="VEV269" s="63"/>
      <c r="VEW269" s="112"/>
      <c r="VEZ269" s="63"/>
      <c r="VFA269" s="112"/>
      <c r="VFD269" s="63"/>
      <c r="VFE269" s="112"/>
      <c r="VFH269" s="63"/>
      <c r="VFI269" s="112"/>
      <c r="VFL269" s="63"/>
      <c r="VFM269" s="112"/>
      <c r="VFP269" s="63"/>
      <c r="VFQ269" s="112"/>
      <c r="VFT269" s="63"/>
      <c r="VFU269" s="112"/>
      <c r="VFX269" s="63"/>
      <c r="VFY269" s="112"/>
      <c r="VGB269" s="63"/>
      <c r="VGC269" s="112"/>
      <c r="VGF269" s="63"/>
      <c r="VGG269" s="112"/>
      <c r="VGJ269" s="63"/>
      <c r="VGK269" s="112"/>
      <c r="VGN269" s="63"/>
      <c r="VGO269" s="112"/>
      <c r="VGR269" s="63"/>
      <c r="VGS269" s="112"/>
      <c r="VGV269" s="63"/>
      <c r="VGW269" s="112"/>
      <c r="VGZ269" s="63"/>
      <c r="VHA269" s="112"/>
      <c r="VHD269" s="63"/>
      <c r="VHE269" s="112"/>
      <c r="VHH269" s="63"/>
      <c r="VHI269" s="112"/>
      <c r="VHL269" s="63"/>
      <c r="VHM269" s="112"/>
      <c r="VHP269" s="63"/>
      <c r="VHQ269" s="112"/>
      <c r="VHT269" s="63"/>
      <c r="VHU269" s="112"/>
      <c r="VHX269" s="63"/>
      <c r="VHY269" s="112"/>
      <c r="VIB269" s="63"/>
      <c r="VIC269" s="112"/>
      <c r="VIF269" s="63"/>
      <c r="VIG269" s="112"/>
      <c r="VIJ269" s="63"/>
      <c r="VIK269" s="112"/>
      <c r="VIN269" s="63"/>
      <c r="VIO269" s="112"/>
      <c r="VIR269" s="63"/>
      <c r="VIS269" s="112"/>
      <c r="VIV269" s="63"/>
      <c r="VIW269" s="112"/>
      <c r="VIZ269" s="63"/>
      <c r="VJA269" s="112"/>
      <c r="VJD269" s="63"/>
      <c r="VJE269" s="112"/>
      <c r="VJH269" s="63"/>
      <c r="VJI269" s="112"/>
      <c r="VJL269" s="63"/>
      <c r="VJM269" s="112"/>
      <c r="VJP269" s="63"/>
      <c r="VJQ269" s="112"/>
      <c r="VJT269" s="63"/>
      <c r="VJU269" s="112"/>
      <c r="VJX269" s="63"/>
      <c r="VJY269" s="112"/>
      <c r="VKB269" s="63"/>
      <c r="VKC269" s="112"/>
      <c r="VKF269" s="63"/>
      <c r="VKG269" s="112"/>
      <c r="VKJ269" s="63"/>
      <c r="VKK269" s="112"/>
      <c r="VKN269" s="63"/>
      <c r="VKO269" s="112"/>
      <c r="VKR269" s="63"/>
      <c r="VKS269" s="112"/>
      <c r="VKV269" s="63"/>
      <c r="VKW269" s="112"/>
      <c r="VKZ269" s="63"/>
      <c r="VLA269" s="112"/>
      <c r="VLD269" s="63"/>
      <c r="VLE269" s="112"/>
      <c r="VLH269" s="63"/>
      <c r="VLI269" s="112"/>
      <c r="VLL269" s="63"/>
      <c r="VLM269" s="112"/>
      <c r="VLP269" s="63"/>
      <c r="VLQ269" s="112"/>
      <c r="VLT269" s="63"/>
      <c r="VLU269" s="112"/>
      <c r="VLX269" s="63"/>
      <c r="VLY269" s="112"/>
      <c r="VMB269" s="63"/>
      <c r="VMC269" s="112"/>
      <c r="VMF269" s="63"/>
      <c r="VMG269" s="112"/>
      <c r="VMJ269" s="63"/>
      <c r="VMK269" s="112"/>
      <c r="VMN269" s="63"/>
      <c r="VMO269" s="112"/>
      <c r="VMR269" s="63"/>
      <c r="VMS269" s="112"/>
      <c r="VMV269" s="63"/>
      <c r="VMW269" s="112"/>
      <c r="VMZ269" s="63"/>
      <c r="VNA269" s="112"/>
      <c r="VND269" s="63"/>
      <c r="VNE269" s="112"/>
      <c r="VNH269" s="63"/>
      <c r="VNI269" s="112"/>
      <c r="VNL269" s="63"/>
      <c r="VNM269" s="112"/>
      <c r="VNP269" s="63"/>
      <c r="VNQ269" s="112"/>
      <c r="VNT269" s="63"/>
      <c r="VNU269" s="112"/>
      <c r="VNX269" s="63"/>
      <c r="VNY269" s="112"/>
      <c r="VOB269" s="63"/>
      <c r="VOC269" s="112"/>
      <c r="VOF269" s="63"/>
      <c r="VOG269" s="112"/>
      <c r="VOJ269" s="63"/>
      <c r="VOK269" s="112"/>
      <c r="VON269" s="63"/>
      <c r="VOO269" s="112"/>
      <c r="VOR269" s="63"/>
      <c r="VOS269" s="112"/>
      <c r="VOV269" s="63"/>
      <c r="VOW269" s="112"/>
      <c r="VOZ269" s="63"/>
      <c r="VPA269" s="112"/>
      <c r="VPD269" s="63"/>
      <c r="VPE269" s="112"/>
      <c r="VPH269" s="63"/>
      <c r="VPI269" s="112"/>
      <c r="VPL269" s="63"/>
      <c r="VPM269" s="112"/>
      <c r="VPP269" s="63"/>
      <c r="VPQ269" s="112"/>
      <c r="VPT269" s="63"/>
      <c r="VPU269" s="112"/>
      <c r="VPX269" s="63"/>
      <c r="VPY269" s="112"/>
      <c r="VQB269" s="63"/>
      <c r="VQC269" s="112"/>
      <c r="VQF269" s="63"/>
      <c r="VQG269" s="112"/>
      <c r="VQJ269" s="63"/>
      <c r="VQK269" s="112"/>
      <c r="VQN269" s="63"/>
      <c r="VQO269" s="112"/>
      <c r="VQR269" s="63"/>
      <c r="VQS269" s="112"/>
      <c r="VQV269" s="63"/>
      <c r="VQW269" s="112"/>
      <c r="VQZ269" s="63"/>
      <c r="VRA269" s="112"/>
      <c r="VRD269" s="63"/>
      <c r="VRE269" s="112"/>
      <c r="VRH269" s="63"/>
      <c r="VRI269" s="112"/>
      <c r="VRL269" s="63"/>
      <c r="VRM269" s="112"/>
      <c r="VRP269" s="63"/>
      <c r="VRQ269" s="112"/>
      <c r="VRT269" s="63"/>
      <c r="VRU269" s="112"/>
      <c r="VRX269" s="63"/>
      <c r="VRY269" s="112"/>
      <c r="VSB269" s="63"/>
      <c r="VSC269" s="112"/>
      <c r="VSF269" s="63"/>
      <c r="VSG269" s="112"/>
      <c r="VSJ269" s="63"/>
      <c r="VSK269" s="112"/>
      <c r="VSN269" s="63"/>
      <c r="VSO269" s="112"/>
      <c r="VSR269" s="63"/>
      <c r="VSS269" s="112"/>
      <c r="VSV269" s="63"/>
      <c r="VSW269" s="112"/>
      <c r="VSZ269" s="63"/>
      <c r="VTA269" s="112"/>
      <c r="VTD269" s="63"/>
      <c r="VTE269" s="112"/>
      <c r="VTH269" s="63"/>
      <c r="VTI269" s="112"/>
      <c r="VTL269" s="63"/>
      <c r="VTM269" s="112"/>
      <c r="VTP269" s="63"/>
      <c r="VTQ269" s="112"/>
      <c r="VTT269" s="63"/>
      <c r="VTU269" s="112"/>
      <c r="VTX269" s="63"/>
      <c r="VTY269" s="112"/>
      <c r="VUB269" s="63"/>
      <c r="VUC269" s="112"/>
      <c r="VUF269" s="63"/>
      <c r="VUG269" s="112"/>
      <c r="VUJ269" s="63"/>
      <c r="VUK269" s="112"/>
      <c r="VUN269" s="63"/>
      <c r="VUO269" s="112"/>
      <c r="VUR269" s="63"/>
      <c r="VUS269" s="112"/>
      <c r="VUV269" s="63"/>
      <c r="VUW269" s="112"/>
      <c r="VUZ269" s="63"/>
      <c r="VVA269" s="112"/>
      <c r="VVD269" s="63"/>
      <c r="VVE269" s="112"/>
      <c r="VVH269" s="63"/>
      <c r="VVI269" s="112"/>
      <c r="VVL269" s="63"/>
      <c r="VVM269" s="112"/>
      <c r="VVP269" s="63"/>
      <c r="VVQ269" s="112"/>
      <c r="VVT269" s="63"/>
      <c r="VVU269" s="112"/>
      <c r="VVX269" s="63"/>
      <c r="VVY269" s="112"/>
      <c r="VWB269" s="63"/>
      <c r="VWC269" s="112"/>
      <c r="VWF269" s="63"/>
      <c r="VWG269" s="112"/>
      <c r="VWJ269" s="63"/>
      <c r="VWK269" s="112"/>
      <c r="VWN269" s="63"/>
      <c r="VWO269" s="112"/>
      <c r="VWR269" s="63"/>
      <c r="VWS269" s="112"/>
      <c r="VWV269" s="63"/>
      <c r="VWW269" s="112"/>
      <c r="VWZ269" s="63"/>
      <c r="VXA269" s="112"/>
      <c r="VXD269" s="63"/>
      <c r="VXE269" s="112"/>
      <c r="VXH269" s="63"/>
      <c r="VXI269" s="112"/>
      <c r="VXL269" s="63"/>
      <c r="VXM269" s="112"/>
      <c r="VXP269" s="63"/>
      <c r="VXQ269" s="112"/>
      <c r="VXT269" s="63"/>
      <c r="VXU269" s="112"/>
      <c r="VXX269" s="63"/>
      <c r="VXY269" s="112"/>
      <c r="VYB269" s="63"/>
      <c r="VYC269" s="112"/>
      <c r="VYF269" s="63"/>
      <c r="VYG269" s="112"/>
      <c r="VYJ269" s="63"/>
      <c r="VYK269" s="112"/>
      <c r="VYN269" s="63"/>
      <c r="VYO269" s="112"/>
      <c r="VYR269" s="63"/>
      <c r="VYS269" s="112"/>
      <c r="VYV269" s="63"/>
      <c r="VYW269" s="112"/>
      <c r="VYZ269" s="63"/>
      <c r="VZA269" s="112"/>
      <c r="VZD269" s="63"/>
      <c r="VZE269" s="112"/>
      <c r="VZH269" s="63"/>
      <c r="VZI269" s="112"/>
      <c r="VZL269" s="63"/>
      <c r="VZM269" s="112"/>
      <c r="VZP269" s="63"/>
      <c r="VZQ269" s="112"/>
      <c r="VZT269" s="63"/>
      <c r="VZU269" s="112"/>
      <c r="VZX269" s="63"/>
      <c r="VZY269" s="112"/>
      <c r="WAB269" s="63"/>
      <c r="WAC269" s="112"/>
      <c r="WAF269" s="63"/>
      <c r="WAG269" s="112"/>
      <c r="WAJ269" s="63"/>
      <c r="WAK269" s="112"/>
      <c r="WAN269" s="63"/>
      <c r="WAO269" s="112"/>
      <c r="WAR269" s="63"/>
      <c r="WAS269" s="112"/>
      <c r="WAV269" s="63"/>
      <c r="WAW269" s="112"/>
      <c r="WAZ269" s="63"/>
      <c r="WBA269" s="112"/>
      <c r="WBD269" s="63"/>
      <c r="WBE269" s="112"/>
      <c r="WBH269" s="63"/>
      <c r="WBI269" s="112"/>
      <c r="WBL269" s="63"/>
      <c r="WBM269" s="112"/>
      <c r="WBP269" s="63"/>
      <c r="WBQ269" s="112"/>
      <c r="WBT269" s="63"/>
      <c r="WBU269" s="112"/>
      <c r="WBX269" s="63"/>
      <c r="WBY269" s="112"/>
      <c r="WCB269" s="63"/>
      <c r="WCC269" s="112"/>
      <c r="WCF269" s="63"/>
      <c r="WCG269" s="112"/>
      <c r="WCJ269" s="63"/>
      <c r="WCK269" s="112"/>
      <c r="WCN269" s="63"/>
      <c r="WCO269" s="112"/>
      <c r="WCR269" s="63"/>
      <c r="WCS269" s="112"/>
      <c r="WCV269" s="63"/>
      <c r="WCW269" s="112"/>
      <c r="WCZ269" s="63"/>
      <c r="WDA269" s="112"/>
      <c r="WDD269" s="63"/>
      <c r="WDE269" s="112"/>
      <c r="WDH269" s="63"/>
      <c r="WDI269" s="112"/>
      <c r="WDL269" s="63"/>
      <c r="WDM269" s="112"/>
      <c r="WDP269" s="63"/>
      <c r="WDQ269" s="112"/>
      <c r="WDT269" s="63"/>
      <c r="WDU269" s="112"/>
      <c r="WDX269" s="63"/>
      <c r="WDY269" s="112"/>
      <c r="WEB269" s="63"/>
      <c r="WEC269" s="112"/>
      <c r="WEF269" s="63"/>
      <c r="WEG269" s="112"/>
      <c r="WEJ269" s="63"/>
      <c r="WEK269" s="112"/>
      <c r="WEN269" s="63"/>
      <c r="WEO269" s="112"/>
      <c r="WER269" s="63"/>
      <c r="WES269" s="112"/>
      <c r="WEV269" s="63"/>
      <c r="WEW269" s="112"/>
      <c r="WEZ269" s="63"/>
      <c r="WFA269" s="112"/>
      <c r="WFD269" s="63"/>
      <c r="WFE269" s="112"/>
      <c r="WFH269" s="63"/>
      <c r="WFI269" s="112"/>
      <c r="WFL269" s="63"/>
      <c r="WFM269" s="112"/>
      <c r="WFP269" s="63"/>
      <c r="WFQ269" s="112"/>
      <c r="WFT269" s="63"/>
      <c r="WFU269" s="112"/>
      <c r="WFX269" s="63"/>
      <c r="WFY269" s="112"/>
      <c r="WGB269" s="63"/>
      <c r="WGC269" s="112"/>
      <c r="WGF269" s="63"/>
      <c r="WGG269" s="112"/>
      <c r="WGJ269" s="63"/>
      <c r="WGK269" s="112"/>
      <c r="WGN269" s="63"/>
      <c r="WGO269" s="112"/>
      <c r="WGR269" s="63"/>
      <c r="WGS269" s="112"/>
      <c r="WGV269" s="63"/>
      <c r="WGW269" s="112"/>
      <c r="WGZ269" s="63"/>
      <c r="WHA269" s="112"/>
      <c r="WHD269" s="63"/>
      <c r="WHE269" s="112"/>
      <c r="WHH269" s="63"/>
      <c r="WHI269" s="112"/>
      <c r="WHL269" s="63"/>
      <c r="WHM269" s="112"/>
      <c r="WHP269" s="63"/>
      <c r="WHQ269" s="112"/>
      <c r="WHT269" s="63"/>
      <c r="WHU269" s="112"/>
      <c r="WHX269" s="63"/>
      <c r="WHY269" s="112"/>
      <c r="WIB269" s="63"/>
      <c r="WIC269" s="112"/>
      <c r="WIF269" s="63"/>
      <c r="WIG269" s="112"/>
      <c r="WIJ269" s="63"/>
      <c r="WIK269" s="112"/>
      <c r="WIN269" s="63"/>
      <c r="WIO269" s="112"/>
      <c r="WIR269" s="63"/>
      <c r="WIS269" s="112"/>
      <c r="WIV269" s="63"/>
      <c r="WIW269" s="112"/>
      <c r="WIZ269" s="63"/>
      <c r="WJA269" s="112"/>
      <c r="WJD269" s="63"/>
      <c r="WJE269" s="112"/>
      <c r="WJH269" s="63"/>
      <c r="WJI269" s="112"/>
      <c r="WJL269" s="63"/>
      <c r="WJM269" s="112"/>
      <c r="WJP269" s="63"/>
      <c r="WJQ269" s="112"/>
      <c r="WJT269" s="63"/>
      <c r="WJU269" s="112"/>
      <c r="WJX269" s="63"/>
      <c r="WJY269" s="112"/>
      <c r="WKB269" s="63"/>
      <c r="WKC269" s="112"/>
      <c r="WKF269" s="63"/>
      <c r="WKG269" s="112"/>
      <c r="WKJ269" s="63"/>
      <c r="WKK269" s="112"/>
      <c r="WKN269" s="63"/>
      <c r="WKO269" s="112"/>
      <c r="WKR269" s="63"/>
      <c r="WKS269" s="112"/>
      <c r="WKV269" s="63"/>
      <c r="WKW269" s="112"/>
      <c r="WKZ269" s="63"/>
      <c r="WLA269" s="112"/>
      <c r="WLD269" s="63"/>
      <c r="WLE269" s="112"/>
      <c r="WLH269" s="63"/>
      <c r="WLI269" s="112"/>
      <c r="WLL269" s="63"/>
      <c r="WLM269" s="112"/>
      <c r="WLP269" s="63"/>
      <c r="WLQ269" s="112"/>
      <c r="WLT269" s="63"/>
      <c r="WLU269" s="112"/>
      <c r="WLX269" s="63"/>
      <c r="WLY269" s="112"/>
      <c r="WMB269" s="63"/>
      <c r="WMC269" s="112"/>
      <c r="WMF269" s="63"/>
      <c r="WMG269" s="112"/>
      <c r="WMJ269" s="63"/>
      <c r="WMK269" s="112"/>
      <c r="WMN269" s="63"/>
      <c r="WMO269" s="112"/>
      <c r="WMR269" s="63"/>
      <c r="WMS269" s="112"/>
      <c r="WMV269" s="63"/>
      <c r="WMW269" s="112"/>
      <c r="WMZ269" s="63"/>
      <c r="WNA269" s="112"/>
      <c r="WND269" s="63"/>
      <c r="WNE269" s="112"/>
      <c r="WNH269" s="63"/>
      <c r="WNI269" s="112"/>
      <c r="WNL269" s="63"/>
      <c r="WNM269" s="112"/>
      <c r="WNP269" s="63"/>
      <c r="WNQ269" s="112"/>
      <c r="WNT269" s="63"/>
      <c r="WNU269" s="112"/>
      <c r="WNX269" s="63"/>
      <c r="WNY269" s="112"/>
      <c r="WOB269" s="63"/>
      <c r="WOC269" s="112"/>
      <c r="WOF269" s="63"/>
      <c r="WOG269" s="112"/>
      <c r="WOJ269" s="63"/>
      <c r="WOK269" s="112"/>
      <c r="WON269" s="63"/>
      <c r="WOO269" s="112"/>
      <c r="WOR269" s="63"/>
      <c r="WOS269" s="112"/>
      <c r="WOV269" s="63"/>
      <c r="WOW269" s="112"/>
      <c r="WOZ269" s="63"/>
      <c r="WPA269" s="112"/>
      <c r="WPD269" s="63"/>
      <c r="WPE269" s="112"/>
      <c r="WPH269" s="63"/>
      <c r="WPI269" s="112"/>
      <c r="WPL269" s="63"/>
      <c r="WPM269" s="112"/>
      <c r="WPP269" s="63"/>
      <c r="WPQ269" s="112"/>
      <c r="WPT269" s="63"/>
      <c r="WPU269" s="112"/>
      <c r="WPX269" s="63"/>
      <c r="WPY269" s="112"/>
      <c r="WQB269" s="63"/>
      <c r="WQC269" s="112"/>
      <c r="WQF269" s="63"/>
      <c r="WQG269" s="112"/>
      <c r="WQJ269" s="63"/>
      <c r="WQK269" s="112"/>
      <c r="WQN269" s="63"/>
      <c r="WQO269" s="112"/>
      <c r="WQR269" s="63"/>
      <c r="WQS269" s="112"/>
      <c r="WQV269" s="63"/>
      <c r="WQW269" s="112"/>
      <c r="WQZ269" s="63"/>
      <c r="WRA269" s="112"/>
      <c r="WRD269" s="63"/>
      <c r="WRE269" s="112"/>
      <c r="WRH269" s="63"/>
      <c r="WRI269" s="112"/>
      <c r="WRL269" s="63"/>
      <c r="WRM269" s="112"/>
      <c r="WRP269" s="63"/>
      <c r="WRQ269" s="112"/>
      <c r="WRT269" s="63"/>
      <c r="WRU269" s="112"/>
      <c r="WRX269" s="63"/>
      <c r="WRY269" s="112"/>
      <c r="WSB269" s="63"/>
      <c r="WSC269" s="112"/>
      <c r="WSF269" s="63"/>
      <c r="WSG269" s="112"/>
      <c r="WSJ269" s="63"/>
      <c r="WSK269" s="112"/>
      <c r="WSN269" s="63"/>
      <c r="WSO269" s="112"/>
      <c r="WSR269" s="63"/>
      <c r="WSS269" s="112"/>
      <c r="WSV269" s="63"/>
      <c r="WSW269" s="112"/>
      <c r="WSZ269" s="63"/>
      <c r="WTA269" s="112"/>
      <c r="WTD269" s="63"/>
      <c r="WTE269" s="112"/>
      <c r="WTH269" s="63"/>
      <c r="WTI269" s="112"/>
      <c r="WTL269" s="63"/>
      <c r="WTM269" s="112"/>
      <c r="WTP269" s="63"/>
      <c r="WTQ269" s="112"/>
      <c r="WTT269" s="63"/>
      <c r="WTU269" s="112"/>
      <c r="WTX269" s="63"/>
      <c r="WTY269" s="112"/>
      <c r="WUB269" s="63"/>
      <c r="WUC269" s="112"/>
      <c r="WUF269" s="63"/>
      <c r="WUG269" s="112"/>
      <c r="WUJ269" s="63"/>
      <c r="WUK269" s="112"/>
      <c r="WUN269" s="63"/>
      <c r="WUO269" s="112"/>
      <c r="WUR269" s="63"/>
      <c r="WUS269" s="112"/>
      <c r="WUV269" s="63"/>
      <c r="WUW269" s="112"/>
      <c r="WUZ269" s="63"/>
      <c r="WVA269" s="112"/>
      <c r="WVD269" s="63"/>
      <c r="WVE269" s="112"/>
      <c r="WVH269" s="63"/>
      <c r="WVI269" s="112"/>
      <c r="WVL269" s="63"/>
      <c r="WVM269" s="112"/>
      <c r="WVP269" s="63"/>
      <c r="WVQ269" s="112"/>
      <c r="WVT269" s="63"/>
      <c r="WVU269" s="112"/>
      <c r="WVX269" s="63"/>
      <c r="WVY269" s="112"/>
      <c r="WWB269" s="63"/>
      <c r="WWC269" s="112"/>
      <c r="WWF269" s="63"/>
      <c r="WWG269" s="112"/>
      <c r="WWJ269" s="63"/>
      <c r="WWK269" s="112"/>
      <c r="WWN269" s="63"/>
      <c r="WWO269" s="112"/>
      <c r="WWR269" s="63"/>
      <c r="WWS269" s="112"/>
      <c r="WWV269" s="63"/>
      <c r="WWW269" s="112"/>
      <c r="WWZ269" s="63"/>
      <c r="WXA269" s="112"/>
      <c r="WXD269" s="63"/>
      <c r="WXE269" s="112"/>
      <c r="WXH269" s="63"/>
      <c r="WXI269" s="112"/>
      <c r="WXL269" s="63"/>
      <c r="WXM269" s="112"/>
      <c r="WXP269" s="63"/>
      <c r="WXQ269" s="112"/>
      <c r="WXT269" s="63"/>
      <c r="WXU269" s="112"/>
      <c r="WXX269" s="63"/>
      <c r="WXY269" s="112"/>
      <c r="WYB269" s="63"/>
      <c r="WYC269" s="112"/>
      <c r="WYF269" s="63"/>
      <c r="WYG269" s="112"/>
      <c r="WYJ269" s="63"/>
      <c r="WYK269" s="112"/>
      <c r="WYN269" s="63"/>
      <c r="WYO269" s="112"/>
      <c r="WYR269" s="63"/>
      <c r="WYS269" s="112"/>
      <c r="WYV269" s="63"/>
      <c r="WYW269" s="112"/>
      <c r="WYZ269" s="63"/>
      <c r="WZA269" s="112"/>
      <c r="WZD269" s="63"/>
      <c r="WZE269" s="112"/>
      <c r="WZH269" s="63"/>
      <c r="WZI269" s="112"/>
      <c r="WZL269" s="63"/>
      <c r="WZM269" s="112"/>
      <c r="WZP269" s="63"/>
      <c r="WZQ269" s="112"/>
      <c r="WZT269" s="63"/>
      <c r="WZU269" s="112"/>
      <c r="WZX269" s="63"/>
      <c r="WZY269" s="112"/>
      <c r="XAB269" s="63"/>
      <c r="XAC269" s="112"/>
      <c r="XAF269" s="63"/>
      <c r="XAG269" s="112"/>
      <c r="XAJ269" s="63"/>
      <c r="XAK269" s="112"/>
      <c r="XAN269" s="63"/>
      <c r="XAO269" s="112"/>
      <c r="XAR269" s="63"/>
      <c r="XAS269" s="112"/>
      <c r="XAV269" s="63"/>
      <c r="XAW269" s="112"/>
      <c r="XAZ269" s="63"/>
      <c r="XBA269" s="112"/>
      <c r="XBD269" s="63"/>
      <c r="XBE269" s="112"/>
      <c r="XBH269" s="63"/>
      <c r="XBI269" s="112"/>
      <c r="XBL269" s="63"/>
      <c r="XBM269" s="112"/>
      <c r="XBP269" s="63"/>
      <c r="XBQ269" s="112"/>
      <c r="XBT269" s="63"/>
      <c r="XBU269" s="112"/>
      <c r="XBX269" s="63"/>
      <c r="XBY269" s="112"/>
      <c r="XCB269" s="63"/>
      <c r="XCC269" s="112"/>
      <c r="XCF269" s="63"/>
      <c r="XCG269" s="112"/>
      <c r="XCJ269" s="63"/>
      <c r="XCK269" s="112"/>
      <c r="XCN269" s="63"/>
      <c r="XCO269" s="112"/>
      <c r="XCR269" s="63"/>
      <c r="XCS269" s="112"/>
      <c r="XCV269" s="63"/>
      <c r="XCW269" s="112"/>
      <c r="XCZ269" s="63"/>
      <c r="XDA269" s="112"/>
      <c r="XDD269" s="63"/>
      <c r="XDE269" s="112"/>
      <c r="XDH269" s="63"/>
      <c r="XDI269" s="112"/>
      <c r="XDL269" s="63"/>
      <c r="XDM269" s="112"/>
      <c r="XDP269" s="63"/>
      <c r="XDQ269" s="112"/>
      <c r="XDT269" s="63"/>
      <c r="XDU269" s="112"/>
      <c r="XDX269" s="63"/>
      <c r="XDY269" s="112"/>
      <c r="XEB269" s="63"/>
      <c r="XEC269" s="112"/>
      <c r="XEF269" s="63"/>
      <c r="XEG269" s="112"/>
      <c r="XEJ269" s="63"/>
      <c r="XEK269" s="112"/>
      <c r="XEN269" s="63"/>
      <c r="XEO269" s="112"/>
      <c r="XER269" s="63"/>
      <c r="XES269" s="112"/>
      <c r="XEV269" s="63"/>
      <c r="XEW269" s="112"/>
      <c r="XEZ269" s="63"/>
      <c r="XFA269" s="112"/>
      <c r="XFD269" s="63"/>
    </row>
    <row r="270" spans="1:16384" s="113" customFormat="1">
      <c r="A270" s="114">
        <v>42868</v>
      </c>
      <c r="B270" t="s">
        <v>335</v>
      </c>
      <c r="C270"/>
      <c r="D270" s="141">
        <v>-23.37</v>
      </c>
      <c r="E270" s="38"/>
      <c r="F270" s="40">
        <f t="shared" si="4"/>
        <v>3033.7892999999954</v>
      </c>
      <c r="G270" s="115" t="s">
        <v>72</v>
      </c>
      <c r="H270" s="63"/>
      <c r="I270" s="112"/>
      <c r="J270" s="63"/>
      <c r="L270" s="63"/>
      <c r="M270" s="112"/>
      <c r="P270" s="63"/>
      <c r="Q270" s="112"/>
      <c r="T270" s="63"/>
      <c r="U270" s="112"/>
      <c r="X270" s="63"/>
      <c r="Y270" s="112"/>
      <c r="AB270" s="63"/>
      <c r="AC270" s="112"/>
      <c r="AF270" s="63"/>
      <c r="AG270" s="112"/>
      <c r="AJ270" s="63"/>
      <c r="AK270" s="112"/>
      <c r="AN270" s="63"/>
      <c r="AO270" s="112"/>
      <c r="AR270" s="63"/>
      <c r="AS270" s="112"/>
      <c r="AV270" s="63"/>
      <c r="AW270" s="112"/>
      <c r="AZ270" s="63"/>
      <c r="BA270" s="112"/>
      <c r="BD270" s="63"/>
      <c r="BE270" s="112"/>
      <c r="BH270" s="63"/>
      <c r="BI270" s="112"/>
      <c r="BL270" s="63"/>
      <c r="BM270" s="112"/>
      <c r="BP270" s="63"/>
      <c r="BQ270" s="112"/>
      <c r="BT270" s="63"/>
      <c r="BU270" s="112"/>
      <c r="BX270" s="63"/>
      <c r="BY270" s="112"/>
      <c r="CB270" s="63"/>
      <c r="CC270" s="112"/>
      <c r="CF270" s="63"/>
      <c r="CG270" s="112"/>
      <c r="CJ270" s="63"/>
      <c r="CK270" s="112"/>
      <c r="CN270" s="63"/>
      <c r="CO270" s="112"/>
      <c r="CR270" s="63"/>
      <c r="CS270" s="112"/>
      <c r="CV270" s="63"/>
      <c r="CW270" s="112"/>
      <c r="CZ270" s="63"/>
      <c r="DA270" s="112"/>
      <c r="DD270" s="63"/>
      <c r="DE270" s="112"/>
      <c r="DH270" s="63"/>
      <c r="DI270" s="112"/>
      <c r="DL270" s="63"/>
      <c r="DM270" s="112"/>
      <c r="DP270" s="63"/>
      <c r="DQ270" s="112"/>
      <c r="DT270" s="63"/>
      <c r="DU270" s="112"/>
      <c r="DX270" s="63"/>
      <c r="DY270" s="112"/>
      <c r="EB270" s="63"/>
      <c r="EC270" s="112"/>
      <c r="EF270" s="63"/>
      <c r="EG270" s="112"/>
      <c r="EJ270" s="63"/>
      <c r="EK270" s="112"/>
      <c r="EN270" s="63"/>
      <c r="EO270" s="112"/>
      <c r="ER270" s="63"/>
      <c r="ES270" s="112"/>
      <c r="EV270" s="63"/>
      <c r="EW270" s="112"/>
      <c r="EZ270" s="63"/>
      <c r="FA270" s="112"/>
      <c r="FD270" s="63"/>
      <c r="FE270" s="112"/>
      <c r="FH270" s="63"/>
      <c r="FI270" s="112"/>
      <c r="FL270" s="63"/>
      <c r="FM270" s="112"/>
      <c r="FP270" s="63"/>
      <c r="FQ270" s="112"/>
      <c r="FT270" s="63"/>
      <c r="FU270" s="112"/>
      <c r="FX270" s="63"/>
      <c r="FY270" s="112"/>
      <c r="GB270" s="63"/>
      <c r="GC270" s="112"/>
      <c r="GF270" s="63"/>
      <c r="GG270" s="112"/>
      <c r="GJ270" s="63"/>
      <c r="GK270" s="112"/>
      <c r="GN270" s="63"/>
      <c r="GO270" s="112"/>
      <c r="GR270" s="63"/>
      <c r="GS270" s="112"/>
      <c r="GV270" s="63"/>
      <c r="GW270" s="112"/>
      <c r="GZ270" s="63"/>
      <c r="HA270" s="112"/>
      <c r="HD270" s="63"/>
      <c r="HE270" s="112"/>
      <c r="HH270" s="63"/>
      <c r="HI270" s="112"/>
      <c r="HL270" s="63"/>
      <c r="HM270" s="112"/>
      <c r="HP270" s="63"/>
      <c r="HQ270" s="112"/>
      <c r="HT270" s="63"/>
      <c r="HU270" s="112"/>
      <c r="HX270" s="63"/>
      <c r="HY270" s="112"/>
      <c r="IB270" s="63"/>
      <c r="IC270" s="112"/>
      <c r="IF270" s="63"/>
      <c r="IG270" s="112"/>
      <c r="IJ270" s="63"/>
      <c r="IK270" s="112"/>
      <c r="IN270" s="63"/>
      <c r="IO270" s="112"/>
      <c r="IR270" s="63"/>
      <c r="IS270" s="112"/>
      <c r="IV270" s="63"/>
      <c r="IW270" s="112"/>
      <c r="IZ270" s="63"/>
      <c r="JA270" s="112"/>
      <c r="JD270" s="63"/>
      <c r="JE270" s="112"/>
      <c r="JH270" s="63"/>
      <c r="JI270" s="112"/>
      <c r="JL270" s="63"/>
      <c r="JM270" s="112"/>
      <c r="JP270" s="63"/>
      <c r="JQ270" s="112"/>
      <c r="JT270" s="63"/>
      <c r="JU270" s="112"/>
      <c r="JX270" s="63"/>
      <c r="JY270" s="112"/>
      <c r="KB270" s="63"/>
      <c r="KC270" s="112"/>
      <c r="KF270" s="63"/>
      <c r="KG270" s="112"/>
      <c r="KJ270" s="63"/>
      <c r="KK270" s="112"/>
      <c r="KN270" s="63"/>
      <c r="KO270" s="112"/>
      <c r="KR270" s="63"/>
      <c r="KS270" s="112"/>
      <c r="KV270" s="63"/>
      <c r="KW270" s="112"/>
      <c r="KZ270" s="63"/>
      <c r="LA270" s="112"/>
      <c r="LD270" s="63"/>
      <c r="LE270" s="112"/>
      <c r="LH270" s="63"/>
      <c r="LI270" s="112"/>
      <c r="LL270" s="63"/>
      <c r="LM270" s="112"/>
      <c r="LP270" s="63"/>
      <c r="LQ270" s="112"/>
      <c r="LT270" s="63"/>
      <c r="LU270" s="112"/>
      <c r="LX270" s="63"/>
      <c r="LY270" s="112"/>
      <c r="MB270" s="63"/>
      <c r="MC270" s="112"/>
      <c r="MF270" s="63"/>
      <c r="MG270" s="112"/>
      <c r="MJ270" s="63"/>
      <c r="MK270" s="112"/>
      <c r="MN270" s="63"/>
      <c r="MO270" s="112"/>
      <c r="MR270" s="63"/>
      <c r="MS270" s="112"/>
      <c r="MV270" s="63"/>
      <c r="MW270" s="112"/>
      <c r="MZ270" s="63"/>
      <c r="NA270" s="112"/>
      <c r="ND270" s="63"/>
      <c r="NE270" s="112"/>
      <c r="NH270" s="63"/>
      <c r="NI270" s="112"/>
      <c r="NL270" s="63"/>
      <c r="NM270" s="112"/>
      <c r="NP270" s="63"/>
      <c r="NQ270" s="112"/>
      <c r="NT270" s="63"/>
      <c r="NU270" s="112"/>
      <c r="NX270" s="63"/>
      <c r="NY270" s="112"/>
      <c r="OB270" s="63"/>
      <c r="OC270" s="112"/>
      <c r="OF270" s="63"/>
      <c r="OG270" s="112"/>
      <c r="OJ270" s="63"/>
      <c r="OK270" s="112"/>
      <c r="ON270" s="63"/>
      <c r="OO270" s="112"/>
      <c r="OR270" s="63"/>
      <c r="OS270" s="112"/>
      <c r="OV270" s="63"/>
      <c r="OW270" s="112"/>
      <c r="OZ270" s="63"/>
      <c r="PA270" s="112"/>
      <c r="PD270" s="63"/>
      <c r="PE270" s="112"/>
      <c r="PH270" s="63"/>
      <c r="PI270" s="112"/>
      <c r="PL270" s="63"/>
      <c r="PM270" s="112"/>
      <c r="PP270" s="63"/>
      <c r="PQ270" s="112"/>
      <c r="PT270" s="63"/>
      <c r="PU270" s="112"/>
      <c r="PX270" s="63"/>
      <c r="PY270" s="112"/>
      <c r="QB270" s="63"/>
      <c r="QC270" s="112"/>
      <c r="QF270" s="63"/>
      <c r="QG270" s="112"/>
      <c r="QJ270" s="63"/>
      <c r="QK270" s="112"/>
      <c r="QN270" s="63"/>
      <c r="QO270" s="112"/>
      <c r="QR270" s="63"/>
      <c r="QS270" s="112"/>
      <c r="QV270" s="63"/>
      <c r="QW270" s="112"/>
      <c r="QZ270" s="63"/>
      <c r="RA270" s="112"/>
      <c r="RD270" s="63"/>
      <c r="RE270" s="112"/>
      <c r="RH270" s="63"/>
      <c r="RI270" s="112"/>
      <c r="RL270" s="63"/>
      <c r="RM270" s="112"/>
      <c r="RP270" s="63"/>
      <c r="RQ270" s="112"/>
      <c r="RT270" s="63"/>
      <c r="RU270" s="112"/>
      <c r="RX270" s="63"/>
      <c r="RY270" s="112"/>
      <c r="SB270" s="63"/>
      <c r="SC270" s="112"/>
      <c r="SF270" s="63"/>
      <c r="SG270" s="112"/>
      <c r="SJ270" s="63"/>
      <c r="SK270" s="112"/>
      <c r="SN270" s="63"/>
      <c r="SO270" s="112"/>
      <c r="SR270" s="63"/>
      <c r="SS270" s="112"/>
      <c r="SV270" s="63"/>
      <c r="SW270" s="112"/>
      <c r="SZ270" s="63"/>
      <c r="TA270" s="112"/>
      <c r="TD270" s="63"/>
      <c r="TE270" s="112"/>
      <c r="TH270" s="63"/>
      <c r="TI270" s="112"/>
      <c r="TL270" s="63"/>
      <c r="TM270" s="112"/>
      <c r="TP270" s="63"/>
      <c r="TQ270" s="112"/>
      <c r="TT270" s="63"/>
      <c r="TU270" s="112"/>
      <c r="TX270" s="63"/>
      <c r="TY270" s="112"/>
      <c r="UB270" s="63"/>
      <c r="UC270" s="112"/>
      <c r="UF270" s="63"/>
      <c r="UG270" s="112"/>
      <c r="UJ270" s="63"/>
      <c r="UK270" s="112"/>
      <c r="UN270" s="63"/>
      <c r="UO270" s="112"/>
      <c r="UR270" s="63"/>
      <c r="US270" s="112"/>
      <c r="UV270" s="63"/>
      <c r="UW270" s="112"/>
      <c r="UZ270" s="63"/>
      <c r="VA270" s="112"/>
      <c r="VD270" s="63"/>
      <c r="VE270" s="112"/>
      <c r="VH270" s="63"/>
      <c r="VI270" s="112"/>
      <c r="VL270" s="63"/>
      <c r="VM270" s="112"/>
      <c r="VP270" s="63"/>
      <c r="VQ270" s="112"/>
      <c r="VT270" s="63"/>
      <c r="VU270" s="112"/>
      <c r="VX270" s="63"/>
      <c r="VY270" s="112"/>
      <c r="WB270" s="63"/>
      <c r="WC270" s="112"/>
      <c r="WF270" s="63"/>
      <c r="WG270" s="112"/>
      <c r="WJ270" s="63"/>
      <c r="WK270" s="112"/>
      <c r="WN270" s="63"/>
      <c r="WO270" s="112"/>
      <c r="WR270" s="63"/>
      <c r="WS270" s="112"/>
      <c r="WV270" s="63"/>
      <c r="WW270" s="112"/>
      <c r="WZ270" s="63"/>
      <c r="XA270" s="112"/>
      <c r="XD270" s="63"/>
      <c r="XE270" s="112"/>
      <c r="XH270" s="63"/>
      <c r="XI270" s="112"/>
      <c r="XL270" s="63"/>
      <c r="XM270" s="112"/>
      <c r="XP270" s="63"/>
      <c r="XQ270" s="112"/>
      <c r="XT270" s="63"/>
      <c r="XU270" s="112"/>
      <c r="XX270" s="63"/>
      <c r="XY270" s="112"/>
      <c r="YB270" s="63"/>
      <c r="YC270" s="112"/>
      <c r="YF270" s="63"/>
      <c r="YG270" s="112"/>
      <c r="YJ270" s="63"/>
      <c r="YK270" s="112"/>
      <c r="YN270" s="63"/>
      <c r="YO270" s="112"/>
      <c r="YR270" s="63"/>
      <c r="YS270" s="112"/>
      <c r="YV270" s="63"/>
      <c r="YW270" s="112"/>
      <c r="YZ270" s="63"/>
      <c r="ZA270" s="112"/>
      <c r="ZD270" s="63"/>
      <c r="ZE270" s="112"/>
      <c r="ZH270" s="63"/>
      <c r="ZI270" s="112"/>
      <c r="ZL270" s="63"/>
      <c r="ZM270" s="112"/>
      <c r="ZP270" s="63"/>
      <c r="ZQ270" s="112"/>
      <c r="ZT270" s="63"/>
      <c r="ZU270" s="112"/>
      <c r="ZX270" s="63"/>
      <c r="ZY270" s="112"/>
      <c r="AAB270" s="63"/>
      <c r="AAC270" s="112"/>
      <c r="AAF270" s="63"/>
      <c r="AAG270" s="112"/>
      <c r="AAJ270" s="63"/>
      <c r="AAK270" s="112"/>
      <c r="AAN270" s="63"/>
      <c r="AAO270" s="112"/>
      <c r="AAR270" s="63"/>
      <c r="AAS270" s="112"/>
      <c r="AAV270" s="63"/>
      <c r="AAW270" s="112"/>
      <c r="AAZ270" s="63"/>
      <c r="ABA270" s="112"/>
      <c r="ABD270" s="63"/>
      <c r="ABE270" s="112"/>
      <c r="ABH270" s="63"/>
      <c r="ABI270" s="112"/>
      <c r="ABL270" s="63"/>
      <c r="ABM270" s="112"/>
      <c r="ABP270" s="63"/>
      <c r="ABQ270" s="112"/>
      <c r="ABT270" s="63"/>
      <c r="ABU270" s="112"/>
      <c r="ABX270" s="63"/>
      <c r="ABY270" s="112"/>
      <c r="ACB270" s="63"/>
      <c r="ACC270" s="112"/>
      <c r="ACF270" s="63"/>
      <c r="ACG270" s="112"/>
      <c r="ACJ270" s="63"/>
      <c r="ACK270" s="112"/>
      <c r="ACN270" s="63"/>
      <c r="ACO270" s="112"/>
      <c r="ACR270" s="63"/>
      <c r="ACS270" s="112"/>
      <c r="ACV270" s="63"/>
      <c r="ACW270" s="112"/>
      <c r="ACZ270" s="63"/>
      <c r="ADA270" s="112"/>
      <c r="ADD270" s="63"/>
      <c r="ADE270" s="112"/>
      <c r="ADH270" s="63"/>
      <c r="ADI270" s="112"/>
      <c r="ADL270" s="63"/>
      <c r="ADM270" s="112"/>
      <c r="ADP270" s="63"/>
      <c r="ADQ270" s="112"/>
      <c r="ADT270" s="63"/>
      <c r="ADU270" s="112"/>
      <c r="ADX270" s="63"/>
      <c r="ADY270" s="112"/>
      <c r="AEB270" s="63"/>
      <c r="AEC270" s="112"/>
      <c r="AEF270" s="63"/>
      <c r="AEG270" s="112"/>
      <c r="AEJ270" s="63"/>
      <c r="AEK270" s="112"/>
      <c r="AEN270" s="63"/>
      <c r="AEO270" s="112"/>
      <c r="AER270" s="63"/>
      <c r="AES270" s="112"/>
      <c r="AEV270" s="63"/>
      <c r="AEW270" s="112"/>
      <c r="AEZ270" s="63"/>
      <c r="AFA270" s="112"/>
      <c r="AFD270" s="63"/>
      <c r="AFE270" s="112"/>
      <c r="AFH270" s="63"/>
      <c r="AFI270" s="112"/>
      <c r="AFL270" s="63"/>
      <c r="AFM270" s="112"/>
      <c r="AFP270" s="63"/>
      <c r="AFQ270" s="112"/>
      <c r="AFT270" s="63"/>
      <c r="AFU270" s="112"/>
      <c r="AFX270" s="63"/>
      <c r="AFY270" s="112"/>
      <c r="AGB270" s="63"/>
      <c r="AGC270" s="112"/>
      <c r="AGF270" s="63"/>
      <c r="AGG270" s="112"/>
      <c r="AGJ270" s="63"/>
      <c r="AGK270" s="112"/>
      <c r="AGN270" s="63"/>
      <c r="AGO270" s="112"/>
      <c r="AGR270" s="63"/>
      <c r="AGS270" s="112"/>
      <c r="AGV270" s="63"/>
      <c r="AGW270" s="112"/>
      <c r="AGZ270" s="63"/>
      <c r="AHA270" s="112"/>
      <c r="AHD270" s="63"/>
      <c r="AHE270" s="112"/>
      <c r="AHH270" s="63"/>
      <c r="AHI270" s="112"/>
      <c r="AHL270" s="63"/>
      <c r="AHM270" s="112"/>
      <c r="AHP270" s="63"/>
      <c r="AHQ270" s="112"/>
      <c r="AHT270" s="63"/>
      <c r="AHU270" s="112"/>
      <c r="AHX270" s="63"/>
      <c r="AHY270" s="112"/>
      <c r="AIB270" s="63"/>
      <c r="AIC270" s="112"/>
      <c r="AIF270" s="63"/>
      <c r="AIG270" s="112"/>
      <c r="AIJ270" s="63"/>
      <c r="AIK270" s="112"/>
      <c r="AIN270" s="63"/>
      <c r="AIO270" s="112"/>
      <c r="AIR270" s="63"/>
      <c r="AIS270" s="112"/>
      <c r="AIV270" s="63"/>
      <c r="AIW270" s="112"/>
      <c r="AIZ270" s="63"/>
      <c r="AJA270" s="112"/>
      <c r="AJD270" s="63"/>
      <c r="AJE270" s="112"/>
      <c r="AJH270" s="63"/>
      <c r="AJI270" s="112"/>
      <c r="AJL270" s="63"/>
      <c r="AJM270" s="112"/>
      <c r="AJP270" s="63"/>
      <c r="AJQ270" s="112"/>
      <c r="AJT270" s="63"/>
      <c r="AJU270" s="112"/>
      <c r="AJX270" s="63"/>
      <c r="AJY270" s="112"/>
      <c r="AKB270" s="63"/>
      <c r="AKC270" s="112"/>
      <c r="AKF270" s="63"/>
      <c r="AKG270" s="112"/>
      <c r="AKJ270" s="63"/>
      <c r="AKK270" s="112"/>
      <c r="AKN270" s="63"/>
      <c r="AKO270" s="112"/>
      <c r="AKR270" s="63"/>
      <c r="AKS270" s="112"/>
      <c r="AKV270" s="63"/>
      <c r="AKW270" s="112"/>
      <c r="AKZ270" s="63"/>
      <c r="ALA270" s="112"/>
      <c r="ALD270" s="63"/>
      <c r="ALE270" s="112"/>
      <c r="ALH270" s="63"/>
      <c r="ALI270" s="112"/>
      <c r="ALL270" s="63"/>
      <c r="ALM270" s="112"/>
      <c r="ALP270" s="63"/>
      <c r="ALQ270" s="112"/>
      <c r="ALT270" s="63"/>
      <c r="ALU270" s="112"/>
      <c r="ALX270" s="63"/>
      <c r="ALY270" s="112"/>
      <c r="AMB270" s="63"/>
      <c r="AMC270" s="112"/>
      <c r="AMF270" s="63"/>
      <c r="AMG270" s="112"/>
      <c r="AMJ270" s="63"/>
      <c r="AMK270" s="112"/>
      <c r="AMN270" s="63"/>
      <c r="AMO270" s="112"/>
      <c r="AMR270" s="63"/>
      <c r="AMS270" s="112"/>
      <c r="AMV270" s="63"/>
      <c r="AMW270" s="112"/>
      <c r="AMZ270" s="63"/>
      <c r="ANA270" s="112"/>
      <c r="AND270" s="63"/>
      <c r="ANE270" s="112"/>
      <c r="ANH270" s="63"/>
      <c r="ANI270" s="112"/>
      <c r="ANL270" s="63"/>
      <c r="ANM270" s="112"/>
      <c r="ANP270" s="63"/>
      <c r="ANQ270" s="112"/>
      <c r="ANT270" s="63"/>
      <c r="ANU270" s="112"/>
      <c r="ANX270" s="63"/>
      <c r="ANY270" s="112"/>
      <c r="AOB270" s="63"/>
      <c r="AOC270" s="112"/>
      <c r="AOF270" s="63"/>
      <c r="AOG270" s="112"/>
      <c r="AOJ270" s="63"/>
      <c r="AOK270" s="112"/>
      <c r="AON270" s="63"/>
      <c r="AOO270" s="112"/>
      <c r="AOR270" s="63"/>
      <c r="AOS270" s="112"/>
      <c r="AOV270" s="63"/>
      <c r="AOW270" s="112"/>
      <c r="AOZ270" s="63"/>
      <c r="APA270" s="112"/>
      <c r="APD270" s="63"/>
      <c r="APE270" s="112"/>
      <c r="APH270" s="63"/>
      <c r="API270" s="112"/>
      <c r="APL270" s="63"/>
      <c r="APM270" s="112"/>
      <c r="APP270" s="63"/>
      <c r="APQ270" s="112"/>
      <c r="APT270" s="63"/>
      <c r="APU270" s="112"/>
      <c r="APX270" s="63"/>
      <c r="APY270" s="112"/>
      <c r="AQB270" s="63"/>
      <c r="AQC270" s="112"/>
      <c r="AQF270" s="63"/>
      <c r="AQG270" s="112"/>
      <c r="AQJ270" s="63"/>
      <c r="AQK270" s="112"/>
      <c r="AQN270" s="63"/>
      <c r="AQO270" s="112"/>
      <c r="AQR270" s="63"/>
      <c r="AQS270" s="112"/>
      <c r="AQV270" s="63"/>
      <c r="AQW270" s="112"/>
      <c r="AQZ270" s="63"/>
      <c r="ARA270" s="112"/>
      <c r="ARD270" s="63"/>
      <c r="ARE270" s="112"/>
      <c r="ARH270" s="63"/>
      <c r="ARI270" s="112"/>
      <c r="ARL270" s="63"/>
      <c r="ARM270" s="112"/>
      <c r="ARP270" s="63"/>
      <c r="ARQ270" s="112"/>
      <c r="ART270" s="63"/>
      <c r="ARU270" s="112"/>
      <c r="ARX270" s="63"/>
      <c r="ARY270" s="112"/>
      <c r="ASB270" s="63"/>
      <c r="ASC270" s="112"/>
      <c r="ASF270" s="63"/>
      <c r="ASG270" s="112"/>
      <c r="ASJ270" s="63"/>
      <c r="ASK270" s="112"/>
      <c r="ASN270" s="63"/>
      <c r="ASO270" s="112"/>
      <c r="ASR270" s="63"/>
      <c r="ASS270" s="112"/>
      <c r="ASV270" s="63"/>
      <c r="ASW270" s="112"/>
      <c r="ASZ270" s="63"/>
      <c r="ATA270" s="112"/>
      <c r="ATD270" s="63"/>
      <c r="ATE270" s="112"/>
      <c r="ATH270" s="63"/>
      <c r="ATI270" s="112"/>
      <c r="ATL270" s="63"/>
      <c r="ATM270" s="112"/>
      <c r="ATP270" s="63"/>
      <c r="ATQ270" s="112"/>
      <c r="ATT270" s="63"/>
      <c r="ATU270" s="112"/>
      <c r="ATX270" s="63"/>
      <c r="ATY270" s="112"/>
      <c r="AUB270" s="63"/>
      <c r="AUC270" s="112"/>
      <c r="AUF270" s="63"/>
      <c r="AUG270" s="112"/>
      <c r="AUJ270" s="63"/>
      <c r="AUK270" s="112"/>
      <c r="AUN270" s="63"/>
      <c r="AUO270" s="112"/>
      <c r="AUR270" s="63"/>
      <c r="AUS270" s="112"/>
      <c r="AUV270" s="63"/>
      <c r="AUW270" s="112"/>
      <c r="AUZ270" s="63"/>
      <c r="AVA270" s="112"/>
      <c r="AVD270" s="63"/>
      <c r="AVE270" s="112"/>
      <c r="AVH270" s="63"/>
      <c r="AVI270" s="112"/>
      <c r="AVL270" s="63"/>
      <c r="AVM270" s="112"/>
      <c r="AVP270" s="63"/>
      <c r="AVQ270" s="112"/>
      <c r="AVT270" s="63"/>
      <c r="AVU270" s="112"/>
      <c r="AVX270" s="63"/>
      <c r="AVY270" s="112"/>
      <c r="AWB270" s="63"/>
      <c r="AWC270" s="112"/>
      <c r="AWF270" s="63"/>
      <c r="AWG270" s="112"/>
      <c r="AWJ270" s="63"/>
      <c r="AWK270" s="112"/>
      <c r="AWN270" s="63"/>
      <c r="AWO270" s="112"/>
      <c r="AWR270" s="63"/>
      <c r="AWS270" s="112"/>
      <c r="AWV270" s="63"/>
      <c r="AWW270" s="112"/>
      <c r="AWZ270" s="63"/>
      <c r="AXA270" s="112"/>
      <c r="AXD270" s="63"/>
      <c r="AXE270" s="112"/>
      <c r="AXH270" s="63"/>
      <c r="AXI270" s="112"/>
      <c r="AXL270" s="63"/>
      <c r="AXM270" s="112"/>
      <c r="AXP270" s="63"/>
      <c r="AXQ270" s="112"/>
      <c r="AXT270" s="63"/>
      <c r="AXU270" s="112"/>
      <c r="AXX270" s="63"/>
      <c r="AXY270" s="112"/>
      <c r="AYB270" s="63"/>
      <c r="AYC270" s="112"/>
      <c r="AYF270" s="63"/>
      <c r="AYG270" s="112"/>
      <c r="AYJ270" s="63"/>
      <c r="AYK270" s="112"/>
      <c r="AYN270" s="63"/>
      <c r="AYO270" s="112"/>
      <c r="AYR270" s="63"/>
      <c r="AYS270" s="112"/>
      <c r="AYV270" s="63"/>
      <c r="AYW270" s="112"/>
      <c r="AYZ270" s="63"/>
      <c r="AZA270" s="112"/>
      <c r="AZD270" s="63"/>
      <c r="AZE270" s="112"/>
      <c r="AZH270" s="63"/>
      <c r="AZI270" s="112"/>
      <c r="AZL270" s="63"/>
      <c r="AZM270" s="112"/>
      <c r="AZP270" s="63"/>
      <c r="AZQ270" s="112"/>
      <c r="AZT270" s="63"/>
      <c r="AZU270" s="112"/>
      <c r="AZX270" s="63"/>
      <c r="AZY270" s="112"/>
      <c r="BAB270" s="63"/>
      <c r="BAC270" s="112"/>
      <c r="BAF270" s="63"/>
      <c r="BAG270" s="112"/>
      <c r="BAJ270" s="63"/>
      <c r="BAK270" s="112"/>
      <c r="BAN270" s="63"/>
      <c r="BAO270" s="112"/>
      <c r="BAR270" s="63"/>
      <c r="BAS270" s="112"/>
      <c r="BAV270" s="63"/>
      <c r="BAW270" s="112"/>
      <c r="BAZ270" s="63"/>
      <c r="BBA270" s="112"/>
      <c r="BBD270" s="63"/>
      <c r="BBE270" s="112"/>
      <c r="BBH270" s="63"/>
      <c r="BBI270" s="112"/>
      <c r="BBL270" s="63"/>
      <c r="BBM270" s="112"/>
      <c r="BBP270" s="63"/>
      <c r="BBQ270" s="112"/>
      <c r="BBT270" s="63"/>
      <c r="BBU270" s="112"/>
      <c r="BBX270" s="63"/>
      <c r="BBY270" s="112"/>
      <c r="BCB270" s="63"/>
      <c r="BCC270" s="112"/>
      <c r="BCF270" s="63"/>
      <c r="BCG270" s="112"/>
      <c r="BCJ270" s="63"/>
      <c r="BCK270" s="112"/>
      <c r="BCN270" s="63"/>
      <c r="BCO270" s="112"/>
      <c r="BCR270" s="63"/>
      <c r="BCS270" s="112"/>
      <c r="BCV270" s="63"/>
      <c r="BCW270" s="112"/>
      <c r="BCZ270" s="63"/>
      <c r="BDA270" s="112"/>
      <c r="BDD270" s="63"/>
      <c r="BDE270" s="112"/>
      <c r="BDH270" s="63"/>
      <c r="BDI270" s="112"/>
      <c r="BDL270" s="63"/>
      <c r="BDM270" s="112"/>
      <c r="BDP270" s="63"/>
      <c r="BDQ270" s="112"/>
      <c r="BDT270" s="63"/>
      <c r="BDU270" s="112"/>
      <c r="BDX270" s="63"/>
      <c r="BDY270" s="112"/>
      <c r="BEB270" s="63"/>
      <c r="BEC270" s="112"/>
      <c r="BEF270" s="63"/>
      <c r="BEG270" s="112"/>
      <c r="BEJ270" s="63"/>
      <c r="BEK270" s="112"/>
      <c r="BEN270" s="63"/>
      <c r="BEO270" s="112"/>
      <c r="BER270" s="63"/>
      <c r="BES270" s="112"/>
      <c r="BEV270" s="63"/>
      <c r="BEW270" s="112"/>
      <c r="BEZ270" s="63"/>
      <c r="BFA270" s="112"/>
      <c r="BFD270" s="63"/>
      <c r="BFE270" s="112"/>
      <c r="BFH270" s="63"/>
      <c r="BFI270" s="112"/>
      <c r="BFL270" s="63"/>
      <c r="BFM270" s="112"/>
      <c r="BFP270" s="63"/>
      <c r="BFQ270" s="112"/>
      <c r="BFT270" s="63"/>
      <c r="BFU270" s="112"/>
      <c r="BFX270" s="63"/>
      <c r="BFY270" s="112"/>
      <c r="BGB270" s="63"/>
      <c r="BGC270" s="112"/>
      <c r="BGF270" s="63"/>
      <c r="BGG270" s="112"/>
      <c r="BGJ270" s="63"/>
      <c r="BGK270" s="112"/>
      <c r="BGN270" s="63"/>
      <c r="BGO270" s="112"/>
      <c r="BGR270" s="63"/>
      <c r="BGS270" s="112"/>
      <c r="BGV270" s="63"/>
      <c r="BGW270" s="112"/>
      <c r="BGZ270" s="63"/>
      <c r="BHA270" s="112"/>
      <c r="BHD270" s="63"/>
      <c r="BHE270" s="112"/>
      <c r="BHH270" s="63"/>
      <c r="BHI270" s="112"/>
      <c r="BHL270" s="63"/>
      <c r="BHM270" s="112"/>
      <c r="BHP270" s="63"/>
      <c r="BHQ270" s="112"/>
      <c r="BHT270" s="63"/>
      <c r="BHU270" s="112"/>
      <c r="BHX270" s="63"/>
      <c r="BHY270" s="112"/>
      <c r="BIB270" s="63"/>
      <c r="BIC270" s="112"/>
      <c r="BIF270" s="63"/>
      <c r="BIG270" s="112"/>
      <c r="BIJ270" s="63"/>
      <c r="BIK270" s="112"/>
      <c r="BIN270" s="63"/>
      <c r="BIO270" s="112"/>
      <c r="BIR270" s="63"/>
      <c r="BIS270" s="112"/>
      <c r="BIV270" s="63"/>
      <c r="BIW270" s="112"/>
      <c r="BIZ270" s="63"/>
      <c r="BJA270" s="112"/>
      <c r="BJD270" s="63"/>
      <c r="BJE270" s="112"/>
      <c r="BJH270" s="63"/>
      <c r="BJI270" s="112"/>
      <c r="BJL270" s="63"/>
      <c r="BJM270" s="112"/>
      <c r="BJP270" s="63"/>
      <c r="BJQ270" s="112"/>
      <c r="BJT270" s="63"/>
      <c r="BJU270" s="112"/>
      <c r="BJX270" s="63"/>
      <c r="BJY270" s="112"/>
      <c r="BKB270" s="63"/>
      <c r="BKC270" s="112"/>
      <c r="BKF270" s="63"/>
      <c r="BKG270" s="112"/>
      <c r="BKJ270" s="63"/>
      <c r="BKK270" s="112"/>
      <c r="BKN270" s="63"/>
      <c r="BKO270" s="112"/>
      <c r="BKR270" s="63"/>
      <c r="BKS270" s="112"/>
      <c r="BKV270" s="63"/>
      <c r="BKW270" s="112"/>
      <c r="BKZ270" s="63"/>
      <c r="BLA270" s="112"/>
      <c r="BLD270" s="63"/>
      <c r="BLE270" s="112"/>
      <c r="BLH270" s="63"/>
      <c r="BLI270" s="112"/>
      <c r="BLL270" s="63"/>
      <c r="BLM270" s="112"/>
      <c r="BLP270" s="63"/>
      <c r="BLQ270" s="112"/>
      <c r="BLT270" s="63"/>
      <c r="BLU270" s="112"/>
      <c r="BLX270" s="63"/>
      <c r="BLY270" s="112"/>
      <c r="BMB270" s="63"/>
      <c r="BMC270" s="112"/>
      <c r="BMF270" s="63"/>
      <c r="BMG270" s="112"/>
      <c r="BMJ270" s="63"/>
      <c r="BMK270" s="112"/>
      <c r="BMN270" s="63"/>
      <c r="BMO270" s="112"/>
      <c r="BMR270" s="63"/>
      <c r="BMS270" s="112"/>
      <c r="BMV270" s="63"/>
      <c r="BMW270" s="112"/>
      <c r="BMZ270" s="63"/>
      <c r="BNA270" s="112"/>
      <c r="BND270" s="63"/>
      <c r="BNE270" s="112"/>
      <c r="BNH270" s="63"/>
      <c r="BNI270" s="112"/>
      <c r="BNL270" s="63"/>
      <c r="BNM270" s="112"/>
      <c r="BNP270" s="63"/>
      <c r="BNQ270" s="112"/>
      <c r="BNT270" s="63"/>
      <c r="BNU270" s="112"/>
      <c r="BNX270" s="63"/>
      <c r="BNY270" s="112"/>
      <c r="BOB270" s="63"/>
      <c r="BOC270" s="112"/>
      <c r="BOF270" s="63"/>
      <c r="BOG270" s="112"/>
      <c r="BOJ270" s="63"/>
      <c r="BOK270" s="112"/>
      <c r="BON270" s="63"/>
      <c r="BOO270" s="112"/>
      <c r="BOR270" s="63"/>
      <c r="BOS270" s="112"/>
      <c r="BOV270" s="63"/>
      <c r="BOW270" s="112"/>
      <c r="BOZ270" s="63"/>
      <c r="BPA270" s="112"/>
      <c r="BPD270" s="63"/>
      <c r="BPE270" s="112"/>
      <c r="BPH270" s="63"/>
      <c r="BPI270" s="112"/>
      <c r="BPL270" s="63"/>
      <c r="BPM270" s="112"/>
      <c r="BPP270" s="63"/>
      <c r="BPQ270" s="112"/>
      <c r="BPT270" s="63"/>
      <c r="BPU270" s="112"/>
      <c r="BPX270" s="63"/>
      <c r="BPY270" s="112"/>
      <c r="BQB270" s="63"/>
      <c r="BQC270" s="112"/>
      <c r="BQF270" s="63"/>
      <c r="BQG270" s="112"/>
      <c r="BQJ270" s="63"/>
      <c r="BQK270" s="112"/>
      <c r="BQN270" s="63"/>
      <c r="BQO270" s="112"/>
      <c r="BQR270" s="63"/>
      <c r="BQS270" s="112"/>
      <c r="BQV270" s="63"/>
      <c r="BQW270" s="112"/>
      <c r="BQZ270" s="63"/>
      <c r="BRA270" s="112"/>
      <c r="BRD270" s="63"/>
      <c r="BRE270" s="112"/>
      <c r="BRH270" s="63"/>
      <c r="BRI270" s="112"/>
      <c r="BRL270" s="63"/>
      <c r="BRM270" s="112"/>
      <c r="BRP270" s="63"/>
      <c r="BRQ270" s="112"/>
      <c r="BRT270" s="63"/>
      <c r="BRU270" s="112"/>
      <c r="BRX270" s="63"/>
      <c r="BRY270" s="112"/>
      <c r="BSB270" s="63"/>
      <c r="BSC270" s="112"/>
      <c r="BSF270" s="63"/>
      <c r="BSG270" s="112"/>
      <c r="BSJ270" s="63"/>
      <c r="BSK270" s="112"/>
      <c r="BSN270" s="63"/>
      <c r="BSO270" s="112"/>
      <c r="BSR270" s="63"/>
      <c r="BSS270" s="112"/>
      <c r="BSV270" s="63"/>
      <c r="BSW270" s="112"/>
      <c r="BSZ270" s="63"/>
      <c r="BTA270" s="112"/>
      <c r="BTD270" s="63"/>
      <c r="BTE270" s="112"/>
      <c r="BTH270" s="63"/>
      <c r="BTI270" s="112"/>
      <c r="BTL270" s="63"/>
      <c r="BTM270" s="112"/>
      <c r="BTP270" s="63"/>
      <c r="BTQ270" s="112"/>
      <c r="BTT270" s="63"/>
      <c r="BTU270" s="112"/>
      <c r="BTX270" s="63"/>
      <c r="BTY270" s="112"/>
      <c r="BUB270" s="63"/>
      <c r="BUC270" s="112"/>
      <c r="BUF270" s="63"/>
      <c r="BUG270" s="112"/>
      <c r="BUJ270" s="63"/>
      <c r="BUK270" s="112"/>
      <c r="BUN270" s="63"/>
      <c r="BUO270" s="112"/>
      <c r="BUR270" s="63"/>
      <c r="BUS270" s="112"/>
      <c r="BUV270" s="63"/>
      <c r="BUW270" s="112"/>
      <c r="BUZ270" s="63"/>
      <c r="BVA270" s="112"/>
      <c r="BVD270" s="63"/>
      <c r="BVE270" s="112"/>
      <c r="BVH270" s="63"/>
      <c r="BVI270" s="112"/>
      <c r="BVL270" s="63"/>
      <c r="BVM270" s="112"/>
      <c r="BVP270" s="63"/>
      <c r="BVQ270" s="112"/>
      <c r="BVT270" s="63"/>
      <c r="BVU270" s="112"/>
      <c r="BVX270" s="63"/>
      <c r="BVY270" s="112"/>
      <c r="BWB270" s="63"/>
      <c r="BWC270" s="112"/>
      <c r="BWF270" s="63"/>
      <c r="BWG270" s="112"/>
      <c r="BWJ270" s="63"/>
      <c r="BWK270" s="112"/>
      <c r="BWN270" s="63"/>
      <c r="BWO270" s="112"/>
      <c r="BWR270" s="63"/>
      <c r="BWS270" s="112"/>
      <c r="BWV270" s="63"/>
      <c r="BWW270" s="112"/>
      <c r="BWZ270" s="63"/>
      <c r="BXA270" s="112"/>
      <c r="BXD270" s="63"/>
      <c r="BXE270" s="112"/>
      <c r="BXH270" s="63"/>
      <c r="BXI270" s="112"/>
      <c r="BXL270" s="63"/>
      <c r="BXM270" s="112"/>
      <c r="BXP270" s="63"/>
      <c r="BXQ270" s="112"/>
      <c r="BXT270" s="63"/>
      <c r="BXU270" s="112"/>
      <c r="BXX270" s="63"/>
      <c r="BXY270" s="112"/>
      <c r="BYB270" s="63"/>
      <c r="BYC270" s="112"/>
      <c r="BYF270" s="63"/>
      <c r="BYG270" s="112"/>
      <c r="BYJ270" s="63"/>
      <c r="BYK270" s="112"/>
      <c r="BYN270" s="63"/>
      <c r="BYO270" s="112"/>
      <c r="BYR270" s="63"/>
      <c r="BYS270" s="112"/>
      <c r="BYV270" s="63"/>
      <c r="BYW270" s="112"/>
      <c r="BYZ270" s="63"/>
      <c r="BZA270" s="112"/>
      <c r="BZD270" s="63"/>
      <c r="BZE270" s="112"/>
      <c r="BZH270" s="63"/>
      <c r="BZI270" s="112"/>
      <c r="BZL270" s="63"/>
      <c r="BZM270" s="112"/>
      <c r="BZP270" s="63"/>
      <c r="BZQ270" s="112"/>
      <c r="BZT270" s="63"/>
      <c r="BZU270" s="112"/>
      <c r="BZX270" s="63"/>
      <c r="BZY270" s="112"/>
      <c r="CAB270" s="63"/>
      <c r="CAC270" s="112"/>
      <c r="CAF270" s="63"/>
      <c r="CAG270" s="112"/>
      <c r="CAJ270" s="63"/>
      <c r="CAK270" s="112"/>
      <c r="CAN270" s="63"/>
      <c r="CAO270" s="112"/>
      <c r="CAR270" s="63"/>
      <c r="CAS270" s="112"/>
      <c r="CAV270" s="63"/>
      <c r="CAW270" s="112"/>
      <c r="CAZ270" s="63"/>
      <c r="CBA270" s="112"/>
      <c r="CBD270" s="63"/>
      <c r="CBE270" s="112"/>
      <c r="CBH270" s="63"/>
      <c r="CBI270" s="112"/>
      <c r="CBL270" s="63"/>
      <c r="CBM270" s="112"/>
      <c r="CBP270" s="63"/>
      <c r="CBQ270" s="112"/>
      <c r="CBT270" s="63"/>
      <c r="CBU270" s="112"/>
      <c r="CBX270" s="63"/>
      <c r="CBY270" s="112"/>
      <c r="CCB270" s="63"/>
      <c r="CCC270" s="112"/>
      <c r="CCF270" s="63"/>
      <c r="CCG270" s="112"/>
      <c r="CCJ270" s="63"/>
      <c r="CCK270" s="112"/>
      <c r="CCN270" s="63"/>
      <c r="CCO270" s="112"/>
      <c r="CCR270" s="63"/>
      <c r="CCS270" s="112"/>
      <c r="CCV270" s="63"/>
      <c r="CCW270" s="112"/>
      <c r="CCZ270" s="63"/>
      <c r="CDA270" s="112"/>
      <c r="CDD270" s="63"/>
      <c r="CDE270" s="112"/>
      <c r="CDH270" s="63"/>
      <c r="CDI270" s="112"/>
      <c r="CDL270" s="63"/>
      <c r="CDM270" s="112"/>
      <c r="CDP270" s="63"/>
      <c r="CDQ270" s="112"/>
      <c r="CDT270" s="63"/>
      <c r="CDU270" s="112"/>
      <c r="CDX270" s="63"/>
      <c r="CDY270" s="112"/>
      <c r="CEB270" s="63"/>
      <c r="CEC270" s="112"/>
      <c r="CEF270" s="63"/>
      <c r="CEG270" s="112"/>
      <c r="CEJ270" s="63"/>
      <c r="CEK270" s="112"/>
      <c r="CEN270" s="63"/>
      <c r="CEO270" s="112"/>
      <c r="CER270" s="63"/>
      <c r="CES270" s="112"/>
      <c r="CEV270" s="63"/>
      <c r="CEW270" s="112"/>
      <c r="CEZ270" s="63"/>
      <c r="CFA270" s="112"/>
      <c r="CFD270" s="63"/>
      <c r="CFE270" s="112"/>
      <c r="CFH270" s="63"/>
      <c r="CFI270" s="112"/>
      <c r="CFL270" s="63"/>
      <c r="CFM270" s="112"/>
      <c r="CFP270" s="63"/>
      <c r="CFQ270" s="112"/>
      <c r="CFT270" s="63"/>
      <c r="CFU270" s="112"/>
      <c r="CFX270" s="63"/>
      <c r="CFY270" s="112"/>
      <c r="CGB270" s="63"/>
      <c r="CGC270" s="112"/>
      <c r="CGF270" s="63"/>
      <c r="CGG270" s="112"/>
      <c r="CGJ270" s="63"/>
      <c r="CGK270" s="112"/>
      <c r="CGN270" s="63"/>
      <c r="CGO270" s="112"/>
      <c r="CGR270" s="63"/>
      <c r="CGS270" s="112"/>
      <c r="CGV270" s="63"/>
      <c r="CGW270" s="112"/>
      <c r="CGZ270" s="63"/>
      <c r="CHA270" s="112"/>
      <c r="CHD270" s="63"/>
      <c r="CHE270" s="112"/>
      <c r="CHH270" s="63"/>
      <c r="CHI270" s="112"/>
      <c r="CHL270" s="63"/>
      <c r="CHM270" s="112"/>
      <c r="CHP270" s="63"/>
      <c r="CHQ270" s="112"/>
      <c r="CHT270" s="63"/>
      <c r="CHU270" s="112"/>
      <c r="CHX270" s="63"/>
      <c r="CHY270" s="112"/>
      <c r="CIB270" s="63"/>
      <c r="CIC270" s="112"/>
      <c r="CIF270" s="63"/>
      <c r="CIG270" s="112"/>
      <c r="CIJ270" s="63"/>
      <c r="CIK270" s="112"/>
      <c r="CIN270" s="63"/>
      <c r="CIO270" s="112"/>
      <c r="CIR270" s="63"/>
      <c r="CIS270" s="112"/>
      <c r="CIV270" s="63"/>
      <c r="CIW270" s="112"/>
      <c r="CIZ270" s="63"/>
      <c r="CJA270" s="112"/>
      <c r="CJD270" s="63"/>
      <c r="CJE270" s="112"/>
      <c r="CJH270" s="63"/>
      <c r="CJI270" s="112"/>
      <c r="CJL270" s="63"/>
      <c r="CJM270" s="112"/>
      <c r="CJP270" s="63"/>
      <c r="CJQ270" s="112"/>
      <c r="CJT270" s="63"/>
      <c r="CJU270" s="112"/>
      <c r="CJX270" s="63"/>
      <c r="CJY270" s="112"/>
      <c r="CKB270" s="63"/>
      <c r="CKC270" s="112"/>
      <c r="CKF270" s="63"/>
      <c r="CKG270" s="112"/>
      <c r="CKJ270" s="63"/>
      <c r="CKK270" s="112"/>
      <c r="CKN270" s="63"/>
      <c r="CKO270" s="112"/>
      <c r="CKR270" s="63"/>
      <c r="CKS270" s="112"/>
      <c r="CKV270" s="63"/>
      <c r="CKW270" s="112"/>
      <c r="CKZ270" s="63"/>
      <c r="CLA270" s="112"/>
      <c r="CLD270" s="63"/>
      <c r="CLE270" s="112"/>
      <c r="CLH270" s="63"/>
      <c r="CLI270" s="112"/>
      <c r="CLL270" s="63"/>
      <c r="CLM270" s="112"/>
      <c r="CLP270" s="63"/>
      <c r="CLQ270" s="112"/>
      <c r="CLT270" s="63"/>
      <c r="CLU270" s="112"/>
      <c r="CLX270" s="63"/>
      <c r="CLY270" s="112"/>
      <c r="CMB270" s="63"/>
      <c r="CMC270" s="112"/>
      <c r="CMF270" s="63"/>
      <c r="CMG270" s="112"/>
      <c r="CMJ270" s="63"/>
      <c r="CMK270" s="112"/>
      <c r="CMN270" s="63"/>
      <c r="CMO270" s="112"/>
      <c r="CMR270" s="63"/>
      <c r="CMS270" s="112"/>
      <c r="CMV270" s="63"/>
      <c r="CMW270" s="112"/>
      <c r="CMZ270" s="63"/>
      <c r="CNA270" s="112"/>
      <c r="CND270" s="63"/>
      <c r="CNE270" s="112"/>
      <c r="CNH270" s="63"/>
      <c r="CNI270" s="112"/>
      <c r="CNL270" s="63"/>
      <c r="CNM270" s="112"/>
      <c r="CNP270" s="63"/>
      <c r="CNQ270" s="112"/>
      <c r="CNT270" s="63"/>
      <c r="CNU270" s="112"/>
      <c r="CNX270" s="63"/>
      <c r="CNY270" s="112"/>
      <c r="COB270" s="63"/>
      <c r="COC270" s="112"/>
      <c r="COF270" s="63"/>
      <c r="COG270" s="112"/>
      <c r="COJ270" s="63"/>
      <c r="COK270" s="112"/>
      <c r="CON270" s="63"/>
      <c r="COO270" s="112"/>
      <c r="COR270" s="63"/>
      <c r="COS270" s="112"/>
      <c r="COV270" s="63"/>
      <c r="COW270" s="112"/>
      <c r="COZ270" s="63"/>
      <c r="CPA270" s="112"/>
      <c r="CPD270" s="63"/>
      <c r="CPE270" s="112"/>
      <c r="CPH270" s="63"/>
      <c r="CPI270" s="112"/>
      <c r="CPL270" s="63"/>
      <c r="CPM270" s="112"/>
      <c r="CPP270" s="63"/>
      <c r="CPQ270" s="112"/>
      <c r="CPT270" s="63"/>
      <c r="CPU270" s="112"/>
      <c r="CPX270" s="63"/>
      <c r="CPY270" s="112"/>
      <c r="CQB270" s="63"/>
      <c r="CQC270" s="112"/>
      <c r="CQF270" s="63"/>
      <c r="CQG270" s="112"/>
      <c r="CQJ270" s="63"/>
      <c r="CQK270" s="112"/>
      <c r="CQN270" s="63"/>
      <c r="CQO270" s="112"/>
      <c r="CQR270" s="63"/>
      <c r="CQS270" s="112"/>
      <c r="CQV270" s="63"/>
      <c r="CQW270" s="112"/>
      <c r="CQZ270" s="63"/>
      <c r="CRA270" s="112"/>
      <c r="CRD270" s="63"/>
      <c r="CRE270" s="112"/>
      <c r="CRH270" s="63"/>
      <c r="CRI270" s="112"/>
      <c r="CRL270" s="63"/>
      <c r="CRM270" s="112"/>
      <c r="CRP270" s="63"/>
      <c r="CRQ270" s="112"/>
      <c r="CRT270" s="63"/>
      <c r="CRU270" s="112"/>
      <c r="CRX270" s="63"/>
      <c r="CRY270" s="112"/>
      <c r="CSB270" s="63"/>
      <c r="CSC270" s="112"/>
      <c r="CSF270" s="63"/>
      <c r="CSG270" s="112"/>
      <c r="CSJ270" s="63"/>
      <c r="CSK270" s="112"/>
      <c r="CSN270" s="63"/>
      <c r="CSO270" s="112"/>
      <c r="CSR270" s="63"/>
      <c r="CSS270" s="112"/>
      <c r="CSV270" s="63"/>
      <c r="CSW270" s="112"/>
      <c r="CSZ270" s="63"/>
      <c r="CTA270" s="112"/>
      <c r="CTD270" s="63"/>
      <c r="CTE270" s="112"/>
      <c r="CTH270" s="63"/>
      <c r="CTI270" s="112"/>
      <c r="CTL270" s="63"/>
      <c r="CTM270" s="112"/>
      <c r="CTP270" s="63"/>
      <c r="CTQ270" s="112"/>
      <c r="CTT270" s="63"/>
      <c r="CTU270" s="112"/>
      <c r="CTX270" s="63"/>
      <c r="CTY270" s="112"/>
      <c r="CUB270" s="63"/>
      <c r="CUC270" s="112"/>
      <c r="CUF270" s="63"/>
      <c r="CUG270" s="112"/>
      <c r="CUJ270" s="63"/>
      <c r="CUK270" s="112"/>
      <c r="CUN270" s="63"/>
      <c r="CUO270" s="112"/>
      <c r="CUR270" s="63"/>
      <c r="CUS270" s="112"/>
      <c r="CUV270" s="63"/>
      <c r="CUW270" s="112"/>
      <c r="CUZ270" s="63"/>
      <c r="CVA270" s="112"/>
      <c r="CVD270" s="63"/>
      <c r="CVE270" s="112"/>
      <c r="CVH270" s="63"/>
      <c r="CVI270" s="112"/>
      <c r="CVL270" s="63"/>
      <c r="CVM270" s="112"/>
      <c r="CVP270" s="63"/>
      <c r="CVQ270" s="112"/>
      <c r="CVT270" s="63"/>
      <c r="CVU270" s="112"/>
      <c r="CVX270" s="63"/>
      <c r="CVY270" s="112"/>
      <c r="CWB270" s="63"/>
      <c r="CWC270" s="112"/>
      <c r="CWF270" s="63"/>
      <c r="CWG270" s="112"/>
      <c r="CWJ270" s="63"/>
      <c r="CWK270" s="112"/>
      <c r="CWN270" s="63"/>
      <c r="CWO270" s="112"/>
      <c r="CWR270" s="63"/>
      <c r="CWS270" s="112"/>
      <c r="CWV270" s="63"/>
      <c r="CWW270" s="112"/>
      <c r="CWZ270" s="63"/>
      <c r="CXA270" s="112"/>
      <c r="CXD270" s="63"/>
      <c r="CXE270" s="112"/>
      <c r="CXH270" s="63"/>
      <c r="CXI270" s="112"/>
      <c r="CXL270" s="63"/>
      <c r="CXM270" s="112"/>
      <c r="CXP270" s="63"/>
      <c r="CXQ270" s="112"/>
      <c r="CXT270" s="63"/>
      <c r="CXU270" s="112"/>
      <c r="CXX270" s="63"/>
      <c r="CXY270" s="112"/>
      <c r="CYB270" s="63"/>
      <c r="CYC270" s="112"/>
      <c r="CYF270" s="63"/>
      <c r="CYG270" s="112"/>
      <c r="CYJ270" s="63"/>
      <c r="CYK270" s="112"/>
      <c r="CYN270" s="63"/>
      <c r="CYO270" s="112"/>
      <c r="CYR270" s="63"/>
      <c r="CYS270" s="112"/>
      <c r="CYV270" s="63"/>
      <c r="CYW270" s="112"/>
      <c r="CYZ270" s="63"/>
      <c r="CZA270" s="112"/>
      <c r="CZD270" s="63"/>
      <c r="CZE270" s="112"/>
      <c r="CZH270" s="63"/>
      <c r="CZI270" s="112"/>
      <c r="CZL270" s="63"/>
      <c r="CZM270" s="112"/>
      <c r="CZP270" s="63"/>
      <c r="CZQ270" s="112"/>
      <c r="CZT270" s="63"/>
      <c r="CZU270" s="112"/>
      <c r="CZX270" s="63"/>
      <c r="CZY270" s="112"/>
      <c r="DAB270" s="63"/>
      <c r="DAC270" s="112"/>
      <c r="DAF270" s="63"/>
      <c r="DAG270" s="112"/>
      <c r="DAJ270" s="63"/>
      <c r="DAK270" s="112"/>
      <c r="DAN270" s="63"/>
      <c r="DAO270" s="112"/>
      <c r="DAR270" s="63"/>
      <c r="DAS270" s="112"/>
      <c r="DAV270" s="63"/>
      <c r="DAW270" s="112"/>
      <c r="DAZ270" s="63"/>
      <c r="DBA270" s="112"/>
      <c r="DBD270" s="63"/>
      <c r="DBE270" s="112"/>
      <c r="DBH270" s="63"/>
      <c r="DBI270" s="112"/>
      <c r="DBL270" s="63"/>
      <c r="DBM270" s="112"/>
      <c r="DBP270" s="63"/>
      <c r="DBQ270" s="112"/>
      <c r="DBT270" s="63"/>
      <c r="DBU270" s="112"/>
      <c r="DBX270" s="63"/>
      <c r="DBY270" s="112"/>
      <c r="DCB270" s="63"/>
      <c r="DCC270" s="112"/>
      <c r="DCF270" s="63"/>
      <c r="DCG270" s="112"/>
      <c r="DCJ270" s="63"/>
      <c r="DCK270" s="112"/>
      <c r="DCN270" s="63"/>
      <c r="DCO270" s="112"/>
      <c r="DCR270" s="63"/>
      <c r="DCS270" s="112"/>
      <c r="DCV270" s="63"/>
      <c r="DCW270" s="112"/>
      <c r="DCZ270" s="63"/>
      <c r="DDA270" s="112"/>
      <c r="DDD270" s="63"/>
      <c r="DDE270" s="112"/>
      <c r="DDH270" s="63"/>
      <c r="DDI270" s="112"/>
      <c r="DDL270" s="63"/>
      <c r="DDM270" s="112"/>
      <c r="DDP270" s="63"/>
      <c r="DDQ270" s="112"/>
      <c r="DDT270" s="63"/>
      <c r="DDU270" s="112"/>
      <c r="DDX270" s="63"/>
      <c r="DDY270" s="112"/>
      <c r="DEB270" s="63"/>
      <c r="DEC270" s="112"/>
      <c r="DEF270" s="63"/>
      <c r="DEG270" s="112"/>
      <c r="DEJ270" s="63"/>
      <c r="DEK270" s="112"/>
      <c r="DEN270" s="63"/>
      <c r="DEO270" s="112"/>
      <c r="DER270" s="63"/>
      <c r="DES270" s="112"/>
      <c r="DEV270" s="63"/>
      <c r="DEW270" s="112"/>
      <c r="DEZ270" s="63"/>
      <c r="DFA270" s="112"/>
      <c r="DFD270" s="63"/>
      <c r="DFE270" s="112"/>
      <c r="DFH270" s="63"/>
      <c r="DFI270" s="112"/>
      <c r="DFL270" s="63"/>
      <c r="DFM270" s="112"/>
      <c r="DFP270" s="63"/>
      <c r="DFQ270" s="112"/>
      <c r="DFT270" s="63"/>
      <c r="DFU270" s="112"/>
      <c r="DFX270" s="63"/>
      <c r="DFY270" s="112"/>
      <c r="DGB270" s="63"/>
      <c r="DGC270" s="112"/>
      <c r="DGF270" s="63"/>
      <c r="DGG270" s="112"/>
      <c r="DGJ270" s="63"/>
      <c r="DGK270" s="112"/>
      <c r="DGN270" s="63"/>
      <c r="DGO270" s="112"/>
      <c r="DGR270" s="63"/>
      <c r="DGS270" s="112"/>
      <c r="DGV270" s="63"/>
      <c r="DGW270" s="112"/>
      <c r="DGZ270" s="63"/>
      <c r="DHA270" s="112"/>
      <c r="DHD270" s="63"/>
      <c r="DHE270" s="112"/>
      <c r="DHH270" s="63"/>
      <c r="DHI270" s="112"/>
      <c r="DHL270" s="63"/>
      <c r="DHM270" s="112"/>
      <c r="DHP270" s="63"/>
      <c r="DHQ270" s="112"/>
      <c r="DHT270" s="63"/>
      <c r="DHU270" s="112"/>
      <c r="DHX270" s="63"/>
      <c r="DHY270" s="112"/>
      <c r="DIB270" s="63"/>
      <c r="DIC270" s="112"/>
      <c r="DIF270" s="63"/>
      <c r="DIG270" s="112"/>
      <c r="DIJ270" s="63"/>
      <c r="DIK270" s="112"/>
      <c r="DIN270" s="63"/>
      <c r="DIO270" s="112"/>
      <c r="DIR270" s="63"/>
      <c r="DIS270" s="112"/>
      <c r="DIV270" s="63"/>
      <c r="DIW270" s="112"/>
      <c r="DIZ270" s="63"/>
      <c r="DJA270" s="112"/>
      <c r="DJD270" s="63"/>
      <c r="DJE270" s="112"/>
      <c r="DJH270" s="63"/>
      <c r="DJI270" s="112"/>
      <c r="DJL270" s="63"/>
      <c r="DJM270" s="112"/>
      <c r="DJP270" s="63"/>
      <c r="DJQ270" s="112"/>
      <c r="DJT270" s="63"/>
      <c r="DJU270" s="112"/>
      <c r="DJX270" s="63"/>
      <c r="DJY270" s="112"/>
      <c r="DKB270" s="63"/>
      <c r="DKC270" s="112"/>
      <c r="DKF270" s="63"/>
      <c r="DKG270" s="112"/>
      <c r="DKJ270" s="63"/>
      <c r="DKK270" s="112"/>
      <c r="DKN270" s="63"/>
      <c r="DKO270" s="112"/>
      <c r="DKR270" s="63"/>
      <c r="DKS270" s="112"/>
      <c r="DKV270" s="63"/>
      <c r="DKW270" s="112"/>
      <c r="DKZ270" s="63"/>
      <c r="DLA270" s="112"/>
      <c r="DLD270" s="63"/>
      <c r="DLE270" s="112"/>
      <c r="DLH270" s="63"/>
      <c r="DLI270" s="112"/>
      <c r="DLL270" s="63"/>
      <c r="DLM270" s="112"/>
      <c r="DLP270" s="63"/>
      <c r="DLQ270" s="112"/>
      <c r="DLT270" s="63"/>
      <c r="DLU270" s="112"/>
      <c r="DLX270" s="63"/>
      <c r="DLY270" s="112"/>
      <c r="DMB270" s="63"/>
      <c r="DMC270" s="112"/>
      <c r="DMF270" s="63"/>
      <c r="DMG270" s="112"/>
      <c r="DMJ270" s="63"/>
      <c r="DMK270" s="112"/>
      <c r="DMN270" s="63"/>
      <c r="DMO270" s="112"/>
      <c r="DMR270" s="63"/>
      <c r="DMS270" s="112"/>
      <c r="DMV270" s="63"/>
      <c r="DMW270" s="112"/>
      <c r="DMZ270" s="63"/>
      <c r="DNA270" s="112"/>
      <c r="DND270" s="63"/>
      <c r="DNE270" s="112"/>
      <c r="DNH270" s="63"/>
      <c r="DNI270" s="112"/>
      <c r="DNL270" s="63"/>
      <c r="DNM270" s="112"/>
      <c r="DNP270" s="63"/>
      <c r="DNQ270" s="112"/>
      <c r="DNT270" s="63"/>
      <c r="DNU270" s="112"/>
      <c r="DNX270" s="63"/>
      <c r="DNY270" s="112"/>
      <c r="DOB270" s="63"/>
      <c r="DOC270" s="112"/>
      <c r="DOF270" s="63"/>
      <c r="DOG270" s="112"/>
      <c r="DOJ270" s="63"/>
      <c r="DOK270" s="112"/>
      <c r="DON270" s="63"/>
      <c r="DOO270" s="112"/>
      <c r="DOR270" s="63"/>
      <c r="DOS270" s="112"/>
      <c r="DOV270" s="63"/>
      <c r="DOW270" s="112"/>
      <c r="DOZ270" s="63"/>
      <c r="DPA270" s="112"/>
      <c r="DPD270" s="63"/>
      <c r="DPE270" s="112"/>
      <c r="DPH270" s="63"/>
      <c r="DPI270" s="112"/>
      <c r="DPL270" s="63"/>
      <c r="DPM270" s="112"/>
      <c r="DPP270" s="63"/>
      <c r="DPQ270" s="112"/>
      <c r="DPT270" s="63"/>
      <c r="DPU270" s="112"/>
      <c r="DPX270" s="63"/>
      <c r="DPY270" s="112"/>
      <c r="DQB270" s="63"/>
      <c r="DQC270" s="112"/>
      <c r="DQF270" s="63"/>
      <c r="DQG270" s="112"/>
      <c r="DQJ270" s="63"/>
      <c r="DQK270" s="112"/>
      <c r="DQN270" s="63"/>
      <c r="DQO270" s="112"/>
      <c r="DQR270" s="63"/>
      <c r="DQS270" s="112"/>
      <c r="DQV270" s="63"/>
      <c r="DQW270" s="112"/>
      <c r="DQZ270" s="63"/>
      <c r="DRA270" s="112"/>
      <c r="DRD270" s="63"/>
      <c r="DRE270" s="112"/>
      <c r="DRH270" s="63"/>
      <c r="DRI270" s="112"/>
      <c r="DRL270" s="63"/>
      <c r="DRM270" s="112"/>
      <c r="DRP270" s="63"/>
      <c r="DRQ270" s="112"/>
      <c r="DRT270" s="63"/>
      <c r="DRU270" s="112"/>
      <c r="DRX270" s="63"/>
      <c r="DRY270" s="112"/>
      <c r="DSB270" s="63"/>
      <c r="DSC270" s="112"/>
      <c r="DSF270" s="63"/>
      <c r="DSG270" s="112"/>
      <c r="DSJ270" s="63"/>
      <c r="DSK270" s="112"/>
      <c r="DSN270" s="63"/>
      <c r="DSO270" s="112"/>
      <c r="DSR270" s="63"/>
      <c r="DSS270" s="112"/>
      <c r="DSV270" s="63"/>
      <c r="DSW270" s="112"/>
      <c r="DSZ270" s="63"/>
      <c r="DTA270" s="112"/>
      <c r="DTD270" s="63"/>
      <c r="DTE270" s="112"/>
      <c r="DTH270" s="63"/>
      <c r="DTI270" s="112"/>
      <c r="DTL270" s="63"/>
      <c r="DTM270" s="112"/>
      <c r="DTP270" s="63"/>
      <c r="DTQ270" s="112"/>
      <c r="DTT270" s="63"/>
      <c r="DTU270" s="112"/>
      <c r="DTX270" s="63"/>
      <c r="DTY270" s="112"/>
      <c r="DUB270" s="63"/>
      <c r="DUC270" s="112"/>
      <c r="DUF270" s="63"/>
      <c r="DUG270" s="112"/>
      <c r="DUJ270" s="63"/>
      <c r="DUK270" s="112"/>
      <c r="DUN270" s="63"/>
      <c r="DUO270" s="112"/>
      <c r="DUR270" s="63"/>
      <c r="DUS270" s="112"/>
      <c r="DUV270" s="63"/>
      <c r="DUW270" s="112"/>
      <c r="DUZ270" s="63"/>
      <c r="DVA270" s="112"/>
      <c r="DVD270" s="63"/>
      <c r="DVE270" s="112"/>
      <c r="DVH270" s="63"/>
      <c r="DVI270" s="112"/>
      <c r="DVL270" s="63"/>
      <c r="DVM270" s="112"/>
      <c r="DVP270" s="63"/>
      <c r="DVQ270" s="112"/>
      <c r="DVT270" s="63"/>
      <c r="DVU270" s="112"/>
      <c r="DVX270" s="63"/>
      <c r="DVY270" s="112"/>
      <c r="DWB270" s="63"/>
      <c r="DWC270" s="112"/>
      <c r="DWF270" s="63"/>
      <c r="DWG270" s="112"/>
      <c r="DWJ270" s="63"/>
      <c r="DWK270" s="112"/>
      <c r="DWN270" s="63"/>
      <c r="DWO270" s="112"/>
      <c r="DWR270" s="63"/>
      <c r="DWS270" s="112"/>
      <c r="DWV270" s="63"/>
      <c r="DWW270" s="112"/>
      <c r="DWZ270" s="63"/>
      <c r="DXA270" s="112"/>
      <c r="DXD270" s="63"/>
      <c r="DXE270" s="112"/>
      <c r="DXH270" s="63"/>
      <c r="DXI270" s="112"/>
      <c r="DXL270" s="63"/>
      <c r="DXM270" s="112"/>
      <c r="DXP270" s="63"/>
      <c r="DXQ270" s="112"/>
      <c r="DXT270" s="63"/>
      <c r="DXU270" s="112"/>
      <c r="DXX270" s="63"/>
      <c r="DXY270" s="112"/>
      <c r="DYB270" s="63"/>
      <c r="DYC270" s="112"/>
      <c r="DYF270" s="63"/>
      <c r="DYG270" s="112"/>
      <c r="DYJ270" s="63"/>
      <c r="DYK270" s="112"/>
      <c r="DYN270" s="63"/>
      <c r="DYO270" s="112"/>
      <c r="DYR270" s="63"/>
      <c r="DYS270" s="112"/>
      <c r="DYV270" s="63"/>
      <c r="DYW270" s="112"/>
      <c r="DYZ270" s="63"/>
      <c r="DZA270" s="112"/>
      <c r="DZD270" s="63"/>
      <c r="DZE270" s="112"/>
      <c r="DZH270" s="63"/>
      <c r="DZI270" s="112"/>
      <c r="DZL270" s="63"/>
      <c r="DZM270" s="112"/>
      <c r="DZP270" s="63"/>
      <c r="DZQ270" s="112"/>
      <c r="DZT270" s="63"/>
      <c r="DZU270" s="112"/>
      <c r="DZX270" s="63"/>
      <c r="DZY270" s="112"/>
      <c r="EAB270" s="63"/>
      <c r="EAC270" s="112"/>
      <c r="EAF270" s="63"/>
      <c r="EAG270" s="112"/>
      <c r="EAJ270" s="63"/>
      <c r="EAK270" s="112"/>
      <c r="EAN270" s="63"/>
      <c r="EAO270" s="112"/>
      <c r="EAR270" s="63"/>
      <c r="EAS270" s="112"/>
      <c r="EAV270" s="63"/>
      <c r="EAW270" s="112"/>
      <c r="EAZ270" s="63"/>
      <c r="EBA270" s="112"/>
      <c r="EBD270" s="63"/>
      <c r="EBE270" s="112"/>
      <c r="EBH270" s="63"/>
      <c r="EBI270" s="112"/>
      <c r="EBL270" s="63"/>
      <c r="EBM270" s="112"/>
      <c r="EBP270" s="63"/>
      <c r="EBQ270" s="112"/>
      <c r="EBT270" s="63"/>
      <c r="EBU270" s="112"/>
      <c r="EBX270" s="63"/>
      <c r="EBY270" s="112"/>
      <c r="ECB270" s="63"/>
      <c r="ECC270" s="112"/>
      <c r="ECF270" s="63"/>
      <c r="ECG270" s="112"/>
      <c r="ECJ270" s="63"/>
      <c r="ECK270" s="112"/>
      <c r="ECN270" s="63"/>
      <c r="ECO270" s="112"/>
      <c r="ECR270" s="63"/>
      <c r="ECS270" s="112"/>
      <c r="ECV270" s="63"/>
      <c r="ECW270" s="112"/>
      <c r="ECZ270" s="63"/>
      <c r="EDA270" s="112"/>
      <c r="EDD270" s="63"/>
      <c r="EDE270" s="112"/>
      <c r="EDH270" s="63"/>
      <c r="EDI270" s="112"/>
      <c r="EDL270" s="63"/>
      <c r="EDM270" s="112"/>
      <c r="EDP270" s="63"/>
      <c r="EDQ270" s="112"/>
      <c r="EDT270" s="63"/>
      <c r="EDU270" s="112"/>
      <c r="EDX270" s="63"/>
      <c r="EDY270" s="112"/>
      <c r="EEB270" s="63"/>
      <c r="EEC270" s="112"/>
      <c r="EEF270" s="63"/>
      <c r="EEG270" s="112"/>
      <c r="EEJ270" s="63"/>
      <c r="EEK270" s="112"/>
      <c r="EEN270" s="63"/>
      <c r="EEO270" s="112"/>
      <c r="EER270" s="63"/>
      <c r="EES270" s="112"/>
      <c r="EEV270" s="63"/>
      <c r="EEW270" s="112"/>
      <c r="EEZ270" s="63"/>
      <c r="EFA270" s="112"/>
      <c r="EFD270" s="63"/>
      <c r="EFE270" s="112"/>
      <c r="EFH270" s="63"/>
      <c r="EFI270" s="112"/>
      <c r="EFL270" s="63"/>
      <c r="EFM270" s="112"/>
      <c r="EFP270" s="63"/>
      <c r="EFQ270" s="112"/>
      <c r="EFT270" s="63"/>
      <c r="EFU270" s="112"/>
      <c r="EFX270" s="63"/>
      <c r="EFY270" s="112"/>
      <c r="EGB270" s="63"/>
      <c r="EGC270" s="112"/>
      <c r="EGF270" s="63"/>
      <c r="EGG270" s="112"/>
      <c r="EGJ270" s="63"/>
      <c r="EGK270" s="112"/>
      <c r="EGN270" s="63"/>
      <c r="EGO270" s="112"/>
      <c r="EGR270" s="63"/>
      <c r="EGS270" s="112"/>
      <c r="EGV270" s="63"/>
      <c r="EGW270" s="112"/>
      <c r="EGZ270" s="63"/>
      <c r="EHA270" s="112"/>
      <c r="EHD270" s="63"/>
      <c r="EHE270" s="112"/>
      <c r="EHH270" s="63"/>
      <c r="EHI270" s="112"/>
      <c r="EHL270" s="63"/>
      <c r="EHM270" s="112"/>
      <c r="EHP270" s="63"/>
      <c r="EHQ270" s="112"/>
      <c r="EHT270" s="63"/>
      <c r="EHU270" s="112"/>
      <c r="EHX270" s="63"/>
      <c r="EHY270" s="112"/>
      <c r="EIB270" s="63"/>
      <c r="EIC270" s="112"/>
      <c r="EIF270" s="63"/>
      <c r="EIG270" s="112"/>
      <c r="EIJ270" s="63"/>
      <c r="EIK270" s="112"/>
      <c r="EIN270" s="63"/>
      <c r="EIO270" s="112"/>
      <c r="EIR270" s="63"/>
      <c r="EIS270" s="112"/>
      <c r="EIV270" s="63"/>
      <c r="EIW270" s="112"/>
      <c r="EIZ270" s="63"/>
      <c r="EJA270" s="112"/>
      <c r="EJD270" s="63"/>
      <c r="EJE270" s="112"/>
      <c r="EJH270" s="63"/>
      <c r="EJI270" s="112"/>
      <c r="EJL270" s="63"/>
      <c r="EJM270" s="112"/>
      <c r="EJP270" s="63"/>
      <c r="EJQ270" s="112"/>
      <c r="EJT270" s="63"/>
      <c r="EJU270" s="112"/>
      <c r="EJX270" s="63"/>
      <c r="EJY270" s="112"/>
      <c r="EKB270" s="63"/>
      <c r="EKC270" s="112"/>
      <c r="EKF270" s="63"/>
      <c r="EKG270" s="112"/>
      <c r="EKJ270" s="63"/>
      <c r="EKK270" s="112"/>
      <c r="EKN270" s="63"/>
      <c r="EKO270" s="112"/>
      <c r="EKR270" s="63"/>
      <c r="EKS270" s="112"/>
      <c r="EKV270" s="63"/>
      <c r="EKW270" s="112"/>
      <c r="EKZ270" s="63"/>
      <c r="ELA270" s="112"/>
      <c r="ELD270" s="63"/>
      <c r="ELE270" s="112"/>
      <c r="ELH270" s="63"/>
      <c r="ELI270" s="112"/>
      <c r="ELL270" s="63"/>
      <c r="ELM270" s="112"/>
      <c r="ELP270" s="63"/>
      <c r="ELQ270" s="112"/>
      <c r="ELT270" s="63"/>
      <c r="ELU270" s="112"/>
      <c r="ELX270" s="63"/>
      <c r="ELY270" s="112"/>
      <c r="EMB270" s="63"/>
      <c r="EMC270" s="112"/>
      <c r="EMF270" s="63"/>
      <c r="EMG270" s="112"/>
      <c r="EMJ270" s="63"/>
      <c r="EMK270" s="112"/>
      <c r="EMN270" s="63"/>
      <c r="EMO270" s="112"/>
      <c r="EMR270" s="63"/>
      <c r="EMS270" s="112"/>
      <c r="EMV270" s="63"/>
      <c r="EMW270" s="112"/>
      <c r="EMZ270" s="63"/>
      <c r="ENA270" s="112"/>
      <c r="END270" s="63"/>
      <c r="ENE270" s="112"/>
      <c r="ENH270" s="63"/>
      <c r="ENI270" s="112"/>
      <c r="ENL270" s="63"/>
      <c r="ENM270" s="112"/>
      <c r="ENP270" s="63"/>
      <c r="ENQ270" s="112"/>
      <c r="ENT270" s="63"/>
      <c r="ENU270" s="112"/>
      <c r="ENX270" s="63"/>
      <c r="ENY270" s="112"/>
      <c r="EOB270" s="63"/>
      <c r="EOC270" s="112"/>
      <c r="EOF270" s="63"/>
      <c r="EOG270" s="112"/>
      <c r="EOJ270" s="63"/>
      <c r="EOK270" s="112"/>
      <c r="EON270" s="63"/>
      <c r="EOO270" s="112"/>
      <c r="EOR270" s="63"/>
      <c r="EOS270" s="112"/>
      <c r="EOV270" s="63"/>
      <c r="EOW270" s="112"/>
      <c r="EOZ270" s="63"/>
      <c r="EPA270" s="112"/>
      <c r="EPD270" s="63"/>
      <c r="EPE270" s="112"/>
      <c r="EPH270" s="63"/>
      <c r="EPI270" s="112"/>
      <c r="EPL270" s="63"/>
      <c r="EPM270" s="112"/>
      <c r="EPP270" s="63"/>
      <c r="EPQ270" s="112"/>
      <c r="EPT270" s="63"/>
      <c r="EPU270" s="112"/>
      <c r="EPX270" s="63"/>
      <c r="EPY270" s="112"/>
      <c r="EQB270" s="63"/>
      <c r="EQC270" s="112"/>
      <c r="EQF270" s="63"/>
      <c r="EQG270" s="112"/>
      <c r="EQJ270" s="63"/>
      <c r="EQK270" s="112"/>
      <c r="EQN270" s="63"/>
      <c r="EQO270" s="112"/>
      <c r="EQR270" s="63"/>
      <c r="EQS270" s="112"/>
      <c r="EQV270" s="63"/>
      <c r="EQW270" s="112"/>
      <c r="EQZ270" s="63"/>
      <c r="ERA270" s="112"/>
      <c r="ERD270" s="63"/>
      <c r="ERE270" s="112"/>
      <c r="ERH270" s="63"/>
      <c r="ERI270" s="112"/>
      <c r="ERL270" s="63"/>
      <c r="ERM270" s="112"/>
      <c r="ERP270" s="63"/>
      <c r="ERQ270" s="112"/>
      <c r="ERT270" s="63"/>
      <c r="ERU270" s="112"/>
      <c r="ERX270" s="63"/>
      <c r="ERY270" s="112"/>
      <c r="ESB270" s="63"/>
      <c r="ESC270" s="112"/>
      <c r="ESF270" s="63"/>
      <c r="ESG270" s="112"/>
      <c r="ESJ270" s="63"/>
      <c r="ESK270" s="112"/>
      <c r="ESN270" s="63"/>
      <c r="ESO270" s="112"/>
      <c r="ESR270" s="63"/>
      <c r="ESS270" s="112"/>
      <c r="ESV270" s="63"/>
      <c r="ESW270" s="112"/>
      <c r="ESZ270" s="63"/>
      <c r="ETA270" s="112"/>
      <c r="ETD270" s="63"/>
      <c r="ETE270" s="112"/>
      <c r="ETH270" s="63"/>
      <c r="ETI270" s="112"/>
      <c r="ETL270" s="63"/>
      <c r="ETM270" s="112"/>
      <c r="ETP270" s="63"/>
      <c r="ETQ270" s="112"/>
      <c r="ETT270" s="63"/>
      <c r="ETU270" s="112"/>
      <c r="ETX270" s="63"/>
      <c r="ETY270" s="112"/>
      <c r="EUB270" s="63"/>
      <c r="EUC270" s="112"/>
      <c r="EUF270" s="63"/>
      <c r="EUG270" s="112"/>
      <c r="EUJ270" s="63"/>
      <c r="EUK270" s="112"/>
      <c r="EUN270" s="63"/>
      <c r="EUO270" s="112"/>
      <c r="EUR270" s="63"/>
      <c r="EUS270" s="112"/>
      <c r="EUV270" s="63"/>
      <c r="EUW270" s="112"/>
      <c r="EUZ270" s="63"/>
      <c r="EVA270" s="112"/>
      <c r="EVD270" s="63"/>
      <c r="EVE270" s="112"/>
      <c r="EVH270" s="63"/>
      <c r="EVI270" s="112"/>
      <c r="EVL270" s="63"/>
      <c r="EVM270" s="112"/>
      <c r="EVP270" s="63"/>
      <c r="EVQ270" s="112"/>
      <c r="EVT270" s="63"/>
      <c r="EVU270" s="112"/>
      <c r="EVX270" s="63"/>
      <c r="EVY270" s="112"/>
      <c r="EWB270" s="63"/>
      <c r="EWC270" s="112"/>
      <c r="EWF270" s="63"/>
      <c r="EWG270" s="112"/>
      <c r="EWJ270" s="63"/>
      <c r="EWK270" s="112"/>
      <c r="EWN270" s="63"/>
      <c r="EWO270" s="112"/>
      <c r="EWR270" s="63"/>
      <c r="EWS270" s="112"/>
      <c r="EWV270" s="63"/>
      <c r="EWW270" s="112"/>
      <c r="EWZ270" s="63"/>
      <c r="EXA270" s="112"/>
      <c r="EXD270" s="63"/>
      <c r="EXE270" s="112"/>
      <c r="EXH270" s="63"/>
      <c r="EXI270" s="112"/>
      <c r="EXL270" s="63"/>
      <c r="EXM270" s="112"/>
      <c r="EXP270" s="63"/>
      <c r="EXQ270" s="112"/>
      <c r="EXT270" s="63"/>
      <c r="EXU270" s="112"/>
      <c r="EXX270" s="63"/>
      <c r="EXY270" s="112"/>
      <c r="EYB270" s="63"/>
      <c r="EYC270" s="112"/>
      <c r="EYF270" s="63"/>
      <c r="EYG270" s="112"/>
      <c r="EYJ270" s="63"/>
      <c r="EYK270" s="112"/>
      <c r="EYN270" s="63"/>
      <c r="EYO270" s="112"/>
      <c r="EYR270" s="63"/>
      <c r="EYS270" s="112"/>
      <c r="EYV270" s="63"/>
      <c r="EYW270" s="112"/>
      <c r="EYZ270" s="63"/>
      <c r="EZA270" s="112"/>
      <c r="EZD270" s="63"/>
      <c r="EZE270" s="112"/>
      <c r="EZH270" s="63"/>
      <c r="EZI270" s="112"/>
      <c r="EZL270" s="63"/>
      <c r="EZM270" s="112"/>
      <c r="EZP270" s="63"/>
      <c r="EZQ270" s="112"/>
      <c r="EZT270" s="63"/>
      <c r="EZU270" s="112"/>
      <c r="EZX270" s="63"/>
      <c r="EZY270" s="112"/>
      <c r="FAB270" s="63"/>
      <c r="FAC270" s="112"/>
      <c r="FAF270" s="63"/>
      <c r="FAG270" s="112"/>
      <c r="FAJ270" s="63"/>
      <c r="FAK270" s="112"/>
      <c r="FAN270" s="63"/>
      <c r="FAO270" s="112"/>
      <c r="FAR270" s="63"/>
      <c r="FAS270" s="112"/>
      <c r="FAV270" s="63"/>
      <c r="FAW270" s="112"/>
      <c r="FAZ270" s="63"/>
      <c r="FBA270" s="112"/>
      <c r="FBD270" s="63"/>
      <c r="FBE270" s="112"/>
      <c r="FBH270" s="63"/>
      <c r="FBI270" s="112"/>
      <c r="FBL270" s="63"/>
      <c r="FBM270" s="112"/>
      <c r="FBP270" s="63"/>
      <c r="FBQ270" s="112"/>
      <c r="FBT270" s="63"/>
      <c r="FBU270" s="112"/>
      <c r="FBX270" s="63"/>
      <c r="FBY270" s="112"/>
      <c r="FCB270" s="63"/>
      <c r="FCC270" s="112"/>
      <c r="FCF270" s="63"/>
      <c r="FCG270" s="112"/>
      <c r="FCJ270" s="63"/>
      <c r="FCK270" s="112"/>
      <c r="FCN270" s="63"/>
      <c r="FCO270" s="112"/>
      <c r="FCR270" s="63"/>
      <c r="FCS270" s="112"/>
      <c r="FCV270" s="63"/>
      <c r="FCW270" s="112"/>
      <c r="FCZ270" s="63"/>
      <c r="FDA270" s="112"/>
      <c r="FDD270" s="63"/>
      <c r="FDE270" s="112"/>
      <c r="FDH270" s="63"/>
      <c r="FDI270" s="112"/>
      <c r="FDL270" s="63"/>
      <c r="FDM270" s="112"/>
      <c r="FDP270" s="63"/>
      <c r="FDQ270" s="112"/>
      <c r="FDT270" s="63"/>
      <c r="FDU270" s="112"/>
      <c r="FDX270" s="63"/>
      <c r="FDY270" s="112"/>
      <c r="FEB270" s="63"/>
      <c r="FEC270" s="112"/>
      <c r="FEF270" s="63"/>
      <c r="FEG270" s="112"/>
      <c r="FEJ270" s="63"/>
      <c r="FEK270" s="112"/>
      <c r="FEN270" s="63"/>
      <c r="FEO270" s="112"/>
      <c r="FER270" s="63"/>
      <c r="FES270" s="112"/>
      <c r="FEV270" s="63"/>
      <c r="FEW270" s="112"/>
      <c r="FEZ270" s="63"/>
      <c r="FFA270" s="112"/>
      <c r="FFD270" s="63"/>
      <c r="FFE270" s="112"/>
      <c r="FFH270" s="63"/>
      <c r="FFI270" s="112"/>
      <c r="FFL270" s="63"/>
      <c r="FFM270" s="112"/>
      <c r="FFP270" s="63"/>
      <c r="FFQ270" s="112"/>
      <c r="FFT270" s="63"/>
      <c r="FFU270" s="112"/>
      <c r="FFX270" s="63"/>
      <c r="FFY270" s="112"/>
      <c r="FGB270" s="63"/>
      <c r="FGC270" s="112"/>
      <c r="FGF270" s="63"/>
      <c r="FGG270" s="112"/>
      <c r="FGJ270" s="63"/>
      <c r="FGK270" s="112"/>
      <c r="FGN270" s="63"/>
      <c r="FGO270" s="112"/>
      <c r="FGR270" s="63"/>
      <c r="FGS270" s="112"/>
      <c r="FGV270" s="63"/>
      <c r="FGW270" s="112"/>
      <c r="FGZ270" s="63"/>
      <c r="FHA270" s="112"/>
      <c r="FHD270" s="63"/>
      <c r="FHE270" s="112"/>
      <c r="FHH270" s="63"/>
      <c r="FHI270" s="112"/>
      <c r="FHL270" s="63"/>
      <c r="FHM270" s="112"/>
      <c r="FHP270" s="63"/>
      <c r="FHQ270" s="112"/>
      <c r="FHT270" s="63"/>
      <c r="FHU270" s="112"/>
      <c r="FHX270" s="63"/>
      <c r="FHY270" s="112"/>
      <c r="FIB270" s="63"/>
      <c r="FIC270" s="112"/>
      <c r="FIF270" s="63"/>
      <c r="FIG270" s="112"/>
      <c r="FIJ270" s="63"/>
      <c r="FIK270" s="112"/>
      <c r="FIN270" s="63"/>
      <c r="FIO270" s="112"/>
      <c r="FIR270" s="63"/>
      <c r="FIS270" s="112"/>
      <c r="FIV270" s="63"/>
      <c r="FIW270" s="112"/>
      <c r="FIZ270" s="63"/>
      <c r="FJA270" s="112"/>
      <c r="FJD270" s="63"/>
      <c r="FJE270" s="112"/>
      <c r="FJH270" s="63"/>
      <c r="FJI270" s="112"/>
      <c r="FJL270" s="63"/>
      <c r="FJM270" s="112"/>
      <c r="FJP270" s="63"/>
      <c r="FJQ270" s="112"/>
      <c r="FJT270" s="63"/>
      <c r="FJU270" s="112"/>
      <c r="FJX270" s="63"/>
      <c r="FJY270" s="112"/>
      <c r="FKB270" s="63"/>
      <c r="FKC270" s="112"/>
      <c r="FKF270" s="63"/>
      <c r="FKG270" s="112"/>
      <c r="FKJ270" s="63"/>
      <c r="FKK270" s="112"/>
      <c r="FKN270" s="63"/>
      <c r="FKO270" s="112"/>
      <c r="FKR270" s="63"/>
      <c r="FKS270" s="112"/>
      <c r="FKV270" s="63"/>
      <c r="FKW270" s="112"/>
      <c r="FKZ270" s="63"/>
      <c r="FLA270" s="112"/>
      <c r="FLD270" s="63"/>
      <c r="FLE270" s="112"/>
      <c r="FLH270" s="63"/>
      <c r="FLI270" s="112"/>
      <c r="FLL270" s="63"/>
      <c r="FLM270" s="112"/>
      <c r="FLP270" s="63"/>
      <c r="FLQ270" s="112"/>
      <c r="FLT270" s="63"/>
      <c r="FLU270" s="112"/>
      <c r="FLX270" s="63"/>
      <c r="FLY270" s="112"/>
      <c r="FMB270" s="63"/>
      <c r="FMC270" s="112"/>
      <c r="FMF270" s="63"/>
      <c r="FMG270" s="112"/>
      <c r="FMJ270" s="63"/>
      <c r="FMK270" s="112"/>
      <c r="FMN270" s="63"/>
      <c r="FMO270" s="112"/>
      <c r="FMR270" s="63"/>
      <c r="FMS270" s="112"/>
      <c r="FMV270" s="63"/>
      <c r="FMW270" s="112"/>
      <c r="FMZ270" s="63"/>
      <c r="FNA270" s="112"/>
      <c r="FND270" s="63"/>
      <c r="FNE270" s="112"/>
      <c r="FNH270" s="63"/>
      <c r="FNI270" s="112"/>
      <c r="FNL270" s="63"/>
      <c r="FNM270" s="112"/>
      <c r="FNP270" s="63"/>
      <c r="FNQ270" s="112"/>
      <c r="FNT270" s="63"/>
      <c r="FNU270" s="112"/>
      <c r="FNX270" s="63"/>
      <c r="FNY270" s="112"/>
      <c r="FOB270" s="63"/>
      <c r="FOC270" s="112"/>
      <c r="FOF270" s="63"/>
      <c r="FOG270" s="112"/>
      <c r="FOJ270" s="63"/>
      <c r="FOK270" s="112"/>
      <c r="FON270" s="63"/>
      <c r="FOO270" s="112"/>
      <c r="FOR270" s="63"/>
      <c r="FOS270" s="112"/>
      <c r="FOV270" s="63"/>
      <c r="FOW270" s="112"/>
      <c r="FOZ270" s="63"/>
      <c r="FPA270" s="112"/>
      <c r="FPD270" s="63"/>
      <c r="FPE270" s="112"/>
      <c r="FPH270" s="63"/>
      <c r="FPI270" s="112"/>
      <c r="FPL270" s="63"/>
      <c r="FPM270" s="112"/>
      <c r="FPP270" s="63"/>
      <c r="FPQ270" s="112"/>
      <c r="FPT270" s="63"/>
      <c r="FPU270" s="112"/>
      <c r="FPX270" s="63"/>
      <c r="FPY270" s="112"/>
      <c r="FQB270" s="63"/>
      <c r="FQC270" s="112"/>
      <c r="FQF270" s="63"/>
      <c r="FQG270" s="112"/>
      <c r="FQJ270" s="63"/>
      <c r="FQK270" s="112"/>
      <c r="FQN270" s="63"/>
      <c r="FQO270" s="112"/>
      <c r="FQR270" s="63"/>
      <c r="FQS270" s="112"/>
      <c r="FQV270" s="63"/>
      <c r="FQW270" s="112"/>
      <c r="FQZ270" s="63"/>
      <c r="FRA270" s="112"/>
      <c r="FRD270" s="63"/>
      <c r="FRE270" s="112"/>
      <c r="FRH270" s="63"/>
      <c r="FRI270" s="112"/>
      <c r="FRL270" s="63"/>
      <c r="FRM270" s="112"/>
      <c r="FRP270" s="63"/>
      <c r="FRQ270" s="112"/>
      <c r="FRT270" s="63"/>
      <c r="FRU270" s="112"/>
      <c r="FRX270" s="63"/>
      <c r="FRY270" s="112"/>
      <c r="FSB270" s="63"/>
      <c r="FSC270" s="112"/>
      <c r="FSF270" s="63"/>
      <c r="FSG270" s="112"/>
      <c r="FSJ270" s="63"/>
      <c r="FSK270" s="112"/>
      <c r="FSN270" s="63"/>
      <c r="FSO270" s="112"/>
      <c r="FSR270" s="63"/>
      <c r="FSS270" s="112"/>
      <c r="FSV270" s="63"/>
      <c r="FSW270" s="112"/>
      <c r="FSZ270" s="63"/>
      <c r="FTA270" s="112"/>
      <c r="FTD270" s="63"/>
      <c r="FTE270" s="112"/>
      <c r="FTH270" s="63"/>
      <c r="FTI270" s="112"/>
      <c r="FTL270" s="63"/>
      <c r="FTM270" s="112"/>
      <c r="FTP270" s="63"/>
      <c r="FTQ270" s="112"/>
      <c r="FTT270" s="63"/>
      <c r="FTU270" s="112"/>
      <c r="FTX270" s="63"/>
      <c r="FTY270" s="112"/>
      <c r="FUB270" s="63"/>
      <c r="FUC270" s="112"/>
      <c r="FUF270" s="63"/>
      <c r="FUG270" s="112"/>
      <c r="FUJ270" s="63"/>
      <c r="FUK270" s="112"/>
      <c r="FUN270" s="63"/>
      <c r="FUO270" s="112"/>
      <c r="FUR270" s="63"/>
      <c r="FUS270" s="112"/>
      <c r="FUV270" s="63"/>
      <c r="FUW270" s="112"/>
      <c r="FUZ270" s="63"/>
      <c r="FVA270" s="112"/>
      <c r="FVD270" s="63"/>
      <c r="FVE270" s="112"/>
      <c r="FVH270" s="63"/>
      <c r="FVI270" s="112"/>
      <c r="FVL270" s="63"/>
      <c r="FVM270" s="112"/>
      <c r="FVP270" s="63"/>
      <c r="FVQ270" s="112"/>
      <c r="FVT270" s="63"/>
      <c r="FVU270" s="112"/>
      <c r="FVX270" s="63"/>
      <c r="FVY270" s="112"/>
      <c r="FWB270" s="63"/>
      <c r="FWC270" s="112"/>
      <c r="FWF270" s="63"/>
      <c r="FWG270" s="112"/>
      <c r="FWJ270" s="63"/>
      <c r="FWK270" s="112"/>
      <c r="FWN270" s="63"/>
      <c r="FWO270" s="112"/>
      <c r="FWR270" s="63"/>
      <c r="FWS270" s="112"/>
      <c r="FWV270" s="63"/>
      <c r="FWW270" s="112"/>
      <c r="FWZ270" s="63"/>
      <c r="FXA270" s="112"/>
      <c r="FXD270" s="63"/>
      <c r="FXE270" s="112"/>
      <c r="FXH270" s="63"/>
      <c r="FXI270" s="112"/>
      <c r="FXL270" s="63"/>
      <c r="FXM270" s="112"/>
      <c r="FXP270" s="63"/>
      <c r="FXQ270" s="112"/>
      <c r="FXT270" s="63"/>
      <c r="FXU270" s="112"/>
      <c r="FXX270" s="63"/>
      <c r="FXY270" s="112"/>
      <c r="FYB270" s="63"/>
      <c r="FYC270" s="112"/>
      <c r="FYF270" s="63"/>
      <c r="FYG270" s="112"/>
      <c r="FYJ270" s="63"/>
      <c r="FYK270" s="112"/>
      <c r="FYN270" s="63"/>
      <c r="FYO270" s="112"/>
      <c r="FYR270" s="63"/>
      <c r="FYS270" s="112"/>
      <c r="FYV270" s="63"/>
      <c r="FYW270" s="112"/>
      <c r="FYZ270" s="63"/>
      <c r="FZA270" s="112"/>
      <c r="FZD270" s="63"/>
      <c r="FZE270" s="112"/>
      <c r="FZH270" s="63"/>
      <c r="FZI270" s="112"/>
      <c r="FZL270" s="63"/>
      <c r="FZM270" s="112"/>
      <c r="FZP270" s="63"/>
      <c r="FZQ270" s="112"/>
      <c r="FZT270" s="63"/>
      <c r="FZU270" s="112"/>
      <c r="FZX270" s="63"/>
      <c r="FZY270" s="112"/>
      <c r="GAB270" s="63"/>
      <c r="GAC270" s="112"/>
      <c r="GAF270" s="63"/>
      <c r="GAG270" s="112"/>
      <c r="GAJ270" s="63"/>
      <c r="GAK270" s="112"/>
      <c r="GAN270" s="63"/>
      <c r="GAO270" s="112"/>
      <c r="GAR270" s="63"/>
      <c r="GAS270" s="112"/>
      <c r="GAV270" s="63"/>
      <c r="GAW270" s="112"/>
      <c r="GAZ270" s="63"/>
      <c r="GBA270" s="112"/>
      <c r="GBD270" s="63"/>
      <c r="GBE270" s="112"/>
      <c r="GBH270" s="63"/>
      <c r="GBI270" s="112"/>
      <c r="GBL270" s="63"/>
      <c r="GBM270" s="112"/>
      <c r="GBP270" s="63"/>
      <c r="GBQ270" s="112"/>
      <c r="GBT270" s="63"/>
      <c r="GBU270" s="112"/>
      <c r="GBX270" s="63"/>
      <c r="GBY270" s="112"/>
      <c r="GCB270" s="63"/>
      <c r="GCC270" s="112"/>
      <c r="GCF270" s="63"/>
      <c r="GCG270" s="112"/>
      <c r="GCJ270" s="63"/>
      <c r="GCK270" s="112"/>
      <c r="GCN270" s="63"/>
      <c r="GCO270" s="112"/>
      <c r="GCR270" s="63"/>
      <c r="GCS270" s="112"/>
      <c r="GCV270" s="63"/>
      <c r="GCW270" s="112"/>
      <c r="GCZ270" s="63"/>
      <c r="GDA270" s="112"/>
      <c r="GDD270" s="63"/>
      <c r="GDE270" s="112"/>
      <c r="GDH270" s="63"/>
      <c r="GDI270" s="112"/>
      <c r="GDL270" s="63"/>
      <c r="GDM270" s="112"/>
      <c r="GDP270" s="63"/>
      <c r="GDQ270" s="112"/>
      <c r="GDT270" s="63"/>
      <c r="GDU270" s="112"/>
      <c r="GDX270" s="63"/>
      <c r="GDY270" s="112"/>
      <c r="GEB270" s="63"/>
      <c r="GEC270" s="112"/>
      <c r="GEF270" s="63"/>
      <c r="GEG270" s="112"/>
      <c r="GEJ270" s="63"/>
      <c r="GEK270" s="112"/>
      <c r="GEN270" s="63"/>
      <c r="GEO270" s="112"/>
      <c r="GER270" s="63"/>
      <c r="GES270" s="112"/>
      <c r="GEV270" s="63"/>
      <c r="GEW270" s="112"/>
      <c r="GEZ270" s="63"/>
      <c r="GFA270" s="112"/>
      <c r="GFD270" s="63"/>
      <c r="GFE270" s="112"/>
      <c r="GFH270" s="63"/>
      <c r="GFI270" s="112"/>
      <c r="GFL270" s="63"/>
      <c r="GFM270" s="112"/>
      <c r="GFP270" s="63"/>
      <c r="GFQ270" s="112"/>
      <c r="GFT270" s="63"/>
      <c r="GFU270" s="112"/>
      <c r="GFX270" s="63"/>
      <c r="GFY270" s="112"/>
      <c r="GGB270" s="63"/>
      <c r="GGC270" s="112"/>
      <c r="GGF270" s="63"/>
      <c r="GGG270" s="112"/>
      <c r="GGJ270" s="63"/>
      <c r="GGK270" s="112"/>
      <c r="GGN270" s="63"/>
      <c r="GGO270" s="112"/>
      <c r="GGR270" s="63"/>
      <c r="GGS270" s="112"/>
      <c r="GGV270" s="63"/>
      <c r="GGW270" s="112"/>
      <c r="GGZ270" s="63"/>
      <c r="GHA270" s="112"/>
      <c r="GHD270" s="63"/>
      <c r="GHE270" s="112"/>
      <c r="GHH270" s="63"/>
      <c r="GHI270" s="112"/>
      <c r="GHL270" s="63"/>
      <c r="GHM270" s="112"/>
      <c r="GHP270" s="63"/>
      <c r="GHQ270" s="112"/>
      <c r="GHT270" s="63"/>
      <c r="GHU270" s="112"/>
      <c r="GHX270" s="63"/>
      <c r="GHY270" s="112"/>
      <c r="GIB270" s="63"/>
      <c r="GIC270" s="112"/>
      <c r="GIF270" s="63"/>
      <c r="GIG270" s="112"/>
      <c r="GIJ270" s="63"/>
      <c r="GIK270" s="112"/>
      <c r="GIN270" s="63"/>
      <c r="GIO270" s="112"/>
      <c r="GIR270" s="63"/>
      <c r="GIS270" s="112"/>
      <c r="GIV270" s="63"/>
      <c r="GIW270" s="112"/>
      <c r="GIZ270" s="63"/>
      <c r="GJA270" s="112"/>
      <c r="GJD270" s="63"/>
      <c r="GJE270" s="112"/>
      <c r="GJH270" s="63"/>
      <c r="GJI270" s="112"/>
      <c r="GJL270" s="63"/>
      <c r="GJM270" s="112"/>
      <c r="GJP270" s="63"/>
      <c r="GJQ270" s="112"/>
      <c r="GJT270" s="63"/>
      <c r="GJU270" s="112"/>
      <c r="GJX270" s="63"/>
      <c r="GJY270" s="112"/>
      <c r="GKB270" s="63"/>
      <c r="GKC270" s="112"/>
      <c r="GKF270" s="63"/>
      <c r="GKG270" s="112"/>
      <c r="GKJ270" s="63"/>
      <c r="GKK270" s="112"/>
      <c r="GKN270" s="63"/>
      <c r="GKO270" s="112"/>
      <c r="GKR270" s="63"/>
      <c r="GKS270" s="112"/>
      <c r="GKV270" s="63"/>
      <c r="GKW270" s="112"/>
      <c r="GKZ270" s="63"/>
      <c r="GLA270" s="112"/>
      <c r="GLD270" s="63"/>
      <c r="GLE270" s="112"/>
      <c r="GLH270" s="63"/>
      <c r="GLI270" s="112"/>
      <c r="GLL270" s="63"/>
      <c r="GLM270" s="112"/>
      <c r="GLP270" s="63"/>
      <c r="GLQ270" s="112"/>
      <c r="GLT270" s="63"/>
      <c r="GLU270" s="112"/>
      <c r="GLX270" s="63"/>
      <c r="GLY270" s="112"/>
      <c r="GMB270" s="63"/>
      <c r="GMC270" s="112"/>
      <c r="GMF270" s="63"/>
      <c r="GMG270" s="112"/>
      <c r="GMJ270" s="63"/>
      <c r="GMK270" s="112"/>
      <c r="GMN270" s="63"/>
      <c r="GMO270" s="112"/>
      <c r="GMR270" s="63"/>
      <c r="GMS270" s="112"/>
      <c r="GMV270" s="63"/>
      <c r="GMW270" s="112"/>
      <c r="GMZ270" s="63"/>
      <c r="GNA270" s="112"/>
      <c r="GND270" s="63"/>
      <c r="GNE270" s="112"/>
      <c r="GNH270" s="63"/>
      <c r="GNI270" s="112"/>
      <c r="GNL270" s="63"/>
      <c r="GNM270" s="112"/>
      <c r="GNP270" s="63"/>
      <c r="GNQ270" s="112"/>
      <c r="GNT270" s="63"/>
      <c r="GNU270" s="112"/>
      <c r="GNX270" s="63"/>
      <c r="GNY270" s="112"/>
      <c r="GOB270" s="63"/>
      <c r="GOC270" s="112"/>
      <c r="GOF270" s="63"/>
      <c r="GOG270" s="112"/>
      <c r="GOJ270" s="63"/>
      <c r="GOK270" s="112"/>
      <c r="GON270" s="63"/>
      <c r="GOO270" s="112"/>
      <c r="GOR270" s="63"/>
      <c r="GOS270" s="112"/>
      <c r="GOV270" s="63"/>
      <c r="GOW270" s="112"/>
      <c r="GOZ270" s="63"/>
      <c r="GPA270" s="112"/>
      <c r="GPD270" s="63"/>
      <c r="GPE270" s="112"/>
      <c r="GPH270" s="63"/>
      <c r="GPI270" s="112"/>
      <c r="GPL270" s="63"/>
      <c r="GPM270" s="112"/>
      <c r="GPP270" s="63"/>
      <c r="GPQ270" s="112"/>
      <c r="GPT270" s="63"/>
      <c r="GPU270" s="112"/>
      <c r="GPX270" s="63"/>
      <c r="GPY270" s="112"/>
      <c r="GQB270" s="63"/>
      <c r="GQC270" s="112"/>
      <c r="GQF270" s="63"/>
      <c r="GQG270" s="112"/>
      <c r="GQJ270" s="63"/>
      <c r="GQK270" s="112"/>
      <c r="GQN270" s="63"/>
      <c r="GQO270" s="112"/>
      <c r="GQR270" s="63"/>
      <c r="GQS270" s="112"/>
      <c r="GQV270" s="63"/>
      <c r="GQW270" s="112"/>
      <c r="GQZ270" s="63"/>
      <c r="GRA270" s="112"/>
      <c r="GRD270" s="63"/>
      <c r="GRE270" s="112"/>
      <c r="GRH270" s="63"/>
      <c r="GRI270" s="112"/>
      <c r="GRL270" s="63"/>
      <c r="GRM270" s="112"/>
      <c r="GRP270" s="63"/>
      <c r="GRQ270" s="112"/>
      <c r="GRT270" s="63"/>
      <c r="GRU270" s="112"/>
      <c r="GRX270" s="63"/>
      <c r="GRY270" s="112"/>
      <c r="GSB270" s="63"/>
      <c r="GSC270" s="112"/>
      <c r="GSF270" s="63"/>
      <c r="GSG270" s="112"/>
      <c r="GSJ270" s="63"/>
      <c r="GSK270" s="112"/>
      <c r="GSN270" s="63"/>
      <c r="GSO270" s="112"/>
      <c r="GSR270" s="63"/>
      <c r="GSS270" s="112"/>
      <c r="GSV270" s="63"/>
      <c r="GSW270" s="112"/>
      <c r="GSZ270" s="63"/>
      <c r="GTA270" s="112"/>
      <c r="GTD270" s="63"/>
      <c r="GTE270" s="112"/>
      <c r="GTH270" s="63"/>
      <c r="GTI270" s="112"/>
      <c r="GTL270" s="63"/>
      <c r="GTM270" s="112"/>
      <c r="GTP270" s="63"/>
      <c r="GTQ270" s="112"/>
      <c r="GTT270" s="63"/>
      <c r="GTU270" s="112"/>
      <c r="GTX270" s="63"/>
      <c r="GTY270" s="112"/>
      <c r="GUB270" s="63"/>
      <c r="GUC270" s="112"/>
      <c r="GUF270" s="63"/>
      <c r="GUG270" s="112"/>
      <c r="GUJ270" s="63"/>
      <c r="GUK270" s="112"/>
      <c r="GUN270" s="63"/>
      <c r="GUO270" s="112"/>
      <c r="GUR270" s="63"/>
      <c r="GUS270" s="112"/>
      <c r="GUV270" s="63"/>
      <c r="GUW270" s="112"/>
      <c r="GUZ270" s="63"/>
      <c r="GVA270" s="112"/>
      <c r="GVD270" s="63"/>
      <c r="GVE270" s="112"/>
      <c r="GVH270" s="63"/>
      <c r="GVI270" s="112"/>
      <c r="GVL270" s="63"/>
      <c r="GVM270" s="112"/>
      <c r="GVP270" s="63"/>
      <c r="GVQ270" s="112"/>
      <c r="GVT270" s="63"/>
      <c r="GVU270" s="112"/>
      <c r="GVX270" s="63"/>
      <c r="GVY270" s="112"/>
      <c r="GWB270" s="63"/>
      <c r="GWC270" s="112"/>
      <c r="GWF270" s="63"/>
      <c r="GWG270" s="112"/>
      <c r="GWJ270" s="63"/>
      <c r="GWK270" s="112"/>
      <c r="GWN270" s="63"/>
      <c r="GWO270" s="112"/>
      <c r="GWR270" s="63"/>
      <c r="GWS270" s="112"/>
      <c r="GWV270" s="63"/>
      <c r="GWW270" s="112"/>
      <c r="GWZ270" s="63"/>
      <c r="GXA270" s="112"/>
      <c r="GXD270" s="63"/>
      <c r="GXE270" s="112"/>
      <c r="GXH270" s="63"/>
      <c r="GXI270" s="112"/>
      <c r="GXL270" s="63"/>
      <c r="GXM270" s="112"/>
      <c r="GXP270" s="63"/>
      <c r="GXQ270" s="112"/>
      <c r="GXT270" s="63"/>
      <c r="GXU270" s="112"/>
      <c r="GXX270" s="63"/>
      <c r="GXY270" s="112"/>
      <c r="GYB270" s="63"/>
      <c r="GYC270" s="112"/>
      <c r="GYF270" s="63"/>
      <c r="GYG270" s="112"/>
      <c r="GYJ270" s="63"/>
      <c r="GYK270" s="112"/>
      <c r="GYN270" s="63"/>
      <c r="GYO270" s="112"/>
      <c r="GYR270" s="63"/>
      <c r="GYS270" s="112"/>
      <c r="GYV270" s="63"/>
      <c r="GYW270" s="112"/>
      <c r="GYZ270" s="63"/>
      <c r="GZA270" s="112"/>
      <c r="GZD270" s="63"/>
      <c r="GZE270" s="112"/>
      <c r="GZH270" s="63"/>
      <c r="GZI270" s="112"/>
      <c r="GZL270" s="63"/>
      <c r="GZM270" s="112"/>
      <c r="GZP270" s="63"/>
      <c r="GZQ270" s="112"/>
      <c r="GZT270" s="63"/>
      <c r="GZU270" s="112"/>
      <c r="GZX270" s="63"/>
      <c r="GZY270" s="112"/>
      <c r="HAB270" s="63"/>
      <c r="HAC270" s="112"/>
      <c r="HAF270" s="63"/>
      <c r="HAG270" s="112"/>
      <c r="HAJ270" s="63"/>
      <c r="HAK270" s="112"/>
      <c r="HAN270" s="63"/>
      <c r="HAO270" s="112"/>
      <c r="HAR270" s="63"/>
      <c r="HAS270" s="112"/>
      <c r="HAV270" s="63"/>
      <c r="HAW270" s="112"/>
      <c r="HAZ270" s="63"/>
      <c r="HBA270" s="112"/>
      <c r="HBD270" s="63"/>
      <c r="HBE270" s="112"/>
      <c r="HBH270" s="63"/>
      <c r="HBI270" s="112"/>
      <c r="HBL270" s="63"/>
      <c r="HBM270" s="112"/>
      <c r="HBP270" s="63"/>
      <c r="HBQ270" s="112"/>
      <c r="HBT270" s="63"/>
      <c r="HBU270" s="112"/>
      <c r="HBX270" s="63"/>
      <c r="HBY270" s="112"/>
      <c r="HCB270" s="63"/>
      <c r="HCC270" s="112"/>
      <c r="HCF270" s="63"/>
      <c r="HCG270" s="112"/>
      <c r="HCJ270" s="63"/>
      <c r="HCK270" s="112"/>
      <c r="HCN270" s="63"/>
      <c r="HCO270" s="112"/>
      <c r="HCR270" s="63"/>
      <c r="HCS270" s="112"/>
      <c r="HCV270" s="63"/>
      <c r="HCW270" s="112"/>
      <c r="HCZ270" s="63"/>
      <c r="HDA270" s="112"/>
      <c r="HDD270" s="63"/>
      <c r="HDE270" s="112"/>
      <c r="HDH270" s="63"/>
      <c r="HDI270" s="112"/>
      <c r="HDL270" s="63"/>
      <c r="HDM270" s="112"/>
      <c r="HDP270" s="63"/>
      <c r="HDQ270" s="112"/>
      <c r="HDT270" s="63"/>
      <c r="HDU270" s="112"/>
      <c r="HDX270" s="63"/>
      <c r="HDY270" s="112"/>
      <c r="HEB270" s="63"/>
      <c r="HEC270" s="112"/>
      <c r="HEF270" s="63"/>
      <c r="HEG270" s="112"/>
      <c r="HEJ270" s="63"/>
      <c r="HEK270" s="112"/>
      <c r="HEN270" s="63"/>
      <c r="HEO270" s="112"/>
      <c r="HER270" s="63"/>
      <c r="HES270" s="112"/>
      <c r="HEV270" s="63"/>
      <c r="HEW270" s="112"/>
      <c r="HEZ270" s="63"/>
      <c r="HFA270" s="112"/>
      <c r="HFD270" s="63"/>
      <c r="HFE270" s="112"/>
      <c r="HFH270" s="63"/>
      <c r="HFI270" s="112"/>
      <c r="HFL270" s="63"/>
      <c r="HFM270" s="112"/>
      <c r="HFP270" s="63"/>
      <c r="HFQ270" s="112"/>
      <c r="HFT270" s="63"/>
      <c r="HFU270" s="112"/>
      <c r="HFX270" s="63"/>
      <c r="HFY270" s="112"/>
      <c r="HGB270" s="63"/>
      <c r="HGC270" s="112"/>
      <c r="HGF270" s="63"/>
      <c r="HGG270" s="112"/>
      <c r="HGJ270" s="63"/>
      <c r="HGK270" s="112"/>
      <c r="HGN270" s="63"/>
      <c r="HGO270" s="112"/>
      <c r="HGR270" s="63"/>
      <c r="HGS270" s="112"/>
      <c r="HGV270" s="63"/>
      <c r="HGW270" s="112"/>
      <c r="HGZ270" s="63"/>
      <c r="HHA270" s="112"/>
      <c r="HHD270" s="63"/>
      <c r="HHE270" s="112"/>
      <c r="HHH270" s="63"/>
      <c r="HHI270" s="112"/>
      <c r="HHL270" s="63"/>
      <c r="HHM270" s="112"/>
      <c r="HHP270" s="63"/>
      <c r="HHQ270" s="112"/>
      <c r="HHT270" s="63"/>
      <c r="HHU270" s="112"/>
      <c r="HHX270" s="63"/>
      <c r="HHY270" s="112"/>
      <c r="HIB270" s="63"/>
      <c r="HIC270" s="112"/>
      <c r="HIF270" s="63"/>
      <c r="HIG270" s="112"/>
      <c r="HIJ270" s="63"/>
      <c r="HIK270" s="112"/>
      <c r="HIN270" s="63"/>
      <c r="HIO270" s="112"/>
      <c r="HIR270" s="63"/>
      <c r="HIS270" s="112"/>
      <c r="HIV270" s="63"/>
      <c r="HIW270" s="112"/>
      <c r="HIZ270" s="63"/>
      <c r="HJA270" s="112"/>
      <c r="HJD270" s="63"/>
      <c r="HJE270" s="112"/>
      <c r="HJH270" s="63"/>
      <c r="HJI270" s="112"/>
      <c r="HJL270" s="63"/>
      <c r="HJM270" s="112"/>
      <c r="HJP270" s="63"/>
      <c r="HJQ270" s="112"/>
      <c r="HJT270" s="63"/>
      <c r="HJU270" s="112"/>
      <c r="HJX270" s="63"/>
      <c r="HJY270" s="112"/>
      <c r="HKB270" s="63"/>
      <c r="HKC270" s="112"/>
      <c r="HKF270" s="63"/>
      <c r="HKG270" s="112"/>
      <c r="HKJ270" s="63"/>
      <c r="HKK270" s="112"/>
      <c r="HKN270" s="63"/>
      <c r="HKO270" s="112"/>
      <c r="HKR270" s="63"/>
      <c r="HKS270" s="112"/>
      <c r="HKV270" s="63"/>
      <c r="HKW270" s="112"/>
      <c r="HKZ270" s="63"/>
      <c r="HLA270" s="112"/>
      <c r="HLD270" s="63"/>
      <c r="HLE270" s="112"/>
      <c r="HLH270" s="63"/>
      <c r="HLI270" s="112"/>
      <c r="HLL270" s="63"/>
      <c r="HLM270" s="112"/>
      <c r="HLP270" s="63"/>
      <c r="HLQ270" s="112"/>
      <c r="HLT270" s="63"/>
      <c r="HLU270" s="112"/>
      <c r="HLX270" s="63"/>
      <c r="HLY270" s="112"/>
      <c r="HMB270" s="63"/>
      <c r="HMC270" s="112"/>
      <c r="HMF270" s="63"/>
      <c r="HMG270" s="112"/>
      <c r="HMJ270" s="63"/>
      <c r="HMK270" s="112"/>
      <c r="HMN270" s="63"/>
      <c r="HMO270" s="112"/>
      <c r="HMR270" s="63"/>
      <c r="HMS270" s="112"/>
      <c r="HMV270" s="63"/>
      <c r="HMW270" s="112"/>
      <c r="HMZ270" s="63"/>
      <c r="HNA270" s="112"/>
      <c r="HND270" s="63"/>
      <c r="HNE270" s="112"/>
      <c r="HNH270" s="63"/>
      <c r="HNI270" s="112"/>
      <c r="HNL270" s="63"/>
      <c r="HNM270" s="112"/>
      <c r="HNP270" s="63"/>
      <c r="HNQ270" s="112"/>
      <c r="HNT270" s="63"/>
      <c r="HNU270" s="112"/>
      <c r="HNX270" s="63"/>
      <c r="HNY270" s="112"/>
      <c r="HOB270" s="63"/>
      <c r="HOC270" s="112"/>
      <c r="HOF270" s="63"/>
      <c r="HOG270" s="112"/>
      <c r="HOJ270" s="63"/>
      <c r="HOK270" s="112"/>
      <c r="HON270" s="63"/>
      <c r="HOO270" s="112"/>
      <c r="HOR270" s="63"/>
      <c r="HOS270" s="112"/>
      <c r="HOV270" s="63"/>
      <c r="HOW270" s="112"/>
      <c r="HOZ270" s="63"/>
      <c r="HPA270" s="112"/>
      <c r="HPD270" s="63"/>
      <c r="HPE270" s="112"/>
      <c r="HPH270" s="63"/>
      <c r="HPI270" s="112"/>
      <c r="HPL270" s="63"/>
      <c r="HPM270" s="112"/>
      <c r="HPP270" s="63"/>
      <c r="HPQ270" s="112"/>
      <c r="HPT270" s="63"/>
      <c r="HPU270" s="112"/>
      <c r="HPX270" s="63"/>
      <c r="HPY270" s="112"/>
      <c r="HQB270" s="63"/>
      <c r="HQC270" s="112"/>
      <c r="HQF270" s="63"/>
      <c r="HQG270" s="112"/>
      <c r="HQJ270" s="63"/>
      <c r="HQK270" s="112"/>
      <c r="HQN270" s="63"/>
      <c r="HQO270" s="112"/>
      <c r="HQR270" s="63"/>
      <c r="HQS270" s="112"/>
      <c r="HQV270" s="63"/>
      <c r="HQW270" s="112"/>
      <c r="HQZ270" s="63"/>
      <c r="HRA270" s="112"/>
      <c r="HRD270" s="63"/>
      <c r="HRE270" s="112"/>
      <c r="HRH270" s="63"/>
      <c r="HRI270" s="112"/>
      <c r="HRL270" s="63"/>
      <c r="HRM270" s="112"/>
      <c r="HRP270" s="63"/>
      <c r="HRQ270" s="112"/>
      <c r="HRT270" s="63"/>
      <c r="HRU270" s="112"/>
      <c r="HRX270" s="63"/>
      <c r="HRY270" s="112"/>
      <c r="HSB270" s="63"/>
      <c r="HSC270" s="112"/>
      <c r="HSF270" s="63"/>
      <c r="HSG270" s="112"/>
      <c r="HSJ270" s="63"/>
      <c r="HSK270" s="112"/>
      <c r="HSN270" s="63"/>
      <c r="HSO270" s="112"/>
      <c r="HSR270" s="63"/>
      <c r="HSS270" s="112"/>
      <c r="HSV270" s="63"/>
      <c r="HSW270" s="112"/>
      <c r="HSZ270" s="63"/>
      <c r="HTA270" s="112"/>
      <c r="HTD270" s="63"/>
      <c r="HTE270" s="112"/>
      <c r="HTH270" s="63"/>
      <c r="HTI270" s="112"/>
      <c r="HTL270" s="63"/>
      <c r="HTM270" s="112"/>
      <c r="HTP270" s="63"/>
      <c r="HTQ270" s="112"/>
      <c r="HTT270" s="63"/>
      <c r="HTU270" s="112"/>
      <c r="HTX270" s="63"/>
      <c r="HTY270" s="112"/>
      <c r="HUB270" s="63"/>
      <c r="HUC270" s="112"/>
      <c r="HUF270" s="63"/>
      <c r="HUG270" s="112"/>
      <c r="HUJ270" s="63"/>
      <c r="HUK270" s="112"/>
      <c r="HUN270" s="63"/>
      <c r="HUO270" s="112"/>
      <c r="HUR270" s="63"/>
      <c r="HUS270" s="112"/>
      <c r="HUV270" s="63"/>
      <c r="HUW270" s="112"/>
      <c r="HUZ270" s="63"/>
      <c r="HVA270" s="112"/>
      <c r="HVD270" s="63"/>
      <c r="HVE270" s="112"/>
      <c r="HVH270" s="63"/>
      <c r="HVI270" s="112"/>
      <c r="HVL270" s="63"/>
      <c r="HVM270" s="112"/>
      <c r="HVP270" s="63"/>
      <c r="HVQ270" s="112"/>
      <c r="HVT270" s="63"/>
      <c r="HVU270" s="112"/>
      <c r="HVX270" s="63"/>
      <c r="HVY270" s="112"/>
      <c r="HWB270" s="63"/>
      <c r="HWC270" s="112"/>
      <c r="HWF270" s="63"/>
      <c r="HWG270" s="112"/>
      <c r="HWJ270" s="63"/>
      <c r="HWK270" s="112"/>
      <c r="HWN270" s="63"/>
      <c r="HWO270" s="112"/>
      <c r="HWR270" s="63"/>
      <c r="HWS270" s="112"/>
      <c r="HWV270" s="63"/>
      <c r="HWW270" s="112"/>
      <c r="HWZ270" s="63"/>
      <c r="HXA270" s="112"/>
      <c r="HXD270" s="63"/>
      <c r="HXE270" s="112"/>
      <c r="HXH270" s="63"/>
      <c r="HXI270" s="112"/>
      <c r="HXL270" s="63"/>
      <c r="HXM270" s="112"/>
      <c r="HXP270" s="63"/>
      <c r="HXQ270" s="112"/>
      <c r="HXT270" s="63"/>
      <c r="HXU270" s="112"/>
      <c r="HXX270" s="63"/>
      <c r="HXY270" s="112"/>
      <c r="HYB270" s="63"/>
      <c r="HYC270" s="112"/>
      <c r="HYF270" s="63"/>
      <c r="HYG270" s="112"/>
      <c r="HYJ270" s="63"/>
      <c r="HYK270" s="112"/>
      <c r="HYN270" s="63"/>
      <c r="HYO270" s="112"/>
      <c r="HYR270" s="63"/>
      <c r="HYS270" s="112"/>
      <c r="HYV270" s="63"/>
      <c r="HYW270" s="112"/>
      <c r="HYZ270" s="63"/>
      <c r="HZA270" s="112"/>
      <c r="HZD270" s="63"/>
      <c r="HZE270" s="112"/>
      <c r="HZH270" s="63"/>
      <c r="HZI270" s="112"/>
      <c r="HZL270" s="63"/>
      <c r="HZM270" s="112"/>
      <c r="HZP270" s="63"/>
      <c r="HZQ270" s="112"/>
      <c r="HZT270" s="63"/>
      <c r="HZU270" s="112"/>
      <c r="HZX270" s="63"/>
      <c r="HZY270" s="112"/>
      <c r="IAB270" s="63"/>
      <c r="IAC270" s="112"/>
      <c r="IAF270" s="63"/>
      <c r="IAG270" s="112"/>
      <c r="IAJ270" s="63"/>
      <c r="IAK270" s="112"/>
      <c r="IAN270" s="63"/>
      <c r="IAO270" s="112"/>
      <c r="IAR270" s="63"/>
      <c r="IAS270" s="112"/>
      <c r="IAV270" s="63"/>
      <c r="IAW270" s="112"/>
      <c r="IAZ270" s="63"/>
      <c r="IBA270" s="112"/>
      <c r="IBD270" s="63"/>
      <c r="IBE270" s="112"/>
      <c r="IBH270" s="63"/>
      <c r="IBI270" s="112"/>
      <c r="IBL270" s="63"/>
      <c r="IBM270" s="112"/>
      <c r="IBP270" s="63"/>
      <c r="IBQ270" s="112"/>
      <c r="IBT270" s="63"/>
      <c r="IBU270" s="112"/>
      <c r="IBX270" s="63"/>
      <c r="IBY270" s="112"/>
      <c r="ICB270" s="63"/>
      <c r="ICC270" s="112"/>
      <c r="ICF270" s="63"/>
      <c r="ICG270" s="112"/>
      <c r="ICJ270" s="63"/>
      <c r="ICK270" s="112"/>
      <c r="ICN270" s="63"/>
      <c r="ICO270" s="112"/>
      <c r="ICR270" s="63"/>
      <c r="ICS270" s="112"/>
      <c r="ICV270" s="63"/>
      <c r="ICW270" s="112"/>
      <c r="ICZ270" s="63"/>
      <c r="IDA270" s="112"/>
      <c r="IDD270" s="63"/>
      <c r="IDE270" s="112"/>
      <c r="IDH270" s="63"/>
      <c r="IDI270" s="112"/>
      <c r="IDL270" s="63"/>
      <c r="IDM270" s="112"/>
      <c r="IDP270" s="63"/>
      <c r="IDQ270" s="112"/>
      <c r="IDT270" s="63"/>
      <c r="IDU270" s="112"/>
      <c r="IDX270" s="63"/>
      <c r="IDY270" s="112"/>
      <c r="IEB270" s="63"/>
      <c r="IEC270" s="112"/>
      <c r="IEF270" s="63"/>
      <c r="IEG270" s="112"/>
      <c r="IEJ270" s="63"/>
      <c r="IEK270" s="112"/>
      <c r="IEN270" s="63"/>
      <c r="IEO270" s="112"/>
      <c r="IER270" s="63"/>
      <c r="IES270" s="112"/>
      <c r="IEV270" s="63"/>
      <c r="IEW270" s="112"/>
      <c r="IEZ270" s="63"/>
      <c r="IFA270" s="112"/>
      <c r="IFD270" s="63"/>
      <c r="IFE270" s="112"/>
      <c r="IFH270" s="63"/>
      <c r="IFI270" s="112"/>
      <c r="IFL270" s="63"/>
      <c r="IFM270" s="112"/>
      <c r="IFP270" s="63"/>
      <c r="IFQ270" s="112"/>
      <c r="IFT270" s="63"/>
      <c r="IFU270" s="112"/>
      <c r="IFX270" s="63"/>
      <c r="IFY270" s="112"/>
      <c r="IGB270" s="63"/>
      <c r="IGC270" s="112"/>
      <c r="IGF270" s="63"/>
      <c r="IGG270" s="112"/>
      <c r="IGJ270" s="63"/>
      <c r="IGK270" s="112"/>
      <c r="IGN270" s="63"/>
      <c r="IGO270" s="112"/>
      <c r="IGR270" s="63"/>
      <c r="IGS270" s="112"/>
      <c r="IGV270" s="63"/>
      <c r="IGW270" s="112"/>
      <c r="IGZ270" s="63"/>
      <c r="IHA270" s="112"/>
      <c r="IHD270" s="63"/>
      <c r="IHE270" s="112"/>
      <c r="IHH270" s="63"/>
      <c r="IHI270" s="112"/>
      <c r="IHL270" s="63"/>
      <c r="IHM270" s="112"/>
      <c r="IHP270" s="63"/>
      <c r="IHQ270" s="112"/>
      <c r="IHT270" s="63"/>
      <c r="IHU270" s="112"/>
      <c r="IHX270" s="63"/>
      <c r="IHY270" s="112"/>
      <c r="IIB270" s="63"/>
      <c r="IIC270" s="112"/>
      <c r="IIF270" s="63"/>
      <c r="IIG270" s="112"/>
      <c r="IIJ270" s="63"/>
      <c r="IIK270" s="112"/>
      <c r="IIN270" s="63"/>
      <c r="IIO270" s="112"/>
      <c r="IIR270" s="63"/>
      <c r="IIS270" s="112"/>
      <c r="IIV270" s="63"/>
      <c r="IIW270" s="112"/>
      <c r="IIZ270" s="63"/>
      <c r="IJA270" s="112"/>
      <c r="IJD270" s="63"/>
      <c r="IJE270" s="112"/>
      <c r="IJH270" s="63"/>
      <c r="IJI270" s="112"/>
      <c r="IJL270" s="63"/>
      <c r="IJM270" s="112"/>
      <c r="IJP270" s="63"/>
      <c r="IJQ270" s="112"/>
      <c r="IJT270" s="63"/>
      <c r="IJU270" s="112"/>
      <c r="IJX270" s="63"/>
      <c r="IJY270" s="112"/>
      <c r="IKB270" s="63"/>
      <c r="IKC270" s="112"/>
      <c r="IKF270" s="63"/>
      <c r="IKG270" s="112"/>
      <c r="IKJ270" s="63"/>
      <c r="IKK270" s="112"/>
      <c r="IKN270" s="63"/>
      <c r="IKO270" s="112"/>
      <c r="IKR270" s="63"/>
      <c r="IKS270" s="112"/>
      <c r="IKV270" s="63"/>
      <c r="IKW270" s="112"/>
      <c r="IKZ270" s="63"/>
      <c r="ILA270" s="112"/>
      <c r="ILD270" s="63"/>
      <c r="ILE270" s="112"/>
      <c r="ILH270" s="63"/>
      <c r="ILI270" s="112"/>
      <c r="ILL270" s="63"/>
      <c r="ILM270" s="112"/>
      <c r="ILP270" s="63"/>
      <c r="ILQ270" s="112"/>
      <c r="ILT270" s="63"/>
      <c r="ILU270" s="112"/>
      <c r="ILX270" s="63"/>
      <c r="ILY270" s="112"/>
      <c r="IMB270" s="63"/>
      <c r="IMC270" s="112"/>
      <c r="IMF270" s="63"/>
      <c r="IMG270" s="112"/>
      <c r="IMJ270" s="63"/>
      <c r="IMK270" s="112"/>
      <c r="IMN270" s="63"/>
      <c r="IMO270" s="112"/>
      <c r="IMR270" s="63"/>
      <c r="IMS270" s="112"/>
      <c r="IMV270" s="63"/>
      <c r="IMW270" s="112"/>
      <c r="IMZ270" s="63"/>
      <c r="INA270" s="112"/>
      <c r="IND270" s="63"/>
      <c r="INE270" s="112"/>
      <c r="INH270" s="63"/>
      <c r="INI270" s="112"/>
      <c r="INL270" s="63"/>
      <c r="INM270" s="112"/>
      <c r="INP270" s="63"/>
      <c r="INQ270" s="112"/>
      <c r="INT270" s="63"/>
      <c r="INU270" s="112"/>
      <c r="INX270" s="63"/>
      <c r="INY270" s="112"/>
      <c r="IOB270" s="63"/>
      <c r="IOC270" s="112"/>
      <c r="IOF270" s="63"/>
      <c r="IOG270" s="112"/>
      <c r="IOJ270" s="63"/>
      <c r="IOK270" s="112"/>
      <c r="ION270" s="63"/>
      <c r="IOO270" s="112"/>
      <c r="IOR270" s="63"/>
      <c r="IOS270" s="112"/>
      <c r="IOV270" s="63"/>
      <c r="IOW270" s="112"/>
      <c r="IOZ270" s="63"/>
      <c r="IPA270" s="112"/>
      <c r="IPD270" s="63"/>
      <c r="IPE270" s="112"/>
      <c r="IPH270" s="63"/>
      <c r="IPI270" s="112"/>
      <c r="IPL270" s="63"/>
      <c r="IPM270" s="112"/>
      <c r="IPP270" s="63"/>
      <c r="IPQ270" s="112"/>
      <c r="IPT270" s="63"/>
      <c r="IPU270" s="112"/>
      <c r="IPX270" s="63"/>
      <c r="IPY270" s="112"/>
      <c r="IQB270" s="63"/>
      <c r="IQC270" s="112"/>
      <c r="IQF270" s="63"/>
      <c r="IQG270" s="112"/>
      <c r="IQJ270" s="63"/>
      <c r="IQK270" s="112"/>
      <c r="IQN270" s="63"/>
      <c r="IQO270" s="112"/>
      <c r="IQR270" s="63"/>
      <c r="IQS270" s="112"/>
      <c r="IQV270" s="63"/>
      <c r="IQW270" s="112"/>
      <c r="IQZ270" s="63"/>
      <c r="IRA270" s="112"/>
      <c r="IRD270" s="63"/>
      <c r="IRE270" s="112"/>
      <c r="IRH270" s="63"/>
      <c r="IRI270" s="112"/>
      <c r="IRL270" s="63"/>
      <c r="IRM270" s="112"/>
      <c r="IRP270" s="63"/>
      <c r="IRQ270" s="112"/>
      <c r="IRT270" s="63"/>
      <c r="IRU270" s="112"/>
      <c r="IRX270" s="63"/>
      <c r="IRY270" s="112"/>
      <c r="ISB270" s="63"/>
      <c r="ISC270" s="112"/>
      <c r="ISF270" s="63"/>
      <c r="ISG270" s="112"/>
      <c r="ISJ270" s="63"/>
      <c r="ISK270" s="112"/>
      <c r="ISN270" s="63"/>
      <c r="ISO270" s="112"/>
      <c r="ISR270" s="63"/>
      <c r="ISS270" s="112"/>
      <c r="ISV270" s="63"/>
      <c r="ISW270" s="112"/>
      <c r="ISZ270" s="63"/>
      <c r="ITA270" s="112"/>
      <c r="ITD270" s="63"/>
      <c r="ITE270" s="112"/>
      <c r="ITH270" s="63"/>
      <c r="ITI270" s="112"/>
      <c r="ITL270" s="63"/>
      <c r="ITM270" s="112"/>
      <c r="ITP270" s="63"/>
      <c r="ITQ270" s="112"/>
      <c r="ITT270" s="63"/>
      <c r="ITU270" s="112"/>
      <c r="ITX270" s="63"/>
      <c r="ITY270" s="112"/>
      <c r="IUB270" s="63"/>
      <c r="IUC270" s="112"/>
      <c r="IUF270" s="63"/>
      <c r="IUG270" s="112"/>
      <c r="IUJ270" s="63"/>
      <c r="IUK270" s="112"/>
      <c r="IUN270" s="63"/>
      <c r="IUO270" s="112"/>
      <c r="IUR270" s="63"/>
      <c r="IUS270" s="112"/>
      <c r="IUV270" s="63"/>
      <c r="IUW270" s="112"/>
      <c r="IUZ270" s="63"/>
      <c r="IVA270" s="112"/>
      <c r="IVD270" s="63"/>
      <c r="IVE270" s="112"/>
      <c r="IVH270" s="63"/>
      <c r="IVI270" s="112"/>
      <c r="IVL270" s="63"/>
      <c r="IVM270" s="112"/>
      <c r="IVP270" s="63"/>
      <c r="IVQ270" s="112"/>
      <c r="IVT270" s="63"/>
      <c r="IVU270" s="112"/>
      <c r="IVX270" s="63"/>
      <c r="IVY270" s="112"/>
      <c r="IWB270" s="63"/>
      <c r="IWC270" s="112"/>
      <c r="IWF270" s="63"/>
      <c r="IWG270" s="112"/>
      <c r="IWJ270" s="63"/>
      <c r="IWK270" s="112"/>
      <c r="IWN270" s="63"/>
      <c r="IWO270" s="112"/>
      <c r="IWR270" s="63"/>
      <c r="IWS270" s="112"/>
      <c r="IWV270" s="63"/>
      <c r="IWW270" s="112"/>
      <c r="IWZ270" s="63"/>
      <c r="IXA270" s="112"/>
      <c r="IXD270" s="63"/>
      <c r="IXE270" s="112"/>
      <c r="IXH270" s="63"/>
      <c r="IXI270" s="112"/>
      <c r="IXL270" s="63"/>
      <c r="IXM270" s="112"/>
      <c r="IXP270" s="63"/>
      <c r="IXQ270" s="112"/>
      <c r="IXT270" s="63"/>
      <c r="IXU270" s="112"/>
      <c r="IXX270" s="63"/>
      <c r="IXY270" s="112"/>
      <c r="IYB270" s="63"/>
      <c r="IYC270" s="112"/>
      <c r="IYF270" s="63"/>
      <c r="IYG270" s="112"/>
      <c r="IYJ270" s="63"/>
      <c r="IYK270" s="112"/>
      <c r="IYN270" s="63"/>
      <c r="IYO270" s="112"/>
      <c r="IYR270" s="63"/>
      <c r="IYS270" s="112"/>
      <c r="IYV270" s="63"/>
      <c r="IYW270" s="112"/>
      <c r="IYZ270" s="63"/>
      <c r="IZA270" s="112"/>
      <c r="IZD270" s="63"/>
      <c r="IZE270" s="112"/>
      <c r="IZH270" s="63"/>
      <c r="IZI270" s="112"/>
      <c r="IZL270" s="63"/>
      <c r="IZM270" s="112"/>
      <c r="IZP270" s="63"/>
      <c r="IZQ270" s="112"/>
      <c r="IZT270" s="63"/>
      <c r="IZU270" s="112"/>
      <c r="IZX270" s="63"/>
      <c r="IZY270" s="112"/>
      <c r="JAB270" s="63"/>
      <c r="JAC270" s="112"/>
      <c r="JAF270" s="63"/>
      <c r="JAG270" s="112"/>
      <c r="JAJ270" s="63"/>
      <c r="JAK270" s="112"/>
      <c r="JAN270" s="63"/>
      <c r="JAO270" s="112"/>
      <c r="JAR270" s="63"/>
      <c r="JAS270" s="112"/>
      <c r="JAV270" s="63"/>
      <c r="JAW270" s="112"/>
      <c r="JAZ270" s="63"/>
      <c r="JBA270" s="112"/>
      <c r="JBD270" s="63"/>
      <c r="JBE270" s="112"/>
      <c r="JBH270" s="63"/>
      <c r="JBI270" s="112"/>
      <c r="JBL270" s="63"/>
      <c r="JBM270" s="112"/>
      <c r="JBP270" s="63"/>
      <c r="JBQ270" s="112"/>
      <c r="JBT270" s="63"/>
      <c r="JBU270" s="112"/>
      <c r="JBX270" s="63"/>
      <c r="JBY270" s="112"/>
      <c r="JCB270" s="63"/>
      <c r="JCC270" s="112"/>
      <c r="JCF270" s="63"/>
      <c r="JCG270" s="112"/>
      <c r="JCJ270" s="63"/>
      <c r="JCK270" s="112"/>
      <c r="JCN270" s="63"/>
      <c r="JCO270" s="112"/>
      <c r="JCR270" s="63"/>
      <c r="JCS270" s="112"/>
      <c r="JCV270" s="63"/>
      <c r="JCW270" s="112"/>
      <c r="JCZ270" s="63"/>
      <c r="JDA270" s="112"/>
      <c r="JDD270" s="63"/>
      <c r="JDE270" s="112"/>
      <c r="JDH270" s="63"/>
      <c r="JDI270" s="112"/>
      <c r="JDL270" s="63"/>
      <c r="JDM270" s="112"/>
      <c r="JDP270" s="63"/>
      <c r="JDQ270" s="112"/>
      <c r="JDT270" s="63"/>
      <c r="JDU270" s="112"/>
      <c r="JDX270" s="63"/>
      <c r="JDY270" s="112"/>
      <c r="JEB270" s="63"/>
      <c r="JEC270" s="112"/>
      <c r="JEF270" s="63"/>
      <c r="JEG270" s="112"/>
      <c r="JEJ270" s="63"/>
      <c r="JEK270" s="112"/>
      <c r="JEN270" s="63"/>
      <c r="JEO270" s="112"/>
      <c r="JER270" s="63"/>
      <c r="JES270" s="112"/>
      <c r="JEV270" s="63"/>
      <c r="JEW270" s="112"/>
      <c r="JEZ270" s="63"/>
      <c r="JFA270" s="112"/>
      <c r="JFD270" s="63"/>
      <c r="JFE270" s="112"/>
      <c r="JFH270" s="63"/>
      <c r="JFI270" s="112"/>
      <c r="JFL270" s="63"/>
      <c r="JFM270" s="112"/>
      <c r="JFP270" s="63"/>
      <c r="JFQ270" s="112"/>
      <c r="JFT270" s="63"/>
      <c r="JFU270" s="112"/>
      <c r="JFX270" s="63"/>
      <c r="JFY270" s="112"/>
      <c r="JGB270" s="63"/>
      <c r="JGC270" s="112"/>
      <c r="JGF270" s="63"/>
      <c r="JGG270" s="112"/>
      <c r="JGJ270" s="63"/>
      <c r="JGK270" s="112"/>
      <c r="JGN270" s="63"/>
      <c r="JGO270" s="112"/>
      <c r="JGR270" s="63"/>
      <c r="JGS270" s="112"/>
      <c r="JGV270" s="63"/>
      <c r="JGW270" s="112"/>
      <c r="JGZ270" s="63"/>
      <c r="JHA270" s="112"/>
      <c r="JHD270" s="63"/>
      <c r="JHE270" s="112"/>
      <c r="JHH270" s="63"/>
      <c r="JHI270" s="112"/>
      <c r="JHL270" s="63"/>
      <c r="JHM270" s="112"/>
      <c r="JHP270" s="63"/>
      <c r="JHQ270" s="112"/>
      <c r="JHT270" s="63"/>
      <c r="JHU270" s="112"/>
      <c r="JHX270" s="63"/>
      <c r="JHY270" s="112"/>
      <c r="JIB270" s="63"/>
      <c r="JIC270" s="112"/>
      <c r="JIF270" s="63"/>
      <c r="JIG270" s="112"/>
      <c r="JIJ270" s="63"/>
      <c r="JIK270" s="112"/>
      <c r="JIN270" s="63"/>
      <c r="JIO270" s="112"/>
      <c r="JIR270" s="63"/>
      <c r="JIS270" s="112"/>
      <c r="JIV270" s="63"/>
      <c r="JIW270" s="112"/>
      <c r="JIZ270" s="63"/>
      <c r="JJA270" s="112"/>
      <c r="JJD270" s="63"/>
      <c r="JJE270" s="112"/>
      <c r="JJH270" s="63"/>
      <c r="JJI270" s="112"/>
      <c r="JJL270" s="63"/>
      <c r="JJM270" s="112"/>
      <c r="JJP270" s="63"/>
      <c r="JJQ270" s="112"/>
      <c r="JJT270" s="63"/>
      <c r="JJU270" s="112"/>
      <c r="JJX270" s="63"/>
      <c r="JJY270" s="112"/>
      <c r="JKB270" s="63"/>
      <c r="JKC270" s="112"/>
      <c r="JKF270" s="63"/>
      <c r="JKG270" s="112"/>
      <c r="JKJ270" s="63"/>
      <c r="JKK270" s="112"/>
      <c r="JKN270" s="63"/>
      <c r="JKO270" s="112"/>
      <c r="JKR270" s="63"/>
      <c r="JKS270" s="112"/>
      <c r="JKV270" s="63"/>
      <c r="JKW270" s="112"/>
      <c r="JKZ270" s="63"/>
      <c r="JLA270" s="112"/>
      <c r="JLD270" s="63"/>
      <c r="JLE270" s="112"/>
      <c r="JLH270" s="63"/>
      <c r="JLI270" s="112"/>
      <c r="JLL270" s="63"/>
      <c r="JLM270" s="112"/>
      <c r="JLP270" s="63"/>
      <c r="JLQ270" s="112"/>
      <c r="JLT270" s="63"/>
      <c r="JLU270" s="112"/>
      <c r="JLX270" s="63"/>
      <c r="JLY270" s="112"/>
      <c r="JMB270" s="63"/>
      <c r="JMC270" s="112"/>
      <c r="JMF270" s="63"/>
      <c r="JMG270" s="112"/>
      <c r="JMJ270" s="63"/>
      <c r="JMK270" s="112"/>
      <c r="JMN270" s="63"/>
      <c r="JMO270" s="112"/>
      <c r="JMR270" s="63"/>
      <c r="JMS270" s="112"/>
      <c r="JMV270" s="63"/>
      <c r="JMW270" s="112"/>
      <c r="JMZ270" s="63"/>
      <c r="JNA270" s="112"/>
      <c r="JND270" s="63"/>
      <c r="JNE270" s="112"/>
      <c r="JNH270" s="63"/>
      <c r="JNI270" s="112"/>
      <c r="JNL270" s="63"/>
      <c r="JNM270" s="112"/>
      <c r="JNP270" s="63"/>
      <c r="JNQ270" s="112"/>
      <c r="JNT270" s="63"/>
      <c r="JNU270" s="112"/>
      <c r="JNX270" s="63"/>
      <c r="JNY270" s="112"/>
      <c r="JOB270" s="63"/>
      <c r="JOC270" s="112"/>
      <c r="JOF270" s="63"/>
      <c r="JOG270" s="112"/>
      <c r="JOJ270" s="63"/>
      <c r="JOK270" s="112"/>
      <c r="JON270" s="63"/>
      <c r="JOO270" s="112"/>
      <c r="JOR270" s="63"/>
      <c r="JOS270" s="112"/>
      <c r="JOV270" s="63"/>
      <c r="JOW270" s="112"/>
      <c r="JOZ270" s="63"/>
      <c r="JPA270" s="112"/>
      <c r="JPD270" s="63"/>
      <c r="JPE270" s="112"/>
      <c r="JPH270" s="63"/>
      <c r="JPI270" s="112"/>
      <c r="JPL270" s="63"/>
      <c r="JPM270" s="112"/>
      <c r="JPP270" s="63"/>
      <c r="JPQ270" s="112"/>
      <c r="JPT270" s="63"/>
      <c r="JPU270" s="112"/>
      <c r="JPX270" s="63"/>
      <c r="JPY270" s="112"/>
      <c r="JQB270" s="63"/>
      <c r="JQC270" s="112"/>
      <c r="JQF270" s="63"/>
      <c r="JQG270" s="112"/>
      <c r="JQJ270" s="63"/>
      <c r="JQK270" s="112"/>
      <c r="JQN270" s="63"/>
      <c r="JQO270" s="112"/>
      <c r="JQR270" s="63"/>
      <c r="JQS270" s="112"/>
      <c r="JQV270" s="63"/>
      <c r="JQW270" s="112"/>
      <c r="JQZ270" s="63"/>
      <c r="JRA270" s="112"/>
      <c r="JRD270" s="63"/>
      <c r="JRE270" s="112"/>
      <c r="JRH270" s="63"/>
      <c r="JRI270" s="112"/>
      <c r="JRL270" s="63"/>
      <c r="JRM270" s="112"/>
      <c r="JRP270" s="63"/>
      <c r="JRQ270" s="112"/>
      <c r="JRT270" s="63"/>
      <c r="JRU270" s="112"/>
      <c r="JRX270" s="63"/>
      <c r="JRY270" s="112"/>
      <c r="JSB270" s="63"/>
      <c r="JSC270" s="112"/>
      <c r="JSF270" s="63"/>
      <c r="JSG270" s="112"/>
      <c r="JSJ270" s="63"/>
      <c r="JSK270" s="112"/>
      <c r="JSN270" s="63"/>
      <c r="JSO270" s="112"/>
      <c r="JSR270" s="63"/>
      <c r="JSS270" s="112"/>
      <c r="JSV270" s="63"/>
      <c r="JSW270" s="112"/>
      <c r="JSZ270" s="63"/>
      <c r="JTA270" s="112"/>
      <c r="JTD270" s="63"/>
      <c r="JTE270" s="112"/>
      <c r="JTH270" s="63"/>
      <c r="JTI270" s="112"/>
      <c r="JTL270" s="63"/>
      <c r="JTM270" s="112"/>
      <c r="JTP270" s="63"/>
      <c r="JTQ270" s="112"/>
      <c r="JTT270" s="63"/>
      <c r="JTU270" s="112"/>
      <c r="JTX270" s="63"/>
      <c r="JTY270" s="112"/>
      <c r="JUB270" s="63"/>
      <c r="JUC270" s="112"/>
      <c r="JUF270" s="63"/>
      <c r="JUG270" s="112"/>
      <c r="JUJ270" s="63"/>
      <c r="JUK270" s="112"/>
      <c r="JUN270" s="63"/>
      <c r="JUO270" s="112"/>
      <c r="JUR270" s="63"/>
      <c r="JUS270" s="112"/>
      <c r="JUV270" s="63"/>
      <c r="JUW270" s="112"/>
      <c r="JUZ270" s="63"/>
      <c r="JVA270" s="112"/>
      <c r="JVD270" s="63"/>
      <c r="JVE270" s="112"/>
      <c r="JVH270" s="63"/>
      <c r="JVI270" s="112"/>
      <c r="JVL270" s="63"/>
      <c r="JVM270" s="112"/>
      <c r="JVP270" s="63"/>
      <c r="JVQ270" s="112"/>
      <c r="JVT270" s="63"/>
      <c r="JVU270" s="112"/>
      <c r="JVX270" s="63"/>
      <c r="JVY270" s="112"/>
      <c r="JWB270" s="63"/>
      <c r="JWC270" s="112"/>
      <c r="JWF270" s="63"/>
      <c r="JWG270" s="112"/>
      <c r="JWJ270" s="63"/>
      <c r="JWK270" s="112"/>
      <c r="JWN270" s="63"/>
      <c r="JWO270" s="112"/>
      <c r="JWR270" s="63"/>
      <c r="JWS270" s="112"/>
      <c r="JWV270" s="63"/>
      <c r="JWW270" s="112"/>
      <c r="JWZ270" s="63"/>
      <c r="JXA270" s="112"/>
      <c r="JXD270" s="63"/>
      <c r="JXE270" s="112"/>
      <c r="JXH270" s="63"/>
      <c r="JXI270" s="112"/>
      <c r="JXL270" s="63"/>
      <c r="JXM270" s="112"/>
      <c r="JXP270" s="63"/>
      <c r="JXQ270" s="112"/>
      <c r="JXT270" s="63"/>
      <c r="JXU270" s="112"/>
      <c r="JXX270" s="63"/>
      <c r="JXY270" s="112"/>
      <c r="JYB270" s="63"/>
      <c r="JYC270" s="112"/>
      <c r="JYF270" s="63"/>
      <c r="JYG270" s="112"/>
      <c r="JYJ270" s="63"/>
      <c r="JYK270" s="112"/>
      <c r="JYN270" s="63"/>
      <c r="JYO270" s="112"/>
      <c r="JYR270" s="63"/>
      <c r="JYS270" s="112"/>
      <c r="JYV270" s="63"/>
      <c r="JYW270" s="112"/>
      <c r="JYZ270" s="63"/>
      <c r="JZA270" s="112"/>
      <c r="JZD270" s="63"/>
      <c r="JZE270" s="112"/>
      <c r="JZH270" s="63"/>
      <c r="JZI270" s="112"/>
      <c r="JZL270" s="63"/>
      <c r="JZM270" s="112"/>
      <c r="JZP270" s="63"/>
      <c r="JZQ270" s="112"/>
      <c r="JZT270" s="63"/>
      <c r="JZU270" s="112"/>
      <c r="JZX270" s="63"/>
      <c r="JZY270" s="112"/>
      <c r="KAB270" s="63"/>
      <c r="KAC270" s="112"/>
      <c r="KAF270" s="63"/>
      <c r="KAG270" s="112"/>
      <c r="KAJ270" s="63"/>
      <c r="KAK270" s="112"/>
      <c r="KAN270" s="63"/>
      <c r="KAO270" s="112"/>
      <c r="KAR270" s="63"/>
      <c r="KAS270" s="112"/>
      <c r="KAV270" s="63"/>
      <c r="KAW270" s="112"/>
      <c r="KAZ270" s="63"/>
      <c r="KBA270" s="112"/>
      <c r="KBD270" s="63"/>
      <c r="KBE270" s="112"/>
      <c r="KBH270" s="63"/>
      <c r="KBI270" s="112"/>
      <c r="KBL270" s="63"/>
      <c r="KBM270" s="112"/>
      <c r="KBP270" s="63"/>
      <c r="KBQ270" s="112"/>
      <c r="KBT270" s="63"/>
      <c r="KBU270" s="112"/>
      <c r="KBX270" s="63"/>
      <c r="KBY270" s="112"/>
      <c r="KCB270" s="63"/>
      <c r="KCC270" s="112"/>
      <c r="KCF270" s="63"/>
      <c r="KCG270" s="112"/>
      <c r="KCJ270" s="63"/>
      <c r="KCK270" s="112"/>
      <c r="KCN270" s="63"/>
      <c r="KCO270" s="112"/>
      <c r="KCR270" s="63"/>
      <c r="KCS270" s="112"/>
      <c r="KCV270" s="63"/>
      <c r="KCW270" s="112"/>
      <c r="KCZ270" s="63"/>
      <c r="KDA270" s="112"/>
      <c r="KDD270" s="63"/>
      <c r="KDE270" s="112"/>
      <c r="KDH270" s="63"/>
      <c r="KDI270" s="112"/>
      <c r="KDL270" s="63"/>
      <c r="KDM270" s="112"/>
      <c r="KDP270" s="63"/>
      <c r="KDQ270" s="112"/>
      <c r="KDT270" s="63"/>
      <c r="KDU270" s="112"/>
      <c r="KDX270" s="63"/>
      <c r="KDY270" s="112"/>
      <c r="KEB270" s="63"/>
      <c r="KEC270" s="112"/>
      <c r="KEF270" s="63"/>
      <c r="KEG270" s="112"/>
      <c r="KEJ270" s="63"/>
      <c r="KEK270" s="112"/>
      <c r="KEN270" s="63"/>
      <c r="KEO270" s="112"/>
      <c r="KER270" s="63"/>
      <c r="KES270" s="112"/>
      <c r="KEV270" s="63"/>
      <c r="KEW270" s="112"/>
      <c r="KEZ270" s="63"/>
      <c r="KFA270" s="112"/>
      <c r="KFD270" s="63"/>
      <c r="KFE270" s="112"/>
      <c r="KFH270" s="63"/>
      <c r="KFI270" s="112"/>
      <c r="KFL270" s="63"/>
      <c r="KFM270" s="112"/>
      <c r="KFP270" s="63"/>
      <c r="KFQ270" s="112"/>
      <c r="KFT270" s="63"/>
      <c r="KFU270" s="112"/>
      <c r="KFX270" s="63"/>
      <c r="KFY270" s="112"/>
      <c r="KGB270" s="63"/>
      <c r="KGC270" s="112"/>
      <c r="KGF270" s="63"/>
      <c r="KGG270" s="112"/>
      <c r="KGJ270" s="63"/>
      <c r="KGK270" s="112"/>
      <c r="KGN270" s="63"/>
      <c r="KGO270" s="112"/>
      <c r="KGR270" s="63"/>
      <c r="KGS270" s="112"/>
      <c r="KGV270" s="63"/>
      <c r="KGW270" s="112"/>
      <c r="KGZ270" s="63"/>
      <c r="KHA270" s="112"/>
      <c r="KHD270" s="63"/>
      <c r="KHE270" s="112"/>
      <c r="KHH270" s="63"/>
      <c r="KHI270" s="112"/>
      <c r="KHL270" s="63"/>
      <c r="KHM270" s="112"/>
      <c r="KHP270" s="63"/>
      <c r="KHQ270" s="112"/>
      <c r="KHT270" s="63"/>
      <c r="KHU270" s="112"/>
      <c r="KHX270" s="63"/>
      <c r="KHY270" s="112"/>
      <c r="KIB270" s="63"/>
      <c r="KIC270" s="112"/>
      <c r="KIF270" s="63"/>
      <c r="KIG270" s="112"/>
      <c r="KIJ270" s="63"/>
      <c r="KIK270" s="112"/>
      <c r="KIN270" s="63"/>
      <c r="KIO270" s="112"/>
      <c r="KIR270" s="63"/>
      <c r="KIS270" s="112"/>
      <c r="KIV270" s="63"/>
      <c r="KIW270" s="112"/>
      <c r="KIZ270" s="63"/>
      <c r="KJA270" s="112"/>
      <c r="KJD270" s="63"/>
      <c r="KJE270" s="112"/>
      <c r="KJH270" s="63"/>
      <c r="KJI270" s="112"/>
      <c r="KJL270" s="63"/>
      <c r="KJM270" s="112"/>
      <c r="KJP270" s="63"/>
      <c r="KJQ270" s="112"/>
      <c r="KJT270" s="63"/>
      <c r="KJU270" s="112"/>
      <c r="KJX270" s="63"/>
      <c r="KJY270" s="112"/>
      <c r="KKB270" s="63"/>
      <c r="KKC270" s="112"/>
      <c r="KKF270" s="63"/>
      <c r="KKG270" s="112"/>
      <c r="KKJ270" s="63"/>
      <c r="KKK270" s="112"/>
      <c r="KKN270" s="63"/>
      <c r="KKO270" s="112"/>
      <c r="KKR270" s="63"/>
      <c r="KKS270" s="112"/>
      <c r="KKV270" s="63"/>
      <c r="KKW270" s="112"/>
      <c r="KKZ270" s="63"/>
      <c r="KLA270" s="112"/>
      <c r="KLD270" s="63"/>
      <c r="KLE270" s="112"/>
      <c r="KLH270" s="63"/>
      <c r="KLI270" s="112"/>
      <c r="KLL270" s="63"/>
      <c r="KLM270" s="112"/>
      <c r="KLP270" s="63"/>
      <c r="KLQ270" s="112"/>
      <c r="KLT270" s="63"/>
      <c r="KLU270" s="112"/>
      <c r="KLX270" s="63"/>
      <c r="KLY270" s="112"/>
      <c r="KMB270" s="63"/>
      <c r="KMC270" s="112"/>
      <c r="KMF270" s="63"/>
      <c r="KMG270" s="112"/>
      <c r="KMJ270" s="63"/>
      <c r="KMK270" s="112"/>
      <c r="KMN270" s="63"/>
      <c r="KMO270" s="112"/>
      <c r="KMR270" s="63"/>
      <c r="KMS270" s="112"/>
      <c r="KMV270" s="63"/>
      <c r="KMW270" s="112"/>
      <c r="KMZ270" s="63"/>
      <c r="KNA270" s="112"/>
      <c r="KND270" s="63"/>
      <c r="KNE270" s="112"/>
      <c r="KNH270" s="63"/>
      <c r="KNI270" s="112"/>
      <c r="KNL270" s="63"/>
      <c r="KNM270" s="112"/>
      <c r="KNP270" s="63"/>
      <c r="KNQ270" s="112"/>
      <c r="KNT270" s="63"/>
      <c r="KNU270" s="112"/>
      <c r="KNX270" s="63"/>
      <c r="KNY270" s="112"/>
      <c r="KOB270" s="63"/>
      <c r="KOC270" s="112"/>
      <c r="KOF270" s="63"/>
      <c r="KOG270" s="112"/>
      <c r="KOJ270" s="63"/>
      <c r="KOK270" s="112"/>
      <c r="KON270" s="63"/>
      <c r="KOO270" s="112"/>
      <c r="KOR270" s="63"/>
      <c r="KOS270" s="112"/>
      <c r="KOV270" s="63"/>
      <c r="KOW270" s="112"/>
      <c r="KOZ270" s="63"/>
      <c r="KPA270" s="112"/>
      <c r="KPD270" s="63"/>
      <c r="KPE270" s="112"/>
      <c r="KPH270" s="63"/>
      <c r="KPI270" s="112"/>
      <c r="KPL270" s="63"/>
      <c r="KPM270" s="112"/>
      <c r="KPP270" s="63"/>
      <c r="KPQ270" s="112"/>
      <c r="KPT270" s="63"/>
      <c r="KPU270" s="112"/>
      <c r="KPX270" s="63"/>
      <c r="KPY270" s="112"/>
      <c r="KQB270" s="63"/>
      <c r="KQC270" s="112"/>
      <c r="KQF270" s="63"/>
      <c r="KQG270" s="112"/>
      <c r="KQJ270" s="63"/>
      <c r="KQK270" s="112"/>
      <c r="KQN270" s="63"/>
      <c r="KQO270" s="112"/>
      <c r="KQR270" s="63"/>
      <c r="KQS270" s="112"/>
      <c r="KQV270" s="63"/>
      <c r="KQW270" s="112"/>
      <c r="KQZ270" s="63"/>
      <c r="KRA270" s="112"/>
      <c r="KRD270" s="63"/>
      <c r="KRE270" s="112"/>
      <c r="KRH270" s="63"/>
      <c r="KRI270" s="112"/>
      <c r="KRL270" s="63"/>
      <c r="KRM270" s="112"/>
      <c r="KRP270" s="63"/>
      <c r="KRQ270" s="112"/>
      <c r="KRT270" s="63"/>
      <c r="KRU270" s="112"/>
      <c r="KRX270" s="63"/>
      <c r="KRY270" s="112"/>
      <c r="KSB270" s="63"/>
      <c r="KSC270" s="112"/>
      <c r="KSF270" s="63"/>
      <c r="KSG270" s="112"/>
      <c r="KSJ270" s="63"/>
      <c r="KSK270" s="112"/>
      <c r="KSN270" s="63"/>
      <c r="KSO270" s="112"/>
      <c r="KSR270" s="63"/>
      <c r="KSS270" s="112"/>
      <c r="KSV270" s="63"/>
      <c r="KSW270" s="112"/>
      <c r="KSZ270" s="63"/>
      <c r="KTA270" s="112"/>
      <c r="KTD270" s="63"/>
      <c r="KTE270" s="112"/>
      <c r="KTH270" s="63"/>
      <c r="KTI270" s="112"/>
      <c r="KTL270" s="63"/>
      <c r="KTM270" s="112"/>
      <c r="KTP270" s="63"/>
      <c r="KTQ270" s="112"/>
      <c r="KTT270" s="63"/>
      <c r="KTU270" s="112"/>
      <c r="KTX270" s="63"/>
      <c r="KTY270" s="112"/>
      <c r="KUB270" s="63"/>
      <c r="KUC270" s="112"/>
      <c r="KUF270" s="63"/>
      <c r="KUG270" s="112"/>
      <c r="KUJ270" s="63"/>
      <c r="KUK270" s="112"/>
      <c r="KUN270" s="63"/>
      <c r="KUO270" s="112"/>
      <c r="KUR270" s="63"/>
      <c r="KUS270" s="112"/>
      <c r="KUV270" s="63"/>
      <c r="KUW270" s="112"/>
      <c r="KUZ270" s="63"/>
      <c r="KVA270" s="112"/>
      <c r="KVD270" s="63"/>
      <c r="KVE270" s="112"/>
      <c r="KVH270" s="63"/>
      <c r="KVI270" s="112"/>
      <c r="KVL270" s="63"/>
      <c r="KVM270" s="112"/>
      <c r="KVP270" s="63"/>
      <c r="KVQ270" s="112"/>
      <c r="KVT270" s="63"/>
      <c r="KVU270" s="112"/>
      <c r="KVX270" s="63"/>
      <c r="KVY270" s="112"/>
      <c r="KWB270" s="63"/>
      <c r="KWC270" s="112"/>
      <c r="KWF270" s="63"/>
      <c r="KWG270" s="112"/>
      <c r="KWJ270" s="63"/>
      <c r="KWK270" s="112"/>
      <c r="KWN270" s="63"/>
      <c r="KWO270" s="112"/>
      <c r="KWR270" s="63"/>
      <c r="KWS270" s="112"/>
      <c r="KWV270" s="63"/>
      <c r="KWW270" s="112"/>
      <c r="KWZ270" s="63"/>
      <c r="KXA270" s="112"/>
      <c r="KXD270" s="63"/>
      <c r="KXE270" s="112"/>
      <c r="KXH270" s="63"/>
      <c r="KXI270" s="112"/>
      <c r="KXL270" s="63"/>
      <c r="KXM270" s="112"/>
      <c r="KXP270" s="63"/>
      <c r="KXQ270" s="112"/>
      <c r="KXT270" s="63"/>
      <c r="KXU270" s="112"/>
      <c r="KXX270" s="63"/>
      <c r="KXY270" s="112"/>
      <c r="KYB270" s="63"/>
      <c r="KYC270" s="112"/>
      <c r="KYF270" s="63"/>
      <c r="KYG270" s="112"/>
      <c r="KYJ270" s="63"/>
      <c r="KYK270" s="112"/>
      <c r="KYN270" s="63"/>
      <c r="KYO270" s="112"/>
      <c r="KYR270" s="63"/>
      <c r="KYS270" s="112"/>
      <c r="KYV270" s="63"/>
      <c r="KYW270" s="112"/>
      <c r="KYZ270" s="63"/>
      <c r="KZA270" s="112"/>
      <c r="KZD270" s="63"/>
      <c r="KZE270" s="112"/>
      <c r="KZH270" s="63"/>
      <c r="KZI270" s="112"/>
      <c r="KZL270" s="63"/>
      <c r="KZM270" s="112"/>
      <c r="KZP270" s="63"/>
      <c r="KZQ270" s="112"/>
      <c r="KZT270" s="63"/>
      <c r="KZU270" s="112"/>
      <c r="KZX270" s="63"/>
      <c r="KZY270" s="112"/>
      <c r="LAB270" s="63"/>
      <c r="LAC270" s="112"/>
      <c r="LAF270" s="63"/>
      <c r="LAG270" s="112"/>
      <c r="LAJ270" s="63"/>
      <c r="LAK270" s="112"/>
      <c r="LAN270" s="63"/>
      <c r="LAO270" s="112"/>
      <c r="LAR270" s="63"/>
      <c r="LAS270" s="112"/>
      <c r="LAV270" s="63"/>
      <c r="LAW270" s="112"/>
      <c r="LAZ270" s="63"/>
      <c r="LBA270" s="112"/>
      <c r="LBD270" s="63"/>
      <c r="LBE270" s="112"/>
      <c r="LBH270" s="63"/>
      <c r="LBI270" s="112"/>
      <c r="LBL270" s="63"/>
      <c r="LBM270" s="112"/>
      <c r="LBP270" s="63"/>
      <c r="LBQ270" s="112"/>
      <c r="LBT270" s="63"/>
      <c r="LBU270" s="112"/>
      <c r="LBX270" s="63"/>
      <c r="LBY270" s="112"/>
      <c r="LCB270" s="63"/>
      <c r="LCC270" s="112"/>
      <c r="LCF270" s="63"/>
      <c r="LCG270" s="112"/>
      <c r="LCJ270" s="63"/>
      <c r="LCK270" s="112"/>
      <c r="LCN270" s="63"/>
      <c r="LCO270" s="112"/>
      <c r="LCR270" s="63"/>
      <c r="LCS270" s="112"/>
      <c r="LCV270" s="63"/>
      <c r="LCW270" s="112"/>
      <c r="LCZ270" s="63"/>
      <c r="LDA270" s="112"/>
      <c r="LDD270" s="63"/>
      <c r="LDE270" s="112"/>
      <c r="LDH270" s="63"/>
      <c r="LDI270" s="112"/>
      <c r="LDL270" s="63"/>
      <c r="LDM270" s="112"/>
      <c r="LDP270" s="63"/>
      <c r="LDQ270" s="112"/>
      <c r="LDT270" s="63"/>
      <c r="LDU270" s="112"/>
      <c r="LDX270" s="63"/>
      <c r="LDY270" s="112"/>
      <c r="LEB270" s="63"/>
      <c r="LEC270" s="112"/>
      <c r="LEF270" s="63"/>
      <c r="LEG270" s="112"/>
      <c r="LEJ270" s="63"/>
      <c r="LEK270" s="112"/>
      <c r="LEN270" s="63"/>
      <c r="LEO270" s="112"/>
      <c r="LER270" s="63"/>
      <c r="LES270" s="112"/>
      <c r="LEV270" s="63"/>
      <c r="LEW270" s="112"/>
      <c r="LEZ270" s="63"/>
      <c r="LFA270" s="112"/>
      <c r="LFD270" s="63"/>
      <c r="LFE270" s="112"/>
      <c r="LFH270" s="63"/>
      <c r="LFI270" s="112"/>
      <c r="LFL270" s="63"/>
      <c r="LFM270" s="112"/>
      <c r="LFP270" s="63"/>
      <c r="LFQ270" s="112"/>
      <c r="LFT270" s="63"/>
      <c r="LFU270" s="112"/>
      <c r="LFX270" s="63"/>
      <c r="LFY270" s="112"/>
      <c r="LGB270" s="63"/>
      <c r="LGC270" s="112"/>
      <c r="LGF270" s="63"/>
      <c r="LGG270" s="112"/>
      <c r="LGJ270" s="63"/>
      <c r="LGK270" s="112"/>
      <c r="LGN270" s="63"/>
      <c r="LGO270" s="112"/>
      <c r="LGR270" s="63"/>
      <c r="LGS270" s="112"/>
      <c r="LGV270" s="63"/>
      <c r="LGW270" s="112"/>
      <c r="LGZ270" s="63"/>
      <c r="LHA270" s="112"/>
      <c r="LHD270" s="63"/>
      <c r="LHE270" s="112"/>
      <c r="LHH270" s="63"/>
      <c r="LHI270" s="112"/>
      <c r="LHL270" s="63"/>
      <c r="LHM270" s="112"/>
      <c r="LHP270" s="63"/>
      <c r="LHQ270" s="112"/>
      <c r="LHT270" s="63"/>
      <c r="LHU270" s="112"/>
      <c r="LHX270" s="63"/>
      <c r="LHY270" s="112"/>
      <c r="LIB270" s="63"/>
      <c r="LIC270" s="112"/>
      <c r="LIF270" s="63"/>
      <c r="LIG270" s="112"/>
      <c r="LIJ270" s="63"/>
      <c r="LIK270" s="112"/>
      <c r="LIN270" s="63"/>
      <c r="LIO270" s="112"/>
      <c r="LIR270" s="63"/>
      <c r="LIS270" s="112"/>
      <c r="LIV270" s="63"/>
      <c r="LIW270" s="112"/>
      <c r="LIZ270" s="63"/>
      <c r="LJA270" s="112"/>
      <c r="LJD270" s="63"/>
      <c r="LJE270" s="112"/>
      <c r="LJH270" s="63"/>
      <c r="LJI270" s="112"/>
      <c r="LJL270" s="63"/>
      <c r="LJM270" s="112"/>
      <c r="LJP270" s="63"/>
      <c r="LJQ270" s="112"/>
      <c r="LJT270" s="63"/>
      <c r="LJU270" s="112"/>
      <c r="LJX270" s="63"/>
      <c r="LJY270" s="112"/>
      <c r="LKB270" s="63"/>
      <c r="LKC270" s="112"/>
      <c r="LKF270" s="63"/>
      <c r="LKG270" s="112"/>
      <c r="LKJ270" s="63"/>
      <c r="LKK270" s="112"/>
      <c r="LKN270" s="63"/>
      <c r="LKO270" s="112"/>
      <c r="LKR270" s="63"/>
      <c r="LKS270" s="112"/>
      <c r="LKV270" s="63"/>
      <c r="LKW270" s="112"/>
      <c r="LKZ270" s="63"/>
      <c r="LLA270" s="112"/>
      <c r="LLD270" s="63"/>
      <c r="LLE270" s="112"/>
      <c r="LLH270" s="63"/>
      <c r="LLI270" s="112"/>
      <c r="LLL270" s="63"/>
      <c r="LLM270" s="112"/>
      <c r="LLP270" s="63"/>
      <c r="LLQ270" s="112"/>
      <c r="LLT270" s="63"/>
      <c r="LLU270" s="112"/>
      <c r="LLX270" s="63"/>
      <c r="LLY270" s="112"/>
      <c r="LMB270" s="63"/>
      <c r="LMC270" s="112"/>
      <c r="LMF270" s="63"/>
      <c r="LMG270" s="112"/>
      <c r="LMJ270" s="63"/>
      <c r="LMK270" s="112"/>
      <c r="LMN270" s="63"/>
      <c r="LMO270" s="112"/>
      <c r="LMR270" s="63"/>
      <c r="LMS270" s="112"/>
      <c r="LMV270" s="63"/>
      <c r="LMW270" s="112"/>
      <c r="LMZ270" s="63"/>
      <c r="LNA270" s="112"/>
      <c r="LND270" s="63"/>
      <c r="LNE270" s="112"/>
      <c r="LNH270" s="63"/>
      <c r="LNI270" s="112"/>
      <c r="LNL270" s="63"/>
      <c r="LNM270" s="112"/>
      <c r="LNP270" s="63"/>
      <c r="LNQ270" s="112"/>
      <c r="LNT270" s="63"/>
      <c r="LNU270" s="112"/>
      <c r="LNX270" s="63"/>
      <c r="LNY270" s="112"/>
      <c r="LOB270" s="63"/>
      <c r="LOC270" s="112"/>
      <c r="LOF270" s="63"/>
      <c r="LOG270" s="112"/>
      <c r="LOJ270" s="63"/>
      <c r="LOK270" s="112"/>
      <c r="LON270" s="63"/>
      <c r="LOO270" s="112"/>
      <c r="LOR270" s="63"/>
      <c r="LOS270" s="112"/>
      <c r="LOV270" s="63"/>
      <c r="LOW270" s="112"/>
      <c r="LOZ270" s="63"/>
      <c r="LPA270" s="112"/>
      <c r="LPD270" s="63"/>
      <c r="LPE270" s="112"/>
      <c r="LPH270" s="63"/>
      <c r="LPI270" s="112"/>
      <c r="LPL270" s="63"/>
      <c r="LPM270" s="112"/>
      <c r="LPP270" s="63"/>
      <c r="LPQ270" s="112"/>
      <c r="LPT270" s="63"/>
      <c r="LPU270" s="112"/>
      <c r="LPX270" s="63"/>
      <c r="LPY270" s="112"/>
      <c r="LQB270" s="63"/>
      <c r="LQC270" s="112"/>
      <c r="LQF270" s="63"/>
      <c r="LQG270" s="112"/>
      <c r="LQJ270" s="63"/>
      <c r="LQK270" s="112"/>
      <c r="LQN270" s="63"/>
      <c r="LQO270" s="112"/>
      <c r="LQR270" s="63"/>
      <c r="LQS270" s="112"/>
      <c r="LQV270" s="63"/>
      <c r="LQW270" s="112"/>
      <c r="LQZ270" s="63"/>
      <c r="LRA270" s="112"/>
      <c r="LRD270" s="63"/>
      <c r="LRE270" s="112"/>
      <c r="LRH270" s="63"/>
      <c r="LRI270" s="112"/>
      <c r="LRL270" s="63"/>
      <c r="LRM270" s="112"/>
      <c r="LRP270" s="63"/>
      <c r="LRQ270" s="112"/>
      <c r="LRT270" s="63"/>
      <c r="LRU270" s="112"/>
      <c r="LRX270" s="63"/>
      <c r="LRY270" s="112"/>
      <c r="LSB270" s="63"/>
      <c r="LSC270" s="112"/>
      <c r="LSF270" s="63"/>
      <c r="LSG270" s="112"/>
      <c r="LSJ270" s="63"/>
      <c r="LSK270" s="112"/>
      <c r="LSN270" s="63"/>
      <c r="LSO270" s="112"/>
      <c r="LSR270" s="63"/>
      <c r="LSS270" s="112"/>
      <c r="LSV270" s="63"/>
      <c r="LSW270" s="112"/>
      <c r="LSZ270" s="63"/>
      <c r="LTA270" s="112"/>
      <c r="LTD270" s="63"/>
      <c r="LTE270" s="112"/>
      <c r="LTH270" s="63"/>
      <c r="LTI270" s="112"/>
      <c r="LTL270" s="63"/>
      <c r="LTM270" s="112"/>
      <c r="LTP270" s="63"/>
      <c r="LTQ270" s="112"/>
      <c r="LTT270" s="63"/>
      <c r="LTU270" s="112"/>
      <c r="LTX270" s="63"/>
      <c r="LTY270" s="112"/>
      <c r="LUB270" s="63"/>
      <c r="LUC270" s="112"/>
      <c r="LUF270" s="63"/>
      <c r="LUG270" s="112"/>
      <c r="LUJ270" s="63"/>
      <c r="LUK270" s="112"/>
      <c r="LUN270" s="63"/>
      <c r="LUO270" s="112"/>
      <c r="LUR270" s="63"/>
      <c r="LUS270" s="112"/>
      <c r="LUV270" s="63"/>
      <c r="LUW270" s="112"/>
      <c r="LUZ270" s="63"/>
      <c r="LVA270" s="112"/>
      <c r="LVD270" s="63"/>
      <c r="LVE270" s="112"/>
      <c r="LVH270" s="63"/>
      <c r="LVI270" s="112"/>
      <c r="LVL270" s="63"/>
      <c r="LVM270" s="112"/>
      <c r="LVP270" s="63"/>
      <c r="LVQ270" s="112"/>
      <c r="LVT270" s="63"/>
      <c r="LVU270" s="112"/>
      <c r="LVX270" s="63"/>
      <c r="LVY270" s="112"/>
      <c r="LWB270" s="63"/>
      <c r="LWC270" s="112"/>
      <c r="LWF270" s="63"/>
      <c r="LWG270" s="112"/>
      <c r="LWJ270" s="63"/>
      <c r="LWK270" s="112"/>
      <c r="LWN270" s="63"/>
      <c r="LWO270" s="112"/>
      <c r="LWR270" s="63"/>
      <c r="LWS270" s="112"/>
      <c r="LWV270" s="63"/>
      <c r="LWW270" s="112"/>
      <c r="LWZ270" s="63"/>
      <c r="LXA270" s="112"/>
      <c r="LXD270" s="63"/>
      <c r="LXE270" s="112"/>
      <c r="LXH270" s="63"/>
      <c r="LXI270" s="112"/>
      <c r="LXL270" s="63"/>
      <c r="LXM270" s="112"/>
      <c r="LXP270" s="63"/>
      <c r="LXQ270" s="112"/>
      <c r="LXT270" s="63"/>
      <c r="LXU270" s="112"/>
      <c r="LXX270" s="63"/>
      <c r="LXY270" s="112"/>
      <c r="LYB270" s="63"/>
      <c r="LYC270" s="112"/>
      <c r="LYF270" s="63"/>
      <c r="LYG270" s="112"/>
      <c r="LYJ270" s="63"/>
      <c r="LYK270" s="112"/>
      <c r="LYN270" s="63"/>
      <c r="LYO270" s="112"/>
      <c r="LYR270" s="63"/>
      <c r="LYS270" s="112"/>
      <c r="LYV270" s="63"/>
      <c r="LYW270" s="112"/>
      <c r="LYZ270" s="63"/>
      <c r="LZA270" s="112"/>
      <c r="LZD270" s="63"/>
      <c r="LZE270" s="112"/>
      <c r="LZH270" s="63"/>
      <c r="LZI270" s="112"/>
      <c r="LZL270" s="63"/>
      <c r="LZM270" s="112"/>
      <c r="LZP270" s="63"/>
      <c r="LZQ270" s="112"/>
      <c r="LZT270" s="63"/>
      <c r="LZU270" s="112"/>
      <c r="LZX270" s="63"/>
      <c r="LZY270" s="112"/>
      <c r="MAB270" s="63"/>
      <c r="MAC270" s="112"/>
      <c r="MAF270" s="63"/>
      <c r="MAG270" s="112"/>
      <c r="MAJ270" s="63"/>
      <c r="MAK270" s="112"/>
      <c r="MAN270" s="63"/>
      <c r="MAO270" s="112"/>
      <c r="MAR270" s="63"/>
      <c r="MAS270" s="112"/>
      <c r="MAV270" s="63"/>
      <c r="MAW270" s="112"/>
      <c r="MAZ270" s="63"/>
      <c r="MBA270" s="112"/>
      <c r="MBD270" s="63"/>
      <c r="MBE270" s="112"/>
      <c r="MBH270" s="63"/>
      <c r="MBI270" s="112"/>
      <c r="MBL270" s="63"/>
      <c r="MBM270" s="112"/>
      <c r="MBP270" s="63"/>
      <c r="MBQ270" s="112"/>
      <c r="MBT270" s="63"/>
      <c r="MBU270" s="112"/>
      <c r="MBX270" s="63"/>
      <c r="MBY270" s="112"/>
      <c r="MCB270" s="63"/>
      <c r="MCC270" s="112"/>
      <c r="MCF270" s="63"/>
      <c r="MCG270" s="112"/>
      <c r="MCJ270" s="63"/>
      <c r="MCK270" s="112"/>
      <c r="MCN270" s="63"/>
      <c r="MCO270" s="112"/>
      <c r="MCR270" s="63"/>
      <c r="MCS270" s="112"/>
      <c r="MCV270" s="63"/>
      <c r="MCW270" s="112"/>
      <c r="MCZ270" s="63"/>
      <c r="MDA270" s="112"/>
      <c r="MDD270" s="63"/>
      <c r="MDE270" s="112"/>
      <c r="MDH270" s="63"/>
      <c r="MDI270" s="112"/>
      <c r="MDL270" s="63"/>
      <c r="MDM270" s="112"/>
      <c r="MDP270" s="63"/>
      <c r="MDQ270" s="112"/>
      <c r="MDT270" s="63"/>
      <c r="MDU270" s="112"/>
      <c r="MDX270" s="63"/>
      <c r="MDY270" s="112"/>
      <c r="MEB270" s="63"/>
      <c r="MEC270" s="112"/>
      <c r="MEF270" s="63"/>
      <c r="MEG270" s="112"/>
      <c r="MEJ270" s="63"/>
      <c r="MEK270" s="112"/>
      <c r="MEN270" s="63"/>
      <c r="MEO270" s="112"/>
      <c r="MER270" s="63"/>
      <c r="MES270" s="112"/>
      <c r="MEV270" s="63"/>
      <c r="MEW270" s="112"/>
      <c r="MEZ270" s="63"/>
      <c r="MFA270" s="112"/>
      <c r="MFD270" s="63"/>
      <c r="MFE270" s="112"/>
      <c r="MFH270" s="63"/>
      <c r="MFI270" s="112"/>
      <c r="MFL270" s="63"/>
      <c r="MFM270" s="112"/>
      <c r="MFP270" s="63"/>
      <c r="MFQ270" s="112"/>
      <c r="MFT270" s="63"/>
      <c r="MFU270" s="112"/>
      <c r="MFX270" s="63"/>
      <c r="MFY270" s="112"/>
      <c r="MGB270" s="63"/>
      <c r="MGC270" s="112"/>
      <c r="MGF270" s="63"/>
      <c r="MGG270" s="112"/>
      <c r="MGJ270" s="63"/>
      <c r="MGK270" s="112"/>
      <c r="MGN270" s="63"/>
      <c r="MGO270" s="112"/>
      <c r="MGR270" s="63"/>
      <c r="MGS270" s="112"/>
      <c r="MGV270" s="63"/>
      <c r="MGW270" s="112"/>
      <c r="MGZ270" s="63"/>
      <c r="MHA270" s="112"/>
      <c r="MHD270" s="63"/>
      <c r="MHE270" s="112"/>
      <c r="MHH270" s="63"/>
      <c r="MHI270" s="112"/>
      <c r="MHL270" s="63"/>
      <c r="MHM270" s="112"/>
      <c r="MHP270" s="63"/>
      <c r="MHQ270" s="112"/>
      <c r="MHT270" s="63"/>
      <c r="MHU270" s="112"/>
      <c r="MHX270" s="63"/>
      <c r="MHY270" s="112"/>
      <c r="MIB270" s="63"/>
      <c r="MIC270" s="112"/>
      <c r="MIF270" s="63"/>
      <c r="MIG270" s="112"/>
      <c r="MIJ270" s="63"/>
      <c r="MIK270" s="112"/>
      <c r="MIN270" s="63"/>
      <c r="MIO270" s="112"/>
      <c r="MIR270" s="63"/>
      <c r="MIS270" s="112"/>
      <c r="MIV270" s="63"/>
      <c r="MIW270" s="112"/>
      <c r="MIZ270" s="63"/>
      <c r="MJA270" s="112"/>
      <c r="MJD270" s="63"/>
      <c r="MJE270" s="112"/>
      <c r="MJH270" s="63"/>
      <c r="MJI270" s="112"/>
      <c r="MJL270" s="63"/>
      <c r="MJM270" s="112"/>
      <c r="MJP270" s="63"/>
      <c r="MJQ270" s="112"/>
      <c r="MJT270" s="63"/>
      <c r="MJU270" s="112"/>
      <c r="MJX270" s="63"/>
      <c r="MJY270" s="112"/>
      <c r="MKB270" s="63"/>
      <c r="MKC270" s="112"/>
      <c r="MKF270" s="63"/>
      <c r="MKG270" s="112"/>
      <c r="MKJ270" s="63"/>
      <c r="MKK270" s="112"/>
      <c r="MKN270" s="63"/>
      <c r="MKO270" s="112"/>
      <c r="MKR270" s="63"/>
      <c r="MKS270" s="112"/>
      <c r="MKV270" s="63"/>
      <c r="MKW270" s="112"/>
      <c r="MKZ270" s="63"/>
      <c r="MLA270" s="112"/>
      <c r="MLD270" s="63"/>
      <c r="MLE270" s="112"/>
      <c r="MLH270" s="63"/>
      <c r="MLI270" s="112"/>
      <c r="MLL270" s="63"/>
      <c r="MLM270" s="112"/>
      <c r="MLP270" s="63"/>
      <c r="MLQ270" s="112"/>
      <c r="MLT270" s="63"/>
      <c r="MLU270" s="112"/>
      <c r="MLX270" s="63"/>
      <c r="MLY270" s="112"/>
      <c r="MMB270" s="63"/>
      <c r="MMC270" s="112"/>
      <c r="MMF270" s="63"/>
      <c r="MMG270" s="112"/>
      <c r="MMJ270" s="63"/>
      <c r="MMK270" s="112"/>
      <c r="MMN270" s="63"/>
      <c r="MMO270" s="112"/>
      <c r="MMR270" s="63"/>
      <c r="MMS270" s="112"/>
      <c r="MMV270" s="63"/>
      <c r="MMW270" s="112"/>
      <c r="MMZ270" s="63"/>
      <c r="MNA270" s="112"/>
      <c r="MND270" s="63"/>
      <c r="MNE270" s="112"/>
      <c r="MNH270" s="63"/>
      <c r="MNI270" s="112"/>
      <c r="MNL270" s="63"/>
      <c r="MNM270" s="112"/>
      <c r="MNP270" s="63"/>
      <c r="MNQ270" s="112"/>
      <c r="MNT270" s="63"/>
      <c r="MNU270" s="112"/>
      <c r="MNX270" s="63"/>
      <c r="MNY270" s="112"/>
      <c r="MOB270" s="63"/>
      <c r="MOC270" s="112"/>
      <c r="MOF270" s="63"/>
      <c r="MOG270" s="112"/>
      <c r="MOJ270" s="63"/>
      <c r="MOK270" s="112"/>
      <c r="MON270" s="63"/>
      <c r="MOO270" s="112"/>
      <c r="MOR270" s="63"/>
      <c r="MOS270" s="112"/>
      <c r="MOV270" s="63"/>
      <c r="MOW270" s="112"/>
      <c r="MOZ270" s="63"/>
      <c r="MPA270" s="112"/>
      <c r="MPD270" s="63"/>
      <c r="MPE270" s="112"/>
      <c r="MPH270" s="63"/>
      <c r="MPI270" s="112"/>
      <c r="MPL270" s="63"/>
      <c r="MPM270" s="112"/>
      <c r="MPP270" s="63"/>
      <c r="MPQ270" s="112"/>
      <c r="MPT270" s="63"/>
      <c r="MPU270" s="112"/>
      <c r="MPX270" s="63"/>
      <c r="MPY270" s="112"/>
      <c r="MQB270" s="63"/>
      <c r="MQC270" s="112"/>
      <c r="MQF270" s="63"/>
      <c r="MQG270" s="112"/>
      <c r="MQJ270" s="63"/>
      <c r="MQK270" s="112"/>
      <c r="MQN270" s="63"/>
      <c r="MQO270" s="112"/>
      <c r="MQR270" s="63"/>
      <c r="MQS270" s="112"/>
      <c r="MQV270" s="63"/>
      <c r="MQW270" s="112"/>
      <c r="MQZ270" s="63"/>
      <c r="MRA270" s="112"/>
      <c r="MRD270" s="63"/>
      <c r="MRE270" s="112"/>
      <c r="MRH270" s="63"/>
      <c r="MRI270" s="112"/>
      <c r="MRL270" s="63"/>
      <c r="MRM270" s="112"/>
      <c r="MRP270" s="63"/>
      <c r="MRQ270" s="112"/>
      <c r="MRT270" s="63"/>
      <c r="MRU270" s="112"/>
      <c r="MRX270" s="63"/>
      <c r="MRY270" s="112"/>
      <c r="MSB270" s="63"/>
      <c r="MSC270" s="112"/>
      <c r="MSF270" s="63"/>
      <c r="MSG270" s="112"/>
      <c r="MSJ270" s="63"/>
      <c r="MSK270" s="112"/>
      <c r="MSN270" s="63"/>
      <c r="MSO270" s="112"/>
      <c r="MSR270" s="63"/>
      <c r="MSS270" s="112"/>
      <c r="MSV270" s="63"/>
      <c r="MSW270" s="112"/>
      <c r="MSZ270" s="63"/>
      <c r="MTA270" s="112"/>
      <c r="MTD270" s="63"/>
      <c r="MTE270" s="112"/>
      <c r="MTH270" s="63"/>
      <c r="MTI270" s="112"/>
      <c r="MTL270" s="63"/>
      <c r="MTM270" s="112"/>
      <c r="MTP270" s="63"/>
      <c r="MTQ270" s="112"/>
      <c r="MTT270" s="63"/>
      <c r="MTU270" s="112"/>
      <c r="MTX270" s="63"/>
      <c r="MTY270" s="112"/>
      <c r="MUB270" s="63"/>
      <c r="MUC270" s="112"/>
      <c r="MUF270" s="63"/>
      <c r="MUG270" s="112"/>
      <c r="MUJ270" s="63"/>
      <c r="MUK270" s="112"/>
      <c r="MUN270" s="63"/>
      <c r="MUO270" s="112"/>
      <c r="MUR270" s="63"/>
      <c r="MUS270" s="112"/>
      <c r="MUV270" s="63"/>
      <c r="MUW270" s="112"/>
      <c r="MUZ270" s="63"/>
      <c r="MVA270" s="112"/>
      <c r="MVD270" s="63"/>
      <c r="MVE270" s="112"/>
      <c r="MVH270" s="63"/>
      <c r="MVI270" s="112"/>
      <c r="MVL270" s="63"/>
      <c r="MVM270" s="112"/>
      <c r="MVP270" s="63"/>
      <c r="MVQ270" s="112"/>
      <c r="MVT270" s="63"/>
      <c r="MVU270" s="112"/>
      <c r="MVX270" s="63"/>
      <c r="MVY270" s="112"/>
      <c r="MWB270" s="63"/>
      <c r="MWC270" s="112"/>
      <c r="MWF270" s="63"/>
      <c r="MWG270" s="112"/>
      <c r="MWJ270" s="63"/>
      <c r="MWK270" s="112"/>
      <c r="MWN270" s="63"/>
      <c r="MWO270" s="112"/>
      <c r="MWR270" s="63"/>
      <c r="MWS270" s="112"/>
      <c r="MWV270" s="63"/>
      <c r="MWW270" s="112"/>
      <c r="MWZ270" s="63"/>
      <c r="MXA270" s="112"/>
      <c r="MXD270" s="63"/>
      <c r="MXE270" s="112"/>
      <c r="MXH270" s="63"/>
      <c r="MXI270" s="112"/>
      <c r="MXL270" s="63"/>
      <c r="MXM270" s="112"/>
      <c r="MXP270" s="63"/>
      <c r="MXQ270" s="112"/>
      <c r="MXT270" s="63"/>
      <c r="MXU270" s="112"/>
      <c r="MXX270" s="63"/>
      <c r="MXY270" s="112"/>
      <c r="MYB270" s="63"/>
      <c r="MYC270" s="112"/>
      <c r="MYF270" s="63"/>
      <c r="MYG270" s="112"/>
      <c r="MYJ270" s="63"/>
      <c r="MYK270" s="112"/>
      <c r="MYN270" s="63"/>
      <c r="MYO270" s="112"/>
      <c r="MYR270" s="63"/>
      <c r="MYS270" s="112"/>
      <c r="MYV270" s="63"/>
      <c r="MYW270" s="112"/>
      <c r="MYZ270" s="63"/>
      <c r="MZA270" s="112"/>
      <c r="MZD270" s="63"/>
      <c r="MZE270" s="112"/>
      <c r="MZH270" s="63"/>
      <c r="MZI270" s="112"/>
      <c r="MZL270" s="63"/>
      <c r="MZM270" s="112"/>
      <c r="MZP270" s="63"/>
      <c r="MZQ270" s="112"/>
      <c r="MZT270" s="63"/>
      <c r="MZU270" s="112"/>
      <c r="MZX270" s="63"/>
      <c r="MZY270" s="112"/>
      <c r="NAB270" s="63"/>
      <c r="NAC270" s="112"/>
      <c r="NAF270" s="63"/>
      <c r="NAG270" s="112"/>
      <c r="NAJ270" s="63"/>
      <c r="NAK270" s="112"/>
      <c r="NAN270" s="63"/>
      <c r="NAO270" s="112"/>
      <c r="NAR270" s="63"/>
      <c r="NAS270" s="112"/>
      <c r="NAV270" s="63"/>
      <c r="NAW270" s="112"/>
      <c r="NAZ270" s="63"/>
      <c r="NBA270" s="112"/>
      <c r="NBD270" s="63"/>
      <c r="NBE270" s="112"/>
      <c r="NBH270" s="63"/>
      <c r="NBI270" s="112"/>
      <c r="NBL270" s="63"/>
      <c r="NBM270" s="112"/>
      <c r="NBP270" s="63"/>
      <c r="NBQ270" s="112"/>
      <c r="NBT270" s="63"/>
      <c r="NBU270" s="112"/>
      <c r="NBX270" s="63"/>
      <c r="NBY270" s="112"/>
      <c r="NCB270" s="63"/>
      <c r="NCC270" s="112"/>
      <c r="NCF270" s="63"/>
      <c r="NCG270" s="112"/>
      <c r="NCJ270" s="63"/>
      <c r="NCK270" s="112"/>
      <c r="NCN270" s="63"/>
      <c r="NCO270" s="112"/>
      <c r="NCR270" s="63"/>
      <c r="NCS270" s="112"/>
      <c r="NCV270" s="63"/>
      <c r="NCW270" s="112"/>
      <c r="NCZ270" s="63"/>
      <c r="NDA270" s="112"/>
      <c r="NDD270" s="63"/>
      <c r="NDE270" s="112"/>
      <c r="NDH270" s="63"/>
      <c r="NDI270" s="112"/>
      <c r="NDL270" s="63"/>
      <c r="NDM270" s="112"/>
      <c r="NDP270" s="63"/>
      <c r="NDQ270" s="112"/>
      <c r="NDT270" s="63"/>
      <c r="NDU270" s="112"/>
      <c r="NDX270" s="63"/>
      <c r="NDY270" s="112"/>
      <c r="NEB270" s="63"/>
      <c r="NEC270" s="112"/>
      <c r="NEF270" s="63"/>
      <c r="NEG270" s="112"/>
      <c r="NEJ270" s="63"/>
      <c r="NEK270" s="112"/>
      <c r="NEN270" s="63"/>
      <c r="NEO270" s="112"/>
      <c r="NER270" s="63"/>
      <c r="NES270" s="112"/>
      <c r="NEV270" s="63"/>
      <c r="NEW270" s="112"/>
      <c r="NEZ270" s="63"/>
      <c r="NFA270" s="112"/>
      <c r="NFD270" s="63"/>
      <c r="NFE270" s="112"/>
      <c r="NFH270" s="63"/>
      <c r="NFI270" s="112"/>
      <c r="NFL270" s="63"/>
      <c r="NFM270" s="112"/>
      <c r="NFP270" s="63"/>
      <c r="NFQ270" s="112"/>
      <c r="NFT270" s="63"/>
      <c r="NFU270" s="112"/>
      <c r="NFX270" s="63"/>
      <c r="NFY270" s="112"/>
      <c r="NGB270" s="63"/>
      <c r="NGC270" s="112"/>
      <c r="NGF270" s="63"/>
      <c r="NGG270" s="112"/>
      <c r="NGJ270" s="63"/>
      <c r="NGK270" s="112"/>
      <c r="NGN270" s="63"/>
      <c r="NGO270" s="112"/>
      <c r="NGR270" s="63"/>
      <c r="NGS270" s="112"/>
      <c r="NGV270" s="63"/>
      <c r="NGW270" s="112"/>
      <c r="NGZ270" s="63"/>
      <c r="NHA270" s="112"/>
      <c r="NHD270" s="63"/>
      <c r="NHE270" s="112"/>
      <c r="NHH270" s="63"/>
      <c r="NHI270" s="112"/>
      <c r="NHL270" s="63"/>
      <c r="NHM270" s="112"/>
      <c r="NHP270" s="63"/>
      <c r="NHQ270" s="112"/>
      <c r="NHT270" s="63"/>
      <c r="NHU270" s="112"/>
      <c r="NHX270" s="63"/>
      <c r="NHY270" s="112"/>
      <c r="NIB270" s="63"/>
      <c r="NIC270" s="112"/>
      <c r="NIF270" s="63"/>
      <c r="NIG270" s="112"/>
      <c r="NIJ270" s="63"/>
      <c r="NIK270" s="112"/>
      <c r="NIN270" s="63"/>
      <c r="NIO270" s="112"/>
      <c r="NIR270" s="63"/>
      <c r="NIS270" s="112"/>
      <c r="NIV270" s="63"/>
      <c r="NIW270" s="112"/>
      <c r="NIZ270" s="63"/>
      <c r="NJA270" s="112"/>
      <c r="NJD270" s="63"/>
      <c r="NJE270" s="112"/>
      <c r="NJH270" s="63"/>
      <c r="NJI270" s="112"/>
      <c r="NJL270" s="63"/>
      <c r="NJM270" s="112"/>
      <c r="NJP270" s="63"/>
      <c r="NJQ270" s="112"/>
      <c r="NJT270" s="63"/>
      <c r="NJU270" s="112"/>
      <c r="NJX270" s="63"/>
      <c r="NJY270" s="112"/>
      <c r="NKB270" s="63"/>
      <c r="NKC270" s="112"/>
      <c r="NKF270" s="63"/>
      <c r="NKG270" s="112"/>
      <c r="NKJ270" s="63"/>
      <c r="NKK270" s="112"/>
      <c r="NKN270" s="63"/>
      <c r="NKO270" s="112"/>
      <c r="NKR270" s="63"/>
      <c r="NKS270" s="112"/>
      <c r="NKV270" s="63"/>
      <c r="NKW270" s="112"/>
      <c r="NKZ270" s="63"/>
      <c r="NLA270" s="112"/>
      <c r="NLD270" s="63"/>
      <c r="NLE270" s="112"/>
      <c r="NLH270" s="63"/>
      <c r="NLI270" s="112"/>
      <c r="NLL270" s="63"/>
      <c r="NLM270" s="112"/>
      <c r="NLP270" s="63"/>
      <c r="NLQ270" s="112"/>
      <c r="NLT270" s="63"/>
      <c r="NLU270" s="112"/>
      <c r="NLX270" s="63"/>
      <c r="NLY270" s="112"/>
      <c r="NMB270" s="63"/>
      <c r="NMC270" s="112"/>
      <c r="NMF270" s="63"/>
      <c r="NMG270" s="112"/>
      <c r="NMJ270" s="63"/>
      <c r="NMK270" s="112"/>
      <c r="NMN270" s="63"/>
      <c r="NMO270" s="112"/>
      <c r="NMR270" s="63"/>
      <c r="NMS270" s="112"/>
      <c r="NMV270" s="63"/>
      <c r="NMW270" s="112"/>
      <c r="NMZ270" s="63"/>
      <c r="NNA270" s="112"/>
      <c r="NND270" s="63"/>
      <c r="NNE270" s="112"/>
      <c r="NNH270" s="63"/>
      <c r="NNI270" s="112"/>
      <c r="NNL270" s="63"/>
      <c r="NNM270" s="112"/>
      <c r="NNP270" s="63"/>
      <c r="NNQ270" s="112"/>
      <c r="NNT270" s="63"/>
      <c r="NNU270" s="112"/>
      <c r="NNX270" s="63"/>
      <c r="NNY270" s="112"/>
      <c r="NOB270" s="63"/>
      <c r="NOC270" s="112"/>
      <c r="NOF270" s="63"/>
      <c r="NOG270" s="112"/>
      <c r="NOJ270" s="63"/>
      <c r="NOK270" s="112"/>
      <c r="NON270" s="63"/>
      <c r="NOO270" s="112"/>
      <c r="NOR270" s="63"/>
      <c r="NOS270" s="112"/>
      <c r="NOV270" s="63"/>
      <c r="NOW270" s="112"/>
      <c r="NOZ270" s="63"/>
      <c r="NPA270" s="112"/>
      <c r="NPD270" s="63"/>
      <c r="NPE270" s="112"/>
      <c r="NPH270" s="63"/>
      <c r="NPI270" s="112"/>
      <c r="NPL270" s="63"/>
      <c r="NPM270" s="112"/>
      <c r="NPP270" s="63"/>
      <c r="NPQ270" s="112"/>
      <c r="NPT270" s="63"/>
      <c r="NPU270" s="112"/>
      <c r="NPX270" s="63"/>
      <c r="NPY270" s="112"/>
      <c r="NQB270" s="63"/>
      <c r="NQC270" s="112"/>
      <c r="NQF270" s="63"/>
      <c r="NQG270" s="112"/>
      <c r="NQJ270" s="63"/>
      <c r="NQK270" s="112"/>
      <c r="NQN270" s="63"/>
      <c r="NQO270" s="112"/>
      <c r="NQR270" s="63"/>
      <c r="NQS270" s="112"/>
      <c r="NQV270" s="63"/>
      <c r="NQW270" s="112"/>
      <c r="NQZ270" s="63"/>
      <c r="NRA270" s="112"/>
      <c r="NRD270" s="63"/>
      <c r="NRE270" s="112"/>
      <c r="NRH270" s="63"/>
      <c r="NRI270" s="112"/>
      <c r="NRL270" s="63"/>
      <c r="NRM270" s="112"/>
      <c r="NRP270" s="63"/>
      <c r="NRQ270" s="112"/>
      <c r="NRT270" s="63"/>
      <c r="NRU270" s="112"/>
      <c r="NRX270" s="63"/>
      <c r="NRY270" s="112"/>
      <c r="NSB270" s="63"/>
      <c r="NSC270" s="112"/>
      <c r="NSF270" s="63"/>
      <c r="NSG270" s="112"/>
      <c r="NSJ270" s="63"/>
      <c r="NSK270" s="112"/>
      <c r="NSN270" s="63"/>
      <c r="NSO270" s="112"/>
      <c r="NSR270" s="63"/>
      <c r="NSS270" s="112"/>
      <c r="NSV270" s="63"/>
      <c r="NSW270" s="112"/>
      <c r="NSZ270" s="63"/>
      <c r="NTA270" s="112"/>
      <c r="NTD270" s="63"/>
      <c r="NTE270" s="112"/>
      <c r="NTH270" s="63"/>
      <c r="NTI270" s="112"/>
      <c r="NTL270" s="63"/>
      <c r="NTM270" s="112"/>
      <c r="NTP270" s="63"/>
      <c r="NTQ270" s="112"/>
      <c r="NTT270" s="63"/>
      <c r="NTU270" s="112"/>
      <c r="NTX270" s="63"/>
      <c r="NTY270" s="112"/>
      <c r="NUB270" s="63"/>
      <c r="NUC270" s="112"/>
      <c r="NUF270" s="63"/>
      <c r="NUG270" s="112"/>
      <c r="NUJ270" s="63"/>
      <c r="NUK270" s="112"/>
      <c r="NUN270" s="63"/>
      <c r="NUO270" s="112"/>
      <c r="NUR270" s="63"/>
      <c r="NUS270" s="112"/>
      <c r="NUV270" s="63"/>
      <c r="NUW270" s="112"/>
      <c r="NUZ270" s="63"/>
      <c r="NVA270" s="112"/>
      <c r="NVD270" s="63"/>
      <c r="NVE270" s="112"/>
      <c r="NVH270" s="63"/>
      <c r="NVI270" s="112"/>
      <c r="NVL270" s="63"/>
      <c r="NVM270" s="112"/>
      <c r="NVP270" s="63"/>
      <c r="NVQ270" s="112"/>
      <c r="NVT270" s="63"/>
      <c r="NVU270" s="112"/>
      <c r="NVX270" s="63"/>
      <c r="NVY270" s="112"/>
      <c r="NWB270" s="63"/>
      <c r="NWC270" s="112"/>
      <c r="NWF270" s="63"/>
      <c r="NWG270" s="112"/>
      <c r="NWJ270" s="63"/>
      <c r="NWK270" s="112"/>
      <c r="NWN270" s="63"/>
      <c r="NWO270" s="112"/>
      <c r="NWR270" s="63"/>
      <c r="NWS270" s="112"/>
      <c r="NWV270" s="63"/>
      <c r="NWW270" s="112"/>
      <c r="NWZ270" s="63"/>
      <c r="NXA270" s="112"/>
      <c r="NXD270" s="63"/>
      <c r="NXE270" s="112"/>
      <c r="NXH270" s="63"/>
      <c r="NXI270" s="112"/>
      <c r="NXL270" s="63"/>
      <c r="NXM270" s="112"/>
      <c r="NXP270" s="63"/>
      <c r="NXQ270" s="112"/>
      <c r="NXT270" s="63"/>
      <c r="NXU270" s="112"/>
      <c r="NXX270" s="63"/>
      <c r="NXY270" s="112"/>
      <c r="NYB270" s="63"/>
      <c r="NYC270" s="112"/>
      <c r="NYF270" s="63"/>
      <c r="NYG270" s="112"/>
      <c r="NYJ270" s="63"/>
      <c r="NYK270" s="112"/>
      <c r="NYN270" s="63"/>
      <c r="NYO270" s="112"/>
      <c r="NYR270" s="63"/>
      <c r="NYS270" s="112"/>
      <c r="NYV270" s="63"/>
      <c r="NYW270" s="112"/>
      <c r="NYZ270" s="63"/>
      <c r="NZA270" s="112"/>
      <c r="NZD270" s="63"/>
      <c r="NZE270" s="112"/>
      <c r="NZH270" s="63"/>
      <c r="NZI270" s="112"/>
      <c r="NZL270" s="63"/>
      <c r="NZM270" s="112"/>
      <c r="NZP270" s="63"/>
      <c r="NZQ270" s="112"/>
      <c r="NZT270" s="63"/>
      <c r="NZU270" s="112"/>
      <c r="NZX270" s="63"/>
      <c r="NZY270" s="112"/>
      <c r="OAB270" s="63"/>
      <c r="OAC270" s="112"/>
      <c r="OAF270" s="63"/>
      <c r="OAG270" s="112"/>
      <c r="OAJ270" s="63"/>
      <c r="OAK270" s="112"/>
      <c r="OAN270" s="63"/>
      <c r="OAO270" s="112"/>
      <c r="OAR270" s="63"/>
      <c r="OAS270" s="112"/>
      <c r="OAV270" s="63"/>
      <c r="OAW270" s="112"/>
      <c r="OAZ270" s="63"/>
      <c r="OBA270" s="112"/>
      <c r="OBD270" s="63"/>
      <c r="OBE270" s="112"/>
      <c r="OBH270" s="63"/>
      <c r="OBI270" s="112"/>
      <c r="OBL270" s="63"/>
      <c r="OBM270" s="112"/>
      <c r="OBP270" s="63"/>
      <c r="OBQ270" s="112"/>
      <c r="OBT270" s="63"/>
      <c r="OBU270" s="112"/>
      <c r="OBX270" s="63"/>
      <c r="OBY270" s="112"/>
      <c r="OCB270" s="63"/>
      <c r="OCC270" s="112"/>
      <c r="OCF270" s="63"/>
      <c r="OCG270" s="112"/>
      <c r="OCJ270" s="63"/>
      <c r="OCK270" s="112"/>
      <c r="OCN270" s="63"/>
      <c r="OCO270" s="112"/>
      <c r="OCR270" s="63"/>
      <c r="OCS270" s="112"/>
      <c r="OCV270" s="63"/>
      <c r="OCW270" s="112"/>
      <c r="OCZ270" s="63"/>
      <c r="ODA270" s="112"/>
      <c r="ODD270" s="63"/>
      <c r="ODE270" s="112"/>
      <c r="ODH270" s="63"/>
      <c r="ODI270" s="112"/>
      <c r="ODL270" s="63"/>
      <c r="ODM270" s="112"/>
      <c r="ODP270" s="63"/>
      <c r="ODQ270" s="112"/>
      <c r="ODT270" s="63"/>
      <c r="ODU270" s="112"/>
      <c r="ODX270" s="63"/>
      <c r="ODY270" s="112"/>
      <c r="OEB270" s="63"/>
      <c r="OEC270" s="112"/>
      <c r="OEF270" s="63"/>
      <c r="OEG270" s="112"/>
      <c r="OEJ270" s="63"/>
      <c r="OEK270" s="112"/>
      <c r="OEN270" s="63"/>
      <c r="OEO270" s="112"/>
      <c r="OER270" s="63"/>
      <c r="OES270" s="112"/>
      <c r="OEV270" s="63"/>
      <c r="OEW270" s="112"/>
      <c r="OEZ270" s="63"/>
      <c r="OFA270" s="112"/>
      <c r="OFD270" s="63"/>
      <c r="OFE270" s="112"/>
      <c r="OFH270" s="63"/>
      <c r="OFI270" s="112"/>
      <c r="OFL270" s="63"/>
      <c r="OFM270" s="112"/>
      <c r="OFP270" s="63"/>
      <c r="OFQ270" s="112"/>
      <c r="OFT270" s="63"/>
      <c r="OFU270" s="112"/>
      <c r="OFX270" s="63"/>
      <c r="OFY270" s="112"/>
      <c r="OGB270" s="63"/>
      <c r="OGC270" s="112"/>
      <c r="OGF270" s="63"/>
      <c r="OGG270" s="112"/>
      <c r="OGJ270" s="63"/>
      <c r="OGK270" s="112"/>
      <c r="OGN270" s="63"/>
      <c r="OGO270" s="112"/>
      <c r="OGR270" s="63"/>
      <c r="OGS270" s="112"/>
      <c r="OGV270" s="63"/>
      <c r="OGW270" s="112"/>
      <c r="OGZ270" s="63"/>
      <c r="OHA270" s="112"/>
      <c r="OHD270" s="63"/>
      <c r="OHE270" s="112"/>
      <c r="OHH270" s="63"/>
      <c r="OHI270" s="112"/>
      <c r="OHL270" s="63"/>
      <c r="OHM270" s="112"/>
      <c r="OHP270" s="63"/>
      <c r="OHQ270" s="112"/>
      <c r="OHT270" s="63"/>
      <c r="OHU270" s="112"/>
      <c r="OHX270" s="63"/>
      <c r="OHY270" s="112"/>
      <c r="OIB270" s="63"/>
      <c r="OIC270" s="112"/>
      <c r="OIF270" s="63"/>
      <c r="OIG270" s="112"/>
      <c r="OIJ270" s="63"/>
      <c r="OIK270" s="112"/>
      <c r="OIN270" s="63"/>
      <c r="OIO270" s="112"/>
      <c r="OIR270" s="63"/>
      <c r="OIS270" s="112"/>
      <c r="OIV270" s="63"/>
      <c r="OIW270" s="112"/>
      <c r="OIZ270" s="63"/>
      <c r="OJA270" s="112"/>
      <c r="OJD270" s="63"/>
      <c r="OJE270" s="112"/>
      <c r="OJH270" s="63"/>
      <c r="OJI270" s="112"/>
      <c r="OJL270" s="63"/>
      <c r="OJM270" s="112"/>
      <c r="OJP270" s="63"/>
      <c r="OJQ270" s="112"/>
      <c r="OJT270" s="63"/>
      <c r="OJU270" s="112"/>
      <c r="OJX270" s="63"/>
      <c r="OJY270" s="112"/>
      <c r="OKB270" s="63"/>
      <c r="OKC270" s="112"/>
      <c r="OKF270" s="63"/>
      <c r="OKG270" s="112"/>
      <c r="OKJ270" s="63"/>
      <c r="OKK270" s="112"/>
      <c r="OKN270" s="63"/>
      <c r="OKO270" s="112"/>
      <c r="OKR270" s="63"/>
      <c r="OKS270" s="112"/>
      <c r="OKV270" s="63"/>
      <c r="OKW270" s="112"/>
      <c r="OKZ270" s="63"/>
      <c r="OLA270" s="112"/>
      <c r="OLD270" s="63"/>
      <c r="OLE270" s="112"/>
      <c r="OLH270" s="63"/>
      <c r="OLI270" s="112"/>
      <c r="OLL270" s="63"/>
      <c r="OLM270" s="112"/>
      <c r="OLP270" s="63"/>
      <c r="OLQ270" s="112"/>
      <c r="OLT270" s="63"/>
      <c r="OLU270" s="112"/>
      <c r="OLX270" s="63"/>
      <c r="OLY270" s="112"/>
      <c r="OMB270" s="63"/>
      <c r="OMC270" s="112"/>
      <c r="OMF270" s="63"/>
      <c r="OMG270" s="112"/>
      <c r="OMJ270" s="63"/>
      <c r="OMK270" s="112"/>
      <c r="OMN270" s="63"/>
      <c r="OMO270" s="112"/>
      <c r="OMR270" s="63"/>
      <c r="OMS270" s="112"/>
      <c r="OMV270" s="63"/>
      <c r="OMW270" s="112"/>
      <c r="OMZ270" s="63"/>
      <c r="ONA270" s="112"/>
      <c r="OND270" s="63"/>
      <c r="ONE270" s="112"/>
      <c r="ONH270" s="63"/>
      <c r="ONI270" s="112"/>
      <c r="ONL270" s="63"/>
      <c r="ONM270" s="112"/>
      <c r="ONP270" s="63"/>
      <c r="ONQ270" s="112"/>
      <c r="ONT270" s="63"/>
      <c r="ONU270" s="112"/>
      <c r="ONX270" s="63"/>
      <c r="ONY270" s="112"/>
      <c r="OOB270" s="63"/>
      <c r="OOC270" s="112"/>
      <c r="OOF270" s="63"/>
      <c r="OOG270" s="112"/>
      <c r="OOJ270" s="63"/>
      <c r="OOK270" s="112"/>
      <c r="OON270" s="63"/>
      <c r="OOO270" s="112"/>
      <c r="OOR270" s="63"/>
      <c r="OOS270" s="112"/>
      <c r="OOV270" s="63"/>
      <c r="OOW270" s="112"/>
      <c r="OOZ270" s="63"/>
      <c r="OPA270" s="112"/>
      <c r="OPD270" s="63"/>
      <c r="OPE270" s="112"/>
      <c r="OPH270" s="63"/>
      <c r="OPI270" s="112"/>
      <c r="OPL270" s="63"/>
      <c r="OPM270" s="112"/>
      <c r="OPP270" s="63"/>
      <c r="OPQ270" s="112"/>
      <c r="OPT270" s="63"/>
      <c r="OPU270" s="112"/>
      <c r="OPX270" s="63"/>
      <c r="OPY270" s="112"/>
      <c r="OQB270" s="63"/>
      <c r="OQC270" s="112"/>
      <c r="OQF270" s="63"/>
      <c r="OQG270" s="112"/>
      <c r="OQJ270" s="63"/>
      <c r="OQK270" s="112"/>
      <c r="OQN270" s="63"/>
      <c r="OQO270" s="112"/>
      <c r="OQR270" s="63"/>
      <c r="OQS270" s="112"/>
      <c r="OQV270" s="63"/>
      <c r="OQW270" s="112"/>
      <c r="OQZ270" s="63"/>
      <c r="ORA270" s="112"/>
      <c r="ORD270" s="63"/>
      <c r="ORE270" s="112"/>
      <c r="ORH270" s="63"/>
      <c r="ORI270" s="112"/>
      <c r="ORL270" s="63"/>
      <c r="ORM270" s="112"/>
      <c r="ORP270" s="63"/>
      <c r="ORQ270" s="112"/>
      <c r="ORT270" s="63"/>
      <c r="ORU270" s="112"/>
      <c r="ORX270" s="63"/>
      <c r="ORY270" s="112"/>
      <c r="OSB270" s="63"/>
      <c r="OSC270" s="112"/>
      <c r="OSF270" s="63"/>
      <c r="OSG270" s="112"/>
      <c r="OSJ270" s="63"/>
      <c r="OSK270" s="112"/>
      <c r="OSN270" s="63"/>
      <c r="OSO270" s="112"/>
      <c r="OSR270" s="63"/>
      <c r="OSS270" s="112"/>
      <c r="OSV270" s="63"/>
      <c r="OSW270" s="112"/>
      <c r="OSZ270" s="63"/>
      <c r="OTA270" s="112"/>
      <c r="OTD270" s="63"/>
      <c r="OTE270" s="112"/>
      <c r="OTH270" s="63"/>
      <c r="OTI270" s="112"/>
      <c r="OTL270" s="63"/>
      <c r="OTM270" s="112"/>
      <c r="OTP270" s="63"/>
      <c r="OTQ270" s="112"/>
      <c r="OTT270" s="63"/>
      <c r="OTU270" s="112"/>
      <c r="OTX270" s="63"/>
      <c r="OTY270" s="112"/>
      <c r="OUB270" s="63"/>
      <c r="OUC270" s="112"/>
      <c r="OUF270" s="63"/>
      <c r="OUG270" s="112"/>
      <c r="OUJ270" s="63"/>
      <c r="OUK270" s="112"/>
      <c r="OUN270" s="63"/>
      <c r="OUO270" s="112"/>
      <c r="OUR270" s="63"/>
      <c r="OUS270" s="112"/>
      <c r="OUV270" s="63"/>
      <c r="OUW270" s="112"/>
      <c r="OUZ270" s="63"/>
      <c r="OVA270" s="112"/>
      <c r="OVD270" s="63"/>
      <c r="OVE270" s="112"/>
      <c r="OVH270" s="63"/>
      <c r="OVI270" s="112"/>
      <c r="OVL270" s="63"/>
      <c r="OVM270" s="112"/>
      <c r="OVP270" s="63"/>
      <c r="OVQ270" s="112"/>
      <c r="OVT270" s="63"/>
      <c r="OVU270" s="112"/>
      <c r="OVX270" s="63"/>
      <c r="OVY270" s="112"/>
      <c r="OWB270" s="63"/>
      <c r="OWC270" s="112"/>
      <c r="OWF270" s="63"/>
      <c r="OWG270" s="112"/>
      <c r="OWJ270" s="63"/>
      <c r="OWK270" s="112"/>
      <c r="OWN270" s="63"/>
      <c r="OWO270" s="112"/>
      <c r="OWR270" s="63"/>
      <c r="OWS270" s="112"/>
      <c r="OWV270" s="63"/>
      <c r="OWW270" s="112"/>
      <c r="OWZ270" s="63"/>
      <c r="OXA270" s="112"/>
      <c r="OXD270" s="63"/>
      <c r="OXE270" s="112"/>
      <c r="OXH270" s="63"/>
      <c r="OXI270" s="112"/>
      <c r="OXL270" s="63"/>
      <c r="OXM270" s="112"/>
      <c r="OXP270" s="63"/>
      <c r="OXQ270" s="112"/>
      <c r="OXT270" s="63"/>
      <c r="OXU270" s="112"/>
      <c r="OXX270" s="63"/>
      <c r="OXY270" s="112"/>
      <c r="OYB270" s="63"/>
      <c r="OYC270" s="112"/>
      <c r="OYF270" s="63"/>
      <c r="OYG270" s="112"/>
      <c r="OYJ270" s="63"/>
      <c r="OYK270" s="112"/>
      <c r="OYN270" s="63"/>
      <c r="OYO270" s="112"/>
      <c r="OYR270" s="63"/>
      <c r="OYS270" s="112"/>
      <c r="OYV270" s="63"/>
      <c r="OYW270" s="112"/>
      <c r="OYZ270" s="63"/>
      <c r="OZA270" s="112"/>
      <c r="OZD270" s="63"/>
      <c r="OZE270" s="112"/>
      <c r="OZH270" s="63"/>
      <c r="OZI270" s="112"/>
      <c r="OZL270" s="63"/>
      <c r="OZM270" s="112"/>
      <c r="OZP270" s="63"/>
      <c r="OZQ270" s="112"/>
      <c r="OZT270" s="63"/>
      <c r="OZU270" s="112"/>
      <c r="OZX270" s="63"/>
      <c r="OZY270" s="112"/>
      <c r="PAB270" s="63"/>
      <c r="PAC270" s="112"/>
      <c r="PAF270" s="63"/>
      <c r="PAG270" s="112"/>
      <c r="PAJ270" s="63"/>
      <c r="PAK270" s="112"/>
      <c r="PAN270" s="63"/>
      <c r="PAO270" s="112"/>
      <c r="PAR270" s="63"/>
      <c r="PAS270" s="112"/>
      <c r="PAV270" s="63"/>
      <c r="PAW270" s="112"/>
      <c r="PAZ270" s="63"/>
      <c r="PBA270" s="112"/>
      <c r="PBD270" s="63"/>
      <c r="PBE270" s="112"/>
      <c r="PBH270" s="63"/>
      <c r="PBI270" s="112"/>
      <c r="PBL270" s="63"/>
      <c r="PBM270" s="112"/>
      <c r="PBP270" s="63"/>
      <c r="PBQ270" s="112"/>
      <c r="PBT270" s="63"/>
      <c r="PBU270" s="112"/>
      <c r="PBX270" s="63"/>
      <c r="PBY270" s="112"/>
      <c r="PCB270" s="63"/>
      <c r="PCC270" s="112"/>
      <c r="PCF270" s="63"/>
      <c r="PCG270" s="112"/>
      <c r="PCJ270" s="63"/>
      <c r="PCK270" s="112"/>
      <c r="PCN270" s="63"/>
      <c r="PCO270" s="112"/>
      <c r="PCR270" s="63"/>
      <c r="PCS270" s="112"/>
      <c r="PCV270" s="63"/>
      <c r="PCW270" s="112"/>
      <c r="PCZ270" s="63"/>
      <c r="PDA270" s="112"/>
      <c r="PDD270" s="63"/>
      <c r="PDE270" s="112"/>
      <c r="PDH270" s="63"/>
      <c r="PDI270" s="112"/>
      <c r="PDL270" s="63"/>
      <c r="PDM270" s="112"/>
      <c r="PDP270" s="63"/>
      <c r="PDQ270" s="112"/>
      <c r="PDT270" s="63"/>
      <c r="PDU270" s="112"/>
      <c r="PDX270" s="63"/>
      <c r="PDY270" s="112"/>
      <c r="PEB270" s="63"/>
      <c r="PEC270" s="112"/>
      <c r="PEF270" s="63"/>
      <c r="PEG270" s="112"/>
      <c r="PEJ270" s="63"/>
      <c r="PEK270" s="112"/>
      <c r="PEN270" s="63"/>
      <c r="PEO270" s="112"/>
      <c r="PER270" s="63"/>
      <c r="PES270" s="112"/>
      <c r="PEV270" s="63"/>
      <c r="PEW270" s="112"/>
      <c r="PEZ270" s="63"/>
      <c r="PFA270" s="112"/>
      <c r="PFD270" s="63"/>
      <c r="PFE270" s="112"/>
      <c r="PFH270" s="63"/>
      <c r="PFI270" s="112"/>
      <c r="PFL270" s="63"/>
      <c r="PFM270" s="112"/>
      <c r="PFP270" s="63"/>
      <c r="PFQ270" s="112"/>
      <c r="PFT270" s="63"/>
      <c r="PFU270" s="112"/>
      <c r="PFX270" s="63"/>
      <c r="PFY270" s="112"/>
      <c r="PGB270" s="63"/>
      <c r="PGC270" s="112"/>
      <c r="PGF270" s="63"/>
      <c r="PGG270" s="112"/>
      <c r="PGJ270" s="63"/>
      <c r="PGK270" s="112"/>
      <c r="PGN270" s="63"/>
      <c r="PGO270" s="112"/>
      <c r="PGR270" s="63"/>
      <c r="PGS270" s="112"/>
      <c r="PGV270" s="63"/>
      <c r="PGW270" s="112"/>
      <c r="PGZ270" s="63"/>
      <c r="PHA270" s="112"/>
      <c r="PHD270" s="63"/>
      <c r="PHE270" s="112"/>
      <c r="PHH270" s="63"/>
      <c r="PHI270" s="112"/>
      <c r="PHL270" s="63"/>
      <c r="PHM270" s="112"/>
      <c r="PHP270" s="63"/>
      <c r="PHQ270" s="112"/>
      <c r="PHT270" s="63"/>
      <c r="PHU270" s="112"/>
      <c r="PHX270" s="63"/>
      <c r="PHY270" s="112"/>
      <c r="PIB270" s="63"/>
      <c r="PIC270" s="112"/>
      <c r="PIF270" s="63"/>
      <c r="PIG270" s="112"/>
      <c r="PIJ270" s="63"/>
      <c r="PIK270" s="112"/>
      <c r="PIN270" s="63"/>
      <c r="PIO270" s="112"/>
      <c r="PIR270" s="63"/>
      <c r="PIS270" s="112"/>
      <c r="PIV270" s="63"/>
      <c r="PIW270" s="112"/>
      <c r="PIZ270" s="63"/>
      <c r="PJA270" s="112"/>
      <c r="PJD270" s="63"/>
      <c r="PJE270" s="112"/>
      <c r="PJH270" s="63"/>
      <c r="PJI270" s="112"/>
      <c r="PJL270" s="63"/>
      <c r="PJM270" s="112"/>
      <c r="PJP270" s="63"/>
      <c r="PJQ270" s="112"/>
      <c r="PJT270" s="63"/>
      <c r="PJU270" s="112"/>
      <c r="PJX270" s="63"/>
      <c r="PJY270" s="112"/>
      <c r="PKB270" s="63"/>
      <c r="PKC270" s="112"/>
      <c r="PKF270" s="63"/>
      <c r="PKG270" s="112"/>
      <c r="PKJ270" s="63"/>
      <c r="PKK270" s="112"/>
      <c r="PKN270" s="63"/>
      <c r="PKO270" s="112"/>
      <c r="PKR270" s="63"/>
      <c r="PKS270" s="112"/>
      <c r="PKV270" s="63"/>
      <c r="PKW270" s="112"/>
      <c r="PKZ270" s="63"/>
      <c r="PLA270" s="112"/>
      <c r="PLD270" s="63"/>
      <c r="PLE270" s="112"/>
      <c r="PLH270" s="63"/>
      <c r="PLI270" s="112"/>
      <c r="PLL270" s="63"/>
      <c r="PLM270" s="112"/>
      <c r="PLP270" s="63"/>
      <c r="PLQ270" s="112"/>
      <c r="PLT270" s="63"/>
      <c r="PLU270" s="112"/>
      <c r="PLX270" s="63"/>
      <c r="PLY270" s="112"/>
      <c r="PMB270" s="63"/>
      <c r="PMC270" s="112"/>
      <c r="PMF270" s="63"/>
      <c r="PMG270" s="112"/>
      <c r="PMJ270" s="63"/>
      <c r="PMK270" s="112"/>
      <c r="PMN270" s="63"/>
      <c r="PMO270" s="112"/>
      <c r="PMR270" s="63"/>
      <c r="PMS270" s="112"/>
      <c r="PMV270" s="63"/>
      <c r="PMW270" s="112"/>
      <c r="PMZ270" s="63"/>
      <c r="PNA270" s="112"/>
      <c r="PND270" s="63"/>
      <c r="PNE270" s="112"/>
      <c r="PNH270" s="63"/>
      <c r="PNI270" s="112"/>
      <c r="PNL270" s="63"/>
      <c r="PNM270" s="112"/>
      <c r="PNP270" s="63"/>
      <c r="PNQ270" s="112"/>
      <c r="PNT270" s="63"/>
      <c r="PNU270" s="112"/>
      <c r="PNX270" s="63"/>
      <c r="PNY270" s="112"/>
      <c r="POB270" s="63"/>
      <c r="POC270" s="112"/>
      <c r="POF270" s="63"/>
      <c r="POG270" s="112"/>
      <c r="POJ270" s="63"/>
      <c r="POK270" s="112"/>
      <c r="PON270" s="63"/>
      <c r="POO270" s="112"/>
      <c r="POR270" s="63"/>
      <c r="POS270" s="112"/>
      <c r="POV270" s="63"/>
      <c r="POW270" s="112"/>
      <c r="POZ270" s="63"/>
      <c r="PPA270" s="112"/>
      <c r="PPD270" s="63"/>
      <c r="PPE270" s="112"/>
      <c r="PPH270" s="63"/>
      <c r="PPI270" s="112"/>
      <c r="PPL270" s="63"/>
      <c r="PPM270" s="112"/>
      <c r="PPP270" s="63"/>
      <c r="PPQ270" s="112"/>
      <c r="PPT270" s="63"/>
      <c r="PPU270" s="112"/>
      <c r="PPX270" s="63"/>
      <c r="PPY270" s="112"/>
      <c r="PQB270" s="63"/>
      <c r="PQC270" s="112"/>
      <c r="PQF270" s="63"/>
      <c r="PQG270" s="112"/>
      <c r="PQJ270" s="63"/>
      <c r="PQK270" s="112"/>
      <c r="PQN270" s="63"/>
      <c r="PQO270" s="112"/>
      <c r="PQR270" s="63"/>
      <c r="PQS270" s="112"/>
      <c r="PQV270" s="63"/>
      <c r="PQW270" s="112"/>
      <c r="PQZ270" s="63"/>
      <c r="PRA270" s="112"/>
      <c r="PRD270" s="63"/>
      <c r="PRE270" s="112"/>
      <c r="PRH270" s="63"/>
      <c r="PRI270" s="112"/>
      <c r="PRL270" s="63"/>
      <c r="PRM270" s="112"/>
      <c r="PRP270" s="63"/>
      <c r="PRQ270" s="112"/>
      <c r="PRT270" s="63"/>
      <c r="PRU270" s="112"/>
      <c r="PRX270" s="63"/>
      <c r="PRY270" s="112"/>
      <c r="PSB270" s="63"/>
      <c r="PSC270" s="112"/>
      <c r="PSF270" s="63"/>
      <c r="PSG270" s="112"/>
      <c r="PSJ270" s="63"/>
      <c r="PSK270" s="112"/>
      <c r="PSN270" s="63"/>
      <c r="PSO270" s="112"/>
      <c r="PSR270" s="63"/>
      <c r="PSS270" s="112"/>
      <c r="PSV270" s="63"/>
      <c r="PSW270" s="112"/>
      <c r="PSZ270" s="63"/>
      <c r="PTA270" s="112"/>
      <c r="PTD270" s="63"/>
      <c r="PTE270" s="112"/>
      <c r="PTH270" s="63"/>
      <c r="PTI270" s="112"/>
      <c r="PTL270" s="63"/>
      <c r="PTM270" s="112"/>
      <c r="PTP270" s="63"/>
      <c r="PTQ270" s="112"/>
      <c r="PTT270" s="63"/>
      <c r="PTU270" s="112"/>
      <c r="PTX270" s="63"/>
      <c r="PTY270" s="112"/>
      <c r="PUB270" s="63"/>
      <c r="PUC270" s="112"/>
      <c r="PUF270" s="63"/>
      <c r="PUG270" s="112"/>
      <c r="PUJ270" s="63"/>
      <c r="PUK270" s="112"/>
      <c r="PUN270" s="63"/>
      <c r="PUO270" s="112"/>
      <c r="PUR270" s="63"/>
      <c r="PUS270" s="112"/>
      <c r="PUV270" s="63"/>
      <c r="PUW270" s="112"/>
      <c r="PUZ270" s="63"/>
      <c r="PVA270" s="112"/>
      <c r="PVD270" s="63"/>
      <c r="PVE270" s="112"/>
      <c r="PVH270" s="63"/>
      <c r="PVI270" s="112"/>
      <c r="PVL270" s="63"/>
      <c r="PVM270" s="112"/>
      <c r="PVP270" s="63"/>
      <c r="PVQ270" s="112"/>
      <c r="PVT270" s="63"/>
      <c r="PVU270" s="112"/>
      <c r="PVX270" s="63"/>
      <c r="PVY270" s="112"/>
      <c r="PWB270" s="63"/>
      <c r="PWC270" s="112"/>
      <c r="PWF270" s="63"/>
      <c r="PWG270" s="112"/>
      <c r="PWJ270" s="63"/>
      <c r="PWK270" s="112"/>
      <c r="PWN270" s="63"/>
      <c r="PWO270" s="112"/>
      <c r="PWR270" s="63"/>
      <c r="PWS270" s="112"/>
      <c r="PWV270" s="63"/>
      <c r="PWW270" s="112"/>
      <c r="PWZ270" s="63"/>
      <c r="PXA270" s="112"/>
      <c r="PXD270" s="63"/>
      <c r="PXE270" s="112"/>
      <c r="PXH270" s="63"/>
      <c r="PXI270" s="112"/>
      <c r="PXL270" s="63"/>
      <c r="PXM270" s="112"/>
      <c r="PXP270" s="63"/>
      <c r="PXQ270" s="112"/>
      <c r="PXT270" s="63"/>
      <c r="PXU270" s="112"/>
      <c r="PXX270" s="63"/>
      <c r="PXY270" s="112"/>
      <c r="PYB270" s="63"/>
      <c r="PYC270" s="112"/>
      <c r="PYF270" s="63"/>
      <c r="PYG270" s="112"/>
      <c r="PYJ270" s="63"/>
      <c r="PYK270" s="112"/>
      <c r="PYN270" s="63"/>
      <c r="PYO270" s="112"/>
      <c r="PYR270" s="63"/>
      <c r="PYS270" s="112"/>
      <c r="PYV270" s="63"/>
      <c r="PYW270" s="112"/>
      <c r="PYZ270" s="63"/>
      <c r="PZA270" s="112"/>
      <c r="PZD270" s="63"/>
      <c r="PZE270" s="112"/>
      <c r="PZH270" s="63"/>
      <c r="PZI270" s="112"/>
      <c r="PZL270" s="63"/>
      <c r="PZM270" s="112"/>
      <c r="PZP270" s="63"/>
      <c r="PZQ270" s="112"/>
      <c r="PZT270" s="63"/>
      <c r="PZU270" s="112"/>
      <c r="PZX270" s="63"/>
      <c r="PZY270" s="112"/>
      <c r="QAB270" s="63"/>
      <c r="QAC270" s="112"/>
      <c r="QAF270" s="63"/>
      <c r="QAG270" s="112"/>
      <c r="QAJ270" s="63"/>
      <c r="QAK270" s="112"/>
      <c r="QAN270" s="63"/>
      <c r="QAO270" s="112"/>
      <c r="QAR270" s="63"/>
      <c r="QAS270" s="112"/>
      <c r="QAV270" s="63"/>
      <c r="QAW270" s="112"/>
      <c r="QAZ270" s="63"/>
      <c r="QBA270" s="112"/>
      <c r="QBD270" s="63"/>
      <c r="QBE270" s="112"/>
      <c r="QBH270" s="63"/>
      <c r="QBI270" s="112"/>
      <c r="QBL270" s="63"/>
      <c r="QBM270" s="112"/>
      <c r="QBP270" s="63"/>
      <c r="QBQ270" s="112"/>
      <c r="QBT270" s="63"/>
      <c r="QBU270" s="112"/>
      <c r="QBX270" s="63"/>
      <c r="QBY270" s="112"/>
      <c r="QCB270" s="63"/>
      <c r="QCC270" s="112"/>
      <c r="QCF270" s="63"/>
      <c r="QCG270" s="112"/>
      <c r="QCJ270" s="63"/>
      <c r="QCK270" s="112"/>
      <c r="QCN270" s="63"/>
      <c r="QCO270" s="112"/>
      <c r="QCR270" s="63"/>
      <c r="QCS270" s="112"/>
      <c r="QCV270" s="63"/>
      <c r="QCW270" s="112"/>
      <c r="QCZ270" s="63"/>
      <c r="QDA270" s="112"/>
      <c r="QDD270" s="63"/>
      <c r="QDE270" s="112"/>
      <c r="QDH270" s="63"/>
      <c r="QDI270" s="112"/>
      <c r="QDL270" s="63"/>
      <c r="QDM270" s="112"/>
      <c r="QDP270" s="63"/>
      <c r="QDQ270" s="112"/>
      <c r="QDT270" s="63"/>
      <c r="QDU270" s="112"/>
      <c r="QDX270" s="63"/>
      <c r="QDY270" s="112"/>
      <c r="QEB270" s="63"/>
      <c r="QEC270" s="112"/>
      <c r="QEF270" s="63"/>
      <c r="QEG270" s="112"/>
      <c r="QEJ270" s="63"/>
      <c r="QEK270" s="112"/>
      <c r="QEN270" s="63"/>
      <c r="QEO270" s="112"/>
      <c r="QER270" s="63"/>
      <c r="QES270" s="112"/>
      <c r="QEV270" s="63"/>
      <c r="QEW270" s="112"/>
      <c r="QEZ270" s="63"/>
      <c r="QFA270" s="112"/>
      <c r="QFD270" s="63"/>
      <c r="QFE270" s="112"/>
      <c r="QFH270" s="63"/>
      <c r="QFI270" s="112"/>
      <c r="QFL270" s="63"/>
      <c r="QFM270" s="112"/>
      <c r="QFP270" s="63"/>
      <c r="QFQ270" s="112"/>
      <c r="QFT270" s="63"/>
      <c r="QFU270" s="112"/>
      <c r="QFX270" s="63"/>
      <c r="QFY270" s="112"/>
      <c r="QGB270" s="63"/>
      <c r="QGC270" s="112"/>
      <c r="QGF270" s="63"/>
      <c r="QGG270" s="112"/>
      <c r="QGJ270" s="63"/>
      <c r="QGK270" s="112"/>
      <c r="QGN270" s="63"/>
      <c r="QGO270" s="112"/>
      <c r="QGR270" s="63"/>
      <c r="QGS270" s="112"/>
      <c r="QGV270" s="63"/>
      <c r="QGW270" s="112"/>
      <c r="QGZ270" s="63"/>
      <c r="QHA270" s="112"/>
      <c r="QHD270" s="63"/>
      <c r="QHE270" s="112"/>
      <c r="QHH270" s="63"/>
      <c r="QHI270" s="112"/>
      <c r="QHL270" s="63"/>
      <c r="QHM270" s="112"/>
      <c r="QHP270" s="63"/>
      <c r="QHQ270" s="112"/>
      <c r="QHT270" s="63"/>
      <c r="QHU270" s="112"/>
      <c r="QHX270" s="63"/>
      <c r="QHY270" s="112"/>
      <c r="QIB270" s="63"/>
      <c r="QIC270" s="112"/>
      <c r="QIF270" s="63"/>
      <c r="QIG270" s="112"/>
      <c r="QIJ270" s="63"/>
      <c r="QIK270" s="112"/>
      <c r="QIN270" s="63"/>
      <c r="QIO270" s="112"/>
      <c r="QIR270" s="63"/>
      <c r="QIS270" s="112"/>
      <c r="QIV270" s="63"/>
      <c r="QIW270" s="112"/>
      <c r="QIZ270" s="63"/>
      <c r="QJA270" s="112"/>
      <c r="QJD270" s="63"/>
      <c r="QJE270" s="112"/>
      <c r="QJH270" s="63"/>
      <c r="QJI270" s="112"/>
      <c r="QJL270" s="63"/>
      <c r="QJM270" s="112"/>
      <c r="QJP270" s="63"/>
      <c r="QJQ270" s="112"/>
      <c r="QJT270" s="63"/>
      <c r="QJU270" s="112"/>
      <c r="QJX270" s="63"/>
      <c r="QJY270" s="112"/>
      <c r="QKB270" s="63"/>
      <c r="QKC270" s="112"/>
      <c r="QKF270" s="63"/>
      <c r="QKG270" s="112"/>
      <c r="QKJ270" s="63"/>
      <c r="QKK270" s="112"/>
      <c r="QKN270" s="63"/>
      <c r="QKO270" s="112"/>
      <c r="QKR270" s="63"/>
      <c r="QKS270" s="112"/>
      <c r="QKV270" s="63"/>
      <c r="QKW270" s="112"/>
      <c r="QKZ270" s="63"/>
      <c r="QLA270" s="112"/>
      <c r="QLD270" s="63"/>
      <c r="QLE270" s="112"/>
      <c r="QLH270" s="63"/>
      <c r="QLI270" s="112"/>
      <c r="QLL270" s="63"/>
      <c r="QLM270" s="112"/>
      <c r="QLP270" s="63"/>
      <c r="QLQ270" s="112"/>
      <c r="QLT270" s="63"/>
      <c r="QLU270" s="112"/>
      <c r="QLX270" s="63"/>
      <c r="QLY270" s="112"/>
      <c r="QMB270" s="63"/>
      <c r="QMC270" s="112"/>
      <c r="QMF270" s="63"/>
      <c r="QMG270" s="112"/>
      <c r="QMJ270" s="63"/>
      <c r="QMK270" s="112"/>
      <c r="QMN270" s="63"/>
      <c r="QMO270" s="112"/>
      <c r="QMR270" s="63"/>
      <c r="QMS270" s="112"/>
      <c r="QMV270" s="63"/>
      <c r="QMW270" s="112"/>
      <c r="QMZ270" s="63"/>
      <c r="QNA270" s="112"/>
      <c r="QND270" s="63"/>
      <c r="QNE270" s="112"/>
      <c r="QNH270" s="63"/>
      <c r="QNI270" s="112"/>
      <c r="QNL270" s="63"/>
      <c r="QNM270" s="112"/>
      <c r="QNP270" s="63"/>
      <c r="QNQ270" s="112"/>
      <c r="QNT270" s="63"/>
      <c r="QNU270" s="112"/>
      <c r="QNX270" s="63"/>
      <c r="QNY270" s="112"/>
      <c r="QOB270" s="63"/>
      <c r="QOC270" s="112"/>
      <c r="QOF270" s="63"/>
      <c r="QOG270" s="112"/>
      <c r="QOJ270" s="63"/>
      <c r="QOK270" s="112"/>
      <c r="QON270" s="63"/>
      <c r="QOO270" s="112"/>
      <c r="QOR270" s="63"/>
      <c r="QOS270" s="112"/>
      <c r="QOV270" s="63"/>
      <c r="QOW270" s="112"/>
      <c r="QOZ270" s="63"/>
      <c r="QPA270" s="112"/>
      <c r="QPD270" s="63"/>
      <c r="QPE270" s="112"/>
      <c r="QPH270" s="63"/>
      <c r="QPI270" s="112"/>
      <c r="QPL270" s="63"/>
      <c r="QPM270" s="112"/>
      <c r="QPP270" s="63"/>
      <c r="QPQ270" s="112"/>
      <c r="QPT270" s="63"/>
      <c r="QPU270" s="112"/>
      <c r="QPX270" s="63"/>
      <c r="QPY270" s="112"/>
      <c r="QQB270" s="63"/>
      <c r="QQC270" s="112"/>
      <c r="QQF270" s="63"/>
      <c r="QQG270" s="112"/>
      <c r="QQJ270" s="63"/>
      <c r="QQK270" s="112"/>
      <c r="QQN270" s="63"/>
      <c r="QQO270" s="112"/>
      <c r="QQR270" s="63"/>
      <c r="QQS270" s="112"/>
      <c r="QQV270" s="63"/>
      <c r="QQW270" s="112"/>
      <c r="QQZ270" s="63"/>
      <c r="QRA270" s="112"/>
      <c r="QRD270" s="63"/>
      <c r="QRE270" s="112"/>
      <c r="QRH270" s="63"/>
      <c r="QRI270" s="112"/>
      <c r="QRL270" s="63"/>
      <c r="QRM270" s="112"/>
      <c r="QRP270" s="63"/>
      <c r="QRQ270" s="112"/>
      <c r="QRT270" s="63"/>
      <c r="QRU270" s="112"/>
      <c r="QRX270" s="63"/>
      <c r="QRY270" s="112"/>
      <c r="QSB270" s="63"/>
      <c r="QSC270" s="112"/>
      <c r="QSF270" s="63"/>
      <c r="QSG270" s="112"/>
      <c r="QSJ270" s="63"/>
      <c r="QSK270" s="112"/>
      <c r="QSN270" s="63"/>
      <c r="QSO270" s="112"/>
      <c r="QSR270" s="63"/>
      <c r="QSS270" s="112"/>
      <c r="QSV270" s="63"/>
      <c r="QSW270" s="112"/>
      <c r="QSZ270" s="63"/>
      <c r="QTA270" s="112"/>
      <c r="QTD270" s="63"/>
      <c r="QTE270" s="112"/>
      <c r="QTH270" s="63"/>
      <c r="QTI270" s="112"/>
      <c r="QTL270" s="63"/>
      <c r="QTM270" s="112"/>
      <c r="QTP270" s="63"/>
      <c r="QTQ270" s="112"/>
      <c r="QTT270" s="63"/>
      <c r="QTU270" s="112"/>
      <c r="QTX270" s="63"/>
      <c r="QTY270" s="112"/>
      <c r="QUB270" s="63"/>
      <c r="QUC270" s="112"/>
      <c r="QUF270" s="63"/>
      <c r="QUG270" s="112"/>
      <c r="QUJ270" s="63"/>
      <c r="QUK270" s="112"/>
      <c r="QUN270" s="63"/>
      <c r="QUO270" s="112"/>
      <c r="QUR270" s="63"/>
      <c r="QUS270" s="112"/>
      <c r="QUV270" s="63"/>
      <c r="QUW270" s="112"/>
      <c r="QUZ270" s="63"/>
      <c r="QVA270" s="112"/>
      <c r="QVD270" s="63"/>
      <c r="QVE270" s="112"/>
      <c r="QVH270" s="63"/>
      <c r="QVI270" s="112"/>
      <c r="QVL270" s="63"/>
      <c r="QVM270" s="112"/>
      <c r="QVP270" s="63"/>
      <c r="QVQ270" s="112"/>
      <c r="QVT270" s="63"/>
      <c r="QVU270" s="112"/>
      <c r="QVX270" s="63"/>
      <c r="QVY270" s="112"/>
      <c r="QWB270" s="63"/>
      <c r="QWC270" s="112"/>
      <c r="QWF270" s="63"/>
      <c r="QWG270" s="112"/>
      <c r="QWJ270" s="63"/>
      <c r="QWK270" s="112"/>
      <c r="QWN270" s="63"/>
      <c r="QWO270" s="112"/>
      <c r="QWR270" s="63"/>
      <c r="QWS270" s="112"/>
      <c r="QWV270" s="63"/>
      <c r="QWW270" s="112"/>
      <c r="QWZ270" s="63"/>
      <c r="QXA270" s="112"/>
      <c r="QXD270" s="63"/>
      <c r="QXE270" s="112"/>
      <c r="QXH270" s="63"/>
      <c r="QXI270" s="112"/>
      <c r="QXL270" s="63"/>
      <c r="QXM270" s="112"/>
      <c r="QXP270" s="63"/>
      <c r="QXQ270" s="112"/>
      <c r="QXT270" s="63"/>
      <c r="QXU270" s="112"/>
      <c r="QXX270" s="63"/>
      <c r="QXY270" s="112"/>
      <c r="QYB270" s="63"/>
      <c r="QYC270" s="112"/>
      <c r="QYF270" s="63"/>
      <c r="QYG270" s="112"/>
      <c r="QYJ270" s="63"/>
      <c r="QYK270" s="112"/>
      <c r="QYN270" s="63"/>
      <c r="QYO270" s="112"/>
      <c r="QYR270" s="63"/>
      <c r="QYS270" s="112"/>
      <c r="QYV270" s="63"/>
      <c r="QYW270" s="112"/>
      <c r="QYZ270" s="63"/>
      <c r="QZA270" s="112"/>
      <c r="QZD270" s="63"/>
      <c r="QZE270" s="112"/>
      <c r="QZH270" s="63"/>
      <c r="QZI270" s="112"/>
      <c r="QZL270" s="63"/>
      <c r="QZM270" s="112"/>
      <c r="QZP270" s="63"/>
      <c r="QZQ270" s="112"/>
      <c r="QZT270" s="63"/>
      <c r="QZU270" s="112"/>
      <c r="QZX270" s="63"/>
      <c r="QZY270" s="112"/>
      <c r="RAB270" s="63"/>
      <c r="RAC270" s="112"/>
      <c r="RAF270" s="63"/>
      <c r="RAG270" s="112"/>
      <c r="RAJ270" s="63"/>
      <c r="RAK270" s="112"/>
      <c r="RAN270" s="63"/>
      <c r="RAO270" s="112"/>
      <c r="RAR270" s="63"/>
      <c r="RAS270" s="112"/>
      <c r="RAV270" s="63"/>
      <c r="RAW270" s="112"/>
      <c r="RAZ270" s="63"/>
      <c r="RBA270" s="112"/>
      <c r="RBD270" s="63"/>
      <c r="RBE270" s="112"/>
      <c r="RBH270" s="63"/>
      <c r="RBI270" s="112"/>
      <c r="RBL270" s="63"/>
      <c r="RBM270" s="112"/>
      <c r="RBP270" s="63"/>
      <c r="RBQ270" s="112"/>
      <c r="RBT270" s="63"/>
      <c r="RBU270" s="112"/>
      <c r="RBX270" s="63"/>
      <c r="RBY270" s="112"/>
      <c r="RCB270" s="63"/>
      <c r="RCC270" s="112"/>
      <c r="RCF270" s="63"/>
      <c r="RCG270" s="112"/>
      <c r="RCJ270" s="63"/>
      <c r="RCK270" s="112"/>
      <c r="RCN270" s="63"/>
      <c r="RCO270" s="112"/>
      <c r="RCR270" s="63"/>
      <c r="RCS270" s="112"/>
      <c r="RCV270" s="63"/>
      <c r="RCW270" s="112"/>
      <c r="RCZ270" s="63"/>
      <c r="RDA270" s="112"/>
      <c r="RDD270" s="63"/>
      <c r="RDE270" s="112"/>
      <c r="RDH270" s="63"/>
      <c r="RDI270" s="112"/>
      <c r="RDL270" s="63"/>
      <c r="RDM270" s="112"/>
      <c r="RDP270" s="63"/>
      <c r="RDQ270" s="112"/>
      <c r="RDT270" s="63"/>
      <c r="RDU270" s="112"/>
      <c r="RDX270" s="63"/>
      <c r="RDY270" s="112"/>
      <c r="REB270" s="63"/>
      <c r="REC270" s="112"/>
      <c r="REF270" s="63"/>
      <c r="REG270" s="112"/>
      <c r="REJ270" s="63"/>
      <c r="REK270" s="112"/>
      <c r="REN270" s="63"/>
      <c r="REO270" s="112"/>
      <c r="RER270" s="63"/>
      <c r="RES270" s="112"/>
      <c r="REV270" s="63"/>
      <c r="REW270" s="112"/>
      <c r="REZ270" s="63"/>
      <c r="RFA270" s="112"/>
      <c r="RFD270" s="63"/>
      <c r="RFE270" s="112"/>
      <c r="RFH270" s="63"/>
      <c r="RFI270" s="112"/>
      <c r="RFL270" s="63"/>
      <c r="RFM270" s="112"/>
      <c r="RFP270" s="63"/>
      <c r="RFQ270" s="112"/>
      <c r="RFT270" s="63"/>
      <c r="RFU270" s="112"/>
      <c r="RFX270" s="63"/>
      <c r="RFY270" s="112"/>
      <c r="RGB270" s="63"/>
      <c r="RGC270" s="112"/>
      <c r="RGF270" s="63"/>
      <c r="RGG270" s="112"/>
      <c r="RGJ270" s="63"/>
      <c r="RGK270" s="112"/>
      <c r="RGN270" s="63"/>
      <c r="RGO270" s="112"/>
      <c r="RGR270" s="63"/>
      <c r="RGS270" s="112"/>
      <c r="RGV270" s="63"/>
      <c r="RGW270" s="112"/>
      <c r="RGZ270" s="63"/>
      <c r="RHA270" s="112"/>
      <c r="RHD270" s="63"/>
      <c r="RHE270" s="112"/>
      <c r="RHH270" s="63"/>
      <c r="RHI270" s="112"/>
      <c r="RHL270" s="63"/>
      <c r="RHM270" s="112"/>
      <c r="RHP270" s="63"/>
      <c r="RHQ270" s="112"/>
      <c r="RHT270" s="63"/>
      <c r="RHU270" s="112"/>
      <c r="RHX270" s="63"/>
      <c r="RHY270" s="112"/>
      <c r="RIB270" s="63"/>
      <c r="RIC270" s="112"/>
      <c r="RIF270" s="63"/>
      <c r="RIG270" s="112"/>
      <c r="RIJ270" s="63"/>
      <c r="RIK270" s="112"/>
      <c r="RIN270" s="63"/>
      <c r="RIO270" s="112"/>
      <c r="RIR270" s="63"/>
      <c r="RIS270" s="112"/>
      <c r="RIV270" s="63"/>
      <c r="RIW270" s="112"/>
      <c r="RIZ270" s="63"/>
      <c r="RJA270" s="112"/>
      <c r="RJD270" s="63"/>
      <c r="RJE270" s="112"/>
      <c r="RJH270" s="63"/>
      <c r="RJI270" s="112"/>
      <c r="RJL270" s="63"/>
      <c r="RJM270" s="112"/>
      <c r="RJP270" s="63"/>
      <c r="RJQ270" s="112"/>
      <c r="RJT270" s="63"/>
      <c r="RJU270" s="112"/>
      <c r="RJX270" s="63"/>
      <c r="RJY270" s="112"/>
      <c r="RKB270" s="63"/>
      <c r="RKC270" s="112"/>
      <c r="RKF270" s="63"/>
      <c r="RKG270" s="112"/>
      <c r="RKJ270" s="63"/>
      <c r="RKK270" s="112"/>
      <c r="RKN270" s="63"/>
      <c r="RKO270" s="112"/>
      <c r="RKR270" s="63"/>
      <c r="RKS270" s="112"/>
      <c r="RKV270" s="63"/>
      <c r="RKW270" s="112"/>
      <c r="RKZ270" s="63"/>
      <c r="RLA270" s="112"/>
      <c r="RLD270" s="63"/>
      <c r="RLE270" s="112"/>
      <c r="RLH270" s="63"/>
      <c r="RLI270" s="112"/>
      <c r="RLL270" s="63"/>
      <c r="RLM270" s="112"/>
      <c r="RLP270" s="63"/>
      <c r="RLQ270" s="112"/>
      <c r="RLT270" s="63"/>
      <c r="RLU270" s="112"/>
      <c r="RLX270" s="63"/>
      <c r="RLY270" s="112"/>
      <c r="RMB270" s="63"/>
      <c r="RMC270" s="112"/>
      <c r="RMF270" s="63"/>
      <c r="RMG270" s="112"/>
      <c r="RMJ270" s="63"/>
      <c r="RMK270" s="112"/>
      <c r="RMN270" s="63"/>
      <c r="RMO270" s="112"/>
      <c r="RMR270" s="63"/>
      <c r="RMS270" s="112"/>
      <c r="RMV270" s="63"/>
      <c r="RMW270" s="112"/>
      <c r="RMZ270" s="63"/>
      <c r="RNA270" s="112"/>
      <c r="RND270" s="63"/>
      <c r="RNE270" s="112"/>
      <c r="RNH270" s="63"/>
      <c r="RNI270" s="112"/>
      <c r="RNL270" s="63"/>
      <c r="RNM270" s="112"/>
      <c r="RNP270" s="63"/>
      <c r="RNQ270" s="112"/>
      <c r="RNT270" s="63"/>
      <c r="RNU270" s="112"/>
      <c r="RNX270" s="63"/>
      <c r="RNY270" s="112"/>
      <c r="ROB270" s="63"/>
      <c r="ROC270" s="112"/>
      <c r="ROF270" s="63"/>
      <c r="ROG270" s="112"/>
      <c r="ROJ270" s="63"/>
      <c r="ROK270" s="112"/>
      <c r="RON270" s="63"/>
      <c r="ROO270" s="112"/>
      <c r="ROR270" s="63"/>
      <c r="ROS270" s="112"/>
      <c r="ROV270" s="63"/>
      <c r="ROW270" s="112"/>
      <c r="ROZ270" s="63"/>
      <c r="RPA270" s="112"/>
      <c r="RPD270" s="63"/>
      <c r="RPE270" s="112"/>
      <c r="RPH270" s="63"/>
      <c r="RPI270" s="112"/>
      <c r="RPL270" s="63"/>
      <c r="RPM270" s="112"/>
      <c r="RPP270" s="63"/>
      <c r="RPQ270" s="112"/>
      <c r="RPT270" s="63"/>
      <c r="RPU270" s="112"/>
      <c r="RPX270" s="63"/>
      <c r="RPY270" s="112"/>
      <c r="RQB270" s="63"/>
      <c r="RQC270" s="112"/>
      <c r="RQF270" s="63"/>
      <c r="RQG270" s="112"/>
      <c r="RQJ270" s="63"/>
      <c r="RQK270" s="112"/>
      <c r="RQN270" s="63"/>
      <c r="RQO270" s="112"/>
      <c r="RQR270" s="63"/>
      <c r="RQS270" s="112"/>
      <c r="RQV270" s="63"/>
      <c r="RQW270" s="112"/>
      <c r="RQZ270" s="63"/>
      <c r="RRA270" s="112"/>
      <c r="RRD270" s="63"/>
      <c r="RRE270" s="112"/>
      <c r="RRH270" s="63"/>
      <c r="RRI270" s="112"/>
      <c r="RRL270" s="63"/>
      <c r="RRM270" s="112"/>
      <c r="RRP270" s="63"/>
      <c r="RRQ270" s="112"/>
      <c r="RRT270" s="63"/>
      <c r="RRU270" s="112"/>
      <c r="RRX270" s="63"/>
      <c r="RRY270" s="112"/>
      <c r="RSB270" s="63"/>
      <c r="RSC270" s="112"/>
      <c r="RSF270" s="63"/>
      <c r="RSG270" s="112"/>
      <c r="RSJ270" s="63"/>
      <c r="RSK270" s="112"/>
      <c r="RSN270" s="63"/>
      <c r="RSO270" s="112"/>
      <c r="RSR270" s="63"/>
      <c r="RSS270" s="112"/>
      <c r="RSV270" s="63"/>
      <c r="RSW270" s="112"/>
      <c r="RSZ270" s="63"/>
      <c r="RTA270" s="112"/>
      <c r="RTD270" s="63"/>
      <c r="RTE270" s="112"/>
      <c r="RTH270" s="63"/>
      <c r="RTI270" s="112"/>
      <c r="RTL270" s="63"/>
      <c r="RTM270" s="112"/>
      <c r="RTP270" s="63"/>
      <c r="RTQ270" s="112"/>
      <c r="RTT270" s="63"/>
      <c r="RTU270" s="112"/>
      <c r="RTX270" s="63"/>
      <c r="RTY270" s="112"/>
      <c r="RUB270" s="63"/>
      <c r="RUC270" s="112"/>
      <c r="RUF270" s="63"/>
      <c r="RUG270" s="112"/>
      <c r="RUJ270" s="63"/>
      <c r="RUK270" s="112"/>
      <c r="RUN270" s="63"/>
      <c r="RUO270" s="112"/>
      <c r="RUR270" s="63"/>
      <c r="RUS270" s="112"/>
      <c r="RUV270" s="63"/>
      <c r="RUW270" s="112"/>
      <c r="RUZ270" s="63"/>
      <c r="RVA270" s="112"/>
      <c r="RVD270" s="63"/>
      <c r="RVE270" s="112"/>
      <c r="RVH270" s="63"/>
      <c r="RVI270" s="112"/>
      <c r="RVL270" s="63"/>
      <c r="RVM270" s="112"/>
      <c r="RVP270" s="63"/>
      <c r="RVQ270" s="112"/>
      <c r="RVT270" s="63"/>
      <c r="RVU270" s="112"/>
      <c r="RVX270" s="63"/>
      <c r="RVY270" s="112"/>
      <c r="RWB270" s="63"/>
      <c r="RWC270" s="112"/>
      <c r="RWF270" s="63"/>
      <c r="RWG270" s="112"/>
      <c r="RWJ270" s="63"/>
      <c r="RWK270" s="112"/>
      <c r="RWN270" s="63"/>
      <c r="RWO270" s="112"/>
      <c r="RWR270" s="63"/>
      <c r="RWS270" s="112"/>
      <c r="RWV270" s="63"/>
      <c r="RWW270" s="112"/>
      <c r="RWZ270" s="63"/>
      <c r="RXA270" s="112"/>
      <c r="RXD270" s="63"/>
      <c r="RXE270" s="112"/>
      <c r="RXH270" s="63"/>
      <c r="RXI270" s="112"/>
      <c r="RXL270" s="63"/>
      <c r="RXM270" s="112"/>
      <c r="RXP270" s="63"/>
      <c r="RXQ270" s="112"/>
      <c r="RXT270" s="63"/>
      <c r="RXU270" s="112"/>
      <c r="RXX270" s="63"/>
      <c r="RXY270" s="112"/>
      <c r="RYB270" s="63"/>
      <c r="RYC270" s="112"/>
      <c r="RYF270" s="63"/>
      <c r="RYG270" s="112"/>
      <c r="RYJ270" s="63"/>
      <c r="RYK270" s="112"/>
      <c r="RYN270" s="63"/>
      <c r="RYO270" s="112"/>
      <c r="RYR270" s="63"/>
      <c r="RYS270" s="112"/>
      <c r="RYV270" s="63"/>
      <c r="RYW270" s="112"/>
      <c r="RYZ270" s="63"/>
      <c r="RZA270" s="112"/>
      <c r="RZD270" s="63"/>
      <c r="RZE270" s="112"/>
      <c r="RZH270" s="63"/>
      <c r="RZI270" s="112"/>
      <c r="RZL270" s="63"/>
      <c r="RZM270" s="112"/>
      <c r="RZP270" s="63"/>
      <c r="RZQ270" s="112"/>
      <c r="RZT270" s="63"/>
      <c r="RZU270" s="112"/>
      <c r="RZX270" s="63"/>
      <c r="RZY270" s="112"/>
      <c r="SAB270" s="63"/>
      <c r="SAC270" s="112"/>
      <c r="SAF270" s="63"/>
      <c r="SAG270" s="112"/>
      <c r="SAJ270" s="63"/>
      <c r="SAK270" s="112"/>
      <c r="SAN270" s="63"/>
      <c r="SAO270" s="112"/>
      <c r="SAR270" s="63"/>
      <c r="SAS270" s="112"/>
      <c r="SAV270" s="63"/>
      <c r="SAW270" s="112"/>
      <c r="SAZ270" s="63"/>
      <c r="SBA270" s="112"/>
      <c r="SBD270" s="63"/>
      <c r="SBE270" s="112"/>
      <c r="SBH270" s="63"/>
      <c r="SBI270" s="112"/>
      <c r="SBL270" s="63"/>
      <c r="SBM270" s="112"/>
      <c r="SBP270" s="63"/>
      <c r="SBQ270" s="112"/>
      <c r="SBT270" s="63"/>
      <c r="SBU270" s="112"/>
      <c r="SBX270" s="63"/>
      <c r="SBY270" s="112"/>
      <c r="SCB270" s="63"/>
      <c r="SCC270" s="112"/>
      <c r="SCF270" s="63"/>
      <c r="SCG270" s="112"/>
      <c r="SCJ270" s="63"/>
      <c r="SCK270" s="112"/>
      <c r="SCN270" s="63"/>
      <c r="SCO270" s="112"/>
      <c r="SCR270" s="63"/>
      <c r="SCS270" s="112"/>
      <c r="SCV270" s="63"/>
      <c r="SCW270" s="112"/>
      <c r="SCZ270" s="63"/>
      <c r="SDA270" s="112"/>
      <c r="SDD270" s="63"/>
      <c r="SDE270" s="112"/>
      <c r="SDH270" s="63"/>
      <c r="SDI270" s="112"/>
      <c r="SDL270" s="63"/>
      <c r="SDM270" s="112"/>
      <c r="SDP270" s="63"/>
      <c r="SDQ270" s="112"/>
      <c r="SDT270" s="63"/>
      <c r="SDU270" s="112"/>
      <c r="SDX270" s="63"/>
      <c r="SDY270" s="112"/>
      <c r="SEB270" s="63"/>
      <c r="SEC270" s="112"/>
      <c r="SEF270" s="63"/>
      <c r="SEG270" s="112"/>
      <c r="SEJ270" s="63"/>
      <c r="SEK270" s="112"/>
      <c r="SEN270" s="63"/>
      <c r="SEO270" s="112"/>
      <c r="SER270" s="63"/>
      <c r="SES270" s="112"/>
      <c r="SEV270" s="63"/>
      <c r="SEW270" s="112"/>
      <c r="SEZ270" s="63"/>
      <c r="SFA270" s="112"/>
      <c r="SFD270" s="63"/>
      <c r="SFE270" s="112"/>
      <c r="SFH270" s="63"/>
      <c r="SFI270" s="112"/>
      <c r="SFL270" s="63"/>
      <c r="SFM270" s="112"/>
      <c r="SFP270" s="63"/>
      <c r="SFQ270" s="112"/>
      <c r="SFT270" s="63"/>
      <c r="SFU270" s="112"/>
      <c r="SFX270" s="63"/>
      <c r="SFY270" s="112"/>
      <c r="SGB270" s="63"/>
      <c r="SGC270" s="112"/>
      <c r="SGF270" s="63"/>
      <c r="SGG270" s="112"/>
      <c r="SGJ270" s="63"/>
      <c r="SGK270" s="112"/>
      <c r="SGN270" s="63"/>
      <c r="SGO270" s="112"/>
      <c r="SGR270" s="63"/>
      <c r="SGS270" s="112"/>
      <c r="SGV270" s="63"/>
      <c r="SGW270" s="112"/>
      <c r="SGZ270" s="63"/>
      <c r="SHA270" s="112"/>
      <c r="SHD270" s="63"/>
      <c r="SHE270" s="112"/>
      <c r="SHH270" s="63"/>
      <c r="SHI270" s="112"/>
      <c r="SHL270" s="63"/>
      <c r="SHM270" s="112"/>
      <c r="SHP270" s="63"/>
      <c r="SHQ270" s="112"/>
      <c r="SHT270" s="63"/>
      <c r="SHU270" s="112"/>
      <c r="SHX270" s="63"/>
      <c r="SHY270" s="112"/>
      <c r="SIB270" s="63"/>
      <c r="SIC270" s="112"/>
      <c r="SIF270" s="63"/>
      <c r="SIG270" s="112"/>
      <c r="SIJ270" s="63"/>
      <c r="SIK270" s="112"/>
      <c r="SIN270" s="63"/>
      <c r="SIO270" s="112"/>
      <c r="SIR270" s="63"/>
      <c r="SIS270" s="112"/>
      <c r="SIV270" s="63"/>
      <c r="SIW270" s="112"/>
      <c r="SIZ270" s="63"/>
      <c r="SJA270" s="112"/>
      <c r="SJD270" s="63"/>
      <c r="SJE270" s="112"/>
      <c r="SJH270" s="63"/>
      <c r="SJI270" s="112"/>
      <c r="SJL270" s="63"/>
      <c r="SJM270" s="112"/>
      <c r="SJP270" s="63"/>
      <c r="SJQ270" s="112"/>
      <c r="SJT270" s="63"/>
      <c r="SJU270" s="112"/>
      <c r="SJX270" s="63"/>
      <c r="SJY270" s="112"/>
      <c r="SKB270" s="63"/>
      <c r="SKC270" s="112"/>
      <c r="SKF270" s="63"/>
      <c r="SKG270" s="112"/>
      <c r="SKJ270" s="63"/>
      <c r="SKK270" s="112"/>
      <c r="SKN270" s="63"/>
      <c r="SKO270" s="112"/>
      <c r="SKR270" s="63"/>
      <c r="SKS270" s="112"/>
      <c r="SKV270" s="63"/>
      <c r="SKW270" s="112"/>
      <c r="SKZ270" s="63"/>
      <c r="SLA270" s="112"/>
      <c r="SLD270" s="63"/>
      <c r="SLE270" s="112"/>
      <c r="SLH270" s="63"/>
      <c r="SLI270" s="112"/>
      <c r="SLL270" s="63"/>
      <c r="SLM270" s="112"/>
      <c r="SLP270" s="63"/>
      <c r="SLQ270" s="112"/>
      <c r="SLT270" s="63"/>
      <c r="SLU270" s="112"/>
      <c r="SLX270" s="63"/>
      <c r="SLY270" s="112"/>
      <c r="SMB270" s="63"/>
      <c r="SMC270" s="112"/>
      <c r="SMF270" s="63"/>
      <c r="SMG270" s="112"/>
      <c r="SMJ270" s="63"/>
      <c r="SMK270" s="112"/>
      <c r="SMN270" s="63"/>
      <c r="SMO270" s="112"/>
      <c r="SMR270" s="63"/>
      <c r="SMS270" s="112"/>
      <c r="SMV270" s="63"/>
      <c r="SMW270" s="112"/>
      <c r="SMZ270" s="63"/>
      <c r="SNA270" s="112"/>
      <c r="SND270" s="63"/>
      <c r="SNE270" s="112"/>
      <c r="SNH270" s="63"/>
      <c r="SNI270" s="112"/>
      <c r="SNL270" s="63"/>
      <c r="SNM270" s="112"/>
      <c r="SNP270" s="63"/>
      <c r="SNQ270" s="112"/>
      <c r="SNT270" s="63"/>
      <c r="SNU270" s="112"/>
      <c r="SNX270" s="63"/>
      <c r="SNY270" s="112"/>
      <c r="SOB270" s="63"/>
      <c r="SOC270" s="112"/>
      <c r="SOF270" s="63"/>
      <c r="SOG270" s="112"/>
      <c r="SOJ270" s="63"/>
      <c r="SOK270" s="112"/>
      <c r="SON270" s="63"/>
      <c r="SOO270" s="112"/>
      <c r="SOR270" s="63"/>
      <c r="SOS270" s="112"/>
      <c r="SOV270" s="63"/>
      <c r="SOW270" s="112"/>
      <c r="SOZ270" s="63"/>
      <c r="SPA270" s="112"/>
      <c r="SPD270" s="63"/>
      <c r="SPE270" s="112"/>
      <c r="SPH270" s="63"/>
      <c r="SPI270" s="112"/>
      <c r="SPL270" s="63"/>
      <c r="SPM270" s="112"/>
      <c r="SPP270" s="63"/>
      <c r="SPQ270" s="112"/>
      <c r="SPT270" s="63"/>
      <c r="SPU270" s="112"/>
      <c r="SPX270" s="63"/>
      <c r="SPY270" s="112"/>
      <c r="SQB270" s="63"/>
      <c r="SQC270" s="112"/>
      <c r="SQF270" s="63"/>
      <c r="SQG270" s="112"/>
      <c r="SQJ270" s="63"/>
      <c r="SQK270" s="112"/>
      <c r="SQN270" s="63"/>
      <c r="SQO270" s="112"/>
      <c r="SQR270" s="63"/>
      <c r="SQS270" s="112"/>
      <c r="SQV270" s="63"/>
      <c r="SQW270" s="112"/>
      <c r="SQZ270" s="63"/>
      <c r="SRA270" s="112"/>
      <c r="SRD270" s="63"/>
      <c r="SRE270" s="112"/>
      <c r="SRH270" s="63"/>
      <c r="SRI270" s="112"/>
      <c r="SRL270" s="63"/>
      <c r="SRM270" s="112"/>
      <c r="SRP270" s="63"/>
      <c r="SRQ270" s="112"/>
      <c r="SRT270" s="63"/>
      <c r="SRU270" s="112"/>
      <c r="SRX270" s="63"/>
      <c r="SRY270" s="112"/>
      <c r="SSB270" s="63"/>
      <c r="SSC270" s="112"/>
      <c r="SSF270" s="63"/>
      <c r="SSG270" s="112"/>
      <c r="SSJ270" s="63"/>
      <c r="SSK270" s="112"/>
      <c r="SSN270" s="63"/>
      <c r="SSO270" s="112"/>
      <c r="SSR270" s="63"/>
      <c r="SSS270" s="112"/>
      <c r="SSV270" s="63"/>
      <c r="SSW270" s="112"/>
      <c r="SSZ270" s="63"/>
      <c r="STA270" s="112"/>
      <c r="STD270" s="63"/>
      <c r="STE270" s="112"/>
      <c r="STH270" s="63"/>
      <c r="STI270" s="112"/>
      <c r="STL270" s="63"/>
      <c r="STM270" s="112"/>
      <c r="STP270" s="63"/>
      <c r="STQ270" s="112"/>
      <c r="STT270" s="63"/>
      <c r="STU270" s="112"/>
      <c r="STX270" s="63"/>
      <c r="STY270" s="112"/>
      <c r="SUB270" s="63"/>
      <c r="SUC270" s="112"/>
      <c r="SUF270" s="63"/>
      <c r="SUG270" s="112"/>
      <c r="SUJ270" s="63"/>
      <c r="SUK270" s="112"/>
      <c r="SUN270" s="63"/>
      <c r="SUO270" s="112"/>
      <c r="SUR270" s="63"/>
      <c r="SUS270" s="112"/>
      <c r="SUV270" s="63"/>
      <c r="SUW270" s="112"/>
      <c r="SUZ270" s="63"/>
      <c r="SVA270" s="112"/>
      <c r="SVD270" s="63"/>
      <c r="SVE270" s="112"/>
      <c r="SVH270" s="63"/>
      <c r="SVI270" s="112"/>
      <c r="SVL270" s="63"/>
      <c r="SVM270" s="112"/>
      <c r="SVP270" s="63"/>
      <c r="SVQ270" s="112"/>
      <c r="SVT270" s="63"/>
      <c r="SVU270" s="112"/>
      <c r="SVX270" s="63"/>
      <c r="SVY270" s="112"/>
      <c r="SWB270" s="63"/>
      <c r="SWC270" s="112"/>
      <c r="SWF270" s="63"/>
      <c r="SWG270" s="112"/>
      <c r="SWJ270" s="63"/>
      <c r="SWK270" s="112"/>
      <c r="SWN270" s="63"/>
      <c r="SWO270" s="112"/>
      <c r="SWR270" s="63"/>
      <c r="SWS270" s="112"/>
      <c r="SWV270" s="63"/>
      <c r="SWW270" s="112"/>
      <c r="SWZ270" s="63"/>
      <c r="SXA270" s="112"/>
      <c r="SXD270" s="63"/>
      <c r="SXE270" s="112"/>
      <c r="SXH270" s="63"/>
      <c r="SXI270" s="112"/>
      <c r="SXL270" s="63"/>
      <c r="SXM270" s="112"/>
      <c r="SXP270" s="63"/>
      <c r="SXQ270" s="112"/>
      <c r="SXT270" s="63"/>
      <c r="SXU270" s="112"/>
      <c r="SXX270" s="63"/>
      <c r="SXY270" s="112"/>
      <c r="SYB270" s="63"/>
      <c r="SYC270" s="112"/>
      <c r="SYF270" s="63"/>
      <c r="SYG270" s="112"/>
      <c r="SYJ270" s="63"/>
      <c r="SYK270" s="112"/>
      <c r="SYN270" s="63"/>
      <c r="SYO270" s="112"/>
      <c r="SYR270" s="63"/>
      <c r="SYS270" s="112"/>
      <c r="SYV270" s="63"/>
      <c r="SYW270" s="112"/>
      <c r="SYZ270" s="63"/>
      <c r="SZA270" s="112"/>
      <c r="SZD270" s="63"/>
      <c r="SZE270" s="112"/>
      <c r="SZH270" s="63"/>
      <c r="SZI270" s="112"/>
      <c r="SZL270" s="63"/>
      <c r="SZM270" s="112"/>
      <c r="SZP270" s="63"/>
      <c r="SZQ270" s="112"/>
      <c r="SZT270" s="63"/>
      <c r="SZU270" s="112"/>
      <c r="SZX270" s="63"/>
      <c r="SZY270" s="112"/>
      <c r="TAB270" s="63"/>
      <c r="TAC270" s="112"/>
      <c r="TAF270" s="63"/>
      <c r="TAG270" s="112"/>
      <c r="TAJ270" s="63"/>
      <c r="TAK270" s="112"/>
      <c r="TAN270" s="63"/>
      <c r="TAO270" s="112"/>
      <c r="TAR270" s="63"/>
      <c r="TAS270" s="112"/>
      <c r="TAV270" s="63"/>
      <c r="TAW270" s="112"/>
      <c r="TAZ270" s="63"/>
      <c r="TBA270" s="112"/>
      <c r="TBD270" s="63"/>
      <c r="TBE270" s="112"/>
      <c r="TBH270" s="63"/>
      <c r="TBI270" s="112"/>
      <c r="TBL270" s="63"/>
      <c r="TBM270" s="112"/>
      <c r="TBP270" s="63"/>
      <c r="TBQ270" s="112"/>
      <c r="TBT270" s="63"/>
      <c r="TBU270" s="112"/>
      <c r="TBX270" s="63"/>
      <c r="TBY270" s="112"/>
      <c r="TCB270" s="63"/>
      <c r="TCC270" s="112"/>
      <c r="TCF270" s="63"/>
      <c r="TCG270" s="112"/>
      <c r="TCJ270" s="63"/>
      <c r="TCK270" s="112"/>
      <c r="TCN270" s="63"/>
      <c r="TCO270" s="112"/>
      <c r="TCR270" s="63"/>
      <c r="TCS270" s="112"/>
      <c r="TCV270" s="63"/>
      <c r="TCW270" s="112"/>
      <c r="TCZ270" s="63"/>
      <c r="TDA270" s="112"/>
      <c r="TDD270" s="63"/>
      <c r="TDE270" s="112"/>
      <c r="TDH270" s="63"/>
      <c r="TDI270" s="112"/>
      <c r="TDL270" s="63"/>
      <c r="TDM270" s="112"/>
      <c r="TDP270" s="63"/>
      <c r="TDQ270" s="112"/>
      <c r="TDT270" s="63"/>
      <c r="TDU270" s="112"/>
      <c r="TDX270" s="63"/>
      <c r="TDY270" s="112"/>
      <c r="TEB270" s="63"/>
      <c r="TEC270" s="112"/>
      <c r="TEF270" s="63"/>
      <c r="TEG270" s="112"/>
      <c r="TEJ270" s="63"/>
      <c r="TEK270" s="112"/>
      <c r="TEN270" s="63"/>
      <c r="TEO270" s="112"/>
      <c r="TER270" s="63"/>
      <c r="TES270" s="112"/>
      <c r="TEV270" s="63"/>
      <c r="TEW270" s="112"/>
      <c r="TEZ270" s="63"/>
      <c r="TFA270" s="112"/>
      <c r="TFD270" s="63"/>
      <c r="TFE270" s="112"/>
      <c r="TFH270" s="63"/>
      <c r="TFI270" s="112"/>
      <c r="TFL270" s="63"/>
      <c r="TFM270" s="112"/>
      <c r="TFP270" s="63"/>
      <c r="TFQ270" s="112"/>
      <c r="TFT270" s="63"/>
      <c r="TFU270" s="112"/>
      <c r="TFX270" s="63"/>
      <c r="TFY270" s="112"/>
      <c r="TGB270" s="63"/>
      <c r="TGC270" s="112"/>
      <c r="TGF270" s="63"/>
      <c r="TGG270" s="112"/>
      <c r="TGJ270" s="63"/>
      <c r="TGK270" s="112"/>
      <c r="TGN270" s="63"/>
      <c r="TGO270" s="112"/>
      <c r="TGR270" s="63"/>
      <c r="TGS270" s="112"/>
      <c r="TGV270" s="63"/>
      <c r="TGW270" s="112"/>
      <c r="TGZ270" s="63"/>
      <c r="THA270" s="112"/>
      <c r="THD270" s="63"/>
      <c r="THE270" s="112"/>
      <c r="THH270" s="63"/>
      <c r="THI270" s="112"/>
      <c r="THL270" s="63"/>
      <c r="THM270" s="112"/>
      <c r="THP270" s="63"/>
      <c r="THQ270" s="112"/>
      <c r="THT270" s="63"/>
      <c r="THU270" s="112"/>
      <c r="THX270" s="63"/>
      <c r="THY270" s="112"/>
      <c r="TIB270" s="63"/>
      <c r="TIC270" s="112"/>
      <c r="TIF270" s="63"/>
      <c r="TIG270" s="112"/>
      <c r="TIJ270" s="63"/>
      <c r="TIK270" s="112"/>
      <c r="TIN270" s="63"/>
      <c r="TIO270" s="112"/>
      <c r="TIR270" s="63"/>
      <c r="TIS270" s="112"/>
      <c r="TIV270" s="63"/>
      <c r="TIW270" s="112"/>
      <c r="TIZ270" s="63"/>
      <c r="TJA270" s="112"/>
      <c r="TJD270" s="63"/>
      <c r="TJE270" s="112"/>
      <c r="TJH270" s="63"/>
      <c r="TJI270" s="112"/>
      <c r="TJL270" s="63"/>
      <c r="TJM270" s="112"/>
      <c r="TJP270" s="63"/>
      <c r="TJQ270" s="112"/>
      <c r="TJT270" s="63"/>
      <c r="TJU270" s="112"/>
      <c r="TJX270" s="63"/>
      <c r="TJY270" s="112"/>
      <c r="TKB270" s="63"/>
      <c r="TKC270" s="112"/>
      <c r="TKF270" s="63"/>
      <c r="TKG270" s="112"/>
      <c r="TKJ270" s="63"/>
      <c r="TKK270" s="112"/>
      <c r="TKN270" s="63"/>
      <c r="TKO270" s="112"/>
      <c r="TKR270" s="63"/>
      <c r="TKS270" s="112"/>
      <c r="TKV270" s="63"/>
      <c r="TKW270" s="112"/>
      <c r="TKZ270" s="63"/>
      <c r="TLA270" s="112"/>
      <c r="TLD270" s="63"/>
      <c r="TLE270" s="112"/>
      <c r="TLH270" s="63"/>
      <c r="TLI270" s="112"/>
      <c r="TLL270" s="63"/>
      <c r="TLM270" s="112"/>
      <c r="TLP270" s="63"/>
      <c r="TLQ270" s="112"/>
      <c r="TLT270" s="63"/>
      <c r="TLU270" s="112"/>
      <c r="TLX270" s="63"/>
      <c r="TLY270" s="112"/>
      <c r="TMB270" s="63"/>
      <c r="TMC270" s="112"/>
      <c r="TMF270" s="63"/>
      <c r="TMG270" s="112"/>
      <c r="TMJ270" s="63"/>
      <c r="TMK270" s="112"/>
      <c r="TMN270" s="63"/>
      <c r="TMO270" s="112"/>
      <c r="TMR270" s="63"/>
      <c r="TMS270" s="112"/>
      <c r="TMV270" s="63"/>
      <c r="TMW270" s="112"/>
      <c r="TMZ270" s="63"/>
      <c r="TNA270" s="112"/>
      <c r="TND270" s="63"/>
      <c r="TNE270" s="112"/>
      <c r="TNH270" s="63"/>
      <c r="TNI270" s="112"/>
      <c r="TNL270" s="63"/>
      <c r="TNM270" s="112"/>
      <c r="TNP270" s="63"/>
      <c r="TNQ270" s="112"/>
      <c r="TNT270" s="63"/>
      <c r="TNU270" s="112"/>
      <c r="TNX270" s="63"/>
      <c r="TNY270" s="112"/>
      <c r="TOB270" s="63"/>
      <c r="TOC270" s="112"/>
      <c r="TOF270" s="63"/>
      <c r="TOG270" s="112"/>
      <c r="TOJ270" s="63"/>
      <c r="TOK270" s="112"/>
      <c r="TON270" s="63"/>
      <c r="TOO270" s="112"/>
      <c r="TOR270" s="63"/>
      <c r="TOS270" s="112"/>
      <c r="TOV270" s="63"/>
      <c r="TOW270" s="112"/>
      <c r="TOZ270" s="63"/>
      <c r="TPA270" s="112"/>
      <c r="TPD270" s="63"/>
      <c r="TPE270" s="112"/>
      <c r="TPH270" s="63"/>
      <c r="TPI270" s="112"/>
      <c r="TPL270" s="63"/>
      <c r="TPM270" s="112"/>
      <c r="TPP270" s="63"/>
      <c r="TPQ270" s="112"/>
      <c r="TPT270" s="63"/>
      <c r="TPU270" s="112"/>
      <c r="TPX270" s="63"/>
      <c r="TPY270" s="112"/>
      <c r="TQB270" s="63"/>
      <c r="TQC270" s="112"/>
      <c r="TQF270" s="63"/>
      <c r="TQG270" s="112"/>
      <c r="TQJ270" s="63"/>
      <c r="TQK270" s="112"/>
      <c r="TQN270" s="63"/>
      <c r="TQO270" s="112"/>
      <c r="TQR270" s="63"/>
      <c r="TQS270" s="112"/>
      <c r="TQV270" s="63"/>
      <c r="TQW270" s="112"/>
      <c r="TQZ270" s="63"/>
      <c r="TRA270" s="112"/>
      <c r="TRD270" s="63"/>
      <c r="TRE270" s="112"/>
      <c r="TRH270" s="63"/>
      <c r="TRI270" s="112"/>
      <c r="TRL270" s="63"/>
      <c r="TRM270" s="112"/>
      <c r="TRP270" s="63"/>
      <c r="TRQ270" s="112"/>
      <c r="TRT270" s="63"/>
      <c r="TRU270" s="112"/>
      <c r="TRX270" s="63"/>
      <c r="TRY270" s="112"/>
      <c r="TSB270" s="63"/>
      <c r="TSC270" s="112"/>
      <c r="TSF270" s="63"/>
      <c r="TSG270" s="112"/>
      <c r="TSJ270" s="63"/>
      <c r="TSK270" s="112"/>
      <c r="TSN270" s="63"/>
      <c r="TSO270" s="112"/>
      <c r="TSR270" s="63"/>
      <c r="TSS270" s="112"/>
      <c r="TSV270" s="63"/>
      <c r="TSW270" s="112"/>
      <c r="TSZ270" s="63"/>
      <c r="TTA270" s="112"/>
      <c r="TTD270" s="63"/>
      <c r="TTE270" s="112"/>
      <c r="TTH270" s="63"/>
      <c r="TTI270" s="112"/>
      <c r="TTL270" s="63"/>
      <c r="TTM270" s="112"/>
      <c r="TTP270" s="63"/>
      <c r="TTQ270" s="112"/>
      <c r="TTT270" s="63"/>
      <c r="TTU270" s="112"/>
      <c r="TTX270" s="63"/>
      <c r="TTY270" s="112"/>
      <c r="TUB270" s="63"/>
      <c r="TUC270" s="112"/>
      <c r="TUF270" s="63"/>
      <c r="TUG270" s="112"/>
      <c r="TUJ270" s="63"/>
      <c r="TUK270" s="112"/>
      <c r="TUN270" s="63"/>
      <c r="TUO270" s="112"/>
      <c r="TUR270" s="63"/>
      <c r="TUS270" s="112"/>
      <c r="TUV270" s="63"/>
      <c r="TUW270" s="112"/>
      <c r="TUZ270" s="63"/>
      <c r="TVA270" s="112"/>
      <c r="TVD270" s="63"/>
      <c r="TVE270" s="112"/>
      <c r="TVH270" s="63"/>
      <c r="TVI270" s="112"/>
      <c r="TVL270" s="63"/>
      <c r="TVM270" s="112"/>
      <c r="TVP270" s="63"/>
      <c r="TVQ270" s="112"/>
      <c r="TVT270" s="63"/>
      <c r="TVU270" s="112"/>
      <c r="TVX270" s="63"/>
      <c r="TVY270" s="112"/>
      <c r="TWB270" s="63"/>
      <c r="TWC270" s="112"/>
      <c r="TWF270" s="63"/>
      <c r="TWG270" s="112"/>
      <c r="TWJ270" s="63"/>
      <c r="TWK270" s="112"/>
      <c r="TWN270" s="63"/>
      <c r="TWO270" s="112"/>
      <c r="TWR270" s="63"/>
      <c r="TWS270" s="112"/>
      <c r="TWV270" s="63"/>
      <c r="TWW270" s="112"/>
      <c r="TWZ270" s="63"/>
      <c r="TXA270" s="112"/>
      <c r="TXD270" s="63"/>
      <c r="TXE270" s="112"/>
      <c r="TXH270" s="63"/>
      <c r="TXI270" s="112"/>
      <c r="TXL270" s="63"/>
      <c r="TXM270" s="112"/>
      <c r="TXP270" s="63"/>
      <c r="TXQ270" s="112"/>
      <c r="TXT270" s="63"/>
      <c r="TXU270" s="112"/>
      <c r="TXX270" s="63"/>
      <c r="TXY270" s="112"/>
      <c r="TYB270" s="63"/>
      <c r="TYC270" s="112"/>
      <c r="TYF270" s="63"/>
      <c r="TYG270" s="112"/>
      <c r="TYJ270" s="63"/>
      <c r="TYK270" s="112"/>
      <c r="TYN270" s="63"/>
      <c r="TYO270" s="112"/>
      <c r="TYR270" s="63"/>
      <c r="TYS270" s="112"/>
      <c r="TYV270" s="63"/>
      <c r="TYW270" s="112"/>
      <c r="TYZ270" s="63"/>
      <c r="TZA270" s="112"/>
      <c r="TZD270" s="63"/>
      <c r="TZE270" s="112"/>
      <c r="TZH270" s="63"/>
      <c r="TZI270" s="112"/>
      <c r="TZL270" s="63"/>
      <c r="TZM270" s="112"/>
      <c r="TZP270" s="63"/>
      <c r="TZQ270" s="112"/>
      <c r="TZT270" s="63"/>
      <c r="TZU270" s="112"/>
      <c r="TZX270" s="63"/>
      <c r="TZY270" s="112"/>
      <c r="UAB270" s="63"/>
      <c r="UAC270" s="112"/>
      <c r="UAF270" s="63"/>
      <c r="UAG270" s="112"/>
      <c r="UAJ270" s="63"/>
      <c r="UAK270" s="112"/>
      <c r="UAN270" s="63"/>
      <c r="UAO270" s="112"/>
      <c r="UAR270" s="63"/>
      <c r="UAS270" s="112"/>
      <c r="UAV270" s="63"/>
      <c r="UAW270" s="112"/>
      <c r="UAZ270" s="63"/>
      <c r="UBA270" s="112"/>
      <c r="UBD270" s="63"/>
      <c r="UBE270" s="112"/>
      <c r="UBH270" s="63"/>
      <c r="UBI270" s="112"/>
      <c r="UBL270" s="63"/>
      <c r="UBM270" s="112"/>
      <c r="UBP270" s="63"/>
      <c r="UBQ270" s="112"/>
      <c r="UBT270" s="63"/>
      <c r="UBU270" s="112"/>
      <c r="UBX270" s="63"/>
      <c r="UBY270" s="112"/>
      <c r="UCB270" s="63"/>
      <c r="UCC270" s="112"/>
      <c r="UCF270" s="63"/>
      <c r="UCG270" s="112"/>
      <c r="UCJ270" s="63"/>
      <c r="UCK270" s="112"/>
      <c r="UCN270" s="63"/>
      <c r="UCO270" s="112"/>
      <c r="UCR270" s="63"/>
      <c r="UCS270" s="112"/>
      <c r="UCV270" s="63"/>
      <c r="UCW270" s="112"/>
      <c r="UCZ270" s="63"/>
      <c r="UDA270" s="112"/>
      <c r="UDD270" s="63"/>
      <c r="UDE270" s="112"/>
      <c r="UDH270" s="63"/>
      <c r="UDI270" s="112"/>
      <c r="UDL270" s="63"/>
      <c r="UDM270" s="112"/>
      <c r="UDP270" s="63"/>
      <c r="UDQ270" s="112"/>
      <c r="UDT270" s="63"/>
      <c r="UDU270" s="112"/>
      <c r="UDX270" s="63"/>
      <c r="UDY270" s="112"/>
      <c r="UEB270" s="63"/>
      <c r="UEC270" s="112"/>
      <c r="UEF270" s="63"/>
      <c r="UEG270" s="112"/>
      <c r="UEJ270" s="63"/>
      <c r="UEK270" s="112"/>
      <c r="UEN270" s="63"/>
      <c r="UEO270" s="112"/>
      <c r="UER270" s="63"/>
      <c r="UES270" s="112"/>
      <c r="UEV270" s="63"/>
      <c r="UEW270" s="112"/>
      <c r="UEZ270" s="63"/>
      <c r="UFA270" s="112"/>
      <c r="UFD270" s="63"/>
      <c r="UFE270" s="112"/>
      <c r="UFH270" s="63"/>
      <c r="UFI270" s="112"/>
      <c r="UFL270" s="63"/>
      <c r="UFM270" s="112"/>
      <c r="UFP270" s="63"/>
      <c r="UFQ270" s="112"/>
      <c r="UFT270" s="63"/>
      <c r="UFU270" s="112"/>
      <c r="UFX270" s="63"/>
      <c r="UFY270" s="112"/>
      <c r="UGB270" s="63"/>
      <c r="UGC270" s="112"/>
      <c r="UGF270" s="63"/>
      <c r="UGG270" s="112"/>
      <c r="UGJ270" s="63"/>
      <c r="UGK270" s="112"/>
      <c r="UGN270" s="63"/>
      <c r="UGO270" s="112"/>
      <c r="UGR270" s="63"/>
      <c r="UGS270" s="112"/>
      <c r="UGV270" s="63"/>
      <c r="UGW270" s="112"/>
      <c r="UGZ270" s="63"/>
      <c r="UHA270" s="112"/>
      <c r="UHD270" s="63"/>
      <c r="UHE270" s="112"/>
      <c r="UHH270" s="63"/>
      <c r="UHI270" s="112"/>
      <c r="UHL270" s="63"/>
      <c r="UHM270" s="112"/>
      <c r="UHP270" s="63"/>
      <c r="UHQ270" s="112"/>
      <c r="UHT270" s="63"/>
      <c r="UHU270" s="112"/>
      <c r="UHX270" s="63"/>
      <c r="UHY270" s="112"/>
      <c r="UIB270" s="63"/>
      <c r="UIC270" s="112"/>
      <c r="UIF270" s="63"/>
      <c r="UIG270" s="112"/>
      <c r="UIJ270" s="63"/>
      <c r="UIK270" s="112"/>
      <c r="UIN270" s="63"/>
      <c r="UIO270" s="112"/>
      <c r="UIR270" s="63"/>
      <c r="UIS270" s="112"/>
      <c r="UIV270" s="63"/>
      <c r="UIW270" s="112"/>
      <c r="UIZ270" s="63"/>
      <c r="UJA270" s="112"/>
      <c r="UJD270" s="63"/>
      <c r="UJE270" s="112"/>
      <c r="UJH270" s="63"/>
      <c r="UJI270" s="112"/>
      <c r="UJL270" s="63"/>
      <c r="UJM270" s="112"/>
      <c r="UJP270" s="63"/>
      <c r="UJQ270" s="112"/>
      <c r="UJT270" s="63"/>
      <c r="UJU270" s="112"/>
      <c r="UJX270" s="63"/>
      <c r="UJY270" s="112"/>
      <c r="UKB270" s="63"/>
      <c r="UKC270" s="112"/>
      <c r="UKF270" s="63"/>
      <c r="UKG270" s="112"/>
      <c r="UKJ270" s="63"/>
      <c r="UKK270" s="112"/>
      <c r="UKN270" s="63"/>
      <c r="UKO270" s="112"/>
      <c r="UKR270" s="63"/>
      <c r="UKS270" s="112"/>
      <c r="UKV270" s="63"/>
      <c r="UKW270" s="112"/>
      <c r="UKZ270" s="63"/>
      <c r="ULA270" s="112"/>
      <c r="ULD270" s="63"/>
      <c r="ULE270" s="112"/>
      <c r="ULH270" s="63"/>
      <c r="ULI270" s="112"/>
      <c r="ULL270" s="63"/>
      <c r="ULM270" s="112"/>
      <c r="ULP270" s="63"/>
      <c r="ULQ270" s="112"/>
      <c r="ULT270" s="63"/>
      <c r="ULU270" s="112"/>
      <c r="ULX270" s="63"/>
      <c r="ULY270" s="112"/>
      <c r="UMB270" s="63"/>
      <c r="UMC270" s="112"/>
      <c r="UMF270" s="63"/>
      <c r="UMG270" s="112"/>
      <c r="UMJ270" s="63"/>
      <c r="UMK270" s="112"/>
      <c r="UMN270" s="63"/>
      <c r="UMO270" s="112"/>
      <c r="UMR270" s="63"/>
      <c r="UMS270" s="112"/>
      <c r="UMV270" s="63"/>
      <c r="UMW270" s="112"/>
      <c r="UMZ270" s="63"/>
      <c r="UNA270" s="112"/>
      <c r="UND270" s="63"/>
      <c r="UNE270" s="112"/>
      <c r="UNH270" s="63"/>
      <c r="UNI270" s="112"/>
      <c r="UNL270" s="63"/>
      <c r="UNM270" s="112"/>
      <c r="UNP270" s="63"/>
      <c r="UNQ270" s="112"/>
      <c r="UNT270" s="63"/>
      <c r="UNU270" s="112"/>
      <c r="UNX270" s="63"/>
      <c r="UNY270" s="112"/>
      <c r="UOB270" s="63"/>
      <c r="UOC270" s="112"/>
      <c r="UOF270" s="63"/>
      <c r="UOG270" s="112"/>
      <c r="UOJ270" s="63"/>
      <c r="UOK270" s="112"/>
      <c r="UON270" s="63"/>
      <c r="UOO270" s="112"/>
      <c r="UOR270" s="63"/>
      <c r="UOS270" s="112"/>
      <c r="UOV270" s="63"/>
      <c r="UOW270" s="112"/>
      <c r="UOZ270" s="63"/>
      <c r="UPA270" s="112"/>
      <c r="UPD270" s="63"/>
      <c r="UPE270" s="112"/>
      <c r="UPH270" s="63"/>
      <c r="UPI270" s="112"/>
      <c r="UPL270" s="63"/>
      <c r="UPM270" s="112"/>
      <c r="UPP270" s="63"/>
      <c r="UPQ270" s="112"/>
      <c r="UPT270" s="63"/>
      <c r="UPU270" s="112"/>
      <c r="UPX270" s="63"/>
      <c r="UPY270" s="112"/>
      <c r="UQB270" s="63"/>
      <c r="UQC270" s="112"/>
      <c r="UQF270" s="63"/>
      <c r="UQG270" s="112"/>
      <c r="UQJ270" s="63"/>
      <c r="UQK270" s="112"/>
      <c r="UQN270" s="63"/>
      <c r="UQO270" s="112"/>
      <c r="UQR270" s="63"/>
      <c r="UQS270" s="112"/>
      <c r="UQV270" s="63"/>
      <c r="UQW270" s="112"/>
      <c r="UQZ270" s="63"/>
      <c r="URA270" s="112"/>
      <c r="URD270" s="63"/>
      <c r="URE270" s="112"/>
      <c r="URH270" s="63"/>
      <c r="URI270" s="112"/>
      <c r="URL270" s="63"/>
      <c r="URM270" s="112"/>
      <c r="URP270" s="63"/>
      <c r="URQ270" s="112"/>
      <c r="URT270" s="63"/>
      <c r="URU270" s="112"/>
      <c r="URX270" s="63"/>
      <c r="URY270" s="112"/>
      <c r="USB270" s="63"/>
      <c r="USC270" s="112"/>
      <c r="USF270" s="63"/>
      <c r="USG270" s="112"/>
      <c r="USJ270" s="63"/>
      <c r="USK270" s="112"/>
      <c r="USN270" s="63"/>
      <c r="USO270" s="112"/>
      <c r="USR270" s="63"/>
      <c r="USS270" s="112"/>
      <c r="USV270" s="63"/>
      <c r="USW270" s="112"/>
      <c r="USZ270" s="63"/>
      <c r="UTA270" s="112"/>
      <c r="UTD270" s="63"/>
      <c r="UTE270" s="112"/>
      <c r="UTH270" s="63"/>
      <c r="UTI270" s="112"/>
      <c r="UTL270" s="63"/>
      <c r="UTM270" s="112"/>
      <c r="UTP270" s="63"/>
      <c r="UTQ270" s="112"/>
      <c r="UTT270" s="63"/>
      <c r="UTU270" s="112"/>
      <c r="UTX270" s="63"/>
      <c r="UTY270" s="112"/>
      <c r="UUB270" s="63"/>
      <c r="UUC270" s="112"/>
      <c r="UUF270" s="63"/>
      <c r="UUG270" s="112"/>
      <c r="UUJ270" s="63"/>
      <c r="UUK270" s="112"/>
      <c r="UUN270" s="63"/>
      <c r="UUO270" s="112"/>
      <c r="UUR270" s="63"/>
      <c r="UUS270" s="112"/>
      <c r="UUV270" s="63"/>
      <c r="UUW270" s="112"/>
      <c r="UUZ270" s="63"/>
      <c r="UVA270" s="112"/>
      <c r="UVD270" s="63"/>
      <c r="UVE270" s="112"/>
      <c r="UVH270" s="63"/>
      <c r="UVI270" s="112"/>
      <c r="UVL270" s="63"/>
      <c r="UVM270" s="112"/>
      <c r="UVP270" s="63"/>
      <c r="UVQ270" s="112"/>
      <c r="UVT270" s="63"/>
      <c r="UVU270" s="112"/>
      <c r="UVX270" s="63"/>
      <c r="UVY270" s="112"/>
      <c r="UWB270" s="63"/>
      <c r="UWC270" s="112"/>
      <c r="UWF270" s="63"/>
      <c r="UWG270" s="112"/>
      <c r="UWJ270" s="63"/>
      <c r="UWK270" s="112"/>
      <c r="UWN270" s="63"/>
      <c r="UWO270" s="112"/>
      <c r="UWR270" s="63"/>
      <c r="UWS270" s="112"/>
      <c r="UWV270" s="63"/>
      <c r="UWW270" s="112"/>
      <c r="UWZ270" s="63"/>
      <c r="UXA270" s="112"/>
      <c r="UXD270" s="63"/>
      <c r="UXE270" s="112"/>
      <c r="UXH270" s="63"/>
      <c r="UXI270" s="112"/>
      <c r="UXL270" s="63"/>
      <c r="UXM270" s="112"/>
      <c r="UXP270" s="63"/>
      <c r="UXQ270" s="112"/>
      <c r="UXT270" s="63"/>
      <c r="UXU270" s="112"/>
      <c r="UXX270" s="63"/>
      <c r="UXY270" s="112"/>
      <c r="UYB270" s="63"/>
      <c r="UYC270" s="112"/>
      <c r="UYF270" s="63"/>
      <c r="UYG270" s="112"/>
      <c r="UYJ270" s="63"/>
      <c r="UYK270" s="112"/>
      <c r="UYN270" s="63"/>
      <c r="UYO270" s="112"/>
      <c r="UYR270" s="63"/>
      <c r="UYS270" s="112"/>
      <c r="UYV270" s="63"/>
      <c r="UYW270" s="112"/>
      <c r="UYZ270" s="63"/>
      <c r="UZA270" s="112"/>
      <c r="UZD270" s="63"/>
      <c r="UZE270" s="112"/>
      <c r="UZH270" s="63"/>
      <c r="UZI270" s="112"/>
      <c r="UZL270" s="63"/>
      <c r="UZM270" s="112"/>
      <c r="UZP270" s="63"/>
      <c r="UZQ270" s="112"/>
      <c r="UZT270" s="63"/>
      <c r="UZU270" s="112"/>
      <c r="UZX270" s="63"/>
      <c r="UZY270" s="112"/>
      <c r="VAB270" s="63"/>
      <c r="VAC270" s="112"/>
      <c r="VAF270" s="63"/>
      <c r="VAG270" s="112"/>
      <c r="VAJ270" s="63"/>
      <c r="VAK270" s="112"/>
      <c r="VAN270" s="63"/>
      <c r="VAO270" s="112"/>
      <c r="VAR270" s="63"/>
      <c r="VAS270" s="112"/>
      <c r="VAV270" s="63"/>
      <c r="VAW270" s="112"/>
      <c r="VAZ270" s="63"/>
      <c r="VBA270" s="112"/>
      <c r="VBD270" s="63"/>
      <c r="VBE270" s="112"/>
      <c r="VBH270" s="63"/>
      <c r="VBI270" s="112"/>
      <c r="VBL270" s="63"/>
      <c r="VBM270" s="112"/>
      <c r="VBP270" s="63"/>
      <c r="VBQ270" s="112"/>
      <c r="VBT270" s="63"/>
      <c r="VBU270" s="112"/>
      <c r="VBX270" s="63"/>
      <c r="VBY270" s="112"/>
      <c r="VCB270" s="63"/>
      <c r="VCC270" s="112"/>
      <c r="VCF270" s="63"/>
      <c r="VCG270" s="112"/>
      <c r="VCJ270" s="63"/>
      <c r="VCK270" s="112"/>
      <c r="VCN270" s="63"/>
      <c r="VCO270" s="112"/>
      <c r="VCR270" s="63"/>
      <c r="VCS270" s="112"/>
      <c r="VCV270" s="63"/>
      <c r="VCW270" s="112"/>
      <c r="VCZ270" s="63"/>
      <c r="VDA270" s="112"/>
      <c r="VDD270" s="63"/>
      <c r="VDE270" s="112"/>
      <c r="VDH270" s="63"/>
      <c r="VDI270" s="112"/>
      <c r="VDL270" s="63"/>
      <c r="VDM270" s="112"/>
      <c r="VDP270" s="63"/>
      <c r="VDQ270" s="112"/>
      <c r="VDT270" s="63"/>
      <c r="VDU270" s="112"/>
      <c r="VDX270" s="63"/>
      <c r="VDY270" s="112"/>
      <c r="VEB270" s="63"/>
      <c r="VEC270" s="112"/>
      <c r="VEF270" s="63"/>
      <c r="VEG270" s="112"/>
      <c r="VEJ270" s="63"/>
      <c r="VEK270" s="112"/>
      <c r="VEN270" s="63"/>
      <c r="VEO270" s="112"/>
      <c r="VER270" s="63"/>
      <c r="VES270" s="112"/>
      <c r="VEV270" s="63"/>
      <c r="VEW270" s="112"/>
      <c r="VEZ270" s="63"/>
      <c r="VFA270" s="112"/>
      <c r="VFD270" s="63"/>
      <c r="VFE270" s="112"/>
      <c r="VFH270" s="63"/>
      <c r="VFI270" s="112"/>
      <c r="VFL270" s="63"/>
      <c r="VFM270" s="112"/>
      <c r="VFP270" s="63"/>
      <c r="VFQ270" s="112"/>
      <c r="VFT270" s="63"/>
      <c r="VFU270" s="112"/>
      <c r="VFX270" s="63"/>
      <c r="VFY270" s="112"/>
      <c r="VGB270" s="63"/>
      <c r="VGC270" s="112"/>
      <c r="VGF270" s="63"/>
      <c r="VGG270" s="112"/>
      <c r="VGJ270" s="63"/>
      <c r="VGK270" s="112"/>
      <c r="VGN270" s="63"/>
      <c r="VGO270" s="112"/>
      <c r="VGR270" s="63"/>
      <c r="VGS270" s="112"/>
      <c r="VGV270" s="63"/>
      <c r="VGW270" s="112"/>
      <c r="VGZ270" s="63"/>
      <c r="VHA270" s="112"/>
      <c r="VHD270" s="63"/>
      <c r="VHE270" s="112"/>
      <c r="VHH270" s="63"/>
      <c r="VHI270" s="112"/>
      <c r="VHL270" s="63"/>
      <c r="VHM270" s="112"/>
      <c r="VHP270" s="63"/>
      <c r="VHQ270" s="112"/>
      <c r="VHT270" s="63"/>
      <c r="VHU270" s="112"/>
      <c r="VHX270" s="63"/>
      <c r="VHY270" s="112"/>
      <c r="VIB270" s="63"/>
      <c r="VIC270" s="112"/>
      <c r="VIF270" s="63"/>
      <c r="VIG270" s="112"/>
      <c r="VIJ270" s="63"/>
      <c r="VIK270" s="112"/>
      <c r="VIN270" s="63"/>
      <c r="VIO270" s="112"/>
      <c r="VIR270" s="63"/>
      <c r="VIS270" s="112"/>
      <c r="VIV270" s="63"/>
      <c r="VIW270" s="112"/>
      <c r="VIZ270" s="63"/>
      <c r="VJA270" s="112"/>
      <c r="VJD270" s="63"/>
      <c r="VJE270" s="112"/>
      <c r="VJH270" s="63"/>
      <c r="VJI270" s="112"/>
      <c r="VJL270" s="63"/>
      <c r="VJM270" s="112"/>
      <c r="VJP270" s="63"/>
      <c r="VJQ270" s="112"/>
      <c r="VJT270" s="63"/>
      <c r="VJU270" s="112"/>
      <c r="VJX270" s="63"/>
      <c r="VJY270" s="112"/>
      <c r="VKB270" s="63"/>
      <c r="VKC270" s="112"/>
      <c r="VKF270" s="63"/>
      <c r="VKG270" s="112"/>
      <c r="VKJ270" s="63"/>
      <c r="VKK270" s="112"/>
      <c r="VKN270" s="63"/>
      <c r="VKO270" s="112"/>
      <c r="VKR270" s="63"/>
      <c r="VKS270" s="112"/>
      <c r="VKV270" s="63"/>
      <c r="VKW270" s="112"/>
      <c r="VKZ270" s="63"/>
      <c r="VLA270" s="112"/>
      <c r="VLD270" s="63"/>
      <c r="VLE270" s="112"/>
      <c r="VLH270" s="63"/>
      <c r="VLI270" s="112"/>
      <c r="VLL270" s="63"/>
      <c r="VLM270" s="112"/>
      <c r="VLP270" s="63"/>
      <c r="VLQ270" s="112"/>
      <c r="VLT270" s="63"/>
      <c r="VLU270" s="112"/>
      <c r="VLX270" s="63"/>
      <c r="VLY270" s="112"/>
      <c r="VMB270" s="63"/>
      <c r="VMC270" s="112"/>
      <c r="VMF270" s="63"/>
      <c r="VMG270" s="112"/>
      <c r="VMJ270" s="63"/>
      <c r="VMK270" s="112"/>
      <c r="VMN270" s="63"/>
      <c r="VMO270" s="112"/>
      <c r="VMR270" s="63"/>
      <c r="VMS270" s="112"/>
      <c r="VMV270" s="63"/>
      <c r="VMW270" s="112"/>
      <c r="VMZ270" s="63"/>
      <c r="VNA270" s="112"/>
      <c r="VND270" s="63"/>
      <c r="VNE270" s="112"/>
      <c r="VNH270" s="63"/>
      <c r="VNI270" s="112"/>
      <c r="VNL270" s="63"/>
      <c r="VNM270" s="112"/>
      <c r="VNP270" s="63"/>
      <c r="VNQ270" s="112"/>
      <c r="VNT270" s="63"/>
      <c r="VNU270" s="112"/>
      <c r="VNX270" s="63"/>
      <c r="VNY270" s="112"/>
      <c r="VOB270" s="63"/>
      <c r="VOC270" s="112"/>
      <c r="VOF270" s="63"/>
      <c r="VOG270" s="112"/>
      <c r="VOJ270" s="63"/>
      <c r="VOK270" s="112"/>
      <c r="VON270" s="63"/>
      <c r="VOO270" s="112"/>
      <c r="VOR270" s="63"/>
      <c r="VOS270" s="112"/>
      <c r="VOV270" s="63"/>
      <c r="VOW270" s="112"/>
      <c r="VOZ270" s="63"/>
      <c r="VPA270" s="112"/>
      <c r="VPD270" s="63"/>
      <c r="VPE270" s="112"/>
      <c r="VPH270" s="63"/>
      <c r="VPI270" s="112"/>
      <c r="VPL270" s="63"/>
      <c r="VPM270" s="112"/>
      <c r="VPP270" s="63"/>
      <c r="VPQ270" s="112"/>
      <c r="VPT270" s="63"/>
      <c r="VPU270" s="112"/>
      <c r="VPX270" s="63"/>
      <c r="VPY270" s="112"/>
      <c r="VQB270" s="63"/>
      <c r="VQC270" s="112"/>
      <c r="VQF270" s="63"/>
      <c r="VQG270" s="112"/>
      <c r="VQJ270" s="63"/>
      <c r="VQK270" s="112"/>
      <c r="VQN270" s="63"/>
      <c r="VQO270" s="112"/>
      <c r="VQR270" s="63"/>
      <c r="VQS270" s="112"/>
      <c r="VQV270" s="63"/>
      <c r="VQW270" s="112"/>
      <c r="VQZ270" s="63"/>
      <c r="VRA270" s="112"/>
      <c r="VRD270" s="63"/>
      <c r="VRE270" s="112"/>
      <c r="VRH270" s="63"/>
      <c r="VRI270" s="112"/>
      <c r="VRL270" s="63"/>
      <c r="VRM270" s="112"/>
      <c r="VRP270" s="63"/>
      <c r="VRQ270" s="112"/>
      <c r="VRT270" s="63"/>
      <c r="VRU270" s="112"/>
      <c r="VRX270" s="63"/>
      <c r="VRY270" s="112"/>
      <c r="VSB270" s="63"/>
      <c r="VSC270" s="112"/>
      <c r="VSF270" s="63"/>
      <c r="VSG270" s="112"/>
      <c r="VSJ270" s="63"/>
      <c r="VSK270" s="112"/>
      <c r="VSN270" s="63"/>
      <c r="VSO270" s="112"/>
      <c r="VSR270" s="63"/>
      <c r="VSS270" s="112"/>
      <c r="VSV270" s="63"/>
      <c r="VSW270" s="112"/>
      <c r="VSZ270" s="63"/>
      <c r="VTA270" s="112"/>
      <c r="VTD270" s="63"/>
      <c r="VTE270" s="112"/>
      <c r="VTH270" s="63"/>
      <c r="VTI270" s="112"/>
      <c r="VTL270" s="63"/>
      <c r="VTM270" s="112"/>
      <c r="VTP270" s="63"/>
      <c r="VTQ270" s="112"/>
      <c r="VTT270" s="63"/>
      <c r="VTU270" s="112"/>
      <c r="VTX270" s="63"/>
      <c r="VTY270" s="112"/>
      <c r="VUB270" s="63"/>
      <c r="VUC270" s="112"/>
      <c r="VUF270" s="63"/>
      <c r="VUG270" s="112"/>
      <c r="VUJ270" s="63"/>
      <c r="VUK270" s="112"/>
      <c r="VUN270" s="63"/>
      <c r="VUO270" s="112"/>
      <c r="VUR270" s="63"/>
      <c r="VUS270" s="112"/>
      <c r="VUV270" s="63"/>
      <c r="VUW270" s="112"/>
      <c r="VUZ270" s="63"/>
      <c r="VVA270" s="112"/>
      <c r="VVD270" s="63"/>
      <c r="VVE270" s="112"/>
      <c r="VVH270" s="63"/>
      <c r="VVI270" s="112"/>
      <c r="VVL270" s="63"/>
      <c r="VVM270" s="112"/>
      <c r="VVP270" s="63"/>
      <c r="VVQ270" s="112"/>
      <c r="VVT270" s="63"/>
      <c r="VVU270" s="112"/>
      <c r="VVX270" s="63"/>
      <c r="VVY270" s="112"/>
      <c r="VWB270" s="63"/>
      <c r="VWC270" s="112"/>
      <c r="VWF270" s="63"/>
      <c r="VWG270" s="112"/>
      <c r="VWJ270" s="63"/>
      <c r="VWK270" s="112"/>
      <c r="VWN270" s="63"/>
      <c r="VWO270" s="112"/>
      <c r="VWR270" s="63"/>
      <c r="VWS270" s="112"/>
      <c r="VWV270" s="63"/>
      <c r="VWW270" s="112"/>
      <c r="VWZ270" s="63"/>
      <c r="VXA270" s="112"/>
      <c r="VXD270" s="63"/>
      <c r="VXE270" s="112"/>
      <c r="VXH270" s="63"/>
      <c r="VXI270" s="112"/>
      <c r="VXL270" s="63"/>
      <c r="VXM270" s="112"/>
      <c r="VXP270" s="63"/>
      <c r="VXQ270" s="112"/>
      <c r="VXT270" s="63"/>
      <c r="VXU270" s="112"/>
      <c r="VXX270" s="63"/>
      <c r="VXY270" s="112"/>
      <c r="VYB270" s="63"/>
      <c r="VYC270" s="112"/>
      <c r="VYF270" s="63"/>
      <c r="VYG270" s="112"/>
      <c r="VYJ270" s="63"/>
      <c r="VYK270" s="112"/>
      <c r="VYN270" s="63"/>
      <c r="VYO270" s="112"/>
      <c r="VYR270" s="63"/>
      <c r="VYS270" s="112"/>
      <c r="VYV270" s="63"/>
      <c r="VYW270" s="112"/>
      <c r="VYZ270" s="63"/>
      <c r="VZA270" s="112"/>
      <c r="VZD270" s="63"/>
      <c r="VZE270" s="112"/>
      <c r="VZH270" s="63"/>
      <c r="VZI270" s="112"/>
      <c r="VZL270" s="63"/>
      <c r="VZM270" s="112"/>
      <c r="VZP270" s="63"/>
      <c r="VZQ270" s="112"/>
      <c r="VZT270" s="63"/>
      <c r="VZU270" s="112"/>
      <c r="VZX270" s="63"/>
      <c r="VZY270" s="112"/>
      <c r="WAB270" s="63"/>
      <c r="WAC270" s="112"/>
      <c r="WAF270" s="63"/>
      <c r="WAG270" s="112"/>
      <c r="WAJ270" s="63"/>
      <c r="WAK270" s="112"/>
      <c r="WAN270" s="63"/>
      <c r="WAO270" s="112"/>
      <c r="WAR270" s="63"/>
      <c r="WAS270" s="112"/>
      <c r="WAV270" s="63"/>
      <c r="WAW270" s="112"/>
      <c r="WAZ270" s="63"/>
      <c r="WBA270" s="112"/>
      <c r="WBD270" s="63"/>
      <c r="WBE270" s="112"/>
      <c r="WBH270" s="63"/>
      <c r="WBI270" s="112"/>
      <c r="WBL270" s="63"/>
      <c r="WBM270" s="112"/>
      <c r="WBP270" s="63"/>
      <c r="WBQ270" s="112"/>
      <c r="WBT270" s="63"/>
      <c r="WBU270" s="112"/>
      <c r="WBX270" s="63"/>
      <c r="WBY270" s="112"/>
      <c r="WCB270" s="63"/>
      <c r="WCC270" s="112"/>
      <c r="WCF270" s="63"/>
      <c r="WCG270" s="112"/>
      <c r="WCJ270" s="63"/>
      <c r="WCK270" s="112"/>
      <c r="WCN270" s="63"/>
      <c r="WCO270" s="112"/>
      <c r="WCR270" s="63"/>
      <c r="WCS270" s="112"/>
      <c r="WCV270" s="63"/>
      <c r="WCW270" s="112"/>
      <c r="WCZ270" s="63"/>
      <c r="WDA270" s="112"/>
      <c r="WDD270" s="63"/>
      <c r="WDE270" s="112"/>
      <c r="WDH270" s="63"/>
      <c r="WDI270" s="112"/>
      <c r="WDL270" s="63"/>
      <c r="WDM270" s="112"/>
      <c r="WDP270" s="63"/>
      <c r="WDQ270" s="112"/>
      <c r="WDT270" s="63"/>
      <c r="WDU270" s="112"/>
      <c r="WDX270" s="63"/>
      <c r="WDY270" s="112"/>
      <c r="WEB270" s="63"/>
      <c r="WEC270" s="112"/>
      <c r="WEF270" s="63"/>
      <c r="WEG270" s="112"/>
      <c r="WEJ270" s="63"/>
      <c r="WEK270" s="112"/>
      <c r="WEN270" s="63"/>
      <c r="WEO270" s="112"/>
      <c r="WER270" s="63"/>
      <c r="WES270" s="112"/>
      <c r="WEV270" s="63"/>
      <c r="WEW270" s="112"/>
      <c r="WEZ270" s="63"/>
      <c r="WFA270" s="112"/>
      <c r="WFD270" s="63"/>
      <c r="WFE270" s="112"/>
      <c r="WFH270" s="63"/>
      <c r="WFI270" s="112"/>
      <c r="WFL270" s="63"/>
      <c r="WFM270" s="112"/>
      <c r="WFP270" s="63"/>
      <c r="WFQ270" s="112"/>
      <c r="WFT270" s="63"/>
      <c r="WFU270" s="112"/>
      <c r="WFX270" s="63"/>
      <c r="WFY270" s="112"/>
      <c r="WGB270" s="63"/>
      <c r="WGC270" s="112"/>
      <c r="WGF270" s="63"/>
      <c r="WGG270" s="112"/>
      <c r="WGJ270" s="63"/>
      <c r="WGK270" s="112"/>
      <c r="WGN270" s="63"/>
      <c r="WGO270" s="112"/>
      <c r="WGR270" s="63"/>
      <c r="WGS270" s="112"/>
      <c r="WGV270" s="63"/>
      <c r="WGW270" s="112"/>
      <c r="WGZ270" s="63"/>
      <c r="WHA270" s="112"/>
      <c r="WHD270" s="63"/>
      <c r="WHE270" s="112"/>
      <c r="WHH270" s="63"/>
      <c r="WHI270" s="112"/>
      <c r="WHL270" s="63"/>
      <c r="WHM270" s="112"/>
      <c r="WHP270" s="63"/>
      <c r="WHQ270" s="112"/>
      <c r="WHT270" s="63"/>
      <c r="WHU270" s="112"/>
      <c r="WHX270" s="63"/>
      <c r="WHY270" s="112"/>
      <c r="WIB270" s="63"/>
      <c r="WIC270" s="112"/>
      <c r="WIF270" s="63"/>
      <c r="WIG270" s="112"/>
      <c r="WIJ270" s="63"/>
      <c r="WIK270" s="112"/>
      <c r="WIN270" s="63"/>
      <c r="WIO270" s="112"/>
      <c r="WIR270" s="63"/>
      <c r="WIS270" s="112"/>
      <c r="WIV270" s="63"/>
      <c r="WIW270" s="112"/>
      <c r="WIZ270" s="63"/>
      <c r="WJA270" s="112"/>
      <c r="WJD270" s="63"/>
      <c r="WJE270" s="112"/>
      <c r="WJH270" s="63"/>
      <c r="WJI270" s="112"/>
      <c r="WJL270" s="63"/>
      <c r="WJM270" s="112"/>
      <c r="WJP270" s="63"/>
      <c r="WJQ270" s="112"/>
      <c r="WJT270" s="63"/>
      <c r="WJU270" s="112"/>
      <c r="WJX270" s="63"/>
      <c r="WJY270" s="112"/>
      <c r="WKB270" s="63"/>
      <c r="WKC270" s="112"/>
      <c r="WKF270" s="63"/>
      <c r="WKG270" s="112"/>
      <c r="WKJ270" s="63"/>
      <c r="WKK270" s="112"/>
      <c r="WKN270" s="63"/>
      <c r="WKO270" s="112"/>
      <c r="WKR270" s="63"/>
      <c r="WKS270" s="112"/>
      <c r="WKV270" s="63"/>
      <c r="WKW270" s="112"/>
      <c r="WKZ270" s="63"/>
      <c r="WLA270" s="112"/>
      <c r="WLD270" s="63"/>
      <c r="WLE270" s="112"/>
      <c r="WLH270" s="63"/>
      <c r="WLI270" s="112"/>
      <c r="WLL270" s="63"/>
      <c r="WLM270" s="112"/>
      <c r="WLP270" s="63"/>
      <c r="WLQ270" s="112"/>
      <c r="WLT270" s="63"/>
      <c r="WLU270" s="112"/>
      <c r="WLX270" s="63"/>
      <c r="WLY270" s="112"/>
      <c r="WMB270" s="63"/>
      <c r="WMC270" s="112"/>
      <c r="WMF270" s="63"/>
      <c r="WMG270" s="112"/>
      <c r="WMJ270" s="63"/>
      <c r="WMK270" s="112"/>
      <c r="WMN270" s="63"/>
      <c r="WMO270" s="112"/>
      <c r="WMR270" s="63"/>
      <c r="WMS270" s="112"/>
      <c r="WMV270" s="63"/>
      <c r="WMW270" s="112"/>
      <c r="WMZ270" s="63"/>
      <c r="WNA270" s="112"/>
      <c r="WND270" s="63"/>
      <c r="WNE270" s="112"/>
      <c r="WNH270" s="63"/>
      <c r="WNI270" s="112"/>
      <c r="WNL270" s="63"/>
      <c r="WNM270" s="112"/>
      <c r="WNP270" s="63"/>
      <c r="WNQ270" s="112"/>
      <c r="WNT270" s="63"/>
      <c r="WNU270" s="112"/>
      <c r="WNX270" s="63"/>
      <c r="WNY270" s="112"/>
      <c r="WOB270" s="63"/>
      <c r="WOC270" s="112"/>
      <c r="WOF270" s="63"/>
      <c r="WOG270" s="112"/>
      <c r="WOJ270" s="63"/>
      <c r="WOK270" s="112"/>
      <c r="WON270" s="63"/>
      <c r="WOO270" s="112"/>
      <c r="WOR270" s="63"/>
      <c r="WOS270" s="112"/>
      <c r="WOV270" s="63"/>
      <c r="WOW270" s="112"/>
      <c r="WOZ270" s="63"/>
      <c r="WPA270" s="112"/>
      <c r="WPD270" s="63"/>
      <c r="WPE270" s="112"/>
      <c r="WPH270" s="63"/>
      <c r="WPI270" s="112"/>
      <c r="WPL270" s="63"/>
      <c r="WPM270" s="112"/>
      <c r="WPP270" s="63"/>
      <c r="WPQ270" s="112"/>
      <c r="WPT270" s="63"/>
      <c r="WPU270" s="112"/>
      <c r="WPX270" s="63"/>
      <c r="WPY270" s="112"/>
      <c r="WQB270" s="63"/>
      <c r="WQC270" s="112"/>
      <c r="WQF270" s="63"/>
      <c r="WQG270" s="112"/>
      <c r="WQJ270" s="63"/>
      <c r="WQK270" s="112"/>
      <c r="WQN270" s="63"/>
      <c r="WQO270" s="112"/>
      <c r="WQR270" s="63"/>
      <c r="WQS270" s="112"/>
      <c r="WQV270" s="63"/>
      <c r="WQW270" s="112"/>
      <c r="WQZ270" s="63"/>
      <c r="WRA270" s="112"/>
      <c r="WRD270" s="63"/>
      <c r="WRE270" s="112"/>
      <c r="WRH270" s="63"/>
      <c r="WRI270" s="112"/>
      <c r="WRL270" s="63"/>
      <c r="WRM270" s="112"/>
      <c r="WRP270" s="63"/>
      <c r="WRQ270" s="112"/>
      <c r="WRT270" s="63"/>
      <c r="WRU270" s="112"/>
      <c r="WRX270" s="63"/>
      <c r="WRY270" s="112"/>
      <c r="WSB270" s="63"/>
      <c r="WSC270" s="112"/>
      <c r="WSF270" s="63"/>
      <c r="WSG270" s="112"/>
      <c r="WSJ270" s="63"/>
      <c r="WSK270" s="112"/>
      <c r="WSN270" s="63"/>
      <c r="WSO270" s="112"/>
      <c r="WSR270" s="63"/>
      <c r="WSS270" s="112"/>
      <c r="WSV270" s="63"/>
      <c r="WSW270" s="112"/>
      <c r="WSZ270" s="63"/>
      <c r="WTA270" s="112"/>
      <c r="WTD270" s="63"/>
      <c r="WTE270" s="112"/>
      <c r="WTH270" s="63"/>
      <c r="WTI270" s="112"/>
      <c r="WTL270" s="63"/>
      <c r="WTM270" s="112"/>
      <c r="WTP270" s="63"/>
      <c r="WTQ270" s="112"/>
      <c r="WTT270" s="63"/>
      <c r="WTU270" s="112"/>
      <c r="WTX270" s="63"/>
      <c r="WTY270" s="112"/>
      <c r="WUB270" s="63"/>
      <c r="WUC270" s="112"/>
      <c r="WUF270" s="63"/>
      <c r="WUG270" s="112"/>
      <c r="WUJ270" s="63"/>
      <c r="WUK270" s="112"/>
      <c r="WUN270" s="63"/>
      <c r="WUO270" s="112"/>
      <c r="WUR270" s="63"/>
      <c r="WUS270" s="112"/>
      <c r="WUV270" s="63"/>
      <c r="WUW270" s="112"/>
      <c r="WUZ270" s="63"/>
      <c r="WVA270" s="112"/>
      <c r="WVD270" s="63"/>
      <c r="WVE270" s="112"/>
      <c r="WVH270" s="63"/>
      <c r="WVI270" s="112"/>
      <c r="WVL270" s="63"/>
      <c r="WVM270" s="112"/>
      <c r="WVP270" s="63"/>
      <c r="WVQ270" s="112"/>
      <c r="WVT270" s="63"/>
      <c r="WVU270" s="112"/>
      <c r="WVX270" s="63"/>
      <c r="WVY270" s="112"/>
      <c r="WWB270" s="63"/>
      <c r="WWC270" s="112"/>
      <c r="WWF270" s="63"/>
      <c r="WWG270" s="112"/>
      <c r="WWJ270" s="63"/>
      <c r="WWK270" s="112"/>
      <c r="WWN270" s="63"/>
      <c r="WWO270" s="112"/>
      <c r="WWR270" s="63"/>
      <c r="WWS270" s="112"/>
      <c r="WWV270" s="63"/>
      <c r="WWW270" s="112"/>
      <c r="WWZ270" s="63"/>
      <c r="WXA270" s="112"/>
      <c r="WXD270" s="63"/>
      <c r="WXE270" s="112"/>
      <c r="WXH270" s="63"/>
      <c r="WXI270" s="112"/>
      <c r="WXL270" s="63"/>
      <c r="WXM270" s="112"/>
      <c r="WXP270" s="63"/>
      <c r="WXQ270" s="112"/>
      <c r="WXT270" s="63"/>
      <c r="WXU270" s="112"/>
      <c r="WXX270" s="63"/>
      <c r="WXY270" s="112"/>
      <c r="WYB270" s="63"/>
      <c r="WYC270" s="112"/>
      <c r="WYF270" s="63"/>
      <c r="WYG270" s="112"/>
      <c r="WYJ270" s="63"/>
      <c r="WYK270" s="112"/>
      <c r="WYN270" s="63"/>
      <c r="WYO270" s="112"/>
      <c r="WYR270" s="63"/>
      <c r="WYS270" s="112"/>
      <c r="WYV270" s="63"/>
      <c r="WYW270" s="112"/>
      <c r="WYZ270" s="63"/>
      <c r="WZA270" s="112"/>
      <c r="WZD270" s="63"/>
      <c r="WZE270" s="112"/>
      <c r="WZH270" s="63"/>
      <c r="WZI270" s="112"/>
      <c r="WZL270" s="63"/>
      <c r="WZM270" s="112"/>
      <c r="WZP270" s="63"/>
      <c r="WZQ270" s="112"/>
      <c r="WZT270" s="63"/>
      <c r="WZU270" s="112"/>
      <c r="WZX270" s="63"/>
      <c r="WZY270" s="112"/>
      <c r="XAB270" s="63"/>
      <c r="XAC270" s="112"/>
      <c r="XAF270" s="63"/>
      <c r="XAG270" s="112"/>
      <c r="XAJ270" s="63"/>
      <c r="XAK270" s="112"/>
      <c r="XAN270" s="63"/>
      <c r="XAO270" s="112"/>
      <c r="XAR270" s="63"/>
      <c r="XAS270" s="112"/>
      <c r="XAV270" s="63"/>
      <c r="XAW270" s="112"/>
      <c r="XAZ270" s="63"/>
      <c r="XBA270" s="112"/>
      <c r="XBD270" s="63"/>
      <c r="XBE270" s="112"/>
      <c r="XBH270" s="63"/>
      <c r="XBI270" s="112"/>
      <c r="XBL270" s="63"/>
      <c r="XBM270" s="112"/>
      <c r="XBP270" s="63"/>
      <c r="XBQ270" s="112"/>
      <c r="XBT270" s="63"/>
      <c r="XBU270" s="112"/>
      <c r="XBX270" s="63"/>
      <c r="XBY270" s="112"/>
      <c r="XCB270" s="63"/>
      <c r="XCC270" s="112"/>
      <c r="XCF270" s="63"/>
      <c r="XCG270" s="112"/>
      <c r="XCJ270" s="63"/>
      <c r="XCK270" s="112"/>
      <c r="XCN270" s="63"/>
      <c r="XCO270" s="112"/>
      <c r="XCR270" s="63"/>
      <c r="XCS270" s="112"/>
      <c r="XCV270" s="63"/>
      <c r="XCW270" s="112"/>
      <c r="XCZ270" s="63"/>
      <c r="XDA270" s="112"/>
      <c r="XDD270" s="63"/>
      <c r="XDE270" s="112"/>
      <c r="XDH270" s="63"/>
      <c r="XDI270" s="112"/>
      <c r="XDL270" s="63"/>
      <c r="XDM270" s="112"/>
      <c r="XDP270" s="63"/>
      <c r="XDQ270" s="112"/>
      <c r="XDT270" s="63"/>
      <c r="XDU270" s="112"/>
      <c r="XDX270" s="63"/>
      <c r="XDY270" s="112"/>
      <c r="XEB270" s="63"/>
      <c r="XEC270" s="112"/>
      <c r="XEF270" s="63"/>
      <c r="XEG270" s="112"/>
      <c r="XEJ270" s="63"/>
      <c r="XEK270" s="112"/>
      <c r="XEN270" s="63"/>
      <c r="XEO270" s="112"/>
      <c r="XER270" s="63"/>
      <c r="XES270" s="112"/>
      <c r="XEV270" s="63"/>
      <c r="XEW270" s="112"/>
      <c r="XEZ270" s="63"/>
      <c r="XFA270" s="112"/>
      <c r="XFD270" s="63"/>
    </row>
    <row r="271" spans="1:16384" s="113" customFormat="1">
      <c r="A271" s="114">
        <v>42868</v>
      </c>
      <c r="B271" t="s">
        <v>391</v>
      </c>
      <c r="C271"/>
      <c r="D271" s="141">
        <v>-58</v>
      </c>
      <c r="E271" s="38"/>
      <c r="F271" s="40">
        <f t="shared" si="4"/>
        <v>2975.7892999999954</v>
      </c>
      <c r="G271" s="115" t="s">
        <v>72</v>
      </c>
      <c r="H271" s="63"/>
      <c r="I271" s="112"/>
      <c r="J271" s="63"/>
      <c r="L271" s="63"/>
      <c r="M271" s="112"/>
      <c r="P271" s="63"/>
      <c r="Q271" s="112"/>
      <c r="T271" s="63"/>
      <c r="U271" s="112"/>
      <c r="X271" s="63"/>
      <c r="Y271" s="112"/>
      <c r="AB271" s="63"/>
      <c r="AC271" s="112"/>
      <c r="AF271" s="63"/>
      <c r="AG271" s="112"/>
      <c r="AJ271" s="63"/>
      <c r="AK271" s="112"/>
      <c r="AN271" s="63"/>
      <c r="AO271" s="112"/>
      <c r="AR271" s="63"/>
      <c r="AS271" s="112"/>
      <c r="AV271" s="63"/>
      <c r="AW271" s="112"/>
      <c r="AZ271" s="63"/>
      <c r="BA271" s="112"/>
      <c r="BD271" s="63"/>
      <c r="BE271" s="112"/>
      <c r="BH271" s="63"/>
      <c r="BI271" s="112"/>
      <c r="BL271" s="63"/>
      <c r="BM271" s="112"/>
      <c r="BP271" s="63"/>
      <c r="BQ271" s="112"/>
      <c r="BT271" s="63"/>
      <c r="BU271" s="112"/>
      <c r="BX271" s="63"/>
      <c r="BY271" s="112"/>
      <c r="CB271" s="63"/>
      <c r="CC271" s="112"/>
      <c r="CF271" s="63"/>
      <c r="CG271" s="112"/>
      <c r="CJ271" s="63"/>
      <c r="CK271" s="112"/>
      <c r="CN271" s="63"/>
      <c r="CO271" s="112"/>
      <c r="CR271" s="63"/>
      <c r="CS271" s="112"/>
      <c r="CV271" s="63"/>
      <c r="CW271" s="112"/>
      <c r="CZ271" s="63"/>
      <c r="DA271" s="112"/>
      <c r="DD271" s="63"/>
      <c r="DE271" s="112"/>
      <c r="DH271" s="63"/>
      <c r="DI271" s="112"/>
      <c r="DL271" s="63"/>
      <c r="DM271" s="112"/>
      <c r="DP271" s="63"/>
      <c r="DQ271" s="112"/>
      <c r="DT271" s="63"/>
      <c r="DU271" s="112"/>
      <c r="DX271" s="63"/>
      <c r="DY271" s="112"/>
      <c r="EB271" s="63"/>
      <c r="EC271" s="112"/>
      <c r="EF271" s="63"/>
      <c r="EG271" s="112"/>
      <c r="EJ271" s="63"/>
      <c r="EK271" s="112"/>
      <c r="EN271" s="63"/>
      <c r="EO271" s="112"/>
      <c r="ER271" s="63"/>
      <c r="ES271" s="112"/>
      <c r="EV271" s="63"/>
      <c r="EW271" s="112"/>
      <c r="EZ271" s="63"/>
      <c r="FA271" s="112"/>
      <c r="FD271" s="63"/>
      <c r="FE271" s="112"/>
      <c r="FH271" s="63"/>
      <c r="FI271" s="112"/>
      <c r="FL271" s="63"/>
      <c r="FM271" s="112"/>
      <c r="FP271" s="63"/>
      <c r="FQ271" s="112"/>
      <c r="FT271" s="63"/>
      <c r="FU271" s="112"/>
      <c r="FX271" s="63"/>
      <c r="FY271" s="112"/>
      <c r="GB271" s="63"/>
      <c r="GC271" s="112"/>
      <c r="GF271" s="63"/>
      <c r="GG271" s="112"/>
      <c r="GJ271" s="63"/>
      <c r="GK271" s="112"/>
      <c r="GN271" s="63"/>
      <c r="GO271" s="112"/>
      <c r="GR271" s="63"/>
      <c r="GS271" s="112"/>
      <c r="GV271" s="63"/>
      <c r="GW271" s="112"/>
      <c r="GZ271" s="63"/>
      <c r="HA271" s="112"/>
      <c r="HD271" s="63"/>
      <c r="HE271" s="112"/>
      <c r="HH271" s="63"/>
      <c r="HI271" s="112"/>
      <c r="HL271" s="63"/>
      <c r="HM271" s="112"/>
      <c r="HP271" s="63"/>
      <c r="HQ271" s="112"/>
      <c r="HT271" s="63"/>
      <c r="HU271" s="112"/>
      <c r="HX271" s="63"/>
      <c r="HY271" s="112"/>
      <c r="IB271" s="63"/>
      <c r="IC271" s="112"/>
      <c r="IF271" s="63"/>
      <c r="IG271" s="112"/>
      <c r="IJ271" s="63"/>
      <c r="IK271" s="112"/>
      <c r="IN271" s="63"/>
      <c r="IO271" s="112"/>
      <c r="IR271" s="63"/>
      <c r="IS271" s="112"/>
      <c r="IV271" s="63"/>
      <c r="IW271" s="112"/>
      <c r="IZ271" s="63"/>
      <c r="JA271" s="112"/>
      <c r="JD271" s="63"/>
      <c r="JE271" s="112"/>
      <c r="JH271" s="63"/>
      <c r="JI271" s="112"/>
      <c r="JL271" s="63"/>
      <c r="JM271" s="112"/>
      <c r="JP271" s="63"/>
      <c r="JQ271" s="112"/>
      <c r="JT271" s="63"/>
      <c r="JU271" s="112"/>
      <c r="JX271" s="63"/>
      <c r="JY271" s="112"/>
      <c r="KB271" s="63"/>
      <c r="KC271" s="112"/>
      <c r="KF271" s="63"/>
      <c r="KG271" s="112"/>
      <c r="KJ271" s="63"/>
      <c r="KK271" s="112"/>
      <c r="KN271" s="63"/>
      <c r="KO271" s="112"/>
      <c r="KR271" s="63"/>
      <c r="KS271" s="112"/>
      <c r="KV271" s="63"/>
      <c r="KW271" s="112"/>
      <c r="KZ271" s="63"/>
      <c r="LA271" s="112"/>
      <c r="LD271" s="63"/>
      <c r="LE271" s="112"/>
      <c r="LH271" s="63"/>
      <c r="LI271" s="112"/>
      <c r="LL271" s="63"/>
      <c r="LM271" s="112"/>
      <c r="LP271" s="63"/>
      <c r="LQ271" s="112"/>
      <c r="LT271" s="63"/>
      <c r="LU271" s="112"/>
      <c r="LX271" s="63"/>
      <c r="LY271" s="112"/>
      <c r="MB271" s="63"/>
      <c r="MC271" s="112"/>
      <c r="MF271" s="63"/>
      <c r="MG271" s="112"/>
      <c r="MJ271" s="63"/>
      <c r="MK271" s="112"/>
      <c r="MN271" s="63"/>
      <c r="MO271" s="112"/>
      <c r="MR271" s="63"/>
      <c r="MS271" s="112"/>
      <c r="MV271" s="63"/>
      <c r="MW271" s="112"/>
      <c r="MZ271" s="63"/>
      <c r="NA271" s="112"/>
      <c r="ND271" s="63"/>
      <c r="NE271" s="112"/>
      <c r="NH271" s="63"/>
      <c r="NI271" s="112"/>
      <c r="NL271" s="63"/>
      <c r="NM271" s="112"/>
      <c r="NP271" s="63"/>
      <c r="NQ271" s="112"/>
      <c r="NT271" s="63"/>
      <c r="NU271" s="112"/>
      <c r="NX271" s="63"/>
      <c r="NY271" s="112"/>
      <c r="OB271" s="63"/>
      <c r="OC271" s="112"/>
      <c r="OF271" s="63"/>
      <c r="OG271" s="112"/>
      <c r="OJ271" s="63"/>
      <c r="OK271" s="112"/>
      <c r="ON271" s="63"/>
      <c r="OO271" s="112"/>
      <c r="OR271" s="63"/>
      <c r="OS271" s="112"/>
      <c r="OV271" s="63"/>
      <c r="OW271" s="112"/>
      <c r="OZ271" s="63"/>
      <c r="PA271" s="112"/>
      <c r="PD271" s="63"/>
      <c r="PE271" s="112"/>
      <c r="PH271" s="63"/>
      <c r="PI271" s="112"/>
      <c r="PL271" s="63"/>
      <c r="PM271" s="112"/>
      <c r="PP271" s="63"/>
      <c r="PQ271" s="112"/>
      <c r="PT271" s="63"/>
      <c r="PU271" s="112"/>
      <c r="PX271" s="63"/>
      <c r="PY271" s="112"/>
      <c r="QB271" s="63"/>
      <c r="QC271" s="112"/>
      <c r="QF271" s="63"/>
      <c r="QG271" s="112"/>
      <c r="QJ271" s="63"/>
      <c r="QK271" s="112"/>
      <c r="QN271" s="63"/>
      <c r="QO271" s="112"/>
      <c r="QR271" s="63"/>
      <c r="QS271" s="112"/>
      <c r="QV271" s="63"/>
      <c r="QW271" s="112"/>
      <c r="QZ271" s="63"/>
      <c r="RA271" s="112"/>
      <c r="RD271" s="63"/>
      <c r="RE271" s="112"/>
      <c r="RH271" s="63"/>
      <c r="RI271" s="112"/>
      <c r="RL271" s="63"/>
      <c r="RM271" s="112"/>
      <c r="RP271" s="63"/>
      <c r="RQ271" s="112"/>
      <c r="RT271" s="63"/>
      <c r="RU271" s="112"/>
      <c r="RX271" s="63"/>
      <c r="RY271" s="112"/>
      <c r="SB271" s="63"/>
      <c r="SC271" s="112"/>
      <c r="SF271" s="63"/>
      <c r="SG271" s="112"/>
      <c r="SJ271" s="63"/>
      <c r="SK271" s="112"/>
      <c r="SN271" s="63"/>
      <c r="SO271" s="112"/>
      <c r="SR271" s="63"/>
      <c r="SS271" s="112"/>
      <c r="SV271" s="63"/>
      <c r="SW271" s="112"/>
      <c r="SZ271" s="63"/>
      <c r="TA271" s="112"/>
      <c r="TD271" s="63"/>
      <c r="TE271" s="112"/>
      <c r="TH271" s="63"/>
      <c r="TI271" s="112"/>
      <c r="TL271" s="63"/>
      <c r="TM271" s="112"/>
      <c r="TP271" s="63"/>
      <c r="TQ271" s="112"/>
      <c r="TT271" s="63"/>
      <c r="TU271" s="112"/>
      <c r="TX271" s="63"/>
      <c r="TY271" s="112"/>
      <c r="UB271" s="63"/>
      <c r="UC271" s="112"/>
      <c r="UF271" s="63"/>
      <c r="UG271" s="112"/>
      <c r="UJ271" s="63"/>
      <c r="UK271" s="112"/>
      <c r="UN271" s="63"/>
      <c r="UO271" s="112"/>
      <c r="UR271" s="63"/>
      <c r="US271" s="112"/>
      <c r="UV271" s="63"/>
      <c r="UW271" s="112"/>
      <c r="UZ271" s="63"/>
      <c r="VA271" s="112"/>
      <c r="VD271" s="63"/>
      <c r="VE271" s="112"/>
      <c r="VH271" s="63"/>
      <c r="VI271" s="112"/>
      <c r="VL271" s="63"/>
      <c r="VM271" s="112"/>
      <c r="VP271" s="63"/>
      <c r="VQ271" s="112"/>
      <c r="VT271" s="63"/>
      <c r="VU271" s="112"/>
      <c r="VX271" s="63"/>
      <c r="VY271" s="112"/>
      <c r="WB271" s="63"/>
      <c r="WC271" s="112"/>
      <c r="WF271" s="63"/>
      <c r="WG271" s="112"/>
      <c r="WJ271" s="63"/>
      <c r="WK271" s="112"/>
      <c r="WN271" s="63"/>
      <c r="WO271" s="112"/>
      <c r="WR271" s="63"/>
      <c r="WS271" s="112"/>
      <c r="WV271" s="63"/>
      <c r="WW271" s="112"/>
      <c r="WZ271" s="63"/>
      <c r="XA271" s="112"/>
      <c r="XD271" s="63"/>
      <c r="XE271" s="112"/>
      <c r="XH271" s="63"/>
      <c r="XI271" s="112"/>
      <c r="XL271" s="63"/>
      <c r="XM271" s="112"/>
      <c r="XP271" s="63"/>
      <c r="XQ271" s="112"/>
      <c r="XT271" s="63"/>
      <c r="XU271" s="112"/>
      <c r="XX271" s="63"/>
      <c r="XY271" s="112"/>
      <c r="YB271" s="63"/>
      <c r="YC271" s="112"/>
      <c r="YF271" s="63"/>
      <c r="YG271" s="112"/>
      <c r="YJ271" s="63"/>
      <c r="YK271" s="112"/>
      <c r="YN271" s="63"/>
      <c r="YO271" s="112"/>
      <c r="YR271" s="63"/>
      <c r="YS271" s="112"/>
      <c r="YV271" s="63"/>
      <c r="YW271" s="112"/>
      <c r="YZ271" s="63"/>
      <c r="ZA271" s="112"/>
      <c r="ZD271" s="63"/>
      <c r="ZE271" s="112"/>
      <c r="ZH271" s="63"/>
      <c r="ZI271" s="112"/>
      <c r="ZL271" s="63"/>
      <c r="ZM271" s="112"/>
      <c r="ZP271" s="63"/>
      <c r="ZQ271" s="112"/>
      <c r="ZT271" s="63"/>
      <c r="ZU271" s="112"/>
      <c r="ZX271" s="63"/>
      <c r="ZY271" s="112"/>
      <c r="AAB271" s="63"/>
      <c r="AAC271" s="112"/>
      <c r="AAF271" s="63"/>
      <c r="AAG271" s="112"/>
      <c r="AAJ271" s="63"/>
      <c r="AAK271" s="112"/>
      <c r="AAN271" s="63"/>
      <c r="AAO271" s="112"/>
      <c r="AAR271" s="63"/>
      <c r="AAS271" s="112"/>
      <c r="AAV271" s="63"/>
      <c r="AAW271" s="112"/>
      <c r="AAZ271" s="63"/>
      <c r="ABA271" s="112"/>
      <c r="ABD271" s="63"/>
      <c r="ABE271" s="112"/>
      <c r="ABH271" s="63"/>
      <c r="ABI271" s="112"/>
      <c r="ABL271" s="63"/>
      <c r="ABM271" s="112"/>
      <c r="ABP271" s="63"/>
      <c r="ABQ271" s="112"/>
      <c r="ABT271" s="63"/>
      <c r="ABU271" s="112"/>
      <c r="ABX271" s="63"/>
      <c r="ABY271" s="112"/>
      <c r="ACB271" s="63"/>
      <c r="ACC271" s="112"/>
      <c r="ACF271" s="63"/>
      <c r="ACG271" s="112"/>
      <c r="ACJ271" s="63"/>
      <c r="ACK271" s="112"/>
      <c r="ACN271" s="63"/>
      <c r="ACO271" s="112"/>
      <c r="ACR271" s="63"/>
      <c r="ACS271" s="112"/>
      <c r="ACV271" s="63"/>
      <c r="ACW271" s="112"/>
      <c r="ACZ271" s="63"/>
      <c r="ADA271" s="112"/>
      <c r="ADD271" s="63"/>
      <c r="ADE271" s="112"/>
      <c r="ADH271" s="63"/>
      <c r="ADI271" s="112"/>
      <c r="ADL271" s="63"/>
      <c r="ADM271" s="112"/>
      <c r="ADP271" s="63"/>
      <c r="ADQ271" s="112"/>
      <c r="ADT271" s="63"/>
      <c r="ADU271" s="112"/>
      <c r="ADX271" s="63"/>
      <c r="ADY271" s="112"/>
      <c r="AEB271" s="63"/>
      <c r="AEC271" s="112"/>
      <c r="AEF271" s="63"/>
      <c r="AEG271" s="112"/>
      <c r="AEJ271" s="63"/>
      <c r="AEK271" s="112"/>
      <c r="AEN271" s="63"/>
      <c r="AEO271" s="112"/>
      <c r="AER271" s="63"/>
      <c r="AES271" s="112"/>
      <c r="AEV271" s="63"/>
      <c r="AEW271" s="112"/>
      <c r="AEZ271" s="63"/>
      <c r="AFA271" s="112"/>
      <c r="AFD271" s="63"/>
      <c r="AFE271" s="112"/>
      <c r="AFH271" s="63"/>
      <c r="AFI271" s="112"/>
      <c r="AFL271" s="63"/>
      <c r="AFM271" s="112"/>
      <c r="AFP271" s="63"/>
      <c r="AFQ271" s="112"/>
      <c r="AFT271" s="63"/>
      <c r="AFU271" s="112"/>
      <c r="AFX271" s="63"/>
      <c r="AFY271" s="112"/>
      <c r="AGB271" s="63"/>
      <c r="AGC271" s="112"/>
      <c r="AGF271" s="63"/>
      <c r="AGG271" s="112"/>
      <c r="AGJ271" s="63"/>
      <c r="AGK271" s="112"/>
      <c r="AGN271" s="63"/>
      <c r="AGO271" s="112"/>
      <c r="AGR271" s="63"/>
      <c r="AGS271" s="112"/>
      <c r="AGV271" s="63"/>
      <c r="AGW271" s="112"/>
      <c r="AGZ271" s="63"/>
      <c r="AHA271" s="112"/>
      <c r="AHD271" s="63"/>
      <c r="AHE271" s="112"/>
      <c r="AHH271" s="63"/>
      <c r="AHI271" s="112"/>
      <c r="AHL271" s="63"/>
      <c r="AHM271" s="112"/>
      <c r="AHP271" s="63"/>
      <c r="AHQ271" s="112"/>
      <c r="AHT271" s="63"/>
      <c r="AHU271" s="112"/>
      <c r="AHX271" s="63"/>
      <c r="AHY271" s="112"/>
      <c r="AIB271" s="63"/>
      <c r="AIC271" s="112"/>
      <c r="AIF271" s="63"/>
      <c r="AIG271" s="112"/>
      <c r="AIJ271" s="63"/>
      <c r="AIK271" s="112"/>
      <c r="AIN271" s="63"/>
      <c r="AIO271" s="112"/>
      <c r="AIR271" s="63"/>
      <c r="AIS271" s="112"/>
      <c r="AIV271" s="63"/>
      <c r="AIW271" s="112"/>
      <c r="AIZ271" s="63"/>
      <c r="AJA271" s="112"/>
      <c r="AJD271" s="63"/>
      <c r="AJE271" s="112"/>
      <c r="AJH271" s="63"/>
      <c r="AJI271" s="112"/>
      <c r="AJL271" s="63"/>
      <c r="AJM271" s="112"/>
      <c r="AJP271" s="63"/>
      <c r="AJQ271" s="112"/>
      <c r="AJT271" s="63"/>
      <c r="AJU271" s="112"/>
      <c r="AJX271" s="63"/>
      <c r="AJY271" s="112"/>
      <c r="AKB271" s="63"/>
      <c r="AKC271" s="112"/>
      <c r="AKF271" s="63"/>
      <c r="AKG271" s="112"/>
      <c r="AKJ271" s="63"/>
      <c r="AKK271" s="112"/>
      <c r="AKN271" s="63"/>
      <c r="AKO271" s="112"/>
      <c r="AKR271" s="63"/>
      <c r="AKS271" s="112"/>
      <c r="AKV271" s="63"/>
      <c r="AKW271" s="112"/>
      <c r="AKZ271" s="63"/>
      <c r="ALA271" s="112"/>
      <c r="ALD271" s="63"/>
      <c r="ALE271" s="112"/>
      <c r="ALH271" s="63"/>
      <c r="ALI271" s="112"/>
      <c r="ALL271" s="63"/>
      <c r="ALM271" s="112"/>
      <c r="ALP271" s="63"/>
      <c r="ALQ271" s="112"/>
      <c r="ALT271" s="63"/>
      <c r="ALU271" s="112"/>
      <c r="ALX271" s="63"/>
      <c r="ALY271" s="112"/>
      <c r="AMB271" s="63"/>
      <c r="AMC271" s="112"/>
      <c r="AMF271" s="63"/>
      <c r="AMG271" s="112"/>
      <c r="AMJ271" s="63"/>
      <c r="AMK271" s="112"/>
      <c r="AMN271" s="63"/>
      <c r="AMO271" s="112"/>
      <c r="AMR271" s="63"/>
      <c r="AMS271" s="112"/>
      <c r="AMV271" s="63"/>
      <c r="AMW271" s="112"/>
      <c r="AMZ271" s="63"/>
      <c r="ANA271" s="112"/>
      <c r="AND271" s="63"/>
      <c r="ANE271" s="112"/>
      <c r="ANH271" s="63"/>
      <c r="ANI271" s="112"/>
      <c r="ANL271" s="63"/>
      <c r="ANM271" s="112"/>
      <c r="ANP271" s="63"/>
      <c r="ANQ271" s="112"/>
      <c r="ANT271" s="63"/>
      <c r="ANU271" s="112"/>
      <c r="ANX271" s="63"/>
      <c r="ANY271" s="112"/>
      <c r="AOB271" s="63"/>
      <c r="AOC271" s="112"/>
      <c r="AOF271" s="63"/>
      <c r="AOG271" s="112"/>
      <c r="AOJ271" s="63"/>
      <c r="AOK271" s="112"/>
      <c r="AON271" s="63"/>
      <c r="AOO271" s="112"/>
      <c r="AOR271" s="63"/>
      <c r="AOS271" s="112"/>
      <c r="AOV271" s="63"/>
      <c r="AOW271" s="112"/>
      <c r="AOZ271" s="63"/>
      <c r="APA271" s="112"/>
      <c r="APD271" s="63"/>
      <c r="APE271" s="112"/>
      <c r="APH271" s="63"/>
      <c r="API271" s="112"/>
      <c r="APL271" s="63"/>
      <c r="APM271" s="112"/>
      <c r="APP271" s="63"/>
      <c r="APQ271" s="112"/>
      <c r="APT271" s="63"/>
      <c r="APU271" s="112"/>
      <c r="APX271" s="63"/>
      <c r="APY271" s="112"/>
      <c r="AQB271" s="63"/>
      <c r="AQC271" s="112"/>
      <c r="AQF271" s="63"/>
      <c r="AQG271" s="112"/>
      <c r="AQJ271" s="63"/>
      <c r="AQK271" s="112"/>
      <c r="AQN271" s="63"/>
      <c r="AQO271" s="112"/>
      <c r="AQR271" s="63"/>
      <c r="AQS271" s="112"/>
      <c r="AQV271" s="63"/>
      <c r="AQW271" s="112"/>
      <c r="AQZ271" s="63"/>
      <c r="ARA271" s="112"/>
      <c r="ARD271" s="63"/>
      <c r="ARE271" s="112"/>
      <c r="ARH271" s="63"/>
      <c r="ARI271" s="112"/>
      <c r="ARL271" s="63"/>
      <c r="ARM271" s="112"/>
      <c r="ARP271" s="63"/>
      <c r="ARQ271" s="112"/>
      <c r="ART271" s="63"/>
      <c r="ARU271" s="112"/>
      <c r="ARX271" s="63"/>
      <c r="ARY271" s="112"/>
      <c r="ASB271" s="63"/>
      <c r="ASC271" s="112"/>
      <c r="ASF271" s="63"/>
      <c r="ASG271" s="112"/>
      <c r="ASJ271" s="63"/>
      <c r="ASK271" s="112"/>
      <c r="ASN271" s="63"/>
      <c r="ASO271" s="112"/>
      <c r="ASR271" s="63"/>
      <c r="ASS271" s="112"/>
      <c r="ASV271" s="63"/>
      <c r="ASW271" s="112"/>
      <c r="ASZ271" s="63"/>
      <c r="ATA271" s="112"/>
      <c r="ATD271" s="63"/>
      <c r="ATE271" s="112"/>
      <c r="ATH271" s="63"/>
      <c r="ATI271" s="112"/>
      <c r="ATL271" s="63"/>
      <c r="ATM271" s="112"/>
      <c r="ATP271" s="63"/>
      <c r="ATQ271" s="112"/>
      <c r="ATT271" s="63"/>
      <c r="ATU271" s="112"/>
      <c r="ATX271" s="63"/>
      <c r="ATY271" s="112"/>
      <c r="AUB271" s="63"/>
      <c r="AUC271" s="112"/>
      <c r="AUF271" s="63"/>
      <c r="AUG271" s="112"/>
      <c r="AUJ271" s="63"/>
      <c r="AUK271" s="112"/>
      <c r="AUN271" s="63"/>
      <c r="AUO271" s="112"/>
      <c r="AUR271" s="63"/>
      <c r="AUS271" s="112"/>
      <c r="AUV271" s="63"/>
      <c r="AUW271" s="112"/>
      <c r="AUZ271" s="63"/>
      <c r="AVA271" s="112"/>
      <c r="AVD271" s="63"/>
      <c r="AVE271" s="112"/>
      <c r="AVH271" s="63"/>
      <c r="AVI271" s="112"/>
      <c r="AVL271" s="63"/>
      <c r="AVM271" s="112"/>
      <c r="AVP271" s="63"/>
      <c r="AVQ271" s="112"/>
      <c r="AVT271" s="63"/>
      <c r="AVU271" s="112"/>
      <c r="AVX271" s="63"/>
      <c r="AVY271" s="112"/>
      <c r="AWB271" s="63"/>
      <c r="AWC271" s="112"/>
      <c r="AWF271" s="63"/>
      <c r="AWG271" s="112"/>
      <c r="AWJ271" s="63"/>
      <c r="AWK271" s="112"/>
      <c r="AWN271" s="63"/>
      <c r="AWO271" s="112"/>
      <c r="AWR271" s="63"/>
      <c r="AWS271" s="112"/>
      <c r="AWV271" s="63"/>
      <c r="AWW271" s="112"/>
      <c r="AWZ271" s="63"/>
      <c r="AXA271" s="112"/>
      <c r="AXD271" s="63"/>
      <c r="AXE271" s="112"/>
      <c r="AXH271" s="63"/>
      <c r="AXI271" s="112"/>
      <c r="AXL271" s="63"/>
      <c r="AXM271" s="112"/>
      <c r="AXP271" s="63"/>
      <c r="AXQ271" s="112"/>
      <c r="AXT271" s="63"/>
      <c r="AXU271" s="112"/>
      <c r="AXX271" s="63"/>
      <c r="AXY271" s="112"/>
      <c r="AYB271" s="63"/>
      <c r="AYC271" s="112"/>
      <c r="AYF271" s="63"/>
      <c r="AYG271" s="112"/>
      <c r="AYJ271" s="63"/>
      <c r="AYK271" s="112"/>
      <c r="AYN271" s="63"/>
      <c r="AYO271" s="112"/>
      <c r="AYR271" s="63"/>
      <c r="AYS271" s="112"/>
      <c r="AYV271" s="63"/>
      <c r="AYW271" s="112"/>
      <c r="AYZ271" s="63"/>
      <c r="AZA271" s="112"/>
      <c r="AZD271" s="63"/>
      <c r="AZE271" s="112"/>
      <c r="AZH271" s="63"/>
      <c r="AZI271" s="112"/>
      <c r="AZL271" s="63"/>
      <c r="AZM271" s="112"/>
      <c r="AZP271" s="63"/>
      <c r="AZQ271" s="112"/>
      <c r="AZT271" s="63"/>
      <c r="AZU271" s="112"/>
      <c r="AZX271" s="63"/>
      <c r="AZY271" s="112"/>
      <c r="BAB271" s="63"/>
      <c r="BAC271" s="112"/>
      <c r="BAF271" s="63"/>
      <c r="BAG271" s="112"/>
      <c r="BAJ271" s="63"/>
      <c r="BAK271" s="112"/>
      <c r="BAN271" s="63"/>
      <c r="BAO271" s="112"/>
      <c r="BAR271" s="63"/>
      <c r="BAS271" s="112"/>
      <c r="BAV271" s="63"/>
      <c r="BAW271" s="112"/>
      <c r="BAZ271" s="63"/>
      <c r="BBA271" s="112"/>
      <c r="BBD271" s="63"/>
      <c r="BBE271" s="112"/>
      <c r="BBH271" s="63"/>
      <c r="BBI271" s="112"/>
      <c r="BBL271" s="63"/>
      <c r="BBM271" s="112"/>
      <c r="BBP271" s="63"/>
      <c r="BBQ271" s="112"/>
      <c r="BBT271" s="63"/>
      <c r="BBU271" s="112"/>
      <c r="BBX271" s="63"/>
      <c r="BBY271" s="112"/>
      <c r="BCB271" s="63"/>
      <c r="BCC271" s="112"/>
      <c r="BCF271" s="63"/>
      <c r="BCG271" s="112"/>
      <c r="BCJ271" s="63"/>
      <c r="BCK271" s="112"/>
      <c r="BCN271" s="63"/>
      <c r="BCO271" s="112"/>
      <c r="BCR271" s="63"/>
      <c r="BCS271" s="112"/>
      <c r="BCV271" s="63"/>
      <c r="BCW271" s="112"/>
      <c r="BCZ271" s="63"/>
      <c r="BDA271" s="112"/>
      <c r="BDD271" s="63"/>
      <c r="BDE271" s="112"/>
      <c r="BDH271" s="63"/>
      <c r="BDI271" s="112"/>
      <c r="BDL271" s="63"/>
      <c r="BDM271" s="112"/>
      <c r="BDP271" s="63"/>
      <c r="BDQ271" s="112"/>
      <c r="BDT271" s="63"/>
      <c r="BDU271" s="112"/>
      <c r="BDX271" s="63"/>
      <c r="BDY271" s="112"/>
      <c r="BEB271" s="63"/>
      <c r="BEC271" s="112"/>
      <c r="BEF271" s="63"/>
      <c r="BEG271" s="112"/>
      <c r="BEJ271" s="63"/>
      <c r="BEK271" s="112"/>
      <c r="BEN271" s="63"/>
      <c r="BEO271" s="112"/>
      <c r="BER271" s="63"/>
      <c r="BES271" s="112"/>
      <c r="BEV271" s="63"/>
      <c r="BEW271" s="112"/>
      <c r="BEZ271" s="63"/>
      <c r="BFA271" s="112"/>
      <c r="BFD271" s="63"/>
      <c r="BFE271" s="112"/>
      <c r="BFH271" s="63"/>
      <c r="BFI271" s="112"/>
      <c r="BFL271" s="63"/>
      <c r="BFM271" s="112"/>
      <c r="BFP271" s="63"/>
      <c r="BFQ271" s="112"/>
      <c r="BFT271" s="63"/>
      <c r="BFU271" s="112"/>
      <c r="BFX271" s="63"/>
      <c r="BFY271" s="112"/>
      <c r="BGB271" s="63"/>
      <c r="BGC271" s="112"/>
      <c r="BGF271" s="63"/>
      <c r="BGG271" s="112"/>
      <c r="BGJ271" s="63"/>
      <c r="BGK271" s="112"/>
      <c r="BGN271" s="63"/>
      <c r="BGO271" s="112"/>
      <c r="BGR271" s="63"/>
      <c r="BGS271" s="112"/>
      <c r="BGV271" s="63"/>
      <c r="BGW271" s="112"/>
      <c r="BGZ271" s="63"/>
      <c r="BHA271" s="112"/>
      <c r="BHD271" s="63"/>
      <c r="BHE271" s="112"/>
      <c r="BHH271" s="63"/>
      <c r="BHI271" s="112"/>
      <c r="BHL271" s="63"/>
      <c r="BHM271" s="112"/>
      <c r="BHP271" s="63"/>
      <c r="BHQ271" s="112"/>
      <c r="BHT271" s="63"/>
      <c r="BHU271" s="112"/>
      <c r="BHX271" s="63"/>
      <c r="BHY271" s="112"/>
      <c r="BIB271" s="63"/>
      <c r="BIC271" s="112"/>
      <c r="BIF271" s="63"/>
      <c r="BIG271" s="112"/>
      <c r="BIJ271" s="63"/>
      <c r="BIK271" s="112"/>
      <c r="BIN271" s="63"/>
      <c r="BIO271" s="112"/>
      <c r="BIR271" s="63"/>
      <c r="BIS271" s="112"/>
      <c r="BIV271" s="63"/>
      <c r="BIW271" s="112"/>
      <c r="BIZ271" s="63"/>
      <c r="BJA271" s="112"/>
      <c r="BJD271" s="63"/>
      <c r="BJE271" s="112"/>
      <c r="BJH271" s="63"/>
      <c r="BJI271" s="112"/>
      <c r="BJL271" s="63"/>
      <c r="BJM271" s="112"/>
      <c r="BJP271" s="63"/>
      <c r="BJQ271" s="112"/>
      <c r="BJT271" s="63"/>
      <c r="BJU271" s="112"/>
      <c r="BJX271" s="63"/>
      <c r="BJY271" s="112"/>
      <c r="BKB271" s="63"/>
      <c r="BKC271" s="112"/>
      <c r="BKF271" s="63"/>
      <c r="BKG271" s="112"/>
      <c r="BKJ271" s="63"/>
      <c r="BKK271" s="112"/>
      <c r="BKN271" s="63"/>
      <c r="BKO271" s="112"/>
      <c r="BKR271" s="63"/>
      <c r="BKS271" s="112"/>
      <c r="BKV271" s="63"/>
      <c r="BKW271" s="112"/>
      <c r="BKZ271" s="63"/>
      <c r="BLA271" s="112"/>
      <c r="BLD271" s="63"/>
      <c r="BLE271" s="112"/>
      <c r="BLH271" s="63"/>
      <c r="BLI271" s="112"/>
      <c r="BLL271" s="63"/>
      <c r="BLM271" s="112"/>
      <c r="BLP271" s="63"/>
      <c r="BLQ271" s="112"/>
      <c r="BLT271" s="63"/>
      <c r="BLU271" s="112"/>
      <c r="BLX271" s="63"/>
      <c r="BLY271" s="112"/>
      <c r="BMB271" s="63"/>
      <c r="BMC271" s="112"/>
      <c r="BMF271" s="63"/>
      <c r="BMG271" s="112"/>
      <c r="BMJ271" s="63"/>
      <c r="BMK271" s="112"/>
      <c r="BMN271" s="63"/>
      <c r="BMO271" s="112"/>
      <c r="BMR271" s="63"/>
      <c r="BMS271" s="112"/>
      <c r="BMV271" s="63"/>
      <c r="BMW271" s="112"/>
      <c r="BMZ271" s="63"/>
      <c r="BNA271" s="112"/>
      <c r="BND271" s="63"/>
      <c r="BNE271" s="112"/>
      <c r="BNH271" s="63"/>
      <c r="BNI271" s="112"/>
      <c r="BNL271" s="63"/>
      <c r="BNM271" s="112"/>
      <c r="BNP271" s="63"/>
      <c r="BNQ271" s="112"/>
      <c r="BNT271" s="63"/>
      <c r="BNU271" s="112"/>
      <c r="BNX271" s="63"/>
      <c r="BNY271" s="112"/>
      <c r="BOB271" s="63"/>
      <c r="BOC271" s="112"/>
      <c r="BOF271" s="63"/>
      <c r="BOG271" s="112"/>
      <c r="BOJ271" s="63"/>
      <c r="BOK271" s="112"/>
      <c r="BON271" s="63"/>
      <c r="BOO271" s="112"/>
      <c r="BOR271" s="63"/>
      <c r="BOS271" s="112"/>
      <c r="BOV271" s="63"/>
      <c r="BOW271" s="112"/>
      <c r="BOZ271" s="63"/>
      <c r="BPA271" s="112"/>
      <c r="BPD271" s="63"/>
      <c r="BPE271" s="112"/>
      <c r="BPH271" s="63"/>
      <c r="BPI271" s="112"/>
      <c r="BPL271" s="63"/>
      <c r="BPM271" s="112"/>
      <c r="BPP271" s="63"/>
      <c r="BPQ271" s="112"/>
      <c r="BPT271" s="63"/>
      <c r="BPU271" s="112"/>
      <c r="BPX271" s="63"/>
      <c r="BPY271" s="112"/>
      <c r="BQB271" s="63"/>
      <c r="BQC271" s="112"/>
      <c r="BQF271" s="63"/>
      <c r="BQG271" s="112"/>
      <c r="BQJ271" s="63"/>
      <c r="BQK271" s="112"/>
      <c r="BQN271" s="63"/>
      <c r="BQO271" s="112"/>
      <c r="BQR271" s="63"/>
      <c r="BQS271" s="112"/>
      <c r="BQV271" s="63"/>
      <c r="BQW271" s="112"/>
      <c r="BQZ271" s="63"/>
      <c r="BRA271" s="112"/>
      <c r="BRD271" s="63"/>
      <c r="BRE271" s="112"/>
      <c r="BRH271" s="63"/>
      <c r="BRI271" s="112"/>
      <c r="BRL271" s="63"/>
      <c r="BRM271" s="112"/>
      <c r="BRP271" s="63"/>
      <c r="BRQ271" s="112"/>
      <c r="BRT271" s="63"/>
      <c r="BRU271" s="112"/>
      <c r="BRX271" s="63"/>
      <c r="BRY271" s="112"/>
      <c r="BSB271" s="63"/>
      <c r="BSC271" s="112"/>
      <c r="BSF271" s="63"/>
      <c r="BSG271" s="112"/>
      <c r="BSJ271" s="63"/>
      <c r="BSK271" s="112"/>
      <c r="BSN271" s="63"/>
      <c r="BSO271" s="112"/>
      <c r="BSR271" s="63"/>
      <c r="BSS271" s="112"/>
      <c r="BSV271" s="63"/>
      <c r="BSW271" s="112"/>
      <c r="BSZ271" s="63"/>
      <c r="BTA271" s="112"/>
      <c r="BTD271" s="63"/>
      <c r="BTE271" s="112"/>
      <c r="BTH271" s="63"/>
      <c r="BTI271" s="112"/>
      <c r="BTL271" s="63"/>
      <c r="BTM271" s="112"/>
      <c r="BTP271" s="63"/>
      <c r="BTQ271" s="112"/>
      <c r="BTT271" s="63"/>
      <c r="BTU271" s="112"/>
      <c r="BTX271" s="63"/>
      <c r="BTY271" s="112"/>
      <c r="BUB271" s="63"/>
      <c r="BUC271" s="112"/>
      <c r="BUF271" s="63"/>
      <c r="BUG271" s="112"/>
      <c r="BUJ271" s="63"/>
      <c r="BUK271" s="112"/>
      <c r="BUN271" s="63"/>
      <c r="BUO271" s="112"/>
      <c r="BUR271" s="63"/>
      <c r="BUS271" s="112"/>
      <c r="BUV271" s="63"/>
      <c r="BUW271" s="112"/>
      <c r="BUZ271" s="63"/>
      <c r="BVA271" s="112"/>
      <c r="BVD271" s="63"/>
      <c r="BVE271" s="112"/>
      <c r="BVH271" s="63"/>
      <c r="BVI271" s="112"/>
      <c r="BVL271" s="63"/>
      <c r="BVM271" s="112"/>
      <c r="BVP271" s="63"/>
      <c r="BVQ271" s="112"/>
      <c r="BVT271" s="63"/>
      <c r="BVU271" s="112"/>
      <c r="BVX271" s="63"/>
      <c r="BVY271" s="112"/>
      <c r="BWB271" s="63"/>
      <c r="BWC271" s="112"/>
      <c r="BWF271" s="63"/>
      <c r="BWG271" s="112"/>
      <c r="BWJ271" s="63"/>
      <c r="BWK271" s="112"/>
      <c r="BWN271" s="63"/>
      <c r="BWO271" s="112"/>
      <c r="BWR271" s="63"/>
      <c r="BWS271" s="112"/>
      <c r="BWV271" s="63"/>
      <c r="BWW271" s="112"/>
      <c r="BWZ271" s="63"/>
      <c r="BXA271" s="112"/>
      <c r="BXD271" s="63"/>
      <c r="BXE271" s="112"/>
      <c r="BXH271" s="63"/>
      <c r="BXI271" s="112"/>
      <c r="BXL271" s="63"/>
      <c r="BXM271" s="112"/>
      <c r="BXP271" s="63"/>
      <c r="BXQ271" s="112"/>
      <c r="BXT271" s="63"/>
      <c r="BXU271" s="112"/>
      <c r="BXX271" s="63"/>
      <c r="BXY271" s="112"/>
      <c r="BYB271" s="63"/>
      <c r="BYC271" s="112"/>
      <c r="BYF271" s="63"/>
      <c r="BYG271" s="112"/>
      <c r="BYJ271" s="63"/>
      <c r="BYK271" s="112"/>
      <c r="BYN271" s="63"/>
      <c r="BYO271" s="112"/>
      <c r="BYR271" s="63"/>
      <c r="BYS271" s="112"/>
      <c r="BYV271" s="63"/>
      <c r="BYW271" s="112"/>
      <c r="BYZ271" s="63"/>
      <c r="BZA271" s="112"/>
      <c r="BZD271" s="63"/>
      <c r="BZE271" s="112"/>
      <c r="BZH271" s="63"/>
      <c r="BZI271" s="112"/>
      <c r="BZL271" s="63"/>
      <c r="BZM271" s="112"/>
      <c r="BZP271" s="63"/>
      <c r="BZQ271" s="112"/>
      <c r="BZT271" s="63"/>
      <c r="BZU271" s="112"/>
      <c r="BZX271" s="63"/>
      <c r="BZY271" s="112"/>
      <c r="CAB271" s="63"/>
      <c r="CAC271" s="112"/>
      <c r="CAF271" s="63"/>
      <c r="CAG271" s="112"/>
      <c r="CAJ271" s="63"/>
      <c r="CAK271" s="112"/>
      <c r="CAN271" s="63"/>
      <c r="CAO271" s="112"/>
      <c r="CAR271" s="63"/>
      <c r="CAS271" s="112"/>
      <c r="CAV271" s="63"/>
      <c r="CAW271" s="112"/>
      <c r="CAZ271" s="63"/>
      <c r="CBA271" s="112"/>
      <c r="CBD271" s="63"/>
      <c r="CBE271" s="112"/>
      <c r="CBH271" s="63"/>
      <c r="CBI271" s="112"/>
      <c r="CBL271" s="63"/>
      <c r="CBM271" s="112"/>
      <c r="CBP271" s="63"/>
      <c r="CBQ271" s="112"/>
      <c r="CBT271" s="63"/>
      <c r="CBU271" s="112"/>
      <c r="CBX271" s="63"/>
      <c r="CBY271" s="112"/>
      <c r="CCB271" s="63"/>
      <c r="CCC271" s="112"/>
      <c r="CCF271" s="63"/>
      <c r="CCG271" s="112"/>
      <c r="CCJ271" s="63"/>
      <c r="CCK271" s="112"/>
      <c r="CCN271" s="63"/>
      <c r="CCO271" s="112"/>
      <c r="CCR271" s="63"/>
      <c r="CCS271" s="112"/>
      <c r="CCV271" s="63"/>
      <c r="CCW271" s="112"/>
      <c r="CCZ271" s="63"/>
      <c r="CDA271" s="112"/>
      <c r="CDD271" s="63"/>
      <c r="CDE271" s="112"/>
      <c r="CDH271" s="63"/>
      <c r="CDI271" s="112"/>
      <c r="CDL271" s="63"/>
      <c r="CDM271" s="112"/>
      <c r="CDP271" s="63"/>
      <c r="CDQ271" s="112"/>
      <c r="CDT271" s="63"/>
      <c r="CDU271" s="112"/>
      <c r="CDX271" s="63"/>
      <c r="CDY271" s="112"/>
      <c r="CEB271" s="63"/>
      <c r="CEC271" s="112"/>
      <c r="CEF271" s="63"/>
      <c r="CEG271" s="112"/>
      <c r="CEJ271" s="63"/>
      <c r="CEK271" s="112"/>
      <c r="CEN271" s="63"/>
      <c r="CEO271" s="112"/>
      <c r="CER271" s="63"/>
      <c r="CES271" s="112"/>
      <c r="CEV271" s="63"/>
      <c r="CEW271" s="112"/>
      <c r="CEZ271" s="63"/>
      <c r="CFA271" s="112"/>
      <c r="CFD271" s="63"/>
      <c r="CFE271" s="112"/>
      <c r="CFH271" s="63"/>
      <c r="CFI271" s="112"/>
      <c r="CFL271" s="63"/>
      <c r="CFM271" s="112"/>
      <c r="CFP271" s="63"/>
      <c r="CFQ271" s="112"/>
      <c r="CFT271" s="63"/>
      <c r="CFU271" s="112"/>
      <c r="CFX271" s="63"/>
      <c r="CFY271" s="112"/>
      <c r="CGB271" s="63"/>
      <c r="CGC271" s="112"/>
      <c r="CGF271" s="63"/>
      <c r="CGG271" s="112"/>
      <c r="CGJ271" s="63"/>
      <c r="CGK271" s="112"/>
      <c r="CGN271" s="63"/>
      <c r="CGO271" s="112"/>
      <c r="CGR271" s="63"/>
      <c r="CGS271" s="112"/>
      <c r="CGV271" s="63"/>
      <c r="CGW271" s="112"/>
      <c r="CGZ271" s="63"/>
      <c r="CHA271" s="112"/>
      <c r="CHD271" s="63"/>
      <c r="CHE271" s="112"/>
      <c r="CHH271" s="63"/>
      <c r="CHI271" s="112"/>
      <c r="CHL271" s="63"/>
      <c r="CHM271" s="112"/>
      <c r="CHP271" s="63"/>
      <c r="CHQ271" s="112"/>
      <c r="CHT271" s="63"/>
      <c r="CHU271" s="112"/>
      <c r="CHX271" s="63"/>
      <c r="CHY271" s="112"/>
      <c r="CIB271" s="63"/>
      <c r="CIC271" s="112"/>
      <c r="CIF271" s="63"/>
      <c r="CIG271" s="112"/>
      <c r="CIJ271" s="63"/>
      <c r="CIK271" s="112"/>
      <c r="CIN271" s="63"/>
      <c r="CIO271" s="112"/>
      <c r="CIR271" s="63"/>
      <c r="CIS271" s="112"/>
      <c r="CIV271" s="63"/>
      <c r="CIW271" s="112"/>
      <c r="CIZ271" s="63"/>
      <c r="CJA271" s="112"/>
      <c r="CJD271" s="63"/>
      <c r="CJE271" s="112"/>
      <c r="CJH271" s="63"/>
      <c r="CJI271" s="112"/>
      <c r="CJL271" s="63"/>
      <c r="CJM271" s="112"/>
      <c r="CJP271" s="63"/>
      <c r="CJQ271" s="112"/>
      <c r="CJT271" s="63"/>
      <c r="CJU271" s="112"/>
      <c r="CJX271" s="63"/>
      <c r="CJY271" s="112"/>
      <c r="CKB271" s="63"/>
      <c r="CKC271" s="112"/>
      <c r="CKF271" s="63"/>
      <c r="CKG271" s="112"/>
      <c r="CKJ271" s="63"/>
      <c r="CKK271" s="112"/>
      <c r="CKN271" s="63"/>
      <c r="CKO271" s="112"/>
      <c r="CKR271" s="63"/>
      <c r="CKS271" s="112"/>
      <c r="CKV271" s="63"/>
      <c r="CKW271" s="112"/>
      <c r="CKZ271" s="63"/>
      <c r="CLA271" s="112"/>
      <c r="CLD271" s="63"/>
      <c r="CLE271" s="112"/>
      <c r="CLH271" s="63"/>
      <c r="CLI271" s="112"/>
      <c r="CLL271" s="63"/>
      <c r="CLM271" s="112"/>
      <c r="CLP271" s="63"/>
      <c r="CLQ271" s="112"/>
      <c r="CLT271" s="63"/>
      <c r="CLU271" s="112"/>
      <c r="CLX271" s="63"/>
      <c r="CLY271" s="112"/>
      <c r="CMB271" s="63"/>
      <c r="CMC271" s="112"/>
      <c r="CMF271" s="63"/>
      <c r="CMG271" s="112"/>
      <c r="CMJ271" s="63"/>
      <c r="CMK271" s="112"/>
      <c r="CMN271" s="63"/>
      <c r="CMO271" s="112"/>
      <c r="CMR271" s="63"/>
      <c r="CMS271" s="112"/>
      <c r="CMV271" s="63"/>
      <c r="CMW271" s="112"/>
      <c r="CMZ271" s="63"/>
      <c r="CNA271" s="112"/>
      <c r="CND271" s="63"/>
      <c r="CNE271" s="112"/>
      <c r="CNH271" s="63"/>
      <c r="CNI271" s="112"/>
      <c r="CNL271" s="63"/>
      <c r="CNM271" s="112"/>
      <c r="CNP271" s="63"/>
      <c r="CNQ271" s="112"/>
      <c r="CNT271" s="63"/>
      <c r="CNU271" s="112"/>
      <c r="CNX271" s="63"/>
      <c r="CNY271" s="112"/>
      <c r="COB271" s="63"/>
      <c r="COC271" s="112"/>
      <c r="COF271" s="63"/>
      <c r="COG271" s="112"/>
      <c r="COJ271" s="63"/>
      <c r="COK271" s="112"/>
      <c r="CON271" s="63"/>
      <c r="COO271" s="112"/>
      <c r="COR271" s="63"/>
      <c r="COS271" s="112"/>
      <c r="COV271" s="63"/>
      <c r="COW271" s="112"/>
      <c r="COZ271" s="63"/>
      <c r="CPA271" s="112"/>
      <c r="CPD271" s="63"/>
      <c r="CPE271" s="112"/>
      <c r="CPH271" s="63"/>
      <c r="CPI271" s="112"/>
      <c r="CPL271" s="63"/>
      <c r="CPM271" s="112"/>
      <c r="CPP271" s="63"/>
      <c r="CPQ271" s="112"/>
      <c r="CPT271" s="63"/>
      <c r="CPU271" s="112"/>
      <c r="CPX271" s="63"/>
      <c r="CPY271" s="112"/>
      <c r="CQB271" s="63"/>
      <c r="CQC271" s="112"/>
      <c r="CQF271" s="63"/>
      <c r="CQG271" s="112"/>
      <c r="CQJ271" s="63"/>
      <c r="CQK271" s="112"/>
      <c r="CQN271" s="63"/>
      <c r="CQO271" s="112"/>
      <c r="CQR271" s="63"/>
      <c r="CQS271" s="112"/>
      <c r="CQV271" s="63"/>
      <c r="CQW271" s="112"/>
      <c r="CQZ271" s="63"/>
      <c r="CRA271" s="112"/>
      <c r="CRD271" s="63"/>
      <c r="CRE271" s="112"/>
      <c r="CRH271" s="63"/>
      <c r="CRI271" s="112"/>
      <c r="CRL271" s="63"/>
      <c r="CRM271" s="112"/>
      <c r="CRP271" s="63"/>
      <c r="CRQ271" s="112"/>
      <c r="CRT271" s="63"/>
      <c r="CRU271" s="112"/>
      <c r="CRX271" s="63"/>
      <c r="CRY271" s="112"/>
      <c r="CSB271" s="63"/>
      <c r="CSC271" s="112"/>
      <c r="CSF271" s="63"/>
      <c r="CSG271" s="112"/>
      <c r="CSJ271" s="63"/>
      <c r="CSK271" s="112"/>
      <c r="CSN271" s="63"/>
      <c r="CSO271" s="112"/>
      <c r="CSR271" s="63"/>
      <c r="CSS271" s="112"/>
      <c r="CSV271" s="63"/>
      <c r="CSW271" s="112"/>
      <c r="CSZ271" s="63"/>
      <c r="CTA271" s="112"/>
      <c r="CTD271" s="63"/>
      <c r="CTE271" s="112"/>
      <c r="CTH271" s="63"/>
      <c r="CTI271" s="112"/>
      <c r="CTL271" s="63"/>
      <c r="CTM271" s="112"/>
      <c r="CTP271" s="63"/>
      <c r="CTQ271" s="112"/>
      <c r="CTT271" s="63"/>
      <c r="CTU271" s="112"/>
      <c r="CTX271" s="63"/>
      <c r="CTY271" s="112"/>
      <c r="CUB271" s="63"/>
      <c r="CUC271" s="112"/>
      <c r="CUF271" s="63"/>
      <c r="CUG271" s="112"/>
      <c r="CUJ271" s="63"/>
      <c r="CUK271" s="112"/>
      <c r="CUN271" s="63"/>
      <c r="CUO271" s="112"/>
      <c r="CUR271" s="63"/>
      <c r="CUS271" s="112"/>
      <c r="CUV271" s="63"/>
      <c r="CUW271" s="112"/>
      <c r="CUZ271" s="63"/>
      <c r="CVA271" s="112"/>
      <c r="CVD271" s="63"/>
      <c r="CVE271" s="112"/>
      <c r="CVH271" s="63"/>
      <c r="CVI271" s="112"/>
      <c r="CVL271" s="63"/>
      <c r="CVM271" s="112"/>
      <c r="CVP271" s="63"/>
      <c r="CVQ271" s="112"/>
      <c r="CVT271" s="63"/>
      <c r="CVU271" s="112"/>
      <c r="CVX271" s="63"/>
      <c r="CVY271" s="112"/>
      <c r="CWB271" s="63"/>
      <c r="CWC271" s="112"/>
      <c r="CWF271" s="63"/>
      <c r="CWG271" s="112"/>
      <c r="CWJ271" s="63"/>
      <c r="CWK271" s="112"/>
      <c r="CWN271" s="63"/>
      <c r="CWO271" s="112"/>
      <c r="CWR271" s="63"/>
      <c r="CWS271" s="112"/>
      <c r="CWV271" s="63"/>
      <c r="CWW271" s="112"/>
      <c r="CWZ271" s="63"/>
      <c r="CXA271" s="112"/>
      <c r="CXD271" s="63"/>
      <c r="CXE271" s="112"/>
      <c r="CXH271" s="63"/>
      <c r="CXI271" s="112"/>
      <c r="CXL271" s="63"/>
      <c r="CXM271" s="112"/>
      <c r="CXP271" s="63"/>
      <c r="CXQ271" s="112"/>
      <c r="CXT271" s="63"/>
      <c r="CXU271" s="112"/>
      <c r="CXX271" s="63"/>
      <c r="CXY271" s="112"/>
      <c r="CYB271" s="63"/>
      <c r="CYC271" s="112"/>
      <c r="CYF271" s="63"/>
      <c r="CYG271" s="112"/>
      <c r="CYJ271" s="63"/>
      <c r="CYK271" s="112"/>
      <c r="CYN271" s="63"/>
      <c r="CYO271" s="112"/>
      <c r="CYR271" s="63"/>
      <c r="CYS271" s="112"/>
      <c r="CYV271" s="63"/>
      <c r="CYW271" s="112"/>
      <c r="CYZ271" s="63"/>
      <c r="CZA271" s="112"/>
      <c r="CZD271" s="63"/>
      <c r="CZE271" s="112"/>
      <c r="CZH271" s="63"/>
      <c r="CZI271" s="112"/>
      <c r="CZL271" s="63"/>
      <c r="CZM271" s="112"/>
      <c r="CZP271" s="63"/>
      <c r="CZQ271" s="112"/>
      <c r="CZT271" s="63"/>
      <c r="CZU271" s="112"/>
      <c r="CZX271" s="63"/>
      <c r="CZY271" s="112"/>
      <c r="DAB271" s="63"/>
      <c r="DAC271" s="112"/>
      <c r="DAF271" s="63"/>
      <c r="DAG271" s="112"/>
      <c r="DAJ271" s="63"/>
      <c r="DAK271" s="112"/>
      <c r="DAN271" s="63"/>
      <c r="DAO271" s="112"/>
      <c r="DAR271" s="63"/>
      <c r="DAS271" s="112"/>
      <c r="DAV271" s="63"/>
      <c r="DAW271" s="112"/>
      <c r="DAZ271" s="63"/>
      <c r="DBA271" s="112"/>
      <c r="DBD271" s="63"/>
      <c r="DBE271" s="112"/>
      <c r="DBH271" s="63"/>
      <c r="DBI271" s="112"/>
      <c r="DBL271" s="63"/>
      <c r="DBM271" s="112"/>
      <c r="DBP271" s="63"/>
      <c r="DBQ271" s="112"/>
      <c r="DBT271" s="63"/>
      <c r="DBU271" s="112"/>
      <c r="DBX271" s="63"/>
      <c r="DBY271" s="112"/>
      <c r="DCB271" s="63"/>
      <c r="DCC271" s="112"/>
      <c r="DCF271" s="63"/>
      <c r="DCG271" s="112"/>
      <c r="DCJ271" s="63"/>
      <c r="DCK271" s="112"/>
      <c r="DCN271" s="63"/>
      <c r="DCO271" s="112"/>
      <c r="DCR271" s="63"/>
      <c r="DCS271" s="112"/>
      <c r="DCV271" s="63"/>
      <c r="DCW271" s="112"/>
      <c r="DCZ271" s="63"/>
      <c r="DDA271" s="112"/>
      <c r="DDD271" s="63"/>
      <c r="DDE271" s="112"/>
      <c r="DDH271" s="63"/>
      <c r="DDI271" s="112"/>
      <c r="DDL271" s="63"/>
      <c r="DDM271" s="112"/>
      <c r="DDP271" s="63"/>
      <c r="DDQ271" s="112"/>
      <c r="DDT271" s="63"/>
      <c r="DDU271" s="112"/>
      <c r="DDX271" s="63"/>
      <c r="DDY271" s="112"/>
      <c r="DEB271" s="63"/>
      <c r="DEC271" s="112"/>
      <c r="DEF271" s="63"/>
      <c r="DEG271" s="112"/>
      <c r="DEJ271" s="63"/>
      <c r="DEK271" s="112"/>
      <c r="DEN271" s="63"/>
      <c r="DEO271" s="112"/>
      <c r="DER271" s="63"/>
      <c r="DES271" s="112"/>
      <c r="DEV271" s="63"/>
      <c r="DEW271" s="112"/>
      <c r="DEZ271" s="63"/>
      <c r="DFA271" s="112"/>
      <c r="DFD271" s="63"/>
      <c r="DFE271" s="112"/>
      <c r="DFH271" s="63"/>
      <c r="DFI271" s="112"/>
      <c r="DFL271" s="63"/>
      <c r="DFM271" s="112"/>
      <c r="DFP271" s="63"/>
      <c r="DFQ271" s="112"/>
      <c r="DFT271" s="63"/>
      <c r="DFU271" s="112"/>
      <c r="DFX271" s="63"/>
      <c r="DFY271" s="112"/>
      <c r="DGB271" s="63"/>
      <c r="DGC271" s="112"/>
      <c r="DGF271" s="63"/>
      <c r="DGG271" s="112"/>
      <c r="DGJ271" s="63"/>
      <c r="DGK271" s="112"/>
      <c r="DGN271" s="63"/>
      <c r="DGO271" s="112"/>
      <c r="DGR271" s="63"/>
      <c r="DGS271" s="112"/>
      <c r="DGV271" s="63"/>
      <c r="DGW271" s="112"/>
      <c r="DGZ271" s="63"/>
      <c r="DHA271" s="112"/>
      <c r="DHD271" s="63"/>
      <c r="DHE271" s="112"/>
      <c r="DHH271" s="63"/>
      <c r="DHI271" s="112"/>
      <c r="DHL271" s="63"/>
      <c r="DHM271" s="112"/>
      <c r="DHP271" s="63"/>
      <c r="DHQ271" s="112"/>
      <c r="DHT271" s="63"/>
      <c r="DHU271" s="112"/>
      <c r="DHX271" s="63"/>
      <c r="DHY271" s="112"/>
      <c r="DIB271" s="63"/>
      <c r="DIC271" s="112"/>
      <c r="DIF271" s="63"/>
      <c r="DIG271" s="112"/>
      <c r="DIJ271" s="63"/>
      <c r="DIK271" s="112"/>
      <c r="DIN271" s="63"/>
      <c r="DIO271" s="112"/>
      <c r="DIR271" s="63"/>
      <c r="DIS271" s="112"/>
      <c r="DIV271" s="63"/>
      <c r="DIW271" s="112"/>
      <c r="DIZ271" s="63"/>
      <c r="DJA271" s="112"/>
      <c r="DJD271" s="63"/>
      <c r="DJE271" s="112"/>
      <c r="DJH271" s="63"/>
      <c r="DJI271" s="112"/>
      <c r="DJL271" s="63"/>
      <c r="DJM271" s="112"/>
      <c r="DJP271" s="63"/>
      <c r="DJQ271" s="112"/>
      <c r="DJT271" s="63"/>
      <c r="DJU271" s="112"/>
      <c r="DJX271" s="63"/>
      <c r="DJY271" s="112"/>
      <c r="DKB271" s="63"/>
      <c r="DKC271" s="112"/>
      <c r="DKF271" s="63"/>
      <c r="DKG271" s="112"/>
      <c r="DKJ271" s="63"/>
      <c r="DKK271" s="112"/>
      <c r="DKN271" s="63"/>
      <c r="DKO271" s="112"/>
      <c r="DKR271" s="63"/>
      <c r="DKS271" s="112"/>
      <c r="DKV271" s="63"/>
      <c r="DKW271" s="112"/>
      <c r="DKZ271" s="63"/>
      <c r="DLA271" s="112"/>
      <c r="DLD271" s="63"/>
      <c r="DLE271" s="112"/>
      <c r="DLH271" s="63"/>
      <c r="DLI271" s="112"/>
      <c r="DLL271" s="63"/>
      <c r="DLM271" s="112"/>
      <c r="DLP271" s="63"/>
      <c r="DLQ271" s="112"/>
      <c r="DLT271" s="63"/>
      <c r="DLU271" s="112"/>
      <c r="DLX271" s="63"/>
      <c r="DLY271" s="112"/>
      <c r="DMB271" s="63"/>
      <c r="DMC271" s="112"/>
      <c r="DMF271" s="63"/>
      <c r="DMG271" s="112"/>
      <c r="DMJ271" s="63"/>
      <c r="DMK271" s="112"/>
      <c r="DMN271" s="63"/>
      <c r="DMO271" s="112"/>
      <c r="DMR271" s="63"/>
      <c r="DMS271" s="112"/>
      <c r="DMV271" s="63"/>
      <c r="DMW271" s="112"/>
      <c r="DMZ271" s="63"/>
      <c r="DNA271" s="112"/>
      <c r="DND271" s="63"/>
      <c r="DNE271" s="112"/>
      <c r="DNH271" s="63"/>
      <c r="DNI271" s="112"/>
      <c r="DNL271" s="63"/>
      <c r="DNM271" s="112"/>
      <c r="DNP271" s="63"/>
      <c r="DNQ271" s="112"/>
      <c r="DNT271" s="63"/>
      <c r="DNU271" s="112"/>
      <c r="DNX271" s="63"/>
      <c r="DNY271" s="112"/>
      <c r="DOB271" s="63"/>
      <c r="DOC271" s="112"/>
      <c r="DOF271" s="63"/>
      <c r="DOG271" s="112"/>
      <c r="DOJ271" s="63"/>
      <c r="DOK271" s="112"/>
      <c r="DON271" s="63"/>
      <c r="DOO271" s="112"/>
      <c r="DOR271" s="63"/>
      <c r="DOS271" s="112"/>
      <c r="DOV271" s="63"/>
      <c r="DOW271" s="112"/>
      <c r="DOZ271" s="63"/>
      <c r="DPA271" s="112"/>
      <c r="DPD271" s="63"/>
      <c r="DPE271" s="112"/>
      <c r="DPH271" s="63"/>
      <c r="DPI271" s="112"/>
      <c r="DPL271" s="63"/>
      <c r="DPM271" s="112"/>
      <c r="DPP271" s="63"/>
      <c r="DPQ271" s="112"/>
      <c r="DPT271" s="63"/>
      <c r="DPU271" s="112"/>
      <c r="DPX271" s="63"/>
      <c r="DPY271" s="112"/>
      <c r="DQB271" s="63"/>
      <c r="DQC271" s="112"/>
      <c r="DQF271" s="63"/>
      <c r="DQG271" s="112"/>
      <c r="DQJ271" s="63"/>
      <c r="DQK271" s="112"/>
      <c r="DQN271" s="63"/>
      <c r="DQO271" s="112"/>
      <c r="DQR271" s="63"/>
      <c r="DQS271" s="112"/>
      <c r="DQV271" s="63"/>
      <c r="DQW271" s="112"/>
      <c r="DQZ271" s="63"/>
      <c r="DRA271" s="112"/>
      <c r="DRD271" s="63"/>
      <c r="DRE271" s="112"/>
      <c r="DRH271" s="63"/>
      <c r="DRI271" s="112"/>
      <c r="DRL271" s="63"/>
      <c r="DRM271" s="112"/>
      <c r="DRP271" s="63"/>
      <c r="DRQ271" s="112"/>
      <c r="DRT271" s="63"/>
      <c r="DRU271" s="112"/>
      <c r="DRX271" s="63"/>
      <c r="DRY271" s="112"/>
      <c r="DSB271" s="63"/>
      <c r="DSC271" s="112"/>
      <c r="DSF271" s="63"/>
      <c r="DSG271" s="112"/>
      <c r="DSJ271" s="63"/>
      <c r="DSK271" s="112"/>
      <c r="DSN271" s="63"/>
      <c r="DSO271" s="112"/>
      <c r="DSR271" s="63"/>
      <c r="DSS271" s="112"/>
      <c r="DSV271" s="63"/>
      <c r="DSW271" s="112"/>
      <c r="DSZ271" s="63"/>
      <c r="DTA271" s="112"/>
      <c r="DTD271" s="63"/>
      <c r="DTE271" s="112"/>
      <c r="DTH271" s="63"/>
      <c r="DTI271" s="112"/>
      <c r="DTL271" s="63"/>
      <c r="DTM271" s="112"/>
      <c r="DTP271" s="63"/>
      <c r="DTQ271" s="112"/>
      <c r="DTT271" s="63"/>
      <c r="DTU271" s="112"/>
      <c r="DTX271" s="63"/>
      <c r="DTY271" s="112"/>
      <c r="DUB271" s="63"/>
      <c r="DUC271" s="112"/>
      <c r="DUF271" s="63"/>
      <c r="DUG271" s="112"/>
      <c r="DUJ271" s="63"/>
      <c r="DUK271" s="112"/>
      <c r="DUN271" s="63"/>
      <c r="DUO271" s="112"/>
      <c r="DUR271" s="63"/>
      <c r="DUS271" s="112"/>
      <c r="DUV271" s="63"/>
      <c r="DUW271" s="112"/>
      <c r="DUZ271" s="63"/>
      <c r="DVA271" s="112"/>
      <c r="DVD271" s="63"/>
      <c r="DVE271" s="112"/>
      <c r="DVH271" s="63"/>
      <c r="DVI271" s="112"/>
      <c r="DVL271" s="63"/>
      <c r="DVM271" s="112"/>
      <c r="DVP271" s="63"/>
      <c r="DVQ271" s="112"/>
      <c r="DVT271" s="63"/>
      <c r="DVU271" s="112"/>
      <c r="DVX271" s="63"/>
      <c r="DVY271" s="112"/>
      <c r="DWB271" s="63"/>
      <c r="DWC271" s="112"/>
      <c r="DWF271" s="63"/>
      <c r="DWG271" s="112"/>
      <c r="DWJ271" s="63"/>
      <c r="DWK271" s="112"/>
      <c r="DWN271" s="63"/>
      <c r="DWO271" s="112"/>
      <c r="DWR271" s="63"/>
      <c r="DWS271" s="112"/>
      <c r="DWV271" s="63"/>
      <c r="DWW271" s="112"/>
      <c r="DWZ271" s="63"/>
      <c r="DXA271" s="112"/>
      <c r="DXD271" s="63"/>
      <c r="DXE271" s="112"/>
      <c r="DXH271" s="63"/>
      <c r="DXI271" s="112"/>
      <c r="DXL271" s="63"/>
      <c r="DXM271" s="112"/>
      <c r="DXP271" s="63"/>
      <c r="DXQ271" s="112"/>
      <c r="DXT271" s="63"/>
      <c r="DXU271" s="112"/>
      <c r="DXX271" s="63"/>
      <c r="DXY271" s="112"/>
      <c r="DYB271" s="63"/>
      <c r="DYC271" s="112"/>
      <c r="DYF271" s="63"/>
      <c r="DYG271" s="112"/>
      <c r="DYJ271" s="63"/>
      <c r="DYK271" s="112"/>
      <c r="DYN271" s="63"/>
      <c r="DYO271" s="112"/>
      <c r="DYR271" s="63"/>
      <c r="DYS271" s="112"/>
      <c r="DYV271" s="63"/>
      <c r="DYW271" s="112"/>
      <c r="DYZ271" s="63"/>
      <c r="DZA271" s="112"/>
      <c r="DZD271" s="63"/>
      <c r="DZE271" s="112"/>
      <c r="DZH271" s="63"/>
      <c r="DZI271" s="112"/>
      <c r="DZL271" s="63"/>
      <c r="DZM271" s="112"/>
      <c r="DZP271" s="63"/>
      <c r="DZQ271" s="112"/>
      <c r="DZT271" s="63"/>
      <c r="DZU271" s="112"/>
      <c r="DZX271" s="63"/>
      <c r="DZY271" s="112"/>
      <c r="EAB271" s="63"/>
      <c r="EAC271" s="112"/>
      <c r="EAF271" s="63"/>
      <c r="EAG271" s="112"/>
      <c r="EAJ271" s="63"/>
      <c r="EAK271" s="112"/>
      <c r="EAN271" s="63"/>
      <c r="EAO271" s="112"/>
      <c r="EAR271" s="63"/>
      <c r="EAS271" s="112"/>
      <c r="EAV271" s="63"/>
      <c r="EAW271" s="112"/>
      <c r="EAZ271" s="63"/>
      <c r="EBA271" s="112"/>
      <c r="EBD271" s="63"/>
      <c r="EBE271" s="112"/>
      <c r="EBH271" s="63"/>
      <c r="EBI271" s="112"/>
      <c r="EBL271" s="63"/>
      <c r="EBM271" s="112"/>
      <c r="EBP271" s="63"/>
      <c r="EBQ271" s="112"/>
      <c r="EBT271" s="63"/>
      <c r="EBU271" s="112"/>
      <c r="EBX271" s="63"/>
      <c r="EBY271" s="112"/>
      <c r="ECB271" s="63"/>
      <c r="ECC271" s="112"/>
      <c r="ECF271" s="63"/>
      <c r="ECG271" s="112"/>
      <c r="ECJ271" s="63"/>
      <c r="ECK271" s="112"/>
      <c r="ECN271" s="63"/>
      <c r="ECO271" s="112"/>
      <c r="ECR271" s="63"/>
      <c r="ECS271" s="112"/>
      <c r="ECV271" s="63"/>
      <c r="ECW271" s="112"/>
      <c r="ECZ271" s="63"/>
      <c r="EDA271" s="112"/>
      <c r="EDD271" s="63"/>
      <c r="EDE271" s="112"/>
      <c r="EDH271" s="63"/>
      <c r="EDI271" s="112"/>
      <c r="EDL271" s="63"/>
      <c r="EDM271" s="112"/>
      <c r="EDP271" s="63"/>
      <c r="EDQ271" s="112"/>
      <c r="EDT271" s="63"/>
      <c r="EDU271" s="112"/>
      <c r="EDX271" s="63"/>
      <c r="EDY271" s="112"/>
      <c r="EEB271" s="63"/>
      <c r="EEC271" s="112"/>
      <c r="EEF271" s="63"/>
      <c r="EEG271" s="112"/>
      <c r="EEJ271" s="63"/>
      <c r="EEK271" s="112"/>
      <c r="EEN271" s="63"/>
      <c r="EEO271" s="112"/>
      <c r="EER271" s="63"/>
      <c r="EES271" s="112"/>
      <c r="EEV271" s="63"/>
      <c r="EEW271" s="112"/>
      <c r="EEZ271" s="63"/>
      <c r="EFA271" s="112"/>
      <c r="EFD271" s="63"/>
      <c r="EFE271" s="112"/>
      <c r="EFH271" s="63"/>
      <c r="EFI271" s="112"/>
      <c r="EFL271" s="63"/>
      <c r="EFM271" s="112"/>
      <c r="EFP271" s="63"/>
      <c r="EFQ271" s="112"/>
      <c r="EFT271" s="63"/>
      <c r="EFU271" s="112"/>
      <c r="EFX271" s="63"/>
      <c r="EFY271" s="112"/>
      <c r="EGB271" s="63"/>
      <c r="EGC271" s="112"/>
      <c r="EGF271" s="63"/>
      <c r="EGG271" s="112"/>
      <c r="EGJ271" s="63"/>
      <c r="EGK271" s="112"/>
      <c r="EGN271" s="63"/>
      <c r="EGO271" s="112"/>
      <c r="EGR271" s="63"/>
      <c r="EGS271" s="112"/>
      <c r="EGV271" s="63"/>
      <c r="EGW271" s="112"/>
      <c r="EGZ271" s="63"/>
      <c r="EHA271" s="112"/>
      <c r="EHD271" s="63"/>
      <c r="EHE271" s="112"/>
      <c r="EHH271" s="63"/>
      <c r="EHI271" s="112"/>
      <c r="EHL271" s="63"/>
      <c r="EHM271" s="112"/>
      <c r="EHP271" s="63"/>
      <c r="EHQ271" s="112"/>
      <c r="EHT271" s="63"/>
      <c r="EHU271" s="112"/>
      <c r="EHX271" s="63"/>
      <c r="EHY271" s="112"/>
      <c r="EIB271" s="63"/>
      <c r="EIC271" s="112"/>
      <c r="EIF271" s="63"/>
      <c r="EIG271" s="112"/>
      <c r="EIJ271" s="63"/>
      <c r="EIK271" s="112"/>
      <c r="EIN271" s="63"/>
      <c r="EIO271" s="112"/>
      <c r="EIR271" s="63"/>
      <c r="EIS271" s="112"/>
      <c r="EIV271" s="63"/>
      <c r="EIW271" s="112"/>
      <c r="EIZ271" s="63"/>
      <c r="EJA271" s="112"/>
      <c r="EJD271" s="63"/>
      <c r="EJE271" s="112"/>
      <c r="EJH271" s="63"/>
      <c r="EJI271" s="112"/>
      <c r="EJL271" s="63"/>
      <c r="EJM271" s="112"/>
      <c r="EJP271" s="63"/>
      <c r="EJQ271" s="112"/>
      <c r="EJT271" s="63"/>
      <c r="EJU271" s="112"/>
      <c r="EJX271" s="63"/>
      <c r="EJY271" s="112"/>
      <c r="EKB271" s="63"/>
      <c r="EKC271" s="112"/>
      <c r="EKF271" s="63"/>
      <c r="EKG271" s="112"/>
      <c r="EKJ271" s="63"/>
      <c r="EKK271" s="112"/>
      <c r="EKN271" s="63"/>
      <c r="EKO271" s="112"/>
      <c r="EKR271" s="63"/>
      <c r="EKS271" s="112"/>
      <c r="EKV271" s="63"/>
      <c r="EKW271" s="112"/>
      <c r="EKZ271" s="63"/>
      <c r="ELA271" s="112"/>
      <c r="ELD271" s="63"/>
      <c r="ELE271" s="112"/>
      <c r="ELH271" s="63"/>
      <c r="ELI271" s="112"/>
      <c r="ELL271" s="63"/>
      <c r="ELM271" s="112"/>
      <c r="ELP271" s="63"/>
      <c r="ELQ271" s="112"/>
      <c r="ELT271" s="63"/>
      <c r="ELU271" s="112"/>
      <c r="ELX271" s="63"/>
      <c r="ELY271" s="112"/>
      <c r="EMB271" s="63"/>
      <c r="EMC271" s="112"/>
      <c r="EMF271" s="63"/>
      <c r="EMG271" s="112"/>
      <c r="EMJ271" s="63"/>
      <c r="EMK271" s="112"/>
      <c r="EMN271" s="63"/>
      <c r="EMO271" s="112"/>
      <c r="EMR271" s="63"/>
      <c r="EMS271" s="112"/>
      <c r="EMV271" s="63"/>
      <c r="EMW271" s="112"/>
      <c r="EMZ271" s="63"/>
      <c r="ENA271" s="112"/>
      <c r="END271" s="63"/>
      <c r="ENE271" s="112"/>
      <c r="ENH271" s="63"/>
      <c r="ENI271" s="112"/>
      <c r="ENL271" s="63"/>
      <c r="ENM271" s="112"/>
      <c r="ENP271" s="63"/>
      <c r="ENQ271" s="112"/>
      <c r="ENT271" s="63"/>
      <c r="ENU271" s="112"/>
      <c r="ENX271" s="63"/>
      <c r="ENY271" s="112"/>
      <c r="EOB271" s="63"/>
      <c r="EOC271" s="112"/>
      <c r="EOF271" s="63"/>
      <c r="EOG271" s="112"/>
      <c r="EOJ271" s="63"/>
      <c r="EOK271" s="112"/>
      <c r="EON271" s="63"/>
      <c r="EOO271" s="112"/>
      <c r="EOR271" s="63"/>
      <c r="EOS271" s="112"/>
      <c r="EOV271" s="63"/>
      <c r="EOW271" s="112"/>
      <c r="EOZ271" s="63"/>
      <c r="EPA271" s="112"/>
      <c r="EPD271" s="63"/>
      <c r="EPE271" s="112"/>
      <c r="EPH271" s="63"/>
      <c r="EPI271" s="112"/>
      <c r="EPL271" s="63"/>
      <c r="EPM271" s="112"/>
      <c r="EPP271" s="63"/>
      <c r="EPQ271" s="112"/>
      <c r="EPT271" s="63"/>
      <c r="EPU271" s="112"/>
      <c r="EPX271" s="63"/>
      <c r="EPY271" s="112"/>
      <c r="EQB271" s="63"/>
      <c r="EQC271" s="112"/>
      <c r="EQF271" s="63"/>
      <c r="EQG271" s="112"/>
      <c r="EQJ271" s="63"/>
      <c r="EQK271" s="112"/>
      <c r="EQN271" s="63"/>
      <c r="EQO271" s="112"/>
      <c r="EQR271" s="63"/>
      <c r="EQS271" s="112"/>
      <c r="EQV271" s="63"/>
      <c r="EQW271" s="112"/>
      <c r="EQZ271" s="63"/>
      <c r="ERA271" s="112"/>
      <c r="ERD271" s="63"/>
      <c r="ERE271" s="112"/>
      <c r="ERH271" s="63"/>
      <c r="ERI271" s="112"/>
      <c r="ERL271" s="63"/>
      <c r="ERM271" s="112"/>
      <c r="ERP271" s="63"/>
      <c r="ERQ271" s="112"/>
      <c r="ERT271" s="63"/>
      <c r="ERU271" s="112"/>
      <c r="ERX271" s="63"/>
      <c r="ERY271" s="112"/>
      <c r="ESB271" s="63"/>
      <c r="ESC271" s="112"/>
      <c r="ESF271" s="63"/>
      <c r="ESG271" s="112"/>
      <c r="ESJ271" s="63"/>
      <c r="ESK271" s="112"/>
      <c r="ESN271" s="63"/>
      <c r="ESO271" s="112"/>
      <c r="ESR271" s="63"/>
      <c r="ESS271" s="112"/>
      <c r="ESV271" s="63"/>
      <c r="ESW271" s="112"/>
      <c r="ESZ271" s="63"/>
      <c r="ETA271" s="112"/>
      <c r="ETD271" s="63"/>
      <c r="ETE271" s="112"/>
      <c r="ETH271" s="63"/>
      <c r="ETI271" s="112"/>
      <c r="ETL271" s="63"/>
      <c r="ETM271" s="112"/>
      <c r="ETP271" s="63"/>
      <c r="ETQ271" s="112"/>
      <c r="ETT271" s="63"/>
      <c r="ETU271" s="112"/>
      <c r="ETX271" s="63"/>
      <c r="ETY271" s="112"/>
      <c r="EUB271" s="63"/>
      <c r="EUC271" s="112"/>
      <c r="EUF271" s="63"/>
      <c r="EUG271" s="112"/>
      <c r="EUJ271" s="63"/>
      <c r="EUK271" s="112"/>
      <c r="EUN271" s="63"/>
      <c r="EUO271" s="112"/>
      <c r="EUR271" s="63"/>
      <c r="EUS271" s="112"/>
      <c r="EUV271" s="63"/>
      <c r="EUW271" s="112"/>
      <c r="EUZ271" s="63"/>
      <c r="EVA271" s="112"/>
      <c r="EVD271" s="63"/>
      <c r="EVE271" s="112"/>
      <c r="EVH271" s="63"/>
      <c r="EVI271" s="112"/>
      <c r="EVL271" s="63"/>
      <c r="EVM271" s="112"/>
      <c r="EVP271" s="63"/>
      <c r="EVQ271" s="112"/>
      <c r="EVT271" s="63"/>
      <c r="EVU271" s="112"/>
      <c r="EVX271" s="63"/>
      <c r="EVY271" s="112"/>
      <c r="EWB271" s="63"/>
      <c r="EWC271" s="112"/>
      <c r="EWF271" s="63"/>
      <c r="EWG271" s="112"/>
      <c r="EWJ271" s="63"/>
      <c r="EWK271" s="112"/>
      <c r="EWN271" s="63"/>
      <c r="EWO271" s="112"/>
      <c r="EWR271" s="63"/>
      <c r="EWS271" s="112"/>
      <c r="EWV271" s="63"/>
      <c r="EWW271" s="112"/>
      <c r="EWZ271" s="63"/>
      <c r="EXA271" s="112"/>
      <c r="EXD271" s="63"/>
      <c r="EXE271" s="112"/>
      <c r="EXH271" s="63"/>
      <c r="EXI271" s="112"/>
      <c r="EXL271" s="63"/>
      <c r="EXM271" s="112"/>
      <c r="EXP271" s="63"/>
      <c r="EXQ271" s="112"/>
      <c r="EXT271" s="63"/>
      <c r="EXU271" s="112"/>
      <c r="EXX271" s="63"/>
      <c r="EXY271" s="112"/>
      <c r="EYB271" s="63"/>
      <c r="EYC271" s="112"/>
      <c r="EYF271" s="63"/>
      <c r="EYG271" s="112"/>
      <c r="EYJ271" s="63"/>
      <c r="EYK271" s="112"/>
      <c r="EYN271" s="63"/>
      <c r="EYO271" s="112"/>
      <c r="EYR271" s="63"/>
      <c r="EYS271" s="112"/>
      <c r="EYV271" s="63"/>
      <c r="EYW271" s="112"/>
      <c r="EYZ271" s="63"/>
      <c r="EZA271" s="112"/>
      <c r="EZD271" s="63"/>
      <c r="EZE271" s="112"/>
      <c r="EZH271" s="63"/>
      <c r="EZI271" s="112"/>
      <c r="EZL271" s="63"/>
      <c r="EZM271" s="112"/>
      <c r="EZP271" s="63"/>
      <c r="EZQ271" s="112"/>
      <c r="EZT271" s="63"/>
      <c r="EZU271" s="112"/>
      <c r="EZX271" s="63"/>
      <c r="EZY271" s="112"/>
      <c r="FAB271" s="63"/>
      <c r="FAC271" s="112"/>
      <c r="FAF271" s="63"/>
      <c r="FAG271" s="112"/>
      <c r="FAJ271" s="63"/>
      <c r="FAK271" s="112"/>
      <c r="FAN271" s="63"/>
      <c r="FAO271" s="112"/>
      <c r="FAR271" s="63"/>
      <c r="FAS271" s="112"/>
      <c r="FAV271" s="63"/>
      <c r="FAW271" s="112"/>
      <c r="FAZ271" s="63"/>
      <c r="FBA271" s="112"/>
      <c r="FBD271" s="63"/>
      <c r="FBE271" s="112"/>
      <c r="FBH271" s="63"/>
      <c r="FBI271" s="112"/>
      <c r="FBL271" s="63"/>
      <c r="FBM271" s="112"/>
      <c r="FBP271" s="63"/>
      <c r="FBQ271" s="112"/>
      <c r="FBT271" s="63"/>
      <c r="FBU271" s="112"/>
      <c r="FBX271" s="63"/>
      <c r="FBY271" s="112"/>
      <c r="FCB271" s="63"/>
      <c r="FCC271" s="112"/>
      <c r="FCF271" s="63"/>
      <c r="FCG271" s="112"/>
      <c r="FCJ271" s="63"/>
      <c r="FCK271" s="112"/>
      <c r="FCN271" s="63"/>
      <c r="FCO271" s="112"/>
      <c r="FCR271" s="63"/>
      <c r="FCS271" s="112"/>
      <c r="FCV271" s="63"/>
      <c r="FCW271" s="112"/>
      <c r="FCZ271" s="63"/>
      <c r="FDA271" s="112"/>
      <c r="FDD271" s="63"/>
      <c r="FDE271" s="112"/>
      <c r="FDH271" s="63"/>
      <c r="FDI271" s="112"/>
      <c r="FDL271" s="63"/>
      <c r="FDM271" s="112"/>
      <c r="FDP271" s="63"/>
      <c r="FDQ271" s="112"/>
      <c r="FDT271" s="63"/>
      <c r="FDU271" s="112"/>
      <c r="FDX271" s="63"/>
      <c r="FDY271" s="112"/>
      <c r="FEB271" s="63"/>
      <c r="FEC271" s="112"/>
      <c r="FEF271" s="63"/>
      <c r="FEG271" s="112"/>
      <c r="FEJ271" s="63"/>
      <c r="FEK271" s="112"/>
      <c r="FEN271" s="63"/>
      <c r="FEO271" s="112"/>
      <c r="FER271" s="63"/>
      <c r="FES271" s="112"/>
      <c r="FEV271" s="63"/>
      <c r="FEW271" s="112"/>
      <c r="FEZ271" s="63"/>
      <c r="FFA271" s="112"/>
      <c r="FFD271" s="63"/>
      <c r="FFE271" s="112"/>
      <c r="FFH271" s="63"/>
      <c r="FFI271" s="112"/>
      <c r="FFL271" s="63"/>
      <c r="FFM271" s="112"/>
      <c r="FFP271" s="63"/>
      <c r="FFQ271" s="112"/>
      <c r="FFT271" s="63"/>
      <c r="FFU271" s="112"/>
      <c r="FFX271" s="63"/>
      <c r="FFY271" s="112"/>
      <c r="FGB271" s="63"/>
      <c r="FGC271" s="112"/>
      <c r="FGF271" s="63"/>
      <c r="FGG271" s="112"/>
      <c r="FGJ271" s="63"/>
      <c r="FGK271" s="112"/>
      <c r="FGN271" s="63"/>
      <c r="FGO271" s="112"/>
      <c r="FGR271" s="63"/>
      <c r="FGS271" s="112"/>
      <c r="FGV271" s="63"/>
      <c r="FGW271" s="112"/>
      <c r="FGZ271" s="63"/>
      <c r="FHA271" s="112"/>
      <c r="FHD271" s="63"/>
      <c r="FHE271" s="112"/>
      <c r="FHH271" s="63"/>
      <c r="FHI271" s="112"/>
      <c r="FHL271" s="63"/>
      <c r="FHM271" s="112"/>
      <c r="FHP271" s="63"/>
      <c r="FHQ271" s="112"/>
      <c r="FHT271" s="63"/>
      <c r="FHU271" s="112"/>
      <c r="FHX271" s="63"/>
      <c r="FHY271" s="112"/>
      <c r="FIB271" s="63"/>
      <c r="FIC271" s="112"/>
      <c r="FIF271" s="63"/>
      <c r="FIG271" s="112"/>
      <c r="FIJ271" s="63"/>
      <c r="FIK271" s="112"/>
      <c r="FIN271" s="63"/>
      <c r="FIO271" s="112"/>
      <c r="FIR271" s="63"/>
      <c r="FIS271" s="112"/>
      <c r="FIV271" s="63"/>
      <c r="FIW271" s="112"/>
      <c r="FIZ271" s="63"/>
      <c r="FJA271" s="112"/>
      <c r="FJD271" s="63"/>
      <c r="FJE271" s="112"/>
      <c r="FJH271" s="63"/>
      <c r="FJI271" s="112"/>
      <c r="FJL271" s="63"/>
      <c r="FJM271" s="112"/>
      <c r="FJP271" s="63"/>
      <c r="FJQ271" s="112"/>
      <c r="FJT271" s="63"/>
      <c r="FJU271" s="112"/>
      <c r="FJX271" s="63"/>
      <c r="FJY271" s="112"/>
      <c r="FKB271" s="63"/>
      <c r="FKC271" s="112"/>
      <c r="FKF271" s="63"/>
      <c r="FKG271" s="112"/>
      <c r="FKJ271" s="63"/>
      <c r="FKK271" s="112"/>
      <c r="FKN271" s="63"/>
      <c r="FKO271" s="112"/>
      <c r="FKR271" s="63"/>
      <c r="FKS271" s="112"/>
      <c r="FKV271" s="63"/>
      <c r="FKW271" s="112"/>
      <c r="FKZ271" s="63"/>
      <c r="FLA271" s="112"/>
      <c r="FLD271" s="63"/>
      <c r="FLE271" s="112"/>
      <c r="FLH271" s="63"/>
      <c r="FLI271" s="112"/>
      <c r="FLL271" s="63"/>
      <c r="FLM271" s="112"/>
      <c r="FLP271" s="63"/>
      <c r="FLQ271" s="112"/>
      <c r="FLT271" s="63"/>
      <c r="FLU271" s="112"/>
      <c r="FLX271" s="63"/>
      <c r="FLY271" s="112"/>
      <c r="FMB271" s="63"/>
      <c r="FMC271" s="112"/>
      <c r="FMF271" s="63"/>
      <c r="FMG271" s="112"/>
      <c r="FMJ271" s="63"/>
      <c r="FMK271" s="112"/>
      <c r="FMN271" s="63"/>
      <c r="FMO271" s="112"/>
      <c r="FMR271" s="63"/>
      <c r="FMS271" s="112"/>
      <c r="FMV271" s="63"/>
      <c r="FMW271" s="112"/>
      <c r="FMZ271" s="63"/>
      <c r="FNA271" s="112"/>
      <c r="FND271" s="63"/>
      <c r="FNE271" s="112"/>
      <c r="FNH271" s="63"/>
      <c r="FNI271" s="112"/>
      <c r="FNL271" s="63"/>
      <c r="FNM271" s="112"/>
      <c r="FNP271" s="63"/>
      <c r="FNQ271" s="112"/>
      <c r="FNT271" s="63"/>
      <c r="FNU271" s="112"/>
      <c r="FNX271" s="63"/>
      <c r="FNY271" s="112"/>
      <c r="FOB271" s="63"/>
      <c r="FOC271" s="112"/>
      <c r="FOF271" s="63"/>
      <c r="FOG271" s="112"/>
      <c r="FOJ271" s="63"/>
      <c r="FOK271" s="112"/>
      <c r="FON271" s="63"/>
      <c r="FOO271" s="112"/>
      <c r="FOR271" s="63"/>
      <c r="FOS271" s="112"/>
      <c r="FOV271" s="63"/>
      <c r="FOW271" s="112"/>
      <c r="FOZ271" s="63"/>
      <c r="FPA271" s="112"/>
      <c r="FPD271" s="63"/>
      <c r="FPE271" s="112"/>
      <c r="FPH271" s="63"/>
      <c r="FPI271" s="112"/>
      <c r="FPL271" s="63"/>
      <c r="FPM271" s="112"/>
      <c r="FPP271" s="63"/>
      <c r="FPQ271" s="112"/>
      <c r="FPT271" s="63"/>
      <c r="FPU271" s="112"/>
      <c r="FPX271" s="63"/>
      <c r="FPY271" s="112"/>
      <c r="FQB271" s="63"/>
      <c r="FQC271" s="112"/>
      <c r="FQF271" s="63"/>
      <c r="FQG271" s="112"/>
      <c r="FQJ271" s="63"/>
      <c r="FQK271" s="112"/>
      <c r="FQN271" s="63"/>
      <c r="FQO271" s="112"/>
      <c r="FQR271" s="63"/>
      <c r="FQS271" s="112"/>
      <c r="FQV271" s="63"/>
      <c r="FQW271" s="112"/>
      <c r="FQZ271" s="63"/>
      <c r="FRA271" s="112"/>
      <c r="FRD271" s="63"/>
      <c r="FRE271" s="112"/>
      <c r="FRH271" s="63"/>
      <c r="FRI271" s="112"/>
      <c r="FRL271" s="63"/>
      <c r="FRM271" s="112"/>
      <c r="FRP271" s="63"/>
      <c r="FRQ271" s="112"/>
      <c r="FRT271" s="63"/>
      <c r="FRU271" s="112"/>
      <c r="FRX271" s="63"/>
      <c r="FRY271" s="112"/>
      <c r="FSB271" s="63"/>
      <c r="FSC271" s="112"/>
      <c r="FSF271" s="63"/>
      <c r="FSG271" s="112"/>
      <c r="FSJ271" s="63"/>
      <c r="FSK271" s="112"/>
      <c r="FSN271" s="63"/>
      <c r="FSO271" s="112"/>
      <c r="FSR271" s="63"/>
      <c r="FSS271" s="112"/>
      <c r="FSV271" s="63"/>
      <c r="FSW271" s="112"/>
      <c r="FSZ271" s="63"/>
      <c r="FTA271" s="112"/>
      <c r="FTD271" s="63"/>
      <c r="FTE271" s="112"/>
      <c r="FTH271" s="63"/>
      <c r="FTI271" s="112"/>
      <c r="FTL271" s="63"/>
      <c r="FTM271" s="112"/>
      <c r="FTP271" s="63"/>
      <c r="FTQ271" s="112"/>
      <c r="FTT271" s="63"/>
      <c r="FTU271" s="112"/>
      <c r="FTX271" s="63"/>
      <c r="FTY271" s="112"/>
      <c r="FUB271" s="63"/>
      <c r="FUC271" s="112"/>
      <c r="FUF271" s="63"/>
      <c r="FUG271" s="112"/>
      <c r="FUJ271" s="63"/>
      <c r="FUK271" s="112"/>
      <c r="FUN271" s="63"/>
      <c r="FUO271" s="112"/>
      <c r="FUR271" s="63"/>
      <c r="FUS271" s="112"/>
      <c r="FUV271" s="63"/>
      <c r="FUW271" s="112"/>
      <c r="FUZ271" s="63"/>
      <c r="FVA271" s="112"/>
      <c r="FVD271" s="63"/>
      <c r="FVE271" s="112"/>
      <c r="FVH271" s="63"/>
      <c r="FVI271" s="112"/>
      <c r="FVL271" s="63"/>
      <c r="FVM271" s="112"/>
      <c r="FVP271" s="63"/>
      <c r="FVQ271" s="112"/>
      <c r="FVT271" s="63"/>
      <c r="FVU271" s="112"/>
      <c r="FVX271" s="63"/>
      <c r="FVY271" s="112"/>
      <c r="FWB271" s="63"/>
      <c r="FWC271" s="112"/>
      <c r="FWF271" s="63"/>
      <c r="FWG271" s="112"/>
      <c r="FWJ271" s="63"/>
      <c r="FWK271" s="112"/>
      <c r="FWN271" s="63"/>
      <c r="FWO271" s="112"/>
      <c r="FWR271" s="63"/>
      <c r="FWS271" s="112"/>
      <c r="FWV271" s="63"/>
      <c r="FWW271" s="112"/>
      <c r="FWZ271" s="63"/>
      <c r="FXA271" s="112"/>
      <c r="FXD271" s="63"/>
      <c r="FXE271" s="112"/>
      <c r="FXH271" s="63"/>
      <c r="FXI271" s="112"/>
      <c r="FXL271" s="63"/>
      <c r="FXM271" s="112"/>
      <c r="FXP271" s="63"/>
      <c r="FXQ271" s="112"/>
      <c r="FXT271" s="63"/>
      <c r="FXU271" s="112"/>
      <c r="FXX271" s="63"/>
      <c r="FXY271" s="112"/>
      <c r="FYB271" s="63"/>
      <c r="FYC271" s="112"/>
      <c r="FYF271" s="63"/>
      <c r="FYG271" s="112"/>
      <c r="FYJ271" s="63"/>
      <c r="FYK271" s="112"/>
      <c r="FYN271" s="63"/>
      <c r="FYO271" s="112"/>
      <c r="FYR271" s="63"/>
      <c r="FYS271" s="112"/>
      <c r="FYV271" s="63"/>
      <c r="FYW271" s="112"/>
      <c r="FYZ271" s="63"/>
      <c r="FZA271" s="112"/>
      <c r="FZD271" s="63"/>
      <c r="FZE271" s="112"/>
      <c r="FZH271" s="63"/>
      <c r="FZI271" s="112"/>
      <c r="FZL271" s="63"/>
      <c r="FZM271" s="112"/>
      <c r="FZP271" s="63"/>
      <c r="FZQ271" s="112"/>
      <c r="FZT271" s="63"/>
      <c r="FZU271" s="112"/>
      <c r="FZX271" s="63"/>
      <c r="FZY271" s="112"/>
      <c r="GAB271" s="63"/>
      <c r="GAC271" s="112"/>
      <c r="GAF271" s="63"/>
      <c r="GAG271" s="112"/>
      <c r="GAJ271" s="63"/>
      <c r="GAK271" s="112"/>
      <c r="GAN271" s="63"/>
      <c r="GAO271" s="112"/>
      <c r="GAR271" s="63"/>
      <c r="GAS271" s="112"/>
      <c r="GAV271" s="63"/>
      <c r="GAW271" s="112"/>
      <c r="GAZ271" s="63"/>
      <c r="GBA271" s="112"/>
      <c r="GBD271" s="63"/>
      <c r="GBE271" s="112"/>
      <c r="GBH271" s="63"/>
      <c r="GBI271" s="112"/>
      <c r="GBL271" s="63"/>
      <c r="GBM271" s="112"/>
      <c r="GBP271" s="63"/>
      <c r="GBQ271" s="112"/>
      <c r="GBT271" s="63"/>
      <c r="GBU271" s="112"/>
      <c r="GBX271" s="63"/>
      <c r="GBY271" s="112"/>
      <c r="GCB271" s="63"/>
      <c r="GCC271" s="112"/>
      <c r="GCF271" s="63"/>
      <c r="GCG271" s="112"/>
      <c r="GCJ271" s="63"/>
      <c r="GCK271" s="112"/>
      <c r="GCN271" s="63"/>
      <c r="GCO271" s="112"/>
      <c r="GCR271" s="63"/>
      <c r="GCS271" s="112"/>
      <c r="GCV271" s="63"/>
      <c r="GCW271" s="112"/>
      <c r="GCZ271" s="63"/>
      <c r="GDA271" s="112"/>
      <c r="GDD271" s="63"/>
      <c r="GDE271" s="112"/>
      <c r="GDH271" s="63"/>
      <c r="GDI271" s="112"/>
      <c r="GDL271" s="63"/>
      <c r="GDM271" s="112"/>
      <c r="GDP271" s="63"/>
      <c r="GDQ271" s="112"/>
      <c r="GDT271" s="63"/>
      <c r="GDU271" s="112"/>
      <c r="GDX271" s="63"/>
      <c r="GDY271" s="112"/>
      <c r="GEB271" s="63"/>
      <c r="GEC271" s="112"/>
      <c r="GEF271" s="63"/>
      <c r="GEG271" s="112"/>
      <c r="GEJ271" s="63"/>
      <c r="GEK271" s="112"/>
      <c r="GEN271" s="63"/>
      <c r="GEO271" s="112"/>
      <c r="GER271" s="63"/>
      <c r="GES271" s="112"/>
      <c r="GEV271" s="63"/>
      <c r="GEW271" s="112"/>
      <c r="GEZ271" s="63"/>
      <c r="GFA271" s="112"/>
      <c r="GFD271" s="63"/>
      <c r="GFE271" s="112"/>
      <c r="GFH271" s="63"/>
      <c r="GFI271" s="112"/>
      <c r="GFL271" s="63"/>
      <c r="GFM271" s="112"/>
      <c r="GFP271" s="63"/>
      <c r="GFQ271" s="112"/>
      <c r="GFT271" s="63"/>
      <c r="GFU271" s="112"/>
      <c r="GFX271" s="63"/>
      <c r="GFY271" s="112"/>
      <c r="GGB271" s="63"/>
      <c r="GGC271" s="112"/>
      <c r="GGF271" s="63"/>
      <c r="GGG271" s="112"/>
      <c r="GGJ271" s="63"/>
      <c r="GGK271" s="112"/>
      <c r="GGN271" s="63"/>
      <c r="GGO271" s="112"/>
      <c r="GGR271" s="63"/>
      <c r="GGS271" s="112"/>
      <c r="GGV271" s="63"/>
      <c r="GGW271" s="112"/>
      <c r="GGZ271" s="63"/>
      <c r="GHA271" s="112"/>
      <c r="GHD271" s="63"/>
      <c r="GHE271" s="112"/>
      <c r="GHH271" s="63"/>
      <c r="GHI271" s="112"/>
      <c r="GHL271" s="63"/>
      <c r="GHM271" s="112"/>
      <c r="GHP271" s="63"/>
      <c r="GHQ271" s="112"/>
      <c r="GHT271" s="63"/>
      <c r="GHU271" s="112"/>
      <c r="GHX271" s="63"/>
      <c r="GHY271" s="112"/>
      <c r="GIB271" s="63"/>
      <c r="GIC271" s="112"/>
      <c r="GIF271" s="63"/>
      <c r="GIG271" s="112"/>
      <c r="GIJ271" s="63"/>
      <c r="GIK271" s="112"/>
      <c r="GIN271" s="63"/>
      <c r="GIO271" s="112"/>
      <c r="GIR271" s="63"/>
      <c r="GIS271" s="112"/>
      <c r="GIV271" s="63"/>
      <c r="GIW271" s="112"/>
      <c r="GIZ271" s="63"/>
      <c r="GJA271" s="112"/>
      <c r="GJD271" s="63"/>
      <c r="GJE271" s="112"/>
      <c r="GJH271" s="63"/>
      <c r="GJI271" s="112"/>
      <c r="GJL271" s="63"/>
      <c r="GJM271" s="112"/>
      <c r="GJP271" s="63"/>
      <c r="GJQ271" s="112"/>
      <c r="GJT271" s="63"/>
      <c r="GJU271" s="112"/>
      <c r="GJX271" s="63"/>
      <c r="GJY271" s="112"/>
      <c r="GKB271" s="63"/>
      <c r="GKC271" s="112"/>
      <c r="GKF271" s="63"/>
      <c r="GKG271" s="112"/>
      <c r="GKJ271" s="63"/>
      <c r="GKK271" s="112"/>
      <c r="GKN271" s="63"/>
      <c r="GKO271" s="112"/>
      <c r="GKR271" s="63"/>
      <c r="GKS271" s="112"/>
      <c r="GKV271" s="63"/>
      <c r="GKW271" s="112"/>
      <c r="GKZ271" s="63"/>
      <c r="GLA271" s="112"/>
      <c r="GLD271" s="63"/>
      <c r="GLE271" s="112"/>
      <c r="GLH271" s="63"/>
      <c r="GLI271" s="112"/>
      <c r="GLL271" s="63"/>
      <c r="GLM271" s="112"/>
      <c r="GLP271" s="63"/>
      <c r="GLQ271" s="112"/>
      <c r="GLT271" s="63"/>
      <c r="GLU271" s="112"/>
      <c r="GLX271" s="63"/>
      <c r="GLY271" s="112"/>
      <c r="GMB271" s="63"/>
      <c r="GMC271" s="112"/>
      <c r="GMF271" s="63"/>
      <c r="GMG271" s="112"/>
      <c r="GMJ271" s="63"/>
      <c r="GMK271" s="112"/>
      <c r="GMN271" s="63"/>
      <c r="GMO271" s="112"/>
      <c r="GMR271" s="63"/>
      <c r="GMS271" s="112"/>
      <c r="GMV271" s="63"/>
      <c r="GMW271" s="112"/>
      <c r="GMZ271" s="63"/>
      <c r="GNA271" s="112"/>
      <c r="GND271" s="63"/>
      <c r="GNE271" s="112"/>
      <c r="GNH271" s="63"/>
      <c r="GNI271" s="112"/>
      <c r="GNL271" s="63"/>
      <c r="GNM271" s="112"/>
      <c r="GNP271" s="63"/>
      <c r="GNQ271" s="112"/>
      <c r="GNT271" s="63"/>
      <c r="GNU271" s="112"/>
      <c r="GNX271" s="63"/>
      <c r="GNY271" s="112"/>
      <c r="GOB271" s="63"/>
      <c r="GOC271" s="112"/>
      <c r="GOF271" s="63"/>
      <c r="GOG271" s="112"/>
      <c r="GOJ271" s="63"/>
      <c r="GOK271" s="112"/>
      <c r="GON271" s="63"/>
      <c r="GOO271" s="112"/>
      <c r="GOR271" s="63"/>
      <c r="GOS271" s="112"/>
      <c r="GOV271" s="63"/>
      <c r="GOW271" s="112"/>
      <c r="GOZ271" s="63"/>
      <c r="GPA271" s="112"/>
      <c r="GPD271" s="63"/>
      <c r="GPE271" s="112"/>
      <c r="GPH271" s="63"/>
      <c r="GPI271" s="112"/>
      <c r="GPL271" s="63"/>
      <c r="GPM271" s="112"/>
      <c r="GPP271" s="63"/>
      <c r="GPQ271" s="112"/>
      <c r="GPT271" s="63"/>
      <c r="GPU271" s="112"/>
      <c r="GPX271" s="63"/>
      <c r="GPY271" s="112"/>
      <c r="GQB271" s="63"/>
      <c r="GQC271" s="112"/>
      <c r="GQF271" s="63"/>
      <c r="GQG271" s="112"/>
      <c r="GQJ271" s="63"/>
      <c r="GQK271" s="112"/>
      <c r="GQN271" s="63"/>
      <c r="GQO271" s="112"/>
      <c r="GQR271" s="63"/>
      <c r="GQS271" s="112"/>
      <c r="GQV271" s="63"/>
      <c r="GQW271" s="112"/>
      <c r="GQZ271" s="63"/>
      <c r="GRA271" s="112"/>
      <c r="GRD271" s="63"/>
      <c r="GRE271" s="112"/>
      <c r="GRH271" s="63"/>
      <c r="GRI271" s="112"/>
      <c r="GRL271" s="63"/>
      <c r="GRM271" s="112"/>
      <c r="GRP271" s="63"/>
      <c r="GRQ271" s="112"/>
      <c r="GRT271" s="63"/>
      <c r="GRU271" s="112"/>
      <c r="GRX271" s="63"/>
      <c r="GRY271" s="112"/>
      <c r="GSB271" s="63"/>
      <c r="GSC271" s="112"/>
      <c r="GSF271" s="63"/>
      <c r="GSG271" s="112"/>
      <c r="GSJ271" s="63"/>
      <c r="GSK271" s="112"/>
      <c r="GSN271" s="63"/>
      <c r="GSO271" s="112"/>
      <c r="GSR271" s="63"/>
      <c r="GSS271" s="112"/>
      <c r="GSV271" s="63"/>
      <c r="GSW271" s="112"/>
      <c r="GSZ271" s="63"/>
      <c r="GTA271" s="112"/>
      <c r="GTD271" s="63"/>
      <c r="GTE271" s="112"/>
      <c r="GTH271" s="63"/>
      <c r="GTI271" s="112"/>
      <c r="GTL271" s="63"/>
      <c r="GTM271" s="112"/>
      <c r="GTP271" s="63"/>
      <c r="GTQ271" s="112"/>
      <c r="GTT271" s="63"/>
      <c r="GTU271" s="112"/>
      <c r="GTX271" s="63"/>
      <c r="GTY271" s="112"/>
      <c r="GUB271" s="63"/>
      <c r="GUC271" s="112"/>
      <c r="GUF271" s="63"/>
      <c r="GUG271" s="112"/>
      <c r="GUJ271" s="63"/>
      <c r="GUK271" s="112"/>
      <c r="GUN271" s="63"/>
      <c r="GUO271" s="112"/>
      <c r="GUR271" s="63"/>
      <c r="GUS271" s="112"/>
      <c r="GUV271" s="63"/>
      <c r="GUW271" s="112"/>
      <c r="GUZ271" s="63"/>
      <c r="GVA271" s="112"/>
      <c r="GVD271" s="63"/>
      <c r="GVE271" s="112"/>
      <c r="GVH271" s="63"/>
      <c r="GVI271" s="112"/>
      <c r="GVL271" s="63"/>
      <c r="GVM271" s="112"/>
      <c r="GVP271" s="63"/>
      <c r="GVQ271" s="112"/>
      <c r="GVT271" s="63"/>
      <c r="GVU271" s="112"/>
      <c r="GVX271" s="63"/>
      <c r="GVY271" s="112"/>
      <c r="GWB271" s="63"/>
      <c r="GWC271" s="112"/>
      <c r="GWF271" s="63"/>
      <c r="GWG271" s="112"/>
      <c r="GWJ271" s="63"/>
      <c r="GWK271" s="112"/>
      <c r="GWN271" s="63"/>
      <c r="GWO271" s="112"/>
      <c r="GWR271" s="63"/>
      <c r="GWS271" s="112"/>
      <c r="GWV271" s="63"/>
      <c r="GWW271" s="112"/>
      <c r="GWZ271" s="63"/>
      <c r="GXA271" s="112"/>
      <c r="GXD271" s="63"/>
      <c r="GXE271" s="112"/>
      <c r="GXH271" s="63"/>
      <c r="GXI271" s="112"/>
      <c r="GXL271" s="63"/>
      <c r="GXM271" s="112"/>
      <c r="GXP271" s="63"/>
      <c r="GXQ271" s="112"/>
      <c r="GXT271" s="63"/>
      <c r="GXU271" s="112"/>
      <c r="GXX271" s="63"/>
      <c r="GXY271" s="112"/>
      <c r="GYB271" s="63"/>
      <c r="GYC271" s="112"/>
      <c r="GYF271" s="63"/>
      <c r="GYG271" s="112"/>
      <c r="GYJ271" s="63"/>
      <c r="GYK271" s="112"/>
      <c r="GYN271" s="63"/>
      <c r="GYO271" s="112"/>
      <c r="GYR271" s="63"/>
      <c r="GYS271" s="112"/>
      <c r="GYV271" s="63"/>
      <c r="GYW271" s="112"/>
      <c r="GYZ271" s="63"/>
      <c r="GZA271" s="112"/>
      <c r="GZD271" s="63"/>
      <c r="GZE271" s="112"/>
      <c r="GZH271" s="63"/>
      <c r="GZI271" s="112"/>
      <c r="GZL271" s="63"/>
      <c r="GZM271" s="112"/>
      <c r="GZP271" s="63"/>
      <c r="GZQ271" s="112"/>
      <c r="GZT271" s="63"/>
      <c r="GZU271" s="112"/>
      <c r="GZX271" s="63"/>
      <c r="GZY271" s="112"/>
      <c r="HAB271" s="63"/>
      <c r="HAC271" s="112"/>
      <c r="HAF271" s="63"/>
      <c r="HAG271" s="112"/>
      <c r="HAJ271" s="63"/>
      <c r="HAK271" s="112"/>
      <c r="HAN271" s="63"/>
      <c r="HAO271" s="112"/>
      <c r="HAR271" s="63"/>
      <c r="HAS271" s="112"/>
      <c r="HAV271" s="63"/>
      <c r="HAW271" s="112"/>
      <c r="HAZ271" s="63"/>
      <c r="HBA271" s="112"/>
      <c r="HBD271" s="63"/>
      <c r="HBE271" s="112"/>
      <c r="HBH271" s="63"/>
      <c r="HBI271" s="112"/>
      <c r="HBL271" s="63"/>
      <c r="HBM271" s="112"/>
      <c r="HBP271" s="63"/>
      <c r="HBQ271" s="112"/>
      <c r="HBT271" s="63"/>
      <c r="HBU271" s="112"/>
      <c r="HBX271" s="63"/>
      <c r="HBY271" s="112"/>
      <c r="HCB271" s="63"/>
      <c r="HCC271" s="112"/>
      <c r="HCF271" s="63"/>
      <c r="HCG271" s="112"/>
      <c r="HCJ271" s="63"/>
      <c r="HCK271" s="112"/>
      <c r="HCN271" s="63"/>
      <c r="HCO271" s="112"/>
      <c r="HCR271" s="63"/>
      <c r="HCS271" s="112"/>
      <c r="HCV271" s="63"/>
      <c r="HCW271" s="112"/>
      <c r="HCZ271" s="63"/>
      <c r="HDA271" s="112"/>
      <c r="HDD271" s="63"/>
      <c r="HDE271" s="112"/>
      <c r="HDH271" s="63"/>
      <c r="HDI271" s="112"/>
      <c r="HDL271" s="63"/>
      <c r="HDM271" s="112"/>
      <c r="HDP271" s="63"/>
      <c r="HDQ271" s="112"/>
      <c r="HDT271" s="63"/>
      <c r="HDU271" s="112"/>
      <c r="HDX271" s="63"/>
      <c r="HDY271" s="112"/>
      <c r="HEB271" s="63"/>
      <c r="HEC271" s="112"/>
      <c r="HEF271" s="63"/>
      <c r="HEG271" s="112"/>
      <c r="HEJ271" s="63"/>
      <c r="HEK271" s="112"/>
      <c r="HEN271" s="63"/>
      <c r="HEO271" s="112"/>
      <c r="HER271" s="63"/>
      <c r="HES271" s="112"/>
      <c r="HEV271" s="63"/>
      <c r="HEW271" s="112"/>
      <c r="HEZ271" s="63"/>
      <c r="HFA271" s="112"/>
      <c r="HFD271" s="63"/>
      <c r="HFE271" s="112"/>
      <c r="HFH271" s="63"/>
      <c r="HFI271" s="112"/>
      <c r="HFL271" s="63"/>
      <c r="HFM271" s="112"/>
      <c r="HFP271" s="63"/>
      <c r="HFQ271" s="112"/>
      <c r="HFT271" s="63"/>
      <c r="HFU271" s="112"/>
      <c r="HFX271" s="63"/>
      <c r="HFY271" s="112"/>
      <c r="HGB271" s="63"/>
      <c r="HGC271" s="112"/>
      <c r="HGF271" s="63"/>
      <c r="HGG271" s="112"/>
      <c r="HGJ271" s="63"/>
      <c r="HGK271" s="112"/>
      <c r="HGN271" s="63"/>
      <c r="HGO271" s="112"/>
      <c r="HGR271" s="63"/>
      <c r="HGS271" s="112"/>
      <c r="HGV271" s="63"/>
      <c r="HGW271" s="112"/>
      <c r="HGZ271" s="63"/>
      <c r="HHA271" s="112"/>
      <c r="HHD271" s="63"/>
      <c r="HHE271" s="112"/>
      <c r="HHH271" s="63"/>
      <c r="HHI271" s="112"/>
      <c r="HHL271" s="63"/>
      <c r="HHM271" s="112"/>
      <c r="HHP271" s="63"/>
      <c r="HHQ271" s="112"/>
      <c r="HHT271" s="63"/>
      <c r="HHU271" s="112"/>
      <c r="HHX271" s="63"/>
      <c r="HHY271" s="112"/>
      <c r="HIB271" s="63"/>
      <c r="HIC271" s="112"/>
      <c r="HIF271" s="63"/>
      <c r="HIG271" s="112"/>
      <c r="HIJ271" s="63"/>
      <c r="HIK271" s="112"/>
      <c r="HIN271" s="63"/>
      <c r="HIO271" s="112"/>
      <c r="HIR271" s="63"/>
      <c r="HIS271" s="112"/>
      <c r="HIV271" s="63"/>
      <c r="HIW271" s="112"/>
      <c r="HIZ271" s="63"/>
      <c r="HJA271" s="112"/>
      <c r="HJD271" s="63"/>
      <c r="HJE271" s="112"/>
      <c r="HJH271" s="63"/>
      <c r="HJI271" s="112"/>
      <c r="HJL271" s="63"/>
      <c r="HJM271" s="112"/>
      <c r="HJP271" s="63"/>
      <c r="HJQ271" s="112"/>
      <c r="HJT271" s="63"/>
      <c r="HJU271" s="112"/>
      <c r="HJX271" s="63"/>
      <c r="HJY271" s="112"/>
      <c r="HKB271" s="63"/>
      <c r="HKC271" s="112"/>
      <c r="HKF271" s="63"/>
      <c r="HKG271" s="112"/>
      <c r="HKJ271" s="63"/>
      <c r="HKK271" s="112"/>
      <c r="HKN271" s="63"/>
      <c r="HKO271" s="112"/>
      <c r="HKR271" s="63"/>
      <c r="HKS271" s="112"/>
      <c r="HKV271" s="63"/>
      <c r="HKW271" s="112"/>
      <c r="HKZ271" s="63"/>
      <c r="HLA271" s="112"/>
      <c r="HLD271" s="63"/>
      <c r="HLE271" s="112"/>
      <c r="HLH271" s="63"/>
      <c r="HLI271" s="112"/>
      <c r="HLL271" s="63"/>
      <c r="HLM271" s="112"/>
      <c r="HLP271" s="63"/>
      <c r="HLQ271" s="112"/>
      <c r="HLT271" s="63"/>
      <c r="HLU271" s="112"/>
      <c r="HLX271" s="63"/>
      <c r="HLY271" s="112"/>
      <c r="HMB271" s="63"/>
      <c r="HMC271" s="112"/>
      <c r="HMF271" s="63"/>
      <c r="HMG271" s="112"/>
      <c r="HMJ271" s="63"/>
      <c r="HMK271" s="112"/>
      <c r="HMN271" s="63"/>
      <c r="HMO271" s="112"/>
      <c r="HMR271" s="63"/>
      <c r="HMS271" s="112"/>
      <c r="HMV271" s="63"/>
      <c r="HMW271" s="112"/>
      <c r="HMZ271" s="63"/>
      <c r="HNA271" s="112"/>
      <c r="HND271" s="63"/>
      <c r="HNE271" s="112"/>
      <c r="HNH271" s="63"/>
      <c r="HNI271" s="112"/>
      <c r="HNL271" s="63"/>
      <c r="HNM271" s="112"/>
      <c r="HNP271" s="63"/>
      <c r="HNQ271" s="112"/>
      <c r="HNT271" s="63"/>
      <c r="HNU271" s="112"/>
      <c r="HNX271" s="63"/>
      <c r="HNY271" s="112"/>
      <c r="HOB271" s="63"/>
      <c r="HOC271" s="112"/>
      <c r="HOF271" s="63"/>
      <c r="HOG271" s="112"/>
      <c r="HOJ271" s="63"/>
      <c r="HOK271" s="112"/>
      <c r="HON271" s="63"/>
      <c r="HOO271" s="112"/>
      <c r="HOR271" s="63"/>
      <c r="HOS271" s="112"/>
      <c r="HOV271" s="63"/>
      <c r="HOW271" s="112"/>
      <c r="HOZ271" s="63"/>
      <c r="HPA271" s="112"/>
      <c r="HPD271" s="63"/>
      <c r="HPE271" s="112"/>
      <c r="HPH271" s="63"/>
      <c r="HPI271" s="112"/>
      <c r="HPL271" s="63"/>
      <c r="HPM271" s="112"/>
      <c r="HPP271" s="63"/>
      <c r="HPQ271" s="112"/>
      <c r="HPT271" s="63"/>
      <c r="HPU271" s="112"/>
      <c r="HPX271" s="63"/>
      <c r="HPY271" s="112"/>
      <c r="HQB271" s="63"/>
      <c r="HQC271" s="112"/>
      <c r="HQF271" s="63"/>
      <c r="HQG271" s="112"/>
      <c r="HQJ271" s="63"/>
      <c r="HQK271" s="112"/>
      <c r="HQN271" s="63"/>
      <c r="HQO271" s="112"/>
      <c r="HQR271" s="63"/>
      <c r="HQS271" s="112"/>
      <c r="HQV271" s="63"/>
      <c r="HQW271" s="112"/>
      <c r="HQZ271" s="63"/>
      <c r="HRA271" s="112"/>
      <c r="HRD271" s="63"/>
      <c r="HRE271" s="112"/>
      <c r="HRH271" s="63"/>
      <c r="HRI271" s="112"/>
      <c r="HRL271" s="63"/>
      <c r="HRM271" s="112"/>
      <c r="HRP271" s="63"/>
      <c r="HRQ271" s="112"/>
      <c r="HRT271" s="63"/>
      <c r="HRU271" s="112"/>
      <c r="HRX271" s="63"/>
      <c r="HRY271" s="112"/>
      <c r="HSB271" s="63"/>
      <c r="HSC271" s="112"/>
      <c r="HSF271" s="63"/>
      <c r="HSG271" s="112"/>
      <c r="HSJ271" s="63"/>
      <c r="HSK271" s="112"/>
      <c r="HSN271" s="63"/>
      <c r="HSO271" s="112"/>
      <c r="HSR271" s="63"/>
      <c r="HSS271" s="112"/>
      <c r="HSV271" s="63"/>
      <c r="HSW271" s="112"/>
      <c r="HSZ271" s="63"/>
      <c r="HTA271" s="112"/>
      <c r="HTD271" s="63"/>
      <c r="HTE271" s="112"/>
      <c r="HTH271" s="63"/>
      <c r="HTI271" s="112"/>
      <c r="HTL271" s="63"/>
      <c r="HTM271" s="112"/>
      <c r="HTP271" s="63"/>
      <c r="HTQ271" s="112"/>
      <c r="HTT271" s="63"/>
      <c r="HTU271" s="112"/>
      <c r="HTX271" s="63"/>
      <c r="HTY271" s="112"/>
      <c r="HUB271" s="63"/>
      <c r="HUC271" s="112"/>
      <c r="HUF271" s="63"/>
      <c r="HUG271" s="112"/>
      <c r="HUJ271" s="63"/>
      <c r="HUK271" s="112"/>
      <c r="HUN271" s="63"/>
      <c r="HUO271" s="112"/>
      <c r="HUR271" s="63"/>
      <c r="HUS271" s="112"/>
      <c r="HUV271" s="63"/>
      <c r="HUW271" s="112"/>
      <c r="HUZ271" s="63"/>
      <c r="HVA271" s="112"/>
      <c r="HVD271" s="63"/>
      <c r="HVE271" s="112"/>
      <c r="HVH271" s="63"/>
      <c r="HVI271" s="112"/>
      <c r="HVL271" s="63"/>
      <c r="HVM271" s="112"/>
      <c r="HVP271" s="63"/>
      <c r="HVQ271" s="112"/>
      <c r="HVT271" s="63"/>
      <c r="HVU271" s="112"/>
      <c r="HVX271" s="63"/>
      <c r="HVY271" s="112"/>
      <c r="HWB271" s="63"/>
      <c r="HWC271" s="112"/>
      <c r="HWF271" s="63"/>
      <c r="HWG271" s="112"/>
      <c r="HWJ271" s="63"/>
      <c r="HWK271" s="112"/>
      <c r="HWN271" s="63"/>
      <c r="HWO271" s="112"/>
      <c r="HWR271" s="63"/>
      <c r="HWS271" s="112"/>
      <c r="HWV271" s="63"/>
      <c r="HWW271" s="112"/>
      <c r="HWZ271" s="63"/>
      <c r="HXA271" s="112"/>
      <c r="HXD271" s="63"/>
      <c r="HXE271" s="112"/>
      <c r="HXH271" s="63"/>
      <c r="HXI271" s="112"/>
      <c r="HXL271" s="63"/>
      <c r="HXM271" s="112"/>
      <c r="HXP271" s="63"/>
      <c r="HXQ271" s="112"/>
      <c r="HXT271" s="63"/>
      <c r="HXU271" s="112"/>
      <c r="HXX271" s="63"/>
      <c r="HXY271" s="112"/>
      <c r="HYB271" s="63"/>
      <c r="HYC271" s="112"/>
      <c r="HYF271" s="63"/>
      <c r="HYG271" s="112"/>
      <c r="HYJ271" s="63"/>
      <c r="HYK271" s="112"/>
      <c r="HYN271" s="63"/>
      <c r="HYO271" s="112"/>
      <c r="HYR271" s="63"/>
      <c r="HYS271" s="112"/>
      <c r="HYV271" s="63"/>
      <c r="HYW271" s="112"/>
      <c r="HYZ271" s="63"/>
      <c r="HZA271" s="112"/>
      <c r="HZD271" s="63"/>
      <c r="HZE271" s="112"/>
      <c r="HZH271" s="63"/>
      <c r="HZI271" s="112"/>
      <c r="HZL271" s="63"/>
      <c r="HZM271" s="112"/>
      <c r="HZP271" s="63"/>
      <c r="HZQ271" s="112"/>
      <c r="HZT271" s="63"/>
      <c r="HZU271" s="112"/>
      <c r="HZX271" s="63"/>
      <c r="HZY271" s="112"/>
      <c r="IAB271" s="63"/>
      <c r="IAC271" s="112"/>
      <c r="IAF271" s="63"/>
      <c r="IAG271" s="112"/>
      <c r="IAJ271" s="63"/>
      <c r="IAK271" s="112"/>
      <c r="IAN271" s="63"/>
      <c r="IAO271" s="112"/>
      <c r="IAR271" s="63"/>
      <c r="IAS271" s="112"/>
      <c r="IAV271" s="63"/>
      <c r="IAW271" s="112"/>
      <c r="IAZ271" s="63"/>
      <c r="IBA271" s="112"/>
      <c r="IBD271" s="63"/>
      <c r="IBE271" s="112"/>
      <c r="IBH271" s="63"/>
      <c r="IBI271" s="112"/>
      <c r="IBL271" s="63"/>
      <c r="IBM271" s="112"/>
      <c r="IBP271" s="63"/>
      <c r="IBQ271" s="112"/>
      <c r="IBT271" s="63"/>
      <c r="IBU271" s="112"/>
      <c r="IBX271" s="63"/>
      <c r="IBY271" s="112"/>
      <c r="ICB271" s="63"/>
      <c r="ICC271" s="112"/>
      <c r="ICF271" s="63"/>
      <c r="ICG271" s="112"/>
      <c r="ICJ271" s="63"/>
      <c r="ICK271" s="112"/>
      <c r="ICN271" s="63"/>
      <c r="ICO271" s="112"/>
      <c r="ICR271" s="63"/>
      <c r="ICS271" s="112"/>
      <c r="ICV271" s="63"/>
      <c r="ICW271" s="112"/>
      <c r="ICZ271" s="63"/>
      <c r="IDA271" s="112"/>
      <c r="IDD271" s="63"/>
      <c r="IDE271" s="112"/>
      <c r="IDH271" s="63"/>
      <c r="IDI271" s="112"/>
      <c r="IDL271" s="63"/>
      <c r="IDM271" s="112"/>
      <c r="IDP271" s="63"/>
      <c r="IDQ271" s="112"/>
      <c r="IDT271" s="63"/>
      <c r="IDU271" s="112"/>
      <c r="IDX271" s="63"/>
      <c r="IDY271" s="112"/>
      <c r="IEB271" s="63"/>
      <c r="IEC271" s="112"/>
      <c r="IEF271" s="63"/>
      <c r="IEG271" s="112"/>
      <c r="IEJ271" s="63"/>
      <c r="IEK271" s="112"/>
      <c r="IEN271" s="63"/>
      <c r="IEO271" s="112"/>
      <c r="IER271" s="63"/>
      <c r="IES271" s="112"/>
      <c r="IEV271" s="63"/>
      <c r="IEW271" s="112"/>
      <c r="IEZ271" s="63"/>
      <c r="IFA271" s="112"/>
      <c r="IFD271" s="63"/>
      <c r="IFE271" s="112"/>
      <c r="IFH271" s="63"/>
      <c r="IFI271" s="112"/>
      <c r="IFL271" s="63"/>
      <c r="IFM271" s="112"/>
      <c r="IFP271" s="63"/>
      <c r="IFQ271" s="112"/>
      <c r="IFT271" s="63"/>
      <c r="IFU271" s="112"/>
      <c r="IFX271" s="63"/>
      <c r="IFY271" s="112"/>
      <c r="IGB271" s="63"/>
      <c r="IGC271" s="112"/>
      <c r="IGF271" s="63"/>
      <c r="IGG271" s="112"/>
      <c r="IGJ271" s="63"/>
      <c r="IGK271" s="112"/>
      <c r="IGN271" s="63"/>
      <c r="IGO271" s="112"/>
      <c r="IGR271" s="63"/>
      <c r="IGS271" s="112"/>
      <c r="IGV271" s="63"/>
      <c r="IGW271" s="112"/>
      <c r="IGZ271" s="63"/>
      <c r="IHA271" s="112"/>
      <c r="IHD271" s="63"/>
      <c r="IHE271" s="112"/>
      <c r="IHH271" s="63"/>
      <c r="IHI271" s="112"/>
      <c r="IHL271" s="63"/>
      <c r="IHM271" s="112"/>
      <c r="IHP271" s="63"/>
      <c r="IHQ271" s="112"/>
      <c r="IHT271" s="63"/>
      <c r="IHU271" s="112"/>
      <c r="IHX271" s="63"/>
      <c r="IHY271" s="112"/>
      <c r="IIB271" s="63"/>
      <c r="IIC271" s="112"/>
      <c r="IIF271" s="63"/>
      <c r="IIG271" s="112"/>
      <c r="IIJ271" s="63"/>
      <c r="IIK271" s="112"/>
      <c r="IIN271" s="63"/>
      <c r="IIO271" s="112"/>
      <c r="IIR271" s="63"/>
      <c r="IIS271" s="112"/>
      <c r="IIV271" s="63"/>
      <c r="IIW271" s="112"/>
      <c r="IIZ271" s="63"/>
      <c r="IJA271" s="112"/>
      <c r="IJD271" s="63"/>
      <c r="IJE271" s="112"/>
      <c r="IJH271" s="63"/>
      <c r="IJI271" s="112"/>
      <c r="IJL271" s="63"/>
      <c r="IJM271" s="112"/>
      <c r="IJP271" s="63"/>
      <c r="IJQ271" s="112"/>
      <c r="IJT271" s="63"/>
      <c r="IJU271" s="112"/>
      <c r="IJX271" s="63"/>
      <c r="IJY271" s="112"/>
      <c r="IKB271" s="63"/>
      <c r="IKC271" s="112"/>
      <c r="IKF271" s="63"/>
      <c r="IKG271" s="112"/>
      <c r="IKJ271" s="63"/>
      <c r="IKK271" s="112"/>
      <c r="IKN271" s="63"/>
      <c r="IKO271" s="112"/>
      <c r="IKR271" s="63"/>
      <c r="IKS271" s="112"/>
      <c r="IKV271" s="63"/>
      <c r="IKW271" s="112"/>
      <c r="IKZ271" s="63"/>
      <c r="ILA271" s="112"/>
      <c r="ILD271" s="63"/>
      <c r="ILE271" s="112"/>
      <c r="ILH271" s="63"/>
      <c r="ILI271" s="112"/>
      <c r="ILL271" s="63"/>
      <c r="ILM271" s="112"/>
      <c r="ILP271" s="63"/>
      <c r="ILQ271" s="112"/>
      <c r="ILT271" s="63"/>
      <c r="ILU271" s="112"/>
      <c r="ILX271" s="63"/>
      <c r="ILY271" s="112"/>
      <c r="IMB271" s="63"/>
      <c r="IMC271" s="112"/>
      <c r="IMF271" s="63"/>
      <c r="IMG271" s="112"/>
      <c r="IMJ271" s="63"/>
      <c r="IMK271" s="112"/>
      <c r="IMN271" s="63"/>
      <c r="IMO271" s="112"/>
      <c r="IMR271" s="63"/>
      <c r="IMS271" s="112"/>
      <c r="IMV271" s="63"/>
      <c r="IMW271" s="112"/>
      <c r="IMZ271" s="63"/>
      <c r="INA271" s="112"/>
      <c r="IND271" s="63"/>
      <c r="INE271" s="112"/>
      <c r="INH271" s="63"/>
      <c r="INI271" s="112"/>
      <c r="INL271" s="63"/>
      <c r="INM271" s="112"/>
      <c r="INP271" s="63"/>
      <c r="INQ271" s="112"/>
      <c r="INT271" s="63"/>
      <c r="INU271" s="112"/>
      <c r="INX271" s="63"/>
      <c r="INY271" s="112"/>
      <c r="IOB271" s="63"/>
      <c r="IOC271" s="112"/>
      <c r="IOF271" s="63"/>
      <c r="IOG271" s="112"/>
      <c r="IOJ271" s="63"/>
      <c r="IOK271" s="112"/>
      <c r="ION271" s="63"/>
      <c r="IOO271" s="112"/>
      <c r="IOR271" s="63"/>
      <c r="IOS271" s="112"/>
      <c r="IOV271" s="63"/>
      <c r="IOW271" s="112"/>
      <c r="IOZ271" s="63"/>
      <c r="IPA271" s="112"/>
      <c r="IPD271" s="63"/>
      <c r="IPE271" s="112"/>
      <c r="IPH271" s="63"/>
      <c r="IPI271" s="112"/>
      <c r="IPL271" s="63"/>
      <c r="IPM271" s="112"/>
      <c r="IPP271" s="63"/>
      <c r="IPQ271" s="112"/>
      <c r="IPT271" s="63"/>
      <c r="IPU271" s="112"/>
      <c r="IPX271" s="63"/>
      <c r="IPY271" s="112"/>
      <c r="IQB271" s="63"/>
      <c r="IQC271" s="112"/>
      <c r="IQF271" s="63"/>
      <c r="IQG271" s="112"/>
      <c r="IQJ271" s="63"/>
      <c r="IQK271" s="112"/>
      <c r="IQN271" s="63"/>
      <c r="IQO271" s="112"/>
      <c r="IQR271" s="63"/>
      <c r="IQS271" s="112"/>
      <c r="IQV271" s="63"/>
      <c r="IQW271" s="112"/>
      <c r="IQZ271" s="63"/>
      <c r="IRA271" s="112"/>
      <c r="IRD271" s="63"/>
      <c r="IRE271" s="112"/>
      <c r="IRH271" s="63"/>
      <c r="IRI271" s="112"/>
      <c r="IRL271" s="63"/>
      <c r="IRM271" s="112"/>
      <c r="IRP271" s="63"/>
      <c r="IRQ271" s="112"/>
      <c r="IRT271" s="63"/>
      <c r="IRU271" s="112"/>
      <c r="IRX271" s="63"/>
      <c r="IRY271" s="112"/>
      <c r="ISB271" s="63"/>
      <c r="ISC271" s="112"/>
      <c r="ISF271" s="63"/>
      <c r="ISG271" s="112"/>
      <c r="ISJ271" s="63"/>
      <c r="ISK271" s="112"/>
      <c r="ISN271" s="63"/>
      <c r="ISO271" s="112"/>
      <c r="ISR271" s="63"/>
      <c r="ISS271" s="112"/>
      <c r="ISV271" s="63"/>
      <c r="ISW271" s="112"/>
      <c r="ISZ271" s="63"/>
      <c r="ITA271" s="112"/>
      <c r="ITD271" s="63"/>
      <c r="ITE271" s="112"/>
      <c r="ITH271" s="63"/>
      <c r="ITI271" s="112"/>
      <c r="ITL271" s="63"/>
      <c r="ITM271" s="112"/>
      <c r="ITP271" s="63"/>
      <c r="ITQ271" s="112"/>
      <c r="ITT271" s="63"/>
      <c r="ITU271" s="112"/>
      <c r="ITX271" s="63"/>
      <c r="ITY271" s="112"/>
      <c r="IUB271" s="63"/>
      <c r="IUC271" s="112"/>
      <c r="IUF271" s="63"/>
      <c r="IUG271" s="112"/>
      <c r="IUJ271" s="63"/>
      <c r="IUK271" s="112"/>
      <c r="IUN271" s="63"/>
      <c r="IUO271" s="112"/>
      <c r="IUR271" s="63"/>
      <c r="IUS271" s="112"/>
      <c r="IUV271" s="63"/>
      <c r="IUW271" s="112"/>
      <c r="IUZ271" s="63"/>
      <c r="IVA271" s="112"/>
      <c r="IVD271" s="63"/>
      <c r="IVE271" s="112"/>
      <c r="IVH271" s="63"/>
      <c r="IVI271" s="112"/>
      <c r="IVL271" s="63"/>
      <c r="IVM271" s="112"/>
      <c r="IVP271" s="63"/>
      <c r="IVQ271" s="112"/>
      <c r="IVT271" s="63"/>
      <c r="IVU271" s="112"/>
      <c r="IVX271" s="63"/>
      <c r="IVY271" s="112"/>
      <c r="IWB271" s="63"/>
      <c r="IWC271" s="112"/>
      <c r="IWF271" s="63"/>
      <c r="IWG271" s="112"/>
      <c r="IWJ271" s="63"/>
      <c r="IWK271" s="112"/>
      <c r="IWN271" s="63"/>
      <c r="IWO271" s="112"/>
      <c r="IWR271" s="63"/>
      <c r="IWS271" s="112"/>
      <c r="IWV271" s="63"/>
      <c r="IWW271" s="112"/>
      <c r="IWZ271" s="63"/>
      <c r="IXA271" s="112"/>
      <c r="IXD271" s="63"/>
      <c r="IXE271" s="112"/>
      <c r="IXH271" s="63"/>
      <c r="IXI271" s="112"/>
      <c r="IXL271" s="63"/>
      <c r="IXM271" s="112"/>
      <c r="IXP271" s="63"/>
      <c r="IXQ271" s="112"/>
      <c r="IXT271" s="63"/>
      <c r="IXU271" s="112"/>
      <c r="IXX271" s="63"/>
      <c r="IXY271" s="112"/>
      <c r="IYB271" s="63"/>
      <c r="IYC271" s="112"/>
      <c r="IYF271" s="63"/>
      <c r="IYG271" s="112"/>
      <c r="IYJ271" s="63"/>
      <c r="IYK271" s="112"/>
      <c r="IYN271" s="63"/>
      <c r="IYO271" s="112"/>
      <c r="IYR271" s="63"/>
      <c r="IYS271" s="112"/>
      <c r="IYV271" s="63"/>
      <c r="IYW271" s="112"/>
      <c r="IYZ271" s="63"/>
      <c r="IZA271" s="112"/>
      <c r="IZD271" s="63"/>
      <c r="IZE271" s="112"/>
      <c r="IZH271" s="63"/>
      <c r="IZI271" s="112"/>
      <c r="IZL271" s="63"/>
      <c r="IZM271" s="112"/>
      <c r="IZP271" s="63"/>
      <c r="IZQ271" s="112"/>
      <c r="IZT271" s="63"/>
      <c r="IZU271" s="112"/>
      <c r="IZX271" s="63"/>
      <c r="IZY271" s="112"/>
      <c r="JAB271" s="63"/>
      <c r="JAC271" s="112"/>
      <c r="JAF271" s="63"/>
      <c r="JAG271" s="112"/>
      <c r="JAJ271" s="63"/>
      <c r="JAK271" s="112"/>
      <c r="JAN271" s="63"/>
      <c r="JAO271" s="112"/>
      <c r="JAR271" s="63"/>
      <c r="JAS271" s="112"/>
      <c r="JAV271" s="63"/>
      <c r="JAW271" s="112"/>
      <c r="JAZ271" s="63"/>
      <c r="JBA271" s="112"/>
      <c r="JBD271" s="63"/>
      <c r="JBE271" s="112"/>
      <c r="JBH271" s="63"/>
      <c r="JBI271" s="112"/>
      <c r="JBL271" s="63"/>
      <c r="JBM271" s="112"/>
      <c r="JBP271" s="63"/>
      <c r="JBQ271" s="112"/>
      <c r="JBT271" s="63"/>
      <c r="JBU271" s="112"/>
      <c r="JBX271" s="63"/>
      <c r="JBY271" s="112"/>
      <c r="JCB271" s="63"/>
      <c r="JCC271" s="112"/>
      <c r="JCF271" s="63"/>
      <c r="JCG271" s="112"/>
      <c r="JCJ271" s="63"/>
      <c r="JCK271" s="112"/>
      <c r="JCN271" s="63"/>
      <c r="JCO271" s="112"/>
      <c r="JCR271" s="63"/>
      <c r="JCS271" s="112"/>
      <c r="JCV271" s="63"/>
      <c r="JCW271" s="112"/>
      <c r="JCZ271" s="63"/>
      <c r="JDA271" s="112"/>
      <c r="JDD271" s="63"/>
      <c r="JDE271" s="112"/>
      <c r="JDH271" s="63"/>
      <c r="JDI271" s="112"/>
      <c r="JDL271" s="63"/>
      <c r="JDM271" s="112"/>
      <c r="JDP271" s="63"/>
      <c r="JDQ271" s="112"/>
      <c r="JDT271" s="63"/>
      <c r="JDU271" s="112"/>
      <c r="JDX271" s="63"/>
      <c r="JDY271" s="112"/>
      <c r="JEB271" s="63"/>
      <c r="JEC271" s="112"/>
      <c r="JEF271" s="63"/>
      <c r="JEG271" s="112"/>
      <c r="JEJ271" s="63"/>
      <c r="JEK271" s="112"/>
      <c r="JEN271" s="63"/>
      <c r="JEO271" s="112"/>
      <c r="JER271" s="63"/>
      <c r="JES271" s="112"/>
      <c r="JEV271" s="63"/>
      <c r="JEW271" s="112"/>
      <c r="JEZ271" s="63"/>
      <c r="JFA271" s="112"/>
      <c r="JFD271" s="63"/>
      <c r="JFE271" s="112"/>
      <c r="JFH271" s="63"/>
      <c r="JFI271" s="112"/>
      <c r="JFL271" s="63"/>
      <c r="JFM271" s="112"/>
      <c r="JFP271" s="63"/>
      <c r="JFQ271" s="112"/>
      <c r="JFT271" s="63"/>
      <c r="JFU271" s="112"/>
      <c r="JFX271" s="63"/>
      <c r="JFY271" s="112"/>
      <c r="JGB271" s="63"/>
      <c r="JGC271" s="112"/>
      <c r="JGF271" s="63"/>
      <c r="JGG271" s="112"/>
      <c r="JGJ271" s="63"/>
      <c r="JGK271" s="112"/>
      <c r="JGN271" s="63"/>
      <c r="JGO271" s="112"/>
      <c r="JGR271" s="63"/>
      <c r="JGS271" s="112"/>
      <c r="JGV271" s="63"/>
      <c r="JGW271" s="112"/>
      <c r="JGZ271" s="63"/>
      <c r="JHA271" s="112"/>
      <c r="JHD271" s="63"/>
      <c r="JHE271" s="112"/>
      <c r="JHH271" s="63"/>
      <c r="JHI271" s="112"/>
      <c r="JHL271" s="63"/>
      <c r="JHM271" s="112"/>
      <c r="JHP271" s="63"/>
      <c r="JHQ271" s="112"/>
      <c r="JHT271" s="63"/>
      <c r="JHU271" s="112"/>
      <c r="JHX271" s="63"/>
      <c r="JHY271" s="112"/>
      <c r="JIB271" s="63"/>
      <c r="JIC271" s="112"/>
      <c r="JIF271" s="63"/>
      <c r="JIG271" s="112"/>
      <c r="JIJ271" s="63"/>
      <c r="JIK271" s="112"/>
      <c r="JIN271" s="63"/>
      <c r="JIO271" s="112"/>
      <c r="JIR271" s="63"/>
      <c r="JIS271" s="112"/>
      <c r="JIV271" s="63"/>
      <c r="JIW271" s="112"/>
      <c r="JIZ271" s="63"/>
      <c r="JJA271" s="112"/>
      <c r="JJD271" s="63"/>
      <c r="JJE271" s="112"/>
      <c r="JJH271" s="63"/>
      <c r="JJI271" s="112"/>
      <c r="JJL271" s="63"/>
      <c r="JJM271" s="112"/>
      <c r="JJP271" s="63"/>
      <c r="JJQ271" s="112"/>
      <c r="JJT271" s="63"/>
      <c r="JJU271" s="112"/>
      <c r="JJX271" s="63"/>
      <c r="JJY271" s="112"/>
      <c r="JKB271" s="63"/>
      <c r="JKC271" s="112"/>
      <c r="JKF271" s="63"/>
      <c r="JKG271" s="112"/>
      <c r="JKJ271" s="63"/>
      <c r="JKK271" s="112"/>
      <c r="JKN271" s="63"/>
      <c r="JKO271" s="112"/>
      <c r="JKR271" s="63"/>
      <c r="JKS271" s="112"/>
      <c r="JKV271" s="63"/>
      <c r="JKW271" s="112"/>
      <c r="JKZ271" s="63"/>
      <c r="JLA271" s="112"/>
      <c r="JLD271" s="63"/>
      <c r="JLE271" s="112"/>
      <c r="JLH271" s="63"/>
      <c r="JLI271" s="112"/>
      <c r="JLL271" s="63"/>
      <c r="JLM271" s="112"/>
      <c r="JLP271" s="63"/>
      <c r="JLQ271" s="112"/>
      <c r="JLT271" s="63"/>
      <c r="JLU271" s="112"/>
      <c r="JLX271" s="63"/>
      <c r="JLY271" s="112"/>
      <c r="JMB271" s="63"/>
      <c r="JMC271" s="112"/>
      <c r="JMF271" s="63"/>
      <c r="JMG271" s="112"/>
      <c r="JMJ271" s="63"/>
      <c r="JMK271" s="112"/>
      <c r="JMN271" s="63"/>
      <c r="JMO271" s="112"/>
      <c r="JMR271" s="63"/>
      <c r="JMS271" s="112"/>
      <c r="JMV271" s="63"/>
      <c r="JMW271" s="112"/>
      <c r="JMZ271" s="63"/>
      <c r="JNA271" s="112"/>
      <c r="JND271" s="63"/>
      <c r="JNE271" s="112"/>
      <c r="JNH271" s="63"/>
      <c r="JNI271" s="112"/>
      <c r="JNL271" s="63"/>
      <c r="JNM271" s="112"/>
      <c r="JNP271" s="63"/>
      <c r="JNQ271" s="112"/>
      <c r="JNT271" s="63"/>
      <c r="JNU271" s="112"/>
      <c r="JNX271" s="63"/>
      <c r="JNY271" s="112"/>
      <c r="JOB271" s="63"/>
      <c r="JOC271" s="112"/>
      <c r="JOF271" s="63"/>
      <c r="JOG271" s="112"/>
      <c r="JOJ271" s="63"/>
      <c r="JOK271" s="112"/>
      <c r="JON271" s="63"/>
      <c r="JOO271" s="112"/>
      <c r="JOR271" s="63"/>
      <c r="JOS271" s="112"/>
      <c r="JOV271" s="63"/>
      <c r="JOW271" s="112"/>
      <c r="JOZ271" s="63"/>
      <c r="JPA271" s="112"/>
      <c r="JPD271" s="63"/>
      <c r="JPE271" s="112"/>
      <c r="JPH271" s="63"/>
      <c r="JPI271" s="112"/>
      <c r="JPL271" s="63"/>
      <c r="JPM271" s="112"/>
      <c r="JPP271" s="63"/>
      <c r="JPQ271" s="112"/>
      <c r="JPT271" s="63"/>
      <c r="JPU271" s="112"/>
      <c r="JPX271" s="63"/>
      <c r="JPY271" s="112"/>
      <c r="JQB271" s="63"/>
      <c r="JQC271" s="112"/>
      <c r="JQF271" s="63"/>
      <c r="JQG271" s="112"/>
      <c r="JQJ271" s="63"/>
      <c r="JQK271" s="112"/>
      <c r="JQN271" s="63"/>
      <c r="JQO271" s="112"/>
      <c r="JQR271" s="63"/>
      <c r="JQS271" s="112"/>
      <c r="JQV271" s="63"/>
      <c r="JQW271" s="112"/>
      <c r="JQZ271" s="63"/>
      <c r="JRA271" s="112"/>
      <c r="JRD271" s="63"/>
      <c r="JRE271" s="112"/>
      <c r="JRH271" s="63"/>
      <c r="JRI271" s="112"/>
      <c r="JRL271" s="63"/>
      <c r="JRM271" s="112"/>
      <c r="JRP271" s="63"/>
      <c r="JRQ271" s="112"/>
      <c r="JRT271" s="63"/>
      <c r="JRU271" s="112"/>
      <c r="JRX271" s="63"/>
      <c r="JRY271" s="112"/>
      <c r="JSB271" s="63"/>
      <c r="JSC271" s="112"/>
      <c r="JSF271" s="63"/>
      <c r="JSG271" s="112"/>
      <c r="JSJ271" s="63"/>
      <c r="JSK271" s="112"/>
      <c r="JSN271" s="63"/>
      <c r="JSO271" s="112"/>
      <c r="JSR271" s="63"/>
      <c r="JSS271" s="112"/>
      <c r="JSV271" s="63"/>
      <c r="JSW271" s="112"/>
      <c r="JSZ271" s="63"/>
      <c r="JTA271" s="112"/>
      <c r="JTD271" s="63"/>
      <c r="JTE271" s="112"/>
      <c r="JTH271" s="63"/>
      <c r="JTI271" s="112"/>
      <c r="JTL271" s="63"/>
      <c r="JTM271" s="112"/>
      <c r="JTP271" s="63"/>
      <c r="JTQ271" s="112"/>
      <c r="JTT271" s="63"/>
      <c r="JTU271" s="112"/>
      <c r="JTX271" s="63"/>
      <c r="JTY271" s="112"/>
      <c r="JUB271" s="63"/>
      <c r="JUC271" s="112"/>
      <c r="JUF271" s="63"/>
      <c r="JUG271" s="112"/>
      <c r="JUJ271" s="63"/>
      <c r="JUK271" s="112"/>
      <c r="JUN271" s="63"/>
      <c r="JUO271" s="112"/>
      <c r="JUR271" s="63"/>
      <c r="JUS271" s="112"/>
      <c r="JUV271" s="63"/>
      <c r="JUW271" s="112"/>
      <c r="JUZ271" s="63"/>
      <c r="JVA271" s="112"/>
      <c r="JVD271" s="63"/>
      <c r="JVE271" s="112"/>
      <c r="JVH271" s="63"/>
      <c r="JVI271" s="112"/>
      <c r="JVL271" s="63"/>
      <c r="JVM271" s="112"/>
      <c r="JVP271" s="63"/>
      <c r="JVQ271" s="112"/>
      <c r="JVT271" s="63"/>
      <c r="JVU271" s="112"/>
      <c r="JVX271" s="63"/>
      <c r="JVY271" s="112"/>
      <c r="JWB271" s="63"/>
      <c r="JWC271" s="112"/>
      <c r="JWF271" s="63"/>
      <c r="JWG271" s="112"/>
      <c r="JWJ271" s="63"/>
      <c r="JWK271" s="112"/>
      <c r="JWN271" s="63"/>
      <c r="JWO271" s="112"/>
      <c r="JWR271" s="63"/>
      <c r="JWS271" s="112"/>
      <c r="JWV271" s="63"/>
      <c r="JWW271" s="112"/>
      <c r="JWZ271" s="63"/>
      <c r="JXA271" s="112"/>
      <c r="JXD271" s="63"/>
      <c r="JXE271" s="112"/>
      <c r="JXH271" s="63"/>
      <c r="JXI271" s="112"/>
      <c r="JXL271" s="63"/>
      <c r="JXM271" s="112"/>
      <c r="JXP271" s="63"/>
      <c r="JXQ271" s="112"/>
      <c r="JXT271" s="63"/>
      <c r="JXU271" s="112"/>
      <c r="JXX271" s="63"/>
      <c r="JXY271" s="112"/>
      <c r="JYB271" s="63"/>
      <c r="JYC271" s="112"/>
      <c r="JYF271" s="63"/>
      <c r="JYG271" s="112"/>
      <c r="JYJ271" s="63"/>
      <c r="JYK271" s="112"/>
      <c r="JYN271" s="63"/>
      <c r="JYO271" s="112"/>
      <c r="JYR271" s="63"/>
      <c r="JYS271" s="112"/>
      <c r="JYV271" s="63"/>
      <c r="JYW271" s="112"/>
      <c r="JYZ271" s="63"/>
      <c r="JZA271" s="112"/>
      <c r="JZD271" s="63"/>
      <c r="JZE271" s="112"/>
      <c r="JZH271" s="63"/>
      <c r="JZI271" s="112"/>
      <c r="JZL271" s="63"/>
      <c r="JZM271" s="112"/>
      <c r="JZP271" s="63"/>
      <c r="JZQ271" s="112"/>
      <c r="JZT271" s="63"/>
      <c r="JZU271" s="112"/>
      <c r="JZX271" s="63"/>
      <c r="JZY271" s="112"/>
      <c r="KAB271" s="63"/>
      <c r="KAC271" s="112"/>
      <c r="KAF271" s="63"/>
      <c r="KAG271" s="112"/>
      <c r="KAJ271" s="63"/>
      <c r="KAK271" s="112"/>
      <c r="KAN271" s="63"/>
      <c r="KAO271" s="112"/>
      <c r="KAR271" s="63"/>
      <c r="KAS271" s="112"/>
      <c r="KAV271" s="63"/>
      <c r="KAW271" s="112"/>
      <c r="KAZ271" s="63"/>
      <c r="KBA271" s="112"/>
      <c r="KBD271" s="63"/>
      <c r="KBE271" s="112"/>
      <c r="KBH271" s="63"/>
      <c r="KBI271" s="112"/>
      <c r="KBL271" s="63"/>
      <c r="KBM271" s="112"/>
      <c r="KBP271" s="63"/>
      <c r="KBQ271" s="112"/>
      <c r="KBT271" s="63"/>
      <c r="KBU271" s="112"/>
      <c r="KBX271" s="63"/>
      <c r="KBY271" s="112"/>
      <c r="KCB271" s="63"/>
      <c r="KCC271" s="112"/>
      <c r="KCF271" s="63"/>
      <c r="KCG271" s="112"/>
      <c r="KCJ271" s="63"/>
      <c r="KCK271" s="112"/>
      <c r="KCN271" s="63"/>
      <c r="KCO271" s="112"/>
      <c r="KCR271" s="63"/>
      <c r="KCS271" s="112"/>
      <c r="KCV271" s="63"/>
      <c r="KCW271" s="112"/>
      <c r="KCZ271" s="63"/>
      <c r="KDA271" s="112"/>
      <c r="KDD271" s="63"/>
      <c r="KDE271" s="112"/>
      <c r="KDH271" s="63"/>
      <c r="KDI271" s="112"/>
      <c r="KDL271" s="63"/>
      <c r="KDM271" s="112"/>
      <c r="KDP271" s="63"/>
      <c r="KDQ271" s="112"/>
      <c r="KDT271" s="63"/>
      <c r="KDU271" s="112"/>
      <c r="KDX271" s="63"/>
      <c r="KDY271" s="112"/>
      <c r="KEB271" s="63"/>
      <c r="KEC271" s="112"/>
      <c r="KEF271" s="63"/>
      <c r="KEG271" s="112"/>
      <c r="KEJ271" s="63"/>
      <c r="KEK271" s="112"/>
      <c r="KEN271" s="63"/>
      <c r="KEO271" s="112"/>
      <c r="KER271" s="63"/>
      <c r="KES271" s="112"/>
      <c r="KEV271" s="63"/>
      <c r="KEW271" s="112"/>
      <c r="KEZ271" s="63"/>
      <c r="KFA271" s="112"/>
      <c r="KFD271" s="63"/>
      <c r="KFE271" s="112"/>
      <c r="KFH271" s="63"/>
      <c r="KFI271" s="112"/>
      <c r="KFL271" s="63"/>
      <c r="KFM271" s="112"/>
      <c r="KFP271" s="63"/>
      <c r="KFQ271" s="112"/>
      <c r="KFT271" s="63"/>
      <c r="KFU271" s="112"/>
      <c r="KFX271" s="63"/>
      <c r="KFY271" s="112"/>
      <c r="KGB271" s="63"/>
      <c r="KGC271" s="112"/>
      <c r="KGF271" s="63"/>
      <c r="KGG271" s="112"/>
      <c r="KGJ271" s="63"/>
      <c r="KGK271" s="112"/>
      <c r="KGN271" s="63"/>
      <c r="KGO271" s="112"/>
      <c r="KGR271" s="63"/>
      <c r="KGS271" s="112"/>
      <c r="KGV271" s="63"/>
      <c r="KGW271" s="112"/>
      <c r="KGZ271" s="63"/>
      <c r="KHA271" s="112"/>
      <c r="KHD271" s="63"/>
      <c r="KHE271" s="112"/>
      <c r="KHH271" s="63"/>
      <c r="KHI271" s="112"/>
      <c r="KHL271" s="63"/>
      <c r="KHM271" s="112"/>
      <c r="KHP271" s="63"/>
      <c r="KHQ271" s="112"/>
      <c r="KHT271" s="63"/>
      <c r="KHU271" s="112"/>
      <c r="KHX271" s="63"/>
      <c r="KHY271" s="112"/>
      <c r="KIB271" s="63"/>
      <c r="KIC271" s="112"/>
      <c r="KIF271" s="63"/>
      <c r="KIG271" s="112"/>
      <c r="KIJ271" s="63"/>
      <c r="KIK271" s="112"/>
      <c r="KIN271" s="63"/>
      <c r="KIO271" s="112"/>
      <c r="KIR271" s="63"/>
      <c r="KIS271" s="112"/>
      <c r="KIV271" s="63"/>
      <c r="KIW271" s="112"/>
      <c r="KIZ271" s="63"/>
      <c r="KJA271" s="112"/>
      <c r="KJD271" s="63"/>
      <c r="KJE271" s="112"/>
      <c r="KJH271" s="63"/>
      <c r="KJI271" s="112"/>
      <c r="KJL271" s="63"/>
      <c r="KJM271" s="112"/>
      <c r="KJP271" s="63"/>
      <c r="KJQ271" s="112"/>
      <c r="KJT271" s="63"/>
      <c r="KJU271" s="112"/>
      <c r="KJX271" s="63"/>
      <c r="KJY271" s="112"/>
      <c r="KKB271" s="63"/>
      <c r="KKC271" s="112"/>
      <c r="KKF271" s="63"/>
      <c r="KKG271" s="112"/>
      <c r="KKJ271" s="63"/>
      <c r="KKK271" s="112"/>
      <c r="KKN271" s="63"/>
      <c r="KKO271" s="112"/>
      <c r="KKR271" s="63"/>
      <c r="KKS271" s="112"/>
      <c r="KKV271" s="63"/>
      <c r="KKW271" s="112"/>
      <c r="KKZ271" s="63"/>
      <c r="KLA271" s="112"/>
      <c r="KLD271" s="63"/>
      <c r="KLE271" s="112"/>
      <c r="KLH271" s="63"/>
      <c r="KLI271" s="112"/>
      <c r="KLL271" s="63"/>
      <c r="KLM271" s="112"/>
      <c r="KLP271" s="63"/>
      <c r="KLQ271" s="112"/>
      <c r="KLT271" s="63"/>
      <c r="KLU271" s="112"/>
      <c r="KLX271" s="63"/>
      <c r="KLY271" s="112"/>
      <c r="KMB271" s="63"/>
      <c r="KMC271" s="112"/>
      <c r="KMF271" s="63"/>
      <c r="KMG271" s="112"/>
      <c r="KMJ271" s="63"/>
      <c r="KMK271" s="112"/>
      <c r="KMN271" s="63"/>
      <c r="KMO271" s="112"/>
      <c r="KMR271" s="63"/>
      <c r="KMS271" s="112"/>
      <c r="KMV271" s="63"/>
      <c r="KMW271" s="112"/>
      <c r="KMZ271" s="63"/>
      <c r="KNA271" s="112"/>
      <c r="KND271" s="63"/>
      <c r="KNE271" s="112"/>
      <c r="KNH271" s="63"/>
      <c r="KNI271" s="112"/>
      <c r="KNL271" s="63"/>
      <c r="KNM271" s="112"/>
      <c r="KNP271" s="63"/>
      <c r="KNQ271" s="112"/>
      <c r="KNT271" s="63"/>
      <c r="KNU271" s="112"/>
      <c r="KNX271" s="63"/>
      <c r="KNY271" s="112"/>
      <c r="KOB271" s="63"/>
      <c r="KOC271" s="112"/>
      <c r="KOF271" s="63"/>
      <c r="KOG271" s="112"/>
      <c r="KOJ271" s="63"/>
      <c r="KOK271" s="112"/>
      <c r="KON271" s="63"/>
      <c r="KOO271" s="112"/>
      <c r="KOR271" s="63"/>
      <c r="KOS271" s="112"/>
      <c r="KOV271" s="63"/>
      <c r="KOW271" s="112"/>
      <c r="KOZ271" s="63"/>
      <c r="KPA271" s="112"/>
      <c r="KPD271" s="63"/>
      <c r="KPE271" s="112"/>
      <c r="KPH271" s="63"/>
      <c r="KPI271" s="112"/>
      <c r="KPL271" s="63"/>
      <c r="KPM271" s="112"/>
      <c r="KPP271" s="63"/>
      <c r="KPQ271" s="112"/>
      <c r="KPT271" s="63"/>
      <c r="KPU271" s="112"/>
      <c r="KPX271" s="63"/>
      <c r="KPY271" s="112"/>
      <c r="KQB271" s="63"/>
      <c r="KQC271" s="112"/>
      <c r="KQF271" s="63"/>
      <c r="KQG271" s="112"/>
      <c r="KQJ271" s="63"/>
      <c r="KQK271" s="112"/>
      <c r="KQN271" s="63"/>
      <c r="KQO271" s="112"/>
      <c r="KQR271" s="63"/>
      <c r="KQS271" s="112"/>
      <c r="KQV271" s="63"/>
      <c r="KQW271" s="112"/>
      <c r="KQZ271" s="63"/>
      <c r="KRA271" s="112"/>
      <c r="KRD271" s="63"/>
      <c r="KRE271" s="112"/>
      <c r="KRH271" s="63"/>
      <c r="KRI271" s="112"/>
      <c r="KRL271" s="63"/>
      <c r="KRM271" s="112"/>
      <c r="KRP271" s="63"/>
      <c r="KRQ271" s="112"/>
      <c r="KRT271" s="63"/>
      <c r="KRU271" s="112"/>
      <c r="KRX271" s="63"/>
      <c r="KRY271" s="112"/>
      <c r="KSB271" s="63"/>
      <c r="KSC271" s="112"/>
      <c r="KSF271" s="63"/>
      <c r="KSG271" s="112"/>
      <c r="KSJ271" s="63"/>
      <c r="KSK271" s="112"/>
      <c r="KSN271" s="63"/>
      <c r="KSO271" s="112"/>
      <c r="KSR271" s="63"/>
      <c r="KSS271" s="112"/>
      <c r="KSV271" s="63"/>
      <c r="KSW271" s="112"/>
      <c r="KSZ271" s="63"/>
      <c r="KTA271" s="112"/>
      <c r="KTD271" s="63"/>
      <c r="KTE271" s="112"/>
      <c r="KTH271" s="63"/>
      <c r="KTI271" s="112"/>
      <c r="KTL271" s="63"/>
      <c r="KTM271" s="112"/>
      <c r="KTP271" s="63"/>
      <c r="KTQ271" s="112"/>
      <c r="KTT271" s="63"/>
      <c r="KTU271" s="112"/>
      <c r="KTX271" s="63"/>
      <c r="KTY271" s="112"/>
      <c r="KUB271" s="63"/>
      <c r="KUC271" s="112"/>
      <c r="KUF271" s="63"/>
      <c r="KUG271" s="112"/>
      <c r="KUJ271" s="63"/>
      <c r="KUK271" s="112"/>
      <c r="KUN271" s="63"/>
      <c r="KUO271" s="112"/>
      <c r="KUR271" s="63"/>
      <c r="KUS271" s="112"/>
      <c r="KUV271" s="63"/>
      <c r="KUW271" s="112"/>
      <c r="KUZ271" s="63"/>
      <c r="KVA271" s="112"/>
      <c r="KVD271" s="63"/>
      <c r="KVE271" s="112"/>
      <c r="KVH271" s="63"/>
      <c r="KVI271" s="112"/>
      <c r="KVL271" s="63"/>
      <c r="KVM271" s="112"/>
      <c r="KVP271" s="63"/>
      <c r="KVQ271" s="112"/>
      <c r="KVT271" s="63"/>
      <c r="KVU271" s="112"/>
      <c r="KVX271" s="63"/>
      <c r="KVY271" s="112"/>
      <c r="KWB271" s="63"/>
      <c r="KWC271" s="112"/>
      <c r="KWF271" s="63"/>
      <c r="KWG271" s="112"/>
      <c r="KWJ271" s="63"/>
      <c r="KWK271" s="112"/>
      <c r="KWN271" s="63"/>
      <c r="KWO271" s="112"/>
      <c r="KWR271" s="63"/>
      <c r="KWS271" s="112"/>
      <c r="KWV271" s="63"/>
      <c r="KWW271" s="112"/>
      <c r="KWZ271" s="63"/>
      <c r="KXA271" s="112"/>
      <c r="KXD271" s="63"/>
      <c r="KXE271" s="112"/>
      <c r="KXH271" s="63"/>
      <c r="KXI271" s="112"/>
      <c r="KXL271" s="63"/>
      <c r="KXM271" s="112"/>
      <c r="KXP271" s="63"/>
      <c r="KXQ271" s="112"/>
      <c r="KXT271" s="63"/>
      <c r="KXU271" s="112"/>
      <c r="KXX271" s="63"/>
      <c r="KXY271" s="112"/>
      <c r="KYB271" s="63"/>
      <c r="KYC271" s="112"/>
      <c r="KYF271" s="63"/>
      <c r="KYG271" s="112"/>
      <c r="KYJ271" s="63"/>
      <c r="KYK271" s="112"/>
      <c r="KYN271" s="63"/>
      <c r="KYO271" s="112"/>
      <c r="KYR271" s="63"/>
      <c r="KYS271" s="112"/>
      <c r="KYV271" s="63"/>
      <c r="KYW271" s="112"/>
      <c r="KYZ271" s="63"/>
      <c r="KZA271" s="112"/>
      <c r="KZD271" s="63"/>
      <c r="KZE271" s="112"/>
      <c r="KZH271" s="63"/>
      <c r="KZI271" s="112"/>
      <c r="KZL271" s="63"/>
      <c r="KZM271" s="112"/>
      <c r="KZP271" s="63"/>
      <c r="KZQ271" s="112"/>
      <c r="KZT271" s="63"/>
      <c r="KZU271" s="112"/>
      <c r="KZX271" s="63"/>
      <c r="KZY271" s="112"/>
      <c r="LAB271" s="63"/>
      <c r="LAC271" s="112"/>
      <c r="LAF271" s="63"/>
      <c r="LAG271" s="112"/>
      <c r="LAJ271" s="63"/>
      <c r="LAK271" s="112"/>
      <c r="LAN271" s="63"/>
      <c r="LAO271" s="112"/>
      <c r="LAR271" s="63"/>
      <c r="LAS271" s="112"/>
      <c r="LAV271" s="63"/>
      <c r="LAW271" s="112"/>
      <c r="LAZ271" s="63"/>
      <c r="LBA271" s="112"/>
      <c r="LBD271" s="63"/>
      <c r="LBE271" s="112"/>
      <c r="LBH271" s="63"/>
      <c r="LBI271" s="112"/>
      <c r="LBL271" s="63"/>
      <c r="LBM271" s="112"/>
      <c r="LBP271" s="63"/>
      <c r="LBQ271" s="112"/>
      <c r="LBT271" s="63"/>
      <c r="LBU271" s="112"/>
      <c r="LBX271" s="63"/>
      <c r="LBY271" s="112"/>
      <c r="LCB271" s="63"/>
      <c r="LCC271" s="112"/>
      <c r="LCF271" s="63"/>
      <c r="LCG271" s="112"/>
      <c r="LCJ271" s="63"/>
      <c r="LCK271" s="112"/>
      <c r="LCN271" s="63"/>
      <c r="LCO271" s="112"/>
      <c r="LCR271" s="63"/>
      <c r="LCS271" s="112"/>
      <c r="LCV271" s="63"/>
      <c r="LCW271" s="112"/>
      <c r="LCZ271" s="63"/>
      <c r="LDA271" s="112"/>
      <c r="LDD271" s="63"/>
      <c r="LDE271" s="112"/>
      <c r="LDH271" s="63"/>
      <c r="LDI271" s="112"/>
      <c r="LDL271" s="63"/>
      <c r="LDM271" s="112"/>
      <c r="LDP271" s="63"/>
      <c r="LDQ271" s="112"/>
      <c r="LDT271" s="63"/>
      <c r="LDU271" s="112"/>
      <c r="LDX271" s="63"/>
      <c r="LDY271" s="112"/>
      <c r="LEB271" s="63"/>
      <c r="LEC271" s="112"/>
      <c r="LEF271" s="63"/>
      <c r="LEG271" s="112"/>
      <c r="LEJ271" s="63"/>
      <c r="LEK271" s="112"/>
      <c r="LEN271" s="63"/>
      <c r="LEO271" s="112"/>
      <c r="LER271" s="63"/>
      <c r="LES271" s="112"/>
      <c r="LEV271" s="63"/>
      <c r="LEW271" s="112"/>
      <c r="LEZ271" s="63"/>
      <c r="LFA271" s="112"/>
      <c r="LFD271" s="63"/>
      <c r="LFE271" s="112"/>
      <c r="LFH271" s="63"/>
      <c r="LFI271" s="112"/>
      <c r="LFL271" s="63"/>
      <c r="LFM271" s="112"/>
      <c r="LFP271" s="63"/>
      <c r="LFQ271" s="112"/>
      <c r="LFT271" s="63"/>
      <c r="LFU271" s="112"/>
      <c r="LFX271" s="63"/>
      <c r="LFY271" s="112"/>
      <c r="LGB271" s="63"/>
      <c r="LGC271" s="112"/>
      <c r="LGF271" s="63"/>
      <c r="LGG271" s="112"/>
      <c r="LGJ271" s="63"/>
      <c r="LGK271" s="112"/>
      <c r="LGN271" s="63"/>
      <c r="LGO271" s="112"/>
      <c r="LGR271" s="63"/>
      <c r="LGS271" s="112"/>
      <c r="LGV271" s="63"/>
      <c r="LGW271" s="112"/>
      <c r="LGZ271" s="63"/>
      <c r="LHA271" s="112"/>
      <c r="LHD271" s="63"/>
      <c r="LHE271" s="112"/>
      <c r="LHH271" s="63"/>
      <c r="LHI271" s="112"/>
      <c r="LHL271" s="63"/>
      <c r="LHM271" s="112"/>
      <c r="LHP271" s="63"/>
      <c r="LHQ271" s="112"/>
      <c r="LHT271" s="63"/>
      <c r="LHU271" s="112"/>
      <c r="LHX271" s="63"/>
      <c r="LHY271" s="112"/>
      <c r="LIB271" s="63"/>
      <c r="LIC271" s="112"/>
      <c r="LIF271" s="63"/>
      <c r="LIG271" s="112"/>
      <c r="LIJ271" s="63"/>
      <c r="LIK271" s="112"/>
      <c r="LIN271" s="63"/>
      <c r="LIO271" s="112"/>
      <c r="LIR271" s="63"/>
      <c r="LIS271" s="112"/>
      <c r="LIV271" s="63"/>
      <c r="LIW271" s="112"/>
      <c r="LIZ271" s="63"/>
      <c r="LJA271" s="112"/>
      <c r="LJD271" s="63"/>
      <c r="LJE271" s="112"/>
      <c r="LJH271" s="63"/>
      <c r="LJI271" s="112"/>
      <c r="LJL271" s="63"/>
      <c r="LJM271" s="112"/>
      <c r="LJP271" s="63"/>
      <c r="LJQ271" s="112"/>
      <c r="LJT271" s="63"/>
      <c r="LJU271" s="112"/>
      <c r="LJX271" s="63"/>
      <c r="LJY271" s="112"/>
      <c r="LKB271" s="63"/>
      <c r="LKC271" s="112"/>
      <c r="LKF271" s="63"/>
      <c r="LKG271" s="112"/>
      <c r="LKJ271" s="63"/>
      <c r="LKK271" s="112"/>
      <c r="LKN271" s="63"/>
      <c r="LKO271" s="112"/>
      <c r="LKR271" s="63"/>
      <c r="LKS271" s="112"/>
      <c r="LKV271" s="63"/>
      <c r="LKW271" s="112"/>
      <c r="LKZ271" s="63"/>
      <c r="LLA271" s="112"/>
      <c r="LLD271" s="63"/>
      <c r="LLE271" s="112"/>
      <c r="LLH271" s="63"/>
      <c r="LLI271" s="112"/>
      <c r="LLL271" s="63"/>
      <c r="LLM271" s="112"/>
      <c r="LLP271" s="63"/>
      <c r="LLQ271" s="112"/>
      <c r="LLT271" s="63"/>
      <c r="LLU271" s="112"/>
      <c r="LLX271" s="63"/>
      <c r="LLY271" s="112"/>
      <c r="LMB271" s="63"/>
      <c r="LMC271" s="112"/>
      <c r="LMF271" s="63"/>
      <c r="LMG271" s="112"/>
      <c r="LMJ271" s="63"/>
      <c r="LMK271" s="112"/>
      <c r="LMN271" s="63"/>
      <c r="LMO271" s="112"/>
      <c r="LMR271" s="63"/>
      <c r="LMS271" s="112"/>
      <c r="LMV271" s="63"/>
      <c r="LMW271" s="112"/>
      <c r="LMZ271" s="63"/>
      <c r="LNA271" s="112"/>
      <c r="LND271" s="63"/>
      <c r="LNE271" s="112"/>
      <c r="LNH271" s="63"/>
      <c r="LNI271" s="112"/>
      <c r="LNL271" s="63"/>
      <c r="LNM271" s="112"/>
      <c r="LNP271" s="63"/>
      <c r="LNQ271" s="112"/>
      <c r="LNT271" s="63"/>
      <c r="LNU271" s="112"/>
      <c r="LNX271" s="63"/>
      <c r="LNY271" s="112"/>
      <c r="LOB271" s="63"/>
      <c r="LOC271" s="112"/>
      <c r="LOF271" s="63"/>
      <c r="LOG271" s="112"/>
      <c r="LOJ271" s="63"/>
      <c r="LOK271" s="112"/>
      <c r="LON271" s="63"/>
      <c r="LOO271" s="112"/>
      <c r="LOR271" s="63"/>
      <c r="LOS271" s="112"/>
      <c r="LOV271" s="63"/>
      <c r="LOW271" s="112"/>
      <c r="LOZ271" s="63"/>
      <c r="LPA271" s="112"/>
      <c r="LPD271" s="63"/>
      <c r="LPE271" s="112"/>
      <c r="LPH271" s="63"/>
      <c r="LPI271" s="112"/>
      <c r="LPL271" s="63"/>
      <c r="LPM271" s="112"/>
      <c r="LPP271" s="63"/>
      <c r="LPQ271" s="112"/>
      <c r="LPT271" s="63"/>
      <c r="LPU271" s="112"/>
      <c r="LPX271" s="63"/>
      <c r="LPY271" s="112"/>
      <c r="LQB271" s="63"/>
      <c r="LQC271" s="112"/>
      <c r="LQF271" s="63"/>
      <c r="LQG271" s="112"/>
      <c r="LQJ271" s="63"/>
      <c r="LQK271" s="112"/>
      <c r="LQN271" s="63"/>
      <c r="LQO271" s="112"/>
      <c r="LQR271" s="63"/>
      <c r="LQS271" s="112"/>
      <c r="LQV271" s="63"/>
      <c r="LQW271" s="112"/>
      <c r="LQZ271" s="63"/>
      <c r="LRA271" s="112"/>
      <c r="LRD271" s="63"/>
      <c r="LRE271" s="112"/>
      <c r="LRH271" s="63"/>
      <c r="LRI271" s="112"/>
      <c r="LRL271" s="63"/>
      <c r="LRM271" s="112"/>
      <c r="LRP271" s="63"/>
      <c r="LRQ271" s="112"/>
      <c r="LRT271" s="63"/>
      <c r="LRU271" s="112"/>
      <c r="LRX271" s="63"/>
      <c r="LRY271" s="112"/>
      <c r="LSB271" s="63"/>
      <c r="LSC271" s="112"/>
      <c r="LSF271" s="63"/>
      <c r="LSG271" s="112"/>
      <c r="LSJ271" s="63"/>
      <c r="LSK271" s="112"/>
      <c r="LSN271" s="63"/>
      <c r="LSO271" s="112"/>
      <c r="LSR271" s="63"/>
      <c r="LSS271" s="112"/>
      <c r="LSV271" s="63"/>
      <c r="LSW271" s="112"/>
      <c r="LSZ271" s="63"/>
      <c r="LTA271" s="112"/>
      <c r="LTD271" s="63"/>
      <c r="LTE271" s="112"/>
      <c r="LTH271" s="63"/>
      <c r="LTI271" s="112"/>
      <c r="LTL271" s="63"/>
      <c r="LTM271" s="112"/>
      <c r="LTP271" s="63"/>
      <c r="LTQ271" s="112"/>
      <c r="LTT271" s="63"/>
      <c r="LTU271" s="112"/>
      <c r="LTX271" s="63"/>
      <c r="LTY271" s="112"/>
      <c r="LUB271" s="63"/>
      <c r="LUC271" s="112"/>
      <c r="LUF271" s="63"/>
      <c r="LUG271" s="112"/>
      <c r="LUJ271" s="63"/>
      <c r="LUK271" s="112"/>
      <c r="LUN271" s="63"/>
      <c r="LUO271" s="112"/>
      <c r="LUR271" s="63"/>
      <c r="LUS271" s="112"/>
      <c r="LUV271" s="63"/>
      <c r="LUW271" s="112"/>
      <c r="LUZ271" s="63"/>
      <c r="LVA271" s="112"/>
      <c r="LVD271" s="63"/>
      <c r="LVE271" s="112"/>
      <c r="LVH271" s="63"/>
      <c r="LVI271" s="112"/>
      <c r="LVL271" s="63"/>
      <c r="LVM271" s="112"/>
      <c r="LVP271" s="63"/>
      <c r="LVQ271" s="112"/>
      <c r="LVT271" s="63"/>
      <c r="LVU271" s="112"/>
      <c r="LVX271" s="63"/>
      <c r="LVY271" s="112"/>
      <c r="LWB271" s="63"/>
      <c r="LWC271" s="112"/>
      <c r="LWF271" s="63"/>
      <c r="LWG271" s="112"/>
      <c r="LWJ271" s="63"/>
      <c r="LWK271" s="112"/>
      <c r="LWN271" s="63"/>
      <c r="LWO271" s="112"/>
      <c r="LWR271" s="63"/>
      <c r="LWS271" s="112"/>
      <c r="LWV271" s="63"/>
      <c r="LWW271" s="112"/>
      <c r="LWZ271" s="63"/>
      <c r="LXA271" s="112"/>
      <c r="LXD271" s="63"/>
      <c r="LXE271" s="112"/>
      <c r="LXH271" s="63"/>
      <c r="LXI271" s="112"/>
      <c r="LXL271" s="63"/>
      <c r="LXM271" s="112"/>
      <c r="LXP271" s="63"/>
      <c r="LXQ271" s="112"/>
      <c r="LXT271" s="63"/>
      <c r="LXU271" s="112"/>
      <c r="LXX271" s="63"/>
      <c r="LXY271" s="112"/>
      <c r="LYB271" s="63"/>
      <c r="LYC271" s="112"/>
      <c r="LYF271" s="63"/>
      <c r="LYG271" s="112"/>
      <c r="LYJ271" s="63"/>
      <c r="LYK271" s="112"/>
      <c r="LYN271" s="63"/>
      <c r="LYO271" s="112"/>
      <c r="LYR271" s="63"/>
      <c r="LYS271" s="112"/>
      <c r="LYV271" s="63"/>
      <c r="LYW271" s="112"/>
      <c r="LYZ271" s="63"/>
      <c r="LZA271" s="112"/>
      <c r="LZD271" s="63"/>
      <c r="LZE271" s="112"/>
      <c r="LZH271" s="63"/>
      <c r="LZI271" s="112"/>
      <c r="LZL271" s="63"/>
      <c r="LZM271" s="112"/>
      <c r="LZP271" s="63"/>
      <c r="LZQ271" s="112"/>
      <c r="LZT271" s="63"/>
      <c r="LZU271" s="112"/>
      <c r="LZX271" s="63"/>
      <c r="LZY271" s="112"/>
      <c r="MAB271" s="63"/>
      <c r="MAC271" s="112"/>
      <c r="MAF271" s="63"/>
      <c r="MAG271" s="112"/>
      <c r="MAJ271" s="63"/>
      <c r="MAK271" s="112"/>
      <c r="MAN271" s="63"/>
      <c r="MAO271" s="112"/>
      <c r="MAR271" s="63"/>
      <c r="MAS271" s="112"/>
      <c r="MAV271" s="63"/>
      <c r="MAW271" s="112"/>
      <c r="MAZ271" s="63"/>
      <c r="MBA271" s="112"/>
      <c r="MBD271" s="63"/>
      <c r="MBE271" s="112"/>
      <c r="MBH271" s="63"/>
      <c r="MBI271" s="112"/>
      <c r="MBL271" s="63"/>
      <c r="MBM271" s="112"/>
      <c r="MBP271" s="63"/>
      <c r="MBQ271" s="112"/>
      <c r="MBT271" s="63"/>
      <c r="MBU271" s="112"/>
      <c r="MBX271" s="63"/>
      <c r="MBY271" s="112"/>
      <c r="MCB271" s="63"/>
      <c r="MCC271" s="112"/>
      <c r="MCF271" s="63"/>
      <c r="MCG271" s="112"/>
      <c r="MCJ271" s="63"/>
      <c r="MCK271" s="112"/>
      <c r="MCN271" s="63"/>
      <c r="MCO271" s="112"/>
      <c r="MCR271" s="63"/>
      <c r="MCS271" s="112"/>
      <c r="MCV271" s="63"/>
      <c r="MCW271" s="112"/>
      <c r="MCZ271" s="63"/>
      <c r="MDA271" s="112"/>
      <c r="MDD271" s="63"/>
      <c r="MDE271" s="112"/>
      <c r="MDH271" s="63"/>
      <c r="MDI271" s="112"/>
      <c r="MDL271" s="63"/>
      <c r="MDM271" s="112"/>
      <c r="MDP271" s="63"/>
      <c r="MDQ271" s="112"/>
      <c r="MDT271" s="63"/>
      <c r="MDU271" s="112"/>
      <c r="MDX271" s="63"/>
      <c r="MDY271" s="112"/>
      <c r="MEB271" s="63"/>
      <c r="MEC271" s="112"/>
      <c r="MEF271" s="63"/>
      <c r="MEG271" s="112"/>
      <c r="MEJ271" s="63"/>
      <c r="MEK271" s="112"/>
      <c r="MEN271" s="63"/>
      <c r="MEO271" s="112"/>
      <c r="MER271" s="63"/>
      <c r="MES271" s="112"/>
      <c r="MEV271" s="63"/>
      <c r="MEW271" s="112"/>
      <c r="MEZ271" s="63"/>
      <c r="MFA271" s="112"/>
      <c r="MFD271" s="63"/>
      <c r="MFE271" s="112"/>
      <c r="MFH271" s="63"/>
      <c r="MFI271" s="112"/>
      <c r="MFL271" s="63"/>
      <c r="MFM271" s="112"/>
      <c r="MFP271" s="63"/>
      <c r="MFQ271" s="112"/>
      <c r="MFT271" s="63"/>
      <c r="MFU271" s="112"/>
      <c r="MFX271" s="63"/>
      <c r="MFY271" s="112"/>
      <c r="MGB271" s="63"/>
      <c r="MGC271" s="112"/>
      <c r="MGF271" s="63"/>
      <c r="MGG271" s="112"/>
      <c r="MGJ271" s="63"/>
      <c r="MGK271" s="112"/>
      <c r="MGN271" s="63"/>
      <c r="MGO271" s="112"/>
      <c r="MGR271" s="63"/>
      <c r="MGS271" s="112"/>
      <c r="MGV271" s="63"/>
      <c r="MGW271" s="112"/>
      <c r="MGZ271" s="63"/>
      <c r="MHA271" s="112"/>
      <c r="MHD271" s="63"/>
      <c r="MHE271" s="112"/>
      <c r="MHH271" s="63"/>
      <c r="MHI271" s="112"/>
      <c r="MHL271" s="63"/>
      <c r="MHM271" s="112"/>
      <c r="MHP271" s="63"/>
      <c r="MHQ271" s="112"/>
      <c r="MHT271" s="63"/>
      <c r="MHU271" s="112"/>
      <c r="MHX271" s="63"/>
      <c r="MHY271" s="112"/>
      <c r="MIB271" s="63"/>
      <c r="MIC271" s="112"/>
      <c r="MIF271" s="63"/>
      <c r="MIG271" s="112"/>
      <c r="MIJ271" s="63"/>
      <c r="MIK271" s="112"/>
      <c r="MIN271" s="63"/>
      <c r="MIO271" s="112"/>
      <c r="MIR271" s="63"/>
      <c r="MIS271" s="112"/>
      <c r="MIV271" s="63"/>
      <c r="MIW271" s="112"/>
      <c r="MIZ271" s="63"/>
      <c r="MJA271" s="112"/>
      <c r="MJD271" s="63"/>
      <c r="MJE271" s="112"/>
      <c r="MJH271" s="63"/>
      <c r="MJI271" s="112"/>
      <c r="MJL271" s="63"/>
      <c r="MJM271" s="112"/>
      <c r="MJP271" s="63"/>
      <c r="MJQ271" s="112"/>
      <c r="MJT271" s="63"/>
      <c r="MJU271" s="112"/>
      <c r="MJX271" s="63"/>
      <c r="MJY271" s="112"/>
      <c r="MKB271" s="63"/>
      <c r="MKC271" s="112"/>
      <c r="MKF271" s="63"/>
      <c r="MKG271" s="112"/>
      <c r="MKJ271" s="63"/>
      <c r="MKK271" s="112"/>
      <c r="MKN271" s="63"/>
      <c r="MKO271" s="112"/>
      <c r="MKR271" s="63"/>
      <c r="MKS271" s="112"/>
      <c r="MKV271" s="63"/>
      <c r="MKW271" s="112"/>
      <c r="MKZ271" s="63"/>
      <c r="MLA271" s="112"/>
      <c r="MLD271" s="63"/>
      <c r="MLE271" s="112"/>
      <c r="MLH271" s="63"/>
      <c r="MLI271" s="112"/>
      <c r="MLL271" s="63"/>
      <c r="MLM271" s="112"/>
      <c r="MLP271" s="63"/>
      <c r="MLQ271" s="112"/>
      <c r="MLT271" s="63"/>
      <c r="MLU271" s="112"/>
      <c r="MLX271" s="63"/>
      <c r="MLY271" s="112"/>
      <c r="MMB271" s="63"/>
      <c r="MMC271" s="112"/>
      <c r="MMF271" s="63"/>
      <c r="MMG271" s="112"/>
      <c r="MMJ271" s="63"/>
      <c r="MMK271" s="112"/>
      <c r="MMN271" s="63"/>
      <c r="MMO271" s="112"/>
      <c r="MMR271" s="63"/>
      <c r="MMS271" s="112"/>
      <c r="MMV271" s="63"/>
      <c r="MMW271" s="112"/>
      <c r="MMZ271" s="63"/>
      <c r="MNA271" s="112"/>
      <c r="MND271" s="63"/>
      <c r="MNE271" s="112"/>
      <c r="MNH271" s="63"/>
      <c r="MNI271" s="112"/>
      <c r="MNL271" s="63"/>
      <c r="MNM271" s="112"/>
      <c r="MNP271" s="63"/>
      <c r="MNQ271" s="112"/>
      <c r="MNT271" s="63"/>
      <c r="MNU271" s="112"/>
      <c r="MNX271" s="63"/>
      <c r="MNY271" s="112"/>
      <c r="MOB271" s="63"/>
      <c r="MOC271" s="112"/>
      <c r="MOF271" s="63"/>
      <c r="MOG271" s="112"/>
      <c r="MOJ271" s="63"/>
      <c r="MOK271" s="112"/>
      <c r="MON271" s="63"/>
      <c r="MOO271" s="112"/>
      <c r="MOR271" s="63"/>
      <c r="MOS271" s="112"/>
      <c r="MOV271" s="63"/>
      <c r="MOW271" s="112"/>
      <c r="MOZ271" s="63"/>
      <c r="MPA271" s="112"/>
      <c r="MPD271" s="63"/>
      <c r="MPE271" s="112"/>
      <c r="MPH271" s="63"/>
      <c r="MPI271" s="112"/>
      <c r="MPL271" s="63"/>
      <c r="MPM271" s="112"/>
      <c r="MPP271" s="63"/>
      <c r="MPQ271" s="112"/>
      <c r="MPT271" s="63"/>
      <c r="MPU271" s="112"/>
      <c r="MPX271" s="63"/>
      <c r="MPY271" s="112"/>
      <c r="MQB271" s="63"/>
      <c r="MQC271" s="112"/>
      <c r="MQF271" s="63"/>
      <c r="MQG271" s="112"/>
      <c r="MQJ271" s="63"/>
      <c r="MQK271" s="112"/>
      <c r="MQN271" s="63"/>
      <c r="MQO271" s="112"/>
      <c r="MQR271" s="63"/>
      <c r="MQS271" s="112"/>
      <c r="MQV271" s="63"/>
      <c r="MQW271" s="112"/>
      <c r="MQZ271" s="63"/>
      <c r="MRA271" s="112"/>
      <c r="MRD271" s="63"/>
      <c r="MRE271" s="112"/>
      <c r="MRH271" s="63"/>
      <c r="MRI271" s="112"/>
      <c r="MRL271" s="63"/>
      <c r="MRM271" s="112"/>
      <c r="MRP271" s="63"/>
      <c r="MRQ271" s="112"/>
      <c r="MRT271" s="63"/>
      <c r="MRU271" s="112"/>
      <c r="MRX271" s="63"/>
      <c r="MRY271" s="112"/>
      <c r="MSB271" s="63"/>
      <c r="MSC271" s="112"/>
      <c r="MSF271" s="63"/>
      <c r="MSG271" s="112"/>
      <c r="MSJ271" s="63"/>
      <c r="MSK271" s="112"/>
      <c r="MSN271" s="63"/>
      <c r="MSO271" s="112"/>
      <c r="MSR271" s="63"/>
      <c r="MSS271" s="112"/>
      <c r="MSV271" s="63"/>
      <c r="MSW271" s="112"/>
      <c r="MSZ271" s="63"/>
      <c r="MTA271" s="112"/>
      <c r="MTD271" s="63"/>
      <c r="MTE271" s="112"/>
      <c r="MTH271" s="63"/>
      <c r="MTI271" s="112"/>
      <c r="MTL271" s="63"/>
      <c r="MTM271" s="112"/>
      <c r="MTP271" s="63"/>
      <c r="MTQ271" s="112"/>
      <c r="MTT271" s="63"/>
      <c r="MTU271" s="112"/>
      <c r="MTX271" s="63"/>
      <c r="MTY271" s="112"/>
      <c r="MUB271" s="63"/>
      <c r="MUC271" s="112"/>
      <c r="MUF271" s="63"/>
      <c r="MUG271" s="112"/>
      <c r="MUJ271" s="63"/>
      <c r="MUK271" s="112"/>
      <c r="MUN271" s="63"/>
      <c r="MUO271" s="112"/>
      <c r="MUR271" s="63"/>
      <c r="MUS271" s="112"/>
      <c r="MUV271" s="63"/>
      <c r="MUW271" s="112"/>
      <c r="MUZ271" s="63"/>
      <c r="MVA271" s="112"/>
      <c r="MVD271" s="63"/>
      <c r="MVE271" s="112"/>
      <c r="MVH271" s="63"/>
      <c r="MVI271" s="112"/>
      <c r="MVL271" s="63"/>
      <c r="MVM271" s="112"/>
      <c r="MVP271" s="63"/>
      <c r="MVQ271" s="112"/>
      <c r="MVT271" s="63"/>
      <c r="MVU271" s="112"/>
      <c r="MVX271" s="63"/>
      <c r="MVY271" s="112"/>
      <c r="MWB271" s="63"/>
      <c r="MWC271" s="112"/>
      <c r="MWF271" s="63"/>
      <c r="MWG271" s="112"/>
      <c r="MWJ271" s="63"/>
      <c r="MWK271" s="112"/>
      <c r="MWN271" s="63"/>
      <c r="MWO271" s="112"/>
      <c r="MWR271" s="63"/>
      <c r="MWS271" s="112"/>
      <c r="MWV271" s="63"/>
      <c r="MWW271" s="112"/>
      <c r="MWZ271" s="63"/>
      <c r="MXA271" s="112"/>
      <c r="MXD271" s="63"/>
      <c r="MXE271" s="112"/>
      <c r="MXH271" s="63"/>
      <c r="MXI271" s="112"/>
      <c r="MXL271" s="63"/>
      <c r="MXM271" s="112"/>
      <c r="MXP271" s="63"/>
      <c r="MXQ271" s="112"/>
      <c r="MXT271" s="63"/>
      <c r="MXU271" s="112"/>
      <c r="MXX271" s="63"/>
      <c r="MXY271" s="112"/>
      <c r="MYB271" s="63"/>
      <c r="MYC271" s="112"/>
      <c r="MYF271" s="63"/>
      <c r="MYG271" s="112"/>
      <c r="MYJ271" s="63"/>
      <c r="MYK271" s="112"/>
      <c r="MYN271" s="63"/>
      <c r="MYO271" s="112"/>
      <c r="MYR271" s="63"/>
      <c r="MYS271" s="112"/>
      <c r="MYV271" s="63"/>
      <c r="MYW271" s="112"/>
      <c r="MYZ271" s="63"/>
      <c r="MZA271" s="112"/>
      <c r="MZD271" s="63"/>
      <c r="MZE271" s="112"/>
      <c r="MZH271" s="63"/>
      <c r="MZI271" s="112"/>
      <c r="MZL271" s="63"/>
      <c r="MZM271" s="112"/>
      <c r="MZP271" s="63"/>
      <c r="MZQ271" s="112"/>
      <c r="MZT271" s="63"/>
      <c r="MZU271" s="112"/>
      <c r="MZX271" s="63"/>
      <c r="MZY271" s="112"/>
      <c r="NAB271" s="63"/>
      <c r="NAC271" s="112"/>
      <c r="NAF271" s="63"/>
      <c r="NAG271" s="112"/>
      <c r="NAJ271" s="63"/>
      <c r="NAK271" s="112"/>
      <c r="NAN271" s="63"/>
      <c r="NAO271" s="112"/>
      <c r="NAR271" s="63"/>
      <c r="NAS271" s="112"/>
      <c r="NAV271" s="63"/>
      <c r="NAW271" s="112"/>
      <c r="NAZ271" s="63"/>
      <c r="NBA271" s="112"/>
      <c r="NBD271" s="63"/>
      <c r="NBE271" s="112"/>
      <c r="NBH271" s="63"/>
      <c r="NBI271" s="112"/>
      <c r="NBL271" s="63"/>
      <c r="NBM271" s="112"/>
      <c r="NBP271" s="63"/>
      <c r="NBQ271" s="112"/>
      <c r="NBT271" s="63"/>
      <c r="NBU271" s="112"/>
      <c r="NBX271" s="63"/>
      <c r="NBY271" s="112"/>
      <c r="NCB271" s="63"/>
      <c r="NCC271" s="112"/>
      <c r="NCF271" s="63"/>
      <c r="NCG271" s="112"/>
      <c r="NCJ271" s="63"/>
      <c r="NCK271" s="112"/>
      <c r="NCN271" s="63"/>
      <c r="NCO271" s="112"/>
      <c r="NCR271" s="63"/>
      <c r="NCS271" s="112"/>
      <c r="NCV271" s="63"/>
      <c r="NCW271" s="112"/>
      <c r="NCZ271" s="63"/>
      <c r="NDA271" s="112"/>
      <c r="NDD271" s="63"/>
      <c r="NDE271" s="112"/>
      <c r="NDH271" s="63"/>
      <c r="NDI271" s="112"/>
      <c r="NDL271" s="63"/>
      <c r="NDM271" s="112"/>
      <c r="NDP271" s="63"/>
      <c r="NDQ271" s="112"/>
      <c r="NDT271" s="63"/>
      <c r="NDU271" s="112"/>
      <c r="NDX271" s="63"/>
      <c r="NDY271" s="112"/>
      <c r="NEB271" s="63"/>
      <c r="NEC271" s="112"/>
      <c r="NEF271" s="63"/>
      <c r="NEG271" s="112"/>
      <c r="NEJ271" s="63"/>
      <c r="NEK271" s="112"/>
      <c r="NEN271" s="63"/>
      <c r="NEO271" s="112"/>
      <c r="NER271" s="63"/>
      <c r="NES271" s="112"/>
      <c r="NEV271" s="63"/>
      <c r="NEW271" s="112"/>
      <c r="NEZ271" s="63"/>
      <c r="NFA271" s="112"/>
      <c r="NFD271" s="63"/>
      <c r="NFE271" s="112"/>
      <c r="NFH271" s="63"/>
      <c r="NFI271" s="112"/>
      <c r="NFL271" s="63"/>
      <c r="NFM271" s="112"/>
      <c r="NFP271" s="63"/>
      <c r="NFQ271" s="112"/>
      <c r="NFT271" s="63"/>
      <c r="NFU271" s="112"/>
      <c r="NFX271" s="63"/>
      <c r="NFY271" s="112"/>
      <c r="NGB271" s="63"/>
      <c r="NGC271" s="112"/>
      <c r="NGF271" s="63"/>
      <c r="NGG271" s="112"/>
      <c r="NGJ271" s="63"/>
      <c r="NGK271" s="112"/>
      <c r="NGN271" s="63"/>
      <c r="NGO271" s="112"/>
      <c r="NGR271" s="63"/>
      <c r="NGS271" s="112"/>
      <c r="NGV271" s="63"/>
      <c r="NGW271" s="112"/>
      <c r="NGZ271" s="63"/>
      <c r="NHA271" s="112"/>
      <c r="NHD271" s="63"/>
      <c r="NHE271" s="112"/>
      <c r="NHH271" s="63"/>
      <c r="NHI271" s="112"/>
      <c r="NHL271" s="63"/>
      <c r="NHM271" s="112"/>
      <c r="NHP271" s="63"/>
      <c r="NHQ271" s="112"/>
      <c r="NHT271" s="63"/>
      <c r="NHU271" s="112"/>
      <c r="NHX271" s="63"/>
      <c r="NHY271" s="112"/>
      <c r="NIB271" s="63"/>
      <c r="NIC271" s="112"/>
      <c r="NIF271" s="63"/>
      <c r="NIG271" s="112"/>
      <c r="NIJ271" s="63"/>
      <c r="NIK271" s="112"/>
      <c r="NIN271" s="63"/>
      <c r="NIO271" s="112"/>
      <c r="NIR271" s="63"/>
      <c r="NIS271" s="112"/>
      <c r="NIV271" s="63"/>
      <c r="NIW271" s="112"/>
      <c r="NIZ271" s="63"/>
      <c r="NJA271" s="112"/>
      <c r="NJD271" s="63"/>
      <c r="NJE271" s="112"/>
      <c r="NJH271" s="63"/>
      <c r="NJI271" s="112"/>
      <c r="NJL271" s="63"/>
      <c r="NJM271" s="112"/>
      <c r="NJP271" s="63"/>
      <c r="NJQ271" s="112"/>
      <c r="NJT271" s="63"/>
      <c r="NJU271" s="112"/>
      <c r="NJX271" s="63"/>
      <c r="NJY271" s="112"/>
      <c r="NKB271" s="63"/>
      <c r="NKC271" s="112"/>
      <c r="NKF271" s="63"/>
      <c r="NKG271" s="112"/>
      <c r="NKJ271" s="63"/>
      <c r="NKK271" s="112"/>
      <c r="NKN271" s="63"/>
      <c r="NKO271" s="112"/>
      <c r="NKR271" s="63"/>
      <c r="NKS271" s="112"/>
      <c r="NKV271" s="63"/>
      <c r="NKW271" s="112"/>
      <c r="NKZ271" s="63"/>
      <c r="NLA271" s="112"/>
      <c r="NLD271" s="63"/>
      <c r="NLE271" s="112"/>
      <c r="NLH271" s="63"/>
      <c r="NLI271" s="112"/>
      <c r="NLL271" s="63"/>
      <c r="NLM271" s="112"/>
      <c r="NLP271" s="63"/>
      <c r="NLQ271" s="112"/>
      <c r="NLT271" s="63"/>
      <c r="NLU271" s="112"/>
      <c r="NLX271" s="63"/>
      <c r="NLY271" s="112"/>
      <c r="NMB271" s="63"/>
      <c r="NMC271" s="112"/>
      <c r="NMF271" s="63"/>
      <c r="NMG271" s="112"/>
      <c r="NMJ271" s="63"/>
      <c r="NMK271" s="112"/>
      <c r="NMN271" s="63"/>
      <c r="NMO271" s="112"/>
      <c r="NMR271" s="63"/>
      <c r="NMS271" s="112"/>
      <c r="NMV271" s="63"/>
      <c r="NMW271" s="112"/>
      <c r="NMZ271" s="63"/>
      <c r="NNA271" s="112"/>
      <c r="NND271" s="63"/>
      <c r="NNE271" s="112"/>
      <c r="NNH271" s="63"/>
      <c r="NNI271" s="112"/>
      <c r="NNL271" s="63"/>
      <c r="NNM271" s="112"/>
      <c r="NNP271" s="63"/>
      <c r="NNQ271" s="112"/>
      <c r="NNT271" s="63"/>
      <c r="NNU271" s="112"/>
      <c r="NNX271" s="63"/>
      <c r="NNY271" s="112"/>
      <c r="NOB271" s="63"/>
      <c r="NOC271" s="112"/>
      <c r="NOF271" s="63"/>
      <c r="NOG271" s="112"/>
      <c r="NOJ271" s="63"/>
      <c r="NOK271" s="112"/>
      <c r="NON271" s="63"/>
      <c r="NOO271" s="112"/>
      <c r="NOR271" s="63"/>
      <c r="NOS271" s="112"/>
      <c r="NOV271" s="63"/>
      <c r="NOW271" s="112"/>
      <c r="NOZ271" s="63"/>
      <c r="NPA271" s="112"/>
      <c r="NPD271" s="63"/>
      <c r="NPE271" s="112"/>
      <c r="NPH271" s="63"/>
      <c r="NPI271" s="112"/>
      <c r="NPL271" s="63"/>
      <c r="NPM271" s="112"/>
      <c r="NPP271" s="63"/>
      <c r="NPQ271" s="112"/>
      <c r="NPT271" s="63"/>
      <c r="NPU271" s="112"/>
      <c r="NPX271" s="63"/>
      <c r="NPY271" s="112"/>
      <c r="NQB271" s="63"/>
      <c r="NQC271" s="112"/>
      <c r="NQF271" s="63"/>
      <c r="NQG271" s="112"/>
      <c r="NQJ271" s="63"/>
      <c r="NQK271" s="112"/>
      <c r="NQN271" s="63"/>
      <c r="NQO271" s="112"/>
      <c r="NQR271" s="63"/>
      <c r="NQS271" s="112"/>
      <c r="NQV271" s="63"/>
      <c r="NQW271" s="112"/>
      <c r="NQZ271" s="63"/>
      <c r="NRA271" s="112"/>
      <c r="NRD271" s="63"/>
      <c r="NRE271" s="112"/>
      <c r="NRH271" s="63"/>
      <c r="NRI271" s="112"/>
      <c r="NRL271" s="63"/>
      <c r="NRM271" s="112"/>
      <c r="NRP271" s="63"/>
      <c r="NRQ271" s="112"/>
      <c r="NRT271" s="63"/>
      <c r="NRU271" s="112"/>
      <c r="NRX271" s="63"/>
      <c r="NRY271" s="112"/>
      <c r="NSB271" s="63"/>
      <c r="NSC271" s="112"/>
      <c r="NSF271" s="63"/>
      <c r="NSG271" s="112"/>
      <c r="NSJ271" s="63"/>
      <c r="NSK271" s="112"/>
      <c r="NSN271" s="63"/>
      <c r="NSO271" s="112"/>
      <c r="NSR271" s="63"/>
      <c r="NSS271" s="112"/>
      <c r="NSV271" s="63"/>
      <c r="NSW271" s="112"/>
      <c r="NSZ271" s="63"/>
      <c r="NTA271" s="112"/>
      <c r="NTD271" s="63"/>
      <c r="NTE271" s="112"/>
      <c r="NTH271" s="63"/>
      <c r="NTI271" s="112"/>
      <c r="NTL271" s="63"/>
      <c r="NTM271" s="112"/>
      <c r="NTP271" s="63"/>
      <c r="NTQ271" s="112"/>
      <c r="NTT271" s="63"/>
      <c r="NTU271" s="112"/>
      <c r="NTX271" s="63"/>
      <c r="NTY271" s="112"/>
      <c r="NUB271" s="63"/>
      <c r="NUC271" s="112"/>
      <c r="NUF271" s="63"/>
      <c r="NUG271" s="112"/>
      <c r="NUJ271" s="63"/>
      <c r="NUK271" s="112"/>
      <c r="NUN271" s="63"/>
      <c r="NUO271" s="112"/>
      <c r="NUR271" s="63"/>
      <c r="NUS271" s="112"/>
      <c r="NUV271" s="63"/>
      <c r="NUW271" s="112"/>
      <c r="NUZ271" s="63"/>
      <c r="NVA271" s="112"/>
      <c r="NVD271" s="63"/>
      <c r="NVE271" s="112"/>
      <c r="NVH271" s="63"/>
      <c r="NVI271" s="112"/>
      <c r="NVL271" s="63"/>
      <c r="NVM271" s="112"/>
      <c r="NVP271" s="63"/>
      <c r="NVQ271" s="112"/>
      <c r="NVT271" s="63"/>
      <c r="NVU271" s="112"/>
      <c r="NVX271" s="63"/>
      <c r="NVY271" s="112"/>
      <c r="NWB271" s="63"/>
      <c r="NWC271" s="112"/>
      <c r="NWF271" s="63"/>
      <c r="NWG271" s="112"/>
      <c r="NWJ271" s="63"/>
      <c r="NWK271" s="112"/>
      <c r="NWN271" s="63"/>
      <c r="NWO271" s="112"/>
      <c r="NWR271" s="63"/>
      <c r="NWS271" s="112"/>
      <c r="NWV271" s="63"/>
      <c r="NWW271" s="112"/>
      <c r="NWZ271" s="63"/>
      <c r="NXA271" s="112"/>
      <c r="NXD271" s="63"/>
      <c r="NXE271" s="112"/>
      <c r="NXH271" s="63"/>
      <c r="NXI271" s="112"/>
      <c r="NXL271" s="63"/>
      <c r="NXM271" s="112"/>
      <c r="NXP271" s="63"/>
      <c r="NXQ271" s="112"/>
      <c r="NXT271" s="63"/>
      <c r="NXU271" s="112"/>
      <c r="NXX271" s="63"/>
      <c r="NXY271" s="112"/>
      <c r="NYB271" s="63"/>
      <c r="NYC271" s="112"/>
      <c r="NYF271" s="63"/>
      <c r="NYG271" s="112"/>
      <c r="NYJ271" s="63"/>
      <c r="NYK271" s="112"/>
      <c r="NYN271" s="63"/>
      <c r="NYO271" s="112"/>
      <c r="NYR271" s="63"/>
      <c r="NYS271" s="112"/>
      <c r="NYV271" s="63"/>
      <c r="NYW271" s="112"/>
      <c r="NYZ271" s="63"/>
      <c r="NZA271" s="112"/>
      <c r="NZD271" s="63"/>
      <c r="NZE271" s="112"/>
      <c r="NZH271" s="63"/>
      <c r="NZI271" s="112"/>
      <c r="NZL271" s="63"/>
      <c r="NZM271" s="112"/>
      <c r="NZP271" s="63"/>
      <c r="NZQ271" s="112"/>
      <c r="NZT271" s="63"/>
      <c r="NZU271" s="112"/>
      <c r="NZX271" s="63"/>
      <c r="NZY271" s="112"/>
      <c r="OAB271" s="63"/>
      <c r="OAC271" s="112"/>
      <c r="OAF271" s="63"/>
      <c r="OAG271" s="112"/>
      <c r="OAJ271" s="63"/>
      <c r="OAK271" s="112"/>
      <c r="OAN271" s="63"/>
      <c r="OAO271" s="112"/>
      <c r="OAR271" s="63"/>
      <c r="OAS271" s="112"/>
      <c r="OAV271" s="63"/>
      <c r="OAW271" s="112"/>
      <c r="OAZ271" s="63"/>
      <c r="OBA271" s="112"/>
      <c r="OBD271" s="63"/>
      <c r="OBE271" s="112"/>
      <c r="OBH271" s="63"/>
      <c r="OBI271" s="112"/>
      <c r="OBL271" s="63"/>
      <c r="OBM271" s="112"/>
      <c r="OBP271" s="63"/>
      <c r="OBQ271" s="112"/>
      <c r="OBT271" s="63"/>
      <c r="OBU271" s="112"/>
      <c r="OBX271" s="63"/>
      <c r="OBY271" s="112"/>
      <c r="OCB271" s="63"/>
      <c r="OCC271" s="112"/>
      <c r="OCF271" s="63"/>
      <c r="OCG271" s="112"/>
      <c r="OCJ271" s="63"/>
      <c r="OCK271" s="112"/>
      <c r="OCN271" s="63"/>
      <c r="OCO271" s="112"/>
      <c r="OCR271" s="63"/>
      <c r="OCS271" s="112"/>
      <c r="OCV271" s="63"/>
      <c r="OCW271" s="112"/>
      <c r="OCZ271" s="63"/>
      <c r="ODA271" s="112"/>
      <c r="ODD271" s="63"/>
      <c r="ODE271" s="112"/>
      <c r="ODH271" s="63"/>
      <c r="ODI271" s="112"/>
      <c r="ODL271" s="63"/>
      <c r="ODM271" s="112"/>
      <c r="ODP271" s="63"/>
      <c r="ODQ271" s="112"/>
      <c r="ODT271" s="63"/>
      <c r="ODU271" s="112"/>
      <c r="ODX271" s="63"/>
      <c r="ODY271" s="112"/>
      <c r="OEB271" s="63"/>
      <c r="OEC271" s="112"/>
      <c r="OEF271" s="63"/>
      <c r="OEG271" s="112"/>
      <c r="OEJ271" s="63"/>
      <c r="OEK271" s="112"/>
      <c r="OEN271" s="63"/>
      <c r="OEO271" s="112"/>
      <c r="OER271" s="63"/>
      <c r="OES271" s="112"/>
      <c r="OEV271" s="63"/>
      <c r="OEW271" s="112"/>
      <c r="OEZ271" s="63"/>
      <c r="OFA271" s="112"/>
      <c r="OFD271" s="63"/>
      <c r="OFE271" s="112"/>
      <c r="OFH271" s="63"/>
      <c r="OFI271" s="112"/>
      <c r="OFL271" s="63"/>
      <c r="OFM271" s="112"/>
      <c r="OFP271" s="63"/>
      <c r="OFQ271" s="112"/>
      <c r="OFT271" s="63"/>
      <c r="OFU271" s="112"/>
      <c r="OFX271" s="63"/>
      <c r="OFY271" s="112"/>
      <c r="OGB271" s="63"/>
      <c r="OGC271" s="112"/>
      <c r="OGF271" s="63"/>
      <c r="OGG271" s="112"/>
      <c r="OGJ271" s="63"/>
      <c r="OGK271" s="112"/>
      <c r="OGN271" s="63"/>
      <c r="OGO271" s="112"/>
      <c r="OGR271" s="63"/>
      <c r="OGS271" s="112"/>
      <c r="OGV271" s="63"/>
      <c r="OGW271" s="112"/>
      <c r="OGZ271" s="63"/>
      <c r="OHA271" s="112"/>
      <c r="OHD271" s="63"/>
      <c r="OHE271" s="112"/>
      <c r="OHH271" s="63"/>
      <c r="OHI271" s="112"/>
      <c r="OHL271" s="63"/>
      <c r="OHM271" s="112"/>
      <c r="OHP271" s="63"/>
      <c r="OHQ271" s="112"/>
      <c r="OHT271" s="63"/>
      <c r="OHU271" s="112"/>
      <c r="OHX271" s="63"/>
      <c r="OHY271" s="112"/>
      <c r="OIB271" s="63"/>
      <c r="OIC271" s="112"/>
      <c r="OIF271" s="63"/>
      <c r="OIG271" s="112"/>
      <c r="OIJ271" s="63"/>
      <c r="OIK271" s="112"/>
      <c r="OIN271" s="63"/>
      <c r="OIO271" s="112"/>
      <c r="OIR271" s="63"/>
      <c r="OIS271" s="112"/>
      <c r="OIV271" s="63"/>
      <c r="OIW271" s="112"/>
      <c r="OIZ271" s="63"/>
      <c r="OJA271" s="112"/>
      <c r="OJD271" s="63"/>
      <c r="OJE271" s="112"/>
      <c r="OJH271" s="63"/>
      <c r="OJI271" s="112"/>
      <c r="OJL271" s="63"/>
      <c r="OJM271" s="112"/>
      <c r="OJP271" s="63"/>
      <c r="OJQ271" s="112"/>
      <c r="OJT271" s="63"/>
      <c r="OJU271" s="112"/>
      <c r="OJX271" s="63"/>
      <c r="OJY271" s="112"/>
      <c r="OKB271" s="63"/>
      <c r="OKC271" s="112"/>
      <c r="OKF271" s="63"/>
      <c r="OKG271" s="112"/>
      <c r="OKJ271" s="63"/>
      <c r="OKK271" s="112"/>
      <c r="OKN271" s="63"/>
      <c r="OKO271" s="112"/>
      <c r="OKR271" s="63"/>
      <c r="OKS271" s="112"/>
      <c r="OKV271" s="63"/>
      <c r="OKW271" s="112"/>
      <c r="OKZ271" s="63"/>
      <c r="OLA271" s="112"/>
      <c r="OLD271" s="63"/>
      <c r="OLE271" s="112"/>
      <c r="OLH271" s="63"/>
      <c r="OLI271" s="112"/>
      <c r="OLL271" s="63"/>
      <c r="OLM271" s="112"/>
      <c r="OLP271" s="63"/>
      <c r="OLQ271" s="112"/>
      <c r="OLT271" s="63"/>
      <c r="OLU271" s="112"/>
      <c r="OLX271" s="63"/>
      <c r="OLY271" s="112"/>
      <c r="OMB271" s="63"/>
      <c r="OMC271" s="112"/>
      <c r="OMF271" s="63"/>
      <c r="OMG271" s="112"/>
      <c r="OMJ271" s="63"/>
      <c r="OMK271" s="112"/>
      <c r="OMN271" s="63"/>
      <c r="OMO271" s="112"/>
      <c r="OMR271" s="63"/>
      <c r="OMS271" s="112"/>
      <c r="OMV271" s="63"/>
      <c r="OMW271" s="112"/>
      <c r="OMZ271" s="63"/>
      <c r="ONA271" s="112"/>
      <c r="OND271" s="63"/>
      <c r="ONE271" s="112"/>
      <c r="ONH271" s="63"/>
      <c r="ONI271" s="112"/>
      <c r="ONL271" s="63"/>
      <c r="ONM271" s="112"/>
      <c r="ONP271" s="63"/>
      <c r="ONQ271" s="112"/>
      <c r="ONT271" s="63"/>
      <c r="ONU271" s="112"/>
      <c r="ONX271" s="63"/>
      <c r="ONY271" s="112"/>
      <c r="OOB271" s="63"/>
      <c r="OOC271" s="112"/>
      <c r="OOF271" s="63"/>
      <c r="OOG271" s="112"/>
      <c r="OOJ271" s="63"/>
      <c r="OOK271" s="112"/>
      <c r="OON271" s="63"/>
      <c r="OOO271" s="112"/>
      <c r="OOR271" s="63"/>
      <c r="OOS271" s="112"/>
      <c r="OOV271" s="63"/>
      <c r="OOW271" s="112"/>
      <c r="OOZ271" s="63"/>
      <c r="OPA271" s="112"/>
      <c r="OPD271" s="63"/>
      <c r="OPE271" s="112"/>
      <c r="OPH271" s="63"/>
      <c r="OPI271" s="112"/>
      <c r="OPL271" s="63"/>
      <c r="OPM271" s="112"/>
      <c r="OPP271" s="63"/>
      <c r="OPQ271" s="112"/>
      <c r="OPT271" s="63"/>
      <c r="OPU271" s="112"/>
      <c r="OPX271" s="63"/>
      <c r="OPY271" s="112"/>
      <c r="OQB271" s="63"/>
      <c r="OQC271" s="112"/>
      <c r="OQF271" s="63"/>
      <c r="OQG271" s="112"/>
      <c r="OQJ271" s="63"/>
      <c r="OQK271" s="112"/>
      <c r="OQN271" s="63"/>
      <c r="OQO271" s="112"/>
      <c r="OQR271" s="63"/>
      <c r="OQS271" s="112"/>
      <c r="OQV271" s="63"/>
      <c r="OQW271" s="112"/>
      <c r="OQZ271" s="63"/>
      <c r="ORA271" s="112"/>
      <c r="ORD271" s="63"/>
      <c r="ORE271" s="112"/>
      <c r="ORH271" s="63"/>
      <c r="ORI271" s="112"/>
      <c r="ORL271" s="63"/>
      <c r="ORM271" s="112"/>
      <c r="ORP271" s="63"/>
      <c r="ORQ271" s="112"/>
      <c r="ORT271" s="63"/>
      <c r="ORU271" s="112"/>
      <c r="ORX271" s="63"/>
      <c r="ORY271" s="112"/>
      <c r="OSB271" s="63"/>
      <c r="OSC271" s="112"/>
      <c r="OSF271" s="63"/>
      <c r="OSG271" s="112"/>
      <c r="OSJ271" s="63"/>
      <c r="OSK271" s="112"/>
      <c r="OSN271" s="63"/>
      <c r="OSO271" s="112"/>
      <c r="OSR271" s="63"/>
      <c r="OSS271" s="112"/>
      <c r="OSV271" s="63"/>
      <c r="OSW271" s="112"/>
      <c r="OSZ271" s="63"/>
      <c r="OTA271" s="112"/>
      <c r="OTD271" s="63"/>
      <c r="OTE271" s="112"/>
      <c r="OTH271" s="63"/>
      <c r="OTI271" s="112"/>
      <c r="OTL271" s="63"/>
      <c r="OTM271" s="112"/>
      <c r="OTP271" s="63"/>
      <c r="OTQ271" s="112"/>
      <c r="OTT271" s="63"/>
      <c r="OTU271" s="112"/>
      <c r="OTX271" s="63"/>
      <c r="OTY271" s="112"/>
      <c r="OUB271" s="63"/>
      <c r="OUC271" s="112"/>
      <c r="OUF271" s="63"/>
      <c r="OUG271" s="112"/>
      <c r="OUJ271" s="63"/>
      <c r="OUK271" s="112"/>
      <c r="OUN271" s="63"/>
      <c r="OUO271" s="112"/>
      <c r="OUR271" s="63"/>
      <c r="OUS271" s="112"/>
      <c r="OUV271" s="63"/>
      <c r="OUW271" s="112"/>
      <c r="OUZ271" s="63"/>
      <c r="OVA271" s="112"/>
      <c r="OVD271" s="63"/>
      <c r="OVE271" s="112"/>
      <c r="OVH271" s="63"/>
      <c r="OVI271" s="112"/>
      <c r="OVL271" s="63"/>
      <c r="OVM271" s="112"/>
      <c r="OVP271" s="63"/>
      <c r="OVQ271" s="112"/>
      <c r="OVT271" s="63"/>
      <c r="OVU271" s="112"/>
      <c r="OVX271" s="63"/>
      <c r="OVY271" s="112"/>
      <c r="OWB271" s="63"/>
      <c r="OWC271" s="112"/>
      <c r="OWF271" s="63"/>
      <c r="OWG271" s="112"/>
      <c r="OWJ271" s="63"/>
      <c r="OWK271" s="112"/>
      <c r="OWN271" s="63"/>
      <c r="OWO271" s="112"/>
      <c r="OWR271" s="63"/>
      <c r="OWS271" s="112"/>
      <c r="OWV271" s="63"/>
      <c r="OWW271" s="112"/>
      <c r="OWZ271" s="63"/>
      <c r="OXA271" s="112"/>
      <c r="OXD271" s="63"/>
      <c r="OXE271" s="112"/>
      <c r="OXH271" s="63"/>
      <c r="OXI271" s="112"/>
      <c r="OXL271" s="63"/>
      <c r="OXM271" s="112"/>
      <c r="OXP271" s="63"/>
      <c r="OXQ271" s="112"/>
      <c r="OXT271" s="63"/>
      <c r="OXU271" s="112"/>
      <c r="OXX271" s="63"/>
      <c r="OXY271" s="112"/>
      <c r="OYB271" s="63"/>
      <c r="OYC271" s="112"/>
      <c r="OYF271" s="63"/>
      <c r="OYG271" s="112"/>
      <c r="OYJ271" s="63"/>
      <c r="OYK271" s="112"/>
      <c r="OYN271" s="63"/>
      <c r="OYO271" s="112"/>
      <c r="OYR271" s="63"/>
      <c r="OYS271" s="112"/>
      <c r="OYV271" s="63"/>
      <c r="OYW271" s="112"/>
      <c r="OYZ271" s="63"/>
      <c r="OZA271" s="112"/>
      <c r="OZD271" s="63"/>
      <c r="OZE271" s="112"/>
      <c r="OZH271" s="63"/>
      <c r="OZI271" s="112"/>
      <c r="OZL271" s="63"/>
      <c r="OZM271" s="112"/>
      <c r="OZP271" s="63"/>
      <c r="OZQ271" s="112"/>
      <c r="OZT271" s="63"/>
      <c r="OZU271" s="112"/>
      <c r="OZX271" s="63"/>
      <c r="OZY271" s="112"/>
      <c r="PAB271" s="63"/>
      <c r="PAC271" s="112"/>
      <c r="PAF271" s="63"/>
      <c r="PAG271" s="112"/>
      <c r="PAJ271" s="63"/>
      <c r="PAK271" s="112"/>
      <c r="PAN271" s="63"/>
      <c r="PAO271" s="112"/>
      <c r="PAR271" s="63"/>
      <c r="PAS271" s="112"/>
      <c r="PAV271" s="63"/>
      <c r="PAW271" s="112"/>
      <c r="PAZ271" s="63"/>
      <c r="PBA271" s="112"/>
      <c r="PBD271" s="63"/>
      <c r="PBE271" s="112"/>
      <c r="PBH271" s="63"/>
      <c r="PBI271" s="112"/>
      <c r="PBL271" s="63"/>
      <c r="PBM271" s="112"/>
      <c r="PBP271" s="63"/>
      <c r="PBQ271" s="112"/>
      <c r="PBT271" s="63"/>
      <c r="PBU271" s="112"/>
      <c r="PBX271" s="63"/>
      <c r="PBY271" s="112"/>
      <c r="PCB271" s="63"/>
      <c r="PCC271" s="112"/>
      <c r="PCF271" s="63"/>
      <c r="PCG271" s="112"/>
      <c r="PCJ271" s="63"/>
      <c r="PCK271" s="112"/>
      <c r="PCN271" s="63"/>
      <c r="PCO271" s="112"/>
      <c r="PCR271" s="63"/>
      <c r="PCS271" s="112"/>
      <c r="PCV271" s="63"/>
      <c r="PCW271" s="112"/>
      <c r="PCZ271" s="63"/>
      <c r="PDA271" s="112"/>
      <c r="PDD271" s="63"/>
      <c r="PDE271" s="112"/>
      <c r="PDH271" s="63"/>
      <c r="PDI271" s="112"/>
      <c r="PDL271" s="63"/>
      <c r="PDM271" s="112"/>
      <c r="PDP271" s="63"/>
      <c r="PDQ271" s="112"/>
      <c r="PDT271" s="63"/>
      <c r="PDU271" s="112"/>
      <c r="PDX271" s="63"/>
      <c r="PDY271" s="112"/>
      <c r="PEB271" s="63"/>
      <c r="PEC271" s="112"/>
      <c r="PEF271" s="63"/>
      <c r="PEG271" s="112"/>
      <c r="PEJ271" s="63"/>
      <c r="PEK271" s="112"/>
      <c r="PEN271" s="63"/>
      <c r="PEO271" s="112"/>
      <c r="PER271" s="63"/>
      <c r="PES271" s="112"/>
      <c r="PEV271" s="63"/>
      <c r="PEW271" s="112"/>
      <c r="PEZ271" s="63"/>
      <c r="PFA271" s="112"/>
      <c r="PFD271" s="63"/>
      <c r="PFE271" s="112"/>
      <c r="PFH271" s="63"/>
      <c r="PFI271" s="112"/>
      <c r="PFL271" s="63"/>
      <c r="PFM271" s="112"/>
      <c r="PFP271" s="63"/>
      <c r="PFQ271" s="112"/>
      <c r="PFT271" s="63"/>
      <c r="PFU271" s="112"/>
      <c r="PFX271" s="63"/>
      <c r="PFY271" s="112"/>
      <c r="PGB271" s="63"/>
      <c r="PGC271" s="112"/>
      <c r="PGF271" s="63"/>
      <c r="PGG271" s="112"/>
      <c r="PGJ271" s="63"/>
      <c r="PGK271" s="112"/>
      <c r="PGN271" s="63"/>
      <c r="PGO271" s="112"/>
      <c r="PGR271" s="63"/>
      <c r="PGS271" s="112"/>
      <c r="PGV271" s="63"/>
      <c r="PGW271" s="112"/>
      <c r="PGZ271" s="63"/>
      <c r="PHA271" s="112"/>
      <c r="PHD271" s="63"/>
      <c r="PHE271" s="112"/>
      <c r="PHH271" s="63"/>
      <c r="PHI271" s="112"/>
      <c r="PHL271" s="63"/>
      <c r="PHM271" s="112"/>
      <c r="PHP271" s="63"/>
      <c r="PHQ271" s="112"/>
      <c r="PHT271" s="63"/>
      <c r="PHU271" s="112"/>
      <c r="PHX271" s="63"/>
      <c r="PHY271" s="112"/>
      <c r="PIB271" s="63"/>
      <c r="PIC271" s="112"/>
      <c r="PIF271" s="63"/>
      <c r="PIG271" s="112"/>
      <c r="PIJ271" s="63"/>
      <c r="PIK271" s="112"/>
      <c r="PIN271" s="63"/>
      <c r="PIO271" s="112"/>
      <c r="PIR271" s="63"/>
      <c r="PIS271" s="112"/>
      <c r="PIV271" s="63"/>
      <c r="PIW271" s="112"/>
      <c r="PIZ271" s="63"/>
      <c r="PJA271" s="112"/>
      <c r="PJD271" s="63"/>
      <c r="PJE271" s="112"/>
      <c r="PJH271" s="63"/>
      <c r="PJI271" s="112"/>
      <c r="PJL271" s="63"/>
      <c r="PJM271" s="112"/>
      <c r="PJP271" s="63"/>
      <c r="PJQ271" s="112"/>
      <c r="PJT271" s="63"/>
      <c r="PJU271" s="112"/>
      <c r="PJX271" s="63"/>
      <c r="PJY271" s="112"/>
      <c r="PKB271" s="63"/>
      <c r="PKC271" s="112"/>
      <c r="PKF271" s="63"/>
      <c r="PKG271" s="112"/>
      <c r="PKJ271" s="63"/>
      <c r="PKK271" s="112"/>
      <c r="PKN271" s="63"/>
      <c r="PKO271" s="112"/>
      <c r="PKR271" s="63"/>
      <c r="PKS271" s="112"/>
      <c r="PKV271" s="63"/>
      <c r="PKW271" s="112"/>
      <c r="PKZ271" s="63"/>
      <c r="PLA271" s="112"/>
      <c r="PLD271" s="63"/>
      <c r="PLE271" s="112"/>
      <c r="PLH271" s="63"/>
      <c r="PLI271" s="112"/>
      <c r="PLL271" s="63"/>
      <c r="PLM271" s="112"/>
      <c r="PLP271" s="63"/>
      <c r="PLQ271" s="112"/>
      <c r="PLT271" s="63"/>
      <c r="PLU271" s="112"/>
      <c r="PLX271" s="63"/>
      <c r="PLY271" s="112"/>
      <c r="PMB271" s="63"/>
      <c r="PMC271" s="112"/>
      <c r="PMF271" s="63"/>
      <c r="PMG271" s="112"/>
      <c r="PMJ271" s="63"/>
      <c r="PMK271" s="112"/>
      <c r="PMN271" s="63"/>
      <c r="PMO271" s="112"/>
      <c r="PMR271" s="63"/>
      <c r="PMS271" s="112"/>
      <c r="PMV271" s="63"/>
      <c r="PMW271" s="112"/>
      <c r="PMZ271" s="63"/>
      <c r="PNA271" s="112"/>
      <c r="PND271" s="63"/>
      <c r="PNE271" s="112"/>
      <c r="PNH271" s="63"/>
      <c r="PNI271" s="112"/>
      <c r="PNL271" s="63"/>
      <c r="PNM271" s="112"/>
      <c r="PNP271" s="63"/>
      <c r="PNQ271" s="112"/>
      <c r="PNT271" s="63"/>
      <c r="PNU271" s="112"/>
      <c r="PNX271" s="63"/>
      <c r="PNY271" s="112"/>
      <c r="POB271" s="63"/>
      <c r="POC271" s="112"/>
      <c r="POF271" s="63"/>
      <c r="POG271" s="112"/>
      <c r="POJ271" s="63"/>
      <c r="POK271" s="112"/>
      <c r="PON271" s="63"/>
      <c r="POO271" s="112"/>
      <c r="POR271" s="63"/>
      <c r="POS271" s="112"/>
      <c r="POV271" s="63"/>
      <c r="POW271" s="112"/>
      <c r="POZ271" s="63"/>
      <c r="PPA271" s="112"/>
      <c r="PPD271" s="63"/>
      <c r="PPE271" s="112"/>
      <c r="PPH271" s="63"/>
      <c r="PPI271" s="112"/>
      <c r="PPL271" s="63"/>
      <c r="PPM271" s="112"/>
      <c r="PPP271" s="63"/>
      <c r="PPQ271" s="112"/>
      <c r="PPT271" s="63"/>
      <c r="PPU271" s="112"/>
      <c r="PPX271" s="63"/>
      <c r="PPY271" s="112"/>
      <c r="PQB271" s="63"/>
      <c r="PQC271" s="112"/>
      <c r="PQF271" s="63"/>
      <c r="PQG271" s="112"/>
      <c r="PQJ271" s="63"/>
      <c r="PQK271" s="112"/>
      <c r="PQN271" s="63"/>
      <c r="PQO271" s="112"/>
      <c r="PQR271" s="63"/>
      <c r="PQS271" s="112"/>
      <c r="PQV271" s="63"/>
      <c r="PQW271" s="112"/>
      <c r="PQZ271" s="63"/>
      <c r="PRA271" s="112"/>
      <c r="PRD271" s="63"/>
      <c r="PRE271" s="112"/>
      <c r="PRH271" s="63"/>
      <c r="PRI271" s="112"/>
      <c r="PRL271" s="63"/>
      <c r="PRM271" s="112"/>
      <c r="PRP271" s="63"/>
      <c r="PRQ271" s="112"/>
      <c r="PRT271" s="63"/>
      <c r="PRU271" s="112"/>
      <c r="PRX271" s="63"/>
      <c r="PRY271" s="112"/>
      <c r="PSB271" s="63"/>
      <c r="PSC271" s="112"/>
      <c r="PSF271" s="63"/>
      <c r="PSG271" s="112"/>
      <c r="PSJ271" s="63"/>
      <c r="PSK271" s="112"/>
      <c r="PSN271" s="63"/>
      <c r="PSO271" s="112"/>
      <c r="PSR271" s="63"/>
      <c r="PSS271" s="112"/>
      <c r="PSV271" s="63"/>
      <c r="PSW271" s="112"/>
      <c r="PSZ271" s="63"/>
      <c r="PTA271" s="112"/>
      <c r="PTD271" s="63"/>
      <c r="PTE271" s="112"/>
      <c r="PTH271" s="63"/>
      <c r="PTI271" s="112"/>
      <c r="PTL271" s="63"/>
      <c r="PTM271" s="112"/>
      <c r="PTP271" s="63"/>
      <c r="PTQ271" s="112"/>
      <c r="PTT271" s="63"/>
      <c r="PTU271" s="112"/>
      <c r="PTX271" s="63"/>
      <c r="PTY271" s="112"/>
      <c r="PUB271" s="63"/>
      <c r="PUC271" s="112"/>
      <c r="PUF271" s="63"/>
      <c r="PUG271" s="112"/>
      <c r="PUJ271" s="63"/>
      <c r="PUK271" s="112"/>
      <c r="PUN271" s="63"/>
      <c r="PUO271" s="112"/>
      <c r="PUR271" s="63"/>
      <c r="PUS271" s="112"/>
      <c r="PUV271" s="63"/>
      <c r="PUW271" s="112"/>
      <c r="PUZ271" s="63"/>
      <c r="PVA271" s="112"/>
      <c r="PVD271" s="63"/>
      <c r="PVE271" s="112"/>
      <c r="PVH271" s="63"/>
      <c r="PVI271" s="112"/>
      <c r="PVL271" s="63"/>
      <c r="PVM271" s="112"/>
      <c r="PVP271" s="63"/>
      <c r="PVQ271" s="112"/>
      <c r="PVT271" s="63"/>
      <c r="PVU271" s="112"/>
      <c r="PVX271" s="63"/>
      <c r="PVY271" s="112"/>
      <c r="PWB271" s="63"/>
      <c r="PWC271" s="112"/>
      <c r="PWF271" s="63"/>
      <c r="PWG271" s="112"/>
      <c r="PWJ271" s="63"/>
      <c r="PWK271" s="112"/>
      <c r="PWN271" s="63"/>
      <c r="PWO271" s="112"/>
      <c r="PWR271" s="63"/>
      <c r="PWS271" s="112"/>
      <c r="PWV271" s="63"/>
      <c r="PWW271" s="112"/>
      <c r="PWZ271" s="63"/>
      <c r="PXA271" s="112"/>
      <c r="PXD271" s="63"/>
      <c r="PXE271" s="112"/>
      <c r="PXH271" s="63"/>
      <c r="PXI271" s="112"/>
      <c r="PXL271" s="63"/>
      <c r="PXM271" s="112"/>
      <c r="PXP271" s="63"/>
      <c r="PXQ271" s="112"/>
      <c r="PXT271" s="63"/>
      <c r="PXU271" s="112"/>
      <c r="PXX271" s="63"/>
      <c r="PXY271" s="112"/>
      <c r="PYB271" s="63"/>
      <c r="PYC271" s="112"/>
      <c r="PYF271" s="63"/>
      <c r="PYG271" s="112"/>
      <c r="PYJ271" s="63"/>
      <c r="PYK271" s="112"/>
      <c r="PYN271" s="63"/>
      <c r="PYO271" s="112"/>
      <c r="PYR271" s="63"/>
      <c r="PYS271" s="112"/>
      <c r="PYV271" s="63"/>
      <c r="PYW271" s="112"/>
      <c r="PYZ271" s="63"/>
      <c r="PZA271" s="112"/>
      <c r="PZD271" s="63"/>
      <c r="PZE271" s="112"/>
      <c r="PZH271" s="63"/>
      <c r="PZI271" s="112"/>
      <c r="PZL271" s="63"/>
      <c r="PZM271" s="112"/>
      <c r="PZP271" s="63"/>
      <c r="PZQ271" s="112"/>
      <c r="PZT271" s="63"/>
      <c r="PZU271" s="112"/>
      <c r="PZX271" s="63"/>
      <c r="PZY271" s="112"/>
      <c r="QAB271" s="63"/>
      <c r="QAC271" s="112"/>
      <c r="QAF271" s="63"/>
      <c r="QAG271" s="112"/>
      <c r="QAJ271" s="63"/>
      <c r="QAK271" s="112"/>
      <c r="QAN271" s="63"/>
      <c r="QAO271" s="112"/>
      <c r="QAR271" s="63"/>
      <c r="QAS271" s="112"/>
      <c r="QAV271" s="63"/>
      <c r="QAW271" s="112"/>
      <c r="QAZ271" s="63"/>
      <c r="QBA271" s="112"/>
      <c r="QBD271" s="63"/>
      <c r="QBE271" s="112"/>
      <c r="QBH271" s="63"/>
      <c r="QBI271" s="112"/>
      <c r="QBL271" s="63"/>
      <c r="QBM271" s="112"/>
      <c r="QBP271" s="63"/>
      <c r="QBQ271" s="112"/>
      <c r="QBT271" s="63"/>
      <c r="QBU271" s="112"/>
      <c r="QBX271" s="63"/>
      <c r="QBY271" s="112"/>
      <c r="QCB271" s="63"/>
      <c r="QCC271" s="112"/>
      <c r="QCF271" s="63"/>
      <c r="QCG271" s="112"/>
      <c r="QCJ271" s="63"/>
      <c r="QCK271" s="112"/>
      <c r="QCN271" s="63"/>
      <c r="QCO271" s="112"/>
      <c r="QCR271" s="63"/>
      <c r="QCS271" s="112"/>
      <c r="QCV271" s="63"/>
      <c r="QCW271" s="112"/>
      <c r="QCZ271" s="63"/>
      <c r="QDA271" s="112"/>
      <c r="QDD271" s="63"/>
      <c r="QDE271" s="112"/>
      <c r="QDH271" s="63"/>
      <c r="QDI271" s="112"/>
      <c r="QDL271" s="63"/>
      <c r="QDM271" s="112"/>
      <c r="QDP271" s="63"/>
      <c r="QDQ271" s="112"/>
      <c r="QDT271" s="63"/>
      <c r="QDU271" s="112"/>
      <c r="QDX271" s="63"/>
      <c r="QDY271" s="112"/>
      <c r="QEB271" s="63"/>
      <c r="QEC271" s="112"/>
      <c r="QEF271" s="63"/>
      <c r="QEG271" s="112"/>
      <c r="QEJ271" s="63"/>
      <c r="QEK271" s="112"/>
      <c r="QEN271" s="63"/>
      <c r="QEO271" s="112"/>
      <c r="QER271" s="63"/>
      <c r="QES271" s="112"/>
      <c r="QEV271" s="63"/>
      <c r="QEW271" s="112"/>
      <c r="QEZ271" s="63"/>
      <c r="QFA271" s="112"/>
      <c r="QFD271" s="63"/>
      <c r="QFE271" s="112"/>
      <c r="QFH271" s="63"/>
      <c r="QFI271" s="112"/>
      <c r="QFL271" s="63"/>
      <c r="QFM271" s="112"/>
      <c r="QFP271" s="63"/>
      <c r="QFQ271" s="112"/>
      <c r="QFT271" s="63"/>
      <c r="QFU271" s="112"/>
      <c r="QFX271" s="63"/>
      <c r="QFY271" s="112"/>
      <c r="QGB271" s="63"/>
      <c r="QGC271" s="112"/>
      <c r="QGF271" s="63"/>
      <c r="QGG271" s="112"/>
      <c r="QGJ271" s="63"/>
      <c r="QGK271" s="112"/>
      <c r="QGN271" s="63"/>
      <c r="QGO271" s="112"/>
      <c r="QGR271" s="63"/>
      <c r="QGS271" s="112"/>
      <c r="QGV271" s="63"/>
      <c r="QGW271" s="112"/>
      <c r="QGZ271" s="63"/>
      <c r="QHA271" s="112"/>
      <c r="QHD271" s="63"/>
      <c r="QHE271" s="112"/>
      <c r="QHH271" s="63"/>
      <c r="QHI271" s="112"/>
      <c r="QHL271" s="63"/>
      <c r="QHM271" s="112"/>
      <c r="QHP271" s="63"/>
      <c r="QHQ271" s="112"/>
      <c r="QHT271" s="63"/>
      <c r="QHU271" s="112"/>
      <c r="QHX271" s="63"/>
      <c r="QHY271" s="112"/>
      <c r="QIB271" s="63"/>
      <c r="QIC271" s="112"/>
      <c r="QIF271" s="63"/>
      <c r="QIG271" s="112"/>
      <c r="QIJ271" s="63"/>
      <c r="QIK271" s="112"/>
      <c r="QIN271" s="63"/>
      <c r="QIO271" s="112"/>
      <c r="QIR271" s="63"/>
      <c r="QIS271" s="112"/>
      <c r="QIV271" s="63"/>
      <c r="QIW271" s="112"/>
      <c r="QIZ271" s="63"/>
      <c r="QJA271" s="112"/>
      <c r="QJD271" s="63"/>
      <c r="QJE271" s="112"/>
      <c r="QJH271" s="63"/>
      <c r="QJI271" s="112"/>
      <c r="QJL271" s="63"/>
      <c r="QJM271" s="112"/>
      <c r="QJP271" s="63"/>
      <c r="QJQ271" s="112"/>
      <c r="QJT271" s="63"/>
      <c r="QJU271" s="112"/>
      <c r="QJX271" s="63"/>
      <c r="QJY271" s="112"/>
      <c r="QKB271" s="63"/>
      <c r="QKC271" s="112"/>
      <c r="QKF271" s="63"/>
      <c r="QKG271" s="112"/>
      <c r="QKJ271" s="63"/>
      <c r="QKK271" s="112"/>
      <c r="QKN271" s="63"/>
      <c r="QKO271" s="112"/>
      <c r="QKR271" s="63"/>
      <c r="QKS271" s="112"/>
      <c r="QKV271" s="63"/>
      <c r="QKW271" s="112"/>
      <c r="QKZ271" s="63"/>
      <c r="QLA271" s="112"/>
      <c r="QLD271" s="63"/>
      <c r="QLE271" s="112"/>
      <c r="QLH271" s="63"/>
      <c r="QLI271" s="112"/>
      <c r="QLL271" s="63"/>
      <c r="QLM271" s="112"/>
      <c r="QLP271" s="63"/>
      <c r="QLQ271" s="112"/>
      <c r="QLT271" s="63"/>
      <c r="QLU271" s="112"/>
      <c r="QLX271" s="63"/>
      <c r="QLY271" s="112"/>
      <c r="QMB271" s="63"/>
      <c r="QMC271" s="112"/>
      <c r="QMF271" s="63"/>
      <c r="QMG271" s="112"/>
      <c r="QMJ271" s="63"/>
      <c r="QMK271" s="112"/>
      <c r="QMN271" s="63"/>
      <c r="QMO271" s="112"/>
      <c r="QMR271" s="63"/>
      <c r="QMS271" s="112"/>
      <c r="QMV271" s="63"/>
      <c r="QMW271" s="112"/>
      <c r="QMZ271" s="63"/>
      <c r="QNA271" s="112"/>
      <c r="QND271" s="63"/>
      <c r="QNE271" s="112"/>
      <c r="QNH271" s="63"/>
      <c r="QNI271" s="112"/>
      <c r="QNL271" s="63"/>
      <c r="QNM271" s="112"/>
      <c r="QNP271" s="63"/>
      <c r="QNQ271" s="112"/>
      <c r="QNT271" s="63"/>
      <c r="QNU271" s="112"/>
      <c r="QNX271" s="63"/>
      <c r="QNY271" s="112"/>
      <c r="QOB271" s="63"/>
      <c r="QOC271" s="112"/>
      <c r="QOF271" s="63"/>
      <c r="QOG271" s="112"/>
      <c r="QOJ271" s="63"/>
      <c r="QOK271" s="112"/>
      <c r="QON271" s="63"/>
      <c r="QOO271" s="112"/>
      <c r="QOR271" s="63"/>
      <c r="QOS271" s="112"/>
      <c r="QOV271" s="63"/>
      <c r="QOW271" s="112"/>
      <c r="QOZ271" s="63"/>
      <c r="QPA271" s="112"/>
      <c r="QPD271" s="63"/>
      <c r="QPE271" s="112"/>
      <c r="QPH271" s="63"/>
      <c r="QPI271" s="112"/>
      <c r="QPL271" s="63"/>
      <c r="QPM271" s="112"/>
      <c r="QPP271" s="63"/>
      <c r="QPQ271" s="112"/>
      <c r="QPT271" s="63"/>
      <c r="QPU271" s="112"/>
      <c r="QPX271" s="63"/>
      <c r="QPY271" s="112"/>
      <c r="QQB271" s="63"/>
      <c r="QQC271" s="112"/>
      <c r="QQF271" s="63"/>
      <c r="QQG271" s="112"/>
      <c r="QQJ271" s="63"/>
      <c r="QQK271" s="112"/>
      <c r="QQN271" s="63"/>
      <c r="QQO271" s="112"/>
      <c r="QQR271" s="63"/>
      <c r="QQS271" s="112"/>
      <c r="QQV271" s="63"/>
      <c r="QQW271" s="112"/>
      <c r="QQZ271" s="63"/>
      <c r="QRA271" s="112"/>
      <c r="QRD271" s="63"/>
      <c r="QRE271" s="112"/>
      <c r="QRH271" s="63"/>
      <c r="QRI271" s="112"/>
      <c r="QRL271" s="63"/>
      <c r="QRM271" s="112"/>
      <c r="QRP271" s="63"/>
      <c r="QRQ271" s="112"/>
      <c r="QRT271" s="63"/>
      <c r="QRU271" s="112"/>
      <c r="QRX271" s="63"/>
      <c r="QRY271" s="112"/>
      <c r="QSB271" s="63"/>
      <c r="QSC271" s="112"/>
      <c r="QSF271" s="63"/>
      <c r="QSG271" s="112"/>
      <c r="QSJ271" s="63"/>
      <c r="QSK271" s="112"/>
      <c r="QSN271" s="63"/>
      <c r="QSO271" s="112"/>
      <c r="QSR271" s="63"/>
      <c r="QSS271" s="112"/>
      <c r="QSV271" s="63"/>
      <c r="QSW271" s="112"/>
      <c r="QSZ271" s="63"/>
      <c r="QTA271" s="112"/>
      <c r="QTD271" s="63"/>
      <c r="QTE271" s="112"/>
      <c r="QTH271" s="63"/>
      <c r="QTI271" s="112"/>
      <c r="QTL271" s="63"/>
      <c r="QTM271" s="112"/>
      <c r="QTP271" s="63"/>
      <c r="QTQ271" s="112"/>
      <c r="QTT271" s="63"/>
      <c r="QTU271" s="112"/>
      <c r="QTX271" s="63"/>
      <c r="QTY271" s="112"/>
      <c r="QUB271" s="63"/>
      <c r="QUC271" s="112"/>
      <c r="QUF271" s="63"/>
      <c r="QUG271" s="112"/>
      <c r="QUJ271" s="63"/>
      <c r="QUK271" s="112"/>
      <c r="QUN271" s="63"/>
      <c r="QUO271" s="112"/>
      <c r="QUR271" s="63"/>
      <c r="QUS271" s="112"/>
      <c r="QUV271" s="63"/>
      <c r="QUW271" s="112"/>
      <c r="QUZ271" s="63"/>
      <c r="QVA271" s="112"/>
      <c r="QVD271" s="63"/>
      <c r="QVE271" s="112"/>
      <c r="QVH271" s="63"/>
      <c r="QVI271" s="112"/>
      <c r="QVL271" s="63"/>
      <c r="QVM271" s="112"/>
      <c r="QVP271" s="63"/>
      <c r="QVQ271" s="112"/>
      <c r="QVT271" s="63"/>
      <c r="QVU271" s="112"/>
      <c r="QVX271" s="63"/>
      <c r="QVY271" s="112"/>
      <c r="QWB271" s="63"/>
      <c r="QWC271" s="112"/>
      <c r="QWF271" s="63"/>
      <c r="QWG271" s="112"/>
      <c r="QWJ271" s="63"/>
      <c r="QWK271" s="112"/>
      <c r="QWN271" s="63"/>
      <c r="QWO271" s="112"/>
      <c r="QWR271" s="63"/>
      <c r="QWS271" s="112"/>
      <c r="QWV271" s="63"/>
      <c r="QWW271" s="112"/>
      <c r="QWZ271" s="63"/>
      <c r="QXA271" s="112"/>
      <c r="QXD271" s="63"/>
      <c r="QXE271" s="112"/>
      <c r="QXH271" s="63"/>
      <c r="QXI271" s="112"/>
      <c r="QXL271" s="63"/>
      <c r="QXM271" s="112"/>
      <c r="QXP271" s="63"/>
      <c r="QXQ271" s="112"/>
      <c r="QXT271" s="63"/>
      <c r="QXU271" s="112"/>
      <c r="QXX271" s="63"/>
      <c r="QXY271" s="112"/>
      <c r="QYB271" s="63"/>
      <c r="QYC271" s="112"/>
      <c r="QYF271" s="63"/>
      <c r="QYG271" s="112"/>
      <c r="QYJ271" s="63"/>
      <c r="QYK271" s="112"/>
      <c r="QYN271" s="63"/>
      <c r="QYO271" s="112"/>
      <c r="QYR271" s="63"/>
      <c r="QYS271" s="112"/>
      <c r="QYV271" s="63"/>
      <c r="QYW271" s="112"/>
      <c r="QYZ271" s="63"/>
      <c r="QZA271" s="112"/>
      <c r="QZD271" s="63"/>
      <c r="QZE271" s="112"/>
      <c r="QZH271" s="63"/>
      <c r="QZI271" s="112"/>
      <c r="QZL271" s="63"/>
      <c r="QZM271" s="112"/>
      <c r="QZP271" s="63"/>
      <c r="QZQ271" s="112"/>
      <c r="QZT271" s="63"/>
      <c r="QZU271" s="112"/>
      <c r="QZX271" s="63"/>
      <c r="QZY271" s="112"/>
      <c r="RAB271" s="63"/>
      <c r="RAC271" s="112"/>
      <c r="RAF271" s="63"/>
      <c r="RAG271" s="112"/>
      <c r="RAJ271" s="63"/>
      <c r="RAK271" s="112"/>
      <c r="RAN271" s="63"/>
      <c r="RAO271" s="112"/>
      <c r="RAR271" s="63"/>
      <c r="RAS271" s="112"/>
      <c r="RAV271" s="63"/>
      <c r="RAW271" s="112"/>
      <c r="RAZ271" s="63"/>
      <c r="RBA271" s="112"/>
      <c r="RBD271" s="63"/>
      <c r="RBE271" s="112"/>
      <c r="RBH271" s="63"/>
      <c r="RBI271" s="112"/>
      <c r="RBL271" s="63"/>
      <c r="RBM271" s="112"/>
      <c r="RBP271" s="63"/>
      <c r="RBQ271" s="112"/>
      <c r="RBT271" s="63"/>
      <c r="RBU271" s="112"/>
      <c r="RBX271" s="63"/>
      <c r="RBY271" s="112"/>
      <c r="RCB271" s="63"/>
      <c r="RCC271" s="112"/>
      <c r="RCF271" s="63"/>
      <c r="RCG271" s="112"/>
      <c r="RCJ271" s="63"/>
      <c r="RCK271" s="112"/>
      <c r="RCN271" s="63"/>
      <c r="RCO271" s="112"/>
      <c r="RCR271" s="63"/>
      <c r="RCS271" s="112"/>
      <c r="RCV271" s="63"/>
      <c r="RCW271" s="112"/>
      <c r="RCZ271" s="63"/>
      <c r="RDA271" s="112"/>
      <c r="RDD271" s="63"/>
      <c r="RDE271" s="112"/>
      <c r="RDH271" s="63"/>
      <c r="RDI271" s="112"/>
      <c r="RDL271" s="63"/>
      <c r="RDM271" s="112"/>
      <c r="RDP271" s="63"/>
      <c r="RDQ271" s="112"/>
      <c r="RDT271" s="63"/>
      <c r="RDU271" s="112"/>
      <c r="RDX271" s="63"/>
      <c r="RDY271" s="112"/>
      <c r="REB271" s="63"/>
      <c r="REC271" s="112"/>
      <c r="REF271" s="63"/>
      <c r="REG271" s="112"/>
      <c r="REJ271" s="63"/>
      <c r="REK271" s="112"/>
      <c r="REN271" s="63"/>
      <c r="REO271" s="112"/>
      <c r="RER271" s="63"/>
      <c r="RES271" s="112"/>
      <c r="REV271" s="63"/>
      <c r="REW271" s="112"/>
      <c r="REZ271" s="63"/>
      <c r="RFA271" s="112"/>
      <c r="RFD271" s="63"/>
      <c r="RFE271" s="112"/>
      <c r="RFH271" s="63"/>
      <c r="RFI271" s="112"/>
      <c r="RFL271" s="63"/>
      <c r="RFM271" s="112"/>
      <c r="RFP271" s="63"/>
      <c r="RFQ271" s="112"/>
      <c r="RFT271" s="63"/>
      <c r="RFU271" s="112"/>
      <c r="RFX271" s="63"/>
      <c r="RFY271" s="112"/>
      <c r="RGB271" s="63"/>
      <c r="RGC271" s="112"/>
      <c r="RGF271" s="63"/>
      <c r="RGG271" s="112"/>
      <c r="RGJ271" s="63"/>
      <c r="RGK271" s="112"/>
      <c r="RGN271" s="63"/>
      <c r="RGO271" s="112"/>
      <c r="RGR271" s="63"/>
      <c r="RGS271" s="112"/>
      <c r="RGV271" s="63"/>
      <c r="RGW271" s="112"/>
      <c r="RGZ271" s="63"/>
      <c r="RHA271" s="112"/>
      <c r="RHD271" s="63"/>
      <c r="RHE271" s="112"/>
      <c r="RHH271" s="63"/>
      <c r="RHI271" s="112"/>
      <c r="RHL271" s="63"/>
      <c r="RHM271" s="112"/>
      <c r="RHP271" s="63"/>
      <c r="RHQ271" s="112"/>
      <c r="RHT271" s="63"/>
      <c r="RHU271" s="112"/>
      <c r="RHX271" s="63"/>
      <c r="RHY271" s="112"/>
      <c r="RIB271" s="63"/>
      <c r="RIC271" s="112"/>
      <c r="RIF271" s="63"/>
      <c r="RIG271" s="112"/>
      <c r="RIJ271" s="63"/>
      <c r="RIK271" s="112"/>
      <c r="RIN271" s="63"/>
      <c r="RIO271" s="112"/>
      <c r="RIR271" s="63"/>
      <c r="RIS271" s="112"/>
      <c r="RIV271" s="63"/>
      <c r="RIW271" s="112"/>
      <c r="RIZ271" s="63"/>
      <c r="RJA271" s="112"/>
      <c r="RJD271" s="63"/>
      <c r="RJE271" s="112"/>
      <c r="RJH271" s="63"/>
      <c r="RJI271" s="112"/>
      <c r="RJL271" s="63"/>
      <c r="RJM271" s="112"/>
      <c r="RJP271" s="63"/>
      <c r="RJQ271" s="112"/>
      <c r="RJT271" s="63"/>
      <c r="RJU271" s="112"/>
      <c r="RJX271" s="63"/>
      <c r="RJY271" s="112"/>
      <c r="RKB271" s="63"/>
      <c r="RKC271" s="112"/>
      <c r="RKF271" s="63"/>
      <c r="RKG271" s="112"/>
      <c r="RKJ271" s="63"/>
      <c r="RKK271" s="112"/>
      <c r="RKN271" s="63"/>
      <c r="RKO271" s="112"/>
      <c r="RKR271" s="63"/>
      <c r="RKS271" s="112"/>
      <c r="RKV271" s="63"/>
      <c r="RKW271" s="112"/>
      <c r="RKZ271" s="63"/>
      <c r="RLA271" s="112"/>
      <c r="RLD271" s="63"/>
      <c r="RLE271" s="112"/>
      <c r="RLH271" s="63"/>
      <c r="RLI271" s="112"/>
      <c r="RLL271" s="63"/>
      <c r="RLM271" s="112"/>
      <c r="RLP271" s="63"/>
      <c r="RLQ271" s="112"/>
      <c r="RLT271" s="63"/>
      <c r="RLU271" s="112"/>
      <c r="RLX271" s="63"/>
      <c r="RLY271" s="112"/>
      <c r="RMB271" s="63"/>
      <c r="RMC271" s="112"/>
      <c r="RMF271" s="63"/>
      <c r="RMG271" s="112"/>
      <c r="RMJ271" s="63"/>
      <c r="RMK271" s="112"/>
      <c r="RMN271" s="63"/>
      <c r="RMO271" s="112"/>
      <c r="RMR271" s="63"/>
      <c r="RMS271" s="112"/>
      <c r="RMV271" s="63"/>
      <c r="RMW271" s="112"/>
      <c r="RMZ271" s="63"/>
      <c r="RNA271" s="112"/>
      <c r="RND271" s="63"/>
      <c r="RNE271" s="112"/>
      <c r="RNH271" s="63"/>
      <c r="RNI271" s="112"/>
      <c r="RNL271" s="63"/>
      <c r="RNM271" s="112"/>
      <c r="RNP271" s="63"/>
      <c r="RNQ271" s="112"/>
      <c r="RNT271" s="63"/>
      <c r="RNU271" s="112"/>
      <c r="RNX271" s="63"/>
      <c r="RNY271" s="112"/>
      <c r="ROB271" s="63"/>
      <c r="ROC271" s="112"/>
      <c r="ROF271" s="63"/>
      <c r="ROG271" s="112"/>
      <c r="ROJ271" s="63"/>
      <c r="ROK271" s="112"/>
      <c r="RON271" s="63"/>
      <c r="ROO271" s="112"/>
      <c r="ROR271" s="63"/>
      <c r="ROS271" s="112"/>
      <c r="ROV271" s="63"/>
      <c r="ROW271" s="112"/>
      <c r="ROZ271" s="63"/>
      <c r="RPA271" s="112"/>
      <c r="RPD271" s="63"/>
      <c r="RPE271" s="112"/>
      <c r="RPH271" s="63"/>
      <c r="RPI271" s="112"/>
      <c r="RPL271" s="63"/>
      <c r="RPM271" s="112"/>
      <c r="RPP271" s="63"/>
      <c r="RPQ271" s="112"/>
      <c r="RPT271" s="63"/>
      <c r="RPU271" s="112"/>
      <c r="RPX271" s="63"/>
      <c r="RPY271" s="112"/>
      <c r="RQB271" s="63"/>
      <c r="RQC271" s="112"/>
      <c r="RQF271" s="63"/>
      <c r="RQG271" s="112"/>
      <c r="RQJ271" s="63"/>
      <c r="RQK271" s="112"/>
      <c r="RQN271" s="63"/>
      <c r="RQO271" s="112"/>
      <c r="RQR271" s="63"/>
      <c r="RQS271" s="112"/>
      <c r="RQV271" s="63"/>
      <c r="RQW271" s="112"/>
      <c r="RQZ271" s="63"/>
      <c r="RRA271" s="112"/>
      <c r="RRD271" s="63"/>
      <c r="RRE271" s="112"/>
      <c r="RRH271" s="63"/>
      <c r="RRI271" s="112"/>
      <c r="RRL271" s="63"/>
      <c r="RRM271" s="112"/>
      <c r="RRP271" s="63"/>
      <c r="RRQ271" s="112"/>
      <c r="RRT271" s="63"/>
      <c r="RRU271" s="112"/>
      <c r="RRX271" s="63"/>
      <c r="RRY271" s="112"/>
      <c r="RSB271" s="63"/>
      <c r="RSC271" s="112"/>
      <c r="RSF271" s="63"/>
      <c r="RSG271" s="112"/>
      <c r="RSJ271" s="63"/>
      <c r="RSK271" s="112"/>
      <c r="RSN271" s="63"/>
      <c r="RSO271" s="112"/>
      <c r="RSR271" s="63"/>
      <c r="RSS271" s="112"/>
      <c r="RSV271" s="63"/>
      <c r="RSW271" s="112"/>
      <c r="RSZ271" s="63"/>
      <c r="RTA271" s="112"/>
      <c r="RTD271" s="63"/>
      <c r="RTE271" s="112"/>
      <c r="RTH271" s="63"/>
      <c r="RTI271" s="112"/>
      <c r="RTL271" s="63"/>
      <c r="RTM271" s="112"/>
      <c r="RTP271" s="63"/>
      <c r="RTQ271" s="112"/>
      <c r="RTT271" s="63"/>
      <c r="RTU271" s="112"/>
      <c r="RTX271" s="63"/>
      <c r="RTY271" s="112"/>
      <c r="RUB271" s="63"/>
      <c r="RUC271" s="112"/>
      <c r="RUF271" s="63"/>
      <c r="RUG271" s="112"/>
      <c r="RUJ271" s="63"/>
      <c r="RUK271" s="112"/>
      <c r="RUN271" s="63"/>
      <c r="RUO271" s="112"/>
      <c r="RUR271" s="63"/>
      <c r="RUS271" s="112"/>
      <c r="RUV271" s="63"/>
      <c r="RUW271" s="112"/>
      <c r="RUZ271" s="63"/>
      <c r="RVA271" s="112"/>
      <c r="RVD271" s="63"/>
      <c r="RVE271" s="112"/>
      <c r="RVH271" s="63"/>
      <c r="RVI271" s="112"/>
      <c r="RVL271" s="63"/>
      <c r="RVM271" s="112"/>
      <c r="RVP271" s="63"/>
      <c r="RVQ271" s="112"/>
      <c r="RVT271" s="63"/>
      <c r="RVU271" s="112"/>
      <c r="RVX271" s="63"/>
      <c r="RVY271" s="112"/>
      <c r="RWB271" s="63"/>
      <c r="RWC271" s="112"/>
      <c r="RWF271" s="63"/>
      <c r="RWG271" s="112"/>
      <c r="RWJ271" s="63"/>
      <c r="RWK271" s="112"/>
      <c r="RWN271" s="63"/>
      <c r="RWO271" s="112"/>
      <c r="RWR271" s="63"/>
      <c r="RWS271" s="112"/>
      <c r="RWV271" s="63"/>
      <c r="RWW271" s="112"/>
      <c r="RWZ271" s="63"/>
      <c r="RXA271" s="112"/>
      <c r="RXD271" s="63"/>
      <c r="RXE271" s="112"/>
      <c r="RXH271" s="63"/>
      <c r="RXI271" s="112"/>
      <c r="RXL271" s="63"/>
      <c r="RXM271" s="112"/>
      <c r="RXP271" s="63"/>
      <c r="RXQ271" s="112"/>
      <c r="RXT271" s="63"/>
      <c r="RXU271" s="112"/>
      <c r="RXX271" s="63"/>
      <c r="RXY271" s="112"/>
      <c r="RYB271" s="63"/>
      <c r="RYC271" s="112"/>
      <c r="RYF271" s="63"/>
      <c r="RYG271" s="112"/>
      <c r="RYJ271" s="63"/>
      <c r="RYK271" s="112"/>
      <c r="RYN271" s="63"/>
      <c r="RYO271" s="112"/>
      <c r="RYR271" s="63"/>
      <c r="RYS271" s="112"/>
      <c r="RYV271" s="63"/>
      <c r="RYW271" s="112"/>
      <c r="RYZ271" s="63"/>
      <c r="RZA271" s="112"/>
      <c r="RZD271" s="63"/>
      <c r="RZE271" s="112"/>
      <c r="RZH271" s="63"/>
      <c r="RZI271" s="112"/>
      <c r="RZL271" s="63"/>
      <c r="RZM271" s="112"/>
      <c r="RZP271" s="63"/>
      <c r="RZQ271" s="112"/>
      <c r="RZT271" s="63"/>
      <c r="RZU271" s="112"/>
      <c r="RZX271" s="63"/>
      <c r="RZY271" s="112"/>
      <c r="SAB271" s="63"/>
      <c r="SAC271" s="112"/>
      <c r="SAF271" s="63"/>
      <c r="SAG271" s="112"/>
      <c r="SAJ271" s="63"/>
      <c r="SAK271" s="112"/>
      <c r="SAN271" s="63"/>
      <c r="SAO271" s="112"/>
      <c r="SAR271" s="63"/>
      <c r="SAS271" s="112"/>
      <c r="SAV271" s="63"/>
      <c r="SAW271" s="112"/>
      <c r="SAZ271" s="63"/>
      <c r="SBA271" s="112"/>
      <c r="SBD271" s="63"/>
      <c r="SBE271" s="112"/>
      <c r="SBH271" s="63"/>
      <c r="SBI271" s="112"/>
      <c r="SBL271" s="63"/>
      <c r="SBM271" s="112"/>
      <c r="SBP271" s="63"/>
      <c r="SBQ271" s="112"/>
      <c r="SBT271" s="63"/>
      <c r="SBU271" s="112"/>
      <c r="SBX271" s="63"/>
      <c r="SBY271" s="112"/>
      <c r="SCB271" s="63"/>
      <c r="SCC271" s="112"/>
      <c r="SCF271" s="63"/>
      <c r="SCG271" s="112"/>
      <c r="SCJ271" s="63"/>
      <c r="SCK271" s="112"/>
      <c r="SCN271" s="63"/>
      <c r="SCO271" s="112"/>
      <c r="SCR271" s="63"/>
      <c r="SCS271" s="112"/>
      <c r="SCV271" s="63"/>
      <c r="SCW271" s="112"/>
      <c r="SCZ271" s="63"/>
      <c r="SDA271" s="112"/>
      <c r="SDD271" s="63"/>
      <c r="SDE271" s="112"/>
      <c r="SDH271" s="63"/>
      <c r="SDI271" s="112"/>
      <c r="SDL271" s="63"/>
      <c r="SDM271" s="112"/>
      <c r="SDP271" s="63"/>
      <c r="SDQ271" s="112"/>
      <c r="SDT271" s="63"/>
      <c r="SDU271" s="112"/>
      <c r="SDX271" s="63"/>
      <c r="SDY271" s="112"/>
      <c r="SEB271" s="63"/>
      <c r="SEC271" s="112"/>
      <c r="SEF271" s="63"/>
      <c r="SEG271" s="112"/>
      <c r="SEJ271" s="63"/>
      <c r="SEK271" s="112"/>
      <c r="SEN271" s="63"/>
      <c r="SEO271" s="112"/>
      <c r="SER271" s="63"/>
      <c r="SES271" s="112"/>
      <c r="SEV271" s="63"/>
      <c r="SEW271" s="112"/>
      <c r="SEZ271" s="63"/>
      <c r="SFA271" s="112"/>
      <c r="SFD271" s="63"/>
      <c r="SFE271" s="112"/>
      <c r="SFH271" s="63"/>
      <c r="SFI271" s="112"/>
      <c r="SFL271" s="63"/>
      <c r="SFM271" s="112"/>
      <c r="SFP271" s="63"/>
      <c r="SFQ271" s="112"/>
      <c r="SFT271" s="63"/>
      <c r="SFU271" s="112"/>
      <c r="SFX271" s="63"/>
      <c r="SFY271" s="112"/>
      <c r="SGB271" s="63"/>
      <c r="SGC271" s="112"/>
      <c r="SGF271" s="63"/>
      <c r="SGG271" s="112"/>
      <c r="SGJ271" s="63"/>
      <c r="SGK271" s="112"/>
      <c r="SGN271" s="63"/>
      <c r="SGO271" s="112"/>
      <c r="SGR271" s="63"/>
      <c r="SGS271" s="112"/>
      <c r="SGV271" s="63"/>
      <c r="SGW271" s="112"/>
      <c r="SGZ271" s="63"/>
      <c r="SHA271" s="112"/>
      <c r="SHD271" s="63"/>
      <c r="SHE271" s="112"/>
      <c r="SHH271" s="63"/>
      <c r="SHI271" s="112"/>
      <c r="SHL271" s="63"/>
      <c r="SHM271" s="112"/>
      <c r="SHP271" s="63"/>
      <c r="SHQ271" s="112"/>
      <c r="SHT271" s="63"/>
      <c r="SHU271" s="112"/>
      <c r="SHX271" s="63"/>
      <c r="SHY271" s="112"/>
      <c r="SIB271" s="63"/>
      <c r="SIC271" s="112"/>
      <c r="SIF271" s="63"/>
      <c r="SIG271" s="112"/>
      <c r="SIJ271" s="63"/>
      <c r="SIK271" s="112"/>
      <c r="SIN271" s="63"/>
      <c r="SIO271" s="112"/>
      <c r="SIR271" s="63"/>
      <c r="SIS271" s="112"/>
      <c r="SIV271" s="63"/>
      <c r="SIW271" s="112"/>
      <c r="SIZ271" s="63"/>
      <c r="SJA271" s="112"/>
      <c r="SJD271" s="63"/>
      <c r="SJE271" s="112"/>
      <c r="SJH271" s="63"/>
      <c r="SJI271" s="112"/>
      <c r="SJL271" s="63"/>
      <c r="SJM271" s="112"/>
      <c r="SJP271" s="63"/>
      <c r="SJQ271" s="112"/>
      <c r="SJT271" s="63"/>
      <c r="SJU271" s="112"/>
      <c r="SJX271" s="63"/>
      <c r="SJY271" s="112"/>
      <c r="SKB271" s="63"/>
      <c r="SKC271" s="112"/>
      <c r="SKF271" s="63"/>
      <c r="SKG271" s="112"/>
      <c r="SKJ271" s="63"/>
      <c r="SKK271" s="112"/>
      <c r="SKN271" s="63"/>
      <c r="SKO271" s="112"/>
      <c r="SKR271" s="63"/>
      <c r="SKS271" s="112"/>
      <c r="SKV271" s="63"/>
      <c r="SKW271" s="112"/>
      <c r="SKZ271" s="63"/>
      <c r="SLA271" s="112"/>
      <c r="SLD271" s="63"/>
      <c r="SLE271" s="112"/>
      <c r="SLH271" s="63"/>
      <c r="SLI271" s="112"/>
      <c r="SLL271" s="63"/>
      <c r="SLM271" s="112"/>
      <c r="SLP271" s="63"/>
      <c r="SLQ271" s="112"/>
      <c r="SLT271" s="63"/>
      <c r="SLU271" s="112"/>
      <c r="SLX271" s="63"/>
      <c r="SLY271" s="112"/>
      <c r="SMB271" s="63"/>
      <c r="SMC271" s="112"/>
      <c r="SMF271" s="63"/>
      <c r="SMG271" s="112"/>
      <c r="SMJ271" s="63"/>
      <c r="SMK271" s="112"/>
      <c r="SMN271" s="63"/>
      <c r="SMO271" s="112"/>
      <c r="SMR271" s="63"/>
      <c r="SMS271" s="112"/>
      <c r="SMV271" s="63"/>
      <c r="SMW271" s="112"/>
      <c r="SMZ271" s="63"/>
      <c r="SNA271" s="112"/>
      <c r="SND271" s="63"/>
      <c r="SNE271" s="112"/>
      <c r="SNH271" s="63"/>
      <c r="SNI271" s="112"/>
      <c r="SNL271" s="63"/>
      <c r="SNM271" s="112"/>
      <c r="SNP271" s="63"/>
      <c r="SNQ271" s="112"/>
      <c r="SNT271" s="63"/>
      <c r="SNU271" s="112"/>
      <c r="SNX271" s="63"/>
      <c r="SNY271" s="112"/>
      <c r="SOB271" s="63"/>
      <c r="SOC271" s="112"/>
      <c r="SOF271" s="63"/>
      <c r="SOG271" s="112"/>
      <c r="SOJ271" s="63"/>
      <c r="SOK271" s="112"/>
      <c r="SON271" s="63"/>
      <c r="SOO271" s="112"/>
      <c r="SOR271" s="63"/>
      <c r="SOS271" s="112"/>
      <c r="SOV271" s="63"/>
      <c r="SOW271" s="112"/>
      <c r="SOZ271" s="63"/>
      <c r="SPA271" s="112"/>
      <c r="SPD271" s="63"/>
      <c r="SPE271" s="112"/>
      <c r="SPH271" s="63"/>
      <c r="SPI271" s="112"/>
      <c r="SPL271" s="63"/>
      <c r="SPM271" s="112"/>
      <c r="SPP271" s="63"/>
      <c r="SPQ271" s="112"/>
      <c r="SPT271" s="63"/>
      <c r="SPU271" s="112"/>
      <c r="SPX271" s="63"/>
      <c r="SPY271" s="112"/>
      <c r="SQB271" s="63"/>
      <c r="SQC271" s="112"/>
      <c r="SQF271" s="63"/>
      <c r="SQG271" s="112"/>
      <c r="SQJ271" s="63"/>
      <c r="SQK271" s="112"/>
      <c r="SQN271" s="63"/>
      <c r="SQO271" s="112"/>
      <c r="SQR271" s="63"/>
      <c r="SQS271" s="112"/>
      <c r="SQV271" s="63"/>
      <c r="SQW271" s="112"/>
      <c r="SQZ271" s="63"/>
      <c r="SRA271" s="112"/>
      <c r="SRD271" s="63"/>
      <c r="SRE271" s="112"/>
      <c r="SRH271" s="63"/>
      <c r="SRI271" s="112"/>
      <c r="SRL271" s="63"/>
      <c r="SRM271" s="112"/>
      <c r="SRP271" s="63"/>
      <c r="SRQ271" s="112"/>
      <c r="SRT271" s="63"/>
      <c r="SRU271" s="112"/>
      <c r="SRX271" s="63"/>
      <c r="SRY271" s="112"/>
      <c r="SSB271" s="63"/>
      <c r="SSC271" s="112"/>
      <c r="SSF271" s="63"/>
      <c r="SSG271" s="112"/>
      <c r="SSJ271" s="63"/>
      <c r="SSK271" s="112"/>
      <c r="SSN271" s="63"/>
      <c r="SSO271" s="112"/>
      <c r="SSR271" s="63"/>
      <c r="SSS271" s="112"/>
      <c r="SSV271" s="63"/>
      <c r="SSW271" s="112"/>
      <c r="SSZ271" s="63"/>
      <c r="STA271" s="112"/>
      <c r="STD271" s="63"/>
      <c r="STE271" s="112"/>
      <c r="STH271" s="63"/>
      <c r="STI271" s="112"/>
      <c r="STL271" s="63"/>
      <c r="STM271" s="112"/>
      <c r="STP271" s="63"/>
      <c r="STQ271" s="112"/>
      <c r="STT271" s="63"/>
      <c r="STU271" s="112"/>
      <c r="STX271" s="63"/>
      <c r="STY271" s="112"/>
      <c r="SUB271" s="63"/>
      <c r="SUC271" s="112"/>
      <c r="SUF271" s="63"/>
      <c r="SUG271" s="112"/>
      <c r="SUJ271" s="63"/>
      <c r="SUK271" s="112"/>
      <c r="SUN271" s="63"/>
      <c r="SUO271" s="112"/>
      <c r="SUR271" s="63"/>
      <c r="SUS271" s="112"/>
      <c r="SUV271" s="63"/>
      <c r="SUW271" s="112"/>
      <c r="SUZ271" s="63"/>
      <c r="SVA271" s="112"/>
      <c r="SVD271" s="63"/>
      <c r="SVE271" s="112"/>
      <c r="SVH271" s="63"/>
      <c r="SVI271" s="112"/>
      <c r="SVL271" s="63"/>
      <c r="SVM271" s="112"/>
      <c r="SVP271" s="63"/>
      <c r="SVQ271" s="112"/>
      <c r="SVT271" s="63"/>
      <c r="SVU271" s="112"/>
      <c r="SVX271" s="63"/>
      <c r="SVY271" s="112"/>
      <c r="SWB271" s="63"/>
      <c r="SWC271" s="112"/>
      <c r="SWF271" s="63"/>
      <c r="SWG271" s="112"/>
      <c r="SWJ271" s="63"/>
      <c r="SWK271" s="112"/>
      <c r="SWN271" s="63"/>
      <c r="SWO271" s="112"/>
      <c r="SWR271" s="63"/>
      <c r="SWS271" s="112"/>
      <c r="SWV271" s="63"/>
      <c r="SWW271" s="112"/>
      <c r="SWZ271" s="63"/>
      <c r="SXA271" s="112"/>
      <c r="SXD271" s="63"/>
      <c r="SXE271" s="112"/>
      <c r="SXH271" s="63"/>
      <c r="SXI271" s="112"/>
      <c r="SXL271" s="63"/>
      <c r="SXM271" s="112"/>
      <c r="SXP271" s="63"/>
      <c r="SXQ271" s="112"/>
      <c r="SXT271" s="63"/>
      <c r="SXU271" s="112"/>
      <c r="SXX271" s="63"/>
      <c r="SXY271" s="112"/>
      <c r="SYB271" s="63"/>
      <c r="SYC271" s="112"/>
      <c r="SYF271" s="63"/>
      <c r="SYG271" s="112"/>
      <c r="SYJ271" s="63"/>
      <c r="SYK271" s="112"/>
      <c r="SYN271" s="63"/>
      <c r="SYO271" s="112"/>
      <c r="SYR271" s="63"/>
      <c r="SYS271" s="112"/>
      <c r="SYV271" s="63"/>
      <c r="SYW271" s="112"/>
      <c r="SYZ271" s="63"/>
      <c r="SZA271" s="112"/>
      <c r="SZD271" s="63"/>
      <c r="SZE271" s="112"/>
      <c r="SZH271" s="63"/>
      <c r="SZI271" s="112"/>
      <c r="SZL271" s="63"/>
      <c r="SZM271" s="112"/>
      <c r="SZP271" s="63"/>
      <c r="SZQ271" s="112"/>
      <c r="SZT271" s="63"/>
      <c r="SZU271" s="112"/>
      <c r="SZX271" s="63"/>
      <c r="SZY271" s="112"/>
      <c r="TAB271" s="63"/>
      <c r="TAC271" s="112"/>
      <c r="TAF271" s="63"/>
      <c r="TAG271" s="112"/>
      <c r="TAJ271" s="63"/>
      <c r="TAK271" s="112"/>
      <c r="TAN271" s="63"/>
      <c r="TAO271" s="112"/>
      <c r="TAR271" s="63"/>
      <c r="TAS271" s="112"/>
      <c r="TAV271" s="63"/>
      <c r="TAW271" s="112"/>
      <c r="TAZ271" s="63"/>
      <c r="TBA271" s="112"/>
      <c r="TBD271" s="63"/>
      <c r="TBE271" s="112"/>
      <c r="TBH271" s="63"/>
      <c r="TBI271" s="112"/>
      <c r="TBL271" s="63"/>
      <c r="TBM271" s="112"/>
      <c r="TBP271" s="63"/>
      <c r="TBQ271" s="112"/>
      <c r="TBT271" s="63"/>
      <c r="TBU271" s="112"/>
      <c r="TBX271" s="63"/>
      <c r="TBY271" s="112"/>
      <c r="TCB271" s="63"/>
      <c r="TCC271" s="112"/>
      <c r="TCF271" s="63"/>
      <c r="TCG271" s="112"/>
      <c r="TCJ271" s="63"/>
      <c r="TCK271" s="112"/>
      <c r="TCN271" s="63"/>
      <c r="TCO271" s="112"/>
      <c r="TCR271" s="63"/>
      <c r="TCS271" s="112"/>
      <c r="TCV271" s="63"/>
      <c r="TCW271" s="112"/>
      <c r="TCZ271" s="63"/>
      <c r="TDA271" s="112"/>
      <c r="TDD271" s="63"/>
      <c r="TDE271" s="112"/>
      <c r="TDH271" s="63"/>
      <c r="TDI271" s="112"/>
      <c r="TDL271" s="63"/>
      <c r="TDM271" s="112"/>
      <c r="TDP271" s="63"/>
      <c r="TDQ271" s="112"/>
      <c r="TDT271" s="63"/>
      <c r="TDU271" s="112"/>
      <c r="TDX271" s="63"/>
      <c r="TDY271" s="112"/>
      <c r="TEB271" s="63"/>
      <c r="TEC271" s="112"/>
      <c r="TEF271" s="63"/>
      <c r="TEG271" s="112"/>
      <c r="TEJ271" s="63"/>
      <c r="TEK271" s="112"/>
      <c r="TEN271" s="63"/>
      <c r="TEO271" s="112"/>
      <c r="TER271" s="63"/>
      <c r="TES271" s="112"/>
      <c r="TEV271" s="63"/>
      <c r="TEW271" s="112"/>
      <c r="TEZ271" s="63"/>
      <c r="TFA271" s="112"/>
      <c r="TFD271" s="63"/>
      <c r="TFE271" s="112"/>
      <c r="TFH271" s="63"/>
      <c r="TFI271" s="112"/>
      <c r="TFL271" s="63"/>
      <c r="TFM271" s="112"/>
      <c r="TFP271" s="63"/>
      <c r="TFQ271" s="112"/>
      <c r="TFT271" s="63"/>
      <c r="TFU271" s="112"/>
      <c r="TFX271" s="63"/>
      <c r="TFY271" s="112"/>
      <c r="TGB271" s="63"/>
      <c r="TGC271" s="112"/>
      <c r="TGF271" s="63"/>
      <c r="TGG271" s="112"/>
      <c r="TGJ271" s="63"/>
      <c r="TGK271" s="112"/>
      <c r="TGN271" s="63"/>
      <c r="TGO271" s="112"/>
      <c r="TGR271" s="63"/>
      <c r="TGS271" s="112"/>
      <c r="TGV271" s="63"/>
      <c r="TGW271" s="112"/>
      <c r="TGZ271" s="63"/>
      <c r="THA271" s="112"/>
      <c r="THD271" s="63"/>
      <c r="THE271" s="112"/>
      <c r="THH271" s="63"/>
      <c r="THI271" s="112"/>
      <c r="THL271" s="63"/>
      <c r="THM271" s="112"/>
      <c r="THP271" s="63"/>
      <c r="THQ271" s="112"/>
      <c r="THT271" s="63"/>
      <c r="THU271" s="112"/>
      <c r="THX271" s="63"/>
      <c r="THY271" s="112"/>
      <c r="TIB271" s="63"/>
      <c r="TIC271" s="112"/>
      <c r="TIF271" s="63"/>
      <c r="TIG271" s="112"/>
      <c r="TIJ271" s="63"/>
      <c r="TIK271" s="112"/>
      <c r="TIN271" s="63"/>
      <c r="TIO271" s="112"/>
      <c r="TIR271" s="63"/>
      <c r="TIS271" s="112"/>
      <c r="TIV271" s="63"/>
      <c r="TIW271" s="112"/>
      <c r="TIZ271" s="63"/>
      <c r="TJA271" s="112"/>
      <c r="TJD271" s="63"/>
      <c r="TJE271" s="112"/>
      <c r="TJH271" s="63"/>
      <c r="TJI271" s="112"/>
      <c r="TJL271" s="63"/>
      <c r="TJM271" s="112"/>
      <c r="TJP271" s="63"/>
      <c r="TJQ271" s="112"/>
      <c r="TJT271" s="63"/>
      <c r="TJU271" s="112"/>
      <c r="TJX271" s="63"/>
      <c r="TJY271" s="112"/>
      <c r="TKB271" s="63"/>
      <c r="TKC271" s="112"/>
      <c r="TKF271" s="63"/>
      <c r="TKG271" s="112"/>
      <c r="TKJ271" s="63"/>
      <c r="TKK271" s="112"/>
      <c r="TKN271" s="63"/>
      <c r="TKO271" s="112"/>
      <c r="TKR271" s="63"/>
      <c r="TKS271" s="112"/>
      <c r="TKV271" s="63"/>
      <c r="TKW271" s="112"/>
      <c r="TKZ271" s="63"/>
      <c r="TLA271" s="112"/>
      <c r="TLD271" s="63"/>
      <c r="TLE271" s="112"/>
      <c r="TLH271" s="63"/>
      <c r="TLI271" s="112"/>
      <c r="TLL271" s="63"/>
      <c r="TLM271" s="112"/>
      <c r="TLP271" s="63"/>
      <c r="TLQ271" s="112"/>
      <c r="TLT271" s="63"/>
      <c r="TLU271" s="112"/>
      <c r="TLX271" s="63"/>
      <c r="TLY271" s="112"/>
      <c r="TMB271" s="63"/>
      <c r="TMC271" s="112"/>
      <c r="TMF271" s="63"/>
      <c r="TMG271" s="112"/>
      <c r="TMJ271" s="63"/>
      <c r="TMK271" s="112"/>
      <c r="TMN271" s="63"/>
      <c r="TMO271" s="112"/>
      <c r="TMR271" s="63"/>
      <c r="TMS271" s="112"/>
      <c r="TMV271" s="63"/>
      <c r="TMW271" s="112"/>
      <c r="TMZ271" s="63"/>
      <c r="TNA271" s="112"/>
      <c r="TND271" s="63"/>
      <c r="TNE271" s="112"/>
      <c r="TNH271" s="63"/>
      <c r="TNI271" s="112"/>
      <c r="TNL271" s="63"/>
      <c r="TNM271" s="112"/>
      <c r="TNP271" s="63"/>
      <c r="TNQ271" s="112"/>
      <c r="TNT271" s="63"/>
      <c r="TNU271" s="112"/>
      <c r="TNX271" s="63"/>
      <c r="TNY271" s="112"/>
      <c r="TOB271" s="63"/>
      <c r="TOC271" s="112"/>
      <c r="TOF271" s="63"/>
      <c r="TOG271" s="112"/>
      <c r="TOJ271" s="63"/>
      <c r="TOK271" s="112"/>
      <c r="TON271" s="63"/>
      <c r="TOO271" s="112"/>
      <c r="TOR271" s="63"/>
      <c r="TOS271" s="112"/>
      <c r="TOV271" s="63"/>
      <c r="TOW271" s="112"/>
      <c r="TOZ271" s="63"/>
      <c r="TPA271" s="112"/>
      <c r="TPD271" s="63"/>
      <c r="TPE271" s="112"/>
      <c r="TPH271" s="63"/>
      <c r="TPI271" s="112"/>
      <c r="TPL271" s="63"/>
      <c r="TPM271" s="112"/>
      <c r="TPP271" s="63"/>
      <c r="TPQ271" s="112"/>
      <c r="TPT271" s="63"/>
      <c r="TPU271" s="112"/>
      <c r="TPX271" s="63"/>
      <c r="TPY271" s="112"/>
      <c r="TQB271" s="63"/>
      <c r="TQC271" s="112"/>
      <c r="TQF271" s="63"/>
      <c r="TQG271" s="112"/>
      <c r="TQJ271" s="63"/>
      <c r="TQK271" s="112"/>
      <c r="TQN271" s="63"/>
      <c r="TQO271" s="112"/>
      <c r="TQR271" s="63"/>
      <c r="TQS271" s="112"/>
      <c r="TQV271" s="63"/>
      <c r="TQW271" s="112"/>
      <c r="TQZ271" s="63"/>
      <c r="TRA271" s="112"/>
      <c r="TRD271" s="63"/>
      <c r="TRE271" s="112"/>
      <c r="TRH271" s="63"/>
      <c r="TRI271" s="112"/>
      <c r="TRL271" s="63"/>
      <c r="TRM271" s="112"/>
      <c r="TRP271" s="63"/>
      <c r="TRQ271" s="112"/>
      <c r="TRT271" s="63"/>
      <c r="TRU271" s="112"/>
      <c r="TRX271" s="63"/>
      <c r="TRY271" s="112"/>
      <c r="TSB271" s="63"/>
      <c r="TSC271" s="112"/>
      <c r="TSF271" s="63"/>
      <c r="TSG271" s="112"/>
      <c r="TSJ271" s="63"/>
      <c r="TSK271" s="112"/>
      <c r="TSN271" s="63"/>
      <c r="TSO271" s="112"/>
      <c r="TSR271" s="63"/>
      <c r="TSS271" s="112"/>
      <c r="TSV271" s="63"/>
      <c r="TSW271" s="112"/>
      <c r="TSZ271" s="63"/>
      <c r="TTA271" s="112"/>
      <c r="TTD271" s="63"/>
      <c r="TTE271" s="112"/>
      <c r="TTH271" s="63"/>
      <c r="TTI271" s="112"/>
      <c r="TTL271" s="63"/>
      <c r="TTM271" s="112"/>
      <c r="TTP271" s="63"/>
      <c r="TTQ271" s="112"/>
      <c r="TTT271" s="63"/>
      <c r="TTU271" s="112"/>
      <c r="TTX271" s="63"/>
      <c r="TTY271" s="112"/>
      <c r="TUB271" s="63"/>
      <c r="TUC271" s="112"/>
      <c r="TUF271" s="63"/>
      <c r="TUG271" s="112"/>
      <c r="TUJ271" s="63"/>
      <c r="TUK271" s="112"/>
      <c r="TUN271" s="63"/>
      <c r="TUO271" s="112"/>
      <c r="TUR271" s="63"/>
      <c r="TUS271" s="112"/>
      <c r="TUV271" s="63"/>
      <c r="TUW271" s="112"/>
      <c r="TUZ271" s="63"/>
      <c r="TVA271" s="112"/>
      <c r="TVD271" s="63"/>
      <c r="TVE271" s="112"/>
      <c r="TVH271" s="63"/>
      <c r="TVI271" s="112"/>
      <c r="TVL271" s="63"/>
      <c r="TVM271" s="112"/>
      <c r="TVP271" s="63"/>
      <c r="TVQ271" s="112"/>
      <c r="TVT271" s="63"/>
      <c r="TVU271" s="112"/>
      <c r="TVX271" s="63"/>
      <c r="TVY271" s="112"/>
      <c r="TWB271" s="63"/>
      <c r="TWC271" s="112"/>
      <c r="TWF271" s="63"/>
      <c r="TWG271" s="112"/>
      <c r="TWJ271" s="63"/>
      <c r="TWK271" s="112"/>
      <c r="TWN271" s="63"/>
      <c r="TWO271" s="112"/>
      <c r="TWR271" s="63"/>
      <c r="TWS271" s="112"/>
      <c r="TWV271" s="63"/>
      <c r="TWW271" s="112"/>
      <c r="TWZ271" s="63"/>
      <c r="TXA271" s="112"/>
      <c r="TXD271" s="63"/>
      <c r="TXE271" s="112"/>
      <c r="TXH271" s="63"/>
      <c r="TXI271" s="112"/>
      <c r="TXL271" s="63"/>
      <c r="TXM271" s="112"/>
      <c r="TXP271" s="63"/>
      <c r="TXQ271" s="112"/>
      <c r="TXT271" s="63"/>
      <c r="TXU271" s="112"/>
      <c r="TXX271" s="63"/>
      <c r="TXY271" s="112"/>
      <c r="TYB271" s="63"/>
      <c r="TYC271" s="112"/>
      <c r="TYF271" s="63"/>
      <c r="TYG271" s="112"/>
      <c r="TYJ271" s="63"/>
      <c r="TYK271" s="112"/>
      <c r="TYN271" s="63"/>
      <c r="TYO271" s="112"/>
      <c r="TYR271" s="63"/>
      <c r="TYS271" s="112"/>
      <c r="TYV271" s="63"/>
      <c r="TYW271" s="112"/>
      <c r="TYZ271" s="63"/>
      <c r="TZA271" s="112"/>
      <c r="TZD271" s="63"/>
      <c r="TZE271" s="112"/>
      <c r="TZH271" s="63"/>
      <c r="TZI271" s="112"/>
      <c r="TZL271" s="63"/>
      <c r="TZM271" s="112"/>
      <c r="TZP271" s="63"/>
      <c r="TZQ271" s="112"/>
      <c r="TZT271" s="63"/>
      <c r="TZU271" s="112"/>
      <c r="TZX271" s="63"/>
      <c r="TZY271" s="112"/>
      <c r="UAB271" s="63"/>
      <c r="UAC271" s="112"/>
      <c r="UAF271" s="63"/>
      <c r="UAG271" s="112"/>
      <c r="UAJ271" s="63"/>
      <c r="UAK271" s="112"/>
      <c r="UAN271" s="63"/>
      <c r="UAO271" s="112"/>
      <c r="UAR271" s="63"/>
      <c r="UAS271" s="112"/>
      <c r="UAV271" s="63"/>
      <c r="UAW271" s="112"/>
      <c r="UAZ271" s="63"/>
      <c r="UBA271" s="112"/>
      <c r="UBD271" s="63"/>
      <c r="UBE271" s="112"/>
      <c r="UBH271" s="63"/>
      <c r="UBI271" s="112"/>
      <c r="UBL271" s="63"/>
      <c r="UBM271" s="112"/>
      <c r="UBP271" s="63"/>
      <c r="UBQ271" s="112"/>
      <c r="UBT271" s="63"/>
      <c r="UBU271" s="112"/>
      <c r="UBX271" s="63"/>
      <c r="UBY271" s="112"/>
      <c r="UCB271" s="63"/>
      <c r="UCC271" s="112"/>
      <c r="UCF271" s="63"/>
      <c r="UCG271" s="112"/>
      <c r="UCJ271" s="63"/>
      <c r="UCK271" s="112"/>
      <c r="UCN271" s="63"/>
      <c r="UCO271" s="112"/>
      <c r="UCR271" s="63"/>
      <c r="UCS271" s="112"/>
      <c r="UCV271" s="63"/>
      <c r="UCW271" s="112"/>
      <c r="UCZ271" s="63"/>
      <c r="UDA271" s="112"/>
      <c r="UDD271" s="63"/>
      <c r="UDE271" s="112"/>
      <c r="UDH271" s="63"/>
      <c r="UDI271" s="112"/>
      <c r="UDL271" s="63"/>
      <c r="UDM271" s="112"/>
      <c r="UDP271" s="63"/>
      <c r="UDQ271" s="112"/>
      <c r="UDT271" s="63"/>
      <c r="UDU271" s="112"/>
      <c r="UDX271" s="63"/>
      <c r="UDY271" s="112"/>
      <c r="UEB271" s="63"/>
      <c r="UEC271" s="112"/>
      <c r="UEF271" s="63"/>
      <c r="UEG271" s="112"/>
      <c r="UEJ271" s="63"/>
      <c r="UEK271" s="112"/>
      <c r="UEN271" s="63"/>
      <c r="UEO271" s="112"/>
      <c r="UER271" s="63"/>
      <c r="UES271" s="112"/>
      <c r="UEV271" s="63"/>
      <c r="UEW271" s="112"/>
      <c r="UEZ271" s="63"/>
      <c r="UFA271" s="112"/>
      <c r="UFD271" s="63"/>
      <c r="UFE271" s="112"/>
      <c r="UFH271" s="63"/>
      <c r="UFI271" s="112"/>
      <c r="UFL271" s="63"/>
      <c r="UFM271" s="112"/>
      <c r="UFP271" s="63"/>
      <c r="UFQ271" s="112"/>
      <c r="UFT271" s="63"/>
      <c r="UFU271" s="112"/>
      <c r="UFX271" s="63"/>
      <c r="UFY271" s="112"/>
      <c r="UGB271" s="63"/>
      <c r="UGC271" s="112"/>
      <c r="UGF271" s="63"/>
      <c r="UGG271" s="112"/>
      <c r="UGJ271" s="63"/>
      <c r="UGK271" s="112"/>
      <c r="UGN271" s="63"/>
      <c r="UGO271" s="112"/>
      <c r="UGR271" s="63"/>
      <c r="UGS271" s="112"/>
      <c r="UGV271" s="63"/>
      <c r="UGW271" s="112"/>
      <c r="UGZ271" s="63"/>
      <c r="UHA271" s="112"/>
      <c r="UHD271" s="63"/>
      <c r="UHE271" s="112"/>
      <c r="UHH271" s="63"/>
      <c r="UHI271" s="112"/>
      <c r="UHL271" s="63"/>
      <c r="UHM271" s="112"/>
      <c r="UHP271" s="63"/>
      <c r="UHQ271" s="112"/>
      <c r="UHT271" s="63"/>
      <c r="UHU271" s="112"/>
      <c r="UHX271" s="63"/>
      <c r="UHY271" s="112"/>
      <c r="UIB271" s="63"/>
      <c r="UIC271" s="112"/>
      <c r="UIF271" s="63"/>
      <c r="UIG271" s="112"/>
      <c r="UIJ271" s="63"/>
      <c r="UIK271" s="112"/>
      <c r="UIN271" s="63"/>
      <c r="UIO271" s="112"/>
      <c r="UIR271" s="63"/>
      <c r="UIS271" s="112"/>
      <c r="UIV271" s="63"/>
      <c r="UIW271" s="112"/>
      <c r="UIZ271" s="63"/>
      <c r="UJA271" s="112"/>
      <c r="UJD271" s="63"/>
      <c r="UJE271" s="112"/>
      <c r="UJH271" s="63"/>
      <c r="UJI271" s="112"/>
      <c r="UJL271" s="63"/>
      <c r="UJM271" s="112"/>
      <c r="UJP271" s="63"/>
      <c r="UJQ271" s="112"/>
      <c r="UJT271" s="63"/>
      <c r="UJU271" s="112"/>
      <c r="UJX271" s="63"/>
      <c r="UJY271" s="112"/>
      <c r="UKB271" s="63"/>
      <c r="UKC271" s="112"/>
      <c r="UKF271" s="63"/>
      <c r="UKG271" s="112"/>
      <c r="UKJ271" s="63"/>
      <c r="UKK271" s="112"/>
      <c r="UKN271" s="63"/>
      <c r="UKO271" s="112"/>
      <c r="UKR271" s="63"/>
      <c r="UKS271" s="112"/>
      <c r="UKV271" s="63"/>
      <c r="UKW271" s="112"/>
      <c r="UKZ271" s="63"/>
      <c r="ULA271" s="112"/>
      <c r="ULD271" s="63"/>
      <c r="ULE271" s="112"/>
      <c r="ULH271" s="63"/>
      <c r="ULI271" s="112"/>
      <c r="ULL271" s="63"/>
      <c r="ULM271" s="112"/>
      <c r="ULP271" s="63"/>
      <c r="ULQ271" s="112"/>
      <c r="ULT271" s="63"/>
      <c r="ULU271" s="112"/>
      <c r="ULX271" s="63"/>
      <c r="ULY271" s="112"/>
      <c r="UMB271" s="63"/>
      <c r="UMC271" s="112"/>
      <c r="UMF271" s="63"/>
      <c r="UMG271" s="112"/>
      <c r="UMJ271" s="63"/>
      <c r="UMK271" s="112"/>
      <c r="UMN271" s="63"/>
      <c r="UMO271" s="112"/>
      <c r="UMR271" s="63"/>
      <c r="UMS271" s="112"/>
      <c r="UMV271" s="63"/>
      <c r="UMW271" s="112"/>
      <c r="UMZ271" s="63"/>
      <c r="UNA271" s="112"/>
      <c r="UND271" s="63"/>
      <c r="UNE271" s="112"/>
      <c r="UNH271" s="63"/>
      <c r="UNI271" s="112"/>
      <c r="UNL271" s="63"/>
      <c r="UNM271" s="112"/>
      <c r="UNP271" s="63"/>
      <c r="UNQ271" s="112"/>
      <c r="UNT271" s="63"/>
      <c r="UNU271" s="112"/>
      <c r="UNX271" s="63"/>
      <c r="UNY271" s="112"/>
      <c r="UOB271" s="63"/>
      <c r="UOC271" s="112"/>
      <c r="UOF271" s="63"/>
      <c r="UOG271" s="112"/>
      <c r="UOJ271" s="63"/>
      <c r="UOK271" s="112"/>
      <c r="UON271" s="63"/>
      <c r="UOO271" s="112"/>
      <c r="UOR271" s="63"/>
      <c r="UOS271" s="112"/>
      <c r="UOV271" s="63"/>
      <c r="UOW271" s="112"/>
      <c r="UOZ271" s="63"/>
      <c r="UPA271" s="112"/>
      <c r="UPD271" s="63"/>
      <c r="UPE271" s="112"/>
      <c r="UPH271" s="63"/>
      <c r="UPI271" s="112"/>
      <c r="UPL271" s="63"/>
      <c r="UPM271" s="112"/>
      <c r="UPP271" s="63"/>
      <c r="UPQ271" s="112"/>
      <c r="UPT271" s="63"/>
      <c r="UPU271" s="112"/>
      <c r="UPX271" s="63"/>
      <c r="UPY271" s="112"/>
      <c r="UQB271" s="63"/>
      <c r="UQC271" s="112"/>
      <c r="UQF271" s="63"/>
      <c r="UQG271" s="112"/>
      <c r="UQJ271" s="63"/>
      <c r="UQK271" s="112"/>
      <c r="UQN271" s="63"/>
      <c r="UQO271" s="112"/>
      <c r="UQR271" s="63"/>
      <c r="UQS271" s="112"/>
      <c r="UQV271" s="63"/>
      <c r="UQW271" s="112"/>
      <c r="UQZ271" s="63"/>
      <c r="URA271" s="112"/>
      <c r="URD271" s="63"/>
      <c r="URE271" s="112"/>
      <c r="URH271" s="63"/>
      <c r="URI271" s="112"/>
      <c r="URL271" s="63"/>
      <c r="URM271" s="112"/>
      <c r="URP271" s="63"/>
      <c r="URQ271" s="112"/>
      <c r="URT271" s="63"/>
      <c r="URU271" s="112"/>
      <c r="URX271" s="63"/>
      <c r="URY271" s="112"/>
      <c r="USB271" s="63"/>
      <c r="USC271" s="112"/>
      <c r="USF271" s="63"/>
      <c r="USG271" s="112"/>
      <c r="USJ271" s="63"/>
      <c r="USK271" s="112"/>
      <c r="USN271" s="63"/>
      <c r="USO271" s="112"/>
      <c r="USR271" s="63"/>
      <c r="USS271" s="112"/>
      <c r="USV271" s="63"/>
      <c r="USW271" s="112"/>
      <c r="USZ271" s="63"/>
      <c r="UTA271" s="112"/>
      <c r="UTD271" s="63"/>
      <c r="UTE271" s="112"/>
      <c r="UTH271" s="63"/>
      <c r="UTI271" s="112"/>
      <c r="UTL271" s="63"/>
      <c r="UTM271" s="112"/>
      <c r="UTP271" s="63"/>
      <c r="UTQ271" s="112"/>
      <c r="UTT271" s="63"/>
      <c r="UTU271" s="112"/>
      <c r="UTX271" s="63"/>
      <c r="UTY271" s="112"/>
      <c r="UUB271" s="63"/>
      <c r="UUC271" s="112"/>
      <c r="UUF271" s="63"/>
      <c r="UUG271" s="112"/>
      <c r="UUJ271" s="63"/>
      <c r="UUK271" s="112"/>
      <c r="UUN271" s="63"/>
      <c r="UUO271" s="112"/>
      <c r="UUR271" s="63"/>
      <c r="UUS271" s="112"/>
      <c r="UUV271" s="63"/>
      <c r="UUW271" s="112"/>
      <c r="UUZ271" s="63"/>
      <c r="UVA271" s="112"/>
      <c r="UVD271" s="63"/>
      <c r="UVE271" s="112"/>
      <c r="UVH271" s="63"/>
      <c r="UVI271" s="112"/>
      <c r="UVL271" s="63"/>
      <c r="UVM271" s="112"/>
      <c r="UVP271" s="63"/>
      <c r="UVQ271" s="112"/>
      <c r="UVT271" s="63"/>
      <c r="UVU271" s="112"/>
      <c r="UVX271" s="63"/>
      <c r="UVY271" s="112"/>
      <c r="UWB271" s="63"/>
      <c r="UWC271" s="112"/>
      <c r="UWF271" s="63"/>
      <c r="UWG271" s="112"/>
      <c r="UWJ271" s="63"/>
      <c r="UWK271" s="112"/>
      <c r="UWN271" s="63"/>
      <c r="UWO271" s="112"/>
      <c r="UWR271" s="63"/>
      <c r="UWS271" s="112"/>
      <c r="UWV271" s="63"/>
      <c r="UWW271" s="112"/>
      <c r="UWZ271" s="63"/>
      <c r="UXA271" s="112"/>
      <c r="UXD271" s="63"/>
      <c r="UXE271" s="112"/>
      <c r="UXH271" s="63"/>
      <c r="UXI271" s="112"/>
      <c r="UXL271" s="63"/>
      <c r="UXM271" s="112"/>
      <c r="UXP271" s="63"/>
      <c r="UXQ271" s="112"/>
      <c r="UXT271" s="63"/>
      <c r="UXU271" s="112"/>
      <c r="UXX271" s="63"/>
      <c r="UXY271" s="112"/>
      <c r="UYB271" s="63"/>
      <c r="UYC271" s="112"/>
      <c r="UYF271" s="63"/>
      <c r="UYG271" s="112"/>
      <c r="UYJ271" s="63"/>
      <c r="UYK271" s="112"/>
      <c r="UYN271" s="63"/>
      <c r="UYO271" s="112"/>
      <c r="UYR271" s="63"/>
      <c r="UYS271" s="112"/>
      <c r="UYV271" s="63"/>
      <c r="UYW271" s="112"/>
      <c r="UYZ271" s="63"/>
      <c r="UZA271" s="112"/>
      <c r="UZD271" s="63"/>
      <c r="UZE271" s="112"/>
      <c r="UZH271" s="63"/>
      <c r="UZI271" s="112"/>
      <c r="UZL271" s="63"/>
      <c r="UZM271" s="112"/>
      <c r="UZP271" s="63"/>
      <c r="UZQ271" s="112"/>
      <c r="UZT271" s="63"/>
      <c r="UZU271" s="112"/>
      <c r="UZX271" s="63"/>
      <c r="UZY271" s="112"/>
      <c r="VAB271" s="63"/>
      <c r="VAC271" s="112"/>
      <c r="VAF271" s="63"/>
      <c r="VAG271" s="112"/>
      <c r="VAJ271" s="63"/>
      <c r="VAK271" s="112"/>
      <c r="VAN271" s="63"/>
      <c r="VAO271" s="112"/>
      <c r="VAR271" s="63"/>
      <c r="VAS271" s="112"/>
      <c r="VAV271" s="63"/>
      <c r="VAW271" s="112"/>
      <c r="VAZ271" s="63"/>
      <c r="VBA271" s="112"/>
      <c r="VBD271" s="63"/>
      <c r="VBE271" s="112"/>
      <c r="VBH271" s="63"/>
      <c r="VBI271" s="112"/>
      <c r="VBL271" s="63"/>
      <c r="VBM271" s="112"/>
      <c r="VBP271" s="63"/>
      <c r="VBQ271" s="112"/>
      <c r="VBT271" s="63"/>
      <c r="VBU271" s="112"/>
      <c r="VBX271" s="63"/>
      <c r="VBY271" s="112"/>
      <c r="VCB271" s="63"/>
      <c r="VCC271" s="112"/>
      <c r="VCF271" s="63"/>
      <c r="VCG271" s="112"/>
      <c r="VCJ271" s="63"/>
      <c r="VCK271" s="112"/>
      <c r="VCN271" s="63"/>
      <c r="VCO271" s="112"/>
      <c r="VCR271" s="63"/>
      <c r="VCS271" s="112"/>
      <c r="VCV271" s="63"/>
      <c r="VCW271" s="112"/>
      <c r="VCZ271" s="63"/>
      <c r="VDA271" s="112"/>
      <c r="VDD271" s="63"/>
      <c r="VDE271" s="112"/>
      <c r="VDH271" s="63"/>
      <c r="VDI271" s="112"/>
      <c r="VDL271" s="63"/>
      <c r="VDM271" s="112"/>
      <c r="VDP271" s="63"/>
      <c r="VDQ271" s="112"/>
      <c r="VDT271" s="63"/>
      <c r="VDU271" s="112"/>
      <c r="VDX271" s="63"/>
      <c r="VDY271" s="112"/>
      <c r="VEB271" s="63"/>
      <c r="VEC271" s="112"/>
      <c r="VEF271" s="63"/>
      <c r="VEG271" s="112"/>
      <c r="VEJ271" s="63"/>
      <c r="VEK271" s="112"/>
      <c r="VEN271" s="63"/>
      <c r="VEO271" s="112"/>
      <c r="VER271" s="63"/>
      <c r="VES271" s="112"/>
      <c r="VEV271" s="63"/>
      <c r="VEW271" s="112"/>
      <c r="VEZ271" s="63"/>
      <c r="VFA271" s="112"/>
      <c r="VFD271" s="63"/>
      <c r="VFE271" s="112"/>
      <c r="VFH271" s="63"/>
      <c r="VFI271" s="112"/>
      <c r="VFL271" s="63"/>
      <c r="VFM271" s="112"/>
      <c r="VFP271" s="63"/>
      <c r="VFQ271" s="112"/>
      <c r="VFT271" s="63"/>
      <c r="VFU271" s="112"/>
      <c r="VFX271" s="63"/>
      <c r="VFY271" s="112"/>
      <c r="VGB271" s="63"/>
      <c r="VGC271" s="112"/>
      <c r="VGF271" s="63"/>
      <c r="VGG271" s="112"/>
      <c r="VGJ271" s="63"/>
      <c r="VGK271" s="112"/>
      <c r="VGN271" s="63"/>
      <c r="VGO271" s="112"/>
      <c r="VGR271" s="63"/>
      <c r="VGS271" s="112"/>
      <c r="VGV271" s="63"/>
      <c r="VGW271" s="112"/>
      <c r="VGZ271" s="63"/>
      <c r="VHA271" s="112"/>
      <c r="VHD271" s="63"/>
      <c r="VHE271" s="112"/>
      <c r="VHH271" s="63"/>
      <c r="VHI271" s="112"/>
      <c r="VHL271" s="63"/>
      <c r="VHM271" s="112"/>
      <c r="VHP271" s="63"/>
      <c r="VHQ271" s="112"/>
      <c r="VHT271" s="63"/>
      <c r="VHU271" s="112"/>
      <c r="VHX271" s="63"/>
      <c r="VHY271" s="112"/>
      <c r="VIB271" s="63"/>
      <c r="VIC271" s="112"/>
      <c r="VIF271" s="63"/>
      <c r="VIG271" s="112"/>
      <c r="VIJ271" s="63"/>
      <c r="VIK271" s="112"/>
      <c r="VIN271" s="63"/>
      <c r="VIO271" s="112"/>
      <c r="VIR271" s="63"/>
      <c r="VIS271" s="112"/>
      <c r="VIV271" s="63"/>
      <c r="VIW271" s="112"/>
      <c r="VIZ271" s="63"/>
      <c r="VJA271" s="112"/>
      <c r="VJD271" s="63"/>
      <c r="VJE271" s="112"/>
      <c r="VJH271" s="63"/>
      <c r="VJI271" s="112"/>
      <c r="VJL271" s="63"/>
      <c r="VJM271" s="112"/>
      <c r="VJP271" s="63"/>
      <c r="VJQ271" s="112"/>
      <c r="VJT271" s="63"/>
      <c r="VJU271" s="112"/>
      <c r="VJX271" s="63"/>
      <c r="VJY271" s="112"/>
      <c r="VKB271" s="63"/>
      <c r="VKC271" s="112"/>
      <c r="VKF271" s="63"/>
      <c r="VKG271" s="112"/>
      <c r="VKJ271" s="63"/>
      <c r="VKK271" s="112"/>
      <c r="VKN271" s="63"/>
      <c r="VKO271" s="112"/>
      <c r="VKR271" s="63"/>
      <c r="VKS271" s="112"/>
      <c r="VKV271" s="63"/>
      <c r="VKW271" s="112"/>
      <c r="VKZ271" s="63"/>
      <c r="VLA271" s="112"/>
      <c r="VLD271" s="63"/>
      <c r="VLE271" s="112"/>
      <c r="VLH271" s="63"/>
      <c r="VLI271" s="112"/>
      <c r="VLL271" s="63"/>
      <c r="VLM271" s="112"/>
      <c r="VLP271" s="63"/>
      <c r="VLQ271" s="112"/>
      <c r="VLT271" s="63"/>
      <c r="VLU271" s="112"/>
      <c r="VLX271" s="63"/>
      <c r="VLY271" s="112"/>
      <c r="VMB271" s="63"/>
      <c r="VMC271" s="112"/>
      <c r="VMF271" s="63"/>
      <c r="VMG271" s="112"/>
      <c r="VMJ271" s="63"/>
      <c r="VMK271" s="112"/>
      <c r="VMN271" s="63"/>
      <c r="VMO271" s="112"/>
      <c r="VMR271" s="63"/>
      <c r="VMS271" s="112"/>
      <c r="VMV271" s="63"/>
      <c r="VMW271" s="112"/>
      <c r="VMZ271" s="63"/>
      <c r="VNA271" s="112"/>
      <c r="VND271" s="63"/>
      <c r="VNE271" s="112"/>
      <c r="VNH271" s="63"/>
      <c r="VNI271" s="112"/>
      <c r="VNL271" s="63"/>
      <c r="VNM271" s="112"/>
      <c r="VNP271" s="63"/>
      <c r="VNQ271" s="112"/>
      <c r="VNT271" s="63"/>
      <c r="VNU271" s="112"/>
      <c r="VNX271" s="63"/>
      <c r="VNY271" s="112"/>
      <c r="VOB271" s="63"/>
      <c r="VOC271" s="112"/>
      <c r="VOF271" s="63"/>
      <c r="VOG271" s="112"/>
      <c r="VOJ271" s="63"/>
      <c r="VOK271" s="112"/>
      <c r="VON271" s="63"/>
      <c r="VOO271" s="112"/>
      <c r="VOR271" s="63"/>
      <c r="VOS271" s="112"/>
      <c r="VOV271" s="63"/>
      <c r="VOW271" s="112"/>
      <c r="VOZ271" s="63"/>
      <c r="VPA271" s="112"/>
      <c r="VPD271" s="63"/>
      <c r="VPE271" s="112"/>
      <c r="VPH271" s="63"/>
      <c r="VPI271" s="112"/>
      <c r="VPL271" s="63"/>
      <c r="VPM271" s="112"/>
      <c r="VPP271" s="63"/>
      <c r="VPQ271" s="112"/>
      <c r="VPT271" s="63"/>
      <c r="VPU271" s="112"/>
      <c r="VPX271" s="63"/>
      <c r="VPY271" s="112"/>
      <c r="VQB271" s="63"/>
      <c r="VQC271" s="112"/>
      <c r="VQF271" s="63"/>
      <c r="VQG271" s="112"/>
      <c r="VQJ271" s="63"/>
      <c r="VQK271" s="112"/>
      <c r="VQN271" s="63"/>
      <c r="VQO271" s="112"/>
      <c r="VQR271" s="63"/>
      <c r="VQS271" s="112"/>
      <c r="VQV271" s="63"/>
      <c r="VQW271" s="112"/>
      <c r="VQZ271" s="63"/>
      <c r="VRA271" s="112"/>
      <c r="VRD271" s="63"/>
      <c r="VRE271" s="112"/>
      <c r="VRH271" s="63"/>
      <c r="VRI271" s="112"/>
      <c r="VRL271" s="63"/>
      <c r="VRM271" s="112"/>
      <c r="VRP271" s="63"/>
      <c r="VRQ271" s="112"/>
      <c r="VRT271" s="63"/>
      <c r="VRU271" s="112"/>
      <c r="VRX271" s="63"/>
      <c r="VRY271" s="112"/>
      <c r="VSB271" s="63"/>
      <c r="VSC271" s="112"/>
      <c r="VSF271" s="63"/>
      <c r="VSG271" s="112"/>
      <c r="VSJ271" s="63"/>
      <c r="VSK271" s="112"/>
      <c r="VSN271" s="63"/>
      <c r="VSO271" s="112"/>
      <c r="VSR271" s="63"/>
      <c r="VSS271" s="112"/>
      <c r="VSV271" s="63"/>
      <c r="VSW271" s="112"/>
      <c r="VSZ271" s="63"/>
      <c r="VTA271" s="112"/>
      <c r="VTD271" s="63"/>
      <c r="VTE271" s="112"/>
      <c r="VTH271" s="63"/>
      <c r="VTI271" s="112"/>
      <c r="VTL271" s="63"/>
      <c r="VTM271" s="112"/>
      <c r="VTP271" s="63"/>
      <c r="VTQ271" s="112"/>
      <c r="VTT271" s="63"/>
      <c r="VTU271" s="112"/>
      <c r="VTX271" s="63"/>
      <c r="VTY271" s="112"/>
      <c r="VUB271" s="63"/>
      <c r="VUC271" s="112"/>
      <c r="VUF271" s="63"/>
      <c r="VUG271" s="112"/>
      <c r="VUJ271" s="63"/>
      <c r="VUK271" s="112"/>
      <c r="VUN271" s="63"/>
      <c r="VUO271" s="112"/>
      <c r="VUR271" s="63"/>
      <c r="VUS271" s="112"/>
      <c r="VUV271" s="63"/>
      <c r="VUW271" s="112"/>
      <c r="VUZ271" s="63"/>
      <c r="VVA271" s="112"/>
      <c r="VVD271" s="63"/>
      <c r="VVE271" s="112"/>
      <c r="VVH271" s="63"/>
      <c r="VVI271" s="112"/>
      <c r="VVL271" s="63"/>
      <c r="VVM271" s="112"/>
      <c r="VVP271" s="63"/>
      <c r="VVQ271" s="112"/>
      <c r="VVT271" s="63"/>
      <c r="VVU271" s="112"/>
      <c r="VVX271" s="63"/>
      <c r="VVY271" s="112"/>
      <c r="VWB271" s="63"/>
      <c r="VWC271" s="112"/>
      <c r="VWF271" s="63"/>
      <c r="VWG271" s="112"/>
      <c r="VWJ271" s="63"/>
      <c r="VWK271" s="112"/>
      <c r="VWN271" s="63"/>
      <c r="VWO271" s="112"/>
      <c r="VWR271" s="63"/>
      <c r="VWS271" s="112"/>
      <c r="VWV271" s="63"/>
      <c r="VWW271" s="112"/>
      <c r="VWZ271" s="63"/>
      <c r="VXA271" s="112"/>
      <c r="VXD271" s="63"/>
      <c r="VXE271" s="112"/>
      <c r="VXH271" s="63"/>
      <c r="VXI271" s="112"/>
      <c r="VXL271" s="63"/>
      <c r="VXM271" s="112"/>
      <c r="VXP271" s="63"/>
      <c r="VXQ271" s="112"/>
      <c r="VXT271" s="63"/>
      <c r="VXU271" s="112"/>
      <c r="VXX271" s="63"/>
      <c r="VXY271" s="112"/>
      <c r="VYB271" s="63"/>
      <c r="VYC271" s="112"/>
      <c r="VYF271" s="63"/>
      <c r="VYG271" s="112"/>
      <c r="VYJ271" s="63"/>
      <c r="VYK271" s="112"/>
      <c r="VYN271" s="63"/>
      <c r="VYO271" s="112"/>
      <c r="VYR271" s="63"/>
      <c r="VYS271" s="112"/>
      <c r="VYV271" s="63"/>
      <c r="VYW271" s="112"/>
      <c r="VYZ271" s="63"/>
      <c r="VZA271" s="112"/>
      <c r="VZD271" s="63"/>
      <c r="VZE271" s="112"/>
      <c r="VZH271" s="63"/>
      <c r="VZI271" s="112"/>
      <c r="VZL271" s="63"/>
      <c r="VZM271" s="112"/>
      <c r="VZP271" s="63"/>
      <c r="VZQ271" s="112"/>
      <c r="VZT271" s="63"/>
      <c r="VZU271" s="112"/>
      <c r="VZX271" s="63"/>
      <c r="VZY271" s="112"/>
      <c r="WAB271" s="63"/>
      <c r="WAC271" s="112"/>
      <c r="WAF271" s="63"/>
      <c r="WAG271" s="112"/>
      <c r="WAJ271" s="63"/>
      <c r="WAK271" s="112"/>
      <c r="WAN271" s="63"/>
      <c r="WAO271" s="112"/>
      <c r="WAR271" s="63"/>
      <c r="WAS271" s="112"/>
      <c r="WAV271" s="63"/>
      <c r="WAW271" s="112"/>
      <c r="WAZ271" s="63"/>
      <c r="WBA271" s="112"/>
      <c r="WBD271" s="63"/>
      <c r="WBE271" s="112"/>
      <c r="WBH271" s="63"/>
      <c r="WBI271" s="112"/>
      <c r="WBL271" s="63"/>
      <c r="WBM271" s="112"/>
      <c r="WBP271" s="63"/>
      <c r="WBQ271" s="112"/>
      <c r="WBT271" s="63"/>
      <c r="WBU271" s="112"/>
      <c r="WBX271" s="63"/>
      <c r="WBY271" s="112"/>
      <c r="WCB271" s="63"/>
      <c r="WCC271" s="112"/>
      <c r="WCF271" s="63"/>
      <c r="WCG271" s="112"/>
      <c r="WCJ271" s="63"/>
      <c r="WCK271" s="112"/>
      <c r="WCN271" s="63"/>
      <c r="WCO271" s="112"/>
      <c r="WCR271" s="63"/>
      <c r="WCS271" s="112"/>
      <c r="WCV271" s="63"/>
      <c r="WCW271" s="112"/>
      <c r="WCZ271" s="63"/>
      <c r="WDA271" s="112"/>
      <c r="WDD271" s="63"/>
      <c r="WDE271" s="112"/>
      <c r="WDH271" s="63"/>
      <c r="WDI271" s="112"/>
      <c r="WDL271" s="63"/>
      <c r="WDM271" s="112"/>
      <c r="WDP271" s="63"/>
      <c r="WDQ271" s="112"/>
      <c r="WDT271" s="63"/>
      <c r="WDU271" s="112"/>
      <c r="WDX271" s="63"/>
      <c r="WDY271" s="112"/>
      <c r="WEB271" s="63"/>
      <c r="WEC271" s="112"/>
      <c r="WEF271" s="63"/>
      <c r="WEG271" s="112"/>
      <c r="WEJ271" s="63"/>
      <c r="WEK271" s="112"/>
      <c r="WEN271" s="63"/>
      <c r="WEO271" s="112"/>
      <c r="WER271" s="63"/>
      <c r="WES271" s="112"/>
      <c r="WEV271" s="63"/>
      <c r="WEW271" s="112"/>
      <c r="WEZ271" s="63"/>
      <c r="WFA271" s="112"/>
      <c r="WFD271" s="63"/>
      <c r="WFE271" s="112"/>
      <c r="WFH271" s="63"/>
      <c r="WFI271" s="112"/>
      <c r="WFL271" s="63"/>
      <c r="WFM271" s="112"/>
      <c r="WFP271" s="63"/>
      <c r="WFQ271" s="112"/>
      <c r="WFT271" s="63"/>
      <c r="WFU271" s="112"/>
      <c r="WFX271" s="63"/>
      <c r="WFY271" s="112"/>
      <c r="WGB271" s="63"/>
      <c r="WGC271" s="112"/>
      <c r="WGF271" s="63"/>
      <c r="WGG271" s="112"/>
      <c r="WGJ271" s="63"/>
      <c r="WGK271" s="112"/>
      <c r="WGN271" s="63"/>
      <c r="WGO271" s="112"/>
      <c r="WGR271" s="63"/>
      <c r="WGS271" s="112"/>
      <c r="WGV271" s="63"/>
      <c r="WGW271" s="112"/>
      <c r="WGZ271" s="63"/>
      <c r="WHA271" s="112"/>
      <c r="WHD271" s="63"/>
      <c r="WHE271" s="112"/>
      <c r="WHH271" s="63"/>
      <c r="WHI271" s="112"/>
      <c r="WHL271" s="63"/>
      <c r="WHM271" s="112"/>
      <c r="WHP271" s="63"/>
      <c r="WHQ271" s="112"/>
      <c r="WHT271" s="63"/>
      <c r="WHU271" s="112"/>
      <c r="WHX271" s="63"/>
      <c r="WHY271" s="112"/>
      <c r="WIB271" s="63"/>
      <c r="WIC271" s="112"/>
      <c r="WIF271" s="63"/>
      <c r="WIG271" s="112"/>
      <c r="WIJ271" s="63"/>
      <c r="WIK271" s="112"/>
      <c r="WIN271" s="63"/>
      <c r="WIO271" s="112"/>
      <c r="WIR271" s="63"/>
      <c r="WIS271" s="112"/>
      <c r="WIV271" s="63"/>
      <c r="WIW271" s="112"/>
      <c r="WIZ271" s="63"/>
      <c r="WJA271" s="112"/>
      <c r="WJD271" s="63"/>
      <c r="WJE271" s="112"/>
      <c r="WJH271" s="63"/>
      <c r="WJI271" s="112"/>
      <c r="WJL271" s="63"/>
      <c r="WJM271" s="112"/>
      <c r="WJP271" s="63"/>
      <c r="WJQ271" s="112"/>
      <c r="WJT271" s="63"/>
      <c r="WJU271" s="112"/>
      <c r="WJX271" s="63"/>
      <c r="WJY271" s="112"/>
      <c r="WKB271" s="63"/>
      <c r="WKC271" s="112"/>
      <c r="WKF271" s="63"/>
      <c r="WKG271" s="112"/>
      <c r="WKJ271" s="63"/>
      <c r="WKK271" s="112"/>
      <c r="WKN271" s="63"/>
      <c r="WKO271" s="112"/>
      <c r="WKR271" s="63"/>
      <c r="WKS271" s="112"/>
      <c r="WKV271" s="63"/>
      <c r="WKW271" s="112"/>
      <c r="WKZ271" s="63"/>
      <c r="WLA271" s="112"/>
      <c r="WLD271" s="63"/>
      <c r="WLE271" s="112"/>
      <c r="WLH271" s="63"/>
      <c r="WLI271" s="112"/>
      <c r="WLL271" s="63"/>
      <c r="WLM271" s="112"/>
      <c r="WLP271" s="63"/>
      <c r="WLQ271" s="112"/>
      <c r="WLT271" s="63"/>
      <c r="WLU271" s="112"/>
      <c r="WLX271" s="63"/>
      <c r="WLY271" s="112"/>
      <c r="WMB271" s="63"/>
      <c r="WMC271" s="112"/>
      <c r="WMF271" s="63"/>
      <c r="WMG271" s="112"/>
      <c r="WMJ271" s="63"/>
      <c r="WMK271" s="112"/>
      <c r="WMN271" s="63"/>
      <c r="WMO271" s="112"/>
      <c r="WMR271" s="63"/>
      <c r="WMS271" s="112"/>
      <c r="WMV271" s="63"/>
      <c r="WMW271" s="112"/>
      <c r="WMZ271" s="63"/>
      <c r="WNA271" s="112"/>
      <c r="WND271" s="63"/>
      <c r="WNE271" s="112"/>
      <c r="WNH271" s="63"/>
      <c r="WNI271" s="112"/>
      <c r="WNL271" s="63"/>
      <c r="WNM271" s="112"/>
      <c r="WNP271" s="63"/>
      <c r="WNQ271" s="112"/>
      <c r="WNT271" s="63"/>
      <c r="WNU271" s="112"/>
      <c r="WNX271" s="63"/>
      <c r="WNY271" s="112"/>
      <c r="WOB271" s="63"/>
      <c r="WOC271" s="112"/>
      <c r="WOF271" s="63"/>
      <c r="WOG271" s="112"/>
      <c r="WOJ271" s="63"/>
      <c r="WOK271" s="112"/>
      <c r="WON271" s="63"/>
      <c r="WOO271" s="112"/>
      <c r="WOR271" s="63"/>
      <c r="WOS271" s="112"/>
      <c r="WOV271" s="63"/>
      <c r="WOW271" s="112"/>
      <c r="WOZ271" s="63"/>
      <c r="WPA271" s="112"/>
      <c r="WPD271" s="63"/>
      <c r="WPE271" s="112"/>
      <c r="WPH271" s="63"/>
      <c r="WPI271" s="112"/>
      <c r="WPL271" s="63"/>
      <c r="WPM271" s="112"/>
      <c r="WPP271" s="63"/>
      <c r="WPQ271" s="112"/>
      <c r="WPT271" s="63"/>
      <c r="WPU271" s="112"/>
      <c r="WPX271" s="63"/>
      <c r="WPY271" s="112"/>
      <c r="WQB271" s="63"/>
      <c r="WQC271" s="112"/>
      <c r="WQF271" s="63"/>
      <c r="WQG271" s="112"/>
      <c r="WQJ271" s="63"/>
      <c r="WQK271" s="112"/>
      <c r="WQN271" s="63"/>
      <c r="WQO271" s="112"/>
      <c r="WQR271" s="63"/>
      <c r="WQS271" s="112"/>
      <c r="WQV271" s="63"/>
      <c r="WQW271" s="112"/>
      <c r="WQZ271" s="63"/>
      <c r="WRA271" s="112"/>
      <c r="WRD271" s="63"/>
      <c r="WRE271" s="112"/>
      <c r="WRH271" s="63"/>
      <c r="WRI271" s="112"/>
      <c r="WRL271" s="63"/>
      <c r="WRM271" s="112"/>
      <c r="WRP271" s="63"/>
      <c r="WRQ271" s="112"/>
      <c r="WRT271" s="63"/>
      <c r="WRU271" s="112"/>
      <c r="WRX271" s="63"/>
      <c r="WRY271" s="112"/>
      <c r="WSB271" s="63"/>
      <c r="WSC271" s="112"/>
      <c r="WSF271" s="63"/>
      <c r="WSG271" s="112"/>
      <c r="WSJ271" s="63"/>
      <c r="WSK271" s="112"/>
      <c r="WSN271" s="63"/>
      <c r="WSO271" s="112"/>
      <c r="WSR271" s="63"/>
      <c r="WSS271" s="112"/>
      <c r="WSV271" s="63"/>
      <c r="WSW271" s="112"/>
      <c r="WSZ271" s="63"/>
      <c r="WTA271" s="112"/>
      <c r="WTD271" s="63"/>
      <c r="WTE271" s="112"/>
      <c r="WTH271" s="63"/>
      <c r="WTI271" s="112"/>
      <c r="WTL271" s="63"/>
      <c r="WTM271" s="112"/>
      <c r="WTP271" s="63"/>
      <c r="WTQ271" s="112"/>
      <c r="WTT271" s="63"/>
      <c r="WTU271" s="112"/>
      <c r="WTX271" s="63"/>
      <c r="WTY271" s="112"/>
      <c r="WUB271" s="63"/>
      <c r="WUC271" s="112"/>
      <c r="WUF271" s="63"/>
      <c r="WUG271" s="112"/>
      <c r="WUJ271" s="63"/>
      <c r="WUK271" s="112"/>
      <c r="WUN271" s="63"/>
      <c r="WUO271" s="112"/>
      <c r="WUR271" s="63"/>
      <c r="WUS271" s="112"/>
      <c r="WUV271" s="63"/>
      <c r="WUW271" s="112"/>
      <c r="WUZ271" s="63"/>
      <c r="WVA271" s="112"/>
      <c r="WVD271" s="63"/>
      <c r="WVE271" s="112"/>
      <c r="WVH271" s="63"/>
      <c r="WVI271" s="112"/>
      <c r="WVL271" s="63"/>
      <c r="WVM271" s="112"/>
      <c r="WVP271" s="63"/>
      <c r="WVQ271" s="112"/>
      <c r="WVT271" s="63"/>
      <c r="WVU271" s="112"/>
      <c r="WVX271" s="63"/>
      <c r="WVY271" s="112"/>
      <c r="WWB271" s="63"/>
      <c r="WWC271" s="112"/>
      <c r="WWF271" s="63"/>
      <c r="WWG271" s="112"/>
      <c r="WWJ271" s="63"/>
      <c r="WWK271" s="112"/>
      <c r="WWN271" s="63"/>
      <c r="WWO271" s="112"/>
      <c r="WWR271" s="63"/>
      <c r="WWS271" s="112"/>
      <c r="WWV271" s="63"/>
      <c r="WWW271" s="112"/>
      <c r="WWZ271" s="63"/>
      <c r="WXA271" s="112"/>
      <c r="WXD271" s="63"/>
      <c r="WXE271" s="112"/>
      <c r="WXH271" s="63"/>
      <c r="WXI271" s="112"/>
      <c r="WXL271" s="63"/>
      <c r="WXM271" s="112"/>
      <c r="WXP271" s="63"/>
      <c r="WXQ271" s="112"/>
      <c r="WXT271" s="63"/>
      <c r="WXU271" s="112"/>
      <c r="WXX271" s="63"/>
      <c r="WXY271" s="112"/>
      <c r="WYB271" s="63"/>
      <c r="WYC271" s="112"/>
      <c r="WYF271" s="63"/>
      <c r="WYG271" s="112"/>
      <c r="WYJ271" s="63"/>
      <c r="WYK271" s="112"/>
      <c r="WYN271" s="63"/>
      <c r="WYO271" s="112"/>
      <c r="WYR271" s="63"/>
      <c r="WYS271" s="112"/>
      <c r="WYV271" s="63"/>
      <c r="WYW271" s="112"/>
      <c r="WYZ271" s="63"/>
      <c r="WZA271" s="112"/>
      <c r="WZD271" s="63"/>
      <c r="WZE271" s="112"/>
      <c r="WZH271" s="63"/>
      <c r="WZI271" s="112"/>
      <c r="WZL271" s="63"/>
      <c r="WZM271" s="112"/>
      <c r="WZP271" s="63"/>
      <c r="WZQ271" s="112"/>
      <c r="WZT271" s="63"/>
      <c r="WZU271" s="112"/>
      <c r="WZX271" s="63"/>
      <c r="WZY271" s="112"/>
      <c r="XAB271" s="63"/>
      <c r="XAC271" s="112"/>
      <c r="XAF271" s="63"/>
      <c r="XAG271" s="112"/>
      <c r="XAJ271" s="63"/>
      <c r="XAK271" s="112"/>
      <c r="XAN271" s="63"/>
      <c r="XAO271" s="112"/>
      <c r="XAR271" s="63"/>
      <c r="XAS271" s="112"/>
      <c r="XAV271" s="63"/>
      <c r="XAW271" s="112"/>
      <c r="XAZ271" s="63"/>
      <c r="XBA271" s="112"/>
      <c r="XBD271" s="63"/>
      <c r="XBE271" s="112"/>
      <c r="XBH271" s="63"/>
      <c r="XBI271" s="112"/>
      <c r="XBL271" s="63"/>
      <c r="XBM271" s="112"/>
      <c r="XBP271" s="63"/>
      <c r="XBQ271" s="112"/>
      <c r="XBT271" s="63"/>
      <c r="XBU271" s="112"/>
      <c r="XBX271" s="63"/>
      <c r="XBY271" s="112"/>
      <c r="XCB271" s="63"/>
      <c r="XCC271" s="112"/>
      <c r="XCF271" s="63"/>
      <c r="XCG271" s="112"/>
      <c r="XCJ271" s="63"/>
      <c r="XCK271" s="112"/>
      <c r="XCN271" s="63"/>
      <c r="XCO271" s="112"/>
      <c r="XCR271" s="63"/>
      <c r="XCS271" s="112"/>
      <c r="XCV271" s="63"/>
      <c r="XCW271" s="112"/>
      <c r="XCZ271" s="63"/>
      <c r="XDA271" s="112"/>
      <c r="XDD271" s="63"/>
      <c r="XDE271" s="112"/>
      <c r="XDH271" s="63"/>
      <c r="XDI271" s="112"/>
      <c r="XDL271" s="63"/>
      <c r="XDM271" s="112"/>
      <c r="XDP271" s="63"/>
      <c r="XDQ271" s="112"/>
      <c r="XDT271" s="63"/>
      <c r="XDU271" s="112"/>
      <c r="XDX271" s="63"/>
      <c r="XDY271" s="112"/>
      <c r="XEB271" s="63"/>
      <c r="XEC271" s="112"/>
      <c r="XEF271" s="63"/>
      <c r="XEG271" s="112"/>
      <c r="XEJ271" s="63"/>
      <c r="XEK271" s="112"/>
      <c r="XEN271" s="63"/>
      <c r="XEO271" s="112"/>
      <c r="XER271" s="63"/>
      <c r="XES271" s="112"/>
      <c r="XEV271" s="63"/>
      <c r="XEW271" s="112"/>
      <c r="XEZ271" s="63"/>
      <c r="XFA271" s="112"/>
      <c r="XFD271" s="63"/>
    </row>
    <row r="272" spans="1:16384" s="113" customFormat="1">
      <c r="A272" s="114">
        <v>42868</v>
      </c>
      <c r="B272" t="s">
        <v>392</v>
      </c>
      <c r="C272"/>
      <c r="D272" s="141">
        <v>-750</v>
      </c>
      <c r="E272" s="38"/>
      <c r="F272" s="40">
        <f t="shared" si="4"/>
        <v>2225.7892999999954</v>
      </c>
      <c r="G272" s="116" t="s">
        <v>72</v>
      </c>
      <c r="H272" s="63"/>
      <c r="I272" s="112"/>
      <c r="J272" s="63"/>
      <c r="L272" s="63"/>
      <c r="M272" s="112"/>
      <c r="P272" s="63"/>
      <c r="Q272" s="112"/>
      <c r="T272" s="63"/>
      <c r="U272" s="112"/>
      <c r="X272" s="63"/>
      <c r="Y272" s="112"/>
      <c r="AB272" s="63"/>
      <c r="AC272" s="112"/>
      <c r="AF272" s="63"/>
      <c r="AG272" s="112"/>
      <c r="AJ272" s="63"/>
      <c r="AK272" s="112"/>
      <c r="AN272" s="63"/>
      <c r="AO272" s="112"/>
      <c r="AR272" s="63"/>
      <c r="AS272" s="112"/>
      <c r="AV272" s="63"/>
      <c r="AW272" s="112"/>
      <c r="AZ272" s="63"/>
      <c r="BA272" s="112"/>
      <c r="BD272" s="63"/>
      <c r="BE272" s="112"/>
      <c r="BH272" s="63"/>
      <c r="BI272" s="112"/>
      <c r="BL272" s="63"/>
      <c r="BM272" s="112"/>
      <c r="BP272" s="63"/>
      <c r="BQ272" s="112"/>
      <c r="BT272" s="63"/>
      <c r="BU272" s="112"/>
      <c r="BX272" s="63"/>
      <c r="BY272" s="112"/>
      <c r="CB272" s="63"/>
      <c r="CC272" s="112"/>
      <c r="CF272" s="63"/>
      <c r="CG272" s="112"/>
      <c r="CJ272" s="63"/>
      <c r="CK272" s="112"/>
      <c r="CN272" s="63"/>
      <c r="CO272" s="112"/>
      <c r="CR272" s="63"/>
      <c r="CS272" s="112"/>
      <c r="CV272" s="63"/>
      <c r="CW272" s="112"/>
      <c r="CZ272" s="63"/>
      <c r="DA272" s="112"/>
      <c r="DD272" s="63"/>
      <c r="DE272" s="112"/>
      <c r="DH272" s="63"/>
      <c r="DI272" s="112"/>
      <c r="DL272" s="63"/>
      <c r="DM272" s="112"/>
      <c r="DP272" s="63"/>
      <c r="DQ272" s="112"/>
      <c r="DT272" s="63"/>
      <c r="DU272" s="112"/>
      <c r="DX272" s="63"/>
      <c r="DY272" s="112"/>
      <c r="EB272" s="63"/>
      <c r="EC272" s="112"/>
      <c r="EF272" s="63"/>
      <c r="EG272" s="112"/>
      <c r="EJ272" s="63"/>
      <c r="EK272" s="112"/>
      <c r="EN272" s="63"/>
      <c r="EO272" s="112"/>
      <c r="ER272" s="63"/>
      <c r="ES272" s="112"/>
      <c r="EV272" s="63"/>
      <c r="EW272" s="112"/>
      <c r="EZ272" s="63"/>
      <c r="FA272" s="112"/>
      <c r="FD272" s="63"/>
      <c r="FE272" s="112"/>
      <c r="FH272" s="63"/>
      <c r="FI272" s="112"/>
      <c r="FL272" s="63"/>
      <c r="FM272" s="112"/>
      <c r="FP272" s="63"/>
      <c r="FQ272" s="112"/>
      <c r="FT272" s="63"/>
      <c r="FU272" s="112"/>
      <c r="FX272" s="63"/>
      <c r="FY272" s="112"/>
      <c r="GB272" s="63"/>
      <c r="GC272" s="112"/>
      <c r="GF272" s="63"/>
      <c r="GG272" s="112"/>
      <c r="GJ272" s="63"/>
      <c r="GK272" s="112"/>
      <c r="GN272" s="63"/>
      <c r="GO272" s="112"/>
      <c r="GR272" s="63"/>
      <c r="GS272" s="112"/>
      <c r="GV272" s="63"/>
      <c r="GW272" s="112"/>
      <c r="GZ272" s="63"/>
      <c r="HA272" s="112"/>
      <c r="HD272" s="63"/>
      <c r="HE272" s="112"/>
      <c r="HH272" s="63"/>
      <c r="HI272" s="112"/>
      <c r="HL272" s="63"/>
      <c r="HM272" s="112"/>
      <c r="HP272" s="63"/>
      <c r="HQ272" s="112"/>
      <c r="HT272" s="63"/>
      <c r="HU272" s="112"/>
      <c r="HX272" s="63"/>
      <c r="HY272" s="112"/>
      <c r="IB272" s="63"/>
      <c r="IC272" s="112"/>
      <c r="IF272" s="63"/>
      <c r="IG272" s="112"/>
      <c r="IJ272" s="63"/>
      <c r="IK272" s="112"/>
      <c r="IN272" s="63"/>
      <c r="IO272" s="112"/>
      <c r="IR272" s="63"/>
      <c r="IS272" s="112"/>
      <c r="IV272" s="63"/>
      <c r="IW272" s="112"/>
      <c r="IZ272" s="63"/>
      <c r="JA272" s="112"/>
      <c r="JD272" s="63"/>
      <c r="JE272" s="112"/>
      <c r="JH272" s="63"/>
      <c r="JI272" s="112"/>
      <c r="JL272" s="63"/>
      <c r="JM272" s="112"/>
      <c r="JP272" s="63"/>
      <c r="JQ272" s="112"/>
      <c r="JT272" s="63"/>
      <c r="JU272" s="112"/>
      <c r="JX272" s="63"/>
      <c r="JY272" s="112"/>
      <c r="KB272" s="63"/>
      <c r="KC272" s="112"/>
      <c r="KF272" s="63"/>
      <c r="KG272" s="112"/>
      <c r="KJ272" s="63"/>
      <c r="KK272" s="112"/>
      <c r="KN272" s="63"/>
      <c r="KO272" s="112"/>
      <c r="KR272" s="63"/>
      <c r="KS272" s="112"/>
      <c r="KV272" s="63"/>
      <c r="KW272" s="112"/>
      <c r="KZ272" s="63"/>
      <c r="LA272" s="112"/>
      <c r="LD272" s="63"/>
      <c r="LE272" s="112"/>
      <c r="LH272" s="63"/>
      <c r="LI272" s="112"/>
      <c r="LL272" s="63"/>
      <c r="LM272" s="112"/>
      <c r="LP272" s="63"/>
      <c r="LQ272" s="112"/>
      <c r="LT272" s="63"/>
      <c r="LU272" s="112"/>
      <c r="LX272" s="63"/>
      <c r="LY272" s="112"/>
      <c r="MB272" s="63"/>
      <c r="MC272" s="112"/>
      <c r="MF272" s="63"/>
      <c r="MG272" s="112"/>
      <c r="MJ272" s="63"/>
      <c r="MK272" s="112"/>
      <c r="MN272" s="63"/>
      <c r="MO272" s="112"/>
      <c r="MR272" s="63"/>
      <c r="MS272" s="112"/>
      <c r="MV272" s="63"/>
      <c r="MW272" s="112"/>
      <c r="MZ272" s="63"/>
      <c r="NA272" s="112"/>
      <c r="ND272" s="63"/>
      <c r="NE272" s="112"/>
      <c r="NH272" s="63"/>
      <c r="NI272" s="112"/>
      <c r="NL272" s="63"/>
      <c r="NM272" s="112"/>
      <c r="NP272" s="63"/>
      <c r="NQ272" s="112"/>
      <c r="NT272" s="63"/>
      <c r="NU272" s="112"/>
      <c r="NX272" s="63"/>
      <c r="NY272" s="112"/>
      <c r="OB272" s="63"/>
      <c r="OC272" s="112"/>
      <c r="OF272" s="63"/>
      <c r="OG272" s="112"/>
      <c r="OJ272" s="63"/>
      <c r="OK272" s="112"/>
      <c r="ON272" s="63"/>
      <c r="OO272" s="112"/>
      <c r="OR272" s="63"/>
      <c r="OS272" s="112"/>
      <c r="OV272" s="63"/>
      <c r="OW272" s="112"/>
      <c r="OZ272" s="63"/>
      <c r="PA272" s="112"/>
      <c r="PD272" s="63"/>
      <c r="PE272" s="112"/>
      <c r="PH272" s="63"/>
      <c r="PI272" s="112"/>
      <c r="PL272" s="63"/>
      <c r="PM272" s="112"/>
      <c r="PP272" s="63"/>
      <c r="PQ272" s="112"/>
      <c r="PT272" s="63"/>
      <c r="PU272" s="112"/>
      <c r="PX272" s="63"/>
      <c r="PY272" s="112"/>
      <c r="QB272" s="63"/>
      <c r="QC272" s="112"/>
      <c r="QF272" s="63"/>
      <c r="QG272" s="112"/>
      <c r="QJ272" s="63"/>
      <c r="QK272" s="112"/>
      <c r="QN272" s="63"/>
      <c r="QO272" s="112"/>
      <c r="QR272" s="63"/>
      <c r="QS272" s="112"/>
      <c r="QV272" s="63"/>
      <c r="QW272" s="112"/>
      <c r="QZ272" s="63"/>
      <c r="RA272" s="112"/>
      <c r="RD272" s="63"/>
      <c r="RE272" s="112"/>
      <c r="RH272" s="63"/>
      <c r="RI272" s="112"/>
      <c r="RL272" s="63"/>
      <c r="RM272" s="112"/>
      <c r="RP272" s="63"/>
      <c r="RQ272" s="112"/>
      <c r="RT272" s="63"/>
      <c r="RU272" s="112"/>
      <c r="RX272" s="63"/>
      <c r="RY272" s="112"/>
      <c r="SB272" s="63"/>
      <c r="SC272" s="112"/>
      <c r="SF272" s="63"/>
      <c r="SG272" s="112"/>
      <c r="SJ272" s="63"/>
      <c r="SK272" s="112"/>
      <c r="SN272" s="63"/>
      <c r="SO272" s="112"/>
      <c r="SR272" s="63"/>
      <c r="SS272" s="112"/>
      <c r="SV272" s="63"/>
      <c r="SW272" s="112"/>
      <c r="SZ272" s="63"/>
      <c r="TA272" s="112"/>
      <c r="TD272" s="63"/>
      <c r="TE272" s="112"/>
      <c r="TH272" s="63"/>
      <c r="TI272" s="112"/>
      <c r="TL272" s="63"/>
      <c r="TM272" s="112"/>
      <c r="TP272" s="63"/>
      <c r="TQ272" s="112"/>
      <c r="TT272" s="63"/>
      <c r="TU272" s="112"/>
      <c r="TX272" s="63"/>
      <c r="TY272" s="112"/>
      <c r="UB272" s="63"/>
      <c r="UC272" s="112"/>
      <c r="UF272" s="63"/>
      <c r="UG272" s="112"/>
      <c r="UJ272" s="63"/>
      <c r="UK272" s="112"/>
      <c r="UN272" s="63"/>
      <c r="UO272" s="112"/>
      <c r="UR272" s="63"/>
      <c r="US272" s="112"/>
      <c r="UV272" s="63"/>
      <c r="UW272" s="112"/>
      <c r="UZ272" s="63"/>
      <c r="VA272" s="112"/>
      <c r="VD272" s="63"/>
      <c r="VE272" s="112"/>
      <c r="VH272" s="63"/>
      <c r="VI272" s="112"/>
      <c r="VL272" s="63"/>
      <c r="VM272" s="112"/>
      <c r="VP272" s="63"/>
      <c r="VQ272" s="112"/>
      <c r="VT272" s="63"/>
      <c r="VU272" s="112"/>
      <c r="VX272" s="63"/>
      <c r="VY272" s="112"/>
      <c r="WB272" s="63"/>
      <c r="WC272" s="112"/>
      <c r="WF272" s="63"/>
      <c r="WG272" s="112"/>
      <c r="WJ272" s="63"/>
      <c r="WK272" s="112"/>
      <c r="WN272" s="63"/>
      <c r="WO272" s="112"/>
      <c r="WR272" s="63"/>
      <c r="WS272" s="112"/>
      <c r="WV272" s="63"/>
      <c r="WW272" s="112"/>
      <c r="WZ272" s="63"/>
      <c r="XA272" s="112"/>
      <c r="XD272" s="63"/>
      <c r="XE272" s="112"/>
      <c r="XH272" s="63"/>
      <c r="XI272" s="112"/>
      <c r="XL272" s="63"/>
      <c r="XM272" s="112"/>
      <c r="XP272" s="63"/>
      <c r="XQ272" s="112"/>
      <c r="XT272" s="63"/>
      <c r="XU272" s="112"/>
      <c r="XX272" s="63"/>
      <c r="XY272" s="112"/>
      <c r="YB272" s="63"/>
      <c r="YC272" s="112"/>
      <c r="YF272" s="63"/>
      <c r="YG272" s="112"/>
      <c r="YJ272" s="63"/>
      <c r="YK272" s="112"/>
      <c r="YN272" s="63"/>
      <c r="YO272" s="112"/>
      <c r="YR272" s="63"/>
      <c r="YS272" s="112"/>
      <c r="YV272" s="63"/>
      <c r="YW272" s="112"/>
      <c r="YZ272" s="63"/>
      <c r="ZA272" s="112"/>
      <c r="ZD272" s="63"/>
      <c r="ZE272" s="112"/>
      <c r="ZH272" s="63"/>
      <c r="ZI272" s="112"/>
      <c r="ZL272" s="63"/>
      <c r="ZM272" s="112"/>
      <c r="ZP272" s="63"/>
      <c r="ZQ272" s="112"/>
      <c r="ZT272" s="63"/>
      <c r="ZU272" s="112"/>
      <c r="ZX272" s="63"/>
      <c r="ZY272" s="112"/>
      <c r="AAB272" s="63"/>
      <c r="AAC272" s="112"/>
      <c r="AAF272" s="63"/>
      <c r="AAG272" s="112"/>
      <c r="AAJ272" s="63"/>
      <c r="AAK272" s="112"/>
      <c r="AAN272" s="63"/>
      <c r="AAO272" s="112"/>
      <c r="AAR272" s="63"/>
      <c r="AAS272" s="112"/>
      <c r="AAV272" s="63"/>
      <c r="AAW272" s="112"/>
      <c r="AAZ272" s="63"/>
      <c r="ABA272" s="112"/>
      <c r="ABD272" s="63"/>
      <c r="ABE272" s="112"/>
      <c r="ABH272" s="63"/>
      <c r="ABI272" s="112"/>
      <c r="ABL272" s="63"/>
      <c r="ABM272" s="112"/>
      <c r="ABP272" s="63"/>
      <c r="ABQ272" s="112"/>
      <c r="ABT272" s="63"/>
      <c r="ABU272" s="112"/>
      <c r="ABX272" s="63"/>
      <c r="ABY272" s="112"/>
      <c r="ACB272" s="63"/>
      <c r="ACC272" s="112"/>
      <c r="ACF272" s="63"/>
      <c r="ACG272" s="112"/>
      <c r="ACJ272" s="63"/>
      <c r="ACK272" s="112"/>
      <c r="ACN272" s="63"/>
      <c r="ACO272" s="112"/>
      <c r="ACR272" s="63"/>
      <c r="ACS272" s="112"/>
      <c r="ACV272" s="63"/>
      <c r="ACW272" s="112"/>
      <c r="ACZ272" s="63"/>
      <c r="ADA272" s="112"/>
      <c r="ADD272" s="63"/>
      <c r="ADE272" s="112"/>
      <c r="ADH272" s="63"/>
      <c r="ADI272" s="112"/>
      <c r="ADL272" s="63"/>
      <c r="ADM272" s="112"/>
      <c r="ADP272" s="63"/>
      <c r="ADQ272" s="112"/>
      <c r="ADT272" s="63"/>
      <c r="ADU272" s="112"/>
      <c r="ADX272" s="63"/>
      <c r="ADY272" s="112"/>
      <c r="AEB272" s="63"/>
      <c r="AEC272" s="112"/>
      <c r="AEF272" s="63"/>
      <c r="AEG272" s="112"/>
      <c r="AEJ272" s="63"/>
      <c r="AEK272" s="112"/>
      <c r="AEN272" s="63"/>
      <c r="AEO272" s="112"/>
      <c r="AER272" s="63"/>
      <c r="AES272" s="112"/>
      <c r="AEV272" s="63"/>
      <c r="AEW272" s="112"/>
      <c r="AEZ272" s="63"/>
      <c r="AFA272" s="112"/>
      <c r="AFD272" s="63"/>
      <c r="AFE272" s="112"/>
      <c r="AFH272" s="63"/>
      <c r="AFI272" s="112"/>
      <c r="AFL272" s="63"/>
      <c r="AFM272" s="112"/>
      <c r="AFP272" s="63"/>
      <c r="AFQ272" s="112"/>
      <c r="AFT272" s="63"/>
      <c r="AFU272" s="112"/>
      <c r="AFX272" s="63"/>
      <c r="AFY272" s="112"/>
      <c r="AGB272" s="63"/>
      <c r="AGC272" s="112"/>
      <c r="AGF272" s="63"/>
      <c r="AGG272" s="112"/>
      <c r="AGJ272" s="63"/>
      <c r="AGK272" s="112"/>
      <c r="AGN272" s="63"/>
      <c r="AGO272" s="112"/>
      <c r="AGR272" s="63"/>
      <c r="AGS272" s="112"/>
      <c r="AGV272" s="63"/>
      <c r="AGW272" s="112"/>
      <c r="AGZ272" s="63"/>
      <c r="AHA272" s="112"/>
      <c r="AHD272" s="63"/>
      <c r="AHE272" s="112"/>
      <c r="AHH272" s="63"/>
      <c r="AHI272" s="112"/>
      <c r="AHL272" s="63"/>
      <c r="AHM272" s="112"/>
      <c r="AHP272" s="63"/>
      <c r="AHQ272" s="112"/>
      <c r="AHT272" s="63"/>
      <c r="AHU272" s="112"/>
      <c r="AHX272" s="63"/>
      <c r="AHY272" s="112"/>
      <c r="AIB272" s="63"/>
      <c r="AIC272" s="112"/>
      <c r="AIF272" s="63"/>
      <c r="AIG272" s="112"/>
      <c r="AIJ272" s="63"/>
      <c r="AIK272" s="112"/>
      <c r="AIN272" s="63"/>
      <c r="AIO272" s="112"/>
      <c r="AIR272" s="63"/>
      <c r="AIS272" s="112"/>
      <c r="AIV272" s="63"/>
      <c r="AIW272" s="112"/>
      <c r="AIZ272" s="63"/>
      <c r="AJA272" s="112"/>
      <c r="AJD272" s="63"/>
      <c r="AJE272" s="112"/>
      <c r="AJH272" s="63"/>
      <c r="AJI272" s="112"/>
      <c r="AJL272" s="63"/>
      <c r="AJM272" s="112"/>
      <c r="AJP272" s="63"/>
      <c r="AJQ272" s="112"/>
      <c r="AJT272" s="63"/>
      <c r="AJU272" s="112"/>
      <c r="AJX272" s="63"/>
      <c r="AJY272" s="112"/>
      <c r="AKB272" s="63"/>
      <c r="AKC272" s="112"/>
      <c r="AKF272" s="63"/>
      <c r="AKG272" s="112"/>
      <c r="AKJ272" s="63"/>
      <c r="AKK272" s="112"/>
      <c r="AKN272" s="63"/>
      <c r="AKO272" s="112"/>
      <c r="AKR272" s="63"/>
      <c r="AKS272" s="112"/>
      <c r="AKV272" s="63"/>
      <c r="AKW272" s="112"/>
      <c r="AKZ272" s="63"/>
      <c r="ALA272" s="112"/>
      <c r="ALD272" s="63"/>
      <c r="ALE272" s="112"/>
      <c r="ALH272" s="63"/>
      <c r="ALI272" s="112"/>
      <c r="ALL272" s="63"/>
      <c r="ALM272" s="112"/>
      <c r="ALP272" s="63"/>
      <c r="ALQ272" s="112"/>
      <c r="ALT272" s="63"/>
      <c r="ALU272" s="112"/>
      <c r="ALX272" s="63"/>
      <c r="ALY272" s="112"/>
      <c r="AMB272" s="63"/>
      <c r="AMC272" s="112"/>
      <c r="AMF272" s="63"/>
      <c r="AMG272" s="112"/>
      <c r="AMJ272" s="63"/>
      <c r="AMK272" s="112"/>
      <c r="AMN272" s="63"/>
      <c r="AMO272" s="112"/>
      <c r="AMR272" s="63"/>
      <c r="AMS272" s="112"/>
      <c r="AMV272" s="63"/>
      <c r="AMW272" s="112"/>
      <c r="AMZ272" s="63"/>
      <c r="ANA272" s="112"/>
      <c r="AND272" s="63"/>
      <c r="ANE272" s="112"/>
      <c r="ANH272" s="63"/>
      <c r="ANI272" s="112"/>
      <c r="ANL272" s="63"/>
      <c r="ANM272" s="112"/>
      <c r="ANP272" s="63"/>
      <c r="ANQ272" s="112"/>
      <c r="ANT272" s="63"/>
      <c r="ANU272" s="112"/>
      <c r="ANX272" s="63"/>
      <c r="ANY272" s="112"/>
      <c r="AOB272" s="63"/>
      <c r="AOC272" s="112"/>
      <c r="AOF272" s="63"/>
      <c r="AOG272" s="112"/>
      <c r="AOJ272" s="63"/>
      <c r="AOK272" s="112"/>
      <c r="AON272" s="63"/>
      <c r="AOO272" s="112"/>
      <c r="AOR272" s="63"/>
      <c r="AOS272" s="112"/>
      <c r="AOV272" s="63"/>
      <c r="AOW272" s="112"/>
      <c r="AOZ272" s="63"/>
      <c r="APA272" s="112"/>
      <c r="APD272" s="63"/>
      <c r="APE272" s="112"/>
      <c r="APH272" s="63"/>
      <c r="API272" s="112"/>
      <c r="APL272" s="63"/>
      <c r="APM272" s="112"/>
      <c r="APP272" s="63"/>
      <c r="APQ272" s="112"/>
      <c r="APT272" s="63"/>
      <c r="APU272" s="112"/>
      <c r="APX272" s="63"/>
      <c r="APY272" s="112"/>
      <c r="AQB272" s="63"/>
      <c r="AQC272" s="112"/>
      <c r="AQF272" s="63"/>
      <c r="AQG272" s="112"/>
      <c r="AQJ272" s="63"/>
      <c r="AQK272" s="112"/>
      <c r="AQN272" s="63"/>
      <c r="AQO272" s="112"/>
      <c r="AQR272" s="63"/>
      <c r="AQS272" s="112"/>
      <c r="AQV272" s="63"/>
      <c r="AQW272" s="112"/>
      <c r="AQZ272" s="63"/>
      <c r="ARA272" s="112"/>
      <c r="ARD272" s="63"/>
      <c r="ARE272" s="112"/>
      <c r="ARH272" s="63"/>
      <c r="ARI272" s="112"/>
      <c r="ARL272" s="63"/>
      <c r="ARM272" s="112"/>
      <c r="ARP272" s="63"/>
      <c r="ARQ272" s="112"/>
      <c r="ART272" s="63"/>
      <c r="ARU272" s="112"/>
      <c r="ARX272" s="63"/>
      <c r="ARY272" s="112"/>
      <c r="ASB272" s="63"/>
      <c r="ASC272" s="112"/>
      <c r="ASF272" s="63"/>
      <c r="ASG272" s="112"/>
      <c r="ASJ272" s="63"/>
      <c r="ASK272" s="112"/>
      <c r="ASN272" s="63"/>
      <c r="ASO272" s="112"/>
      <c r="ASR272" s="63"/>
      <c r="ASS272" s="112"/>
      <c r="ASV272" s="63"/>
      <c r="ASW272" s="112"/>
      <c r="ASZ272" s="63"/>
      <c r="ATA272" s="112"/>
      <c r="ATD272" s="63"/>
      <c r="ATE272" s="112"/>
      <c r="ATH272" s="63"/>
      <c r="ATI272" s="112"/>
      <c r="ATL272" s="63"/>
      <c r="ATM272" s="112"/>
      <c r="ATP272" s="63"/>
      <c r="ATQ272" s="112"/>
      <c r="ATT272" s="63"/>
      <c r="ATU272" s="112"/>
      <c r="ATX272" s="63"/>
      <c r="ATY272" s="112"/>
      <c r="AUB272" s="63"/>
      <c r="AUC272" s="112"/>
      <c r="AUF272" s="63"/>
      <c r="AUG272" s="112"/>
      <c r="AUJ272" s="63"/>
      <c r="AUK272" s="112"/>
      <c r="AUN272" s="63"/>
      <c r="AUO272" s="112"/>
      <c r="AUR272" s="63"/>
      <c r="AUS272" s="112"/>
      <c r="AUV272" s="63"/>
      <c r="AUW272" s="112"/>
      <c r="AUZ272" s="63"/>
      <c r="AVA272" s="112"/>
      <c r="AVD272" s="63"/>
      <c r="AVE272" s="112"/>
      <c r="AVH272" s="63"/>
      <c r="AVI272" s="112"/>
      <c r="AVL272" s="63"/>
      <c r="AVM272" s="112"/>
      <c r="AVP272" s="63"/>
      <c r="AVQ272" s="112"/>
      <c r="AVT272" s="63"/>
      <c r="AVU272" s="112"/>
      <c r="AVX272" s="63"/>
      <c r="AVY272" s="112"/>
      <c r="AWB272" s="63"/>
      <c r="AWC272" s="112"/>
      <c r="AWF272" s="63"/>
      <c r="AWG272" s="112"/>
      <c r="AWJ272" s="63"/>
      <c r="AWK272" s="112"/>
      <c r="AWN272" s="63"/>
      <c r="AWO272" s="112"/>
      <c r="AWR272" s="63"/>
      <c r="AWS272" s="112"/>
      <c r="AWV272" s="63"/>
      <c r="AWW272" s="112"/>
      <c r="AWZ272" s="63"/>
      <c r="AXA272" s="112"/>
      <c r="AXD272" s="63"/>
      <c r="AXE272" s="112"/>
      <c r="AXH272" s="63"/>
      <c r="AXI272" s="112"/>
      <c r="AXL272" s="63"/>
      <c r="AXM272" s="112"/>
      <c r="AXP272" s="63"/>
      <c r="AXQ272" s="112"/>
      <c r="AXT272" s="63"/>
      <c r="AXU272" s="112"/>
      <c r="AXX272" s="63"/>
      <c r="AXY272" s="112"/>
      <c r="AYB272" s="63"/>
      <c r="AYC272" s="112"/>
      <c r="AYF272" s="63"/>
      <c r="AYG272" s="112"/>
      <c r="AYJ272" s="63"/>
      <c r="AYK272" s="112"/>
      <c r="AYN272" s="63"/>
      <c r="AYO272" s="112"/>
      <c r="AYR272" s="63"/>
      <c r="AYS272" s="112"/>
      <c r="AYV272" s="63"/>
      <c r="AYW272" s="112"/>
      <c r="AYZ272" s="63"/>
      <c r="AZA272" s="112"/>
      <c r="AZD272" s="63"/>
      <c r="AZE272" s="112"/>
      <c r="AZH272" s="63"/>
      <c r="AZI272" s="112"/>
      <c r="AZL272" s="63"/>
      <c r="AZM272" s="112"/>
      <c r="AZP272" s="63"/>
      <c r="AZQ272" s="112"/>
      <c r="AZT272" s="63"/>
      <c r="AZU272" s="112"/>
      <c r="AZX272" s="63"/>
      <c r="AZY272" s="112"/>
      <c r="BAB272" s="63"/>
      <c r="BAC272" s="112"/>
      <c r="BAF272" s="63"/>
      <c r="BAG272" s="112"/>
      <c r="BAJ272" s="63"/>
      <c r="BAK272" s="112"/>
      <c r="BAN272" s="63"/>
      <c r="BAO272" s="112"/>
      <c r="BAR272" s="63"/>
      <c r="BAS272" s="112"/>
      <c r="BAV272" s="63"/>
      <c r="BAW272" s="112"/>
      <c r="BAZ272" s="63"/>
      <c r="BBA272" s="112"/>
      <c r="BBD272" s="63"/>
      <c r="BBE272" s="112"/>
      <c r="BBH272" s="63"/>
      <c r="BBI272" s="112"/>
      <c r="BBL272" s="63"/>
      <c r="BBM272" s="112"/>
      <c r="BBP272" s="63"/>
      <c r="BBQ272" s="112"/>
      <c r="BBT272" s="63"/>
      <c r="BBU272" s="112"/>
      <c r="BBX272" s="63"/>
      <c r="BBY272" s="112"/>
      <c r="BCB272" s="63"/>
      <c r="BCC272" s="112"/>
      <c r="BCF272" s="63"/>
      <c r="BCG272" s="112"/>
      <c r="BCJ272" s="63"/>
      <c r="BCK272" s="112"/>
      <c r="BCN272" s="63"/>
      <c r="BCO272" s="112"/>
      <c r="BCR272" s="63"/>
      <c r="BCS272" s="112"/>
      <c r="BCV272" s="63"/>
      <c r="BCW272" s="112"/>
      <c r="BCZ272" s="63"/>
      <c r="BDA272" s="112"/>
      <c r="BDD272" s="63"/>
      <c r="BDE272" s="112"/>
      <c r="BDH272" s="63"/>
      <c r="BDI272" s="112"/>
      <c r="BDL272" s="63"/>
      <c r="BDM272" s="112"/>
      <c r="BDP272" s="63"/>
      <c r="BDQ272" s="112"/>
      <c r="BDT272" s="63"/>
      <c r="BDU272" s="112"/>
      <c r="BDX272" s="63"/>
      <c r="BDY272" s="112"/>
      <c r="BEB272" s="63"/>
      <c r="BEC272" s="112"/>
      <c r="BEF272" s="63"/>
      <c r="BEG272" s="112"/>
      <c r="BEJ272" s="63"/>
      <c r="BEK272" s="112"/>
      <c r="BEN272" s="63"/>
      <c r="BEO272" s="112"/>
      <c r="BER272" s="63"/>
      <c r="BES272" s="112"/>
      <c r="BEV272" s="63"/>
      <c r="BEW272" s="112"/>
      <c r="BEZ272" s="63"/>
      <c r="BFA272" s="112"/>
      <c r="BFD272" s="63"/>
      <c r="BFE272" s="112"/>
      <c r="BFH272" s="63"/>
      <c r="BFI272" s="112"/>
      <c r="BFL272" s="63"/>
      <c r="BFM272" s="112"/>
      <c r="BFP272" s="63"/>
      <c r="BFQ272" s="112"/>
      <c r="BFT272" s="63"/>
      <c r="BFU272" s="112"/>
      <c r="BFX272" s="63"/>
      <c r="BFY272" s="112"/>
      <c r="BGB272" s="63"/>
      <c r="BGC272" s="112"/>
      <c r="BGF272" s="63"/>
      <c r="BGG272" s="112"/>
      <c r="BGJ272" s="63"/>
      <c r="BGK272" s="112"/>
      <c r="BGN272" s="63"/>
      <c r="BGO272" s="112"/>
      <c r="BGR272" s="63"/>
      <c r="BGS272" s="112"/>
      <c r="BGV272" s="63"/>
      <c r="BGW272" s="112"/>
      <c r="BGZ272" s="63"/>
      <c r="BHA272" s="112"/>
      <c r="BHD272" s="63"/>
      <c r="BHE272" s="112"/>
      <c r="BHH272" s="63"/>
      <c r="BHI272" s="112"/>
      <c r="BHL272" s="63"/>
      <c r="BHM272" s="112"/>
      <c r="BHP272" s="63"/>
      <c r="BHQ272" s="112"/>
      <c r="BHT272" s="63"/>
      <c r="BHU272" s="112"/>
      <c r="BHX272" s="63"/>
      <c r="BHY272" s="112"/>
      <c r="BIB272" s="63"/>
      <c r="BIC272" s="112"/>
      <c r="BIF272" s="63"/>
      <c r="BIG272" s="112"/>
      <c r="BIJ272" s="63"/>
      <c r="BIK272" s="112"/>
      <c r="BIN272" s="63"/>
      <c r="BIO272" s="112"/>
      <c r="BIR272" s="63"/>
      <c r="BIS272" s="112"/>
      <c r="BIV272" s="63"/>
      <c r="BIW272" s="112"/>
      <c r="BIZ272" s="63"/>
      <c r="BJA272" s="112"/>
      <c r="BJD272" s="63"/>
      <c r="BJE272" s="112"/>
      <c r="BJH272" s="63"/>
      <c r="BJI272" s="112"/>
      <c r="BJL272" s="63"/>
      <c r="BJM272" s="112"/>
      <c r="BJP272" s="63"/>
      <c r="BJQ272" s="112"/>
      <c r="BJT272" s="63"/>
      <c r="BJU272" s="112"/>
      <c r="BJX272" s="63"/>
      <c r="BJY272" s="112"/>
      <c r="BKB272" s="63"/>
      <c r="BKC272" s="112"/>
      <c r="BKF272" s="63"/>
      <c r="BKG272" s="112"/>
      <c r="BKJ272" s="63"/>
      <c r="BKK272" s="112"/>
      <c r="BKN272" s="63"/>
      <c r="BKO272" s="112"/>
      <c r="BKR272" s="63"/>
      <c r="BKS272" s="112"/>
      <c r="BKV272" s="63"/>
      <c r="BKW272" s="112"/>
      <c r="BKZ272" s="63"/>
      <c r="BLA272" s="112"/>
      <c r="BLD272" s="63"/>
      <c r="BLE272" s="112"/>
      <c r="BLH272" s="63"/>
      <c r="BLI272" s="112"/>
      <c r="BLL272" s="63"/>
      <c r="BLM272" s="112"/>
      <c r="BLP272" s="63"/>
      <c r="BLQ272" s="112"/>
      <c r="BLT272" s="63"/>
      <c r="BLU272" s="112"/>
      <c r="BLX272" s="63"/>
      <c r="BLY272" s="112"/>
      <c r="BMB272" s="63"/>
      <c r="BMC272" s="112"/>
      <c r="BMF272" s="63"/>
      <c r="BMG272" s="112"/>
      <c r="BMJ272" s="63"/>
      <c r="BMK272" s="112"/>
      <c r="BMN272" s="63"/>
      <c r="BMO272" s="112"/>
      <c r="BMR272" s="63"/>
      <c r="BMS272" s="112"/>
      <c r="BMV272" s="63"/>
      <c r="BMW272" s="112"/>
      <c r="BMZ272" s="63"/>
      <c r="BNA272" s="112"/>
      <c r="BND272" s="63"/>
      <c r="BNE272" s="112"/>
      <c r="BNH272" s="63"/>
      <c r="BNI272" s="112"/>
      <c r="BNL272" s="63"/>
      <c r="BNM272" s="112"/>
      <c r="BNP272" s="63"/>
      <c r="BNQ272" s="112"/>
      <c r="BNT272" s="63"/>
      <c r="BNU272" s="112"/>
      <c r="BNX272" s="63"/>
      <c r="BNY272" s="112"/>
      <c r="BOB272" s="63"/>
      <c r="BOC272" s="112"/>
      <c r="BOF272" s="63"/>
      <c r="BOG272" s="112"/>
      <c r="BOJ272" s="63"/>
      <c r="BOK272" s="112"/>
      <c r="BON272" s="63"/>
      <c r="BOO272" s="112"/>
      <c r="BOR272" s="63"/>
      <c r="BOS272" s="112"/>
      <c r="BOV272" s="63"/>
      <c r="BOW272" s="112"/>
      <c r="BOZ272" s="63"/>
      <c r="BPA272" s="112"/>
      <c r="BPD272" s="63"/>
      <c r="BPE272" s="112"/>
      <c r="BPH272" s="63"/>
      <c r="BPI272" s="112"/>
      <c r="BPL272" s="63"/>
      <c r="BPM272" s="112"/>
      <c r="BPP272" s="63"/>
      <c r="BPQ272" s="112"/>
      <c r="BPT272" s="63"/>
      <c r="BPU272" s="112"/>
      <c r="BPX272" s="63"/>
      <c r="BPY272" s="112"/>
      <c r="BQB272" s="63"/>
      <c r="BQC272" s="112"/>
      <c r="BQF272" s="63"/>
      <c r="BQG272" s="112"/>
      <c r="BQJ272" s="63"/>
      <c r="BQK272" s="112"/>
      <c r="BQN272" s="63"/>
      <c r="BQO272" s="112"/>
      <c r="BQR272" s="63"/>
      <c r="BQS272" s="112"/>
      <c r="BQV272" s="63"/>
      <c r="BQW272" s="112"/>
      <c r="BQZ272" s="63"/>
      <c r="BRA272" s="112"/>
      <c r="BRD272" s="63"/>
      <c r="BRE272" s="112"/>
      <c r="BRH272" s="63"/>
      <c r="BRI272" s="112"/>
      <c r="BRL272" s="63"/>
      <c r="BRM272" s="112"/>
      <c r="BRP272" s="63"/>
      <c r="BRQ272" s="112"/>
      <c r="BRT272" s="63"/>
      <c r="BRU272" s="112"/>
      <c r="BRX272" s="63"/>
      <c r="BRY272" s="112"/>
      <c r="BSB272" s="63"/>
      <c r="BSC272" s="112"/>
      <c r="BSF272" s="63"/>
      <c r="BSG272" s="112"/>
      <c r="BSJ272" s="63"/>
      <c r="BSK272" s="112"/>
      <c r="BSN272" s="63"/>
      <c r="BSO272" s="112"/>
      <c r="BSR272" s="63"/>
      <c r="BSS272" s="112"/>
      <c r="BSV272" s="63"/>
      <c r="BSW272" s="112"/>
      <c r="BSZ272" s="63"/>
      <c r="BTA272" s="112"/>
      <c r="BTD272" s="63"/>
      <c r="BTE272" s="112"/>
      <c r="BTH272" s="63"/>
      <c r="BTI272" s="112"/>
      <c r="BTL272" s="63"/>
      <c r="BTM272" s="112"/>
      <c r="BTP272" s="63"/>
      <c r="BTQ272" s="112"/>
      <c r="BTT272" s="63"/>
      <c r="BTU272" s="112"/>
      <c r="BTX272" s="63"/>
      <c r="BTY272" s="112"/>
      <c r="BUB272" s="63"/>
      <c r="BUC272" s="112"/>
      <c r="BUF272" s="63"/>
      <c r="BUG272" s="112"/>
      <c r="BUJ272" s="63"/>
      <c r="BUK272" s="112"/>
      <c r="BUN272" s="63"/>
      <c r="BUO272" s="112"/>
      <c r="BUR272" s="63"/>
      <c r="BUS272" s="112"/>
      <c r="BUV272" s="63"/>
      <c r="BUW272" s="112"/>
      <c r="BUZ272" s="63"/>
      <c r="BVA272" s="112"/>
      <c r="BVD272" s="63"/>
      <c r="BVE272" s="112"/>
      <c r="BVH272" s="63"/>
      <c r="BVI272" s="112"/>
      <c r="BVL272" s="63"/>
      <c r="BVM272" s="112"/>
      <c r="BVP272" s="63"/>
      <c r="BVQ272" s="112"/>
      <c r="BVT272" s="63"/>
      <c r="BVU272" s="112"/>
      <c r="BVX272" s="63"/>
      <c r="BVY272" s="112"/>
      <c r="BWB272" s="63"/>
      <c r="BWC272" s="112"/>
      <c r="BWF272" s="63"/>
      <c r="BWG272" s="112"/>
      <c r="BWJ272" s="63"/>
      <c r="BWK272" s="112"/>
      <c r="BWN272" s="63"/>
      <c r="BWO272" s="112"/>
      <c r="BWR272" s="63"/>
      <c r="BWS272" s="112"/>
      <c r="BWV272" s="63"/>
      <c r="BWW272" s="112"/>
      <c r="BWZ272" s="63"/>
      <c r="BXA272" s="112"/>
      <c r="BXD272" s="63"/>
      <c r="BXE272" s="112"/>
      <c r="BXH272" s="63"/>
      <c r="BXI272" s="112"/>
      <c r="BXL272" s="63"/>
      <c r="BXM272" s="112"/>
      <c r="BXP272" s="63"/>
      <c r="BXQ272" s="112"/>
      <c r="BXT272" s="63"/>
      <c r="BXU272" s="112"/>
      <c r="BXX272" s="63"/>
      <c r="BXY272" s="112"/>
      <c r="BYB272" s="63"/>
      <c r="BYC272" s="112"/>
      <c r="BYF272" s="63"/>
      <c r="BYG272" s="112"/>
      <c r="BYJ272" s="63"/>
      <c r="BYK272" s="112"/>
      <c r="BYN272" s="63"/>
      <c r="BYO272" s="112"/>
      <c r="BYR272" s="63"/>
      <c r="BYS272" s="112"/>
      <c r="BYV272" s="63"/>
      <c r="BYW272" s="112"/>
      <c r="BYZ272" s="63"/>
      <c r="BZA272" s="112"/>
      <c r="BZD272" s="63"/>
      <c r="BZE272" s="112"/>
      <c r="BZH272" s="63"/>
      <c r="BZI272" s="112"/>
      <c r="BZL272" s="63"/>
      <c r="BZM272" s="112"/>
      <c r="BZP272" s="63"/>
      <c r="BZQ272" s="112"/>
      <c r="BZT272" s="63"/>
      <c r="BZU272" s="112"/>
      <c r="BZX272" s="63"/>
      <c r="BZY272" s="112"/>
      <c r="CAB272" s="63"/>
      <c r="CAC272" s="112"/>
      <c r="CAF272" s="63"/>
      <c r="CAG272" s="112"/>
      <c r="CAJ272" s="63"/>
      <c r="CAK272" s="112"/>
      <c r="CAN272" s="63"/>
      <c r="CAO272" s="112"/>
      <c r="CAR272" s="63"/>
      <c r="CAS272" s="112"/>
      <c r="CAV272" s="63"/>
      <c r="CAW272" s="112"/>
      <c r="CAZ272" s="63"/>
      <c r="CBA272" s="112"/>
      <c r="CBD272" s="63"/>
      <c r="CBE272" s="112"/>
      <c r="CBH272" s="63"/>
      <c r="CBI272" s="112"/>
      <c r="CBL272" s="63"/>
      <c r="CBM272" s="112"/>
      <c r="CBP272" s="63"/>
      <c r="CBQ272" s="112"/>
      <c r="CBT272" s="63"/>
      <c r="CBU272" s="112"/>
      <c r="CBX272" s="63"/>
      <c r="CBY272" s="112"/>
      <c r="CCB272" s="63"/>
      <c r="CCC272" s="112"/>
      <c r="CCF272" s="63"/>
      <c r="CCG272" s="112"/>
      <c r="CCJ272" s="63"/>
      <c r="CCK272" s="112"/>
      <c r="CCN272" s="63"/>
      <c r="CCO272" s="112"/>
      <c r="CCR272" s="63"/>
      <c r="CCS272" s="112"/>
      <c r="CCV272" s="63"/>
      <c r="CCW272" s="112"/>
      <c r="CCZ272" s="63"/>
      <c r="CDA272" s="112"/>
      <c r="CDD272" s="63"/>
      <c r="CDE272" s="112"/>
      <c r="CDH272" s="63"/>
      <c r="CDI272" s="112"/>
      <c r="CDL272" s="63"/>
      <c r="CDM272" s="112"/>
      <c r="CDP272" s="63"/>
      <c r="CDQ272" s="112"/>
      <c r="CDT272" s="63"/>
      <c r="CDU272" s="112"/>
      <c r="CDX272" s="63"/>
      <c r="CDY272" s="112"/>
      <c r="CEB272" s="63"/>
      <c r="CEC272" s="112"/>
      <c r="CEF272" s="63"/>
      <c r="CEG272" s="112"/>
      <c r="CEJ272" s="63"/>
      <c r="CEK272" s="112"/>
      <c r="CEN272" s="63"/>
      <c r="CEO272" s="112"/>
      <c r="CER272" s="63"/>
      <c r="CES272" s="112"/>
      <c r="CEV272" s="63"/>
      <c r="CEW272" s="112"/>
      <c r="CEZ272" s="63"/>
      <c r="CFA272" s="112"/>
      <c r="CFD272" s="63"/>
      <c r="CFE272" s="112"/>
      <c r="CFH272" s="63"/>
      <c r="CFI272" s="112"/>
      <c r="CFL272" s="63"/>
      <c r="CFM272" s="112"/>
      <c r="CFP272" s="63"/>
      <c r="CFQ272" s="112"/>
      <c r="CFT272" s="63"/>
      <c r="CFU272" s="112"/>
      <c r="CFX272" s="63"/>
      <c r="CFY272" s="112"/>
      <c r="CGB272" s="63"/>
      <c r="CGC272" s="112"/>
      <c r="CGF272" s="63"/>
      <c r="CGG272" s="112"/>
      <c r="CGJ272" s="63"/>
      <c r="CGK272" s="112"/>
      <c r="CGN272" s="63"/>
      <c r="CGO272" s="112"/>
      <c r="CGR272" s="63"/>
      <c r="CGS272" s="112"/>
      <c r="CGV272" s="63"/>
      <c r="CGW272" s="112"/>
      <c r="CGZ272" s="63"/>
      <c r="CHA272" s="112"/>
      <c r="CHD272" s="63"/>
      <c r="CHE272" s="112"/>
      <c r="CHH272" s="63"/>
      <c r="CHI272" s="112"/>
      <c r="CHL272" s="63"/>
      <c r="CHM272" s="112"/>
      <c r="CHP272" s="63"/>
      <c r="CHQ272" s="112"/>
      <c r="CHT272" s="63"/>
      <c r="CHU272" s="112"/>
      <c r="CHX272" s="63"/>
      <c r="CHY272" s="112"/>
      <c r="CIB272" s="63"/>
      <c r="CIC272" s="112"/>
      <c r="CIF272" s="63"/>
      <c r="CIG272" s="112"/>
      <c r="CIJ272" s="63"/>
      <c r="CIK272" s="112"/>
      <c r="CIN272" s="63"/>
      <c r="CIO272" s="112"/>
      <c r="CIR272" s="63"/>
      <c r="CIS272" s="112"/>
      <c r="CIV272" s="63"/>
      <c r="CIW272" s="112"/>
      <c r="CIZ272" s="63"/>
      <c r="CJA272" s="112"/>
      <c r="CJD272" s="63"/>
      <c r="CJE272" s="112"/>
      <c r="CJH272" s="63"/>
      <c r="CJI272" s="112"/>
      <c r="CJL272" s="63"/>
      <c r="CJM272" s="112"/>
      <c r="CJP272" s="63"/>
      <c r="CJQ272" s="112"/>
      <c r="CJT272" s="63"/>
      <c r="CJU272" s="112"/>
      <c r="CJX272" s="63"/>
      <c r="CJY272" s="112"/>
      <c r="CKB272" s="63"/>
      <c r="CKC272" s="112"/>
      <c r="CKF272" s="63"/>
      <c r="CKG272" s="112"/>
      <c r="CKJ272" s="63"/>
      <c r="CKK272" s="112"/>
      <c r="CKN272" s="63"/>
      <c r="CKO272" s="112"/>
      <c r="CKR272" s="63"/>
      <c r="CKS272" s="112"/>
      <c r="CKV272" s="63"/>
      <c r="CKW272" s="112"/>
      <c r="CKZ272" s="63"/>
      <c r="CLA272" s="112"/>
      <c r="CLD272" s="63"/>
      <c r="CLE272" s="112"/>
      <c r="CLH272" s="63"/>
      <c r="CLI272" s="112"/>
      <c r="CLL272" s="63"/>
      <c r="CLM272" s="112"/>
      <c r="CLP272" s="63"/>
      <c r="CLQ272" s="112"/>
      <c r="CLT272" s="63"/>
      <c r="CLU272" s="112"/>
      <c r="CLX272" s="63"/>
      <c r="CLY272" s="112"/>
      <c r="CMB272" s="63"/>
      <c r="CMC272" s="112"/>
      <c r="CMF272" s="63"/>
      <c r="CMG272" s="112"/>
      <c r="CMJ272" s="63"/>
      <c r="CMK272" s="112"/>
      <c r="CMN272" s="63"/>
      <c r="CMO272" s="112"/>
      <c r="CMR272" s="63"/>
      <c r="CMS272" s="112"/>
      <c r="CMV272" s="63"/>
      <c r="CMW272" s="112"/>
      <c r="CMZ272" s="63"/>
      <c r="CNA272" s="112"/>
      <c r="CND272" s="63"/>
      <c r="CNE272" s="112"/>
      <c r="CNH272" s="63"/>
      <c r="CNI272" s="112"/>
      <c r="CNL272" s="63"/>
      <c r="CNM272" s="112"/>
      <c r="CNP272" s="63"/>
      <c r="CNQ272" s="112"/>
      <c r="CNT272" s="63"/>
      <c r="CNU272" s="112"/>
      <c r="CNX272" s="63"/>
      <c r="CNY272" s="112"/>
      <c r="COB272" s="63"/>
      <c r="COC272" s="112"/>
      <c r="COF272" s="63"/>
      <c r="COG272" s="112"/>
      <c r="COJ272" s="63"/>
      <c r="COK272" s="112"/>
      <c r="CON272" s="63"/>
      <c r="COO272" s="112"/>
      <c r="COR272" s="63"/>
      <c r="COS272" s="112"/>
      <c r="COV272" s="63"/>
      <c r="COW272" s="112"/>
      <c r="COZ272" s="63"/>
      <c r="CPA272" s="112"/>
      <c r="CPD272" s="63"/>
      <c r="CPE272" s="112"/>
      <c r="CPH272" s="63"/>
      <c r="CPI272" s="112"/>
      <c r="CPL272" s="63"/>
      <c r="CPM272" s="112"/>
      <c r="CPP272" s="63"/>
      <c r="CPQ272" s="112"/>
      <c r="CPT272" s="63"/>
      <c r="CPU272" s="112"/>
      <c r="CPX272" s="63"/>
      <c r="CPY272" s="112"/>
      <c r="CQB272" s="63"/>
      <c r="CQC272" s="112"/>
      <c r="CQF272" s="63"/>
      <c r="CQG272" s="112"/>
      <c r="CQJ272" s="63"/>
      <c r="CQK272" s="112"/>
      <c r="CQN272" s="63"/>
      <c r="CQO272" s="112"/>
      <c r="CQR272" s="63"/>
      <c r="CQS272" s="112"/>
      <c r="CQV272" s="63"/>
      <c r="CQW272" s="112"/>
      <c r="CQZ272" s="63"/>
      <c r="CRA272" s="112"/>
      <c r="CRD272" s="63"/>
      <c r="CRE272" s="112"/>
      <c r="CRH272" s="63"/>
      <c r="CRI272" s="112"/>
      <c r="CRL272" s="63"/>
      <c r="CRM272" s="112"/>
      <c r="CRP272" s="63"/>
      <c r="CRQ272" s="112"/>
      <c r="CRT272" s="63"/>
      <c r="CRU272" s="112"/>
      <c r="CRX272" s="63"/>
      <c r="CRY272" s="112"/>
      <c r="CSB272" s="63"/>
      <c r="CSC272" s="112"/>
      <c r="CSF272" s="63"/>
      <c r="CSG272" s="112"/>
      <c r="CSJ272" s="63"/>
      <c r="CSK272" s="112"/>
      <c r="CSN272" s="63"/>
      <c r="CSO272" s="112"/>
      <c r="CSR272" s="63"/>
      <c r="CSS272" s="112"/>
      <c r="CSV272" s="63"/>
      <c r="CSW272" s="112"/>
      <c r="CSZ272" s="63"/>
      <c r="CTA272" s="112"/>
      <c r="CTD272" s="63"/>
      <c r="CTE272" s="112"/>
      <c r="CTH272" s="63"/>
      <c r="CTI272" s="112"/>
      <c r="CTL272" s="63"/>
      <c r="CTM272" s="112"/>
      <c r="CTP272" s="63"/>
      <c r="CTQ272" s="112"/>
      <c r="CTT272" s="63"/>
      <c r="CTU272" s="112"/>
      <c r="CTX272" s="63"/>
      <c r="CTY272" s="112"/>
      <c r="CUB272" s="63"/>
      <c r="CUC272" s="112"/>
      <c r="CUF272" s="63"/>
      <c r="CUG272" s="112"/>
      <c r="CUJ272" s="63"/>
      <c r="CUK272" s="112"/>
      <c r="CUN272" s="63"/>
      <c r="CUO272" s="112"/>
      <c r="CUR272" s="63"/>
      <c r="CUS272" s="112"/>
      <c r="CUV272" s="63"/>
      <c r="CUW272" s="112"/>
      <c r="CUZ272" s="63"/>
      <c r="CVA272" s="112"/>
      <c r="CVD272" s="63"/>
      <c r="CVE272" s="112"/>
      <c r="CVH272" s="63"/>
      <c r="CVI272" s="112"/>
      <c r="CVL272" s="63"/>
      <c r="CVM272" s="112"/>
      <c r="CVP272" s="63"/>
      <c r="CVQ272" s="112"/>
      <c r="CVT272" s="63"/>
      <c r="CVU272" s="112"/>
      <c r="CVX272" s="63"/>
      <c r="CVY272" s="112"/>
      <c r="CWB272" s="63"/>
      <c r="CWC272" s="112"/>
      <c r="CWF272" s="63"/>
      <c r="CWG272" s="112"/>
      <c r="CWJ272" s="63"/>
      <c r="CWK272" s="112"/>
      <c r="CWN272" s="63"/>
      <c r="CWO272" s="112"/>
      <c r="CWR272" s="63"/>
      <c r="CWS272" s="112"/>
      <c r="CWV272" s="63"/>
      <c r="CWW272" s="112"/>
      <c r="CWZ272" s="63"/>
      <c r="CXA272" s="112"/>
      <c r="CXD272" s="63"/>
      <c r="CXE272" s="112"/>
      <c r="CXH272" s="63"/>
      <c r="CXI272" s="112"/>
      <c r="CXL272" s="63"/>
      <c r="CXM272" s="112"/>
      <c r="CXP272" s="63"/>
      <c r="CXQ272" s="112"/>
      <c r="CXT272" s="63"/>
      <c r="CXU272" s="112"/>
      <c r="CXX272" s="63"/>
      <c r="CXY272" s="112"/>
      <c r="CYB272" s="63"/>
      <c r="CYC272" s="112"/>
      <c r="CYF272" s="63"/>
      <c r="CYG272" s="112"/>
      <c r="CYJ272" s="63"/>
      <c r="CYK272" s="112"/>
      <c r="CYN272" s="63"/>
      <c r="CYO272" s="112"/>
      <c r="CYR272" s="63"/>
      <c r="CYS272" s="112"/>
      <c r="CYV272" s="63"/>
      <c r="CYW272" s="112"/>
      <c r="CYZ272" s="63"/>
      <c r="CZA272" s="112"/>
      <c r="CZD272" s="63"/>
      <c r="CZE272" s="112"/>
      <c r="CZH272" s="63"/>
      <c r="CZI272" s="112"/>
      <c r="CZL272" s="63"/>
      <c r="CZM272" s="112"/>
      <c r="CZP272" s="63"/>
      <c r="CZQ272" s="112"/>
      <c r="CZT272" s="63"/>
      <c r="CZU272" s="112"/>
      <c r="CZX272" s="63"/>
      <c r="CZY272" s="112"/>
      <c r="DAB272" s="63"/>
      <c r="DAC272" s="112"/>
      <c r="DAF272" s="63"/>
      <c r="DAG272" s="112"/>
      <c r="DAJ272" s="63"/>
      <c r="DAK272" s="112"/>
      <c r="DAN272" s="63"/>
      <c r="DAO272" s="112"/>
      <c r="DAR272" s="63"/>
      <c r="DAS272" s="112"/>
      <c r="DAV272" s="63"/>
      <c r="DAW272" s="112"/>
      <c r="DAZ272" s="63"/>
      <c r="DBA272" s="112"/>
      <c r="DBD272" s="63"/>
      <c r="DBE272" s="112"/>
      <c r="DBH272" s="63"/>
      <c r="DBI272" s="112"/>
      <c r="DBL272" s="63"/>
      <c r="DBM272" s="112"/>
      <c r="DBP272" s="63"/>
      <c r="DBQ272" s="112"/>
      <c r="DBT272" s="63"/>
      <c r="DBU272" s="112"/>
      <c r="DBX272" s="63"/>
      <c r="DBY272" s="112"/>
      <c r="DCB272" s="63"/>
      <c r="DCC272" s="112"/>
      <c r="DCF272" s="63"/>
      <c r="DCG272" s="112"/>
      <c r="DCJ272" s="63"/>
      <c r="DCK272" s="112"/>
      <c r="DCN272" s="63"/>
      <c r="DCO272" s="112"/>
      <c r="DCR272" s="63"/>
      <c r="DCS272" s="112"/>
      <c r="DCV272" s="63"/>
      <c r="DCW272" s="112"/>
      <c r="DCZ272" s="63"/>
      <c r="DDA272" s="112"/>
      <c r="DDD272" s="63"/>
      <c r="DDE272" s="112"/>
      <c r="DDH272" s="63"/>
      <c r="DDI272" s="112"/>
      <c r="DDL272" s="63"/>
      <c r="DDM272" s="112"/>
      <c r="DDP272" s="63"/>
      <c r="DDQ272" s="112"/>
      <c r="DDT272" s="63"/>
      <c r="DDU272" s="112"/>
      <c r="DDX272" s="63"/>
      <c r="DDY272" s="112"/>
      <c r="DEB272" s="63"/>
      <c r="DEC272" s="112"/>
      <c r="DEF272" s="63"/>
      <c r="DEG272" s="112"/>
      <c r="DEJ272" s="63"/>
      <c r="DEK272" s="112"/>
      <c r="DEN272" s="63"/>
      <c r="DEO272" s="112"/>
      <c r="DER272" s="63"/>
      <c r="DES272" s="112"/>
      <c r="DEV272" s="63"/>
      <c r="DEW272" s="112"/>
      <c r="DEZ272" s="63"/>
      <c r="DFA272" s="112"/>
      <c r="DFD272" s="63"/>
      <c r="DFE272" s="112"/>
      <c r="DFH272" s="63"/>
      <c r="DFI272" s="112"/>
      <c r="DFL272" s="63"/>
      <c r="DFM272" s="112"/>
      <c r="DFP272" s="63"/>
      <c r="DFQ272" s="112"/>
      <c r="DFT272" s="63"/>
      <c r="DFU272" s="112"/>
      <c r="DFX272" s="63"/>
      <c r="DFY272" s="112"/>
      <c r="DGB272" s="63"/>
      <c r="DGC272" s="112"/>
      <c r="DGF272" s="63"/>
      <c r="DGG272" s="112"/>
      <c r="DGJ272" s="63"/>
      <c r="DGK272" s="112"/>
      <c r="DGN272" s="63"/>
      <c r="DGO272" s="112"/>
      <c r="DGR272" s="63"/>
      <c r="DGS272" s="112"/>
      <c r="DGV272" s="63"/>
      <c r="DGW272" s="112"/>
      <c r="DGZ272" s="63"/>
      <c r="DHA272" s="112"/>
      <c r="DHD272" s="63"/>
      <c r="DHE272" s="112"/>
      <c r="DHH272" s="63"/>
      <c r="DHI272" s="112"/>
      <c r="DHL272" s="63"/>
      <c r="DHM272" s="112"/>
      <c r="DHP272" s="63"/>
      <c r="DHQ272" s="112"/>
      <c r="DHT272" s="63"/>
      <c r="DHU272" s="112"/>
      <c r="DHX272" s="63"/>
      <c r="DHY272" s="112"/>
      <c r="DIB272" s="63"/>
      <c r="DIC272" s="112"/>
      <c r="DIF272" s="63"/>
      <c r="DIG272" s="112"/>
      <c r="DIJ272" s="63"/>
      <c r="DIK272" s="112"/>
      <c r="DIN272" s="63"/>
      <c r="DIO272" s="112"/>
      <c r="DIR272" s="63"/>
      <c r="DIS272" s="112"/>
      <c r="DIV272" s="63"/>
      <c r="DIW272" s="112"/>
      <c r="DIZ272" s="63"/>
      <c r="DJA272" s="112"/>
      <c r="DJD272" s="63"/>
      <c r="DJE272" s="112"/>
      <c r="DJH272" s="63"/>
      <c r="DJI272" s="112"/>
      <c r="DJL272" s="63"/>
      <c r="DJM272" s="112"/>
      <c r="DJP272" s="63"/>
      <c r="DJQ272" s="112"/>
      <c r="DJT272" s="63"/>
      <c r="DJU272" s="112"/>
      <c r="DJX272" s="63"/>
      <c r="DJY272" s="112"/>
      <c r="DKB272" s="63"/>
      <c r="DKC272" s="112"/>
      <c r="DKF272" s="63"/>
      <c r="DKG272" s="112"/>
      <c r="DKJ272" s="63"/>
      <c r="DKK272" s="112"/>
      <c r="DKN272" s="63"/>
      <c r="DKO272" s="112"/>
      <c r="DKR272" s="63"/>
      <c r="DKS272" s="112"/>
      <c r="DKV272" s="63"/>
      <c r="DKW272" s="112"/>
      <c r="DKZ272" s="63"/>
      <c r="DLA272" s="112"/>
      <c r="DLD272" s="63"/>
      <c r="DLE272" s="112"/>
      <c r="DLH272" s="63"/>
      <c r="DLI272" s="112"/>
      <c r="DLL272" s="63"/>
      <c r="DLM272" s="112"/>
      <c r="DLP272" s="63"/>
      <c r="DLQ272" s="112"/>
      <c r="DLT272" s="63"/>
      <c r="DLU272" s="112"/>
      <c r="DLX272" s="63"/>
      <c r="DLY272" s="112"/>
      <c r="DMB272" s="63"/>
      <c r="DMC272" s="112"/>
      <c r="DMF272" s="63"/>
      <c r="DMG272" s="112"/>
      <c r="DMJ272" s="63"/>
      <c r="DMK272" s="112"/>
      <c r="DMN272" s="63"/>
      <c r="DMO272" s="112"/>
      <c r="DMR272" s="63"/>
      <c r="DMS272" s="112"/>
      <c r="DMV272" s="63"/>
      <c r="DMW272" s="112"/>
      <c r="DMZ272" s="63"/>
      <c r="DNA272" s="112"/>
      <c r="DND272" s="63"/>
      <c r="DNE272" s="112"/>
      <c r="DNH272" s="63"/>
      <c r="DNI272" s="112"/>
      <c r="DNL272" s="63"/>
      <c r="DNM272" s="112"/>
      <c r="DNP272" s="63"/>
      <c r="DNQ272" s="112"/>
      <c r="DNT272" s="63"/>
      <c r="DNU272" s="112"/>
      <c r="DNX272" s="63"/>
      <c r="DNY272" s="112"/>
      <c r="DOB272" s="63"/>
      <c r="DOC272" s="112"/>
      <c r="DOF272" s="63"/>
      <c r="DOG272" s="112"/>
      <c r="DOJ272" s="63"/>
      <c r="DOK272" s="112"/>
      <c r="DON272" s="63"/>
      <c r="DOO272" s="112"/>
      <c r="DOR272" s="63"/>
      <c r="DOS272" s="112"/>
      <c r="DOV272" s="63"/>
      <c r="DOW272" s="112"/>
      <c r="DOZ272" s="63"/>
      <c r="DPA272" s="112"/>
      <c r="DPD272" s="63"/>
      <c r="DPE272" s="112"/>
      <c r="DPH272" s="63"/>
      <c r="DPI272" s="112"/>
      <c r="DPL272" s="63"/>
      <c r="DPM272" s="112"/>
      <c r="DPP272" s="63"/>
      <c r="DPQ272" s="112"/>
      <c r="DPT272" s="63"/>
      <c r="DPU272" s="112"/>
      <c r="DPX272" s="63"/>
      <c r="DPY272" s="112"/>
      <c r="DQB272" s="63"/>
      <c r="DQC272" s="112"/>
      <c r="DQF272" s="63"/>
      <c r="DQG272" s="112"/>
      <c r="DQJ272" s="63"/>
      <c r="DQK272" s="112"/>
      <c r="DQN272" s="63"/>
      <c r="DQO272" s="112"/>
      <c r="DQR272" s="63"/>
      <c r="DQS272" s="112"/>
      <c r="DQV272" s="63"/>
      <c r="DQW272" s="112"/>
      <c r="DQZ272" s="63"/>
      <c r="DRA272" s="112"/>
      <c r="DRD272" s="63"/>
      <c r="DRE272" s="112"/>
      <c r="DRH272" s="63"/>
      <c r="DRI272" s="112"/>
      <c r="DRL272" s="63"/>
      <c r="DRM272" s="112"/>
      <c r="DRP272" s="63"/>
      <c r="DRQ272" s="112"/>
      <c r="DRT272" s="63"/>
      <c r="DRU272" s="112"/>
      <c r="DRX272" s="63"/>
      <c r="DRY272" s="112"/>
      <c r="DSB272" s="63"/>
      <c r="DSC272" s="112"/>
      <c r="DSF272" s="63"/>
      <c r="DSG272" s="112"/>
      <c r="DSJ272" s="63"/>
      <c r="DSK272" s="112"/>
      <c r="DSN272" s="63"/>
      <c r="DSO272" s="112"/>
      <c r="DSR272" s="63"/>
      <c r="DSS272" s="112"/>
      <c r="DSV272" s="63"/>
      <c r="DSW272" s="112"/>
      <c r="DSZ272" s="63"/>
      <c r="DTA272" s="112"/>
      <c r="DTD272" s="63"/>
      <c r="DTE272" s="112"/>
      <c r="DTH272" s="63"/>
      <c r="DTI272" s="112"/>
      <c r="DTL272" s="63"/>
      <c r="DTM272" s="112"/>
      <c r="DTP272" s="63"/>
      <c r="DTQ272" s="112"/>
      <c r="DTT272" s="63"/>
      <c r="DTU272" s="112"/>
      <c r="DTX272" s="63"/>
      <c r="DTY272" s="112"/>
      <c r="DUB272" s="63"/>
      <c r="DUC272" s="112"/>
      <c r="DUF272" s="63"/>
      <c r="DUG272" s="112"/>
      <c r="DUJ272" s="63"/>
      <c r="DUK272" s="112"/>
      <c r="DUN272" s="63"/>
      <c r="DUO272" s="112"/>
      <c r="DUR272" s="63"/>
      <c r="DUS272" s="112"/>
      <c r="DUV272" s="63"/>
      <c r="DUW272" s="112"/>
      <c r="DUZ272" s="63"/>
      <c r="DVA272" s="112"/>
      <c r="DVD272" s="63"/>
      <c r="DVE272" s="112"/>
      <c r="DVH272" s="63"/>
      <c r="DVI272" s="112"/>
      <c r="DVL272" s="63"/>
      <c r="DVM272" s="112"/>
      <c r="DVP272" s="63"/>
      <c r="DVQ272" s="112"/>
      <c r="DVT272" s="63"/>
      <c r="DVU272" s="112"/>
      <c r="DVX272" s="63"/>
      <c r="DVY272" s="112"/>
      <c r="DWB272" s="63"/>
      <c r="DWC272" s="112"/>
      <c r="DWF272" s="63"/>
      <c r="DWG272" s="112"/>
      <c r="DWJ272" s="63"/>
      <c r="DWK272" s="112"/>
      <c r="DWN272" s="63"/>
      <c r="DWO272" s="112"/>
      <c r="DWR272" s="63"/>
      <c r="DWS272" s="112"/>
      <c r="DWV272" s="63"/>
      <c r="DWW272" s="112"/>
      <c r="DWZ272" s="63"/>
      <c r="DXA272" s="112"/>
      <c r="DXD272" s="63"/>
      <c r="DXE272" s="112"/>
      <c r="DXH272" s="63"/>
      <c r="DXI272" s="112"/>
      <c r="DXL272" s="63"/>
      <c r="DXM272" s="112"/>
      <c r="DXP272" s="63"/>
      <c r="DXQ272" s="112"/>
      <c r="DXT272" s="63"/>
      <c r="DXU272" s="112"/>
      <c r="DXX272" s="63"/>
      <c r="DXY272" s="112"/>
      <c r="DYB272" s="63"/>
      <c r="DYC272" s="112"/>
      <c r="DYF272" s="63"/>
      <c r="DYG272" s="112"/>
      <c r="DYJ272" s="63"/>
      <c r="DYK272" s="112"/>
      <c r="DYN272" s="63"/>
      <c r="DYO272" s="112"/>
      <c r="DYR272" s="63"/>
      <c r="DYS272" s="112"/>
      <c r="DYV272" s="63"/>
      <c r="DYW272" s="112"/>
      <c r="DYZ272" s="63"/>
      <c r="DZA272" s="112"/>
      <c r="DZD272" s="63"/>
      <c r="DZE272" s="112"/>
      <c r="DZH272" s="63"/>
      <c r="DZI272" s="112"/>
      <c r="DZL272" s="63"/>
      <c r="DZM272" s="112"/>
      <c r="DZP272" s="63"/>
      <c r="DZQ272" s="112"/>
      <c r="DZT272" s="63"/>
      <c r="DZU272" s="112"/>
      <c r="DZX272" s="63"/>
      <c r="DZY272" s="112"/>
      <c r="EAB272" s="63"/>
      <c r="EAC272" s="112"/>
      <c r="EAF272" s="63"/>
      <c r="EAG272" s="112"/>
      <c r="EAJ272" s="63"/>
      <c r="EAK272" s="112"/>
      <c r="EAN272" s="63"/>
      <c r="EAO272" s="112"/>
      <c r="EAR272" s="63"/>
      <c r="EAS272" s="112"/>
      <c r="EAV272" s="63"/>
      <c r="EAW272" s="112"/>
      <c r="EAZ272" s="63"/>
      <c r="EBA272" s="112"/>
      <c r="EBD272" s="63"/>
      <c r="EBE272" s="112"/>
      <c r="EBH272" s="63"/>
      <c r="EBI272" s="112"/>
      <c r="EBL272" s="63"/>
      <c r="EBM272" s="112"/>
      <c r="EBP272" s="63"/>
      <c r="EBQ272" s="112"/>
      <c r="EBT272" s="63"/>
      <c r="EBU272" s="112"/>
      <c r="EBX272" s="63"/>
      <c r="EBY272" s="112"/>
      <c r="ECB272" s="63"/>
      <c r="ECC272" s="112"/>
      <c r="ECF272" s="63"/>
      <c r="ECG272" s="112"/>
      <c r="ECJ272" s="63"/>
      <c r="ECK272" s="112"/>
      <c r="ECN272" s="63"/>
      <c r="ECO272" s="112"/>
      <c r="ECR272" s="63"/>
      <c r="ECS272" s="112"/>
      <c r="ECV272" s="63"/>
      <c r="ECW272" s="112"/>
      <c r="ECZ272" s="63"/>
      <c r="EDA272" s="112"/>
      <c r="EDD272" s="63"/>
      <c r="EDE272" s="112"/>
      <c r="EDH272" s="63"/>
      <c r="EDI272" s="112"/>
      <c r="EDL272" s="63"/>
      <c r="EDM272" s="112"/>
      <c r="EDP272" s="63"/>
      <c r="EDQ272" s="112"/>
      <c r="EDT272" s="63"/>
      <c r="EDU272" s="112"/>
      <c r="EDX272" s="63"/>
      <c r="EDY272" s="112"/>
      <c r="EEB272" s="63"/>
      <c r="EEC272" s="112"/>
      <c r="EEF272" s="63"/>
      <c r="EEG272" s="112"/>
      <c r="EEJ272" s="63"/>
      <c r="EEK272" s="112"/>
      <c r="EEN272" s="63"/>
      <c r="EEO272" s="112"/>
      <c r="EER272" s="63"/>
      <c r="EES272" s="112"/>
      <c r="EEV272" s="63"/>
      <c r="EEW272" s="112"/>
      <c r="EEZ272" s="63"/>
      <c r="EFA272" s="112"/>
      <c r="EFD272" s="63"/>
      <c r="EFE272" s="112"/>
      <c r="EFH272" s="63"/>
      <c r="EFI272" s="112"/>
      <c r="EFL272" s="63"/>
      <c r="EFM272" s="112"/>
      <c r="EFP272" s="63"/>
      <c r="EFQ272" s="112"/>
      <c r="EFT272" s="63"/>
      <c r="EFU272" s="112"/>
      <c r="EFX272" s="63"/>
      <c r="EFY272" s="112"/>
      <c r="EGB272" s="63"/>
      <c r="EGC272" s="112"/>
      <c r="EGF272" s="63"/>
      <c r="EGG272" s="112"/>
      <c r="EGJ272" s="63"/>
      <c r="EGK272" s="112"/>
      <c r="EGN272" s="63"/>
      <c r="EGO272" s="112"/>
      <c r="EGR272" s="63"/>
      <c r="EGS272" s="112"/>
      <c r="EGV272" s="63"/>
      <c r="EGW272" s="112"/>
      <c r="EGZ272" s="63"/>
      <c r="EHA272" s="112"/>
      <c r="EHD272" s="63"/>
      <c r="EHE272" s="112"/>
      <c r="EHH272" s="63"/>
      <c r="EHI272" s="112"/>
      <c r="EHL272" s="63"/>
      <c r="EHM272" s="112"/>
      <c r="EHP272" s="63"/>
      <c r="EHQ272" s="112"/>
      <c r="EHT272" s="63"/>
      <c r="EHU272" s="112"/>
      <c r="EHX272" s="63"/>
      <c r="EHY272" s="112"/>
      <c r="EIB272" s="63"/>
      <c r="EIC272" s="112"/>
      <c r="EIF272" s="63"/>
      <c r="EIG272" s="112"/>
      <c r="EIJ272" s="63"/>
      <c r="EIK272" s="112"/>
      <c r="EIN272" s="63"/>
      <c r="EIO272" s="112"/>
      <c r="EIR272" s="63"/>
      <c r="EIS272" s="112"/>
      <c r="EIV272" s="63"/>
      <c r="EIW272" s="112"/>
      <c r="EIZ272" s="63"/>
      <c r="EJA272" s="112"/>
      <c r="EJD272" s="63"/>
      <c r="EJE272" s="112"/>
      <c r="EJH272" s="63"/>
      <c r="EJI272" s="112"/>
      <c r="EJL272" s="63"/>
      <c r="EJM272" s="112"/>
      <c r="EJP272" s="63"/>
      <c r="EJQ272" s="112"/>
      <c r="EJT272" s="63"/>
      <c r="EJU272" s="112"/>
      <c r="EJX272" s="63"/>
      <c r="EJY272" s="112"/>
      <c r="EKB272" s="63"/>
      <c r="EKC272" s="112"/>
      <c r="EKF272" s="63"/>
      <c r="EKG272" s="112"/>
      <c r="EKJ272" s="63"/>
      <c r="EKK272" s="112"/>
      <c r="EKN272" s="63"/>
      <c r="EKO272" s="112"/>
      <c r="EKR272" s="63"/>
      <c r="EKS272" s="112"/>
      <c r="EKV272" s="63"/>
      <c r="EKW272" s="112"/>
      <c r="EKZ272" s="63"/>
      <c r="ELA272" s="112"/>
      <c r="ELD272" s="63"/>
      <c r="ELE272" s="112"/>
      <c r="ELH272" s="63"/>
      <c r="ELI272" s="112"/>
      <c r="ELL272" s="63"/>
      <c r="ELM272" s="112"/>
      <c r="ELP272" s="63"/>
      <c r="ELQ272" s="112"/>
      <c r="ELT272" s="63"/>
      <c r="ELU272" s="112"/>
      <c r="ELX272" s="63"/>
      <c r="ELY272" s="112"/>
      <c r="EMB272" s="63"/>
      <c r="EMC272" s="112"/>
      <c r="EMF272" s="63"/>
      <c r="EMG272" s="112"/>
      <c r="EMJ272" s="63"/>
      <c r="EMK272" s="112"/>
      <c r="EMN272" s="63"/>
      <c r="EMO272" s="112"/>
      <c r="EMR272" s="63"/>
      <c r="EMS272" s="112"/>
      <c r="EMV272" s="63"/>
      <c r="EMW272" s="112"/>
      <c r="EMZ272" s="63"/>
      <c r="ENA272" s="112"/>
      <c r="END272" s="63"/>
      <c r="ENE272" s="112"/>
      <c r="ENH272" s="63"/>
      <c r="ENI272" s="112"/>
      <c r="ENL272" s="63"/>
      <c r="ENM272" s="112"/>
      <c r="ENP272" s="63"/>
      <c r="ENQ272" s="112"/>
      <c r="ENT272" s="63"/>
      <c r="ENU272" s="112"/>
      <c r="ENX272" s="63"/>
      <c r="ENY272" s="112"/>
      <c r="EOB272" s="63"/>
      <c r="EOC272" s="112"/>
      <c r="EOF272" s="63"/>
      <c r="EOG272" s="112"/>
      <c r="EOJ272" s="63"/>
      <c r="EOK272" s="112"/>
      <c r="EON272" s="63"/>
      <c r="EOO272" s="112"/>
      <c r="EOR272" s="63"/>
      <c r="EOS272" s="112"/>
      <c r="EOV272" s="63"/>
      <c r="EOW272" s="112"/>
      <c r="EOZ272" s="63"/>
      <c r="EPA272" s="112"/>
      <c r="EPD272" s="63"/>
      <c r="EPE272" s="112"/>
      <c r="EPH272" s="63"/>
      <c r="EPI272" s="112"/>
      <c r="EPL272" s="63"/>
      <c r="EPM272" s="112"/>
      <c r="EPP272" s="63"/>
      <c r="EPQ272" s="112"/>
      <c r="EPT272" s="63"/>
      <c r="EPU272" s="112"/>
      <c r="EPX272" s="63"/>
      <c r="EPY272" s="112"/>
      <c r="EQB272" s="63"/>
      <c r="EQC272" s="112"/>
      <c r="EQF272" s="63"/>
      <c r="EQG272" s="112"/>
      <c r="EQJ272" s="63"/>
      <c r="EQK272" s="112"/>
      <c r="EQN272" s="63"/>
      <c r="EQO272" s="112"/>
      <c r="EQR272" s="63"/>
      <c r="EQS272" s="112"/>
      <c r="EQV272" s="63"/>
      <c r="EQW272" s="112"/>
      <c r="EQZ272" s="63"/>
      <c r="ERA272" s="112"/>
      <c r="ERD272" s="63"/>
      <c r="ERE272" s="112"/>
      <c r="ERH272" s="63"/>
      <c r="ERI272" s="112"/>
      <c r="ERL272" s="63"/>
      <c r="ERM272" s="112"/>
      <c r="ERP272" s="63"/>
      <c r="ERQ272" s="112"/>
      <c r="ERT272" s="63"/>
      <c r="ERU272" s="112"/>
      <c r="ERX272" s="63"/>
      <c r="ERY272" s="112"/>
      <c r="ESB272" s="63"/>
      <c r="ESC272" s="112"/>
      <c r="ESF272" s="63"/>
      <c r="ESG272" s="112"/>
      <c r="ESJ272" s="63"/>
      <c r="ESK272" s="112"/>
      <c r="ESN272" s="63"/>
      <c r="ESO272" s="112"/>
      <c r="ESR272" s="63"/>
      <c r="ESS272" s="112"/>
      <c r="ESV272" s="63"/>
      <c r="ESW272" s="112"/>
      <c r="ESZ272" s="63"/>
      <c r="ETA272" s="112"/>
      <c r="ETD272" s="63"/>
      <c r="ETE272" s="112"/>
      <c r="ETH272" s="63"/>
      <c r="ETI272" s="112"/>
      <c r="ETL272" s="63"/>
      <c r="ETM272" s="112"/>
      <c r="ETP272" s="63"/>
      <c r="ETQ272" s="112"/>
      <c r="ETT272" s="63"/>
      <c r="ETU272" s="112"/>
      <c r="ETX272" s="63"/>
      <c r="ETY272" s="112"/>
      <c r="EUB272" s="63"/>
      <c r="EUC272" s="112"/>
      <c r="EUF272" s="63"/>
      <c r="EUG272" s="112"/>
      <c r="EUJ272" s="63"/>
      <c r="EUK272" s="112"/>
      <c r="EUN272" s="63"/>
      <c r="EUO272" s="112"/>
      <c r="EUR272" s="63"/>
      <c r="EUS272" s="112"/>
      <c r="EUV272" s="63"/>
      <c r="EUW272" s="112"/>
      <c r="EUZ272" s="63"/>
      <c r="EVA272" s="112"/>
      <c r="EVD272" s="63"/>
      <c r="EVE272" s="112"/>
      <c r="EVH272" s="63"/>
      <c r="EVI272" s="112"/>
      <c r="EVL272" s="63"/>
      <c r="EVM272" s="112"/>
      <c r="EVP272" s="63"/>
      <c r="EVQ272" s="112"/>
      <c r="EVT272" s="63"/>
      <c r="EVU272" s="112"/>
      <c r="EVX272" s="63"/>
      <c r="EVY272" s="112"/>
      <c r="EWB272" s="63"/>
      <c r="EWC272" s="112"/>
      <c r="EWF272" s="63"/>
      <c r="EWG272" s="112"/>
      <c r="EWJ272" s="63"/>
      <c r="EWK272" s="112"/>
      <c r="EWN272" s="63"/>
      <c r="EWO272" s="112"/>
      <c r="EWR272" s="63"/>
      <c r="EWS272" s="112"/>
      <c r="EWV272" s="63"/>
      <c r="EWW272" s="112"/>
      <c r="EWZ272" s="63"/>
      <c r="EXA272" s="112"/>
      <c r="EXD272" s="63"/>
      <c r="EXE272" s="112"/>
      <c r="EXH272" s="63"/>
      <c r="EXI272" s="112"/>
      <c r="EXL272" s="63"/>
      <c r="EXM272" s="112"/>
      <c r="EXP272" s="63"/>
      <c r="EXQ272" s="112"/>
      <c r="EXT272" s="63"/>
      <c r="EXU272" s="112"/>
      <c r="EXX272" s="63"/>
      <c r="EXY272" s="112"/>
      <c r="EYB272" s="63"/>
      <c r="EYC272" s="112"/>
      <c r="EYF272" s="63"/>
      <c r="EYG272" s="112"/>
      <c r="EYJ272" s="63"/>
      <c r="EYK272" s="112"/>
      <c r="EYN272" s="63"/>
      <c r="EYO272" s="112"/>
      <c r="EYR272" s="63"/>
      <c r="EYS272" s="112"/>
      <c r="EYV272" s="63"/>
      <c r="EYW272" s="112"/>
      <c r="EYZ272" s="63"/>
      <c r="EZA272" s="112"/>
      <c r="EZD272" s="63"/>
      <c r="EZE272" s="112"/>
      <c r="EZH272" s="63"/>
      <c r="EZI272" s="112"/>
      <c r="EZL272" s="63"/>
      <c r="EZM272" s="112"/>
      <c r="EZP272" s="63"/>
      <c r="EZQ272" s="112"/>
      <c r="EZT272" s="63"/>
      <c r="EZU272" s="112"/>
      <c r="EZX272" s="63"/>
      <c r="EZY272" s="112"/>
      <c r="FAB272" s="63"/>
      <c r="FAC272" s="112"/>
      <c r="FAF272" s="63"/>
      <c r="FAG272" s="112"/>
      <c r="FAJ272" s="63"/>
      <c r="FAK272" s="112"/>
      <c r="FAN272" s="63"/>
      <c r="FAO272" s="112"/>
      <c r="FAR272" s="63"/>
      <c r="FAS272" s="112"/>
      <c r="FAV272" s="63"/>
      <c r="FAW272" s="112"/>
      <c r="FAZ272" s="63"/>
      <c r="FBA272" s="112"/>
      <c r="FBD272" s="63"/>
      <c r="FBE272" s="112"/>
      <c r="FBH272" s="63"/>
      <c r="FBI272" s="112"/>
      <c r="FBL272" s="63"/>
      <c r="FBM272" s="112"/>
      <c r="FBP272" s="63"/>
      <c r="FBQ272" s="112"/>
      <c r="FBT272" s="63"/>
      <c r="FBU272" s="112"/>
      <c r="FBX272" s="63"/>
      <c r="FBY272" s="112"/>
      <c r="FCB272" s="63"/>
      <c r="FCC272" s="112"/>
      <c r="FCF272" s="63"/>
      <c r="FCG272" s="112"/>
      <c r="FCJ272" s="63"/>
      <c r="FCK272" s="112"/>
      <c r="FCN272" s="63"/>
      <c r="FCO272" s="112"/>
      <c r="FCR272" s="63"/>
      <c r="FCS272" s="112"/>
      <c r="FCV272" s="63"/>
      <c r="FCW272" s="112"/>
      <c r="FCZ272" s="63"/>
      <c r="FDA272" s="112"/>
      <c r="FDD272" s="63"/>
      <c r="FDE272" s="112"/>
      <c r="FDH272" s="63"/>
      <c r="FDI272" s="112"/>
      <c r="FDL272" s="63"/>
      <c r="FDM272" s="112"/>
      <c r="FDP272" s="63"/>
      <c r="FDQ272" s="112"/>
      <c r="FDT272" s="63"/>
      <c r="FDU272" s="112"/>
      <c r="FDX272" s="63"/>
      <c r="FDY272" s="112"/>
      <c r="FEB272" s="63"/>
      <c r="FEC272" s="112"/>
      <c r="FEF272" s="63"/>
      <c r="FEG272" s="112"/>
      <c r="FEJ272" s="63"/>
      <c r="FEK272" s="112"/>
      <c r="FEN272" s="63"/>
      <c r="FEO272" s="112"/>
      <c r="FER272" s="63"/>
      <c r="FES272" s="112"/>
      <c r="FEV272" s="63"/>
      <c r="FEW272" s="112"/>
      <c r="FEZ272" s="63"/>
      <c r="FFA272" s="112"/>
      <c r="FFD272" s="63"/>
      <c r="FFE272" s="112"/>
      <c r="FFH272" s="63"/>
      <c r="FFI272" s="112"/>
      <c r="FFL272" s="63"/>
      <c r="FFM272" s="112"/>
      <c r="FFP272" s="63"/>
      <c r="FFQ272" s="112"/>
      <c r="FFT272" s="63"/>
      <c r="FFU272" s="112"/>
      <c r="FFX272" s="63"/>
      <c r="FFY272" s="112"/>
      <c r="FGB272" s="63"/>
      <c r="FGC272" s="112"/>
      <c r="FGF272" s="63"/>
      <c r="FGG272" s="112"/>
      <c r="FGJ272" s="63"/>
      <c r="FGK272" s="112"/>
      <c r="FGN272" s="63"/>
      <c r="FGO272" s="112"/>
      <c r="FGR272" s="63"/>
      <c r="FGS272" s="112"/>
      <c r="FGV272" s="63"/>
      <c r="FGW272" s="112"/>
      <c r="FGZ272" s="63"/>
      <c r="FHA272" s="112"/>
      <c r="FHD272" s="63"/>
      <c r="FHE272" s="112"/>
      <c r="FHH272" s="63"/>
      <c r="FHI272" s="112"/>
      <c r="FHL272" s="63"/>
      <c r="FHM272" s="112"/>
      <c r="FHP272" s="63"/>
      <c r="FHQ272" s="112"/>
      <c r="FHT272" s="63"/>
      <c r="FHU272" s="112"/>
      <c r="FHX272" s="63"/>
      <c r="FHY272" s="112"/>
      <c r="FIB272" s="63"/>
      <c r="FIC272" s="112"/>
      <c r="FIF272" s="63"/>
      <c r="FIG272" s="112"/>
      <c r="FIJ272" s="63"/>
      <c r="FIK272" s="112"/>
      <c r="FIN272" s="63"/>
      <c r="FIO272" s="112"/>
      <c r="FIR272" s="63"/>
      <c r="FIS272" s="112"/>
      <c r="FIV272" s="63"/>
      <c r="FIW272" s="112"/>
      <c r="FIZ272" s="63"/>
      <c r="FJA272" s="112"/>
      <c r="FJD272" s="63"/>
      <c r="FJE272" s="112"/>
      <c r="FJH272" s="63"/>
      <c r="FJI272" s="112"/>
      <c r="FJL272" s="63"/>
      <c r="FJM272" s="112"/>
      <c r="FJP272" s="63"/>
      <c r="FJQ272" s="112"/>
      <c r="FJT272" s="63"/>
      <c r="FJU272" s="112"/>
      <c r="FJX272" s="63"/>
      <c r="FJY272" s="112"/>
      <c r="FKB272" s="63"/>
      <c r="FKC272" s="112"/>
      <c r="FKF272" s="63"/>
      <c r="FKG272" s="112"/>
      <c r="FKJ272" s="63"/>
      <c r="FKK272" s="112"/>
      <c r="FKN272" s="63"/>
      <c r="FKO272" s="112"/>
      <c r="FKR272" s="63"/>
      <c r="FKS272" s="112"/>
      <c r="FKV272" s="63"/>
      <c r="FKW272" s="112"/>
      <c r="FKZ272" s="63"/>
      <c r="FLA272" s="112"/>
      <c r="FLD272" s="63"/>
      <c r="FLE272" s="112"/>
      <c r="FLH272" s="63"/>
      <c r="FLI272" s="112"/>
      <c r="FLL272" s="63"/>
      <c r="FLM272" s="112"/>
      <c r="FLP272" s="63"/>
      <c r="FLQ272" s="112"/>
      <c r="FLT272" s="63"/>
      <c r="FLU272" s="112"/>
      <c r="FLX272" s="63"/>
      <c r="FLY272" s="112"/>
      <c r="FMB272" s="63"/>
      <c r="FMC272" s="112"/>
      <c r="FMF272" s="63"/>
      <c r="FMG272" s="112"/>
      <c r="FMJ272" s="63"/>
      <c r="FMK272" s="112"/>
      <c r="FMN272" s="63"/>
      <c r="FMO272" s="112"/>
      <c r="FMR272" s="63"/>
      <c r="FMS272" s="112"/>
      <c r="FMV272" s="63"/>
      <c r="FMW272" s="112"/>
      <c r="FMZ272" s="63"/>
      <c r="FNA272" s="112"/>
      <c r="FND272" s="63"/>
      <c r="FNE272" s="112"/>
      <c r="FNH272" s="63"/>
      <c r="FNI272" s="112"/>
      <c r="FNL272" s="63"/>
      <c r="FNM272" s="112"/>
      <c r="FNP272" s="63"/>
      <c r="FNQ272" s="112"/>
      <c r="FNT272" s="63"/>
      <c r="FNU272" s="112"/>
      <c r="FNX272" s="63"/>
      <c r="FNY272" s="112"/>
      <c r="FOB272" s="63"/>
      <c r="FOC272" s="112"/>
      <c r="FOF272" s="63"/>
      <c r="FOG272" s="112"/>
      <c r="FOJ272" s="63"/>
      <c r="FOK272" s="112"/>
      <c r="FON272" s="63"/>
      <c r="FOO272" s="112"/>
      <c r="FOR272" s="63"/>
      <c r="FOS272" s="112"/>
      <c r="FOV272" s="63"/>
      <c r="FOW272" s="112"/>
      <c r="FOZ272" s="63"/>
      <c r="FPA272" s="112"/>
      <c r="FPD272" s="63"/>
      <c r="FPE272" s="112"/>
      <c r="FPH272" s="63"/>
      <c r="FPI272" s="112"/>
      <c r="FPL272" s="63"/>
      <c r="FPM272" s="112"/>
      <c r="FPP272" s="63"/>
      <c r="FPQ272" s="112"/>
      <c r="FPT272" s="63"/>
      <c r="FPU272" s="112"/>
      <c r="FPX272" s="63"/>
      <c r="FPY272" s="112"/>
      <c r="FQB272" s="63"/>
      <c r="FQC272" s="112"/>
      <c r="FQF272" s="63"/>
      <c r="FQG272" s="112"/>
      <c r="FQJ272" s="63"/>
      <c r="FQK272" s="112"/>
      <c r="FQN272" s="63"/>
      <c r="FQO272" s="112"/>
      <c r="FQR272" s="63"/>
      <c r="FQS272" s="112"/>
      <c r="FQV272" s="63"/>
      <c r="FQW272" s="112"/>
      <c r="FQZ272" s="63"/>
      <c r="FRA272" s="112"/>
      <c r="FRD272" s="63"/>
      <c r="FRE272" s="112"/>
      <c r="FRH272" s="63"/>
      <c r="FRI272" s="112"/>
      <c r="FRL272" s="63"/>
      <c r="FRM272" s="112"/>
      <c r="FRP272" s="63"/>
      <c r="FRQ272" s="112"/>
      <c r="FRT272" s="63"/>
      <c r="FRU272" s="112"/>
      <c r="FRX272" s="63"/>
      <c r="FRY272" s="112"/>
      <c r="FSB272" s="63"/>
      <c r="FSC272" s="112"/>
      <c r="FSF272" s="63"/>
      <c r="FSG272" s="112"/>
      <c r="FSJ272" s="63"/>
      <c r="FSK272" s="112"/>
      <c r="FSN272" s="63"/>
      <c r="FSO272" s="112"/>
      <c r="FSR272" s="63"/>
      <c r="FSS272" s="112"/>
      <c r="FSV272" s="63"/>
      <c r="FSW272" s="112"/>
      <c r="FSZ272" s="63"/>
      <c r="FTA272" s="112"/>
      <c r="FTD272" s="63"/>
      <c r="FTE272" s="112"/>
      <c r="FTH272" s="63"/>
      <c r="FTI272" s="112"/>
      <c r="FTL272" s="63"/>
      <c r="FTM272" s="112"/>
      <c r="FTP272" s="63"/>
      <c r="FTQ272" s="112"/>
      <c r="FTT272" s="63"/>
      <c r="FTU272" s="112"/>
      <c r="FTX272" s="63"/>
      <c r="FTY272" s="112"/>
      <c r="FUB272" s="63"/>
      <c r="FUC272" s="112"/>
      <c r="FUF272" s="63"/>
      <c r="FUG272" s="112"/>
      <c r="FUJ272" s="63"/>
      <c r="FUK272" s="112"/>
      <c r="FUN272" s="63"/>
      <c r="FUO272" s="112"/>
      <c r="FUR272" s="63"/>
      <c r="FUS272" s="112"/>
      <c r="FUV272" s="63"/>
      <c r="FUW272" s="112"/>
      <c r="FUZ272" s="63"/>
      <c r="FVA272" s="112"/>
      <c r="FVD272" s="63"/>
      <c r="FVE272" s="112"/>
      <c r="FVH272" s="63"/>
      <c r="FVI272" s="112"/>
      <c r="FVL272" s="63"/>
      <c r="FVM272" s="112"/>
      <c r="FVP272" s="63"/>
      <c r="FVQ272" s="112"/>
      <c r="FVT272" s="63"/>
      <c r="FVU272" s="112"/>
      <c r="FVX272" s="63"/>
      <c r="FVY272" s="112"/>
      <c r="FWB272" s="63"/>
      <c r="FWC272" s="112"/>
      <c r="FWF272" s="63"/>
      <c r="FWG272" s="112"/>
      <c r="FWJ272" s="63"/>
      <c r="FWK272" s="112"/>
      <c r="FWN272" s="63"/>
      <c r="FWO272" s="112"/>
      <c r="FWR272" s="63"/>
      <c r="FWS272" s="112"/>
      <c r="FWV272" s="63"/>
      <c r="FWW272" s="112"/>
      <c r="FWZ272" s="63"/>
      <c r="FXA272" s="112"/>
      <c r="FXD272" s="63"/>
      <c r="FXE272" s="112"/>
      <c r="FXH272" s="63"/>
      <c r="FXI272" s="112"/>
      <c r="FXL272" s="63"/>
      <c r="FXM272" s="112"/>
      <c r="FXP272" s="63"/>
      <c r="FXQ272" s="112"/>
      <c r="FXT272" s="63"/>
      <c r="FXU272" s="112"/>
      <c r="FXX272" s="63"/>
      <c r="FXY272" s="112"/>
      <c r="FYB272" s="63"/>
      <c r="FYC272" s="112"/>
      <c r="FYF272" s="63"/>
      <c r="FYG272" s="112"/>
      <c r="FYJ272" s="63"/>
      <c r="FYK272" s="112"/>
      <c r="FYN272" s="63"/>
      <c r="FYO272" s="112"/>
      <c r="FYR272" s="63"/>
      <c r="FYS272" s="112"/>
      <c r="FYV272" s="63"/>
      <c r="FYW272" s="112"/>
      <c r="FYZ272" s="63"/>
      <c r="FZA272" s="112"/>
      <c r="FZD272" s="63"/>
      <c r="FZE272" s="112"/>
      <c r="FZH272" s="63"/>
      <c r="FZI272" s="112"/>
      <c r="FZL272" s="63"/>
      <c r="FZM272" s="112"/>
      <c r="FZP272" s="63"/>
      <c r="FZQ272" s="112"/>
      <c r="FZT272" s="63"/>
      <c r="FZU272" s="112"/>
      <c r="FZX272" s="63"/>
      <c r="FZY272" s="112"/>
      <c r="GAB272" s="63"/>
      <c r="GAC272" s="112"/>
      <c r="GAF272" s="63"/>
      <c r="GAG272" s="112"/>
      <c r="GAJ272" s="63"/>
      <c r="GAK272" s="112"/>
      <c r="GAN272" s="63"/>
      <c r="GAO272" s="112"/>
      <c r="GAR272" s="63"/>
      <c r="GAS272" s="112"/>
      <c r="GAV272" s="63"/>
      <c r="GAW272" s="112"/>
      <c r="GAZ272" s="63"/>
      <c r="GBA272" s="112"/>
      <c r="GBD272" s="63"/>
      <c r="GBE272" s="112"/>
      <c r="GBH272" s="63"/>
      <c r="GBI272" s="112"/>
      <c r="GBL272" s="63"/>
      <c r="GBM272" s="112"/>
      <c r="GBP272" s="63"/>
      <c r="GBQ272" s="112"/>
      <c r="GBT272" s="63"/>
      <c r="GBU272" s="112"/>
      <c r="GBX272" s="63"/>
      <c r="GBY272" s="112"/>
      <c r="GCB272" s="63"/>
      <c r="GCC272" s="112"/>
      <c r="GCF272" s="63"/>
      <c r="GCG272" s="112"/>
      <c r="GCJ272" s="63"/>
      <c r="GCK272" s="112"/>
      <c r="GCN272" s="63"/>
      <c r="GCO272" s="112"/>
      <c r="GCR272" s="63"/>
      <c r="GCS272" s="112"/>
      <c r="GCV272" s="63"/>
      <c r="GCW272" s="112"/>
      <c r="GCZ272" s="63"/>
      <c r="GDA272" s="112"/>
      <c r="GDD272" s="63"/>
      <c r="GDE272" s="112"/>
      <c r="GDH272" s="63"/>
      <c r="GDI272" s="112"/>
      <c r="GDL272" s="63"/>
      <c r="GDM272" s="112"/>
      <c r="GDP272" s="63"/>
      <c r="GDQ272" s="112"/>
      <c r="GDT272" s="63"/>
      <c r="GDU272" s="112"/>
      <c r="GDX272" s="63"/>
      <c r="GDY272" s="112"/>
      <c r="GEB272" s="63"/>
      <c r="GEC272" s="112"/>
      <c r="GEF272" s="63"/>
      <c r="GEG272" s="112"/>
      <c r="GEJ272" s="63"/>
      <c r="GEK272" s="112"/>
      <c r="GEN272" s="63"/>
      <c r="GEO272" s="112"/>
      <c r="GER272" s="63"/>
      <c r="GES272" s="112"/>
      <c r="GEV272" s="63"/>
      <c r="GEW272" s="112"/>
      <c r="GEZ272" s="63"/>
      <c r="GFA272" s="112"/>
      <c r="GFD272" s="63"/>
      <c r="GFE272" s="112"/>
      <c r="GFH272" s="63"/>
      <c r="GFI272" s="112"/>
      <c r="GFL272" s="63"/>
      <c r="GFM272" s="112"/>
      <c r="GFP272" s="63"/>
      <c r="GFQ272" s="112"/>
      <c r="GFT272" s="63"/>
      <c r="GFU272" s="112"/>
      <c r="GFX272" s="63"/>
      <c r="GFY272" s="112"/>
      <c r="GGB272" s="63"/>
      <c r="GGC272" s="112"/>
      <c r="GGF272" s="63"/>
      <c r="GGG272" s="112"/>
      <c r="GGJ272" s="63"/>
      <c r="GGK272" s="112"/>
      <c r="GGN272" s="63"/>
      <c r="GGO272" s="112"/>
      <c r="GGR272" s="63"/>
      <c r="GGS272" s="112"/>
      <c r="GGV272" s="63"/>
      <c r="GGW272" s="112"/>
      <c r="GGZ272" s="63"/>
      <c r="GHA272" s="112"/>
      <c r="GHD272" s="63"/>
      <c r="GHE272" s="112"/>
      <c r="GHH272" s="63"/>
      <c r="GHI272" s="112"/>
      <c r="GHL272" s="63"/>
      <c r="GHM272" s="112"/>
      <c r="GHP272" s="63"/>
      <c r="GHQ272" s="112"/>
      <c r="GHT272" s="63"/>
      <c r="GHU272" s="112"/>
      <c r="GHX272" s="63"/>
      <c r="GHY272" s="112"/>
      <c r="GIB272" s="63"/>
      <c r="GIC272" s="112"/>
      <c r="GIF272" s="63"/>
      <c r="GIG272" s="112"/>
      <c r="GIJ272" s="63"/>
      <c r="GIK272" s="112"/>
      <c r="GIN272" s="63"/>
      <c r="GIO272" s="112"/>
      <c r="GIR272" s="63"/>
      <c r="GIS272" s="112"/>
      <c r="GIV272" s="63"/>
      <c r="GIW272" s="112"/>
      <c r="GIZ272" s="63"/>
      <c r="GJA272" s="112"/>
      <c r="GJD272" s="63"/>
      <c r="GJE272" s="112"/>
      <c r="GJH272" s="63"/>
      <c r="GJI272" s="112"/>
      <c r="GJL272" s="63"/>
      <c r="GJM272" s="112"/>
      <c r="GJP272" s="63"/>
      <c r="GJQ272" s="112"/>
      <c r="GJT272" s="63"/>
      <c r="GJU272" s="112"/>
      <c r="GJX272" s="63"/>
      <c r="GJY272" s="112"/>
      <c r="GKB272" s="63"/>
      <c r="GKC272" s="112"/>
      <c r="GKF272" s="63"/>
      <c r="GKG272" s="112"/>
      <c r="GKJ272" s="63"/>
      <c r="GKK272" s="112"/>
      <c r="GKN272" s="63"/>
      <c r="GKO272" s="112"/>
      <c r="GKR272" s="63"/>
      <c r="GKS272" s="112"/>
      <c r="GKV272" s="63"/>
      <c r="GKW272" s="112"/>
      <c r="GKZ272" s="63"/>
      <c r="GLA272" s="112"/>
      <c r="GLD272" s="63"/>
      <c r="GLE272" s="112"/>
      <c r="GLH272" s="63"/>
      <c r="GLI272" s="112"/>
      <c r="GLL272" s="63"/>
      <c r="GLM272" s="112"/>
      <c r="GLP272" s="63"/>
      <c r="GLQ272" s="112"/>
      <c r="GLT272" s="63"/>
      <c r="GLU272" s="112"/>
      <c r="GLX272" s="63"/>
      <c r="GLY272" s="112"/>
      <c r="GMB272" s="63"/>
      <c r="GMC272" s="112"/>
      <c r="GMF272" s="63"/>
      <c r="GMG272" s="112"/>
      <c r="GMJ272" s="63"/>
      <c r="GMK272" s="112"/>
      <c r="GMN272" s="63"/>
      <c r="GMO272" s="112"/>
      <c r="GMR272" s="63"/>
      <c r="GMS272" s="112"/>
      <c r="GMV272" s="63"/>
      <c r="GMW272" s="112"/>
      <c r="GMZ272" s="63"/>
      <c r="GNA272" s="112"/>
      <c r="GND272" s="63"/>
      <c r="GNE272" s="112"/>
      <c r="GNH272" s="63"/>
      <c r="GNI272" s="112"/>
      <c r="GNL272" s="63"/>
      <c r="GNM272" s="112"/>
      <c r="GNP272" s="63"/>
      <c r="GNQ272" s="112"/>
      <c r="GNT272" s="63"/>
      <c r="GNU272" s="112"/>
      <c r="GNX272" s="63"/>
      <c r="GNY272" s="112"/>
      <c r="GOB272" s="63"/>
      <c r="GOC272" s="112"/>
      <c r="GOF272" s="63"/>
      <c r="GOG272" s="112"/>
      <c r="GOJ272" s="63"/>
      <c r="GOK272" s="112"/>
      <c r="GON272" s="63"/>
      <c r="GOO272" s="112"/>
      <c r="GOR272" s="63"/>
      <c r="GOS272" s="112"/>
      <c r="GOV272" s="63"/>
      <c r="GOW272" s="112"/>
      <c r="GOZ272" s="63"/>
      <c r="GPA272" s="112"/>
      <c r="GPD272" s="63"/>
      <c r="GPE272" s="112"/>
      <c r="GPH272" s="63"/>
      <c r="GPI272" s="112"/>
      <c r="GPL272" s="63"/>
      <c r="GPM272" s="112"/>
      <c r="GPP272" s="63"/>
      <c r="GPQ272" s="112"/>
      <c r="GPT272" s="63"/>
      <c r="GPU272" s="112"/>
      <c r="GPX272" s="63"/>
      <c r="GPY272" s="112"/>
      <c r="GQB272" s="63"/>
      <c r="GQC272" s="112"/>
      <c r="GQF272" s="63"/>
      <c r="GQG272" s="112"/>
      <c r="GQJ272" s="63"/>
      <c r="GQK272" s="112"/>
      <c r="GQN272" s="63"/>
      <c r="GQO272" s="112"/>
      <c r="GQR272" s="63"/>
      <c r="GQS272" s="112"/>
      <c r="GQV272" s="63"/>
      <c r="GQW272" s="112"/>
      <c r="GQZ272" s="63"/>
      <c r="GRA272" s="112"/>
      <c r="GRD272" s="63"/>
      <c r="GRE272" s="112"/>
      <c r="GRH272" s="63"/>
      <c r="GRI272" s="112"/>
      <c r="GRL272" s="63"/>
      <c r="GRM272" s="112"/>
      <c r="GRP272" s="63"/>
      <c r="GRQ272" s="112"/>
      <c r="GRT272" s="63"/>
      <c r="GRU272" s="112"/>
      <c r="GRX272" s="63"/>
      <c r="GRY272" s="112"/>
      <c r="GSB272" s="63"/>
      <c r="GSC272" s="112"/>
      <c r="GSF272" s="63"/>
      <c r="GSG272" s="112"/>
      <c r="GSJ272" s="63"/>
      <c r="GSK272" s="112"/>
      <c r="GSN272" s="63"/>
      <c r="GSO272" s="112"/>
      <c r="GSR272" s="63"/>
      <c r="GSS272" s="112"/>
      <c r="GSV272" s="63"/>
      <c r="GSW272" s="112"/>
      <c r="GSZ272" s="63"/>
      <c r="GTA272" s="112"/>
      <c r="GTD272" s="63"/>
      <c r="GTE272" s="112"/>
      <c r="GTH272" s="63"/>
      <c r="GTI272" s="112"/>
      <c r="GTL272" s="63"/>
      <c r="GTM272" s="112"/>
      <c r="GTP272" s="63"/>
      <c r="GTQ272" s="112"/>
      <c r="GTT272" s="63"/>
      <c r="GTU272" s="112"/>
      <c r="GTX272" s="63"/>
      <c r="GTY272" s="112"/>
      <c r="GUB272" s="63"/>
      <c r="GUC272" s="112"/>
      <c r="GUF272" s="63"/>
      <c r="GUG272" s="112"/>
      <c r="GUJ272" s="63"/>
      <c r="GUK272" s="112"/>
      <c r="GUN272" s="63"/>
      <c r="GUO272" s="112"/>
      <c r="GUR272" s="63"/>
      <c r="GUS272" s="112"/>
      <c r="GUV272" s="63"/>
      <c r="GUW272" s="112"/>
      <c r="GUZ272" s="63"/>
      <c r="GVA272" s="112"/>
      <c r="GVD272" s="63"/>
      <c r="GVE272" s="112"/>
      <c r="GVH272" s="63"/>
      <c r="GVI272" s="112"/>
      <c r="GVL272" s="63"/>
      <c r="GVM272" s="112"/>
      <c r="GVP272" s="63"/>
      <c r="GVQ272" s="112"/>
      <c r="GVT272" s="63"/>
      <c r="GVU272" s="112"/>
      <c r="GVX272" s="63"/>
      <c r="GVY272" s="112"/>
      <c r="GWB272" s="63"/>
      <c r="GWC272" s="112"/>
      <c r="GWF272" s="63"/>
      <c r="GWG272" s="112"/>
      <c r="GWJ272" s="63"/>
      <c r="GWK272" s="112"/>
      <c r="GWN272" s="63"/>
      <c r="GWO272" s="112"/>
      <c r="GWR272" s="63"/>
      <c r="GWS272" s="112"/>
      <c r="GWV272" s="63"/>
      <c r="GWW272" s="112"/>
      <c r="GWZ272" s="63"/>
      <c r="GXA272" s="112"/>
      <c r="GXD272" s="63"/>
      <c r="GXE272" s="112"/>
      <c r="GXH272" s="63"/>
      <c r="GXI272" s="112"/>
      <c r="GXL272" s="63"/>
      <c r="GXM272" s="112"/>
      <c r="GXP272" s="63"/>
      <c r="GXQ272" s="112"/>
      <c r="GXT272" s="63"/>
      <c r="GXU272" s="112"/>
      <c r="GXX272" s="63"/>
      <c r="GXY272" s="112"/>
      <c r="GYB272" s="63"/>
      <c r="GYC272" s="112"/>
      <c r="GYF272" s="63"/>
      <c r="GYG272" s="112"/>
      <c r="GYJ272" s="63"/>
      <c r="GYK272" s="112"/>
      <c r="GYN272" s="63"/>
      <c r="GYO272" s="112"/>
      <c r="GYR272" s="63"/>
      <c r="GYS272" s="112"/>
      <c r="GYV272" s="63"/>
      <c r="GYW272" s="112"/>
      <c r="GYZ272" s="63"/>
      <c r="GZA272" s="112"/>
      <c r="GZD272" s="63"/>
      <c r="GZE272" s="112"/>
      <c r="GZH272" s="63"/>
      <c r="GZI272" s="112"/>
      <c r="GZL272" s="63"/>
      <c r="GZM272" s="112"/>
      <c r="GZP272" s="63"/>
      <c r="GZQ272" s="112"/>
      <c r="GZT272" s="63"/>
      <c r="GZU272" s="112"/>
      <c r="GZX272" s="63"/>
      <c r="GZY272" s="112"/>
      <c r="HAB272" s="63"/>
      <c r="HAC272" s="112"/>
      <c r="HAF272" s="63"/>
      <c r="HAG272" s="112"/>
      <c r="HAJ272" s="63"/>
      <c r="HAK272" s="112"/>
      <c r="HAN272" s="63"/>
      <c r="HAO272" s="112"/>
      <c r="HAR272" s="63"/>
      <c r="HAS272" s="112"/>
      <c r="HAV272" s="63"/>
      <c r="HAW272" s="112"/>
      <c r="HAZ272" s="63"/>
      <c r="HBA272" s="112"/>
      <c r="HBD272" s="63"/>
      <c r="HBE272" s="112"/>
      <c r="HBH272" s="63"/>
      <c r="HBI272" s="112"/>
      <c r="HBL272" s="63"/>
      <c r="HBM272" s="112"/>
      <c r="HBP272" s="63"/>
      <c r="HBQ272" s="112"/>
      <c r="HBT272" s="63"/>
      <c r="HBU272" s="112"/>
      <c r="HBX272" s="63"/>
      <c r="HBY272" s="112"/>
      <c r="HCB272" s="63"/>
      <c r="HCC272" s="112"/>
      <c r="HCF272" s="63"/>
      <c r="HCG272" s="112"/>
      <c r="HCJ272" s="63"/>
      <c r="HCK272" s="112"/>
      <c r="HCN272" s="63"/>
      <c r="HCO272" s="112"/>
      <c r="HCR272" s="63"/>
      <c r="HCS272" s="112"/>
      <c r="HCV272" s="63"/>
      <c r="HCW272" s="112"/>
      <c r="HCZ272" s="63"/>
      <c r="HDA272" s="112"/>
      <c r="HDD272" s="63"/>
      <c r="HDE272" s="112"/>
      <c r="HDH272" s="63"/>
      <c r="HDI272" s="112"/>
      <c r="HDL272" s="63"/>
      <c r="HDM272" s="112"/>
      <c r="HDP272" s="63"/>
      <c r="HDQ272" s="112"/>
      <c r="HDT272" s="63"/>
      <c r="HDU272" s="112"/>
      <c r="HDX272" s="63"/>
      <c r="HDY272" s="112"/>
      <c r="HEB272" s="63"/>
      <c r="HEC272" s="112"/>
      <c r="HEF272" s="63"/>
      <c r="HEG272" s="112"/>
      <c r="HEJ272" s="63"/>
      <c r="HEK272" s="112"/>
      <c r="HEN272" s="63"/>
      <c r="HEO272" s="112"/>
      <c r="HER272" s="63"/>
      <c r="HES272" s="112"/>
      <c r="HEV272" s="63"/>
      <c r="HEW272" s="112"/>
      <c r="HEZ272" s="63"/>
      <c r="HFA272" s="112"/>
      <c r="HFD272" s="63"/>
      <c r="HFE272" s="112"/>
      <c r="HFH272" s="63"/>
      <c r="HFI272" s="112"/>
      <c r="HFL272" s="63"/>
      <c r="HFM272" s="112"/>
      <c r="HFP272" s="63"/>
      <c r="HFQ272" s="112"/>
      <c r="HFT272" s="63"/>
      <c r="HFU272" s="112"/>
      <c r="HFX272" s="63"/>
      <c r="HFY272" s="112"/>
      <c r="HGB272" s="63"/>
      <c r="HGC272" s="112"/>
      <c r="HGF272" s="63"/>
      <c r="HGG272" s="112"/>
      <c r="HGJ272" s="63"/>
      <c r="HGK272" s="112"/>
      <c r="HGN272" s="63"/>
      <c r="HGO272" s="112"/>
      <c r="HGR272" s="63"/>
      <c r="HGS272" s="112"/>
      <c r="HGV272" s="63"/>
      <c r="HGW272" s="112"/>
      <c r="HGZ272" s="63"/>
      <c r="HHA272" s="112"/>
      <c r="HHD272" s="63"/>
      <c r="HHE272" s="112"/>
      <c r="HHH272" s="63"/>
      <c r="HHI272" s="112"/>
      <c r="HHL272" s="63"/>
      <c r="HHM272" s="112"/>
      <c r="HHP272" s="63"/>
      <c r="HHQ272" s="112"/>
      <c r="HHT272" s="63"/>
      <c r="HHU272" s="112"/>
      <c r="HHX272" s="63"/>
      <c r="HHY272" s="112"/>
      <c r="HIB272" s="63"/>
      <c r="HIC272" s="112"/>
      <c r="HIF272" s="63"/>
      <c r="HIG272" s="112"/>
      <c r="HIJ272" s="63"/>
      <c r="HIK272" s="112"/>
      <c r="HIN272" s="63"/>
      <c r="HIO272" s="112"/>
      <c r="HIR272" s="63"/>
      <c r="HIS272" s="112"/>
      <c r="HIV272" s="63"/>
      <c r="HIW272" s="112"/>
      <c r="HIZ272" s="63"/>
      <c r="HJA272" s="112"/>
      <c r="HJD272" s="63"/>
      <c r="HJE272" s="112"/>
      <c r="HJH272" s="63"/>
      <c r="HJI272" s="112"/>
      <c r="HJL272" s="63"/>
      <c r="HJM272" s="112"/>
      <c r="HJP272" s="63"/>
      <c r="HJQ272" s="112"/>
      <c r="HJT272" s="63"/>
      <c r="HJU272" s="112"/>
      <c r="HJX272" s="63"/>
      <c r="HJY272" s="112"/>
      <c r="HKB272" s="63"/>
      <c r="HKC272" s="112"/>
      <c r="HKF272" s="63"/>
      <c r="HKG272" s="112"/>
      <c r="HKJ272" s="63"/>
      <c r="HKK272" s="112"/>
      <c r="HKN272" s="63"/>
      <c r="HKO272" s="112"/>
      <c r="HKR272" s="63"/>
      <c r="HKS272" s="112"/>
      <c r="HKV272" s="63"/>
      <c r="HKW272" s="112"/>
      <c r="HKZ272" s="63"/>
      <c r="HLA272" s="112"/>
      <c r="HLD272" s="63"/>
      <c r="HLE272" s="112"/>
      <c r="HLH272" s="63"/>
      <c r="HLI272" s="112"/>
      <c r="HLL272" s="63"/>
      <c r="HLM272" s="112"/>
      <c r="HLP272" s="63"/>
      <c r="HLQ272" s="112"/>
      <c r="HLT272" s="63"/>
      <c r="HLU272" s="112"/>
      <c r="HLX272" s="63"/>
      <c r="HLY272" s="112"/>
      <c r="HMB272" s="63"/>
      <c r="HMC272" s="112"/>
      <c r="HMF272" s="63"/>
      <c r="HMG272" s="112"/>
      <c r="HMJ272" s="63"/>
      <c r="HMK272" s="112"/>
      <c r="HMN272" s="63"/>
      <c r="HMO272" s="112"/>
      <c r="HMR272" s="63"/>
      <c r="HMS272" s="112"/>
      <c r="HMV272" s="63"/>
      <c r="HMW272" s="112"/>
      <c r="HMZ272" s="63"/>
      <c r="HNA272" s="112"/>
      <c r="HND272" s="63"/>
      <c r="HNE272" s="112"/>
      <c r="HNH272" s="63"/>
      <c r="HNI272" s="112"/>
      <c r="HNL272" s="63"/>
      <c r="HNM272" s="112"/>
      <c r="HNP272" s="63"/>
      <c r="HNQ272" s="112"/>
      <c r="HNT272" s="63"/>
      <c r="HNU272" s="112"/>
      <c r="HNX272" s="63"/>
      <c r="HNY272" s="112"/>
      <c r="HOB272" s="63"/>
      <c r="HOC272" s="112"/>
      <c r="HOF272" s="63"/>
      <c r="HOG272" s="112"/>
      <c r="HOJ272" s="63"/>
      <c r="HOK272" s="112"/>
      <c r="HON272" s="63"/>
      <c r="HOO272" s="112"/>
      <c r="HOR272" s="63"/>
      <c r="HOS272" s="112"/>
      <c r="HOV272" s="63"/>
      <c r="HOW272" s="112"/>
      <c r="HOZ272" s="63"/>
      <c r="HPA272" s="112"/>
      <c r="HPD272" s="63"/>
      <c r="HPE272" s="112"/>
      <c r="HPH272" s="63"/>
      <c r="HPI272" s="112"/>
      <c r="HPL272" s="63"/>
      <c r="HPM272" s="112"/>
      <c r="HPP272" s="63"/>
      <c r="HPQ272" s="112"/>
      <c r="HPT272" s="63"/>
      <c r="HPU272" s="112"/>
      <c r="HPX272" s="63"/>
      <c r="HPY272" s="112"/>
      <c r="HQB272" s="63"/>
      <c r="HQC272" s="112"/>
      <c r="HQF272" s="63"/>
      <c r="HQG272" s="112"/>
      <c r="HQJ272" s="63"/>
      <c r="HQK272" s="112"/>
      <c r="HQN272" s="63"/>
      <c r="HQO272" s="112"/>
      <c r="HQR272" s="63"/>
      <c r="HQS272" s="112"/>
      <c r="HQV272" s="63"/>
      <c r="HQW272" s="112"/>
      <c r="HQZ272" s="63"/>
      <c r="HRA272" s="112"/>
      <c r="HRD272" s="63"/>
      <c r="HRE272" s="112"/>
      <c r="HRH272" s="63"/>
      <c r="HRI272" s="112"/>
      <c r="HRL272" s="63"/>
      <c r="HRM272" s="112"/>
      <c r="HRP272" s="63"/>
      <c r="HRQ272" s="112"/>
      <c r="HRT272" s="63"/>
      <c r="HRU272" s="112"/>
      <c r="HRX272" s="63"/>
      <c r="HRY272" s="112"/>
      <c r="HSB272" s="63"/>
      <c r="HSC272" s="112"/>
      <c r="HSF272" s="63"/>
      <c r="HSG272" s="112"/>
      <c r="HSJ272" s="63"/>
      <c r="HSK272" s="112"/>
      <c r="HSN272" s="63"/>
      <c r="HSO272" s="112"/>
      <c r="HSR272" s="63"/>
      <c r="HSS272" s="112"/>
      <c r="HSV272" s="63"/>
      <c r="HSW272" s="112"/>
      <c r="HSZ272" s="63"/>
      <c r="HTA272" s="112"/>
      <c r="HTD272" s="63"/>
      <c r="HTE272" s="112"/>
      <c r="HTH272" s="63"/>
      <c r="HTI272" s="112"/>
      <c r="HTL272" s="63"/>
      <c r="HTM272" s="112"/>
      <c r="HTP272" s="63"/>
      <c r="HTQ272" s="112"/>
      <c r="HTT272" s="63"/>
      <c r="HTU272" s="112"/>
      <c r="HTX272" s="63"/>
      <c r="HTY272" s="112"/>
      <c r="HUB272" s="63"/>
      <c r="HUC272" s="112"/>
      <c r="HUF272" s="63"/>
      <c r="HUG272" s="112"/>
      <c r="HUJ272" s="63"/>
      <c r="HUK272" s="112"/>
      <c r="HUN272" s="63"/>
      <c r="HUO272" s="112"/>
      <c r="HUR272" s="63"/>
      <c r="HUS272" s="112"/>
      <c r="HUV272" s="63"/>
      <c r="HUW272" s="112"/>
      <c r="HUZ272" s="63"/>
      <c r="HVA272" s="112"/>
      <c r="HVD272" s="63"/>
      <c r="HVE272" s="112"/>
      <c r="HVH272" s="63"/>
      <c r="HVI272" s="112"/>
      <c r="HVL272" s="63"/>
      <c r="HVM272" s="112"/>
      <c r="HVP272" s="63"/>
      <c r="HVQ272" s="112"/>
      <c r="HVT272" s="63"/>
      <c r="HVU272" s="112"/>
      <c r="HVX272" s="63"/>
      <c r="HVY272" s="112"/>
      <c r="HWB272" s="63"/>
      <c r="HWC272" s="112"/>
      <c r="HWF272" s="63"/>
      <c r="HWG272" s="112"/>
      <c r="HWJ272" s="63"/>
      <c r="HWK272" s="112"/>
      <c r="HWN272" s="63"/>
      <c r="HWO272" s="112"/>
      <c r="HWR272" s="63"/>
      <c r="HWS272" s="112"/>
      <c r="HWV272" s="63"/>
      <c r="HWW272" s="112"/>
      <c r="HWZ272" s="63"/>
      <c r="HXA272" s="112"/>
      <c r="HXD272" s="63"/>
      <c r="HXE272" s="112"/>
      <c r="HXH272" s="63"/>
      <c r="HXI272" s="112"/>
      <c r="HXL272" s="63"/>
      <c r="HXM272" s="112"/>
      <c r="HXP272" s="63"/>
      <c r="HXQ272" s="112"/>
      <c r="HXT272" s="63"/>
      <c r="HXU272" s="112"/>
      <c r="HXX272" s="63"/>
      <c r="HXY272" s="112"/>
      <c r="HYB272" s="63"/>
      <c r="HYC272" s="112"/>
      <c r="HYF272" s="63"/>
      <c r="HYG272" s="112"/>
      <c r="HYJ272" s="63"/>
      <c r="HYK272" s="112"/>
      <c r="HYN272" s="63"/>
      <c r="HYO272" s="112"/>
      <c r="HYR272" s="63"/>
      <c r="HYS272" s="112"/>
      <c r="HYV272" s="63"/>
      <c r="HYW272" s="112"/>
      <c r="HYZ272" s="63"/>
      <c r="HZA272" s="112"/>
      <c r="HZD272" s="63"/>
      <c r="HZE272" s="112"/>
      <c r="HZH272" s="63"/>
      <c r="HZI272" s="112"/>
      <c r="HZL272" s="63"/>
      <c r="HZM272" s="112"/>
      <c r="HZP272" s="63"/>
      <c r="HZQ272" s="112"/>
      <c r="HZT272" s="63"/>
      <c r="HZU272" s="112"/>
      <c r="HZX272" s="63"/>
      <c r="HZY272" s="112"/>
      <c r="IAB272" s="63"/>
      <c r="IAC272" s="112"/>
      <c r="IAF272" s="63"/>
      <c r="IAG272" s="112"/>
      <c r="IAJ272" s="63"/>
      <c r="IAK272" s="112"/>
      <c r="IAN272" s="63"/>
      <c r="IAO272" s="112"/>
      <c r="IAR272" s="63"/>
      <c r="IAS272" s="112"/>
      <c r="IAV272" s="63"/>
      <c r="IAW272" s="112"/>
      <c r="IAZ272" s="63"/>
      <c r="IBA272" s="112"/>
      <c r="IBD272" s="63"/>
      <c r="IBE272" s="112"/>
      <c r="IBH272" s="63"/>
      <c r="IBI272" s="112"/>
      <c r="IBL272" s="63"/>
      <c r="IBM272" s="112"/>
      <c r="IBP272" s="63"/>
      <c r="IBQ272" s="112"/>
      <c r="IBT272" s="63"/>
      <c r="IBU272" s="112"/>
      <c r="IBX272" s="63"/>
      <c r="IBY272" s="112"/>
      <c r="ICB272" s="63"/>
      <c r="ICC272" s="112"/>
      <c r="ICF272" s="63"/>
      <c r="ICG272" s="112"/>
      <c r="ICJ272" s="63"/>
      <c r="ICK272" s="112"/>
      <c r="ICN272" s="63"/>
      <c r="ICO272" s="112"/>
      <c r="ICR272" s="63"/>
      <c r="ICS272" s="112"/>
      <c r="ICV272" s="63"/>
      <c r="ICW272" s="112"/>
      <c r="ICZ272" s="63"/>
      <c r="IDA272" s="112"/>
      <c r="IDD272" s="63"/>
      <c r="IDE272" s="112"/>
      <c r="IDH272" s="63"/>
      <c r="IDI272" s="112"/>
      <c r="IDL272" s="63"/>
      <c r="IDM272" s="112"/>
      <c r="IDP272" s="63"/>
      <c r="IDQ272" s="112"/>
      <c r="IDT272" s="63"/>
      <c r="IDU272" s="112"/>
      <c r="IDX272" s="63"/>
      <c r="IDY272" s="112"/>
      <c r="IEB272" s="63"/>
      <c r="IEC272" s="112"/>
      <c r="IEF272" s="63"/>
      <c r="IEG272" s="112"/>
      <c r="IEJ272" s="63"/>
      <c r="IEK272" s="112"/>
      <c r="IEN272" s="63"/>
      <c r="IEO272" s="112"/>
      <c r="IER272" s="63"/>
      <c r="IES272" s="112"/>
      <c r="IEV272" s="63"/>
      <c r="IEW272" s="112"/>
      <c r="IEZ272" s="63"/>
      <c r="IFA272" s="112"/>
      <c r="IFD272" s="63"/>
      <c r="IFE272" s="112"/>
      <c r="IFH272" s="63"/>
      <c r="IFI272" s="112"/>
      <c r="IFL272" s="63"/>
      <c r="IFM272" s="112"/>
      <c r="IFP272" s="63"/>
      <c r="IFQ272" s="112"/>
      <c r="IFT272" s="63"/>
      <c r="IFU272" s="112"/>
      <c r="IFX272" s="63"/>
      <c r="IFY272" s="112"/>
      <c r="IGB272" s="63"/>
      <c r="IGC272" s="112"/>
      <c r="IGF272" s="63"/>
      <c r="IGG272" s="112"/>
      <c r="IGJ272" s="63"/>
      <c r="IGK272" s="112"/>
      <c r="IGN272" s="63"/>
      <c r="IGO272" s="112"/>
      <c r="IGR272" s="63"/>
      <c r="IGS272" s="112"/>
      <c r="IGV272" s="63"/>
      <c r="IGW272" s="112"/>
      <c r="IGZ272" s="63"/>
      <c r="IHA272" s="112"/>
      <c r="IHD272" s="63"/>
      <c r="IHE272" s="112"/>
      <c r="IHH272" s="63"/>
      <c r="IHI272" s="112"/>
      <c r="IHL272" s="63"/>
      <c r="IHM272" s="112"/>
      <c r="IHP272" s="63"/>
      <c r="IHQ272" s="112"/>
      <c r="IHT272" s="63"/>
      <c r="IHU272" s="112"/>
      <c r="IHX272" s="63"/>
      <c r="IHY272" s="112"/>
      <c r="IIB272" s="63"/>
      <c r="IIC272" s="112"/>
      <c r="IIF272" s="63"/>
      <c r="IIG272" s="112"/>
      <c r="IIJ272" s="63"/>
      <c r="IIK272" s="112"/>
      <c r="IIN272" s="63"/>
      <c r="IIO272" s="112"/>
      <c r="IIR272" s="63"/>
      <c r="IIS272" s="112"/>
      <c r="IIV272" s="63"/>
      <c r="IIW272" s="112"/>
      <c r="IIZ272" s="63"/>
      <c r="IJA272" s="112"/>
      <c r="IJD272" s="63"/>
      <c r="IJE272" s="112"/>
      <c r="IJH272" s="63"/>
      <c r="IJI272" s="112"/>
      <c r="IJL272" s="63"/>
      <c r="IJM272" s="112"/>
      <c r="IJP272" s="63"/>
      <c r="IJQ272" s="112"/>
      <c r="IJT272" s="63"/>
      <c r="IJU272" s="112"/>
      <c r="IJX272" s="63"/>
      <c r="IJY272" s="112"/>
      <c r="IKB272" s="63"/>
      <c r="IKC272" s="112"/>
      <c r="IKF272" s="63"/>
      <c r="IKG272" s="112"/>
      <c r="IKJ272" s="63"/>
      <c r="IKK272" s="112"/>
      <c r="IKN272" s="63"/>
      <c r="IKO272" s="112"/>
      <c r="IKR272" s="63"/>
      <c r="IKS272" s="112"/>
      <c r="IKV272" s="63"/>
      <c r="IKW272" s="112"/>
      <c r="IKZ272" s="63"/>
      <c r="ILA272" s="112"/>
      <c r="ILD272" s="63"/>
      <c r="ILE272" s="112"/>
      <c r="ILH272" s="63"/>
      <c r="ILI272" s="112"/>
      <c r="ILL272" s="63"/>
      <c r="ILM272" s="112"/>
      <c r="ILP272" s="63"/>
      <c r="ILQ272" s="112"/>
      <c r="ILT272" s="63"/>
      <c r="ILU272" s="112"/>
      <c r="ILX272" s="63"/>
      <c r="ILY272" s="112"/>
      <c r="IMB272" s="63"/>
      <c r="IMC272" s="112"/>
      <c r="IMF272" s="63"/>
      <c r="IMG272" s="112"/>
      <c r="IMJ272" s="63"/>
      <c r="IMK272" s="112"/>
      <c r="IMN272" s="63"/>
      <c r="IMO272" s="112"/>
      <c r="IMR272" s="63"/>
      <c r="IMS272" s="112"/>
      <c r="IMV272" s="63"/>
      <c r="IMW272" s="112"/>
      <c r="IMZ272" s="63"/>
      <c r="INA272" s="112"/>
      <c r="IND272" s="63"/>
      <c r="INE272" s="112"/>
      <c r="INH272" s="63"/>
      <c r="INI272" s="112"/>
      <c r="INL272" s="63"/>
      <c r="INM272" s="112"/>
      <c r="INP272" s="63"/>
      <c r="INQ272" s="112"/>
      <c r="INT272" s="63"/>
      <c r="INU272" s="112"/>
      <c r="INX272" s="63"/>
      <c r="INY272" s="112"/>
      <c r="IOB272" s="63"/>
      <c r="IOC272" s="112"/>
      <c r="IOF272" s="63"/>
      <c r="IOG272" s="112"/>
      <c r="IOJ272" s="63"/>
      <c r="IOK272" s="112"/>
      <c r="ION272" s="63"/>
      <c r="IOO272" s="112"/>
      <c r="IOR272" s="63"/>
      <c r="IOS272" s="112"/>
      <c r="IOV272" s="63"/>
      <c r="IOW272" s="112"/>
      <c r="IOZ272" s="63"/>
      <c r="IPA272" s="112"/>
      <c r="IPD272" s="63"/>
      <c r="IPE272" s="112"/>
      <c r="IPH272" s="63"/>
      <c r="IPI272" s="112"/>
      <c r="IPL272" s="63"/>
      <c r="IPM272" s="112"/>
      <c r="IPP272" s="63"/>
      <c r="IPQ272" s="112"/>
      <c r="IPT272" s="63"/>
      <c r="IPU272" s="112"/>
      <c r="IPX272" s="63"/>
      <c r="IPY272" s="112"/>
      <c r="IQB272" s="63"/>
      <c r="IQC272" s="112"/>
      <c r="IQF272" s="63"/>
      <c r="IQG272" s="112"/>
      <c r="IQJ272" s="63"/>
      <c r="IQK272" s="112"/>
      <c r="IQN272" s="63"/>
      <c r="IQO272" s="112"/>
      <c r="IQR272" s="63"/>
      <c r="IQS272" s="112"/>
      <c r="IQV272" s="63"/>
      <c r="IQW272" s="112"/>
      <c r="IQZ272" s="63"/>
      <c r="IRA272" s="112"/>
      <c r="IRD272" s="63"/>
      <c r="IRE272" s="112"/>
      <c r="IRH272" s="63"/>
      <c r="IRI272" s="112"/>
      <c r="IRL272" s="63"/>
      <c r="IRM272" s="112"/>
      <c r="IRP272" s="63"/>
      <c r="IRQ272" s="112"/>
      <c r="IRT272" s="63"/>
      <c r="IRU272" s="112"/>
      <c r="IRX272" s="63"/>
      <c r="IRY272" s="112"/>
      <c r="ISB272" s="63"/>
      <c r="ISC272" s="112"/>
      <c r="ISF272" s="63"/>
      <c r="ISG272" s="112"/>
      <c r="ISJ272" s="63"/>
      <c r="ISK272" s="112"/>
      <c r="ISN272" s="63"/>
      <c r="ISO272" s="112"/>
      <c r="ISR272" s="63"/>
      <c r="ISS272" s="112"/>
      <c r="ISV272" s="63"/>
      <c r="ISW272" s="112"/>
      <c r="ISZ272" s="63"/>
      <c r="ITA272" s="112"/>
      <c r="ITD272" s="63"/>
      <c r="ITE272" s="112"/>
      <c r="ITH272" s="63"/>
      <c r="ITI272" s="112"/>
      <c r="ITL272" s="63"/>
      <c r="ITM272" s="112"/>
      <c r="ITP272" s="63"/>
      <c r="ITQ272" s="112"/>
      <c r="ITT272" s="63"/>
      <c r="ITU272" s="112"/>
      <c r="ITX272" s="63"/>
      <c r="ITY272" s="112"/>
      <c r="IUB272" s="63"/>
      <c r="IUC272" s="112"/>
      <c r="IUF272" s="63"/>
      <c r="IUG272" s="112"/>
      <c r="IUJ272" s="63"/>
      <c r="IUK272" s="112"/>
      <c r="IUN272" s="63"/>
      <c r="IUO272" s="112"/>
      <c r="IUR272" s="63"/>
      <c r="IUS272" s="112"/>
      <c r="IUV272" s="63"/>
      <c r="IUW272" s="112"/>
      <c r="IUZ272" s="63"/>
      <c r="IVA272" s="112"/>
      <c r="IVD272" s="63"/>
      <c r="IVE272" s="112"/>
      <c r="IVH272" s="63"/>
      <c r="IVI272" s="112"/>
      <c r="IVL272" s="63"/>
      <c r="IVM272" s="112"/>
      <c r="IVP272" s="63"/>
      <c r="IVQ272" s="112"/>
      <c r="IVT272" s="63"/>
      <c r="IVU272" s="112"/>
      <c r="IVX272" s="63"/>
      <c r="IVY272" s="112"/>
      <c r="IWB272" s="63"/>
      <c r="IWC272" s="112"/>
      <c r="IWF272" s="63"/>
      <c r="IWG272" s="112"/>
      <c r="IWJ272" s="63"/>
      <c r="IWK272" s="112"/>
      <c r="IWN272" s="63"/>
      <c r="IWO272" s="112"/>
      <c r="IWR272" s="63"/>
      <c r="IWS272" s="112"/>
      <c r="IWV272" s="63"/>
      <c r="IWW272" s="112"/>
      <c r="IWZ272" s="63"/>
      <c r="IXA272" s="112"/>
      <c r="IXD272" s="63"/>
      <c r="IXE272" s="112"/>
      <c r="IXH272" s="63"/>
      <c r="IXI272" s="112"/>
      <c r="IXL272" s="63"/>
      <c r="IXM272" s="112"/>
      <c r="IXP272" s="63"/>
      <c r="IXQ272" s="112"/>
      <c r="IXT272" s="63"/>
      <c r="IXU272" s="112"/>
      <c r="IXX272" s="63"/>
      <c r="IXY272" s="112"/>
      <c r="IYB272" s="63"/>
      <c r="IYC272" s="112"/>
      <c r="IYF272" s="63"/>
      <c r="IYG272" s="112"/>
      <c r="IYJ272" s="63"/>
      <c r="IYK272" s="112"/>
      <c r="IYN272" s="63"/>
      <c r="IYO272" s="112"/>
      <c r="IYR272" s="63"/>
      <c r="IYS272" s="112"/>
      <c r="IYV272" s="63"/>
      <c r="IYW272" s="112"/>
      <c r="IYZ272" s="63"/>
      <c r="IZA272" s="112"/>
      <c r="IZD272" s="63"/>
      <c r="IZE272" s="112"/>
      <c r="IZH272" s="63"/>
      <c r="IZI272" s="112"/>
      <c r="IZL272" s="63"/>
      <c r="IZM272" s="112"/>
      <c r="IZP272" s="63"/>
      <c r="IZQ272" s="112"/>
      <c r="IZT272" s="63"/>
      <c r="IZU272" s="112"/>
      <c r="IZX272" s="63"/>
      <c r="IZY272" s="112"/>
      <c r="JAB272" s="63"/>
      <c r="JAC272" s="112"/>
      <c r="JAF272" s="63"/>
      <c r="JAG272" s="112"/>
      <c r="JAJ272" s="63"/>
      <c r="JAK272" s="112"/>
      <c r="JAN272" s="63"/>
      <c r="JAO272" s="112"/>
      <c r="JAR272" s="63"/>
      <c r="JAS272" s="112"/>
      <c r="JAV272" s="63"/>
      <c r="JAW272" s="112"/>
      <c r="JAZ272" s="63"/>
      <c r="JBA272" s="112"/>
      <c r="JBD272" s="63"/>
      <c r="JBE272" s="112"/>
      <c r="JBH272" s="63"/>
      <c r="JBI272" s="112"/>
      <c r="JBL272" s="63"/>
      <c r="JBM272" s="112"/>
      <c r="JBP272" s="63"/>
      <c r="JBQ272" s="112"/>
      <c r="JBT272" s="63"/>
      <c r="JBU272" s="112"/>
      <c r="JBX272" s="63"/>
      <c r="JBY272" s="112"/>
      <c r="JCB272" s="63"/>
      <c r="JCC272" s="112"/>
      <c r="JCF272" s="63"/>
      <c r="JCG272" s="112"/>
      <c r="JCJ272" s="63"/>
      <c r="JCK272" s="112"/>
      <c r="JCN272" s="63"/>
      <c r="JCO272" s="112"/>
      <c r="JCR272" s="63"/>
      <c r="JCS272" s="112"/>
      <c r="JCV272" s="63"/>
      <c r="JCW272" s="112"/>
      <c r="JCZ272" s="63"/>
      <c r="JDA272" s="112"/>
      <c r="JDD272" s="63"/>
      <c r="JDE272" s="112"/>
      <c r="JDH272" s="63"/>
      <c r="JDI272" s="112"/>
      <c r="JDL272" s="63"/>
      <c r="JDM272" s="112"/>
      <c r="JDP272" s="63"/>
      <c r="JDQ272" s="112"/>
      <c r="JDT272" s="63"/>
      <c r="JDU272" s="112"/>
      <c r="JDX272" s="63"/>
      <c r="JDY272" s="112"/>
      <c r="JEB272" s="63"/>
      <c r="JEC272" s="112"/>
      <c r="JEF272" s="63"/>
      <c r="JEG272" s="112"/>
      <c r="JEJ272" s="63"/>
      <c r="JEK272" s="112"/>
      <c r="JEN272" s="63"/>
      <c r="JEO272" s="112"/>
      <c r="JER272" s="63"/>
      <c r="JES272" s="112"/>
      <c r="JEV272" s="63"/>
      <c r="JEW272" s="112"/>
      <c r="JEZ272" s="63"/>
      <c r="JFA272" s="112"/>
      <c r="JFD272" s="63"/>
      <c r="JFE272" s="112"/>
      <c r="JFH272" s="63"/>
      <c r="JFI272" s="112"/>
      <c r="JFL272" s="63"/>
      <c r="JFM272" s="112"/>
      <c r="JFP272" s="63"/>
      <c r="JFQ272" s="112"/>
      <c r="JFT272" s="63"/>
      <c r="JFU272" s="112"/>
      <c r="JFX272" s="63"/>
      <c r="JFY272" s="112"/>
      <c r="JGB272" s="63"/>
      <c r="JGC272" s="112"/>
      <c r="JGF272" s="63"/>
      <c r="JGG272" s="112"/>
      <c r="JGJ272" s="63"/>
      <c r="JGK272" s="112"/>
      <c r="JGN272" s="63"/>
      <c r="JGO272" s="112"/>
      <c r="JGR272" s="63"/>
      <c r="JGS272" s="112"/>
      <c r="JGV272" s="63"/>
      <c r="JGW272" s="112"/>
      <c r="JGZ272" s="63"/>
      <c r="JHA272" s="112"/>
      <c r="JHD272" s="63"/>
      <c r="JHE272" s="112"/>
      <c r="JHH272" s="63"/>
      <c r="JHI272" s="112"/>
      <c r="JHL272" s="63"/>
      <c r="JHM272" s="112"/>
      <c r="JHP272" s="63"/>
      <c r="JHQ272" s="112"/>
      <c r="JHT272" s="63"/>
      <c r="JHU272" s="112"/>
      <c r="JHX272" s="63"/>
      <c r="JHY272" s="112"/>
      <c r="JIB272" s="63"/>
      <c r="JIC272" s="112"/>
      <c r="JIF272" s="63"/>
      <c r="JIG272" s="112"/>
      <c r="JIJ272" s="63"/>
      <c r="JIK272" s="112"/>
      <c r="JIN272" s="63"/>
      <c r="JIO272" s="112"/>
      <c r="JIR272" s="63"/>
      <c r="JIS272" s="112"/>
      <c r="JIV272" s="63"/>
      <c r="JIW272" s="112"/>
      <c r="JIZ272" s="63"/>
      <c r="JJA272" s="112"/>
      <c r="JJD272" s="63"/>
      <c r="JJE272" s="112"/>
      <c r="JJH272" s="63"/>
      <c r="JJI272" s="112"/>
      <c r="JJL272" s="63"/>
      <c r="JJM272" s="112"/>
      <c r="JJP272" s="63"/>
      <c r="JJQ272" s="112"/>
      <c r="JJT272" s="63"/>
      <c r="JJU272" s="112"/>
      <c r="JJX272" s="63"/>
      <c r="JJY272" s="112"/>
      <c r="JKB272" s="63"/>
      <c r="JKC272" s="112"/>
      <c r="JKF272" s="63"/>
      <c r="JKG272" s="112"/>
      <c r="JKJ272" s="63"/>
      <c r="JKK272" s="112"/>
      <c r="JKN272" s="63"/>
      <c r="JKO272" s="112"/>
      <c r="JKR272" s="63"/>
      <c r="JKS272" s="112"/>
      <c r="JKV272" s="63"/>
      <c r="JKW272" s="112"/>
      <c r="JKZ272" s="63"/>
      <c r="JLA272" s="112"/>
      <c r="JLD272" s="63"/>
      <c r="JLE272" s="112"/>
      <c r="JLH272" s="63"/>
      <c r="JLI272" s="112"/>
      <c r="JLL272" s="63"/>
      <c r="JLM272" s="112"/>
      <c r="JLP272" s="63"/>
      <c r="JLQ272" s="112"/>
      <c r="JLT272" s="63"/>
      <c r="JLU272" s="112"/>
      <c r="JLX272" s="63"/>
      <c r="JLY272" s="112"/>
      <c r="JMB272" s="63"/>
      <c r="JMC272" s="112"/>
      <c r="JMF272" s="63"/>
      <c r="JMG272" s="112"/>
      <c r="JMJ272" s="63"/>
      <c r="JMK272" s="112"/>
      <c r="JMN272" s="63"/>
      <c r="JMO272" s="112"/>
      <c r="JMR272" s="63"/>
      <c r="JMS272" s="112"/>
      <c r="JMV272" s="63"/>
      <c r="JMW272" s="112"/>
      <c r="JMZ272" s="63"/>
      <c r="JNA272" s="112"/>
      <c r="JND272" s="63"/>
      <c r="JNE272" s="112"/>
      <c r="JNH272" s="63"/>
      <c r="JNI272" s="112"/>
      <c r="JNL272" s="63"/>
      <c r="JNM272" s="112"/>
      <c r="JNP272" s="63"/>
      <c r="JNQ272" s="112"/>
      <c r="JNT272" s="63"/>
      <c r="JNU272" s="112"/>
      <c r="JNX272" s="63"/>
      <c r="JNY272" s="112"/>
      <c r="JOB272" s="63"/>
      <c r="JOC272" s="112"/>
      <c r="JOF272" s="63"/>
      <c r="JOG272" s="112"/>
      <c r="JOJ272" s="63"/>
      <c r="JOK272" s="112"/>
      <c r="JON272" s="63"/>
      <c r="JOO272" s="112"/>
      <c r="JOR272" s="63"/>
      <c r="JOS272" s="112"/>
      <c r="JOV272" s="63"/>
      <c r="JOW272" s="112"/>
      <c r="JOZ272" s="63"/>
      <c r="JPA272" s="112"/>
      <c r="JPD272" s="63"/>
      <c r="JPE272" s="112"/>
      <c r="JPH272" s="63"/>
      <c r="JPI272" s="112"/>
      <c r="JPL272" s="63"/>
      <c r="JPM272" s="112"/>
      <c r="JPP272" s="63"/>
      <c r="JPQ272" s="112"/>
      <c r="JPT272" s="63"/>
      <c r="JPU272" s="112"/>
      <c r="JPX272" s="63"/>
      <c r="JPY272" s="112"/>
      <c r="JQB272" s="63"/>
      <c r="JQC272" s="112"/>
      <c r="JQF272" s="63"/>
      <c r="JQG272" s="112"/>
      <c r="JQJ272" s="63"/>
      <c r="JQK272" s="112"/>
      <c r="JQN272" s="63"/>
      <c r="JQO272" s="112"/>
      <c r="JQR272" s="63"/>
      <c r="JQS272" s="112"/>
      <c r="JQV272" s="63"/>
      <c r="JQW272" s="112"/>
      <c r="JQZ272" s="63"/>
      <c r="JRA272" s="112"/>
      <c r="JRD272" s="63"/>
      <c r="JRE272" s="112"/>
      <c r="JRH272" s="63"/>
      <c r="JRI272" s="112"/>
      <c r="JRL272" s="63"/>
      <c r="JRM272" s="112"/>
      <c r="JRP272" s="63"/>
      <c r="JRQ272" s="112"/>
      <c r="JRT272" s="63"/>
      <c r="JRU272" s="112"/>
      <c r="JRX272" s="63"/>
      <c r="JRY272" s="112"/>
      <c r="JSB272" s="63"/>
      <c r="JSC272" s="112"/>
      <c r="JSF272" s="63"/>
      <c r="JSG272" s="112"/>
      <c r="JSJ272" s="63"/>
      <c r="JSK272" s="112"/>
      <c r="JSN272" s="63"/>
      <c r="JSO272" s="112"/>
      <c r="JSR272" s="63"/>
      <c r="JSS272" s="112"/>
      <c r="JSV272" s="63"/>
      <c r="JSW272" s="112"/>
      <c r="JSZ272" s="63"/>
      <c r="JTA272" s="112"/>
      <c r="JTD272" s="63"/>
      <c r="JTE272" s="112"/>
      <c r="JTH272" s="63"/>
      <c r="JTI272" s="112"/>
      <c r="JTL272" s="63"/>
      <c r="JTM272" s="112"/>
      <c r="JTP272" s="63"/>
      <c r="JTQ272" s="112"/>
      <c r="JTT272" s="63"/>
      <c r="JTU272" s="112"/>
      <c r="JTX272" s="63"/>
      <c r="JTY272" s="112"/>
      <c r="JUB272" s="63"/>
      <c r="JUC272" s="112"/>
      <c r="JUF272" s="63"/>
      <c r="JUG272" s="112"/>
      <c r="JUJ272" s="63"/>
      <c r="JUK272" s="112"/>
      <c r="JUN272" s="63"/>
      <c r="JUO272" s="112"/>
      <c r="JUR272" s="63"/>
      <c r="JUS272" s="112"/>
      <c r="JUV272" s="63"/>
      <c r="JUW272" s="112"/>
      <c r="JUZ272" s="63"/>
      <c r="JVA272" s="112"/>
      <c r="JVD272" s="63"/>
      <c r="JVE272" s="112"/>
      <c r="JVH272" s="63"/>
      <c r="JVI272" s="112"/>
      <c r="JVL272" s="63"/>
      <c r="JVM272" s="112"/>
      <c r="JVP272" s="63"/>
      <c r="JVQ272" s="112"/>
      <c r="JVT272" s="63"/>
      <c r="JVU272" s="112"/>
      <c r="JVX272" s="63"/>
      <c r="JVY272" s="112"/>
      <c r="JWB272" s="63"/>
      <c r="JWC272" s="112"/>
      <c r="JWF272" s="63"/>
      <c r="JWG272" s="112"/>
      <c r="JWJ272" s="63"/>
      <c r="JWK272" s="112"/>
      <c r="JWN272" s="63"/>
      <c r="JWO272" s="112"/>
      <c r="JWR272" s="63"/>
      <c r="JWS272" s="112"/>
      <c r="JWV272" s="63"/>
      <c r="JWW272" s="112"/>
      <c r="JWZ272" s="63"/>
      <c r="JXA272" s="112"/>
      <c r="JXD272" s="63"/>
      <c r="JXE272" s="112"/>
      <c r="JXH272" s="63"/>
      <c r="JXI272" s="112"/>
      <c r="JXL272" s="63"/>
      <c r="JXM272" s="112"/>
      <c r="JXP272" s="63"/>
      <c r="JXQ272" s="112"/>
      <c r="JXT272" s="63"/>
      <c r="JXU272" s="112"/>
      <c r="JXX272" s="63"/>
      <c r="JXY272" s="112"/>
      <c r="JYB272" s="63"/>
      <c r="JYC272" s="112"/>
      <c r="JYF272" s="63"/>
      <c r="JYG272" s="112"/>
      <c r="JYJ272" s="63"/>
      <c r="JYK272" s="112"/>
      <c r="JYN272" s="63"/>
      <c r="JYO272" s="112"/>
      <c r="JYR272" s="63"/>
      <c r="JYS272" s="112"/>
      <c r="JYV272" s="63"/>
      <c r="JYW272" s="112"/>
      <c r="JYZ272" s="63"/>
      <c r="JZA272" s="112"/>
      <c r="JZD272" s="63"/>
      <c r="JZE272" s="112"/>
      <c r="JZH272" s="63"/>
      <c r="JZI272" s="112"/>
      <c r="JZL272" s="63"/>
      <c r="JZM272" s="112"/>
      <c r="JZP272" s="63"/>
      <c r="JZQ272" s="112"/>
      <c r="JZT272" s="63"/>
      <c r="JZU272" s="112"/>
      <c r="JZX272" s="63"/>
      <c r="JZY272" s="112"/>
      <c r="KAB272" s="63"/>
      <c r="KAC272" s="112"/>
      <c r="KAF272" s="63"/>
      <c r="KAG272" s="112"/>
      <c r="KAJ272" s="63"/>
      <c r="KAK272" s="112"/>
      <c r="KAN272" s="63"/>
      <c r="KAO272" s="112"/>
      <c r="KAR272" s="63"/>
      <c r="KAS272" s="112"/>
      <c r="KAV272" s="63"/>
      <c r="KAW272" s="112"/>
      <c r="KAZ272" s="63"/>
      <c r="KBA272" s="112"/>
      <c r="KBD272" s="63"/>
      <c r="KBE272" s="112"/>
      <c r="KBH272" s="63"/>
      <c r="KBI272" s="112"/>
      <c r="KBL272" s="63"/>
      <c r="KBM272" s="112"/>
      <c r="KBP272" s="63"/>
      <c r="KBQ272" s="112"/>
      <c r="KBT272" s="63"/>
      <c r="KBU272" s="112"/>
      <c r="KBX272" s="63"/>
      <c r="KBY272" s="112"/>
      <c r="KCB272" s="63"/>
      <c r="KCC272" s="112"/>
      <c r="KCF272" s="63"/>
      <c r="KCG272" s="112"/>
      <c r="KCJ272" s="63"/>
      <c r="KCK272" s="112"/>
      <c r="KCN272" s="63"/>
      <c r="KCO272" s="112"/>
      <c r="KCR272" s="63"/>
      <c r="KCS272" s="112"/>
      <c r="KCV272" s="63"/>
      <c r="KCW272" s="112"/>
      <c r="KCZ272" s="63"/>
      <c r="KDA272" s="112"/>
      <c r="KDD272" s="63"/>
      <c r="KDE272" s="112"/>
      <c r="KDH272" s="63"/>
      <c r="KDI272" s="112"/>
      <c r="KDL272" s="63"/>
      <c r="KDM272" s="112"/>
      <c r="KDP272" s="63"/>
      <c r="KDQ272" s="112"/>
      <c r="KDT272" s="63"/>
      <c r="KDU272" s="112"/>
      <c r="KDX272" s="63"/>
      <c r="KDY272" s="112"/>
      <c r="KEB272" s="63"/>
      <c r="KEC272" s="112"/>
      <c r="KEF272" s="63"/>
      <c r="KEG272" s="112"/>
      <c r="KEJ272" s="63"/>
      <c r="KEK272" s="112"/>
      <c r="KEN272" s="63"/>
      <c r="KEO272" s="112"/>
      <c r="KER272" s="63"/>
      <c r="KES272" s="112"/>
      <c r="KEV272" s="63"/>
      <c r="KEW272" s="112"/>
      <c r="KEZ272" s="63"/>
      <c r="KFA272" s="112"/>
      <c r="KFD272" s="63"/>
      <c r="KFE272" s="112"/>
      <c r="KFH272" s="63"/>
      <c r="KFI272" s="112"/>
      <c r="KFL272" s="63"/>
      <c r="KFM272" s="112"/>
      <c r="KFP272" s="63"/>
      <c r="KFQ272" s="112"/>
      <c r="KFT272" s="63"/>
      <c r="KFU272" s="112"/>
      <c r="KFX272" s="63"/>
      <c r="KFY272" s="112"/>
      <c r="KGB272" s="63"/>
      <c r="KGC272" s="112"/>
      <c r="KGF272" s="63"/>
      <c r="KGG272" s="112"/>
      <c r="KGJ272" s="63"/>
      <c r="KGK272" s="112"/>
      <c r="KGN272" s="63"/>
      <c r="KGO272" s="112"/>
      <c r="KGR272" s="63"/>
      <c r="KGS272" s="112"/>
      <c r="KGV272" s="63"/>
      <c r="KGW272" s="112"/>
      <c r="KGZ272" s="63"/>
      <c r="KHA272" s="112"/>
      <c r="KHD272" s="63"/>
      <c r="KHE272" s="112"/>
      <c r="KHH272" s="63"/>
      <c r="KHI272" s="112"/>
      <c r="KHL272" s="63"/>
      <c r="KHM272" s="112"/>
      <c r="KHP272" s="63"/>
      <c r="KHQ272" s="112"/>
      <c r="KHT272" s="63"/>
      <c r="KHU272" s="112"/>
      <c r="KHX272" s="63"/>
      <c r="KHY272" s="112"/>
      <c r="KIB272" s="63"/>
      <c r="KIC272" s="112"/>
      <c r="KIF272" s="63"/>
      <c r="KIG272" s="112"/>
      <c r="KIJ272" s="63"/>
      <c r="KIK272" s="112"/>
      <c r="KIN272" s="63"/>
      <c r="KIO272" s="112"/>
      <c r="KIR272" s="63"/>
      <c r="KIS272" s="112"/>
      <c r="KIV272" s="63"/>
      <c r="KIW272" s="112"/>
      <c r="KIZ272" s="63"/>
      <c r="KJA272" s="112"/>
      <c r="KJD272" s="63"/>
      <c r="KJE272" s="112"/>
      <c r="KJH272" s="63"/>
      <c r="KJI272" s="112"/>
      <c r="KJL272" s="63"/>
      <c r="KJM272" s="112"/>
      <c r="KJP272" s="63"/>
      <c r="KJQ272" s="112"/>
      <c r="KJT272" s="63"/>
      <c r="KJU272" s="112"/>
      <c r="KJX272" s="63"/>
      <c r="KJY272" s="112"/>
      <c r="KKB272" s="63"/>
      <c r="KKC272" s="112"/>
      <c r="KKF272" s="63"/>
      <c r="KKG272" s="112"/>
      <c r="KKJ272" s="63"/>
      <c r="KKK272" s="112"/>
      <c r="KKN272" s="63"/>
      <c r="KKO272" s="112"/>
      <c r="KKR272" s="63"/>
      <c r="KKS272" s="112"/>
      <c r="KKV272" s="63"/>
      <c r="KKW272" s="112"/>
      <c r="KKZ272" s="63"/>
      <c r="KLA272" s="112"/>
      <c r="KLD272" s="63"/>
      <c r="KLE272" s="112"/>
      <c r="KLH272" s="63"/>
      <c r="KLI272" s="112"/>
      <c r="KLL272" s="63"/>
      <c r="KLM272" s="112"/>
      <c r="KLP272" s="63"/>
      <c r="KLQ272" s="112"/>
      <c r="KLT272" s="63"/>
      <c r="KLU272" s="112"/>
      <c r="KLX272" s="63"/>
      <c r="KLY272" s="112"/>
      <c r="KMB272" s="63"/>
      <c r="KMC272" s="112"/>
      <c r="KMF272" s="63"/>
      <c r="KMG272" s="112"/>
      <c r="KMJ272" s="63"/>
      <c r="KMK272" s="112"/>
      <c r="KMN272" s="63"/>
      <c r="KMO272" s="112"/>
      <c r="KMR272" s="63"/>
      <c r="KMS272" s="112"/>
      <c r="KMV272" s="63"/>
      <c r="KMW272" s="112"/>
      <c r="KMZ272" s="63"/>
      <c r="KNA272" s="112"/>
      <c r="KND272" s="63"/>
      <c r="KNE272" s="112"/>
      <c r="KNH272" s="63"/>
      <c r="KNI272" s="112"/>
      <c r="KNL272" s="63"/>
      <c r="KNM272" s="112"/>
      <c r="KNP272" s="63"/>
      <c r="KNQ272" s="112"/>
      <c r="KNT272" s="63"/>
      <c r="KNU272" s="112"/>
      <c r="KNX272" s="63"/>
      <c r="KNY272" s="112"/>
      <c r="KOB272" s="63"/>
      <c r="KOC272" s="112"/>
      <c r="KOF272" s="63"/>
      <c r="KOG272" s="112"/>
      <c r="KOJ272" s="63"/>
      <c r="KOK272" s="112"/>
      <c r="KON272" s="63"/>
      <c r="KOO272" s="112"/>
      <c r="KOR272" s="63"/>
      <c r="KOS272" s="112"/>
      <c r="KOV272" s="63"/>
      <c r="KOW272" s="112"/>
      <c r="KOZ272" s="63"/>
      <c r="KPA272" s="112"/>
      <c r="KPD272" s="63"/>
      <c r="KPE272" s="112"/>
      <c r="KPH272" s="63"/>
      <c r="KPI272" s="112"/>
      <c r="KPL272" s="63"/>
      <c r="KPM272" s="112"/>
      <c r="KPP272" s="63"/>
      <c r="KPQ272" s="112"/>
      <c r="KPT272" s="63"/>
      <c r="KPU272" s="112"/>
      <c r="KPX272" s="63"/>
      <c r="KPY272" s="112"/>
      <c r="KQB272" s="63"/>
      <c r="KQC272" s="112"/>
      <c r="KQF272" s="63"/>
      <c r="KQG272" s="112"/>
      <c r="KQJ272" s="63"/>
      <c r="KQK272" s="112"/>
      <c r="KQN272" s="63"/>
      <c r="KQO272" s="112"/>
      <c r="KQR272" s="63"/>
      <c r="KQS272" s="112"/>
      <c r="KQV272" s="63"/>
      <c r="KQW272" s="112"/>
      <c r="KQZ272" s="63"/>
      <c r="KRA272" s="112"/>
      <c r="KRD272" s="63"/>
      <c r="KRE272" s="112"/>
      <c r="KRH272" s="63"/>
      <c r="KRI272" s="112"/>
      <c r="KRL272" s="63"/>
      <c r="KRM272" s="112"/>
      <c r="KRP272" s="63"/>
      <c r="KRQ272" s="112"/>
      <c r="KRT272" s="63"/>
      <c r="KRU272" s="112"/>
      <c r="KRX272" s="63"/>
      <c r="KRY272" s="112"/>
      <c r="KSB272" s="63"/>
      <c r="KSC272" s="112"/>
      <c r="KSF272" s="63"/>
      <c r="KSG272" s="112"/>
      <c r="KSJ272" s="63"/>
      <c r="KSK272" s="112"/>
      <c r="KSN272" s="63"/>
      <c r="KSO272" s="112"/>
      <c r="KSR272" s="63"/>
      <c r="KSS272" s="112"/>
      <c r="KSV272" s="63"/>
      <c r="KSW272" s="112"/>
      <c r="KSZ272" s="63"/>
      <c r="KTA272" s="112"/>
      <c r="KTD272" s="63"/>
      <c r="KTE272" s="112"/>
      <c r="KTH272" s="63"/>
      <c r="KTI272" s="112"/>
      <c r="KTL272" s="63"/>
      <c r="KTM272" s="112"/>
      <c r="KTP272" s="63"/>
      <c r="KTQ272" s="112"/>
      <c r="KTT272" s="63"/>
      <c r="KTU272" s="112"/>
      <c r="KTX272" s="63"/>
      <c r="KTY272" s="112"/>
      <c r="KUB272" s="63"/>
      <c r="KUC272" s="112"/>
      <c r="KUF272" s="63"/>
      <c r="KUG272" s="112"/>
      <c r="KUJ272" s="63"/>
      <c r="KUK272" s="112"/>
      <c r="KUN272" s="63"/>
      <c r="KUO272" s="112"/>
      <c r="KUR272" s="63"/>
      <c r="KUS272" s="112"/>
      <c r="KUV272" s="63"/>
      <c r="KUW272" s="112"/>
      <c r="KUZ272" s="63"/>
      <c r="KVA272" s="112"/>
      <c r="KVD272" s="63"/>
      <c r="KVE272" s="112"/>
      <c r="KVH272" s="63"/>
      <c r="KVI272" s="112"/>
      <c r="KVL272" s="63"/>
      <c r="KVM272" s="112"/>
      <c r="KVP272" s="63"/>
      <c r="KVQ272" s="112"/>
      <c r="KVT272" s="63"/>
      <c r="KVU272" s="112"/>
      <c r="KVX272" s="63"/>
      <c r="KVY272" s="112"/>
      <c r="KWB272" s="63"/>
      <c r="KWC272" s="112"/>
      <c r="KWF272" s="63"/>
      <c r="KWG272" s="112"/>
      <c r="KWJ272" s="63"/>
      <c r="KWK272" s="112"/>
      <c r="KWN272" s="63"/>
      <c r="KWO272" s="112"/>
      <c r="KWR272" s="63"/>
      <c r="KWS272" s="112"/>
      <c r="KWV272" s="63"/>
      <c r="KWW272" s="112"/>
      <c r="KWZ272" s="63"/>
      <c r="KXA272" s="112"/>
      <c r="KXD272" s="63"/>
      <c r="KXE272" s="112"/>
      <c r="KXH272" s="63"/>
      <c r="KXI272" s="112"/>
      <c r="KXL272" s="63"/>
      <c r="KXM272" s="112"/>
      <c r="KXP272" s="63"/>
      <c r="KXQ272" s="112"/>
      <c r="KXT272" s="63"/>
      <c r="KXU272" s="112"/>
      <c r="KXX272" s="63"/>
      <c r="KXY272" s="112"/>
      <c r="KYB272" s="63"/>
      <c r="KYC272" s="112"/>
      <c r="KYF272" s="63"/>
      <c r="KYG272" s="112"/>
      <c r="KYJ272" s="63"/>
      <c r="KYK272" s="112"/>
      <c r="KYN272" s="63"/>
      <c r="KYO272" s="112"/>
      <c r="KYR272" s="63"/>
      <c r="KYS272" s="112"/>
      <c r="KYV272" s="63"/>
      <c r="KYW272" s="112"/>
      <c r="KYZ272" s="63"/>
      <c r="KZA272" s="112"/>
      <c r="KZD272" s="63"/>
      <c r="KZE272" s="112"/>
      <c r="KZH272" s="63"/>
      <c r="KZI272" s="112"/>
      <c r="KZL272" s="63"/>
      <c r="KZM272" s="112"/>
      <c r="KZP272" s="63"/>
      <c r="KZQ272" s="112"/>
      <c r="KZT272" s="63"/>
      <c r="KZU272" s="112"/>
      <c r="KZX272" s="63"/>
      <c r="KZY272" s="112"/>
      <c r="LAB272" s="63"/>
      <c r="LAC272" s="112"/>
      <c r="LAF272" s="63"/>
      <c r="LAG272" s="112"/>
      <c r="LAJ272" s="63"/>
      <c r="LAK272" s="112"/>
      <c r="LAN272" s="63"/>
      <c r="LAO272" s="112"/>
      <c r="LAR272" s="63"/>
      <c r="LAS272" s="112"/>
      <c r="LAV272" s="63"/>
      <c r="LAW272" s="112"/>
      <c r="LAZ272" s="63"/>
      <c r="LBA272" s="112"/>
      <c r="LBD272" s="63"/>
      <c r="LBE272" s="112"/>
      <c r="LBH272" s="63"/>
      <c r="LBI272" s="112"/>
      <c r="LBL272" s="63"/>
      <c r="LBM272" s="112"/>
      <c r="LBP272" s="63"/>
      <c r="LBQ272" s="112"/>
      <c r="LBT272" s="63"/>
      <c r="LBU272" s="112"/>
      <c r="LBX272" s="63"/>
      <c r="LBY272" s="112"/>
      <c r="LCB272" s="63"/>
      <c r="LCC272" s="112"/>
      <c r="LCF272" s="63"/>
      <c r="LCG272" s="112"/>
      <c r="LCJ272" s="63"/>
      <c r="LCK272" s="112"/>
      <c r="LCN272" s="63"/>
      <c r="LCO272" s="112"/>
      <c r="LCR272" s="63"/>
      <c r="LCS272" s="112"/>
      <c r="LCV272" s="63"/>
      <c r="LCW272" s="112"/>
      <c r="LCZ272" s="63"/>
      <c r="LDA272" s="112"/>
      <c r="LDD272" s="63"/>
      <c r="LDE272" s="112"/>
      <c r="LDH272" s="63"/>
      <c r="LDI272" s="112"/>
      <c r="LDL272" s="63"/>
      <c r="LDM272" s="112"/>
      <c r="LDP272" s="63"/>
      <c r="LDQ272" s="112"/>
      <c r="LDT272" s="63"/>
      <c r="LDU272" s="112"/>
      <c r="LDX272" s="63"/>
      <c r="LDY272" s="112"/>
      <c r="LEB272" s="63"/>
      <c r="LEC272" s="112"/>
      <c r="LEF272" s="63"/>
      <c r="LEG272" s="112"/>
      <c r="LEJ272" s="63"/>
      <c r="LEK272" s="112"/>
      <c r="LEN272" s="63"/>
      <c r="LEO272" s="112"/>
      <c r="LER272" s="63"/>
      <c r="LES272" s="112"/>
      <c r="LEV272" s="63"/>
      <c r="LEW272" s="112"/>
      <c r="LEZ272" s="63"/>
      <c r="LFA272" s="112"/>
      <c r="LFD272" s="63"/>
      <c r="LFE272" s="112"/>
      <c r="LFH272" s="63"/>
      <c r="LFI272" s="112"/>
      <c r="LFL272" s="63"/>
      <c r="LFM272" s="112"/>
      <c r="LFP272" s="63"/>
      <c r="LFQ272" s="112"/>
      <c r="LFT272" s="63"/>
      <c r="LFU272" s="112"/>
      <c r="LFX272" s="63"/>
      <c r="LFY272" s="112"/>
      <c r="LGB272" s="63"/>
      <c r="LGC272" s="112"/>
      <c r="LGF272" s="63"/>
      <c r="LGG272" s="112"/>
      <c r="LGJ272" s="63"/>
      <c r="LGK272" s="112"/>
      <c r="LGN272" s="63"/>
      <c r="LGO272" s="112"/>
      <c r="LGR272" s="63"/>
      <c r="LGS272" s="112"/>
      <c r="LGV272" s="63"/>
      <c r="LGW272" s="112"/>
      <c r="LGZ272" s="63"/>
      <c r="LHA272" s="112"/>
      <c r="LHD272" s="63"/>
      <c r="LHE272" s="112"/>
      <c r="LHH272" s="63"/>
      <c r="LHI272" s="112"/>
      <c r="LHL272" s="63"/>
      <c r="LHM272" s="112"/>
      <c r="LHP272" s="63"/>
      <c r="LHQ272" s="112"/>
      <c r="LHT272" s="63"/>
      <c r="LHU272" s="112"/>
      <c r="LHX272" s="63"/>
      <c r="LHY272" s="112"/>
      <c r="LIB272" s="63"/>
      <c r="LIC272" s="112"/>
      <c r="LIF272" s="63"/>
      <c r="LIG272" s="112"/>
      <c r="LIJ272" s="63"/>
      <c r="LIK272" s="112"/>
      <c r="LIN272" s="63"/>
      <c r="LIO272" s="112"/>
      <c r="LIR272" s="63"/>
      <c r="LIS272" s="112"/>
      <c r="LIV272" s="63"/>
      <c r="LIW272" s="112"/>
      <c r="LIZ272" s="63"/>
      <c r="LJA272" s="112"/>
      <c r="LJD272" s="63"/>
      <c r="LJE272" s="112"/>
      <c r="LJH272" s="63"/>
      <c r="LJI272" s="112"/>
      <c r="LJL272" s="63"/>
      <c r="LJM272" s="112"/>
      <c r="LJP272" s="63"/>
      <c r="LJQ272" s="112"/>
      <c r="LJT272" s="63"/>
      <c r="LJU272" s="112"/>
      <c r="LJX272" s="63"/>
      <c r="LJY272" s="112"/>
      <c r="LKB272" s="63"/>
      <c r="LKC272" s="112"/>
      <c r="LKF272" s="63"/>
      <c r="LKG272" s="112"/>
      <c r="LKJ272" s="63"/>
      <c r="LKK272" s="112"/>
      <c r="LKN272" s="63"/>
      <c r="LKO272" s="112"/>
      <c r="LKR272" s="63"/>
      <c r="LKS272" s="112"/>
      <c r="LKV272" s="63"/>
      <c r="LKW272" s="112"/>
      <c r="LKZ272" s="63"/>
      <c r="LLA272" s="112"/>
      <c r="LLD272" s="63"/>
      <c r="LLE272" s="112"/>
      <c r="LLH272" s="63"/>
      <c r="LLI272" s="112"/>
      <c r="LLL272" s="63"/>
      <c r="LLM272" s="112"/>
      <c r="LLP272" s="63"/>
      <c r="LLQ272" s="112"/>
      <c r="LLT272" s="63"/>
      <c r="LLU272" s="112"/>
      <c r="LLX272" s="63"/>
      <c r="LLY272" s="112"/>
      <c r="LMB272" s="63"/>
      <c r="LMC272" s="112"/>
      <c r="LMF272" s="63"/>
      <c r="LMG272" s="112"/>
      <c r="LMJ272" s="63"/>
      <c r="LMK272" s="112"/>
      <c r="LMN272" s="63"/>
      <c r="LMO272" s="112"/>
      <c r="LMR272" s="63"/>
      <c r="LMS272" s="112"/>
      <c r="LMV272" s="63"/>
      <c r="LMW272" s="112"/>
      <c r="LMZ272" s="63"/>
      <c r="LNA272" s="112"/>
      <c r="LND272" s="63"/>
      <c r="LNE272" s="112"/>
      <c r="LNH272" s="63"/>
      <c r="LNI272" s="112"/>
      <c r="LNL272" s="63"/>
      <c r="LNM272" s="112"/>
      <c r="LNP272" s="63"/>
      <c r="LNQ272" s="112"/>
      <c r="LNT272" s="63"/>
      <c r="LNU272" s="112"/>
      <c r="LNX272" s="63"/>
      <c r="LNY272" s="112"/>
      <c r="LOB272" s="63"/>
      <c r="LOC272" s="112"/>
      <c r="LOF272" s="63"/>
      <c r="LOG272" s="112"/>
      <c r="LOJ272" s="63"/>
      <c r="LOK272" s="112"/>
      <c r="LON272" s="63"/>
      <c r="LOO272" s="112"/>
      <c r="LOR272" s="63"/>
      <c r="LOS272" s="112"/>
      <c r="LOV272" s="63"/>
      <c r="LOW272" s="112"/>
      <c r="LOZ272" s="63"/>
      <c r="LPA272" s="112"/>
      <c r="LPD272" s="63"/>
      <c r="LPE272" s="112"/>
      <c r="LPH272" s="63"/>
      <c r="LPI272" s="112"/>
      <c r="LPL272" s="63"/>
      <c r="LPM272" s="112"/>
      <c r="LPP272" s="63"/>
      <c r="LPQ272" s="112"/>
      <c r="LPT272" s="63"/>
      <c r="LPU272" s="112"/>
      <c r="LPX272" s="63"/>
      <c r="LPY272" s="112"/>
      <c r="LQB272" s="63"/>
      <c r="LQC272" s="112"/>
      <c r="LQF272" s="63"/>
      <c r="LQG272" s="112"/>
      <c r="LQJ272" s="63"/>
      <c r="LQK272" s="112"/>
      <c r="LQN272" s="63"/>
      <c r="LQO272" s="112"/>
      <c r="LQR272" s="63"/>
      <c r="LQS272" s="112"/>
      <c r="LQV272" s="63"/>
      <c r="LQW272" s="112"/>
      <c r="LQZ272" s="63"/>
      <c r="LRA272" s="112"/>
      <c r="LRD272" s="63"/>
      <c r="LRE272" s="112"/>
      <c r="LRH272" s="63"/>
      <c r="LRI272" s="112"/>
      <c r="LRL272" s="63"/>
      <c r="LRM272" s="112"/>
      <c r="LRP272" s="63"/>
      <c r="LRQ272" s="112"/>
      <c r="LRT272" s="63"/>
      <c r="LRU272" s="112"/>
      <c r="LRX272" s="63"/>
      <c r="LRY272" s="112"/>
      <c r="LSB272" s="63"/>
      <c r="LSC272" s="112"/>
      <c r="LSF272" s="63"/>
      <c r="LSG272" s="112"/>
      <c r="LSJ272" s="63"/>
      <c r="LSK272" s="112"/>
      <c r="LSN272" s="63"/>
      <c r="LSO272" s="112"/>
      <c r="LSR272" s="63"/>
      <c r="LSS272" s="112"/>
      <c r="LSV272" s="63"/>
      <c r="LSW272" s="112"/>
      <c r="LSZ272" s="63"/>
      <c r="LTA272" s="112"/>
      <c r="LTD272" s="63"/>
      <c r="LTE272" s="112"/>
      <c r="LTH272" s="63"/>
      <c r="LTI272" s="112"/>
      <c r="LTL272" s="63"/>
      <c r="LTM272" s="112"/>
      <c r="LTP272" s="63"/>
      <c r="LTQ272" s="112"/>
      <c r="LTT272" s="63"/>
      <c r="LTU272" s="112"/>
      <c r="LTX272" s="63"/>
      <c r="LTY272" s="112"/>
      <c r="LUB272" s="63"/>
      <c r="LUC272" s="112"/>
      <c r="LUF272" s="63"/>
      <c r="LUG272" s="112"/>
      <c r="LUJ272" s="63"/>
      <c r="LUK272" s="112"/>
      <c r="LUN272" s="63"/>
      <c r="LUO272" s="112"/>
      <c r="LUR272" s="63"/>
      <c r="LUS272" s="112"/>
      <c r="LUV272" s="63"/>
      <c r="LUW272" s="112"/>
      <c r="LUZ272" s="63"/>
      <c r="LVA272" s="112"/>
      <c r="LVD272" s="63"/>
      <c r="LVE272" s="112"/>
      <c r="LVH272" s="63"/>
      <c r="LVI272" s="112"/>
      <c r="LVL272" s="63"/>
      <c r="LVM272" s="112"/>
      <c r="LVP272" s="63"/>
      <c r="LVQ272" s="112"/>
      <c r="LVT272" s="63"/>
      <c r="LVU272" s="112"/>
      <c r="LVX272" s="63"/>
      <c r="LVY272" s="112"/>
      <c r="LWB272" s="63"/>
      <c r="LWC272" s="112"/>
      <c r="LWF272" s="63"/>
      <c r="LWG272" s="112"/>
      <c r="LWJ272" s="63"/>
      <c r="LWK272" s="112"/>
      <c r="LWN272" s="63"/>
      <c r="LWO272" s="112"/>
      <c r="LWR272" s="63"/>
      <c r="LWS272" s="112"/>
      <c r="LWV272" s="63"/>
      <c r="LWW272" s="112"/>
      <c r="LWZ272" s="63"/>
      <c r="LXA272" s="112"/>
      <c r="LXD272" s="63"/>
      <c r="LXE272" s="112"/>
      <c r="LXH272" s="63"/>
      <c r="LXI272" s="112"/>
      <c r="LXL272" s="63"/>
      <c r="LXM272" s="112"/>
      <c r="LXP272" s="63"/>
      <c r="LXQ272" s="112"/>
      <c r="LXT272" s="63"/>
      <c r="LXU272" s="112"/>
      <c r="LXX272" s="63"/>
      <c r="LXY272" s="112"/>
      <c r="LYB272" s="63"/>
      <c r="LYC272" s="112"/>
      <c r="LYF272" s="63"/>
      <c r="LYG272" s="112"/>
      <c r="LYJ272" s="63"/>
      <c r="LYK272" s="112"/>
      <c r="LYN272" s="63"/>
      <c r="LYO272" s="112"/>
      <c r="LYR272" s="63"/>
      <c r="LYS272" s="112"/>
      <c r="LYV272" s="63"/>
      <c r="LYW272" s="112"/>
      <c r="LYZ272" s="63"/>
      <c r="LZA272" s="112"/>
      <c r="LZD272" s="63"/>
      <c r="LZE272" s="112"/>
      <c r="LZH272" s="63"/>
      <c r="LZI272" s="112"/>
      <c r="LZL272" s="63"/>
      <c r="LZM272" s="112"/>
      <c r="LZP272" s="63"/>
      <c r="LZQ272" s="112"/>
      <c r="LZT272" s="63"/>
      <c r="LZU272" s="112"/>
      <c r="LZX272" s="63"/>
      <c r="LZY272" s="112"/>
      <c r="MAB272" s="63"/>
      <c r="MAC272" s="112"/>
      <c r="MAF272" s="63"/>
      <c r="MAG272" s="112"/>
      <c r="MAJ272" s="63"/>
      <c r="MAK272" s="112"/>
      <c r="MAN272" s="63"/>
      <c r="MAO272" s="112"/>
      <c r="MAR272" s="63"/>
      <c r="MAS272" s="112"/>
      <c r="MAV272" s="63"/>
      <c r="MAW272" s="112"/>
      <c r="MAZ272" s="63"/>
      <c r="MBA272" s="112"/>
      <c r="MBD272" s="63"/>
      <c r="MBE272" s="112"/>
      <c r="MBH272" s="63"/>
      <c r="MBI272" s="112"/>
      <c r="MBL272" s="63"/>
      <c r="MBM272" s="112"/>
      <c r="MBP272" s="63"/>
      <c r="MBQ272" s="112"/>
      <c r="MBT272" s="63"/>
      <c r="MBU272" s="112"/>
      <c r="MBX272" s="63"/>
      <c r="MBY272" s="112"/>
      <c r="MCB272" s="63"/>
      <c r="MCC272" s="112"/>
      <c r="MCF272" s="63"/>
      <c r="MCG272" s="112"/>
      <c r="MCJ272" s="63"/>
      <c r="MCK272" s="112"/>
      <c r="MCN272" s="63"/>
      <c r="MCO272" s="112"/>
      <c r="MCR272" s="63"/>
      <c r="MCS272" s="112"/>
      <c r="MCV272" s="63"/>
      <c r="MCW272" s="112"/>
      <c r="MCZ272" s="63"/>
      <c r="MDA272" s="112"/>
      <c r="MDD272" s="63"/>
      <c r="MDE272" s="112"/>
      <c r="MDH272" s="63"/>
      <c r="MDI272" s="112"/>
      <c r="MDL272" s="63"/>
      <c r="MDM272" s="112"/>
      <c r="MDP272" s="63"/>
      <c r="MDQ272" s="112"/>
      <c r="MDT272" s="63"/>
      <c r="MDU272" s="112"/>
      <c r="MDX272" s="63"/>
      <c r="MDY272" s="112"/>
      <c r="MEB272" s="63"/>
      <c r="MEC272" s="112"/>
      <c r="MEF272" s="63"/>
      <c r="MEG272" s="112"/>
      <c r="MEJ272" s="63"/>
      <c r="MEK272" s="112"/>
      <c r="MEN272" s="63"/>
      <c r="MEO272" s="112"/>
      <c r="MER272" s="63"/>
      <c r="MES272" s="112"/>
      <c r="MEV272" s="63"/>
      <c r="MEW272" s="112"/>
      <c r="MEZ272" s="63"/>
      <c r="MFA272" s="112"/>
      <c r="MFD272" s="63"/>
      <c r="MFE272" s="112"/>
      <c r="MFH272" s="63"/>
      <c r="MFI272" s="112"/>
      <c r="MFL272" s="63"/>
      <c r="MFM272" s="112"/>
      <c r="MFP272" s="63"/>
      <c r="MFQ272" s="112"/>
      <c r="MFT272" s="63"/>
      <c r="MFU272" s="112"/>
      <c r="MFX272" s="63"/>
      <c r="MFY272" s="112"/>
      <c r="MGB272" s="63"/>
      <c r="MGC272" s="112"/>
      <c r="MGF272" s="63"/>
      <c r="MGG272" s="112"/>
      <c r="MGJ272" s="63"/>
      <c r="MGK272" s="112"/>
      <c r="MGN272" s="63"/>
      <c r="MGO272" s="112"/>
      <c r="MGR272" s="63"/>
      <c r="MGS272" s="112"/>
      <c r="MGV272" s="63"/>
      <c r="MGW272" s="112"/>
      <c r="MGZ272" s="63"/>
      <c r="MHA272" s="112"/>
      <c r="MHD272" s="63"/>
      <c r="MHE272" s="112"/>
      <c r="MHH272" s="63"/>
      <c r="MHI272" s="112"/>
      <c r="MHL272" s="63"/>
      <c r="MHM272" s="112"/>
      <c r="MHP272" s="63"/>
      <c r="MHQ272" s="112"/>
      <c r="MHT272" s="63"/>
      <c r="MHU272" s="112"/>
      <c r="MHX272" s="63"/>
      <c r="MHY272" s="112"/>
      <c r="MIB272" s="63"/>
      <c r="MIC272" s="112"/>
      <c r="MIF272" s="63"/>
      <c r="MIG272" s="112"/>
      <c r="MIJ272" s="63"/>
      <c r="MIK272" s="112"/>
      <c r="MIN272" s="63"/>
      <c r="MIO272" s="112"/>
      <c r="MIR272" s="63"/>
      <c r="MIS272" s="112"/>
      <c r="MIV272" s="63"/>
      <c r="MIW272" s="112"/>
      <c r="MIZ272" s="63"/>
      <c r="MJA272" s="112"/>
      <c r="MJD272" s="63"/>
      <c r="MJE272" s="112"/>
      <c r="MJH272" s="63"/>
      <c r="MJI272" s="112"/>
      <c r="MJL272" s="63"/>
      <c r="MJM272" s="112"/>
      <c r="MJP272" s="63"/>
      <c r="MJQ272" s="112"/>
      <c r="MJT272" s="63"/>
      <c r="MJU272" s="112"/>
      <c r="MJX272" s="63"/>
      <c r="MJY272" s="112"/>
      <c r="MKB272" s="63"/>
      <c r="MKC272" s="112"/>
      <c r="MKF272" s="63"/>
      <c r="MKG272" s="112"/>
      <c r="MKJ272" s="63"/>
      <c r="MKK272" s="112"/>
      <c r="MKN272" s="63"/>
      <c r="MKO272" s="112"/>
      <c r="MKR272" s="63"/>
      <c r="MKS272" s="112"/>
      <c r="MKV272" s="63"/>
      <c r="MKW272" s="112"/>
      <c r="MKZ272" s="63"/>
      <c r="MLA272" s="112"/>
      <c r="MLD272" s="63"/>
      <c r="MLE272" s="112"/>
      <c r="MLH272" s="63"/>
      <c r="MLI272" s="112"/>
      <c r="MLL272" s="63"/>
      <c r="MLM272" s="112"/>
      <c r="MLP272" s="63"/>
      <c r="MLQ272" s="112"/>
      <c r="MLT272" s="63"/>
      <c r="MLU272" s="112"/>
      <c r="MLX272" s="63"/>
      <c r="MLY272" s="112"/>
      <c r="MMB272" s="63"/>
      <c r="MMC272" s="112"/>
      <c r="MMF272" s="63"/>
      <c r="MMG272" s="112"/>
      <c r="MMJ272" s="63"/>
      <c r="MMK272" s="112"/>
      <c r="MMN272" s="63"/>
      <c r="MMO272" s="112"/>
      <c r="MMR272" s="63"/>
      <c r="MMS272" s="112"/>
      <c r="MMV272" s="63"/>
      <c r="MMW272" s="112"/>
      <c r="MMZ272" s="63"/>
      <c r="MNA272" s="112"/>
      <c r="MND272" s="63"/>
      <c r="MNE272" s="112"/>
      <c r="MNH272" s="63"/>
      <c r="MNI272" s="112"/>
      <c r="MNL272" s="63"/>
      <c r="MNM272" s="112"/>
      <c r="MNP272" s="63"/>
      <c r="MNQ272" s="112"/>
      <c r="MNT272" s="63"/>
      <c r="MNU272" s="112"/>
      <c r="MNX272" s="63"/>
      <c r="MNY272" s="112"/>
      <c r="MOB272" s="63"/>
      <c r="MOC272" s="112"/>
      <c r="MOF272" s="63"/>
      <c r="MOG272" s="112"/>
      <c r="MOJ272" s="63"/>
      <c r="MOK272" s="112"/>
      <c r="MON272" s="63"/>
      <c r="MOO272" s="112"/>
      <c r="MOR272" s="63"/>
      <c r="MOS272" s="112"/>
      <c r="MOV272" s="63"/>
      <c r="MOW272" s="112"/>
      <c r="MOZ272" s="63"/>
      <c r="MPA272" s="112"/>
      <c r="MPD272" s="63"/>
      <c r="MPE272" s="112"/>
      <c r="MPH272" s="63"/>
      <c r="MPI272" s="112"/>
      <c r="MPL272" s="63"/>
      <c r="MPM272" s="112"/>
      <c r="MPP272" s="63"/>
      <c r="MPQ272" s="112"/>
      <c r="MPT272" s="63"/>
      <c r="MPU272" s="112"/>
      <c r="MPX272" s="63"/>
      <c r="MPY272" s="112"/>
      <c r="MQB272" s="63"/>
      <c r="MQC272" s="112"/>
      <c r="MQF272" s="63"/>
      <c r="MQG272" s="112"/>
      <c r="MQJ272" s="63"/>
      <c r="MQK272" s="112"/>
      <c r="MQN272" s="63"/>
      <c r="MQO272" s="112"/>
      <c r="MQR272" s="63"/>
      <c r="MQS272" s="112"/>
      <c r="MQV272" s="63"/>
      <c r="MQW272" s="112"/>
      <c r="MQZ272" s="63"/>
      <c r="MRA272" s="112"/>
      <c r="MRD272" s="63"/>
      <c r="MRE272" s="112"/>
      <c r="MRH272" s="63"/>
      <c r="MRI272" s="112"/>
      <c r="MRL272" s="63"/>
      <c r="MRM272" s="112"/>
      <c r="MRP272" s="63"/>
      <c r="MRQ272" s="112"/>
      <c r="MRT272" s="63"/>
      <c r="MRU272" s="112"/>
      <c r="MRX272" s="63"/>
      <c r="MRY272" s="112"/>
      <c r="MSB272" s="63"/>
      <c r="MSC272" s="112"/>
      <c r="MSF272" s="63"/>
      <c r="MSG272" s="112"/>
      <c r="MSJ272" s="63"/>
      <c r="MSK272" s="112"/>
      <c r="MSN272" s="63"/>
      <c r="MSO272" s="112"/>
      <c r="MSR272" s="63"/>
      <c r="MSS272" s="112"/>
      <c r="MSV272" s="63"/>
      <c r="MSW272" s="112"/>
      <c r="MSZ272" s="63"/>
      <c r="MTA272" s="112"/>
      <c r="MTD272" s="63"/>
      <c r="MTE272" s="112"/>
      <c r="MTH272" s="63"/>
      <c r="MTI272" s="112"/>
      <c r="MTL272" s="63"/>
      <c r="MTM272" s="112"/>
      <c r="MTP272" s="63"/>
      <c r="MTQ272" s="112"/>
      <c r="MTT272" s="63"/>
      <c r="MTU272" s="112"/>
      <c r="MTX272" s="63"/>
      <c r="MTY272" s="112"/>
      <c r="MUB272" s="63"/>
      <c r="MUC272" s="112"/>
      <c r="MUF272" s="63"/>
      <c r="MUG272" s="112"/>
      <c r="MUJ272" s="63"/>
      <c r="MUK272" s="112"/>
      <c r="MUN272" s="63"/>
      <c r="MUO272" s="112"/>
      <c r="MUR272" s="63"/>
      <c r="MUS272" s="112"/>
      <c r="MUV272" s="63"/>
      <c r="MUW272" s="112"/>
      <c r="MUZ272" s="63"/>
      <c r="MVA272" s="112"/>
      <c r="MVD272" s="63"/>
      <c r="MVE272" s="112"/>
      <c r="MVH272" s="63"/>
      <c r="MVI272" s="112"/>
      <c r="MVL272" s="63"/>
      <c r="MVM272" s="112"/>
      <c r="MVP272" s="63"/>
      <c r="MVQ272" s="112"/>
      <c r="MVT272" s="63"/>
      <c r="MVU272" s="112"/>
      <c r="MVX272" s="63"/>
      <c r="MVY272" s="112"/>
      <c r="MWB272" s="63"/>
      <c r="MWC272" s="112"/>
      <c r="MWF272" s="63"/>
      <c r="MWG272" s="112"/>
      <c r="MWJ272" s="63"/>
      <c r="MWK272" s="112"/>
      <c r="MWN272" s="63"/>
      <c r="MWO272" s="112"/>
      <c r="MWR272" s="63"/>
      <c r="MWS272" s="112"/>
      <c r="MWV272" s="63"/>
      <c r="MWW272" s="112"/>
      <c r="MWZ272" s="63"/>
      <c r="MXA272" s="112"/>
      <c r="MXD272" s="63"/>
      <c r="MXE272" s="112"/>
      <c r="MXH272" s="63"/>
      <c r="MXI272" s="112"/>
      <c r="MXL272" s="63"/>
      <c r="MXM272" s="112"/>
      <c r="MXP272" s="63"/>
      <c r="MXQ272" s="112"/>
      <c r="MXT272" s="63"/>
      <c r="MXU272" s="112"/>
      <c r="MXX272" s="63"/>
      <c r="MXY272" s="112"/>
      <c r="MYB272" s="63"/>
      <c r="MYC272" s="112"/>
      <c r="MYF272" s="63"/>
      <c r="MYG272" s="112"/>
      <c r="MYJ272" s="63"/>
      <c r="MYK272" s="112"/>
      <c r="MYN272" s="63"/>
      <c r="MYO272" s="112"/>
      <c r="MYR272" s="63"/>
      <c r="MYS272" s="112"/>
      <c r="MYV272" s="63"/>
      <c r="MYW272" s="112"/>
      <c r="MYZ272" s="63"/>
      <c r="MZA272" s="112"/>
      <c r="MZD272" s="63"/>
      <c r="MZE272" s="112"/>
      <c r="MZH272" s="63"/>
      <c r="MZI272" s="112"/>
      <c r="MZL272" s="63"/>
      <c r="MZM272" s="112"/>
      <c r="MZP272" s="63"/>
      <c r="MZQ272" s="112"/>
      <c r="MZT272" s="63"/>
      <c r="MZU272" s="112"/>
      <c r="MZX272" s="63"/>
      <c r="MZY272" s="112"/>
      <c r="NAB272" s="63"/>
      <c r="NAC272" s="112"/>
      <c r="NAF272" s="63"/>
      <c r="NAG272" s="112"/>
      <c r="NAJ272" s="63"/>
      <c r="NAK272" s="112"/>
      <c r="NAN272" s="63"/>
      <c r="NAO272" s="112"/>
      <c r="NAR272" s="63"/>
      <c r="NAS272" s="112"/>
      <c r="NAV272" s="63"/>
      <c r="NAW272" s="112"/>
      <c r="NAZ272" s="63"/>
      <c r="NBA272" s="112"/>
      <c r="NBD272" s="63"/>
      <c r="NBE272" s="112"/>
      <c r="NBH272" s="63"/>
      <c r="NBI272" s="112"/>
      <c r="NBL272" s="63"/>
      <c r="NBM272" s="112"/>
      <c r="NBP272" s="63"/>
      <c r="NBQ272" s="112"/>
      <c r="NBT272" s="63"/>
      <c r="NBU272" s="112"/>
      <c r="NBX272" s="63"/>
      <c r="NBY272" s="112"/>
      <c r="NCB272" s="63"/>
      <c r="NCC272" s="112"/>
      <c r="NCF272" s="63"/>
      <c r="NCG272" s="112"/>
      <c r="NCJ272" s="63"/>
      <c r="NCK272" s="112"/>
      <c r="NCN272" s="63"/>
      <c r="NCO272" s="112"/>
      <c r="NCR272" s="63"/>
      <c r="NCS272" s="112"/>
      <c r="NCV272" s="63"/>
      <c r="NCW272" s="112"/>
      <c r="NCZ272" s="63"/>
      <c r="NDA272" s="112"/>
      <c r="NDD272" s="63"/>
      <c r="NDE272" s="112"/>
      <c r="NDH272" s="63"/>
      <c r="NDI272" s="112"/>
      <c r="NDL272" s="63"/>
      <c r="NDM272" s="112"/>
      <c r="NDP272" s="63"/>
      <c r="NDQ272" s="112"/>
      <c r="NDT272" s="63"/>
      <c r="NDU272" s="112"/>
      <c r="NDX272" s="63"/>
      <c r="NDY272" s="112"/>
      <c r="NEB272" s="63"/>
      <c r="NEC272" s="112"/>
      <c r="NEF272" s="63"/>
      <c r="NEG272" s="112"/>
      <c r="NEJ272" s="63"/>
      <c r="NEK272" s="112"/>
      <c r="NEN272" s="63"/>
      <c r="NEO272" s="112"/>
      <c r="NER272" s="63"/>
      <c r="NES272" s="112"/>
      <c r="NEV272" s="63"/>
      <c r="NEW272" s="112"/>
      <c r="NEZ272" s="63"/>
      <c r="NFA272" s="112"/>
      <c r="NFD272" s="63"/>
      <c r="NFE272" s="112"/>
      <c r="NFH272" s="63"/>
      <c r="NFI272" s="112"/>
      <c r="NFL272" s="63"/>
      <c r="NFM272" s="112"/>
      <c r="NFP272" s="63"/>
      <c r="NFQ272" s="112"/>
      <c r="NFT272" s="63"/>
      <c r="NFU272" s="112"/>
      <c r="NFX272" s="63"/>
      <c r="NFY272" s="112"/>
      <c r="NGB272" s="63"/>
      <c r="NGC272" s="112"/>
      <c r="NGF272" s="63"/>
      <c r="NGG272" s="112"/>
      <c r="NGJ272" s="63"/>
      <c r="NGK272" s="112"/>
      <c r="NGN272" s="63"/>
      <c r="NGO272" s="112"/>
      <c r="NGR272" s="63"/>
      <c r="NGS272" s="112"/>
      <c r="NGV272" s="63"/>
      <c r="NGW272" s="112"/>
      <c r="NGZ272" s="63"/>
      <c r="NHA272" s="112"/>
      <c r="NHD272" s="63"/>
      <c r="NHE272" s="112"/>
      <c r="NHH272" s="63"/>
      <c r="NHI272" s="112"/>
      <c r="NHL272" s="63"/>
      <c r="NHM272" s="112"/>
      <c r="NHP272" s="63"/>
      <c r="NHQ272" s="112"/>
      <c r="NHT272" s="63"/>
      <c r="NHU272" s="112"/>
      <c r="NHX272" s="63"/>
      <c r="NHY272" s="112"/>
      <c r="NIB272" s="63"/>
      <c r="NIC272" s="112"/>
      <c r="NIF272" s="63"/>
      <c r="NIG272" s="112"/>
      <c r="NIJ272" s="63"/>
      <c r="NIK272" s="112"/>
      <c r="NIN272" s="63"/>
      <c r="NIO272" s="112"/>
      <c r="NIR272" s="63"/>
      <c r="NIS272" s="112"/>
      <c r="NIV272" s="63"/>
      <c r="NIW272" s="112"/>
      <c r="NIZ272" s="63"/>
      <c r="NJA272" s="112"/>
      <c r="NJD272" s="63"/>
      <c r="NJE272" s="112"/>
      <c r="NJH272" s="63"/>
      <c r="NJI272" s="112"/>
      <c r="NJL272" s="63"/>
      <c r="NJM272" s="112"/>
      <c r="NJP272" s="63"/>
      <c r="NJQ272" s="112"/>
      <c r="NJT272" s="63"/>
      <c r="NJU272" s="112"/>
      <c r="NJX272" s="63"/>
      <c r="NJY272" s="112"/>
      <c r="NKB272" s="63"/>
      <c r="NKC272" s="112"/>
      <c r="NKF272" s="63"/>
      <c r="NKG272" s="112"/>
      <c r="NKJ272" s="63"/>
      <c r="NKK272" s="112"/>
      <c r="NKN272" s="63"/>
      <c r="NKO272" s="112"/>
      <c r="NKR272" s="63"/>
      <c r="NKS272" s="112"/>
      <c r="NKV272" s="63"/>
      <c r="NKW272" s="112"/>
      <c r="NKZ272" s="63"/>
      <c r="NLA272" s="112"/>
      <c r="NLD272" s="63"/>
      <c r="NLE272" s="112"/>
      <c r="NLH272" s="63"/>
      <c r="NLI272" s="112"/>
      <c r="NLL272" s="63"/>
      <c r="NLM272" s="112"/>
      <c r="NLP272" s="63"/>
      <c r="NLQ272" s="112"/>
      <c r="NLT272" s="63"/>
      <c r="NLU272" s="112"/>
      <c r="NLX272" s="63"/>
      <c r="NLY272" s="112"/>
      <c r="NMB272" s="63"/>
      <c r="NMC272" s="112"/>
      <c r="NMF272" s="63"/>
      <c r="NMG272" s="112"/>
      <c r="NMJ272" s="63"/>
      <c r="NMK272" s="112"/>
      <c r="NMN272" s="63"/>
      <c r="NMO272" s="112"/>
      <c r="NMR272" s="63"/>
      <c r="NMS272" s="112"/>
      <c r="NMV272" s="63"/>
      <c r="NMW272" s="112"/>
      <c r="NMZ272" s="63"/>
      <c r="NNA272" s="112"/>
      <c r="NND272" s="63"/>
      <c r="NNE272" s="112"/>
      <c r="NNH272" s="63"/>
      <c r="NNI272" s="112"/>
      <c r="NNL272" s="63"/>
      <c r="NNM272" s="112"/>
      <c r="NNP272" s="63"/>
      <c r="NNQ272" s="112"/>
      <c r="NNT272" s="63"/>
      <c r="NNU272" s="112"/>
      <c r="NNX272" s="63"/>
      <c r="NNY272" s="112"/>
      <c r="NOB272" s="63"/>
      <c r="NOC272" s="112"/>
      <c r="NOF272" s="63"/>
      <c r="NOG272" s="112"/>
      <c r="NOJ272" s="63"/>
      <c r="NOK272" s="112"/>
      <c r="NON272" s="63"/>
      <c r="NOO272" s="112"/>
      <c r="NOR272" s="63"/>
      <c r="NOS272" s="112"/>
      <c r="NOV272" s="63"/>
      <c r="NOW272" s="112"/>
      <c r="NOZ272" s="63"/>
      <c r="NPA272" s="112"/>
      <c r="NPD272" s="63"/>
      <c r="NPE272" s="112"/>
      <c r="NPH272" s="63"/>
      <c r="NPI272" s="112"/>
      <c r="NPL272" s="63"/>
      <c r="NPM272" s="112"/>
      <c r="NPP272" s="63"/>
      <c r="NPQ272" s="112"/>
      <c r="NPT272" s="63"/>
      <c r="NPU272" s="112"/>
      <c r="NPX272" s="63"/>
      <c r="NPY272" s="112"/>
      <c r="NQB272" s="63"/>
      <c r="NQC272" s="112"/>
      <c r="NQF272" s="63"/>
      <c r="NQG272" s="112"/>
      <c r="NQJ272" s="63"/>
      <c r="NQK272" s="112"/>
      <c r="NQN272" s="63"/>
      <c r="NQO272" s="112"/>
      <c r="NQR272" s="63"/>
      <c r="NQS272" s="112"/>
      <c r="NQV272" s="63"/>
      <c r="NQW272" s="112"/>
      <c r="NQZ272" s="63"/>
      <c r="NRA272" s="112"/>
      <c r="NRD272" s="63"/>
      <c r="NRE272" s="112"/>
      <c r="NRH272" s="63"/>
      <c r="NRI272" s="112"/>
      <c r="NRL272" s="63"/>
      <c r="NRM272" s="112"/>
      <c r="NRP272" s="63"/>
      <c r="NRQ272" s="112"/>
      <c r="NRT272" s="63"/>
      <c r="NRU272" s="112"/>
      <c r="NRX272" s="63"/>
      <c r="NRY272" s="112"/>
      <c r="NSB272" s="63"/>
      <c r="NSC272" s="112"/>
      <c r="NSF272" s="63"/>
      <c r="NSG272" s="112"/>
      <c r="NSJ272" s="63"/>
      <c r="NSK272" s="112"/>
      <c r="NSN272" s="63"/>
      <c r="NSO272" s="112"/>
      <c r="NSR272" s="63"/>
      <c r="NSS272" s="112"/>
      <c r="NSV272" s="63"/>
      <c r="NSW272" s="112"/>
      <c r="NSZ272" s="63"/>
      <c r="NTA272" s="112"/>
      <c r="NTD272" s="63"/>
      <c r="NTE272" s="112"/>
      <c r="NTH272" s="63"/>
      <c r="NTI272" s="112"/>
      <c r="NTL272" s="63"/>
      <c r="NTM272" s="112"/>
      <c r="NTP272" s="63"/>
      <c r="NTQ272" s="112"/>
      <c r="NTT272" s="63"/>
      <c r="NTU272" s="112"/>
      <c r="NTX272" s="63"/>
      <c r="NTY272" s="112"/>
      <c r="NUB272" s="63"/>
      <c r="NUC272" s="112"/>
      <c r="NUF272" s="63"/>
      <c r="NUG272" s="112"/>
      <c r="NUJ272" s="63"/>
      <c r="NUK272" s="112"/>
      <c r="NUN272" s="63"/>
      <c r="NUO272" s="112"/>
      <c r="NUR272" s="63"/>
      <c r="NUS272" s="112"/>
      <c r="NUV272" s="63"/>
      <c r="NUW272" s="112"/>
      <c r="NUZ272" s="63"/>
      <c r="NVA272" s="112"/>
      <c r="NVD272" s="63"/>
      <c r="NVE272" s="112"/>
      <c r="NVH272" s="63"/>
      <c r="NVI272" s="112"/>
      <c r="NVL272" s="63"/>
      <c r="NVM272" s="112"/>
      <c r="NVP272" s="63"/>
      <c r="NVQ272" s="112"/>
      <c r="NVT272" s="63"/>
      <c r="NVU272" s="112"/>
      <c r="NVX272" s="63"/>
      <c r="NVY272" s="112"/>
      <c r="NWB272" s="63"/>
      <c r="NWC272" s="112"/>
      <c r="NWF272" s="63"/>
      <c r="NWG272" s="112"/>
      <c r="NWJ272" s="63"/>
      <c r="NWK272" s="112"/>
      <c r="NWN272" s="63"/>
      <c r="NWO272" s="112"/>
      <c r="NWR272" s="63"/>
      <c r="NWS272" s="112"/>
      <c r="NWV272" s="63"/>
      <c r="NWW272" s="112"/>
      <c r="NWZ272" s="63"/>
      <c r="NXA272" s="112"/>
      <c r="NXD272" s="63"/>
      <c r="NXE272" s="112"/>
      <c r="NXH272" s="63"/>
      <c r="NXI272" s="112"/>
      <c r="NXL272" s="63"/>
      <c r="NXM272" s="112"/>
      <c r="NXP272" s="63"/>
      <c r="NXQ272" s="112"/>
      <c r="NXT272" s="63"/>
      <c r="NXU272" s="112"/>
      <c r="NXX272" s="63"/>
      <c r="NXY272" s="112"/>
      <c r="NYB272" s="63"/>
      <c r="NYC272" s="112"/>
      <c r="NYF272" s="63"/>
      <c r="NYG272" s="112"/>
      <c r="NYJ272" s="63"/>
      <c r="NYK272" s="112"/>
      <c r="NYN272" s="63"/>
      <c r="NYO272" s="112"/>
      <c r="NYR272" s="63"/>
      <c r="NYS272" s="112"/>
      <c r="NYV272" s="63"/>
      <c r="NYW272" s="112"/>
      <c r="NYZ272" s="63"/>
      <c r="NZA272" s="112"/>
      <c r="NZD272" s="63"/>
      <c r="NZE272" s="112"/>
      <c r="NZH272" s="63"/>
      <c r="NZI272" s="112"/>
      <c r="NZL272" s="63"/>
      <c r="NZM272" s="112"/>
      <c r="NZP272" s="63"/>
      <c r="NZQ272" s="112"/>
      <c r="NZT272" s="63"/>
      <c r="NZU272" s="112"/>
      <c r="NZX272" s="63"/>
      <c r="NZY272" s="112"/>
      <c r="OAB272" s="63"/>
      <c r="OAC272" s="112"/>
      <c r="OAF272" s="63"/>
      <c r="OAG272" s="112"/>
      <c r="OAJ272" s="63"/>
      <c r="OAK272" s="112"/>
      <c r="OAN272" s="63"/>
      <c r="OAO272" s="112"/>
      <c r="OAR272" s="63"/>
      <c r="OAS272" s="112"/>
      <c r="OAV272" s="63"/>
      <c r="OAW272" s="112"/>
      <c r="OAZ272" s="63"/>
      <c r="OBA272" s="112"/>
      <c r="OBD272" s="63"/>
      <c r="OBE272" s="112"/>
      <c r="OBH272" s="63"/>
      <c r="OBI272" s="112"/>
      <c r="OBL272" s="63"/>
      <c r="OBM272" s="112"/>
      <c r="OBP272" s="63"/>
      <c r="OBQ272" s="112"/>
      <c r="OBT272" s="63"/>
      <c r="OBU272" s="112"/>
      <c r="OBX272" s="63"/>
      <c r="OBY272" s="112"/>
      <c r="OCB272" s="63"/>
      <c r="OCC272" s="112"/>
      <c r="OCF272" s="63"/>
      <c r="OCG272" s="112"/>
      <c r="OCJ272" s="63"/>
      <c r="OCK272" s="112"/>
      <c r="OCN272" s="63"/>
      <c r="OCO272" s="112"/>
      <c r="OCR272" s="63"/>
      <c r="OCS272" s="112"/>
      <c r="OCV272" s="63"/>
      <c r="OCW272" s="112"/>
      <c r="OCZ272" s="63"/>
      <c r="ODA272" s="112"/>
      <c r="ODD272" s="63"/>
      <c r="ODE272" s="112"/>
      <c r="ODH272" s="63"/>
      <c r="ODI272" s="112"/>
      <c r="ODL272" s="63"/>
      <c r="ODM272" s="112"/>
      <c r="ODP272" s="63"/>
      <c r="ODQ272" s="112"/>
      <c r="ODT272" s="63"/>
      <c r="ODU272" s="112"/>
      <c r="ODX272" s="63"/>
      <c r="ODY272" s="112"/>
      <c r="OEB272" s="63"/>
      <c r="OEC272" s="112"/>
      <c r="OEF272" s="63"/>
      <c r="OEG272" s="112"/>
      <c r="OEJ272" s="63"/>
      <c r="OEK272" s="112"/>
      <c r="OEN272" s="63"/>
      <c r="OEO272" s="112"/>
      <c r="OER272" s="63"/>
      <c r="OES272" s="112"/>
      <c r="OEV272" s="63"/>
      <c r="OEW272" s="112"/>
      <c r="OEZ272" s="63"/>
      <c r="OFA272" s="112"/>
      <c r="OFD272" s="63"/>
      <c r="OFE272" s="112"/>
      <c r="OFH272" s="63"/>
      <c r="OFI272" s="112"/>
      <c r="OFL272" s="63"/>
      <c r="OFM272" s="112"/>
      <c r="OFP272" s="63"/>
      <c r="OFQ272" s="112"/>
      <c r="OFT272" s="63"/>
      <c r="OFU272" s="112"/>
      <c r="OFX272" s="63"/>
      <c r="OFY272" s="112"/>
      <c r="OGB272" s="63"/>
      <c r="OGC272" s="112"/>
      <c r="OGF272" s="63"/>
      <c r="OGG272" s="112"/>
      <c r="OGJ272" s="63"/>
      <c r="OGK272" s="112"/>
      <c r="OGN272" s="63"/>
      <c r="OGO272" s="112"/>
      <c r="OGR272" s="63"/>
      <c r="OGS272" s="112"/>
      <c r="OGV272" s="63"/>
      <c r="OGW272" s="112"/>
      <c r="OGZ272" s="63"/>
      <c r="OHA272" s="112"/>
      <c r="OHD272" s="63"/>
      <c r="OHE272" s="112"/>
      <c r="OHH272" s="63"/>
      <c r="OHI272" s="112"/>
      <c r="OHL272" s="63"/>
      <c r="OHM272" s="112"/>
      <c r="OHP272" s="63"/>
      <c r="OHQ272" s="112"/>
      <c r="OHT272" s="63"/>
      <c r="OHU272" s="112"/>
      <c r="OHX272" s="63"/>
      <c r="OHY272" s="112"/>
      <c r="OIB272" s="63"/>
      <c r="OIC272" s="112"/>
      <c r="OIF272" s="63"/>
      <c r="OIG272" s="112"/>
      <c r="OIJ272" s="63"/>
      <c r="OIK272" s="112"/>
      <c r="OIN272" s="63"/>
      <c r="OIO272" s="112"/>
      <c r="OIR272" s="63"/>
      <c r="OIS272" s="112"/>
      <c r="OIV272" s="63"/>
      <c r="OIW272" s="112"/>
      <c r="OIZ272" s="63"/>
      <c r="OJA272" s="112"/>
      <c r="OJD272" s="63"/>
      <c r="OJE272" s="112"/>
      <c r="OJH272" s="63"/>
      <c r="OJI272" s="112"/>
      <c r="OJL272" s="63"/>
      <c r="OJM272" s="112"/>
      <c r="OJP272" s="63"/>
      <c r="OJQ272" s="112"/>
      <c r="OJT272" s="63"/>
      <c r="OJU272" s="112"/>
      <c r="OJX272" s="63"/>
      <c r="OJY272" s="112"/>
      <c r="OKB272" s="63"/>
      <c r="OKC272" s="112"/>
      <c r="OKF272" s="63"/>
      <c r="OKG272" s="112"/>
      <c r="OKJ272" s="63"/>
      <c r="OKK272" s="112"/>
      <c r="OKN272" s="63"/>
      <c r="OKO272" s="112"/>
      <c r="OKR272" s="63"/>
      <c r="OKS272" s="112"/>
      <c r="OKV272" s="63"/>
      <c r="OKW272" s="112"/>
      <c r="OKZ272" s="63"/>
      <c r="OLA272" s="112"/>
      <c r="OLD272" s="63"/>
      <c r="OLE272" s="112"/>
      <c r="OLH272" s="63"/>
      <c r="OLI272" s="112"/>
      <c r="OLL272" s="63"/>
      <c r="OLM272" s="112"/>
      <c r="OLP272" s="63"/>
      <c r="OLQ272" s="112"/>
      <c r="OLT272" s="63"/>
      <c r="OLU272" s="112"/>
      <c r="OLX272" s="63"/>
      <c r="OLY272" s="112"/>
      <c r="OMB272" s="63"/>
      <c r="OMC272" s="112"/>
      <c r="OMF272" s="63"/>
      <c r="OMG272" s="112"/>
      <c r="OMJ272" s="63"/>
      <c r="OMK272" s="112"/>
      <c r="OMN272" s="63"/>
      <c r="OMO272" s="112"/>
      <c r="OMR272" s="63"/>
      <c r="OMS272" s="112"/>
      <c r="OMV272" s="63"/>
      <c r="OMW272" s="112"/>
      <c r="OMZ272" s="63"/>
      <c r="ONA272" s="112"/>
      <c r="OND272" s="63"/>
      <c r="ONE272" s="112"/>
      <c r="ONH272" s="63"/>
      <c r="ONI272" s="112"/>
      <c r="ONL272" s="63"/>
      <c r="ONM272" s="112"/>
      <c r="ONP272" s="63"/>
      <c r="ONQ272" s="112"/>
      <c r="ONT272" s="63"/>
      <c r="ONU272" s="112"/>
      <c r="ONX272" s="63"/>
      <c r="ONY272" s="112"/>
      <c r="OOB272" s="63"/>
      <c r="OOC272" s="112"/>
      <c r="OOF272" s="63"/>
      <c r="OOG272" s="112"/>
      <c r="OOJ272" s="63"/>
      <c r="OOK272" s="112"/>
      <c r="OON272" s="63"/>
      <c r="OOO272" s="112"/>
      <c r="OOR272" s="63"/>
      <c r="OOS272" s="112"/>
      <c r="OOV272" s="63"/>
      <c r="OOW272" s="112"/>
      <c r="OOZ272" s="63"/>
      <c r="OPA272" s="112"/>
      <c r="OPD272" s="63"/>
      <c r="OPE272" s="112"/>
      <c r="OPH272" s="63"/>
      <c r="OPI272" s="112"/>
      <c r="OPL272" s="63"/>
      <c r="OPM272" s="112"/>
      <c r="OPP272" s="63"/>
      <c r="OPQ272" s="112"/>
      <c r="OPT272" s="63"/>
      <c r="OPU272" s="112"/>
      <c r="OPX272" s="63"/>
      <c r="OPY272" s="112"/>
      <c r="OQB272" s="63"/>
      <c r="OQC272" s="112"/>
      <c r="OQF272" s="63"/>
      <c r="OQG272" s="112"/>
      <c r="OQJ272" s="63"/>
      <c r="OQK272" s="112"/>
      <c r="OQN272" s="63"/>
      <c r="OQO272" s="112"/>
      <c r="OQR272" s="63"/>
      <c r="OQS272" s="112"/>
      <c r="OQV272" s="63"/>
      <c r="OQW272" s="112"/>
      <c r="OQZ272" s="63"/>
      <c r="ORA272" s="112"/>
      <c r="ORD272" s="63"/>
      <c r="ORE272" s="112"/>
      <c r="ORH272" s="63"/>
      <c r="ORI272" s="112"/>
      <c r="ORL272" s="63"/>
      <c r="ORM272" s="112"/>
      <c r="ORP272" s="63"/>
      <c r="ORQ272" s="112"/>
      <c r="ORT272" s="63"/>
      <c r="ORU272" s="112"/>
      <c r="ORX272" s="63"/>
      <c r="ORY272" s="112"/>
      <c r="OSB272" s="63"/>
      <c r="OSC272" s="112"/>
      <c r="OSF272" s="63"/>
      <c r="OSG272" s="112"/>
      <c r="OSJ272" s="63"/>
      <c r="OSK272" s="112"/>
      <c r="OSN272" s="63"/>
      <c r="OSO272" s="112"/>
      <c r="OSR272" s="63"/>
      <c r="OSS272" s="112"/>
      <c r="OSV272" s="63"/>
      <c r="OSW272" s="112"/>
      <c r="OSZ272" s="63"/>
      <c r="OTA272" s="112"/>
      <c r="OTD272" s="63"/>
      <c r="OTE272" s="112"/>
      <c r="OTH272" s="63"/>
      <c r="OTI272" s="112"/>
      <c r="OTL272" s="63"/>
      <c r="OTM272" s="112"/>
      <c r="OTP272" s="63"/>
      <c r="OTQ272" s="112"/>
      <c r="OTT272" s="63"/>
      <c r="OTU272" s="112"/>
      <c r="OTX272" s="63"/>
      <c r="OTY272" s="112"/>
      <c r="OUB272" s="63"/>
      <c r="OUC272" s="112"/>
      <c r="OUF272" s="63"/>
      <c r="OUG272" s="112"/>
      <c r="OUJ272" s="63"/>
      <c r="OUK272" s="112"/>
      <c r="OUN272" s="63"/>
      <c r="OUO272" s="112"/>
      <c r="OUR272" s="63"/>
      <c r="OUS272" s="112"/>
      <c r="OUV272" s="63"/>
      <c r="OUW272" s="112"/>
      <c r="OUZ272" s="63"/>
      <c r="OVA272" s="112"/>
      <c r="OVD272" s="63"/>
      <c r="OVE272" s="112"/>
      <c r="OVH272" s="63"/>
      <c r="OVI272" s="112"/>
      <c r="OVL272" s="63"/>
      <c r="OVM272" s="112"/>
      <c r="OVP272" s="63"/>
      <c r="OVQ272" s="112"/>
      <c r="OVT272" s="63"/>
      <c r="OVU272" s="112"/>
      <c r="OVX272" s="63"/>
      <c r="OVY272" s="112"/>
      <c r="OWB272" s="63"/>
      <c r="OWC272" s="112"/>
      <c r="OWF272" s="63"/>
      <c r="OWG272" s="112"/>
      <c r="OWJ272" s="63"/>
      <c r="OWK272" s="112"/>
      <c r="OWN272" s="63"/>
      <c r="OWO272" s="112"/>
      <c r="OWR272" s="63"/>
      <c r="OWS272" s="112"/>
      <c r="OWV272" s="63"/>
      <c r="OWW272" s="112"/>
      <c r="OWZ272" s="63"/>
      <c r="OXA272" s="112"/>
      <c r="OXD272" s="63"/>
      <c r="OXE272" s="112"/>
      <c r="OXH272" s="63"/>
      <c r="OXI272" s="112"/>
      <c r="OXL272" s="63"/>
      <c r="OXM272" s="112"/>
      <c r="OXP272" s="63"/>
      <c r="OXQ272" s="112"/>
      <c r="OXT272" s="63"/>
      <c r="OXU272" s="112"/>
      <c r="OXX272" s="63"/>
      <c r="OXY272" s="112"/>
      <c r="OYB272" s="63"/>
      <c r="OYC272" s="112"/>
      <c r="OYF272" s="63"/>
      <c r="OYG272" s="112"/>
      <c r="OYJ272" s="63"/>
      <c r="OYK272" s="112"/>
      <c r="OYN272" s="63"/>
      <c r="OYO272" s="112"/>
      <c r="OYR272" s="63"/>
      <c r="OYS272" s="112"/>
      <c r="OYV272" s="63"/>
      <c r="OYW272" s="112"/>
      <c r="OYZ272" s="63"/>
      <c r="OZA272" s="112"/>
      <c r="OZD272" s="63"/>
      <c r="OZE272" s="112"/>
      <c r="OZH272" s="63"/>
      <c r="OZI272" s="112"/>
      <c r="OZL272" s="63"/>
      <c r="OZM272" s="112"/>
      <c r="OZP272" s="63"/>
      <c r="OZQ272" s="112"/>
      <c r="OZT272" s="63"/>
      <c r="OZU272" s="112"/>
      <c r="OZX272" s="63"/>
      <c r="OZY272" s="112"/>
      <c r="PAB272" s="63"/>
      <c r="PAC272" s="112"/>
      <c r="PAF272" s="63"/>
      <c r="PAG272" s="112"/>
      <c r="PAJ272" s="63"/>
      <c r="PAK272" s="112"/>
      <c r="PAN272" s="63"/>
      <c r="PAO272" s="112"/>
      <c r="PAR272" s="63"/>
      <c r="PAS272" s="112"/>
      <c r="PAV272" s="63"/>
      <c r="PAW272" s="112"/>
      <c r="PAZ272" s="63"/>
      <c r="PBA272" s="112"/>
      <c r="PBD272" s="63"/>
      <c r="PBE272" s="112"/>
      <c r="PBH272" s="63"/>
      <c r="PBI272" s="112"/>
      <c r="PBL272" s="63"/>
      <c r="PBM272" s="112"/>
      <c r="PBP272" s="63"/>
      <c r="PBQ272" s="112"/>
      <c r="PBT272" s="63"/>
      <c r="PBU272" s="112"/>
      <c r="PBX272" s="63"/>
      <c r="PBY272" s="112"/>
      <c r="PCB272" s="63"/>
      <c r="PCC272" s="112"/>
      <c r="PCF272" s="63"/>
      <c r="PCG272" s="112"/>
      <c r="PCJ272" s="63"/>
      <c r="PCK272" s="112"/>
      <c r="PCN272" s="63"/>
      <c r="PCO272" s="112"/>
      <c r="PCR272" s="63"/>
      <c r="PCS272" s="112"/>
      <c r="PCV272" s="63"/>
      <c r="PCW272" s="112"/>
      <c r="PCZ272" s="63"/>
      <c r="PDA272" s="112"/>
      <c r="PDD272" s="63"/>
      <c r="PDE272" s="112"/>
      <c r="PDH272" s="63"/>
      <c r="PDI272" s="112"/>
      <c r="PDL272" s="63"/>
      <c r="PDM272" s="112"/>
      <c r="PDP272" s="63"/>
      <c r="PDQ272" s="112"/>
      <c r="PDT272" s="63"/>
      <c r="PDU272" s="112"/>
      <c r="PDX272" s="63"/>
      <c r="PDY272" s="112"/>
      <c r="PEB272" s="63"/>
      <c r="PEC272" s="112"/>
      <c r="PEF272" s="63"/>
      <c r="PEG272" s="112"/>
      <c r="PEJ272" s="63"/>
      <c r="PEK272" s="112"/>
      <c r="PEN272" s="63"/>
      <c r="PEO272" s="112"/>
      <c r="PER272" s="63"/>
      <c r="PES272" s="112"/>
      <c r="PEV272" s="63"/>
      <c r="PEW272" s="112"/>
      <c r="PEZ272" s="63"/>
      <c r="PFA272" s="112"/>
      <c r="PFD272" s="63"/>
      <c r="PFE272" s="112"/>
      <c r="PFH272" s="63"/>
      <c r="PFI272" s="112"/>
      <c r="PFL272" s="63"/>
      <c r="PFM272" s="112"/>
      <c r="PFP272" s="63"/>
      <c r="PFQ272" s="112"/>
      <c r="PFT272" s="63"/>
      <c r="PFU272" s="112"/>
      <c r="PFX272" s="63"/>
      <c r="PFY272" s="112"/>
      <c r="PGB272" s="63"/>
      <c r="PGC272" s="112"/>
      <c r="PGF272" s="63"/>
      <c r="PGG272" s="112"/>
      <c r="PGJ272" s="63"/>
      <c r="PGK272" s="112"/>
      <c r="PGN272" s="63"/>
      <c r="PGO272" s="112"/>
      <c r="PGR272" s="63"/>
      <c r="PGS272" s="112"/>
      <c r="PGV272" s="63"/>
      <c r="PGW272" s="112"/>
      <c r="PGZ272" s="63"/>
      <c r="PHA272" s="112"/>
      <c r="PHD272" s="63"/>
      <c r="PHE272" s="112"/>
      <c r="PHH272" s="63"/>
      <c r="PHI272" s="112"/>
      <c r="PHL272" s="63"/>
      <c r="PHM272" s="112"/>
      <c r="PHP272" s="63"/>
      <c r="PHQ272" s="112"/>
      <c r="PHT272" s="63"/>
      <c r="PHU272" s="112"/>
      <c r="PHX272" s="63"/>
      <c r="PHY272" s="112"/>
      <c r="PIB272" s="63"/>
      <c r="PIC272" s="112"/>
      <c r="PIF272" s="63"/>
      <c r="PIG272" s="112"/>
      <c r="PIJ272" s="63"/>
      <c r="PIK272" s="112"/>
      <c r="PIN272" s="63"/>
      <c r="PIO272" s="112"/>
      <c r="PIR272" s="63"/>
      <c r="PIS272" s="112"/>
      <c r="PIV272" s="63"/>
      <c r="PIW272" s="112"/>
      <c r="PIZ272" s="63"/>
      <c r="PJA272" s="112"/>
      <c r="PJD272" s="63"/>
      <c r="PJE272" s="112"/>
      <c r="PJH272" s="63"/>
      <c r="PJI272" s="112"/>
      <c r="PJL272" s="63"/>
      <c r="PJM272" s="112"/>
      <c r="PJP272" s="63"/>
      <c r="PJQ272" s="112"/>
      <c r="PJT272" s="63"/>
      <c r="PJU272" s="112"/>
      <c r="PJX272" s="63"/>
      <c r="PJY272" s="112"/>
      <c r="PKB272" s="63"/>
      <c r="PKC272" s="112"/>
      <c r="PKF272" s="63"/>
      <c r="PKG272" s="112"/>
      <c r="PKJ272" s="63"/>
      <c r="PKK272" s="112"/>
      <c r="PKN272" s="63"/>
      <c r="PKO272" s="112"/>
      <c r="PKR272" s="63"/>
      <c r="PKS272" s="112"/>
      <c r="PKV272" s="63"/>
      <c r="PKW272" s="112"/>
      <c r="PKZ272" s="63"/>
      <c r="PLA272" s="112"/>
      <c r="PLD272" s="63"/>
      <c r="PLE272" s="112"/>
      <c r="PLH272" s="63"/>
      <c r="PLI272" s="112"/>
      <c r="PLL272" s="63"/>
      <c r="PLM272" s="112"/>
      <c r="PLP272" s="63"/>
      <c r="PLQ272" s="112"/>
      <c r="PLT272" s="63"/>
      <c r="PLU272" s="112"/>
      <c r="PLX272" s="63"/>
      <c r="PLY272" s="112"/>
      <c r="PMB272" s="63"/>
      <c r="PMC272" s="112"/>
      <c r="PMF272" s="63"/>
      <c r="PMG272" s="112"/>
      <c r="PMJ272" s="63"/>
      <c r="PMK272" s="112"/>
      <c r="PMN272" s="63"/>
      <c r="PMO272" s="112"/>
      <c r="PMR272" s="63"/>
      <c r="PMS272" s="112"/>
      <c r="PMV272" s="63"/>
      <c r="PMW272" s="112"/>
      <c r="PMZ272" s="63"/>
      <c r="PNA272" s="112"/>
      <c r="PND272" s="63"/>
      <c r="PNE272" s="112"/>
      <c r="PNH272" s="63"/>
      <c r="PNI272" s="112"/>
      <c r="PNL272" s="63"/>
      <c r="PNM272" s="112"/>
      <c r="PNP272" s="63"/>
      <c r="PNQ272" s="112"/>
      <c r="PNT272" s="63"/>
      <c r="PNU272" s="112"/>
      <c r="PNX272" s="63"/>
      <c r="PNY272" s="112"/>
      <c r="POB272" s="63"/>
      <c r="POC272" s="112"/>
      <c r="POF272" s="63"/>
      <c r="POG272" s="112"/>
      <c r="POJ272" s="63"/>
      <c r="POK272" s="112"/>
      <c r="PON272" s="63"/>
      <c r="POO272" s="112"/>
      <c r="POR272" s="63"/>
      <c r="POS272" s="112"/>
      <c r="POV272" s="63"/>
      <c r="POW272" s="112"/>
      <c r="POZ272" s="63"/>
      <c r="PPA272" s="112"/>
      <c r="PPD272" s="63"/>
      <c r="PPE272" s="112"/>
      <c r="PPH272" s="63"/>
      <c r="PPI272" s="112"/>
      <c r="PPL272" s="63"/>
      <c r="PPM272" s="112"/>
      <c r="PPP272" s="63"/>
      <c r="PPQ272" s="112"/>
      <c r="PPT272" s="63"/>
      <c r="PPU272" s="112"/>
      <c r="PPX272" s="63"/>
      <c r="PPY272" s="112"/>
      <c r="PQB272" s="63"/>
      <c r="PQC272" s="112"/>
      <c r="PQF272" s="63"/>
      <c r="PQG272" s="112"/>
      <c r="PQJ272" s="63"/>
      <c r="PQK272" s="112"/>
      <c r="PQN272" s="63"/>
      <c r="PQO272" s="112"/>
      <c r="PQR272" s="63"/>
      <c r="PQS272" s="112"/>
      <c r="PQV272" s="63"/>
      <c r="PQW272" s="112"/>
      <c r="PQZ272" s="63"/>
      <c r="PRA272" s="112"/>
      <c r="PRD272" s="63"/>
      <c r="PRE272" s="112"/>
      <c r="PRH272" s="63"/>
      <c r="PRI272" s="112"/>
      <c r="PRL272" s="63"/>
      <c r="PRM272" s="112"/>
      <c r="PRP272" s="63"/>
      <c r="PRQ272" s="112"/>
      <c r="PRT272" s="63"/>
      <c r="PRU272" s="112"/>
      <c r="PRX272" s="63"/>
      <c r="PRY272" s="112"/>
      <c r="PSB272" s="63"/>
      <c r="PSC272" s="112"/>
      <c r="PSF272" s="63"/>
      <c r="PSG272" s="112"/>
      <c r="PSJ272" s="63"/>
      <c r="PSK272" s="112"/>
      <c r="PSN272" s="63"/>
      <c r="PSO272" s="112"/>
      <c r="PSR272" s="63"/>
      <c r="PSS272" s="112"/>
      <c r="PSV272" s="63"/>
      <c r="PSW272" s="112"/>
      <c r="PSZ272" s="63"/>
      <c r="PTA272" s="112"/>
      <c r="PTD272" s="63"/>
      <c r="PTE272" s="112"/>
      <c r="PTH272" s="63"/>
      <c r="PTI272" s="112"/>
      <c r="PTL272" s="63"/>
      <c r="PTM272" s="112"/>
      <c r="PTP272" s="63"/>
      <c r="PTQ272" s="112"/>
      <c r="PTT272" s="63"/>
      <c r="PTU272" s="112"/>
      <c r="PTX272" s="63"/>
      <c r="PTY272" s="112"/>
      <c r="PUB272" s="63"/>
      <c r="PUC272" s="112"/>
      <c r="PUF272" s="63"/>
      <c r="PUG272" s="112"/>
      <c r="PUJ272" s="63"/>
      <c r="PUK272" s="112"/>
      <c r="PUN272" s="63"/>
      <c r="PUO272" s="112"/>
      <c r="PUR272" s="63"/>
      <c r="PUS272" s="112"/>
      <c r="PUV272" s="63"/>
      <c r="PUW272" s="112"/>
      <c r="PUZ272" s="63"/>
      <c r="PVA272" s="112"/>
      <c r="PVD272" s="63"/>
      <c r="PVE272" s="112"/>
      <c r="PVH272" s="63"/>
      <c r="PVI272" s="112"/>
      <c r="PVL272" s="63"/>
      <c r="PVM272" s="112"/>
      <c r="PVP272" s="63"/>
      <c r="PVQ272" s="112"/>
      <c r="PVT272" s="63"/>
      <c r="PVU272" s="112"/>
      <c r="PVX272" s="63"/>
      <c r="PVY272" s="112"/>
      <c r="PWB272" s="63"/>
      <c r="PWC272" s="112"/>
      <c r="PWF272" s="63"/>
      <c r="PWG272" s="112"/>
      <c r="PWJ272" s="63"/>
      <c r="PWK272" s="112"/>
      <c r="PWN272" s="63"/>
      <c r="PWO272" s="112"/>
      <c r="PWR272" s="63"/>
      <c r="PWS272" s="112"/>
      <c r="PWV272" s="63"/>
      <c r="PWW272" s="112"/>
      <c r="PWZ272" s="63"/>
      <c r="PXA272" s="112"/>
      <c r="PXD272" s="63"/>
      <c r="PXE272" s="112"/>
      <c r="PXH272" s="63"/>
      <c r="PXI272" s="112"/>
      <c r="PXL272" s="63"/>
      <c r="PXM272" s="112"/>
      <c r="PXP272" s="63"/>
      <c r="PXQ272" s="112"/>
      <c r="PXT272" s="63"/>
      <c r="PXU272" s="112"/>
      <c r="PXX272" s="63"/>
      <c r="PXY272" s="112"/>
      <c r="PYB272" s="63"/>
      <c r="PYC272" s="112"/>
      <c r="PYF272" s="63"/>
      <c r="PYG272" s="112"/>
      <c r="PYJ272" s="63"/>
      <c r="PYK272" s="112"/>
      <c r="PYN272" s="63"/>
      <c r="PYO272" s="112"/>
      <c r="PYR272" s="63"/>
      <c r="PYS272" s="112"/>
      <c r="PYV272" s="63"/>
      <c r="PYW272" s="112"/>
      <c r="PYZ272" s="63"/>
      <c r="PZA272" s="112"/>
      <c r="PZD272" s="63"/>
      <c r="PZE272" s="112"/>
      <c r="PZH272" s="63"/>
      <c r="PZI272" s="112"/>
      <c r="PZL272" s="63"/>
      <c r="PZM272" s="112"/>
      <c r="PZP272" s="63"/>
      <c r="PZQ272" s="112"/>
      <c r="PZT272" s="63"/>
      <c r="PZU272" s="112"/>
      <c r="PZX272" s="63"/>
      <c r="PZY272" s="112"/>
      <c r="QAB272" s="63"/>
      <c r="QAC272" s="112"/>
      <c r="QAF272" s="63"/>
      <c r="QAG272" s="112"/>
      <c r="QAJ272" s="63"/>
      <c r="QAK272" s="112"/>
      <c r="QAN272" s="63"/>
      <c r="QAO272" s="112"/>
      <c r="QAR272" s="63"/>
      <c r="QAS272" s="112"/>
      <c r="QAV272" s="63"/>
      <c r="QAW272" s="112"/>
      <c r="QAZ272" s="63"/>
      <c r="QBA272" s="112"/>
      <c r="QBD272" s="63"/>
      <c r="QBE272" s="112"/>
      <c r="QBH272" s="63"/>
      <c r="QBI272" s="112"/>
      <c r="QBL272" s="63"/>
      <c r="QBM272" s="112"/>
      <c r="QBP272" s="63"/>
      <c r="QBQ272" s="112"/>
      <c r="QBT272" s="63"/>
      <c r="QBU272" s="112"/>
      <c r="QBX272" s="63"/>
      <c r="QBY272" s="112"/>
      <c r="QCB272" s="63"/>
      <c r="QCC272" s="112"/>
      <c r="QCF272" s="63"/>
      <c r="QCG272" s="112"/>
      <c r="QCJ272" s="63"/>
      <c r="QCK272" s="112"/>
      <c r="QCN272" s="63"/>
      <c r="QCO272" s="112"/>
      <c r="QCR272" s="63"/>
      <c r="QCS272" s="112"/>
      <c r="QCV272" s="63"/>
      <c r="QCW272" s="112"/>
      <c r="QCZ272" s="63"/>
      <c r="QDA272" s="112"/>
      <c r="QDD272" s="63"/>
      <c r="QDE272" s="112"/>
      <c r="QDH272" s="63"/>
      <c r="QDI272" s="112"/>
      <c r="QDL272" s="63"/>
      <c r="QDM272" s="112"/>
      <c r="QDP272" s="63"/>
      <c r="QDQ272" s="112"/>
      <c r="QDT272" s="63"/>
      <c r="QDU272" s="112"/>
      <c r="QDX272" s="63"/>
      <c r="QDY272" s="112"/>
      <c r="QEB272" s="63"/>
      <c r="QEC272" s="112"/>
      <c r="QEF272" s="63"/>
      <c r="QEG272" s="112"/>
      <c r="QEJ272" s="63"/>
      <c r="QEK272" s="112"/>
      <c r="QEN272" s="63"/>
      <c r="QEO272" s="112"/>
      <c r="QER272" s="63"/>
      <c r="QES272" s="112"/>
      <c r="QEV272" s="63"/>
      <c r="QEW272" s="112"/>
      <c r="QEZ272" s="63"/>
      <c r="QFA272" s="112"/>
      <c r="QFD272" s="63"/>
      <c r="QFE272" s="112"/>
      <c r="QFH272" s="63"/>
      <c r="QFI272" s="112"/>
      <c r="QFL272" s="63"/>
      <c r="QFM272" s="112"/>
      <c r="QFP272" s="63"/>
      <c r="QFQ272" s="112"/>
      <c r="QFT272" s="63"/>
      <c r="QFU272" s="112"/>
      <c r="QFX272" s="63"/>
      <c r="QFY272" s="112"/>
      <c r="QGB272" s="63"/>
      <c r="QGC272" s="112"/>
      <c r="QGF272" s="63"/>
      <c r="QGG272" s="112"/>
      <c r="QGJ272" s="63"/>
      <c r="QGK272" s="112"/>
      <c r="QGN272" s="63"/>
      <c r="QGO272" s="112"/>
      <c r="QGR272" s="63"/>
      <c r="QGS272" s="112"/>
      <c r="QGV272" s="63"/>
      <c r="QGW272" s="112"/>
      <c r="QGZ272" s="63"/>
      <c r="QHA272" s="112"/>
      <c r="QHD272" s="63"/>
      <c r="QHE272" s="112"/>
      <c r="QHH272" s="63"/>
      <c r="QHI272" s="112"/>
      <c r="QHL272" s="63"/>
      <c r="QHM272" s="112"/>
      <c r="QHP272" s="63"/>
      <c r="QHQ272" s="112"/>
      <c r="QHT272" s="63"/>
      <c r="QHU272" s="112"/>
      <c r="QHX272" s="63"/>
      <c r="QHY272" s="112"/>
      <c r="QIB272" s="63"/>
      <c r="QIC272" s="112"/>
      <c r="QIF272" s="63"/>
      <c r="QIG272" s="112"/>
      <c r="QIJ272" s="63"/>
      <c r="QIK272" s="112"/>
      <c r="QIN272" s="63"/>
      <c r="QIO272" s="112"/>
      <c r="QIR272" s="63"/>
      <c r="QIS272" s="112"/>
      <c r="QIV272" s="63"/>
      <c r="QIW272" s="112"/>
      <c r="QIZ272" s="63"/>
      <c r="QJA272" s="112"/>
      <c r="QJD272" s="63"/>
      <c r="QJE272" s="112"/>
      <c r="QJH272" s="63"/>
      <c r="QJI272" s="112"/>
      <c r="QJL272" s="63"/>
      <c r="QJM272" s="112"/>
      <c r="QJP272" s="63"/>
      <c r="QJQ272" s="112"/>
      <c r="QJT272" s="63"/>
      <c r="QJU272" s="112"/>
      <c r="QJX272" s="63"/>
      <c r="QJY272" s="112"/>
      <c r="QKB272" s="63"/>
      <c r="QKC272" s="112"/>
      <c r="QKF272" s="63"/>
      <c r="QKG272" s="112"/>
      <c r="QKJ272" s="63"/>
      <c r="QKK272" s="112"/>
      <c r="QKN272" s="63"/>
      <c r="QKO272" s="112"/>
      <c r="QKR272" s="63"/>
      <c r="QKS272" s="112"/>
      <c r="QKV272" s="63"/>
      <c r="QKW272" s="112"/>
      <c r="QKZ272" s="63"/>
      <c r="QLA272" s="112"/>
      <c r="QLD272" s="63"/>
      <c r="QLE272" s="112"/>
      <c r="QLH272" s="63"/>
      <c r="QLI272" s="112"/>
      <c r="QLL272" s="63"/>
      <c r="QLM272" s="112"/>
      <c r="QLP272" s="63"/>
      <c r="QLQ272" s="112"/>
      <c r="QLT272" s="63"/>
      <c r="QLU272" s="112"/>
      <c r="QLX272" s="63"/>
      <c r="QLY272" s="112"/>
      <c r="QMB272" s="63"/>
      <c r="QMC272" s="112"/>
      <c r="QMF272" s="63"/>
      <c r="QMG272" s="112"/>
      <c r="QMJ272" s="63"/>
      <c r="QMK272" s="112"/>
      <c r="QMN272" s="63"/>
      <c r="QMO272" s="112"/>
      <c r="QMR272" s="63"/>
      <c r="QMS272" s="112"/>
      <c r="QMV272" s="63"/>
      <c r="QMW272" s="112"/>
      <c r="QMZ272" s="63"/>
      <c r="QNA272" s="112"/>
      <c r="QND272" s="63"/>
      <c r="QNE272" s="112"/>
      <c r="QNH272" s="63"/>
      <c r="QNI272" s="112"/>
      <c r="QNL272" s="63"/>
      <c r="QNM272" s="112"/>
      <c r="QNP272" s="63"/>
      <c r="QNQ272" s="112"/>
      <c r="QNT272" s="63"/>
      <c r="QNU272" s="112"/>
      <c r="QNX272" s="63"/>
      <c r="QNY272" s="112"/>
      <c r="QOB272" s="63"/>
      <c r="QOC272" s="112"/>
      <c r="QOF272" s="63"/>
      <c r="QOG272" s="112"/>
      <c r="QOJ272" s="63"/>
      <c r="QOK272" s="112"/>
      <c r="QON272" s="63"/>
      <c r="QOO272" s="112"/>
      <c r="QOR272" s="63"/>
      <c r="QOS272" s="112"/>
      <c r="QOV272" s="63"/>
      <c r="QOW272" s="112"/>
      <c r="QOZ272" s="63"/>
      <c r="QPA272" s="112"/>
      <c r="QPD272" s="63"/>
      <c r="QPE272" s="112"/>
      <c r="QPH272" s="63"/>
      <c r="QPI272" s="112"/>
      <c r="QPL272" s="63"/>
      <c r="QPM272" s="112"/>
      <c r="QPP272" s="63"/>
      <c r="QPQ272" s="112"/>
      <c r="QPT272" s="63"/>
      <c r="QPU272" s="112"/>
      <c r="QPX272" s="63"/>
      <c r="QPY272" s="112"/>
      <c r="QQB272" s="63"/>
      <c r="QQC272" s="112"/>
      <c r="QQF272" s="63"/>
      <c r="QQG272" s="112"/>
      <c r="QQJ272" s="63"/>
      <c r="QQK272" s="112"/>
      <c r="QQN272" s="63"/>
      <c r="QQO272" s="112"/>
      <c r="QQR272" s="63"/>
      <c r="QQS272" s="112"/>
      <c r="QQV272" s="63"/>
      <c r="QQW272" s="112"/>
      <c r="QQZ272" s="63"/>
      <c r="QRA272" s="112"/>
      <c r="QRD272" s="63"/>
      <c r="QRE272" s="112"/>
      <c r="QRH272" s="63"/>
      <c r="QRI272" s="112"/>
      <c r="QRL272" s="63"/>
      <c r="QRM272" s="112"/>
      <c r="QRP272" s="63"/>
      <c r="QRQ272" s="112"/>
      <c r="QRT272" s="63"/>
      <c r="QRU272" s="112"/>
      <c r="QRX272" s="63"/>
      <c r="QRY272" s="112"/>
      <c r="QSB272" s="63"/>
      <c r="QSC272" s="112"/>
      <c r="QSF272" s="63"/>
      <c r="QSG272" s="112"/>
      <c r="QSJ272" s="63"/>
      <c r="QSK272" s="112"/>
      <c r="QSN272" s="63"/>
      <c r="QSO272" s="112"/>
      <c r="QSR272" s="63"/>
      <c r="QSS272" s="112"/>
      <c r="QSV272" s="63"/>
      <c r="QSW272" s="112"/>
      <c r="QSZ272" s="63"/>
      <c r="QTA272" s="112"/>
      <c r="QTD272" s="63"/>
      <c r="QTE272" s="112"/>
      <c r="QTH272" s="63"/>
      <c r="QTI272" s="112"/>
      <c r="QTL272" s="63"/>
      <c r="QTM272" s="112"/>
      <c r="QTP272" s="63"/>
      <c r="QTQ272" s="112"/>
      <c r="QTT272" s="63"/>
      <c r="QTU272" s="112"/>
      <c r="QTX272" s="63"/>
      <c r="QTY272" s="112"/>
      <c r="QUB272" s="63"/>
      <c r="QUC272" s="112"/>
      <c r="QUF272" s="63"/>
      <c r="QUG272" s="112"/>
      <c r="QUJ272" s="63"/>
      <c r="QUK272" s="112"/>
      <c r="QUN272" s="63"/>
      <c r="QUO272" s="112"/>
      <c r="QUR272" s="63"/>
      <c r="QUS272" s="112"/>
      <c r="QUV272" s="63"/>
      <c r="QUW272" s="112"/>
      <c r="QUZ272" s="63"/>
      <c r="QVA272" s="112"/>
      <c r="QVD272" s="63"/>
      <c r="QVE272" s="112"/>
      <c r="QVH272" s="63"/>
      <c r="QVI272" s="112"/>
      <c r="QVL272" s="63"/>
      <c r="QVM272" s="112"/>
      <c r="QVP272" s="63"/>
      <c r="QVQ272" s="112"/>
      <c r="QVT272" s="63"/>
      <c r="QVU272" s="112"/>
      <c r="QVX272" s="63"/>
      <c r="QVY272" s="112"/>
      <c r="QWB272" s="63"/>
      <c r="QWC272" s="112"/>
      <c r="QWF272" s="63"/>
      <c r="QWG272" s="112"/>
      <c r="QWJ272" s="63"/>
      <c r="QWK272" s="112"/>
      <c r="QWN272" s="63"/>
      <c r="QWO272" s="112"/>
      <c r="QWR272" s="63"/>
      <c r="QWS272" s="112"/>
      <c r="QWV272" s="63"/>
      <c r="QWW272" s="112"/>
      <c r="QWZ272" s="63"/>
      <c r="QXA272" s="112"/>
      <c r="QXD272" s="63"/>
      <c r="QXE272" s="112"/>
      <c r="QXH272" s="63"/>
      <c r="QXI272" s="112"/>
      <c r="QXL272" s="63"/>
      <c r="QXM272" s="112"/>
      <c r="QXP272" s="63"/>
      <c r="QXQ272" s="112"/>
      <c r="QXT272" s="63"/>
      <c r="QXU272" s="112"/>
      <c r="QXX272" s="63"/>
      <c r="QXY272" s="112"/>
      <c r="QYB272" s="63"/>
      <c r="QYC272" s="112"/>
      <c r="QYF272" s="63"/>
      <c r="QYG272" s="112"/>
      <c r="QYJ272" s="63"/>
      <c r="QYK272" s="112"/>
      <c r="QYN272" s="63"/>
      <c r="QYO272" s="112"/>
      <c r="QYR272" s="63"/>
      <c r="QYS272" s="112"/>
      <c r="QYV272" s="63"/>
      <c r="QYW272" s="112"/>
      <c r="QYZ272" s="63"/>
      <c r="QZA272" s="112"/>
      <c r="QZD272" s="63"/>
      <c r="QZE272" s="112"/>
      <c r="QZH272" s="63"/>
      <c r="QZI272" s="112"/>
      <c r="QZL272" s="63"/>
      <c r="QZM272" s="112"/>
      <c r="QZP272" s="63"/>
      <c r="QZQ272" s="112"/>
      <c r="QZT272" s="63"/>
      <c r="QZU272" s="112"/>
      <c r="QZX272" s="63"/>
      <c r="QZY272" s="112"/>
      <c r="RAB272" s="63"/>
      <c r="RAC272" s="112"/>
      <c r="RAF272" s="63"/>
      <c r="RAG272" s="112"/>
      <c r="RAJ272" s="63"/>
      <c r="RAK272" s="112"/>
      <c r="RAN272" s="63"/>
      <c r="RAO272" s="112"/>
      <c r="RAR272" s="63"/>
      <c r="RAS272" s="112"/>
      <c r="RAV272" s="63"/>
      <c r="RAW272" s="112"/>
      <c r="RAZ272" s="63"/>
      <c r="RBA272" s="112"/>
      <c r="RBD272" s="63"/>
      <c r="RBE272" s="112"/>
      <c r="RBH272" s="63"/>
      <c r="RBI272" s="112"/>
      <c r="RBL272" s="63"/>
      <c r="RBM272" s="112"/>
      <c r="RBP272" s="63"/>
      <c r="RBQ272" s="112"/>
      <c r="RBT272" s="63"/>
      <c r="RBU272" s="112"/>
      <c r="RBX272" s="63"/>
      <c r="RBY272" s="112"/>
      <c r="RCB272" s="63"/>
      <c r="RCC272" s="112"/>
      <c r="RCF272" s="63"/>
      <c r="RCG272" s="112"/>
      <c r="RCJ272" s="63"/>
      <c r="RCK272" s="112"/>
      <c r="RCN272" s="63"/>
      <c r="RCO272" s="112"/>
      <c r="RCR272" s="63"/>
      <c r="RCS272" s="112"/>
      <c r="RCV272" s="63"/>
      <c r="RCW272" s="112"/>
      <c r="RCZ272" s="63"/>
      <c r="RDA272" s="112"/>
      <c r="RDD272" s="63"/>
      <c r="RDE272" s="112"/>
      <c r="RDH272" s="63"/>
      <c r="RDI272" s="112"/>
      <c r="RDL272" s="63"/>
      <c r="RDM272" s="112"/>
      <c r="RDP272" s="63"/>
      <c r="RDQ272" s="112"/>
      <c r="RDT272" s="63"/>
      <c r="RDU272" s="112"/>
      <c r="RDX272" s="63"/>
      <c r="RDY272" s="112"/>
      <c r="REB272" s="63"/>
      <c r="REC272" s="112"/>
      <c r="REF272" s="63"/>
      <c r="REG272" s="112"/>
      <c r="REJ272" s="63"/>
      <c r="REK272" s="112"/>
      <c r="REN272" s="63"/>
      <c r="REO272" s="112"/>
      <c r="RER272" s="63"/>
      <c r="RES272" s="112"/>
      <c r="REV272" s="63"/>
      <c r="REW272" s="112"/>
      <c r="REZ272" s="63"/>
      <c r="RFA272" s="112"/>
      <c r="RFD272" s="63"/>
      <c r="RFE272" s="112"/>
      <c r="RFH272" s="63"/>
      <c r="RFI272" s="112"/>
      <c r="RFL272" s="63"/>
      <c r="RFM272" s="112"/>
      <c r="RFP272" s="63"/>
      <c r="RFQ272" s="112"/>
      <c r="RFT272" s="63"/>
      <c r="RFU272" s="112"/>
      <c r="RFX272" s="63"/>
      <c r="RFY272" s="112"/>
      <c r="RGB272" s="63"/>
      <c r="RGC272" s="112"/>
      <c r="RGF272" s="63"/>
      <c r="RGG272" s="112"/>
      <c r="RGJ272" s="63"/>
      <c r="RGK272" s="112"/>
      <c r="RGN272" s="63"/>
      <c r="RGO272" s="112"/>
      <c r="RGR272" s="63"/>
      <c r="RGS272" s="112"/>
      <c r="RGV272" s="63"/>
      <c r="RGW272" s="112"/>
      <c r="RGZ272" s="63"/>
      <c r="RHA272" s="112"/>
      <c r="RHD272" s="63"/>
      <c r="RHE272" s="112"/>
      <c r="RHH272" s="63"/>
      <c r="RHI272" s="112"/>
      <c r="RHL272" s="63"/>
      <c r="RHM272" s="112"/>
      <c r="RHP272" s="63"/>
      <c r="RHQ272" s="112"/>
      <c r="RHT272" s="63"/>
      <c r="RHU272" s="112"/>
      <c r="RHX272" s="63"/>
      <c r="RHY272" s="112"/>
      <c r="RIB272" s="63"/>
      <c r="RIC272" s="112"/>
      <c r="RIF272" s="63"/>
      <c r="RIG272" s="112"/>
      <c r="RIJ272" s="63"/>
      <c r="RIK272" s="112"/>
      <c r="RIN272" s="63"/>
      <c r="RIO272" s="112"/>
      <c r="RIR272" s="63"/>
      <c r="RIS272" s="112"/>
      <c r="RIV272" s="63"/>
      <c r="RIW272" s="112"/>
      <c r="RIZ272" s="63"/>
      <c r="RJA272" s="112"/>
      <c r="RJD272" s="63"/>
      <c r="RJE272" s="112"/>
      <c r="RJH272" s="63"/>
      <c r="RJI272" s="112"/>
      <c r="RJL272" s="63"/>
      <c r="RJM272" s="112"/>
      <c r="RJP272" s="63"/>
      <c r="RJQ272" s="112"/>
      <c r="RJT272" s="63"/>
      <c r="RJU272" s="112"/>
      <c r="RJX272" s="63"/>
      <c r="RJY272" s="112"/>
      <c r="RKB272" s="63"/>
      <c r="RKC272" s="112"/>
      <c r="RKF272" s="63"/>
      <c r="RKG272" s="112"/>
      <c r="RKJ272" s="63"/>
      <c r="RKK272" s="112"/>
      <c r="RKN272" s="63"/>
      <c r="RKO272" s="112"/>
      <c r="RKR272" s="63"/>
      <c r="RKS272" s="112"/>
      <c r="RKV272" s="63"/>
      <c r="RKW272" s="112"/>
      <c r="RKZ272" s="63"/>
      <c r="RLA272" s="112"/>
      <c r="RLD272" s="63"/>
      <c r="RLE272" s="112"/>
      <c r="RLH272" s="63"/>
      <c r="RLI272" s="112"/>
      <c r="RLL272" s="63"/>
      <c r="RLM272" s="112"/>
      <c r="RLP272" s="63"/>
      <c r="RLQ272" s="112"/>
      <c r="RLT272" s="63"/>
      <c r="RLU272" s="112"/>
      <c r="RLX272" s="63"/>
      <c r="RLY272" s="112"/>
      <c r="RMB272" s="63"/>
      <c r="RMC272" s="112"/>
      <c r="RMF272" s="63"/>
      <c r="RMG272" s="112"/>
      <c r="RMJ272" s="63"/>
      <c r="RMK272" s="112"/>
      <c r="RMN272" s="63"/>
      <c r="RMO272" s="112"/>
      <c r="RMR272" s="63"/>
      <c r="RMS272" s="112"/>
      <c r="RMV272" s="63"/>
      <c r="RMW272" s="112"/>
      <c r="RMZ272" s="63"/>
      <c r="RNA272" s="112"/>
      <c r="RND272" s="63"/>
      <c r="RNE272" s="112"/>
      <c r="RNH272" s="63"/>
      <c r="RNI272" s="112"/>
      <c r="RNL272" s="63"/>
      <c r="RNM272" s="112"/>
      <c r="RNP272" s="63"/>
      <c r="RNQ272" s="112"/>
      <c r="RNT272" s="63"/>
      <c r="RNU272" s="112"/>
      <c r="RNX272" s="63"/>
      <c r="RNY272" s="112"/>
      <c r="ROB272" s="63"/>
      <c r="ROC272" s="112"/>
      <c r="ROF272" s="63"/>
      <c r="ROG272" s="112"/>
      <c r="ROJ272" s="63"/>
      <c r="ROK272" s="112"/>
      <c r="RON272" s="63"/>
      <c r="ROO272" s="112"/>
      <c r="ROR272" s="63"/>
      <c r="ROS272" s="112"/>
      <c r="ROV272" s="63"/>
      <c r="ROW272" s="112"/>
      <c r="ROZ272" s="63"/>
      <c r="RPA272" s="112"/>
      <c r="RPD272" s="63"/>
      <c r="RPE272" s="112"/>
      <c r="RPH272" s="63"/>
      <c r="RPI272" s="112"/>
      <c r="RPL272" s="63"/>
      <c r="RPM272" s="112"/>
      <c r="RPP272" s="63"/>
      <c r="RPQ272" s="112"/>
      <c r="RPT272" s="63"/>
      <c r="RPU272" s="112"/>
      <c r="RPX272" s="63"/>
      <c r="RPY272" s="112"/>
      <c r="RQB272" s="63"/>
      <c r="RQC272" s="112"/>
      <c r="RQF272" s="63"/>
      <c r="RQG272" s="112"/>
      <c r="RQJ272" s="63"/>
      <c r="RQK272" s="112"/>
      <c r="RQN272" s="63"/>
      <c r="RQO272" s="112"/>
      <c r="RQR272" s="63"/>
      <c r="RQS272" s="112"/>
      <c r="RQV272" s="63"/>
      <c r="RQW272" s="112"/>
      <c r="RQZ272" s="63"/>
      <c r="RRA272" s="112"/>
      <c r="RRD272" s="63"/>
      <c r="RRE272" s="112"/>
      <c r="RRH272" s="63"/>
      <c r="RRI272" s="112"/>
      <c r="RRL272" s="63"/>
      <c r="RRM272" s="112"/>
      <c r="RRP272" s="63"/>
      <c r="RRQ272" s="112"/>
      <c r="RRT272" s="63"/>
      <c r="RRU272" s="112"/>
      <c r="RRX272" s="63"/>
      <c r="RRY272" s="112"/>
      <c r="RSB272" s="63"/>
      <c r="RSC272" s="112"/>
      <c r="RSF272" s="63"/>
      <c r="RSG272" s="112"/>
      <c r="RSJ272" s="63"/>
      <c r="RSK272" s="112"/>
      <c r="RSN272" s="63"/>
      <c r="RSO272" s="112"/>
      <c r="RSR272" s="63"/>
      <c r="RSS272" s="112"/>
      <c r="RSV272" s="63"/>
      <c r="RSW272" s="112"/>
      <c r="RSZ272" s="63"/>
      <c r="RTA272" s="112"/>
      <c r="RTD272" s="63"/>
      <c r="RTE272" s="112"/>
      <c r="RTH272" s="63"/>
      <c r="RTI272" s="112"/>
      <c r="RTL272" s="63"/>
      <c r="RTM272" s="112"/>
      <c r="RTP272" s="63"/>
      <c r="RTQ272" s="112"/>
      <c r="RTT272" s="63"/>
      <c r="RTU272" s="112"/>
      <c r="RTX272" s="63"/>
      <c r="RTY272" s="112"/>
      <c r="RUB272" s="63"/>
      <c r="RUC272" s="112"/>
      <c r="RUF272" s="63"/>
      <c r="RUG272" s="112"/>
      <c r="RUJ272" s="63"/>
      <c r="RUK272" s="112"/>
      <c r="RUN272" s="63"/>
      <c r="RUO272" s="112"/>
      <c r="RUR272" s="63"/>
      <c r="RUS272" s="112"/>
      <c r="RUV272" s="63"/>
      <c r="RUW272" s="112"/>
      <c r="RUZ272" s="63"/>
      <c r="RVA272" s="112"/>
      <c r="RVD272" s="63"/>
      <c r="RVE272" s="112"/>
      <c r="RVH272" s="63"/>
      <c r="RVI272" s="112"/>
      <c r="RVL272" s="63"/>
      <c r="RVM272" s="112"/>
      <c r="RVP272" s="63"/>
      <c r="RVQ272" s="112"/>
      <c r="RVT272" s="63"/>
      <c r="RVU272" s="112"/>
      <c r="RVX272" s="63"/>
      <c r="RVY272" s="112"/>
      <c r="RWB272" s="63"/>
      <c r="RWC272" s="112"/>
      <c r="RWF272" s="63"/>
      <c r="RWG272" s="112"/>
      <c r="RWJ272" s="63"/>
      <c r="RWK272" s="112"/>
      <c r="RWN272" s="63"/>
      <c r="RWO272" s="112"/>
      <c r="RWR272" s="63"/>
      <c r="RWS272" s="112"/>
      <c r="RWV272" s="63"/>
      <c r="RWW272" s="112"/>
      <c r="RWZ272" s="63"/>
      <c r="RXA272" s="112"/>
      <c r="RXD272" s="63"/>
      <c r="RXE272" s="112"/>
      <c r="RXH272" s="63"/>
      <c r="RXI272" s="112"/>
      <c r="RXL272" s="63"/>
      <c r="RXM272" s="112"/>
      <c r="RXP272" s="63"/>
      <c r="RXQ272" s="112"/>
      <c r="RXT272" s="63"/>
      <c r="RXU272" s="112"/>
      <c r="RXX272" s="63"/>
      <c r="RXY272" s="112"/>
      <c r="RYB272" s="63"/>
      <c r="RYC272" s="112"/>
      <c r="RYF272" s="63"/>
      <c r="RYG272" s="112"/>
      <c r="RYJ272" s="63"/>
      <c r="RYK272" s="112"/>
      <c r="RYN272" s="63"/>
      <c r="RYO272" s="112"/>
      <c r="RYR272" s="63"/>
      <c r="RYS272" s="112"/>
      <c r="RYV272" s="63"/>
      <c r="RYW272" s="112"/>
      <c r="RYZ272" s="63"/>
      <c r="RZA272" s="112"/>
      <c r="RZD272" s="63"/>
      <c r="RZE272" s="112"/>
      <c r="RZH272" s="63"/>
      <c r="RZI272" s="112"/>
      <c r="RZL272" s="63"/>
      <c r="RZM272" s="112"/>
      <c r="RZP272" s="63"/>
      <c r="RZQ272" s="112"/>
      <c r="RZT272" s="63"/>
      <c r="RZU272" s="112"/>
      <c r="RZX272" s="63"/>
      <c r="RZY272" s="112"/>
      <c r="SAB272" s="63"/>
      <c r="SAC272" s="112"/>
      <c r="SAF272" s="63"/>
      <c r="SAG272" s="112"/>
      <c r="SAJ272" s="63"/>
      <c r="SAK272" s="112"/>
      <c r="SAN272" s="63"/>
      <c r="SAO272" s="112"/>
      <c r="SAR272" s="63"/>
      <c r="SAS272" s="112"/>
      <c r="SAV272" s="63"/>
      <c r="SAW272" s="112"/>
      <c r="SAZ272" s="63"/>
      <c r="SBA272" s="112"/>
      <c r="SBD272" s="63"/>
      <c r="SBE272" s="112"/>
      <c r="SBH272" s="63"/>
      <c r="SBI272" s="112"/>
      <c r="SBL272" s="63"/>
      <c r="SBM272" s="112"/>
      <c r="SBP272" s="63"/>
      <c r="SBQ272" s="112"/>
      <c r="SBT272" s="63"/>
      <c r="SBU272" s="112"/>
      <c r="SBX272" s="63"/>
      <c r="SBY272" s="112"/>
      <c r="SCB272" s="63"/>
      <c r="SCC272" s="112"/>
      <c r="SCF272" s="63"/>
      <c r="SCG272" s="112"/>
      <c r="SCJ272" s="63"/>
      <c r="SCK272" s="112"/>
      <c r="SCN272" s="63"/>
      <c r="SCO272" s="112"/>
      <c r="SCR272" s="63"/>
      <c r="SCS272" s="112"/>
      <c r="SCV272" s="63"/>
      <c r="SCW272" s="112"/>
      <c r="SCZ272" s="63"/>
      <c r="SDA272" s="112"/>
      <c r="SDD272" s="63"/>
      <c r="SDE272" s="112"/>
      <c r="SDH272" s="63"/>
      <c r="SDI272" s="112"/>
      <c r="SDL272" s="63"/>
      <c r="SDM272" s="112"/>
      <c r="SDP272" s="63"/>
      <c r="SDQ272" s="112"/>
      <c r="SDT272" s="63"/>
      <c r="SDU272" s="112"/>
      <c r="SDX272" s="63"/>
      <c r="SDY272" s="112"/>
      <c r="SEB272" s="63"/>
      <c r="SEC272" s="112"/>
      <c r="SEF272" s="63"/>
      <c r="SEG272" s="112"/>
      <c r="SEJ272" s="63"/>
      <c r="SEK272" s="112"/>
      <c r="SEN272" s="63"/>
      <c r="SEO272" s="112"/>
      <c r="SER272" s="63"/>
      <c r="SES272" s="112"/>
      <c r="SEV272" s="63"/>
      <c r="SEW272" s="112"/>
      <c r="SEZ272" s="63"/>
      <c r="SFA272" s="112"/>
      <c r="SFD272" s="63"/>
      <c r="SFE272" s="112"/>
      <c r="SFH272" s="63"/>
      <c r="SFI272" s="112"/>
      <c r="SFL272" s="63"/>
      <c r="SFM272" s="112"/>
      <c r="SFP272" s="63"/>
      <c r="SFQ272" s="112"/>
      <c r="SFT272" s="63"/>
      <c r="SFU272" s="112"/>
      <c r="SFX272" s="63"/>
      <c r="SFY272" s="112"/>
      <c r="SGB272" s="63"/>
      <c r="SGC272" s="112"/>
      <c r="SGF272" s="63"/>
      <c r="SGG272" s="112"/>
      <c r="SGJ272" s="63"/>
      <c r="SGK272" s="112"/>
      <c r="SGN272" s="63"/>
      <c r="SGO272" s="112"/>
      <c r="SGR272" s="63"/>
      <c r="SGS272" s="112"/>
      <c r="SGV272" s="63"/>
      <c r="SGW272" s="112"/>
      <c r="SGZ272" s="63"/>
      <c r="SHA272" s="112"/>
      <c r="SHD272" s="63"/>
      <c r="SHE272" s="112"/>
      <c r="SHH272" s="63"/>
      <c r="SHI272" s="112"/>
      <c r="SHL272" s="63"/>
      <c r="SHM272" s="112"/>
      <c r="SHP272" s="63"/>
      <c r="SHQ272" s="112"/>
      <c r="SHT272" s="63"/>
      <c r="SHU272" s="112"/>
      <c r="SHX272" s="63"/>
      <c r="SHY272" s="112"/>
      <c r="SIB272" s="63"/>
      <c r="SIC272" s="112"/>
      <c r="SIF272" s="63"/>
      <c r="SIG272" s="112"/>
      <c r="SIJ272" s="63"/>
      <c r="SIK272" s="112"/>
      <c r="SIN272" s="63"/>
      <c r="SIO272" s="112"/>
      <c r="SIR272" s="63"/>
      <c r="SIS272" s="112"/>
      <c r="SIV272" s="63"/>
      <c r="SIW272" s="112"/>
      <c r="SIZ272" s="63"/>
      <c r="SJA272" s="112"/>
      <c r="SJD272" s="63"/>
      <c r="SJE272" s="112"/>
      <c r="SJH272" s="63"/>
      <c r="SJI272" s="112"/>
      <c r="SJL272" s="63"/>
      <c r="SJM272" s="112"/>
      <c r="SJP272" s="63"/>
      <c r="SJQ272" s="112"/>
      <c r="SJT272" s="63"/>
      <c r="SJU272" s="112"/>
      <c r="SJX272" s="63"/>
      <c r="SJY272" s="112"/>
      <c r="SKB272" s="63"/>
      <c r="SKC272" s="112"/>
      <c r="SKF272" s="63"/>
      <c r="SKG272" s="112"/>
      <c r="SKJ272" s="63"/>
      <c r="SKK272" s="112"/>
      <c r="SKN272" s="63"/>
      <c r="SKO272" s="112"/>
      <c r="SKR272" s="63"/>
      <c r="SKS272" s="112"/>
      <c r="SKV272" s="63"/>
      <c r="SKW272" s="112"/>
      <c r="SKZ272" s="63"/>
      <c r="SLA272" s="112"/>
      <c r="SLD272" s="63"/>
      <c r="SLE272" s="112"/>
      <c r="SLH272" s="63"/>
      <c r="SLI272" s="112"/>
      <c r="SLL272" s="63"/>
      <c r="SLM272" s="112"/>
      <c r="SLP272" s="63"/>
      <c r="SLQ272" s="112"/>
      <c r="SLT272" s="63"/>
      <c r="SLU272" s="112"/>
      <c r="SLX272" s="63"/>
      <c r="SLY272" s="112"/>
      <c r="SMB272" s="63"/>
      <c r="SMC272" s="112"/>
      <c r="SMF272" s="63"/>
      <c r="SMG272" s="112"/>
      <c r="SMJ272" s="63"/>
      <c r="SMK272" s="112"/>
      <c r="SMN272" s="63"/>
      <c r="SMO272" s="112"/>
      <c r="SMR272" s="63"/>
      <c r="SMS272" s="112"/>
      <c r="SMV272" s="63"/>
      <c r="SMW272" s="112"/>
      <c r="SMZ272" s="63"/>
      <c r="SNA272" s="112"/>
      <c r="SND272" s="63"/>
      <c r="SNE272" s="112"/>
      <c r="SNH272" s="63"/>
      <c r="SNI272" s="112"/>
      <c r="SNL272" s="63"/>
      <c r="SNM272" s="112"/>
      <c r="SNP272" s="63"/>
      <c r="SNQ272" s="112"/>
      <c r="SNT272" s="63"/>
      <c r="SNU272" s="112"/>
      <c r="SNX272" s="63"/>
      <c r="SNY272" s="112"/>
      <c r="SOB272" s="63"/>
      <c r="SOC272" s="112"/>
      <c r="SOF272" s="63"/>
      <c r="SOG272" s="112"/>
      <c r="SOJ272" s="63"/>
      <c r="SOK272" s="112"/>
      <c r="SON272" s="63"/>
      <c r="SOO272" s="112"/>
      <c r="SOR272" s="63"/>
      <c r="SOS272" s="112"/>
      <c r="SOV272" s="63"/>
      <c r="SOW272" s="112"/>
      <c r="SOZ272" s="63"/>
      <c r="SPA272" s="112"/>
      <c r="SPD272" s="63"/>
      <c r="SPE272" s="112"/>
      <c r="SPH272" s="63"/>
      <c r="SPI272" s="112"/>
      <c r="SPL272" s="63"/>
      <c r="SPM272" s="112"/>
      <c r="SPP272" s="63"/>
      <c r="SPQ272" s="112"/>
      <c r="SPT272" s="63"/>
      <c r="SPU272" s="112"/>
      <c r="SPX272" s="63"/>
      <c r="SPY272" s="112"/>
      <c r="SQB272" s="63"/>
      <c r="SQC272" s="112"/>
      <c r="SQF272" s="63"/>
      <c r="SQG272" s="112"/>
      <c r="SQJ272" s="63"/>
      <c r="SQK272" s="112"/>
      <c r="SQN272" s="63"/>
      <c r="SQO272" s="112"/>
      <c r="SQR272" s="63"/>
      <c r="SQS272" s="112"/>
      <c r="SQV272" s="63"/>
      <c r="SQW272" s="112"/>
      <c r="SQZ272" s="63"/>
      <c r="SRA272" s="112"/>
      <c r="SRD272" s="63"/>
      <c r="SRE272" s="112"/>
      <c r="SRH272" s="63"/>
      <c r="SRI272" s="112"/>
      <c r="SRL272" s="63"/>
      <c r="SRM272" s="112"/>
      <c r="SRP272" s="63"/>
      <c r="SRQ272" s="112"/>
      <c r="SRT272" s="63"/>
      <c r="SRU272" s="112"/>
      <c r="SRX272" s="63"/>
      <c r="SRY272" s="112"/>
      <c r="SSB272" s="63"/>
      <c r="SSC272" s="112"/>
      <c r="SSF272" s="63"/>
      <c r="SSG272" s="112"/>
      <c r="SSJ272" s="63"/>
      <c r="SSK272" s="112"/>
      <c r="SSN272" s="63"/>
      <c r="SSO272" s="112"/>
      <c r="SSR272" s="63"/>
      <c r="SSS272" s="112"/>
      <c r="SSV272" s="63"/>
      <c r="SSW272" s="112"/>
      <c r="SSZ272" s="63"/>
      <c r="STA272" s="112"/>
      <c r="STD272" s="63"/>
      <c r="STE272" s="112"/>
      <c r="STH272" s="63"/>
      <c r="STI272" s="112"/>
      <c r="STL272" s="63"/>
      <c r="STM272" s="112"/>
      <c r="STP272" s="63"/>
      <c r="STQ272" s="112"/>
      <c r="STT272" s="63"/>
      <c r="STU272" s="112"/>
      <c r="STX272" s="63"/>
      <c r="STY272" s="112"/>
      <c r="SUB272" s="63"/>
      <c r="SUC272" s="112"/>
      <c r="SUF272" s="63"/>
      <c r="SUG272" s="112"/>
      <c r="SUJ272" s="63"/>
      <c r="SUK272" s="112"/>
      <c r="SUN272" s="63"/>
      <c r="SUO272" s="112"/>
      <c r="SUR272" s="63"/>
      <c r="SUS272" s="112"/>
      <c r="SUV272" s="63"/>
      <c r="SUW272" s="112"/>
      <c r="SUZ272" s="63"/>
      <c r="SVA272" s="112"/>
      <c r="SVD272" s="63"/>
      <c r="SVE272" s="112"/>
      <c r="SVH272" s="63"/>
      <c r="SVI272" s="112"/>
      <c r="SVL272" s="63"/>
      <c r="SVM272" s="112"/>
      <c r="SVP272" s="63"/>
      <c r="SVQ272" s="112"/>
      <c r="SVT272" s="63"/>
      <c r="SVU272" s="112"/>
      <c r="SVX272" s="63"/>
      <c r="SVY272" s="112"/>
      <c r="SWB272" s="63"/>
      <c r="SWC272" s="112"/>
      <c r="SWF272" s="63"/>
      <c r="SWG272" s="112"/>
      <c r="SWJ272" s="63"/>
      <c r="SWK272" s="112"/>
      <c r="SWN272" s="63"/>
      <c r="SWO272" s="112"/>
      <c r="SWR272" s="63"/>
      <c r="SWS272" s="112"/>
      <c r="SWV272" s="63"/>
      <c r="SWW272" s="112"/>
      <c r="SWZ272" s="63"/>
      <c r="SXA272" s="112"/>
      <c r="SXD272" s="63"/>
      <c r="SXE272" s="112"/>
      <c r="SXH272" s="63"/>
      <c r="SXI272" s="112"/>
      <c r="SXL272" s="63"/>
      <c r="SXM272" s="112"/>
      <c r="SXP272" s="63"/>
      <c r="SXQ272" s="112"/>
      <c r="SXT272" s="63"/>
      <c r="SXU272" s="112"/>
      <c r="SXX272" s="63"/>
      <c r="SXY272" s="112"/>
      <c r="SYB272" s="63"/>
      <c r="SYC272" s="112"/>
      <c r="SYF272" s="63"/>
      <c r="SYG272" s="112"/>
      <c r="SYJ272" s="63"/>
      <c r="SYK272" s="112"/>
      <c r="SYN272" s="63"/>
      <c r="SYO272" s="112"/>
      <c r="SYR272" s="63"/>
      <c r="SYS272" s="112"/>
      <c r="SYV272" s="63"/>
      <c r="SYW272" s="112"/>
      <c r="SYZ272" s="63"/>
      <c r="SZA272" s="112"/>
      <c r="SZD272" s="63"/>
      <c r="SZE272" s="112"/>
      <c r="SZH272" s="63"/>
      <c r="SZI272" s="112"/>
      <c r="SZL272" s="63"/>
      <c r="SZM272" s="112"/>
      <c r="SZP272" s="63"/>
      <c r="SZQ272" s="112"/>
      <c r="SZT272" s="63"/>
      <c r="SZU272" s="112"/>
      <c r="SZX272" s="63"/>
      <c r="SZY272" s="112"/>
      <c r="TAB272" s="63"/>
      <c r="TAC272" s="112"/>
      <c r="TAF272" s="63"/>
      <c r="TAG272" s="112"/>
      <c r="TAJ272" s="63"/>
      <c r="TAK272" s="112"/>
      <c r="TAN272" s="63"/>
      <c r="TAO272" s="112"/>
      <c r="TAR272" s="63"/>
      <c r="TAS272" s="112"/>
      <c r="TAV272" s="63"/>
      <c r="TAW272" s="112"/>
      <c r="TAZ272" s="63"/>
      <c r="TBA272" s="112"/>
      <c r="TBD272" s="63"/>
      <c r="TBE272" s="112"/>
      <c r="TBH272" s="63"/>
      <c r="TBI272" s="112"/>
      <c r="TBL272" s="63"/>
      <c r="TBM272" s="112"/>
      <c r="TBP272" s="63"/>
      <c r="TBQ272" s="112"/>
      <c r="TBT272" s="63"/>
      <c r="TBU272" s="112"/>
      <c r="TBX272" s="63"/>
      <c r="TBY272" s="112"/>
      <c r="TCB272" s="63"/>
      <c r="TCC272" s="112"/>
      <c r="TCF272" s="63"/>
      <c r="TCG272" s="112"/>
      <c r="TCJ272" s="63"/>
      <c r="TCK272" s="112"/>
      <c r="TCN272" s="63"/>
      <c r="TCO272" s="112"/>
      <c r="TCR272" s="63"/>
      <c r="TCS272" s="112"/>
      <c r="TCV272" s="63"/>
      <c r="TCW272" s="112"/>
      <c r="TCZ272" s="63"/>
      <c r="TDA272" s="112"/>
      <c r="TDD272" s="63"/>
      <c r="TDE272" s="112"/>
      <c r="TDH272" s="63"/>
      <c r="TDI272" s="112"/>
      <c r="TDL272" s="63"/>
      <c r="TDM272" s="112"/>
      <c r="TDP272" s="63"/>
      <c r="TDQ272" s="112"/>
      <c r="TDT272" s="63"/>
      <c r="TDU272" s="112"/>
      <c r="TDX272" s="63"/>
      <c r="TDY272" s="112"/>
      <c r="TEB272" s="63"/>
      <c r="TEC272" s="112"/>
      <c r="TEF272" s="63"/>
      <c r="TEG272" s="112"/>
      <c r="TEJ272" s="63"/>
      <c r="TEK272" s="112"/>
      <c r="TEN272" s="63"/>
      <c r="TEO272" s="112"/>
      <c r="TER272" s="63"/>
      <c r="TES272" s="112"/>
      <c r="TEV272" s="63"/>
      <c r="TEW272" s="112"/>
      <c r="TEZ272" s="63"/>
      <c r="TFA272" s="112"/>
      <c r="TFD272" s="63"/>
      <c r="TFE272" s="112"/>
      <c r="TFH272" s="63"/>
      <c r="TFI272" s="112"/>
      <c r="TFL272" s="63"/>
      <c r="TFM272" s="112"/>
      <c r="TFP272" s="63"/>
      <c r="TFQ272" s="112"/>
      <c r="TFT272" s="63"/>
      <c r="TFU272" s="112"/>
      <c r="TFX272" s="63"/>
      <c r="TFY272" s="112"/>
      <c r="TGB272" s="63"/>
      <c r="TGC272" s="112"/>
      <c r="TGF272" s="63"/>
      <c r="TGG272" s="112"/>
      <c r="TGJ272" s="63"/>
      <c r="TGK272" s="112"/>
      <c r="TGN272" s="63"/>
      <c r="TGO272" s="112"/>
      <c r="TGR272" s="63"/>
      <c r="TGS272" s="112"/>
      <c r="TGV272" s="63"/>
      <c r="TGW272" s="112"/>
      <c r="TGZ272" s="63"/>
      <c r="THA272" s="112"/>
      <c r="THD272" s="63"/>
      <c r="THE272" s="112"/>
      <c r="THH272" s="63"/>
      <c r="THI272" s="112"/>
      <c r="THL272" s="63"/>
      <c r="THM272" s="112"/>
      <c r="THP272" s="63"/>
      <c r="THQ272" s="112"/>
      <c r="THT272" s="63"/>
      <c r="THU272" s="112"/>
      <c r="THX272" s="63"/>
      <c r="THY272" s="112"/>
      <c r="TIB272" s="63"/>
      <c r="TIC272" s="112"/>
      <c r="TIF272" s="63"/>
      <c r="TIG272" s="112"/>
      <c r="TIJ272" s="63"/>
      <c r="TIK272" s="112"/>
      <c r="TIN272" s="63"/>
      <c r="TIO272" s="112"/>
      <c r="TIR272" s="63"/>
      <c r="TIS272" s="112"/>
      <c r="TIV272" s="63"/>
      <c r="TIW272" s="112"/>
      <c r="TIZ272" s="63"/>
      <c r="TJA272" s="112"/>
      <c r="TJD272" s="63"/>
      <c r="TJE272" s="112"/>
      <c r="TJH272" s="63"/>
      <c r="TJI272" s="112"/>
      <c r="TJL272" s="63"/>
      <c r="TJM272" s="112"/>
      <c r="TJP272" s="63"/>
      <c r="TJQ272" s="112"/>
      <c r="TJT272" s="63"/>
      <c r="TJU272" s="112"/>
      <c r="TJX272" s="63"/>
      <c r="TJY272" s="112"/>
      <c r="TKB272" s="63"/>
      <c r="TKC272" s="112"/>
      <c r="TKF272" s="63"/>
      <c r="TKG272" s="112"/>
      <c r="TKJ272" s="63"/>
      <c r="TKK272" s="112"/>
      <c r="TKN272" s="63"/>
      <c r="TKO272" s="112"/>
      <c r="TKR272" s="63"/>
      <c r="TKS272" s="112"/>
      <c r="TKV272" s="63"/>
      <c r="TKW272" s="112"/>
      <c r="TKZ272" s="63"/>
      <c r="TLA272" s="112"/>
      <c r="TLD272" s="63"/>
      <c r="TLE272" s="112"/>
      <c r="TLH272" s="63"/>
      <c r="TLI272" s="112"/>
      <c r="TLL272" s="63"/>
      <c r="TLM272" s="112"/>
      <c r="TLP272" s="63"/>
      <c r="TLQ272" s="112"/>
      <c r="TLT272" s="63"/>
      <c r="TLU272" s="112"/>
      <c r="TLX272" s="63"/>
      <c r="TLY272" s="112"/>
      <c r="TMB272" s="63"/>
      <c r="TMC272" s="112"/>
      <c r="TMF272" s="63"/>
      <c r="TMG272" s="112"/>
      <c r="TMJ272" s="63"/>
      <c r="TMK272" s="112"/>
      <c r="TMN272" s="63"/>
      <c r="TMO272" s="112"/>
      <c r="TMR272" s="63"/>
      <c r="TMS272" s="112"/>
      <c r="TMV272" s="63"/>
      <c r="TMW272" s="112"/>
      <c r="TMZ272" s="63"/>
      <c r="TNA272" s="112"/>
      <c r="TND272" s="63"/>
      <c r="TNE272" s="112"/>
      <c r="TNH272" s="63"/>
      <c r="TNI272" s="112"/>
      <c r="TNL272" s="63"/>
      <c r="TNM272" s="112"/>
      <c r="TNP272" s="63"/>
      <c r="TNQ272" s="112"/>
      <c r="TNT272" s="63"/>
      <c r="TNU272" s="112"/>
      <c r="TNX272" s="63"/>
      <c r="TNY272" s="112"/>
      <c r="TOB272" s="63"/>
      <c r="TOC272" s="112"/>
      <c r="TOF272" s="63"/>
      <c r="TOG272" s="112"/>
      <c r="TOJ272" s="63"/>
      <c r="TOK272" s="112"/>
      <c r="TON272" s="63"/>
      <c r="TOO272" s="112"/>
      <c r="TOR272" s="63"/>
      <c r="TOS272" s="112"/>
      <c r="TOV272" s="63"/>
      <c r="TOW272" s="112"/>
      <c r="TOZ272" s="63"/>
      <c r="TPA272" s="112"/>
      <c r="TPD272" s="63"/>
      <c r="TPE272" s="112"/>
      <c r="TPH272" s="63"/>
      <c r="TPI272" s="112"/>
      <c r="TPL272" s="63"/>
      <c r="TPM272" s="112"/>
      <c r="TPP272" s="63"/>
      <c r="TPQ272" s="112"/>
      <c r="TPT272" s="63"/>
      <c r="TPU272" s="112"/>
      <c r="TPX272" s="63"/>
      <c r="TPY272" s="112"/>
      <c r="TQB272" s="63"/>
      <c r="TQC272" s="112"/>
      <c r="TQF272" s="63"/>
      <c r="TQG272" s="112"/>
      <c r="TQJ272" s="63"/>
      <c r="TQK272" s="112"/>
      <c r="TQN272" s="63"/>
      <c r="TQO272" s="112"/>
      <c r="TQR272" s="63"/>
      <c r="TQS272" s="112"/>
      <c r="TQV272" s="63"/>
      <c r="TQW272" s="112"/>
      <c r="TQZ272" s="63"/>
      <c r="TRA272" s="112"/>
      <c r="TRD272" s="63"/>
      <c r="TRE272" s="112"/>
      <c r="TRH272" s="63"/>
      <c r="TRI272" s="112"/>
      <c r="TRL272" s="63"/>
      <c r="TRM272" s="112"/>
      <c r="TRP272" s="63"/>
      <c r="TRQ272" s="112"/>
      <c r="TRT272" s="63"/>
      <c r="TRU272" s="112"/>
      <c r="TRX272" s="63"/>
      <c r="TRY272" s="112"/>
      <c r="TSB272" s="63"/>
      <c r="TSC272" s="112"/>
      <c r="TSF272" s="63"/>
      <c r="TSG272" s="112"/>
      <c r="TSJ272" s="63"/>
      <c r="TSK272" s="112"/>
      <c r="TSN272" s="63"/>
      <c r="TSO272" s="112"/>
      <c r="TSR272" s="63"/>
      <c r="TSS272" s="112"/>
      <c r="TSV272" s="63"/>
      <c r="TSW272" s="112"/>
      <c r="TSZ272" s="63"/>
      <c r="TTA272" s="112"/>
      <c r="TTD272" s="63"/>
      <c r="TTE272" s="112"/>
      <c r="TTH272" s="63"/>
      <c r="TTI272" s="112"/>
      <c r="TTL272" s="63"/>
      <c r="TTM272" s="112"/>
      <c r="TTP272" s="63"/>
      <c r="TTQ272" s="112"/>
      <c r="TTT272" s="63"/>
      <c r="TTU272" s="112"/>
      <c r="TTX272" s="63"/>
      <c r="TTY272" s="112"/>
      <c r="TUB272" s="63"/>
      <c r="TUC272" s="112"/>
      <c r="TUF272" s="63"/>
      <c r="TUG272" s="112"/>
      <c r="TUJ272" s="63"/>
      <c r="TUK272" s="112"/>
      <c r="TUN272" s="63"/>
      <c r="TUO272" s="112"/>
      <c r="TUR272" s="63"/>
      <c r="TUS272" s="112"/>
      <c r="TUV272" s="63"/>
      <c r="TUW272" s="112"/>
      <c r="TUZ272" s="63"/>
      <c r="TVA272" s="112"/>
      <c r="TVD272" s="63"/>
      <c r="TVE272" s="112"/>
      <c r="TVH272" s="63"/>
      <c r="TVI272" s="112"/>
      <c r="TVL272" s="63"/>
      <c r="TVM272" s="112"/>
      <c r="TVP272" s="63"/>
      <c r="TVQ272" s="112"/>
      <c r="TVT272" s="63"/>
      <c r="TVU272" s="112"/>
      <c r="TVX272" s="63"/>
      <c r="TVY272" s="112"/>
      <c r="TWB272" s="63"/>
      <c r="TWC272" s="112"/>
      <c r="TWF272" s="63"/>
      <c r="TWG272" s="112"/>
      <c r="TWJ272" s="63"/>
      <c r="TWK272" s="112"/>
      <c r="TWN272" s="63"/>
      <c r="TWO272" s="112"/>
      <c r="TWR272" s="63"/>
      <c r="TWS272" s="112"/>
      <c r="TWV272" s="63"/>
      <c r="TWW272" s="112"/>
      <c r="TWZ272" s="63"/>
      <c r="TXA272" s="112"/>
      <c r="TXD272" s="63"/>
      <c r="TXE272" s="112"/>
      <c r="TXH272" s="63"/>
      <c r="TXI272" s="112"/>
      <c r="TXL272" s="63"/>
      <c r="TXM272" s="112"/>
      <c r="TXP272" s="63"/>
      <c r="TXQ272" s="112"/>
      <c r="TXT272" s="63"/>
      <c r="TXU272" s="112"/>
      <c r="TXX272" s="63"/>
      <c r="TXY272" s="112"/>
      <c r="TYB272" s="63"/>
      <c r="TYC272" s="112"/>
      <c r="TYF272" s="63"/>
      <c r="TYG272" s="112"/>
      <c r="TYJ272" s="63"/>
      <c r="TYK272" s="112"/>
      <c r="TYN272" s="63"/>
      <c r="TYO272" s="112"/>
      <c r="TYR272" s="63"/>
      <c r="TYS272" s="112"/>
      <c r="TYV272" s="63"/>
      <c r="TYW272" s="112"/>
      <c r="TYZ272" s="63"/>
      <c r="TZA272" s="112"/>
      <c r="TZD272" s="63"/>
      <c r="TZE272" s="112"/>
      <c r="TZH272" s="63"/>
      <c r="TZI272" s="112"/>
      <c r="TZL272" s="63"/>
      <c r="TZM272" s="112"/>
      <c r="TZP272" s="63"/>
      <c r="TZQ272" s="112"/>
      <c r="TZT272" s="63"/>
      <c r="TZU272" s="112"/>
      <c r="TZX272" s="63"/>
      <c r="TZY272" s="112"/>
      <c r="UAB272" s="63"/>
      <c r="UAC272" s="112"/>
      <c r="UAF272" s="63"/>
      <c r="UAG272" s="112"/>
      <c r="UAJ272" s="63"/>
      <c r="UAK272" s="112"/>
      <c r="UAN272" s="63"/>
      <c r="UAO272" s="112"/>
      <c r="UAR272" s="63"/>
      <c r="UAS272" s="112"/>
      <c r="UAV272" s="63"/>
      <c r="UAW272" s="112"/>
      <c r="UAZ272" s="63"/>
      <c r="UBA272" s="112"/>
      <c r="UBD272" s="63"/>
      <c r="UBE272" s="112"/>
      <c r="UBH272" s="63"/>
      <c r="UBI272" s="112"/>
      <c r="UBL272" s="63"/>
      <c r="UBM272" s="112"/>
      <c r="UBP272" s="63"/>
      <c r="UBQ272" s="112"/>
      <c r="UBT272" s="63"/>
      <c r="UBU272" s="112"/>
      <c r="UBX272" s="63"/>
      <c r="UBY272" s="112"/>
      <c r="UCB272" s="63"/>
      <c r="UCC272" s="112"/>
      <c r="UCF272" s="63"/>
      <c r="UCG272" s="112"/>
      <c r="UCJ272" s="63"/>
      <c r="UCK272" s="112"/>
      <c r="UCN272" s="63"/>
      <c r="UCO272" s="112"/>
      <c r="UCR272" s="63"/>
      <c r="UCS272" s="112"/>
      <c r="UCV272" s="63"/>
      <c r="UCW272" s="112"/>
      <c r="UCZ272" s="63"/>
      <c r="UDA272" s="112"/>
      <c r="UDD272" s="63"/>
      <c r="UDE272" s="112"/>
      <c r="UDH272" s="63"/>
      <c r="UDI272" s="112"/>
      <c r="UDL272" s="63"/>
      <c r="UDM272" s="112"/>
      <c r="UDP272" s="63"/>
      <c r="UDQ272" s="112"/>
      <c r="UDT272" s="63"/>
      <c r="UDU272" s="112"/>
      <c r="UDX272" s="63"/>
      <c r="UDY272" s="112"/>
      <c r="UEB272" s="63"/>
      <c r="UEC272" s="112"/>
      <c r="UEF272" s="63"/>
      <c r="UEG272" s="112"/>
      <c r="UEJ272" s="63"/>
      <c r="UEK272" s="112"/>
      <c r="UEN272" s="63"/>
      <c r="UEO272" s="112"/>
      <c r="UER272" s="63"/>
      <c r="UES272" s="112"/>
      <c r="UEV272" s="63"/>
      <c r="UEW272" s="112"/>
      <c r="UEZ272" s="63"/>
      <c r="UFA272" s="112"/>
      <c r="UFD272" s="63"/>
      <c r="UFE272" s="112"/>
      <c r="UFH272" s="63"/>
      <c r="UFI272" s="112"/>
      <c r="UFL272" s="63"/>
      <c r="UFM272" s="112"/>
      <c r="UFP272" s="63"/>
      <c r="UFQ272" s="112"/>
      <c r="UFT272" s="63"/>
      <c r="UFU272" s="112"/>
      <c r="UFX272" s="63"/>
      <c r="UFY272" s="112"/>
      <c r="UGB272" s="63"/>
      <c r="UGC272" s="112"/>
      <c r="UGF272" s="63"/>
      <c r="UGG272" s="112"/>
      <c r="UGJ272" s="63"/>
      <c r="UGK272" s="112"/>
      <c r="UGN272" s="63"/>
      <c r="UGO272" s="112"/>
      <c r="UGR272" s="63"/>
      <c r="UGS272" s="112"/>
      <c r="UGV272" s="63"/>
      <c r="UGW272" s="112"/>
      <c r="UGZ272" s="63"/>
      <c r="UHA272" s="112"/>
      <c r="UHD272" s="63"/>
      <c r="UHE272" s="112"/>
      <c r="UHH272" s="63"/>
      <c r="UHI272" s="112"/>
      <c r="UHL272" s="63"/>
      <c r="UHM272" s="112"/>
      <c r="UHP272" s="63"/>
      <c r="UHQ272" s="112"/>
      <c r="UHT272" s="63"/>
      <c r="UHU272" s="112"/>
      <c r="UHX272" s="63"/>
      <c r="UHY272" s="112"/>
      <c r="UIB272" s="63"/>
      <c r="UIC272" s="112"/>
      <c r="UIF272" s="63"/>
      <c r="UIG272" s="112"/>
      <c r="UIJ272" s="63"/>
      <c r="UIK272" s="112"/>
      <c r="UIN272" s="63"/>
      <c r="UIO272" s="112"/>
      <c r="UIR272" s="63"/>
      <c r="UIS272" s="112"/>
      <c r="UIV272" s="63"/>
      <c r="UIW272" s="112"/>
      <c r="UIZ272" s="63"/>
      <c r="UJA272" s="112"/>
      <c r="UJD272" s="63"/>
      <c r="UJE272" s="112"/>
      <c r="UJH272" s="63"/>
      <c r="UJI272" s="112"/>
      <c r="UJL272" s="63"/>
      <c r="UJM272" s="112"/>
      <c r="UJP272" s="63"/>
      <c r="UJQ272" s="112"/>
      <c r="UJT272" s="63"/>
      <c r="UJU272" s="112"/>
      <c r="UJX272" s="63"/>
      <c r="UJY272" s="112"/>
      <c r="UKB272" s="63"/>
      <c r="UKC272" s="112"/>
      <c r="UKF272" s="63"/>
      <c r="UKG272" s="112"/>
      <c r="UKJ272" s="63"/>
      <c r="UKK272" s="112"/>
      <c r="UKN272" s="63"/>
      <c r="UKO272" s="112"/>
      <c r="UKR272" s="63"/>
      <c r="UKS272" s="112"/>
      <c r="UKV272" s="63"/>
      <c r="UKW272" s="112"/>
      <c r="UKZ272" s="63"/>
      <c r="ULA272" s="112"/>
      <c r="ULD272" s="63"/>
      <c r="ULE272" s="112"/>
      <c r="ULH272" s="63"/>
      <c r="ULI272" s="112"/>
      <c r="ULL272" s="63"/>
      <c r="ULM272" s="112"/>
      <c r="ULP272" s="63"/>
      <c r="ULQ272" s="112"/>
      <c r="ULT272" s="63"/>
      <c r="ULU272" s="112"/>
      <c r="ULX272" s="63"/>
      <c r="ULY272" s="112"/>
      <c r="UMB272" s="63"/>
      <c r="UMC272" s="112"/>
      <c r="UMF272" s="63"/>
      <c r="UMG272" s="112"/>
      <c r="UMJ272" s="63"/>
      <c r="UMK272" s="112"/>
      <c r="UMN272" s="63"/>
      <c r="UMO272" s="112"/>
      <c r="UMR272" s="63"/>
      <c r="UMS272" s="112"/>
      <c r="UMV272" s="63"/>
      <c r="UMW272" s="112"/>
      <c r="UMZ272" s="63"/>
      <c r="UNA272" s="112"/>
      <c r="UND272" s="63"/>
      <c r="UNE272" s="112"/>
      <c r="UNH272" s="63"/>
      <c r="UNI272" s="112"/>
      <c r="UNL272" s="63"/>
      <c r="UNM272" s="112"/>
      <c r="UNP272" s="63"/>
      <c r="UNQ272" s="112"/>
      <c r="UNT272" s="63"/>
      <c r="UNU272" s="112"/>
      <c r="UNX272" s="63"/>
      <c r="UNY272" s="112"/>
      <c r="UOB272" s="63"/>
      <c r="UOC272" s="112"/>
      <c r="UOF272" s="63"/>
      <c r="UOG272" s="112"/>
      <c r="UOJ272" s="63"/>
      <c r="UOK272" s="112"/>
      <c r="UON272" s="63"/>
      <c r="UOO272" s="112"/>
      <c r="UOR272" s="63"/>
      <c r="UOS272" s="112"/>
      <c r="UOV272" s="63"/>
      <c r="UOW272" s="112"/>
      <c r="UOZ272" s="63"/>
      <c r="UPA272" s="112"/>
      <c r="UPD272" s="63"/>
      <c r="UPE272" s="112"/>
      <c r="UPH272" s="63"/>
      <c r="UPI272" s="112"/>
      <c r="UPL272" s="63"/>
      <c r="UPM272" s="112"/>
      <c r="UPP272" s="63"/>
      <c r="UPQ272" s="112"/>
      <c r="UPT272" s="63"/>
      <c r="UPU272" s="112"/>
      <c r="UPX272" s="63"/>
      <c r="UPY272" s="112"/>
      <c r="UQB272" s="63"/>
      <c r="UQC272" s="112"/>
      <c r="UQF272" s="63"/>
      <c r="UQG272" s="112"/>
      <c r="UQJ272" s="63"/>
      <c r="UQK272" s="112"/>
      <c r="UQN272" s="63"/>
      <c r="UQO272" s="112"/>
      <c r="UQR272" s="63"/>
      <c r="UQS272" s="112"/>
      <c r="UQV272" s="63"/>
      <c r="UQW272" s="112"/>
      <c r="UQZ272" s="63"/>
      <c r="URA272" s="112"/>
      <c r="URD272" s="63"/>
      <c r="URE272" s="112"/>
      <c r="URH272" s="63"/>
      <c r="URI272" s="112"/>
      <c r="URL272" s="63"/>
      <c r="URM272" s="112"/>
      <c r="URP272" s="63"/>
      <c r="URQ272" s="112"/>
      <c r="URT272" s="63"/>
      <c r="URU272" s="112"/>
      <c r="URX272" s="63"/>
      <c r="URY272" s="112"/>
      <c r="USB272" s="63"/>
      <c r="USC272" s="112"/>
      <c r="USF272" s="63"/>
      <c r="USG272" s="112"/>
      <c r="USJ272" s="63"/>
      <c r="USK272" s="112"/>
      <c r="USN272" s="63"/>
      <c r="USO272" s="112"/>
      <c r="USR272" s="63"/>
      <c r="USS272" s="112"/>
      <c r="USV272" s="63"/>
      <c r="USW272" s="112"/>
      <c r="USZ272" s="63"/>
      <c r="UTA272" s="112"/>
      <c r="UTD272" s="63"/>
      <c r="UTE272" s="112"/>
      <c r="UTH272" s="63"/>
      <c r="UTI272" s="112"/>
      <c r="UTL272" s="63"/>
      <c r="UTM272" s="112"/>
      <c r="UTP272" s="63"/>
      <c r="UTQ272" s="112"/>
      <c r="UTT272" s="63"/>
      <c r="UTU272" s="112"/>
      <c r="UTX272" s="63"/>
      <c r="UTY272" s="112"/>
      <c r="UUB272" s="63"/>
      <c r="UUC272" s="112"/>
      <c r="UUF272" s="63"/>
      <c r="UUG272" s="112"/>
      <c r="UUJ272" s="63"/>
      <c r="UUK272" s="112"/>
      <c r="UUN272" s="63"/>
      <c r="UUO272" s="112"/>
      <c r="UUR272" s="63"/>
      <c r="UUS272" s="112"/>
      <c r="UUV272" s="63"/>
      <c r="UUW272" s="112"/>
      <c r="UUZ272" s="63"/>
      <c r="UVA272" s="112"/>
      <c r="UVD272" s="63"/>
      <c r="UVE272" s="112"/>
      <c r="UVH272" s="63"/>
      <c r="UVI272" s="112"/>
      <c r="UVL272" s="63"/>
      <c r="UVM272" s="112"/>
      <c r="UVP272" s="63"/>
      <c r="UVQ272" s="112"/>
      <c r="UVT272" s="63"/>
      <c r="UVU272" s="112"/>
      <c r="UVX272" s="63"/>
      <c r="UVY272" s="112"/>
      <c r="UWB272" s="63"/>
      <c r="UWC272" s="112"/>
      <c r="UWF272" s="63"/>
      <c r="UWG272" s="112"/>
      <c r="UWJ272" s="63"/>
      <c r="UWK272" s="112"/>
      <c r="UWN272" s="63"/>
      <c r="UWO272" s="112"/>
      <c r="UWR272" s="63"/>
      <c r="UWS272" s="112"/>
      <c r="UWV272" s="63"/>
      <c r="UWW272" s="112"/>
      <c r="UWZ272" s="63"/>
      <c r="UXA272" s="112"/>
      <c r="UXD272" s="63"/>
      <c r="UXE272" s="112"/>
      <c r="UXH272" s="63"/>
      <c r="UXI272" s="112"/>
      <c r="UXL272" s="63"/>
      <c r="UXM272" s="112"/>
      <c r="UXP272" s="63"/>
      <c r="UXQ272" s="112"/>
      <c r="UXT272" s="63"/>
      <c r="UXU272" s="112"/>
      <c r="UXX272" s="63"/>
      <c r="UXY272" s="112"/>
      <c r="UYB272" s="63"/>
      <c r="UYC272" s="112"/>
      <c r="UYF272" s="63"/>
      <c r="UYG272" s="112"/>
      <c r="UYJ272" s="63"/>
      <c r="UYK272" s="112"/>
      <c r="UYN272" s="63"/>
      <c r="UYO272" s="112"/>
      <c r="UYR272" s="63"/>
      <c r="UYS272" s="112"/>
      <c r="UYV272" s="63"/>
      <c r="UYW272" s="112"/>
      <c r="UYZ272" s="63"/>
      <c r="UZA272" s="112"/>
      <c r="UZD272" s="63"/>
      <c r="UZE272" s="112"/>
      <c r="UZH272" s="63"/>
      <c r="UZI272" s="112"/>
      <c r="UZL272" s="63"/>
      <c r="UZM272" s="112"/>
      <c r="UZP272" s="63"/>
      <c r="UZQ272" s="112"/>
      <c r="UZT272" s="63"/>
      <c r="UZU272" s="112"/>
      <c r="UZX272" s="63"/>
      <c r="UZY272" s="112"/>
      <c r="VAB272" s="63"/>
      <c r="VAC272" s="112"/>
      <c r="VAF272" s="63"/>
      <c r="VAG272" s="112"/>
      <c r="VAJ272" s="63"/>
      <c r="VAK272" s="112"/>
      <c r="VAN272" s="63"/>
      <c r="VAO272" s="112"/>
      <c r="VAR272" s="63"/>
      <c r="VAS272" s="112"/>
      <c r="VAV272" s="63"/>
      <c r="VAW272" s="112"/>
      <c r="VAZ272" s="63"/>
      <c r="VBA272" s="112"/>
      <c r="VBD272" s="63"/>
      <c r="VBE272" s="112"/>
      <c r="VBH272" s="63"/>
      <c r="VBI272" s="112"/>
      <c r="VBL272" s="63"/>
      <c r="VBM272" s="112"/>
      <c r="VBP272" s="63"/>
      <c r="VBQ272" s="112"/>
      <c r="VBT272" s="63"/>
      <c r="VBU272" s="112"/>
      <c r="VBX272" s="63"/>
      <c r="VBY272" s="112"/>
      <c r="VCB272" s="63"/>
      <c r="VCC272" s="112"/>
      <c r="VCF272" s="63"/>
      <c r="VCG272" s="112"/>
      <c r="VCJ272" s="63"/>
      <c r="VCK272" s="112"/>
      <c r="VCN272" s="63"/>
      <c r="VCO272" s="112"/>
      <c r="VCR272" s="63"/>
      <c r="VCS272" s="112"/>
      <c r="VCV272" s="63"/>
      <c r="VCW272" s="112"/>
      <c r="VCZ272" s="63"/>
      <c r="VDA272" s="112"/>
      <c r="VDD272" s="63"/>
      <c r="VDE272" s="112"/>
      <c r="VDH272" s="63"/>
      <c r="VDI272" s="112"/>
      <c r="VDL272" s="63"/>
      <c r="VDM272" s="112"/>
      <c r="VDP272" s="63"/>
      <c r="VDQ272" s="112"/>
      <c r="VDT272" s="63"/>
      <c r="VDU272" s="112"/>
      <c r="VDX272" s="63"/>
      <c r="VDY272" s="112"/>
      <c r="VEB272" s="63"/>
      <c r="VEC272" s="112"/>
      <c r="VEF272" s="63"/>
      <c r="VEG272" s="112"/>
      <c r="VEJ272" s="63"/>
      <c r="VEK272" s="112"/>
      <c r="VEN272" s="63"/>
      <c r="VEO272" s="112"/>
      <c r="VER272" s="63"/>
      <c r="VES272" s="112"/>
      <c r="VEV272" s="63"/>
      <c r="VEW272" s="112"/>
      <c r="VEZ272" s="63"/>
      <c r="VFA272" s="112"/>
      <c r="VFD272" s="63"/>
      <c r="VFE272" s="112"/>
      <c r="VFH272" s="63"/>
      <c r="VFI272" s="112"/>
      <c r="VFL272" s="63"/>
      <c r="VFM272" s="112"/>
      <c r="VFP272" s="63"/>
      <c r="VFQ272" s="112"/>
      <c r="VFT272" s="63"/>
      <c r="VFU272" s="112"/>
      <c r="VFX272" s="63"/>
      <c r="VFY272" s="112"/>
      <c r="VGB272" s="63"/>
      <c r="VGC272" s="112"/>
      <c r="VGF272" s="63"/>
      <c r="VGG272" s="112"/>
      <c r="VGJ272" s="63"/>
      <c r="VGK272" s="112"/>
      <c r="VGN272" s="63"/>
      <c r="VGO272" s="112"/>
      <c r="VGR272" s="63"/>
      <c r="VGS272" s="112"/>
      <c r="VGV272" s="63"/>
      <c r="VGW272" s="112"/>
      <c r="VGZ272" s="63"/>
      <c r="VHA272" s="112"/>
      <c r="VHD272" s="63"/>
      <c r="VHE272" s="112"/>
      <c r="VHH272" s="63"/>
      <c r="VHI272" s="112"/>
      <c r="VHL272" s="63"/>
      <c r="VHM272" s="112"/>
      <c r="VHP272" s="63"/>
      <c r="VHQ272" s="112"/>
      <c r="VHT272" s="63"/>
      <c r="VHU272" s="112"/>
      <c r="VHX272" s="63"/>
      <c r="VHY272" s="112"/>
      <c r="VIB272" s="63"/>
      <c r="VIC272" s="112"/>
      <c r="VIF272" s="63"/>
      <c r="VIG272" s="112"/>
      <c r="VIJ272" s="63"/>
      <c r="VIK272" s="112"/>
      <c r="VIN272" s="63"/>
      <c r="VIO272" s="112"/>
      <c r="VIR272" s="63"/>
      <c r="VIS272" s="112"/>
      <c r="VIV272" s="63"/>
      <c r="VIW272" s="112"/>
      <c r="VIZ272" s="63"/>
      <c r="VJA272" s="112"/>
      <c r="VJD272" s="63"/>
      <c r="VJE272" s="112"/>
      <c r="VJH272" s="63"/>
      <c r="VJI272" s="112"/>
      <c r="VJL272" s="63"/>
      <c r="VJM272" s="112"/>
      <c r="VJP272" s="63"/>
      <c r="VJQ272" s="112"/>
      <c r="VJT272" s="63"/>
      <c r="VJU272" s="112"/>
      <c r="VJX272" s="63"/>
      <c r="VJY272" s="112"/>
      <c r="VKB272" s="63"/>
      <c r="VKC272" s="112"/>
      <c r="VKF272" s="63"/>
      <c r="VKG272" s="112"/>
      <c r="VKJ272" s="63"/>
      <c r="VKK272" s="112"/>
      <c r="VKN272" s="63"/>
      <c r="VKO272" s="112"/>
      <c r="VKR272" s="63"/>
      <c r="VKS272" s="112"/>
      <c r="VKV272" s="63"/>
      <c r="VKW272" s="112"/>
      <c r="VKZ272" s="63"/>
      <c r="VLA272" s="112"/>
      <c r="VLD272" s="63"/>
      <c r="VLE272" s="112"/>
      <c r="VLH272" s="63"/>
      <c r="VLI272" s="112"/>
      <c r="VLL272" s="63"/>
      <c r="VLM272" s="112"/>
      <c r="VLP272" s="63"/>
      <c r="VLQ272" s="112"/>
      <c r="VLT272" s="63"/>
      <c r="VLU272" s="112"/>
      <c r="VLX272" s="63"/>
      <c r="VLY272" s="112"/>
      <c r="VMB272" s="63"/>
      <c r="VMC272" s="112"/>
      <c r="VMF272" s="63"/>
      <c r="VMG272" s="112"/>
      <c r="VMJ272" s="63"/>
      <c r="VMK272" s="112"/>
      <c r="VMN272" s="63"/>
      <c r="VMO272" s="112"/>
      <c r="VMR272" s="63"/>
      <c r="VMS272" s="112"/>
      <c r="VMV272" s="63"/>
      <c r="VMW272" s="112"/>
      <c r="VMZ272" s="63"/>
      <c r="VNA272" s="112"/>
      <c r="VND272" s="63"/>
      <c r="VNE272" s="112"/>
      <c r="VNH272" s="63"/>
      <c r="VNI272" s="112"/>
      <c r="VNL272" s="63"/>
      <c r="VNM272" s="112"/>
      <c r="VNP272" s="63"/>
      <c r="VNQ272" s="112"/>
      <c r="VNT272" s="63"/>
      <c r="VNU272" s="112"/>
      <c r="VNX272" s="63"/>
      <c r="VNY272" s="112"/>
      <c r="VOB272" s="63"/>
      <c r="VOC272" s="112"/>
      <c r="VOF272" s="63"/>
      <c r="VOG272" s="112"/>
      <c r="VOJ272" s="63"/>
      <c r="VOK272" s="112"/>
      <c r="VON272" s="63"/>
      <c r="VOO272" s="112"/>
      <c r="VOR272" s="63"/>
      <c r="VOS272" s="112"/>
      <c r="VOV272" s="63"/>
      <c r="VOW272" s="112"/>
      <c r="VOZ272" s="63"/>
      <c r="VPA272" s="112"/>
      <c r="VPD272" s="63"/>
      <c r="VPE272" s="112"/>
      <c r="VPH272" s="63"/>
      <c r="VPI272" s="112"/>
      <c r="VPL272" s="63"/>
      <c r="VPM272" s="112"/>
      <c r="VPP272" s="63"/>
      <c r="VPQ272" s="112"/>
      <c r="VPT272" s="63"/>
      <c r="VPU272" s="112"/>
      <c r="VPX272" s="63"/>
      <c r="VPY272" s="112"/>
      <c r="VQB272" s="63"/>
      <c r="VQC272" s="112"/>
      <c r="VQF272" s="63"/>
      <c r="VQG272" s="112"/>
      <c r="VQJ272" s="63"/>
      <c r="VQK272" s="112"/>
      <c r="VQN272" s="63"/>
      <c r="VQO272" s="112"/>
      <c r="VQR272" s="63"/>
      <c r="VQS272" s="112"/>
      <c r="VQV272" s="63"/>
      <c r="VQW272" s="112"/>
      <c r="VQZ272" s="63"/>
      <c r="VRA272" s="112"/>
      <c r="VRD272" s="63"/>
      <c r="VRE272" s="112"/>
      <c r="VRH272" s="63"/>
      <c r="VRI272" s="112"/>
      <c r="VRL272" s="63"/>
      <c r="VRM272" s="112"/>
      <c r="VRP272" s="63"/>
      <c r="VRQ272" s="112"/>
      <c r="VRT272" s="63"/>
      <c r="VRU272" s="112"/>
      <c r="VRX272" s="63"/>
      <c r="VRY272" s="112"/>
      <c r="VSB272" s="63"/>
      <c r="VSC272" s="112"/>
      <c r="VSF272" s="63"/>
      <c r="VSG272" s="112"/>
      <c r="VSJ272" s="63"/>
      <c r="VSK272" s="112"/>
      <c r="VSN272" s="63"/>
      <c r="VSO272" s="112"/>
      <c r="VSR272" s="63"/>
      <c r="VSS272" s="112"/>
      <c r="VSV272" s="63"/>
      <c r="VSW272" s="112"/>
      <c r="VSZ272" s="63"/>
      <c r="VTA272" s="112"/>
      <c r="VTD272" s="63"/>
      <c r="VTE272" s="112"/>
      <c r="VTH272" s="63"/>
      <c r="VTI272" s="112"/>
      <c r="VTL272" s="63"/>
      <c r="VTM272" s="112"/>
      <c r="VTP272" s="63"/>
      <c r="VTQ272" s="112"/>
      <c r="VTT272" s="63"/>
      <c r="VTU272" s="112"/>
      <c r="VTX272" s="63"/>
      <c r="VTY272" s="112"/>
      <c r="VUB272" s="63"/>
      <c r="VUC272" s="112"/>
      <c r="VUF272" s="63"/>
      <c r="VUG272" s="112"/>
      <c r="VUJ272" s="63"/>
      <c r="VUK272" s="112"/>
      <c r="VUN272" s="63"/>
      <c r="VUO272" s="112"/>
      <c r="VUR272" s="63"/>
      <c r="VUS272" s="112"/>
      <c r="VUV272" s="63"/>
      <c r="VUW272" s="112"/>
      <c r="VUZ272" s="63"/>
      <c r="VVA272" s="112"/>
      <c r="VVD272" s="63"/>
      <c r="VVE272" s="112"/>
      <c r="VVH272" s="63"/>
      <c r="VVI272" s="112"/>
      <c r="VVL272" s="63"/>
      <c r="VVM272" s="112"/>
      <c r="VVP272" s="63"/>
      <c r="VVQ272" s="112"/>
      <c r="VVT272" s="63"/>
      <c r="VVU272" s="112"/>
      <c r="VVX272" s="63"/>
      <c r="VVY272" s="112"/>
      <c r="VWB272" s="63"/>
      <c r="VWC272" s="112"/>
      <c r="VWF272" s="63"/>
      <c r="VWG272" s="112"/>
      <c r="VWJ272" s="63"/>
      <c r="VWK272" s="112"/>
      <c r="VWN272" s="63"/>
      <c r="VWO272" s="112"/>
      <c r="VWR272" s="63"/>
      <c r="VWS272" s="112"/>
      <c r="VWV272" s="63"/>
      <c r="VWW272" s="112"/>
      <c r="VWZ272" s="63"/>
      <c r="VXA272" s="112"/>
      <c r="VXD272" s="63"/>
      <c r="VXE272" s="112"/>
      <c r="VXH272" s="63"/>
      <c r="VXI272" s="112"/>
      <c r="VXL272" s="63"/>
      <c r="VXM272" s="112"/>
      <c r="VXP272" s="63"/>
      <c r="VXQ272" s="112"/>
      <c r="VXT272" s="63"/>
      <c r="VXU272" s="112"/>
      <c r="VXX272" s="63"/>
      <c r="VXY272" s="112"/>
      <c r="VYB272" s="63"/>
      <c r="VYC272" s="112"/>
      <c r="VYF272" s="63"/>
      <c r="VYG272" s="112"/>
      <c r="VYJ272" s="63"/>
      <c r="VYK272" s="112"/>
      <c r="VYN272" s="63"/>
      <c r="VYO272" s="112"/>
      <c r="VYR272" s="63"/>
      <c r="VYS272" s="112"/>
      <c r="VYV272" s="63"/>
      <c r="VYW272" s="112"/>
      <c r="VYZ272" s="63"/>
      <c r="VZA272" s="112"/>
      <c r="VZD272" s="63"/>
      <c r="VZE272" s="112"/>
      <c r="VZH272" s="63"/>
      <c r="VZI272" s="112"/>
      <c r="VZL272" s="63"/>
      <c r="VZM272" s="112"/>
      <c r="VZP272" s="63"/>
      <c r="VZQ272" s="112"/>
      <c r="VZT272" s="63"/>
      <c r="VZU272" s="112"/>
      <c r="VZX272" s="63"/>
      <c r="VZY272" s="112"/>
      <c r="WAB272" s="63"/>
      <c r="WAC272" s="112"/>
      <c r="WAF272" s="63"/>
      <c r="WAG272" s="112"/>
      <c r="WAJ272" s="63"/>
      <c r="WAK272" s="112"/>
      <c r="WAN272" s="63"/>
      <c r="WAO272" s="112"/>
      <c r="WAR272" s="63"/>
      <c r="WAS272" s="112"/>
      <c r="WAV272" s="63"/>
      <c r="WAW272" s="112"/>
      <c r="WAZ272" s="63"/>
      <c r="WBA272" s="112"/>
      <c r="WBD272" s="63"/>
      <c r="WBE272" s="112"/>
      <c r="WBH272" s="63"/>
      <c r="WBI272" s="112"/>
      <c r="WBL272" s="63"/>
      <c r="WBM272" s="112"/>
      <c r="WBP272" s="63"/>
      <c r="WBQ272" s="112"/>
      <c r="WBT272" s="63"/>
      <c r="WBU272" s="112"/>
      <c r="WBX272" s="63"/>
      <c r="WBY272" s="112"/>
      <c r="WCB272" s="63"/>
      <c r="WCC272" s="112"/>
      <c r="WCF272" s="63"/>
      <c r="WCG272" s="112"/>
      <c r="WCJ272" s="63"/>
      <c r="WCK272" s="112"/>
      <c r="WCN272" s="63"/>
      <c r="WCO272" s="112"/>
      <c r="WCR272" s="63"/>
      <c r="WCS272" s="112"/>
      <c r="WCV272" s="63"/>
      <c r="WCW272" s="112"/>
      <c r="WCZ272" s="63"/>
      <c r="WDA272" s="112"/>
      <c r="WDD272" s="63"/>
      <c r="WDE272" s="112"/>
      <c r="WDH272" s="63"/>
      <c r="WDI272" s="112"/>
      <c r="WDL272" s="63"/>
      <c r="WDM272" s="112"/>
      <c r="WDP272" s="63"/>
      <c r="WDQ272" s="112"/>
      <c r="WDT272" s="63"/>
      <c r="WDU272" s="112"/>
      <c r="WDX272" s="63"/>
      <c r="WDY272" s="112"/>
      <c r="WEB272" s="63"/>
      <c r="WEC272" s="112"/>
      <c r="WEF272" s="63"/>
      <c r="WEG272" s="112"/>
      <c r="WEJ272" s="63"/>
      <c r="WEK272" s="112"/>
      <c r="WEN272" s="63"/>
      <c r="WEO272" s="112"/>
      <c r="WER272" s="63"/>
      <c r="WES272" s="112"/>
      <c r="WEV272" s="63"/>
      <c r="WEW272" s="112"/>
      <c r="WEZ272" s="63"/>
      <c r="WFA272" s="112"/>
      <c r="WFD272" s="63"/>
      <c r="WFE272" s="112"/>
      <c r="WFH272" s="63"/>
      <c r="WFI272" s="112"/>
      <c r="WFL272" s="63"/>
      <c r="WFM272" s="112"/>
      <c r="WFP272" s="63"/>
      <c r="WFQ272" s="112"/>
      <c r="WFT272" s="63"/>
      <c r="WFU272" s="112"/>
      <c r="WFX272" s="63"/>
      <c r="WFY272" s="112"/>
      <c r="WGB272" s="63"/>
      <c r="WGC272" s="112"/>
      <c r="WGF272" s="63"/>
      <c r="WGG272" s="112"/>
      <c r="WGJ272" s="63"/>
      <c r="WGK272" s="112"/>
      <c r="WGN272" s="63"/>
      <c r="WGO272" s="112"/>
      <c r="WGR272" s="63"/>
      <c r="WGS272" s="112"/>
      <c r="WGV272" s="63"/>
      <c r="WGW272" s="112"/>
      <c r="WGZ272" s="63"/>
      <c r="WHA272" s="112"/>
      <c r="WHD272" s="63"/>
      <c r="WHE272" s="112"/>
      <c r="WHH272" s="63"/>
      <c r="WHI272" s="112"/>
      <c r="WHL272" s="63"/>
      <c r="WHM272" s="112"/>
      <c r="WHP272" s="63"/>
      <c r="WHQ272" s="112"/>
      <c r="WHT272" s="63"/>
      <c r="WHU272" s="112"/>
      <c r="WHX272" s="63"/>
      <c r="WHY272" s="112"/>
      <c r="WIB272" s="63"/>
      <c r="WIC272" s="112"/>
      <c r="WIF272" s="63"/>
      <c r="WIG272" s="112"/>
      <c r="WIJ272" s="63"/>
      <c r="WIK272" s="112"/>
      <c r="WIN272" s="63"/>
      <c r="WIO272" s="112"/>
      <c r="WIR272" s="63"/>
      <c r="WIS272" s="112"/>
      <c r="WIV272" s="63"/>
      <c r="WIW272" s="112"/>
      <c r="WIZ272" s="63"/>
      <c r="WJA272" s="112"/>
      <c r="WJD272" s="63"/>
      <c r="WJE272" s="112"/>
      <c r="WJH272" s="63"/>
      <c r="WJI272" s="112"/>
      <c r="WJL272" s="63"/>
      <c r="WJM272" s="112"/>
      <c r="WJP272" s="63"/>
      <c r="WJQ272" s="112"/>
      <c r="WJT272" s="63"/>
      <c r="WJU272" s="112"/>
      <c r="WJX272" s="63"/>
      <c r="WJY272" s="112"/>
      <c r="WKB272" s="63"/>
      <c r="WKC272" s="112"/>
      <c r="WKF272" s="63"/>
      <c r="WKG272" s="112"/>
      <c r="WKJ272" s="63"/>
      <c r="WKK272" s="112"/>
      <c r="WKN272" s="63"/>
      <c r="WKO272" s="112"/>
      <c r="WKR272" s="63"/>
      <c r="WKS272" s="112"/>
      <c r="WKV272" s="63"/>
      <c r="WKW272" s="112"/>
      <c r="WKZ272" s="63"/>
      <c r="WLA272" s="112"/>
      <c r="WLD272" s="63"/>
      <c r="WLE272" s="112"/>
      <c r="WLH272" s="63"/>
      <c r="WLI272" s="112"/>
      <c r="WLL272" s="63"/>
      <c r="WLM272" s="112"/>
      <c r="WLP272" s="63"/>
      <c r="WLQ272" s="112"/>
      <c r="WLT272" s="63"/>
      <c r="WLU272" s="112"/>
      <c r="WLX272" s="63"/>
      <c r="WLY272" s="112"/>
      <c r="WMB272" s="63"/>
      <c r="WMC272" s="112"/>
      <c r="WMF272" s="63"/>
      <c r="WMG272" s="112"/>
      <c r="WMJ272" s="63"/>
      <c r="WMK272" s="112"/>
      <c r="WMN272" s="63"/>
      <c r="WMO272" s="112"/>
      <c r="WMR272" s="63"/>
      <c r="WMS272" s="112"/>
      <c r="WMV272" s="63"/>
      <c r="WMW272" s="112"/>
      <c r="WMZ272" s="63"/>
      <c r="WNA272" s="112"/>
      <c r="WND272" s="63"/>
      <c r="WNE272" s="112"/>
      <c r="WNH272" s="63"/>
      <c r="WNI272" s="112"/>
      <c r="WNL272" s="63"/>
      <c r="WNM272" s="112"/>
      <c r="WNP272" s="63"/>
      <c r="WNQ272" s="112"/>
      <c r="WNT272" s="63"/>
      <c r="WNU272" s="112"/>
      <c r="WNX272" s="63"/>
      <c r="WNY272" s="112"/>
      <c r="WOB272" s="63"/>
      <c r="WOC272" s="112"/>
      <c r="WOF272" s="63"/>
      <c r="WOG272" s="112"/>
      <c r="WOJ272" s="63"/>
      <c r="WOK272" s="112"/>
      <c r="WON272" s="63"/>
      <c r="WOO272" s="112"/>
      <c r="WOR272" s="63"/>
      <c r="WOS272" s="112"/>
      <c r="WOV272" s="63"/>
      <c r="WOW272" s="112"/>
      <c r="WOZ272" s="63"/>
      <c r="WPA272" s="112"/>
      <c r="WPD272" s="63"/>
      <c r="WPE272" s="112"/>
      <c r="WPH272" s="63"/>
      <c r="WPI272" s="112"/>
      <c r="WPL272" s="63"/>
      <c r="WPM272" s="112"/>
      <c r="WPP272" s="63"/>
      <c r="WPQ272" s="112"/>
      <c r="WPT272" s="63"/>
      <c r="WPU272" s="112"/>
      <c r="WPX272" s="63"/>
      <c r="WPY272" s="112"/>
      <c r="WQB272" s="63"/>
      <c r="WQC272" s="112"/>
      <c r="WQF272" s="63"/>
      <c r="WQG272" s="112"/>
      <c r="WQJ272" s="63"/>
      <c r="WQK272" s="112"/>
      <c r="WQN272" s="63"/>
      <c r="WQO272" s="112"/>
      <c r="WQR272" s="63"/>
      <c r="WQS272" s="112"/>
      <c r="WQV272" s="63"/>
      <c r="WQW272" s="112"/>
      <c r="WQZ272" s="63"/>
      <c r="WRA272" s="112"/>
      <c r="WRD272" s="63"/>
      <c r="WRE272" s="112"/>
      <c r="WRH272" s="63"/>
      <c r="WRI272" s="112"/>
      <c r="WRL272" s="63"/>
      <c r="WRM272" s="112"/>
      <c r="WRP272" s="63"/>
      <c r="WRQ272" s="112"/>
      <c r="WRT272" s="63"/>
      <c r="WRU272" s="112"/>
      <c r="WRX272" s="63"/>
      <c r="WRY272" s="112"/>
      <c r="WSB272" s="63"/>
      <c r="WSC272" s="112"/>
      <c r="WSF272" s="63"/>
      <c r="WSG272" s="112"/>
      <c r="WSJ272" s="63"/>
      <c r="WSK272" s="112"/>
      <c r="WSN272" s="63"/>
      <c r="WSO272" s="112"/>
      <c r="WSR272" s="63"/>
      <c r="WSS272" s="112"/>
      <c r="WSV272" s="63"/>
      <c r="WSW272" s="112"/>
      <c r="WSZ272" s="63"/>
      <c r="WTA272" s="112"/>
      <c r="WTD272" s="63"/>
      <c r="WTE272" s="112"/>
      <c r="WTH272" s="63"/>
      <c r="WTI272" s="112"/>
      <c r="WTL272" s="63"/>
      <c r="WTM272" s="112"/>
      <c r="WTP272" s="63"/>
      <c r="WTQ272" s="112"/>
      <c r="WTT272" s="63"/>
      <c r="WTU272" s="112"/>
      <c r="WTX272" s="63"/>
      <c r="WTY272" s="112"/>
      <c r="WUB272" s="63"/>
      <c r="WUC272" s="112"/>
      <c r="WUF272" s="63"/>
      <c r="WUG272" s="112"/>
      <c r="WUJ272" s="63"/>
      <c r="WUK272" s="112"/>
      <c r="WUN272" s="63"/>
      <c r="WUO272" s="112"/>
      <c r="WUR272" s="63"/>
      <c r="WUS272" s="112"/>
      <c r="WUV272" s="63"/>
      <c r="WUW272" s="112"/>
      <c r="WUZ272" s="63"/>
      <c r="WVA272" s="112"/>
      <c r="WVD272" s="63"/>
      <c r="WVE272" s="112"/>
      <c r="WVH272" s="63"/>
      <c r="WVI272" s="112"/>
      <c r="WVL272" s="63"/>
      <c r="WVM272" s="112"/>
      <c r="WVP272" s="63"/>
      <c r="WVQ272" s="112"/>
      <c r="WVT272" s="63"/>
      <c r="WVU272" s="112"/>
      <c r="WVX272" s="63"/>
      <c r="WVY272" s="112"/>
      <c r="WWB272" s="63"/>
      <c r="WWC272" s="112"/>
      <c r="WWF272" s="63"/>
      <c r="WWG272" s="112"/>
      <c r="WWJ272" s="63"/>
      <c r="WWK272" s="112"/>
      <c r="WWN272" s="63"/>
      <c r="WWO272" s="112"/>
      <c r="WWR272" s="63"/>
      <c r="WWS272" s="112"/>
      <c r="WWV272" s="63"/>
      <c r="WWW272" s="112"/>
      <c r="WWZ272" s="63"/>
      <c r="WXA272" s="112"/>
      <c r="WXD272" s="63"/>
      <c r="WXE272" s="112"/>
      <c r="WXH272" s="63"/>
      <c r="WXI272" s="112"/>
      <c r="WXL272" s="63"/>
      <c r="WXM272" s="112"/>
      <c r="WXP272" s="63"/>
      <c r="WXQ272" s="112"/>
      <c r="WXT272" s="63"/>
      <c r="WXU272" s="112"/>
      <c r="WXX272" s="63"/>
      <c r="WXY272" s="112"/>
      <c r="WYB272" s="63"/>
      <c r="WYC272" s="112"/>
      <c r="WYF272" s="63"/>
      <c r="WYG272" s="112"/>
      <c r="WYJ272" s="63"/>
      <c r="WYK272" s="112"/>
      <c r="WYN272" s="63"/>
      <c r="WYO272" s="112"/>
      <c r="WYR272" s="63"/>
      <c r="WYS272" s="112"/>
      <c r="WYV272" s="63"/>
      <c r="WYW272" s="112"/>
      <c r="WYZ272" s="63"/>
      <c r="WZA272" s="112"/>
      <c r="WZD272" s="63"/>
      <c r="WZE272" s="112"/>
      <c r="WZH272" s="63"/>
      <c r="WZI272" s="112"/>
      <c r="WZL272" s="63"/>
      <c r="WZM272" s="112"/>
      <c r="WZP272" s="63"/>
      <c r="WZQ272" s="112"/>
      <c r="WZT272" s="63"/>
      <c r="WZU272" s="112"/>
      <c r="WZX272" s="63"/>
      <c r="WZY272" s="112"/>
      <c r="XAB272" s="63"/>
      <c r="XAC272" s="112"/>
      <c r="XAF272" s="63"/>
      <c r="XAG272" s="112"/>
      <c r="XAJ272" s="63"/>
      <c r="XAK272" s="112"/>
      <c r="XAN272" s="63"/>
      <c r="XAO272" s="112"/>
      <c r="XAR272" s="63"/>
      <c r="XAS272" s="112"/>
      <c r="XAV272" s="63"/>
      <c r="XAW272" s="112"/>
      <c r="XAZ272" s="63"/>
      <c r="XBA272" s="112"/>
      <c r="XBD272" s="63"/>
      <c r="XBE272" s="112"/>
      <c r="XBH272" s="63"/>
      <c r="XBI272" s="112"/>
      <c r="XBL272" s="63"/>
      <c r="XBM272" s="112"/>
      <c r="XBP272" s="63"/>
      <c r="XBQ272" s="112"/>
      <c r="XBT272" s="63"/>
      <c r="XBU272" s="112"/>
      <c r="XBX272" s="63"/>
      <c r="XBY272" s="112"/>
      <c r="XCB272" s="63"/>
      <c r="XCC272" s="112"/>
      <c r="XCF272" s="63"/>
      <c r="XCG272" s="112"/>
      <c r="XCJ272" s="63"/>
      <c r="XCK272" s="112"/>
      <c r="XCN272" s="63"/>
      <c r="XCO272" s="112"/>
      <c r="XCR272" s="63"/>
      <c r="XCS272" s="112"/>
      <c r="XCV272" s="63"/>
      <c r="XCW272" s="112"/>
      <c r="XCZ272" s="63"/>
      <c r="XDA272" s="112"/>
      <c r="XDD272" s="63"/>
      <c r="XDE272" s="112"/>
      <c r="XDH272" s="63"/>
      <c r="XDI272" s="112"/>
      <c r="XDL272" s="63"/>
      <c r="XDM272" s="112"/>
      <c r="XDP272" s="63"/>
      <c r="XDQ272" s="112"/>
      <c r="XDT272" s="63"/>
      <c r="XDU272" s="112"/>
      <c r="XDX272" s="63"/>
      <c r="XDY272" s="112"/>
      <c r="XEB272" s="63"/>
      <c r="XEC272" s="112"/>
      <c r="XEF272" s="63"/>
      <c r="XEG272" s="112"/>
      <c r="XEJ272" s="63"/>
      <c r="XEK272" s="112"/>
      <c r="XEN272" s="63"/>
      <c r="XEO272" s="112"/>
      <c r="XER272" s="63"/>
      <c r="XES272" s="112"/>
      <c r="XEV272" s="63"/>
      <c r="XEW272" s="112"/>
      <c r="XEZ272" s="63"/>
      <c r="XFA272" s="112"/>
      <c r="XFD272" s="63"/>
    </row>
    <row r="273" spans="1:16384" s="113" customFormat="1">
      <c r="A273" s="114">
        <v>42868</v>
      </c>
      <c r="B273" t="s">
        <v>196</v>
      </c>
      <c r="C273"/>
      <c r="D273" s="141">
        <v>-40</v>
      </c>
      <c r="E273" s="38"/>
      <c r="F273" s="40">
        <f t="shared" si="4"/>
        <v>2185.7892999999954</v>
      </c>
      <c r="G273" s="116" t="s">
        <v>72</v>
      </c>
      <c r="H273" s="63"/>
      <c r="I273" s="112"/>
      <c r="J273" s="63"/>
      <c r="L273" s="63"/>
      <c r="M273" s="112"/>
      <c r="P273" s="63"/>
      <c r="Q273" s="112"/>
      <c r="T273" s="63"/>
      <c r="U273" s="112"/>
      <c r="X273" s="63"/>
      <c r="Y273" s="112"/>
      <c r="AB273" s="63"/>
      <c r="AC273" s="112"/>
      <c r="AF273" s="63"/>
      <c r="AG273" s="112"/>
      <c r="AJ273" s="63"/>
      <c r="AK273" s="112"/>
      <c r="AN273" s="63"/>
      <c r="AO273" s="112"/>
      <c r="AR273" s="63"/>
      <c r="AS273" s="112"/>
      <c r="AV273" s="63"/>
      <c r="AW273" s="112"/>
      <c r="AZ273" s="63"/>
      <c r="BA273" s="112"/>
      <c r="BD273" s="63"/>
      <c r="BE273" s="112"/>
      <c r="BH273" s="63"/>
      <c r="BI273" s="112"/>
      <c r="BL273" s="63"/>
      <c r="BM273" s="112"/>
      <c r="BP273" s="63"/>
      <c r="BQ273" s="112"/>
      <c r="BT273" s="63"/>
      <c r="BU273" s="112"/>
      <c r="BX273" s="63"/>
      <c r="BY273" s="112"/>
      <c r="CB273" s="63"/>
      <c r="CC273" s="112"/>
      <c r="CF273" s="63"/>
      <c r="CG273" s="112"/>
      <c r="CJ273" s="63"/>
      <c r="CK273" s="112"/>
      <c r="CN273" s="63"/>
      <c r="CO273" s="112"/>
      <c r="CR273" s="63"/>
      <c r="CS273" s="112"/>
      <c r="CV273" s="63"/>
      <c r="CW273" s="112"/>
      <c r="CZ273" s="63"/>
      <c r="DA273" s="112"/>
      <c r="DD273" s="63"/>
      <c r="DE273" s="112"/>
      <c r="DH273" s="63"/>
      <c r="DI273" s="112"/>
      <c r="DL273" s="63"/>
      <c r="DM273" s="112"/>
      <c r="DP273" s="63"/>
      <c r="DQ273" s="112"/>
      <c r="DT273" s="63"/>
      <c r="DU273" s="112"/>
      <c r="DX273" s="63"/>
      <c r="DY273" s="112"/>
      <c r="EB273" s="63"/>
      <c r="EC273" s="112"/>
      <c r="EF273" s="63"/>
      <c r="EG273" s="112"/>
      <c r="EJ273" s="63"/>
      <c r="EK273" s="112"/>
      <c r="EN273" s="63"/>
      <c r="EO273" s="112"/>
      <c r="ER273" s="63"/>
      <c r="ES273" s="112"/>
      <c r="EV273" s="63"/>
      <c r="EW273" s="112"/>
      <c r="EZ273" s="63"/>
      <c r="FA273" s="112"/>
      <c r="FD273" s="63"/>
      <c r="FE273" s="112"/>
      <c r="FH273" s="63"/>
      <c r="FI273" s="112"/>
      <c r="FL273" s="63"/>
      <c r="FM273" s="112"/>
      <c r="FP273" s="63"/>
      <c r="FQ273" s="112"/>
      <c r="FT273" s="63"/>
      <c r="FU273" s="112"/>
      <c r="FX273" s="63"/>
      <c r="FY273" s="112"/>
      <c r="GB273" s="63"/>
      <c r="GC273" s="112"/>
      <c r="GF273" s="63"/>
      <c r="GG273" s="112"/>
      <c r="GJ273" s="63"/>
      <c r="GK273" s="112"/>
      <c r="GN273" s="63"/>
      <c r="GO273" s="112"/>
      <c r="GR273" s="63"/>
      <c r="GS273" s="112"/>
      <c r="GV273" s="63"/>
      <c r="GW273" s="112"/>
      <c r="GZ273" s="63"/>
      <c r="HA273" s="112"/>
      <c r="HD273" s="63"/>
      <c r="HE273" s="112"/>
      <c r="HH273" s="63"/>
      <c r="HI273" s="112"/>
      <c r="HL273" s="63"/>
      <c r="HM273" s="112"/>
      <c r="HP273" s="63"/>
      <c r="HQ273" s="112"/>
      <c r="HT273" s="63"/>
      <c r="HU273" s="112"/>
      <c r="HX273" s="63"/>
      <c r="HY273" s="112"/>
      <c r="IB273" s="63"/>
      <c r="IC273" s="112"/>
      <c r="IF273" s="63"/>
      <c r="IG273" s="112"/>
      <c r="IJ273" s="63"/>
      <c r="IK273" s="112"/>
      <c r="IN273" s="63"/>
      <c r="IO273" s="112"/>
      <c r="IR273" s="63"/>
      <c r="IS273" s="112"/>
      <c r="IV273" s="63"/>
      <c r="IW273" s="112"/>
      <c r="IZ273" s="63"/>
      <c r="JA273" s="112"/>
      <c r="JD273" s="63"/>
      <c r="JE273" s="112"/>
      <c r="JH273" s="63"/>
      <c r="JI273" s="112"/>
      <c r="JL273" s="63"/>
      <c r="JM273" s="112"/>
      <c r="JP273" s="63"/>
      <c r="JQ273" s="112"/>
      <c r="JT273" s="63"/>
      <c r="JU273" s="112"/>
      <c r="JX273" s="63"/>
      <c r="JY273" s="112"/>
      <c r="KB273" s="63"/>
      <c r="KC273" s="112"/>
      <c r="KF273" s="63"/>
      <c r="KG273" s="112"/>
      <c r="KJ273" s="63"/>
      <c r="KK273" s="112"/>
      <c r="KN273" s="63"/>
      <c r="KO273" s="112"/>
      <c r="KR273" s="63"/>
      <c r="KS273" s="112"/>
      <c r="KV273" s="63"/>
      <c r="KW273" s="112"/>
      <c r="KZ273" s="63"/>
      <c r="LA273" s="112"/>
      <c r="LD273" s="63"/>
      <c r="LE273" s="112"/>
      <c r="LH273" s="63"/>
      <c r="LI273" s="112"/>
      <c r="LL273" s="63"/>
      <c r="LM273" s="112"/>
      <c r="LP273" s="63"/>
      <c r="LQ273" s="112"/>
      <c r="LT273" s="63"/>
      <c r="LU273" s="112"/>
      <c r="LX273" s="63"/>
      <c r="LY273" s="112"/>
      <c r="MB273" s="63"/>
      <c r="MC273" s="112"/>
      <c r="MF273" s="63"/>
      <c r="MG273" s="112"/>
      <c r="MJ273" s="63"/>
      <c r="MK273" s="112"/>
      <c r="MN273" s="63"/>
      <c r="MO273" s="112"/>
      <c r="MR273" s="63"/>
      <c r="MS273" s="112"/>
      <c r="MV273" s="63"/>
      <c r="MW273" s="112"/>
      <c r="MZ273" s="63"/>
      <c r="NA273" s="112"/>
      <c r="ND273" s="63"/>
      <c r="NE273" s="112"/>
      <c r="NH273" s="63"/>
      <c r="NI273" s="112"/>
      <c r="NL273" s="63"/>
      <c r="NM273" s="112"/>
      <c r="NP273" s="63"/>
      <c r="NQ273" s="112"/>
      <c r="NT273" s="63"/>
      <c r="NU273" s="112"/>
      <c r="NX273" s="63"/>
      <c r="NY273" s="112"/>
      <c r="OB273" s="63"/>
      <c r="OC273" s="112"/>
      <c r="OF273" s="63"/>
      <c r="OG273" s="112"/>
      <c r="OJ273" s="63"/>
      <c r="OK273" s="112"/>
      <c r="ON273" s="63"/>
      <c r="OO273" s="112"/>
      <c r="OR273" s="63"/>
      <c r="OS273" s="112"/>
      <c r="OV273" s="63"/>
      <c r="OW273" s="112"/>
      <c r="OZ273" s="63"/>
      <c r="PA273" s="112"/>
      <c r="PD273" s="63"/>
      <c r="PE273" s="112"/>
      <c r="PH273" s="63"/>
      <c r="PI273" s="112"/>
      <c r="PL273" s="63"/>
      <c r="PM273" s="112"/>
      <c r="PP273" s="63"/>
      <c r="PQ273" s="112"/>
      <c r="PT273" s="63"/>
      <c r="PU273" s="112"/>
      <c r="PX273" s="63"/>
      <c r="PY273" s="112"/>
      <c r="QB273" s="63"/>
      <c r="QC273" s="112"/>
      <c r="QF273" s="63"/>
      <c r="QG273" s="112"/>
      <c r="QJ273" s="63"/>
      <c r="QK273" s="112"/>
      <c r="QN273" s="63"/>
      <c r="QO273" s="112"/>
      <c r="QR273" s="63"/>
      <c r="QS273" s="112"/>
      <c r="QV273" s="63"/>
      <c r="QW273" s="112"/>
      <c r="QZ273" s="63"/>
      <c r="RA273" s="112"/>
      <c r="RD273" s="63"/>
      <c r="RE273" s="112"/>
      <c r="RH273" s="63"/>
      <c r="RI273" s="112"/>
      <c r="RL273" s="63"/>
      <c r="RM273" s="112"/>
      <c r="RP273" s="63"/>
      <c r="RQ273" s="112"/>
      <c r="RT273" s="63"/>
      <c r="RU273" s="112"/>
      <c r="RX273" s="63"/>
      <c r="RY273" s="112"/>
      <c r="SB273" s="63"/>
      <c r="SC273" s="112"/>
      <c r="SF273" s="63"/>
      <c r="SG273" s="112"/>
      <c r="SJ273" s="63"/>
      <c r="SK273" s="112"/>
      <c r="SN273" s="63"/>
      <c r="SO273" s="112"/>
      <c r="SR273" s="63"/>
      <c r="SS273" s="112"/>
      <c r="SV273" s="63"/>
      <c r="SW273" s="112"/>
      <c r="SZ273" s="63"/>
      <c r="TA273" s="112"/>
      <c r="TD273" s="63"/>
      <c r="TE273" s="112"/>
      <c r="TH273" s="63"/>
      <c r="TI273" s="112"/>
      <c r="TL273" s="63"/>
      <c r="TM273" s="112"/>
      <c r="TP273" s="63"/>
      <c r="TQ273" s="112"/>
      <c r="TT273" s="63"/>
      <c r="TU273" s="112"/>
      <c r="TX273" s="63"/>
      <c r="TY273" s="112"/>
      <c r="UB273" s="63"/>
      <c r="UC273" s="112"/>
      <c r="UF273" s="63"/>
      <c r="UG273" s="112"/>
      <c r="UJ273" s="63"/>
      <c r="UK273" s="112"/>
      <c r="UN273" s="63"/>
      <c r="UO273" s="112"/>
      <c r="UR273" s="63"/>
      <c r="US273" s="112"/>
      <c r="UV273" s="63"/>
      <c r="UW273" s="112"/>
      <c r="UZ273" s="63"/>
      <c r="VA273" s="112"/>
      <c r="VD273" s="63"/>
      <c r="VE273" s="112"/>
      <c r="VH273" s="63"/>
      <c r="VI273" s="112"/>
      <c r="VL273" s="63"/>
      <c r="VM273" s="112"/>
      <c r="VP273" s="63"/>
      <c r="VQ273" s="112"/>
      <c r="VT273" s="63"/>
      <c r="VU273" s="112"/>
      <c r="VX273" s="63"/>
      <c r="VY273" s="112"/>
      <c r="WB273" s="63"/>
      <c r="WC273" s="112"/>
      <c r="WF273" s="63"/>
      <c r="WG273" s="112"/>
      <c r="WJ273" s="63"/>
      <c r="WK273" s="112"/>
      <c r="WN273" s="63"/>
      <c r="WO273" s="112"/>
      <c r="WR273" s="63"/>
      <c r="WS273" s="112"/>
      <c r="WV273" s="63"/>
      <c r="WW273" s="112"/>
      <c r="WZ273" s="63"/>
      <c r="XA273" s="112"/>
      <c r="XD273" s="63"/>
      <c r="XE273" s="112"/>
      <c r="XH273" s="63"/>
      <c r="XI273" s="112"/>
      <c r="XL273" s="63"/>
      <c r="XM273" s="112"/>
      <c r="XP273" s="63"/>
      <c r="XQ273" s="112"/>
      <c r="XT273" s="63"/>
      <c r="XU273" s="112"/>
      <c r="XX273" s="63"/>
      <c r="XY273" s="112"/>
      <c r="YB273" s="63"/>
      <c r="YC273" s="112"/>
      <c r="YF273" s="63"/>
      <c r="YG273" s="112"/>
      <c r="YJ273" s="63"/>
      <c r="YK273" s="112"/>
      <c r="YN273" s="63"/>
      <c r="YO273" s="112"/>
      <c r="YR273" s="63"/>
      <c r="YS273" s="112"/>
      <c r="YV273" s="63"/>
      <c r="YW273" s="112"/>
      <c r="YZ273" s="63"/>
      <c r="ZA273" s="112"/>
      <c r="ZD273" s="63"/>
      <c r="ZE273" s="112"/>
      <c r="ZH273" s="63"/>
      <c r="ZI273" s="112"/>
      <c r="ZL273" s="63"/>
      <c r="ZM273" s="112"/>
      <c r="ZP273" s="63"/>
      <c r="ZQ273" s="112"/>
      <c r="ZT273" s="63"/>
      <c r="ZU273" s="112"/>
      <c r="ZX273" s="63"/>
      <c r="ZY273" s="112"/>
      <c r="AAB273" s="63"/>
      <c r="AAC273" s="112"/>
      <c r="AAF273" s="63"/>
      <c r="AAG273" s="112"/>
      <c r="AAJ273" s="63"/>
      <c r="AAK273" s="112"/>
      <c r="AAN273" s="63"/>
      <c r="AAO273" s="112"/>
      <c r="AAR273" s="63"/>
      <c r="AAS273" s="112"/>
      <c r="AAV273" s="63"/>
      <c r="AAW273" s="112"/>
      <c r="AAZ273" s="63"/>
      <c r="ABA273" s="112"/>
      <c r="ABD273" s="63"/>
      <c r="ABE273" s="112"/>
      <c r="ABH273" s="63"/>
      <c r="ABI273" s="112"/>
      <c r="ABL273" s="63"/>
      <c r="ABM273" s="112"/>
      <c r="ABP273" s="63"/>
      <c r="ABQ273" s="112"/>
      <c r="ABT273" s="63"/>
      <c r="ABU273" s="112"/>
      <c r="ABX273" s="63"/>
      <c r="ABY273" s="112"/>
      <c r="ACB273" s="63"/>
      <c r="ACC273" s="112"/>
      <c r="ACF273" s="63"/>
      <c r="ACG273" s="112"/>
      <c r="ACJ273" s="63"/>
      <c r="ACK273" s="112"/>
      <c r="ACN273" s="63"/>
      <c r="ACO273" s="112"/>
      <c r="ACR273" s="63"/>
      <c r="ACS273" s="112"/>
      <c r="ACV273" s="63"/>
      <c r="ACW273" s="112"/>
      <c r="ACZ273" s="63"/>
      <c r="ADA273" s="112"/>
      <c r="ADD273" s="63"/>
      <c r="ADE273" s="112"/>
      <c r="ADH273" s="63"/>
      <c r="ADI273" s="112"/>
      <c r="ADL273" s="63"/>
      <c r="ADM273" s="112"/>
      <c r="ADP273" s="63"/>
      <c r="ADQ273" s="112"/>
      <c r="ADT273" s="63"/>
      <c r="ADU273" s="112"/>
      <c r="ADX273" s="63"/>
      <c r="ADY273" s="112"/>
      <c r="AEB273" s="63"/>
      <c r="AEC273" s="112"/>
      <c r="AEF273" s="63"/>
      <c r="AEG273" s="112"/>
      <c r="AEJ273" s="63"/>
      <c r="AEK273" s="112"/>
      <c r="AEN273" s="63"/>
      <c r="AEO273" s="112"/>
      <c r="AER273" s="63"/>
      <c r="AES273" s="112"/>
      <c r="AEV273" s="63"/>
      <c r="AEW273" s="112"/>
      <c r="AEZ273" s="63"/>
      <c r="AFA273" s="112"/>
      <c r="AFD273" s="63"/>
      <c r="AFE273" s="112"/>
      <c r="AFH273" s="63"/>
      <c r="AFI273" s="112"/>
      <c r="AFL273" s="63"/>
      <c r="AFM273" s="112"/>
      <c r="AFP273" s="63"/>
      <c r="AFQ273" s="112"/>
      <c r="AFT273" s="63"/>
      <c r="AFU273" s="112"/>
      <c r="AFX273" s="63"/>
      <c r="AFY273" s="112"/>
      <c r="AGB273" s="63"/>
      <c r="AGC273" s="112"/>
      <c r="AGF273" s="63"/>
      <c r="AGG273" s="112"/>
      <c r="AGJ273" s="63"/>
      <c r="AGK273" s="112"/>
      <c r="AGN273" s="63"/>
      <c r="AGO273" s="112"/>
      <c r="AGR273" s="63"/>
      <c r="AGS273" s="112"/>
      <c r="AGV273" s="63"/>
      <c r="AGW273" s="112"/>
      <c r="AGZ273" s="63"/>
      <c r="AHA273" s="112"/>
      <c r="AHD273" s="63"/>
      <c r="AHE273" s="112"/>
      <c r="AHH273" s="63"/>
      <c r="AHI273" s="112"/>
      <c r="AHL273" s="63"/>
      <c r="AHM273" s="112"/>
      <c r="AHP273" s="63"/>
      <c r="AHQ273" s="112"/>
      <c r="AHT273" s="63"/>
      <c r="AHU273" s="112"/>
      <c r="AHX273" s="63"/>
      <c r="AHY273" s="112"/>
      <c r="AIB273" s="63"/>
      <c r="AIC273" s="112"/>
      <c r="AIF273" s="63"/>
      <c r="AIG273" s="112"/>
      <c r="AIJ273" s="63"/>
      <c r="AIK273" s="112"/>
      <c r="AIN273" s="63"/>
      <c r="AIO273" s="112"/>
      <c r="AIR273" s="63"/>
      <c r="AIS273" s="112"/>
      <c r="AIV273" s="63"/>
      <c r="AIW273" s="112"/>
      <c r="AIZ273" s="63"/>
      <c r="AJA273" s="112"/>
      <c r="AJD273" s="63"/>
      <c r="AJE273" s="112"/>
      <c r="AJH273" s="63"/>
      <c r="AJI273" s="112"/>
      <c r="AJL273" s="63"/>
      <c r="AJM273" s="112"/>
      <c r="AJP273" s="63"/>
      <c r="AJQ273" s="112"/>
      <c r="AJT273" s="63"/>
      <c r="AJU273" s="112"/>
      <c r="AJX273" s="63"/>
      <c r="AJY273" s="112"/>
      <c r="AKB273" s="63"/>
      <c r="AKC273" s="112"/>
      <c r="AKF273" s="63"/>
      <c r="AKG273" s="112"/>
      <c r="AKJ273" s="63"/>
      <c r="AKK273" s="112"/>
      <c r="AKN273" s="63"/>
      <c r="AKO273" s="112"/>
      <c r="AKR273" s="63"/>
      <c r="AKS273" s="112"/>
      <c r="AKV273" s="63"/>
      <c r="AKW273" s="112"/>
      <c r="AKZ273" s="63"/>
      <c r="ALA273" s="112"/>
      <c r="ALD273" s="63"/>
      <c r="ALE273" s="112"/>
      <c r="ALH273" s="63"/>
      <c r="ALI273" s="112"/>
      <c r="ALL273" s="63"/>
      <c r="ALM273" s="112"/>
      <c r="ALP273" s="63"/>
      <c r="ALQ273" s="112"/>
      <c r="ALT273" s="63"/>
      <c r="ALU273" s="112"/>
      <c r="ALX273" s="63"/>
      <c r="ALY273" s="112"/>
      <c r="AMB273" s="63"/>
      <c r="AMC273" s="112"/>
      <c r="AMF273" s="63"/>
      <c r="AMG273" s="112"/>
      <c r="AMJ273" s="63"/>
      <c r="AMK273" s="112"/>
      <c r="AMN273" s="63"/>
      <c r="AMO273" s="112"/>
      <c r="AMR273" s="63"/>
      <c r="AMS273" s="112"/>
      <c r="AMV273" s="63"/>
      <c r="AMW273" s="112"/>
      <c r="AMZ273" s="63"/>
      <c r="ANA273" s="112"/>
      <c r="AND273" s="63"/>
      <c r="ANE273" s="112"/>
      <c r="ANH273" s="63"/>
      <c r="ANI273" s="112"/>
      <c r="ANL273" s="63"/>
      <c r="ANM273" s="112"/>
      <c r="ANP273" s="63"/>
      <c r="ANQ273" s="112"/>
      <c r="ANT273" s="63"/>
      <c r="ANU273" s="112"/>
      <c r="ANX273" s="63"/>
      <c r="ANY273" s="112"/>
      <c r="AOB273" s="63"/>
      <c r="AOC273" s="112"/>
      <c r="AOF273" s="63"/>
      <c r="AOG273" s="112"/>
      <c r="AOJ273" s="63"/>
      <c r="AOK273" s="112"/>
      <c r="AON273" s="63"/>
      <c r="AOO273" s="112"/>
      <c r="AOR273" s="63"/>
      <c r="AOS273" s="112"/>
      <c r="AOV273" s="63"/>
      <c r="AOW273" s="112"/>
      <c r="AOZ273" s="63"/>
      <c r="APA273" s="112"/>
      <c r="APD273" s="63"/>
      <c r="APE273" s="112"/>
      <c r="APH273" s="63"/>
      <c r="API273" s="112"/>
      <c r="APL273" s="63"/>
      <c r="APM273" s="112"/>
      <c r="APP273" s="63"/>
      <c r="APQ273" s="112"/>
      <c r="APT273" s="63"/>
      <c r="APU273" s="112"/>
      <c r="APX273" s="63"/>
      <c r="APY273" s="112"/>
      <c r="AQB273" s="63"/>
      <c r="AQC273" s="112"/>
      <c r="AQF273" s="63"/>
      <c r="AQG273" s="112"/>
      <c r="AQJ273" s="63"/>
      <c r="AQK273" s="112"/>
      <c r="AQN273" s="63"/>
      <c r="AQO273" s="112"/>
      <c r="AQR273" s="63"/>
      <c r="AQS273" s="112"/>
      <c r="AQV273" s="63"/>
      <c r="AQW273" s="112"/>
      <c r="AQZ273" s="63"/>
      <c r="ARA273" s="112"/>
      <c r="ARD273" s="63"/>
      <c r="ARE273" s="112"/>
      <c r="ARH273" s="63"/>
      <c r="ARI273" s="112"/>
      <c r="ARL273" s="63"/>
      <c r="ARM273" s="112"/>
      <c r="ARP273" s="63"/>
      <c r="ARQ273" s="112"/>
      <c r="ART273" s="63"/>
      <c r="ARU273" s="112"/>
      <c r="ARX273" s="63"/>
      <c r="ARY273" s="112"/>
      <c r="ASB273" s="63"/>
      <c r="ASC273" s="112"/>
      <c r="ASF273" s="63"/>
      <c r="ASG273" s="112"/>
      <c r="ASJ273" s="63"/>
      <c r="ASK273" s="112"/>
      <c r="ASN273" s="63"/>
      <c r="ASO273" s="112"/>
      <c r="ASR273" s="63"/>
      <c r="ASS273" s="112"/>
      <c r="ASV273" s="63"/>
      <c r="ASW273" s="112"/>
      <c r="ASZ273" s="63"/>
      <c r="ATA273" s="112"/>
      <c r="ATD273" s="63"/>
      <c r="ATE273" s="112"/>
      <c r="ATH273" s="63"/>
      <c r="ATI273" s="112"/>
      <c r="ATL273" s="63"/>
      <c r="ATM273" s="112"/>
      <c r="ATP273" s="63"/>
      <c r="ATQ273" s="112"/>
      <c r="ATT273" s="63"/>
      <c r="ATU273" s="112"/>
      <c r="ATX273" s="63"/>
      <c r="ATY273" s="112"/>
      <c r="AUB273" s="63"/>
      <c r="AUC273" s="112"/>
      <c r="AUF273" s="63"/>
      <c r="AUG273" s="112"/>
      <c r="AUJ273" s="63"/>
      <c r="AUK273" s="112"/>
      <c r="AUN273" s="63"/>
      <c r="AUO273" s="112"/>
      <c r="AUR273" s="63"/>
      <c r="AUS273" s="112"/>
      <c r="AUV273" s="63"/>
      <c r="AUW273" s="112"/>
      <c r="AUZ273" s="63"/>
      <c r="AVA273" s="112"/>
      <c r="AVD273" s="63"/>
      <c r="AVE273" s="112"/>
      <c r="AVH273" s="63"/>
      <c r="AVI273" s="112"/>
      <c r="AVL273" s="63"/>
      <c r="AVM273" s="112"/>
      <c r="AVP273" s="63"/>
      <c r="AVQ273" s="112"/>
      <c r="AVT273" s="63"/>
      <c r="AVU273" s="112"/>
      <c r="AVX273" s="63"/>
      <c r="AVY273" s="112"/>
      <c r="AWB273" s="63"/>
      <c r="AWC273" s="112"/>
      <c r="AWF273" s="63"/>
      <c r="AWG273" s="112"/>
      <c r="AWJ273" s="63"/>
      <c r="AWK273" s="112"/>
      <c r="AWN273" s="63"/>
      <c r="AWO273" s="112"/>
      <c r="AWR273" s="63"/>
      <c r="AWS273" s="112"/>
      <c r="AWV273" s="63"/>
      <c r="AWW273" s="112"/>
      <c r="AWZ273" s="63"/>
      <c r="AXA273" s="112"/>
      <c r="AXD273" s="63"/>
      <c r="AXE273" s="112"/>
      <c r="AXH273" s="63"/>
      <c r="AXI273" s="112"/>
      <c r="AXL273" s="63"/>
      <c r="AXM273" s="112"/>
      <c r="AXP273" s="63"/>
      <c r="AXQ273" s="112"/>
      <c r="AXT273" s="63"/>
      <c r="AXU273" s="112"/>
      <c r="AXX273" s="63"/>
      <c r="AXY273" s="112"/>
      <c r="AYB273" s="63"/>
      <c r="AYC273" s="112"/>
      <c r="AYF273" s="63"/>
      <c r="AYG273" s="112"/>
      <c r="AYJ273" s="63"/>
      <c r="AYK273" s="112"/>
      <c r="AYN273" s="63"/>
      <c r="AYO273" s="112"/>
      <c r="AYR273" s="63"/>
      <c r="AYS273" s="112"/>
      <c r="AYV273" s="63"/>
      <c r="AYW273" s="112"/>
      <c r="AYZ273" s="63"/>
      <c r="AZA273" s="112"/>
      <c r="AZD273" s="63"/>
      <c r="AZE273" s="112"/>
      <c r="AZH273" s="63"/>
      <c r="AZI273" s="112"/>
      <c r="AZL273" s="63"/>
      <c r="AZM273" s="112"/>
      <c r="AZP273" s="63"/>
      <c r="AZQ273" s="112"/>
      <c r="AZT273" s="63"/>
      <c r="AZU273" s="112"/>
      <c r="AZX273" s="63"/>
      <c r="AZY273" s="112"/>
      <c r="BAB273" s="63"/>
      <c r="BAC273" s="112"/>
      <c r="BAF273" s="63"/>
      <c r="BAG273" s="112"/>
      <c r="BAJ273" s="63"/>
      <c r="BAK273" s="112"/>
      <c r="BAN273" s="63"/>
      <c r="BAO273" s="112"/>
      <c r="BAR273" s="63"/>
      <c r="BAS273" s="112"/>
      <c r="BAV273" s="63"/>
      <c r="BAW273" s="112"/>
      <c r="BAZ273" s="63"/>
      <c r="BBA273" s="112"/>
      <c r="BBD273" s="63"/>
      <c r="BBE273" s="112"/>
      <c r="BBH273" s="63"/>
      <c r="BBI273" s="112"/>
      <c r="BBL273" s="63"/>
      <c r="BBM273" s="112"/>
      <c r="BBP273" s="63"/>
      <c r="BBQ273" s="112"/>
      <c r="BBT273" s="63"/>
      <c r="BBU273" s="112"/>
      <c r="BBX273" s="63"/>
      <c r="BBY273" s="112"/>
      <c r="BCB273" s="63"/>
      <c r="BCC273" s="112"/>
      <c r="BCF273" s="63"/>
      <c r="BCG273" s="112"/>
      <c r="BCJ273" s="63"/>
      <c r="BCK273" s="112"/>
      <c r="BCN273" s="63"/>
      <c r="BCO273" s="112"/>
      <c r="BCR273" s="63"/>
      <c r="BCS273" s="112"/>
      <c r="BCV273" s="63"/>
      <c r="BCW273" s="112"/>
      <c r="BCZ273" s="63"/>
      <c r="BDA273" s="112"/>
      <c r="BDD273" s="63"/>
      <c r="BDE273" s="112"/>
      <c r="BDH273" s="63"/>
      <c r="BDI273" s="112"/>
      <c r="BDL273" s="63"/>
      <c r="BDM273" s="112"/>
      <c r="BDP273" s="63"/>
      <c r="BDQ273" s="112"/>
      <c r="BDT273" s="63"/>
      <c r="BDU273" s="112"/>
      <c r="BDX273" s="63"/>
      <c r="BDY273" s="112"/>
      <c r="BEB273" s="63"/>
      <c r="BEC273" s="112"/>
      <c r="BEF273" s="63"/>
      <c r="BEG273" s="112"/>
      <c r="BEJ273" s="63"/>
      <c r="BEK273" s="112"/>
      <c r="BEN273" s="63"/>
      <c r="BEO273" s="112"/>
      <c r="BER273" s="63"/>
      <c r="BES273" s="112"/>
      <c r="BEV273" s="63"/>
      <c r="BEW273" s="112"/>
      <c r="BEZ273" s="63"/>
      <c r="BFA273" s="112"/>
      <c r="BFD273" s="63"/>
      <c r="BFE273" s="112"/>
      <c r="BFH273" s="63"/>
      <c r="BFI273" s="112"/>
      <c r="BFL273" s="63"/>
      <c r="BFM273" s="112"/>
      <c r="BFP273" s="63"/>
      <c r="BFQ273" s="112"/>
      <c r="BFT273" s="63"/>
      <c r="BFU273" s="112"/>
      <c r="BFX273" s="63"/>
      <c r="BFY273" s="112"/>
      <c r="BGB273" s="63"/>
      <c r="BGC273" s="112"/>
      <c r="BGF273" s="63"/>
      <c r="BGG273" s="112"/>
      <c r="BGJ273" s="63"/>
      <c r="BGK273" s="112"/>
      <c r="BGN273" s="63"/>
      <c r="BGO273" s="112"/>
      <c r="BGR273" s="63"/>
      <c r="BGS273" s="112"/>
      <c r="BGV273" s="63"/>
      <c r="BGW273" s="112"/>
      <c r="BGZ273" s="63"/>
      <c r="BHA273" s="112"/>
      <c r="BHD273" s="63"/>
      <c r="BHE273" s="112"/>
      <c r="BHH273" s="63"/>
      <c r="BHI273" s="112"/>
      <c r="BHL273" s="63"/>
      <c r="BHM273" s="112"/>
      <c r="BHP273" s="63"/>
      <c r="BHQ273" s="112"/>
      <c r="BHT273" s="63"/>
      <c r="BHU273" s="112"/>
      <c r="BHX273" s="63"/>
      <c r="BHY273" s="112"/>
      <c r="BIB273" s="63"/>
      <c r="BIC273" s="112"/>
      <c r="BIF273" s="63"/>
      <c r="BIG273" s="112"/>
      <c r="BIJ273" s="63"/>
      <c r="BIK273" s="112"/>
      <c r="BIN273" s="63"/>
      <c r="BIO273" s="112"/>
      <c r="BIR273" s="63"/>
      <c r="BIS273" s="112"/>
      <c r="BIV273" s="63"/>
      <c r="BIW273" s="112"/>
      <c r="BIZ273" s="63"/>
      <c r="BJA273" s="112"/>
      <c r="BJD273" s="63"/>
      <c r="BJE273" s="112"/>
      <c r="BJH273" s="63"/>
      <c r="BJI273" s="112"/>
      <c r="BJL273" s="63"/>
      <c r="BJM273" s="112"/>
      <c r="BJP273" s="63"/>
      <c r="BJQ273" s="112"/>
      <c r="BJT273" s="63"/>
      <c r="BJU273" s="112"/>
      <c r="BJX273" s="63"/>
      <c r="BJY273" s="112"/>
      <c r="BKB273" s="63"/>
      <c r="BKC273" s="112"/>
      <c r="BKF273" s="63"/>
      <c r="BKG273" s="112"/>
      <c r="BKJ273" s="63"/>
      <c r="BKK273" s="112"/>
      <c r="BKN273" s="63"/>
      <c r="BKO273" s="112"/>
      <c r="BKR273" s="63"/>
      <c r="BKS273" s="112"/>
      <c r="BKV273" s="63"/>
      <c r="BKW273" s="112"/>
      <c r="BKZ273" s="63"/>
      <c r="BLA273" s="112"/>
      <c r="BLD273" s="63"/>
      <c r="BLE273" s="112"/>
      <c r="BLH273" s="63"/>
      <c r="BLI273" s="112"/>
      <c r="BLL273" s="63"/>
      <c r="BLM273" s="112"/>
      <c r="BLP273" s="63"/>
      <c r="BLQ273" s="112"/>
      <c r="BLT273" s="63"/>
      <c r="BLU273" s="112"/>
      <c r="BLX273" s="63"/>
      <c r="BLY273" s="112"/>
      <c r="BMB273" s="63"/>
      <c r="BMC273" s="112"/>
      <c r="BMF273" s="63"/>
      <c r="BMG273" s="112"/>
      <c r="BMJ273" s="63"/>
      <c r="BMK273" s="112"/>
      <c r="BMN273" s="63"/>
      <c r="BMO273" s="112"/>
      <c r="BMR273" s="63"/>
      <c r="BMS273" s="112"/>
      <c r="BMV273" s="63"/>
      <c r="BMW273" s="112"/>
      <c r="BMZ273" s="63"/>
      <c r="BNA273" s="112"/>
      <c r="BND273" s="63"/>
      <c r="BNE273" s="112"/>
      <c r="BNH273" s="63"/>
      <c r="BNI273" s="112"/>
      <c r="BNL273" s="63"/>
      <c r="BNM273" s="112"/>
      <c r="BNP273" s="63"/>
      <c r="BNQ273" s="112"/>
      <c r="BNT273" s="63"/>
      <c r="BNU273" s="112"/>
      <c r="BNX273" s="63"/>
      <c r="BNY273" s="112"/>
      <c r="BOB273" s="63"/>
      <c r="BOC273" s="112"/>
      <c r="BOF273" s="63"/>
      <c r="BOG273" s="112"/>
      <c r="BOJ273" s="63"/>
      <c r="BOK273" s="112"/>
      <c r="BON273" s="63"/>
      <c r="BOO273" s="112"/>
      <c r="BOR273" s="63"/>
      <c r="BOS273" s="112"/>
      <c r="BOV273" s="63"/>
      <c r="BOW273" s="112"/>
      <c r="BOZ273" s="63"/>
      <c r="BPA273" s="112"/>
      <c r="BPD273" s="63"/>
      <c r="BPE273" s="112"/>
      <c r="BPH273" s="63"/>
      <c r="BPI273" s="112"/>
      <c r="BPL273" s="63"/>
      <c r="BPM273" s="112"/>
      <c r="BPP273" s="63"/>
      <c r="BPQ273" s="112"/>
      <c r="BPT273" s="63"/>
      <c r="BPU273" s="112"/>
      <c r="BPX273" s="63"/>
      <c r="BPY273" s="112"/>
      <c r="BQB273" s="63"/>
      <c r="BQC273" s="112"/>
      <c r="BQF273" s="63"/>
      <c r="BQG273" s="112"/>
      <c r="BQJ273" s="63"/>
      <c r="BQK273" s="112"/>
      <c r="BQN273" s="63"/>
      <c r="BQO273" s="112"/>
      <c r="BQR273" s="63"/>
      <c r="BQS273" s="112"/>
      <c r="BQV273" s="63"/>
      <c r="BQW273" s="112"/>
      <c r="BQZ273" s="63"/>
      <c r="BRA273" s="112"/>
      <c r="BRD273" s="63"/>
      <c r="BRE273" s="112"/>
      <c r="BRH273" s="63"/>
      <c r="BRI273" s="112"/>
      <c r="BRL273" s="63"/>
      <c r="BRM273" s="112"/>
      <c r="BRP273" s="63"/>
      <c r="BRQ273" s="112"/>
      <c r="BRT273" s="63"/>
      <c r="BRU273" s="112"/>
      <c r="BRX273" s="63"/>
      <c r="BRY273" s="112"/>
      <c r="BSB273" s="63"/>
      <c r="BSC273" s="112"/>
      <c r="BSF273" s="63"/>
      <c r="BSG273" s="112"/>
      <c r="BSJ273" s="63"/>
      <c r="BSK273" s="112"/>
      <c r="BSN273" s="63"/>
      <c r="BSO273" s="112"/>
      <c r="BSR273" s="63"/>
      <c r="BSS273" s="112"/>
      <c r="BSV273" s="63"/>
      <c r="BSW273" s="112"/>
      <c r="BSZ273" s="63"/>
      <c r="BTA273" s="112"/>
      <c r="BTD273" s="63"/>
      <c r="BTE273" s="112"/>
      <c r="BTH273" s="63"/>
      <c r="BTI273" s="112"/>
      <c r="BTL273" s="63"/>
      <c r="BTM273" s="112"/>
      <c r="BTP273" s="63"/>
      <c r="BTQ273" s="112"/>
      <c r="BTT273" s="63"/>
      <c r="BTU273" s="112"/>
      <c r="BTX273" s="63"/>
      <c r="BTY273" s="112"/>
      <c r="BUB273" s="63"/>
      <c r="BUC273" s="112"/>
      <c r="BUF273" s="63"/>
      <c r="BUG273" s="112"/>
      <c r="BUJ273" s="63"/>
      <c r="BUK273" s="112"/>
      <c r="BUN273" s="63"/>
      <c r="BUO273" s="112"/>
      <c r="BUR273" s="63"/>
      <c r="BUS273" s="112"/>
      <c r="BUV273" s="63"/>
      <c r="BUW273" s="112"/>
      <c r="BUZ273" s="63"/>
      <c r="BVA273" s="112"/>
      <c r="BVD273" s="63"/>
      <c r="BVE273" s="112"/>
      <c r="BVH273" s="63"/>
      <c r="BVI273" s="112"/>
      <c r="BVL273" s="63"/>
      <c r="BVM273" s="112"/>
      <c r="BVP273" s="63"/>
      <c r="BVQ273" s="112"/>
      <c r="BVT273" s="63"/>
      <c r="BVU273" s="112"/>
      <c r="BVX273" s="63"/>
      <c r="BVY273" s="112"/>
      <c r="BWB273" s="63"/>
      <c r="BWC273" s="112"/>
      <c r="BWF273" s="63"/>
      <c r="BWG273" s="112"/>
      <c r="BWJ273" s="63"/>
      <c r="BWK273" s="112"/>
      <c r="BWN273" s="63"/>
      <c r="BWO273" s="112"/>
      <c r="BWR273" s="63"/>
      <c r="BWS273" s="112"/>
      <c r="BWV273" s="63"/>
      <c r="BWW273" s="112"/>
      <c r="BWZ273" s="63"/>
      <c r="BXA273" s="112"/>
      <c r="BXD273" s="63"/>
      <c r="BXE273" s="112"/>
      <c r="BXH273" s="63"/>
      <c r="BXI273" s="112"/>
      <c r="BXL273" s="63"/>
      <c r="BXM273" s="112"/>
      <c r="BXP273" s="63"/>
      <c r="BXQ273" s="112"/>
      <c r="BXT273" s="63"/>
      <c r="BXU273" s="112"/>
      <c r="BXX273" s="63"/>
      <c r="BXY273" s="112"/>
      <c r="BYB273" s="63"/>
      <c r="BYC273" s="112"/>
      <c r="BYF273" s="63"/>
      <c r="BYG273" s="112"/>
      <c r="BYJ273" s="63"/>
      <c r="BYK273" s="112"/>
      <c r="BYN273" s="63"/>
      <c r="BYO273" s="112"/>
      <c r="BYR273" s="63"/>
      <c r="BYS273" s="112"/>
      <c r="BYV273" s="63"/>
      <c r="BYW273" s="112"/>
      <c r="BYZ273" s="63"/>
      <c r="BZA273" s="112"/>
      <c r="BZD273" s="63"/>
      <c r="BZE273" s="112"/>
      <c r="BZH273" s="63"/>
      <c r="BZI273" s="112"/>
      <c r="BZL273" s="63"/>
      <c r="BZM273" s="112"/>
      <c r="BZP273" s="63"/>
      <c r="BZQ273" s="112"/>
      <c r="BZT273" s="63"/>
      <c r="BZU273" s="112"/>
      <c r="BZX273" s="63"/>
      <c r="BZY273" s="112"/>
      <c r="CAB273" s="63"/>
      <c r="CAC273" s="112"/>
      <c r="CAF273" s="63"/>
      <c r="CAG273" s="112"/>
      <c r="CAJ273" s="63"/>
      <c r="CAK273" s="112"/>
      <c r="CAN273" s="63"/>
      <c r="CAO273" s="112"/>
      <c r="CAR273" s="63"/>
      <c r="CAS273" s="112"/>
      <c r="CAV273" s="63"/>
      <c r="CAW273" s="112"/>
      <c r="CAZ273" s="63"/>
      <c r="CBA273" s="112"/>
      <c r="CBD273" s="63"/>
      <c r="CBE273" s="112"/>
      <c r="CBH273" s="63"/>
      <c r="CBI273" s="112"/>
      <c r="CBL273" s="63"/>
      <c r="CBM273" s="112"/>
      <c r="CBP273" s="63"/>
      <c r="CBQ273" s="112"/>
      <c r="CBT273" s="63"/>
      <c r="CBU273" s="112"/>
      <c r="CBX273" s="63"/>
      <c r="CBY273" s="112"/>
      <c r="CCB273" s="63"/>
      <c r="CCC273" s="112"/>
      <c r="CCF273" s="63"/>
      <c r="CCG273" s="112"/>
      <c r="CCJ273" s="63"/>
      <c r="CCK273" s="112"/>
      <c r="CCN273" s="63"/>
      <c r="CCO273" s="112"/>
      <c r="CCR273" s="63"/>
      <c r="CCS273" s="112"/>
      <c r="CCV273" s="63"/>
      <c r="CCW273" s="112"/>
      <c r="CCZ273" s="63"/>
      <c r="CDA273" s="112"/>
      <c r="CDD273" s="63"/>
      <c r="CDE273" s="112"/>
      <c r="CDH273" s="63"/>
      <c r="CDI273" s="112"/>
      <c r="CDL273" s="63"/>
      <c r="CDM273" s="112"/>
      <c r="CDP273" s="63"/>
      <c r="CDQ273" s="112"/>
      <c r="CDT273" s="63"/>
      <c r="CDU273" s="112"/>
      <c r="CDX273" s="63"/>
      <c r="CDY273" s="112"/>
      <c r="CEB273" s="63"/>
      <c r="CEC273" s="112"/>
      <c r="CEF273" s="63"/>
      <c r="CEG273" s="112"/>
      <c r="CEJ273" s="63"/>
      <c r="CEK273" s="112"/>
      <c r="CEN273" s="63"/>
      <c r="CEO273" s="112"/>
      <c r="CER273" s="63"/>
      <c r="CES273" s="112"/>
      <c r="CEV273" s="63"/>
      <c r="CEW273" s="112"/>
      <c r="CEZ273" s="63"/>
      <c r="CFA273" s="112"/>
      <c r="CFD273" s="63"/>
      <c r="CFE273" s="112"/>
      <c r="CFH273" s="63"/>
      <c r="CFI273" s="112"/>
      <c r="CFL273" s="63"/>
      <c r="CFM273" s="112"/>
      <c r="CFP273" s="63"/>
      <c r="CFQ273" s="112"/>
      <c r="CFT273" s="63"/>
      <c r="CFU273" s="112"/>
      <c r="CFX273" s="63"/>
      <c r="CFY273" s="112"/>
      <c r="CGB273" s="63"/>
      <c r="CGC273" s="112"/>
      <c r="CGF273" s="63"/>
      <c r="CGG273" s="112"/>
      <c r="CGJ273" s="63"/>
      <c r="CGK273" s="112"/>
      <c r="CGN273" s="63"/>
      <c r="CGO273" s="112"/>
      <c r="CGR273" s="63"/>
      <c r="CGS273" s="112"/>
      <c r="CGV273" s="63"/>
      <c r="CGW273" s="112"/>
      <c r="CGZ273" s="63"/>
      <c r="CHA273" s="112"/>
      <c r="CHD273" s="63"/>
      <c r="CHE273" s="112"/>
      <c r="CHH273" s="63"/>
      <c r="CHI273" s="112"/>
      <c r="CHL273" s="63"/>
      <c r="CHM273" s="112"/>
      <c r="CHP273" s="63"/>
      <c r="CHQ273" s="112"/>
      <c r="CHT273" s="63"/>
      <c r="CHU273" s="112"/>
      <c r="CHX273" s="63"/>
      <c r="CHY273" s="112"/>
      <c r="CIB273" s="63"/>
      <c r="CIC273" s="112"/>
      <c r="CIF273" s="63"/>
      <c r="CIG273" s="112"/>
      <c r="CIJ273" s="63"/>
      <c r="CIK273" s="112"/>
      <c r="CIN273" s="63"/>
      <c r="CIO273" s="112"/>
      <c r="CIR273" s="63"/>
      <c r="CIS273" s="112"/>
      <c r="CIV273" s="63"/>
      <c r="CIW273" s="112"/>
      <c r="CIZ273" s="63"/>
      <c r="CJA273" s="112"/>
      <c r="CJD273" s="63"/>
      <c r="CJE273" s="112"/>
      <c r="CJH273" s="63"/>
      <c r="CJI273" s="112"/>
      <c r="CJL273" s="63"/>
      <c r="CJM273" s="112"/>
      <c r="CJP273" s="63"/>
      <c r="CJQ273" s="112"/>
      <c r="CJT273" s="63"/>
      <c r="CJU273" s="112"/>
      <c r="CJX273" s="63"/>
      <c r="CJY273" s="112"/>
      <c r="CKB273" s="63"/>
      <c r="CKC273" s="112"/>
      <c r="CKF273" s="63"/>
      <c r="CKG273" s="112"/>
      <c r="CKJ273" s="63"/>
      <c r="CKK273" s="112"/>
      <c r="CKN273" s="63"/>
      <c r="CKO273" s="112"/>
      <c r="CKR273" s="63"/>
      <c r="CKS273" s="112"/>
      <c r="CKV273" s="63"/>
      <c r="CKW273" s="112"/>
      <c r="CKZ273" s="63"/>
      <c r="CLA273" s="112"/>
      <c r="CLD273" s="63"/>
      <c r="CLE273" s="112"/>
      <c r="CLH273" s="63"/>
      <c r="CLI273" s="112"/>
      <c r="CLL273" s="63"/>
      <c r="CLM273" s="112"/>
      <c r="CLP273" s="63"/>
      <c r="CLQ273" s="112"/>
      <c r="CLT273" s="63"/>
      <c r="CLU273" s="112"/>
      <c r="CLX273" s="63"/>
      <c r="CLY273" s="112"/>
      <c r="CMB273" s="63"/>
      <c r="CMC273" s="112"/>
      <c r="CMF273" s="63"/>
      <c r="CMG273" s="112"/>
      <c r="CMJ273" s="63"/>
      <c r="CMK273" s="112"/>
      <c r="CMN273" s="63"/>
      <c r="CMO273" s="112"/>
      <c r="CMR273" s="63"/>
      <c r="CMS273" s="112"/>
      <c r="CMV273" s="63"/>
      <c r="CMW273" s="112"/>
      <c r="CMZ273" s="63"/>
      <c r="CNA273" s="112"/>
      <c r="CND273" s="63"/>
      <c r="CNE273" s="112"/>
      <c r="CNH273" s="63"/>
      <c r="CNI273" s="112"/>
      <c r="CNL273" s="63"/>
      <c r="CNM273" s="112"/>
      <c r="CNP273" s="63"/>
      <c r="CNQ273" s="112"/>
      <c r="CNT273" s="63"/>
      <c r="CNU273" s="112"/>
      <c r="CNX273" s="63"/>
      <c r="CNY273" s="112"/>
      <c r="COB273" s="63"/>
      <c r="COC273" s="112"/>
      <c r="COF273" s="63"/>
      <c r="COG273" s="112"/>
      <c r="COJ273" s="63"/>
      <c r="COK273" s="112"/>
      <c r="CON273" s="63"/>
      <c r="COO273" s="112"/>
      <c r="COR273" s="63"/>
      <c r="COS273" s="112"/>
      <c r="COV273" s="63"/>
      <c r="COW273" s="112"/>
      <c r="COZ273" s="63"/>
      <c r="CPA273" s="112"/>
      <c r="CPD273" s="63"/>
      <c r="CPE273" s="112"/>
      <c r="CPH273" s="63"/>
      <c r="CPI273" s="112"/>
      <c r="CPL273" s="63"/>
      <c r="CPM273" s="112"/>
      <c r="CPP273" s="63"/>
      <c r="CPQ273" s="112"/>
      <c r="CPT273" s="63"/>
      <c r="CPU273" s="112"/>
      <c r="CPX273" s="63"/>
      <c r="CPY273" s="112"/>
      <c r="CQB273" s="63"/>
      <c r="CQC273" s="112"/>
      <c r="CQF273" s="63"/>
      <c r="CQG273" s="112"/>
      <c r="CQJ273" s="63"/>
      <c r="CQK273" s="112"/>
      <c r="CQN273" s="63"/>
      <c r="CQO273" s="112"/>
      <c r="CQR273" s="63"/>
      <c r="CQS273" s="112"/>
      <c r="CQV273" s="63"/>
      <c r="CQW273" s="112"/>
      <c r="CQZ273" s="63"/>
      <c r="CRA273" s="112"/>
      <c r="CRD273" s="63"/>
      <c r="CRE273" s="112"/>
      <c r="CRH273" s="63"/>
      <c r="CRI273" s="112"/>
      <c r="CRL273" s="63"/>
      <c r="CRM273" s="112"/>
      <c r="CRP273" s="63"/>
      <c r="CRQ273" s="112"/>
      <c r="CRT273" s="63"/>
      <c r="CRU273" s="112"/>
      <c r="CRX273" s="63"/>
      <c r="CRY273" s="112"/>
      <c r="CSB273" s="63"/>
      <c r="CSC273" s="112"/>
      <c r="CSF273" s="63"/>
      <c r="CSG273" s="112"/>
      <c r="CSJ273" s="63"/>
      <c r="CSK273" s="112"/>
      <c r="CSN273" s="63"/>
      <c r="CSO273" s="112"/>
      <c r="CSR273" s="63"/>
      <c r="CSS273" s="112"/>
      <c r="CSV273" s="63"/>
      <c r="CSW273" s="112"/>
      <c r="CSZ273" s="63"/>
      <c r="CTA273" s="112"/>
      <c r="CTD273" s="63"/>
      <c r="CTE273" s="112"/>
      <c r="CTH273" s="63"/>
      <c r="CTI273" s="112"/>
      <c r="CTL273" s="63"/>
      <c r="CTM273" s="112"/>
      <c r="CTP273" s="63"/>
      <c r="CTQ273" s="112"/>
      <c r="CTT273" s="63"/>
      <c r="CTU273" s="112"/>
      <c r="CTX273" s="63"/>
      <c r="CTY273" s="112"/>
      <c r="CUB273" s="63"/>
      <c r="CUC273" s="112"/>
      <c r="CUF273" s="63"/>
      <c r="CUG273" s="112"/>
      <c r="CUJ273" s="63"/>
      <c r="CUK273" s="112"/>
      <c r="CUN273" s="63"/>
      <c r="CUO273" s="112"/>
      <c r="CUR273" s="63"/>
      <c r="CUS273" s="112"/>
      <c r="CUV273" s="63"/>
      <c r="CUW273" s="112"/>
      <c r="CUZ273" s="63"/>
      <c r="CVA273" s="112"/>
      <c r="CVD273" s="63"/>
      <c r="CVE273" s="112"/>
      <c r="CVH273" s="63"/>
      <c r="CVI273" s="112"/>
      <c r="CVL273" s="63"/>
      <c r="CVM273" s="112"/>
      <c r="CVP273" s="63"/>
      <c r="CVQ273" s="112"/>
      <c r="CVT273" s="63"/>
      <c r="CVU273" s="112"/>
      <c r="CVX273" s="63"/>
      <c r="CVY273" s="112"/>
      <c r="CWB273" s="63"/>
      <c r="CWC273" s="112"/>
      <c r="CWF273" s="63"/>
      <c r="CWG273" s="112"/>
      <c r="CWJ273" s="63"/>
      <c r="CWK273" s="112"/>
      <c r="CWN273" s="63"/>
      <c r="CWO273" s="112"/>
      <c r="CWR273" s="63"/>
      <c r="CWS273" s="112"/>
      <c r="CWV273" s="63"/>
      <c r="CWW273" s="112"/>
      <c r="CWZ273" s="63"/>
      <c r="CXA273" s="112"/>
      <c r="CXD273" s="63"/>
      <c r="CXE273" s="112"/>
      <c r="CXH273" s="63"/>
      <c r="CXI273" s="112"/>
      <c r="CXL273" s="63"/>
      <c r="CXM273" s="112"/>
      <c r="CXP273" s="63"/>
      <c r="CXQ273" s="112"/>
      <c r="CXT273" s="63"/>
      <c r="CXU273" s="112"/>
      <c r="CXX273" s="63"/>
      <c r="CXY273" s="112"/>
      <c r="CYB273" s="63"/>
      <c r="CYC273" s="112"/>
      <c r="CYF273" s="63"/>
      <c r="CYG273" s="112"/>
      <c r="CYJ273" s="63"/>
      <c r="CYK273" s="112"/>
      <c r="CYN273" s="63"/>
      <c r="CYO273" s="112"/>
      <c r="CYR273" s="63"/>
      <c r="CYS273" s="112"/>
      <c r="CYV273" s="63"/>
      <c r="CYW273" s="112"/>
      <c r="CYZ273" s="63"/>
      <c r="CZA273" s="112"/>
      <c r="CZD273" s="63"/>
      <c r="CZE273" s="112"/>
      <c r="CZH273" s="63"/>
      <c r="CZI273" s="112"/>
      <c r="CZL273" s="63"/>
      <c r="CZM273" s="112"/>
      <c r="CZP273" s="63"/>
      <c r="CZQ273" s="112"/>
      <c r="CZT273" s="63"/>
      <c r="CZU273" s="112"/>
      <c r="CZX273" s="63"/>
      <c r="CZY273" s="112"/>
      <c r="DAB273" s="63"/>
      <c r="DAC273" s="112"/>
      <c r="DAF273" s="63"/>
      <c r="DAG273" s="112"/>
      <c r="DAJ273" s="63"/>
      <c r="DAK273" s="112"/>
      <c r="DAN273" s="63"/>
      <c r="DAO273" s="112"/>
      <c r="DAR273" s="63"/>
      <c r="DAS273" s="112"/>
      <c r="DAV273" s="63"/>
      <c r="DAW273" s="112"/>
      <c r="DAZ273" s="63"/>
      <c r="DBA273" s="112"/>
      <c r="DBD273" s="63"/>
      <c r="DBE273" s="112"/>
      <c r="DBH273" s="63"/>
      <c r="DBI273" s="112"/>
      <c r="DBL273" s="63"/>
      <c r="DBM273" s="112"/>
      <c r="DBP273" s="63"/>
      <c r="DBQ273" s="112"/>
      <c r="DBT273" s="63"/>
      <c r="DBU273" s="112"/>
      <c r="DBX273" s="63"/>
      <c r="DBY273" s="112"/>
      <c r="DCB273" s="63"/>
      <c r="DCC273" s="112"/>
      <c r="DCF273" s="63"/>
      <c r="DCG273" s="112"/>
      <c r="DCJ273" s="63"/>
      <c r="DCK273" s="112"/>
      <c r="DCN273" s="63"/>
      <c r="DCO273" s="112"/>
      <c r="DCR273" s="63"/>
      <c r="DCS273" s="112"/>
      <c r="DCV273" s="63"/>
      <c r="DCW273" s="112"/>
      <c r="DCZ273" s="63"/>
      <c r="DDA273" s="112"/>
      <c r="DDD273" s="63"/>
      <c r="DDE273" s="112"/>
      <c r="DDH273" s="63"/>
      <c r="DDI273" s="112"/>
      <c r="DDL273" s="63"/>
      <c r="DDM273" s="112"/>
      <c r="DDP273" s="63"/>
      <c r="DDQ273" s="112"/>
      <c r="DDT273" s="63"/>
      <c r="DDU273" s="112"/>
      <c r="DDX273" s="63"/>
      <c r="DDY273" s="112"/>
      <c r="DEB273" s="63"/>
      <c r="DEC273" s="112"/>
      <c r="DEF273" s="63"/>
      <c r="DEG273" s="112"/>
      <c r="DEJ273" s="63"/>
      <c r="DEK273" s="112"/>
      <c r="DEN273" s="63"/>
      <c r="DEO273" s="112"/>
      <c r="DER273" s="63"/>
      <c r="DES273" s="112"/>
      <c r="DEV273" s="63"/>
      <c r="DEW273" s="112"/>
      <c r="DEZ273" s="63"/>
      <c r="DFA273" s="112"/>
      <c r="DFD273" s="63"/>
      <c r="DFE273" s="112"/>
      <c r="DFH273" s="63"/>
      <c r="DFI273" s="112"/>
      <c r="DFL273" s="63"/>
      <c r="DFM273" s="112"/>
      <c r="DFP273" s="63"/>
      <c r="DFQ273" s="112"/>
      <c r="DFT273" s="63"/>
      <c r="DFU273" s="112"/>
      <c r="DFX273" s="63"/>
      <c r="DFY273" s="112"/>
      <c r="DGB273" s="63"/>
      <c r="DGC273" s="112"/>
      <c r="DGF273" s="63"/>
      <c r="DGG273" s="112"/>
      <c r="DGJ273" s="63"/>
      <c r="DGK273" s="112"/>
      <c r="DGN273" s="63"/>
      <c r="DGO273" s="112"/>
      <c r="DGR273" s="63"/>
      <c r="DGS273" s="112"/>
      <c r="DGV273" s="63"/>
      <c r="DGW273" s="112"/>
      <c r="DGZ273" s="63"/>
      <c r="DHA273" s="112"/>
      <c r="DHD273" s="63"/>
      <c r="DHE273" s="112"/>
      <c r="DHH273" s="63"/>
      <c r="DHI273" s="112"/>
      <c r="DHL273" s="63"/>
      <c r="DHM273" s="112"/>
      <c r="DHP273" s="63"/>
      <c r="DHQ273" s="112"/>
      <c r="DHT273" s="63"/>
      <c r="DHU273" s="112"/>
      <c r="DHX273" s="63"/>
      <c r="DHY273" s="112"/>
      <c r="DIB273" s="63"/>
      <c r="DIC273" s="112"/>
      <c r="DIF273" s="63"/>
      <c r="DIG273" s="112"/>
      <c r="DIJ273" s="63"/>
      <c r="DIK273" s="112"/>
      <c r="DIN273" s="63"/>
      <c r="DIO273" s="112"/>
      <c r="DIR273" s="63"/>
      <c r="DIS273" s="112"/>
      <c r="DIV273" s="63"/>
      <c r="DIW273" s="112"/>
      <c r="DIZ273" s="63"/>
      <c r="DJA273" s="112"/>
      <c r="DJD273" s="63"/>
      <c r="DJE273" s="112"/>
      <c r="DJH273" s="63"/>
      <c r="DJI273" s="112"/>
      <c r="DJL273" s="63"/>
      <c r="DJM273" s="112"/>
      <c r="DJP273" s="63"/>
      <c r="DJQ273" s="112"/>
      <c r="DJT273" s="63"/>
      <c r="DJU273" s="112"/>
      <c r="DJX273" s="63"/>
      <c r="DJY273" s="112"/>
      <c r="DKB273" s="63"/>
      <c r="DKC273" s="112"/>
      <c r="DKF273" s="63"/>
      <c r="DKG273" s="112"/>
      <c r="DKJ273" s="63"/>
      <c r="DKK273" s="112"/>
      <c r="DKN273" s="63"/>
      <c r="DKO273" s="112"/>
      <c r="DKR273" s="63"/>
      <c r="DKS273" s="112"/>
      <c r="DKV273" s="63"/>
      <c r="DKW273" s="112"/>
      <c r="DKZ273" s="63"/>
      <c r="DLA273" s="112"/>
      <c r="DLD273" s="63"/>
      <c r="DLE273" s="112"/>
      <c r="DLH273" s="63"/>
      <c r="DLI273" s="112"/>
      <c r="DLL273" s="63"/>
      <c r="DLM273" s="112"/>
      <c r="DLP273" s="63"/>
      <c r="DLQ273" s="112"/>
      <c r="DLT273" s="63"/>
      <c r="DLU273" s="112"/>
      <c r="DLX273" s="63"/>
      <c r="DLY273" s="112"/>
      <c r="DMB273" s="63"/>
      <c r="DMC273" s="112"/>
      <c r="DMF273" s="63"/>
      <c r="DMG273" s="112"/>
      <c r="DMJ273" s="63"/>
      <c r="DMK273" s="112"/>
      <c r="DMN273" s="63"/>
      <c r="DMO273" s="112"/>
      <c r="DMR273" s="63"/>
      <c r="DMS273" s="112"/>
      <c r="DMV273" s="63"/>
      <c r="DMW273" s="112"/>
      <c r="DMZ273" s="63"/>
      <c r="DNA273" s="112"/>
      <c r="DND273" s="63"/>
      <c r="DNE273" s="112"/>
      <c r="DNH273" s="63"/>
      <c r="DNI273" s="112"/>
      <c r="DNL273" s="63"/>
      <c r="DNM273" s="112"/>
      <c r="DNP273" s="63"/>
      <c r="DNQ273" s="112"/>
      <c r="DNT273" s="63"/>
      <c r="DNU273" s="112"/>
      <c r="DNX273" s="63"/>
      <c r="DNY273" s="112"/>
      <c r="DOB273" s="63"/>
      <c r="DOC273" s="112"/>
      <c r="DOF273" s="63"/>
      <c r="DOG273" s="112"/>
      <c r="DOJ273" s="63"/>
      <c r="DOK273" s="112"/>
      <c r="DON273" s="63"/>
      <c r="DOO273" s="112"/>
      <c r="DOR273" s="63"/>
      <c r="DOS273" s="112"/>
      <c r="DOV273" s="63"/>
      <c r="DOW273" s="112"/>
      <c r="DOZ273" s="63"/>
      <c r="DPA273" s="112"/>
      <c r="DPD273" s="63"/>
      <c r="DPE273" s="112"/>
      <c r="DPH273" s="63"/>
      <c r="DPI273" s="112"/>
      <c r="DPL273" s="63"/>
      <c r="DPM273" s="112"/>
      <c r="DPP273" s="63"/>
      <c r="DPQ273" s="112"/>
      <c r="DPT273" s="63"/>
      <c r="DPU273" s="112"/>
      <c r="DPX273" s="63"/>
      <c r="DPY273" s="112"/>
      <c r="DQB273" s="63"/>
      <c r="DQC273" s="112"/>
      <c r="DQF273" s="63"/>
      <c r="DQG273" s="112"/>
      <c r="DQJ273" s="63"/>
      <c r="DQK273" s="112"/>
      <c r="DQN273" s="63"/>
      <c r="DQO273" s="112"/>
      <c r="DQR273" s="63"/>
      <c r="DQS273" s="112"/>
      <c r="DQV273" s="63"/>
      <c r="DQW273" s="112"/>
      <c r="DQZ273" s="63"/>
      <c r="DRA273" s="112"/>
      <c r="DRD273" s="63"/>
      <c r="DRE273" s="112"/>
      <c r="DRH273" s="63"/>
      <c r="DRI273" s="112"/>
      <c r="DRL273" s="63"/>
      <c r="DRM273" s="112"/>
      <c r="DRP273" s="63"/>
      <c r="DRQ273" s="112"/>
      <c r="DRT273" s="63"/>
      <c r="DRU273" s="112"/>
      <c r="DRX273" s="63"/>
      <c r="DRY273" s="112"/>
      <c r="DSB273" s="63"/>
      <c r="DSC273" s="112"/>
      <c r="DSF273" s="63"/>
      <c r="DSG273" s="112"/>
      <c r="DSJ273" s="63"/>
      <c r="DSK273" s="112"/>
      <c r="DSN273" s="63"/>
      <c r="DSO273" s="112"/>
      <c r="DSR273" s="63"/>
      <c r="DSS273" s="112"/>
      <c r="DSV273" s="63"/>
      <c r="DSW273" s="112"/>
      <c r="DSZ273" s="63"/>
      <c r="DTA273" s="112"/>
      <c r="DTD273" s="63"/>
      <c r="DTE273" s="112"/>
      <c r="DTH273" s="63"/>
      <c r="DTI273" s="112"/>
      <c r="DTL273" s="63"/>
      <c r="DTM273" s="112"/>
      <c r="DTP273" s="63"/>
      <c r="DTQ273" s="112"/>
      <c r="DTT273" s="63"/>
      <c r="DTU273" s="112"/>
      <c r="DTX273" s="63"/>
      <c r="DTY273" s="112"/>
      <c r="DUB273" s="63"/>
      <c r="DUC273" s="112"/>
      <c r="DUF273" s="63"/>
      <c r="DUG273" s="112"/>
      <c r="DUJ273" s="63"/>
      <c r="DUK273" s="112"/>
      <c r="DUN273" s="63"/>
      <c r="DUO273" s="112"/>
      <c r="DUR273" s="63"/>
      <c r="DUS273" s="112"/>
      <c r="DUV273" s="63"/>
      <c r="DUW273" s="112"/>
      <c r="DUZ273" s="63"/>
      <c r="DVA273" s="112"/>
      <c r="DVD273" s="63"/>
      <c r="DVE273" s="112"/>
      <c r="DVH273" s="63"/>
      <c r="DVI273" s="112"/>
      <c r="DVL273" s="63"/>
      <c r="DVM273" s="112"/>
      <c r="DVP273" s="63"/>
      <c r="DVQ273" s="112"/>
      <c r="DVT273" s="63"/>
      <c r="DVU273" s="112"/>
      <c r="DVX273" s="63"/>
      <c r="DVY273" s="112"/>
      <c r="DWB273" s="63"/>
      <c r="DWC273" s="112"/>
      <c r="DWF273" s="63"/>
      <c r="DWG273" s="112"/>
      <c r="DWJ273" s="63"/>
      <c r="DWK273" s="112"/>
      <c r="DWN273" s="63"/>
      <c r="DWO273" s="112"/>
      <c r="DWR273" s="63"/>
      <c r="DWS273" s="112"/>
      <c r="DWV273" s="63"/>
      <c r="DWW273" s="112"/>
      <c r="DWZ273" s="63"/>
      <c r="DXA273" s="112"/>
      <c r="DXD273" s="63"/>
      <c r="DXE273" s="112"/>
      <c r="DXH273" s="63"/>
      <c r="DXI273" s="112"/>
      <c r="DXL273" s="63"/>
      <c r="DXM273" s="112"/>
      <c r="DXP273" s="63"/>
      <c r="DXQ273" s="112"/>
      <c r="DXT273" s="63"/>
      <c r="DXU273" s="112"/>
      <c r="DXX273" s="63"/>
      <c r="DXY273" s="112"/>
      <c r="DYB273" s="63"/>
      <c r="DYC273" s="112"/>
      <c r="DYF273" s="63"/>
      <c r="DYG273" s="112"/>
      <c r="DYJ273" s="63"/>
      <c r="DYK273" s="112"/>
      <c r="DYN273" s="63"/>
      <c r="DYO273" s="112"/>
      <c r="DYR273" s="63"/>
      <c r="DYS273" s="112"/>
      <c r="DYV273" s="63"/>
      <c r="DYW273" s="112"/>
      <c r="DYZ273" s="63"/>
      <c r="DZA273" s="112"/>
      <c r="DZD273" s="63"/>
      <c r="DZE273" s="112"/>
      <c r="DZH273" s="63"/>
      <c r="DZI273" s="112"/>
      <c r="DZL273" s="63"/>
      <c r="DZM273" s="112"/>
      <c r="DZP273" s="63"/>
      <c r="DZQ273" s="112"/>
      <c r="DZT273" s="63"/>
      <c r="DZU273" s="112"/>
      <c r="DZX273" s="63"/>
      <c r="DZY273" s="112"/>
      <c r="EAB273" s="63"/>
      <c r="EAC273" s="112"/>
      <c r="EAF273" s="63"/>
      <c r="EAG273" s="112"/>
      <c r="EAJ273" s="63"/>
      <c r="EAK273" s="112"/>
      <c r="EAN273" s="63"/>
      <c r="EAO273" s="112"/>
      <c r="EAR273" s="63"/>
      <c r="EAS273" s="112"/>
      <c r="EAV273" s="63"/>
      <c r="EAW273" s="112"/>
      <c r="EAZ273" s="63"/>
      <c r="EBA273" s="112"/>
      <c r="EBD273" s="63"/>
      <c r="EBE273" s="112"/>
      <c r="EBH273" s="63"/>
      <c r="EBI273" s="112"/>
      <c r="EBL273" s="63"/>
      <c r="EBM273" s="112"/>
      <c r="EBP273" s="63"/>
      <c r="EBQ273" s="112"/>
      <c r="EBT273" s="63"/>
      <c r="EBU273" s="112"/>
      <c r="EBX273" s="63"/>
      <c r="EBY273" s="112"/>
      <c r="ECB273" s="63"/>
      <c r="ECC273" s="112"/>
      <c r="ECF273" s="63"/>
      <c r="ECG273" s="112"/>
      <c r="ECJ273" s="63"/>
      <c r="ECK273" s="112"/>
      <c r="ECN273" s="63"/>
      <c r="ECO273" s="112"/>
      <c r="ECR273" s="63"/>
      <c r="ECS273" s="112"/>
      <c r="ECV273" s="63"/>
      <c r="ECW273" s="112"/>
      <c r="ECZ273" s="63"/>
      <c r="EDA273" s="112"/>
      <c r="EDD273" s="63"/>
      <c r="EDE273" s="112"/>
      <c r="EDH273" s="63"/>
      <c r="EDI273" s="112"/>
      <c r="EDL273" s="63"/>
      <c r="EDM273" s="112"/>
      <c r="EDP273" s="63"/>
      <c r="EDQ273" s="112"/>
      <c r="EDT273" s="63"/>
      <c r="EDU273" s="112"/>
      <c r="EDX273" s="63"/>
      <c r="EDY273" s="112"/>
      <c r="EEB273" s="63"/>
      <c r="EEC273" s="112"/>
      <c r="EEF273" s="63"/>
      <c r="EEG273" s="112"/>
      <c r="EEJ273" s="63"/>
      <c r="EEK273" s="112"/>
      <c r="EEN273" s="63"/>
      <c r="EEO273" s="112"/>
      <c r="EER273" s="63"/>
      <c r="EES273" s="112"/>
      <c r="EEV273" s="63"/>
      <c r="EEW273" s="112"/>
      <c r="EEZ273" s="63"/>
      <c r="EFA273" s="112"/>
      <c r="EFD273" s="63"/>
      <c r="EFE273" s="112"/>
      <c r="EFH273" s="63"/>
      <c r="EFI273" s="112"/>
      <c r="EFL273" s="63"/>
      <c r="EFM273" s="112"/>
      <c r="EFP273" s="63"/>
      <c r="EFQ273" s="112"/>
      <c r="EFT273" s="63"/>
      <c r="EFU273" s="112"/>
      <c r="EFX273" s="63"/>
      <c r="EFY273" s="112"/>
      <c r="EGB273" s="63"/>
      <c r="EGC273" s="112"/>
      <c r="EGF273" s="63"/>
      <c r="EGG273" s="112"/>
      <c r="EGJ273" s="63"/>
      <c r="EGK273" s="112"/>
      <c r="EGN273" s="63"/>
      <c r="EGO273" s="112"/>
      <c r="EGR273" s="63"/>
      <c r="EGS273" s="112"/>
      <c r="EGV273" s="63"/>
      <c r="EGW273" s="112"/>
      <c r="EGZ273" s="63"/>
      <c r="EHA273" s="112"/>
      <c r="EHD273" s="63"/>
      <c r="EHE273" s="112"/>
      <c r="EHH273" s="63"/>
      <c r="EHI273" s="112"/>
      <c r="EHL273" s="63"/>
      <c r="EHM273" s="112"/>
      <c r="EHP273" s="63"/>
      <c r="EHQ273" s="112"/>
      <c r="EHT273" s="63"/>
      <c r="EHU273" s="112"/>
      <c r="EHX273" s="63"/>
      <c r="EHY273" s="112"/>
      <c r="EIB273" s="63"/>
      <c r="EIC273" s="112"/>
      <c r="EIF273" s="63"/>
      <c r="EIG273" s="112"/>
      <c r="EIJ273" s="63"/>
      <c r="EIK273" s="112"/>
      <c r="EIN273" s="63"/>
      <c r="EIO273" s="112"/>
      <c r="EIR273" s="63"/>
      <c r="EIS273" s="112"/>
      <c r="EIV273" s="63"/>
      <c r="EIW273" s="112"/>
      <c r="EIZ273" s="63"/>
      <c r="EJA273" s="112"/>
      <c r="EJD273" s="63"/>
      <c r="EJE273" s="112"/>
      <c r="EJH273" s="63"/>
      <c r="EJI273" s="112"/>
      <c r="EJL273" s="63"/>
      <c r="EJM273" s="112"/>
      <c r="EJP273" s="63"/>
      <c r="EJQ273" s="112"/>
      <c r="EJT273" s="63"/>
      <c r="EJU273" s="112"/>
      <c r="EJX273" s="63"/>
      <c r="EJY273" s="112"/>
      <c r="EKB273" s="63"/>
      <c r="EKC273" s="112"/>
      <c r="EKF273" s="63"/>
      <c r="EKG273" s="112"/>
      <c r="EKJ273" s="63"/>
      <c r="EKK273" s="112"/>
      <c r="EKN273" s="63"/>
      <c r="EKO273" s="112"/>
      <c r="EKR273" s="63"/>
      <c r="EKS273" s="112"/>
      <c r="EKV273" s="63"/>
      <c r="EKW273" s="112"/>
      <c r="EKZ273" s="63"/>
      <c r="ELA273" s="112"/>
      <c r="ELD273" s="63"/>
      <c r="ELE273" s="112"/>
      <c r="ELH273" s="63"/>
      <c r="ELI273" s="112"/>
      <c r="ELL273" s="63"/>
      <c r="ELM273" s="112"/>
      <c r="ELP273" s="63"/>
      <c r="ELQ273" s="112"/>
      <c r="ELT273" s="63"/>
      <c r="ELU273" s="112"/>
      <c r="ELX273" s="63"/>
      <c r="ELY273" s="112"/>
      <c r="EMB273" s="63"/>
      <c r="EMC273" s="112"/>
      <c r="EMF273" s="63"/>
      <c r="EMG273" s="112"/>
      <c r="EMJ273" s="63"/>
      <c r="EMK273" s="112"/>
      <c r="EMN273" s="63"/>
      <c r="EMO273" s="112"/>
      <c r="EMR273" s="63"/>
      <c r="EMS273" s="112"/>
      <c r="EMV273" s="63"/>
      <c r="EMW273" s="112"/>
      <c r="EMZ273" s="63"/>
      <c r="ENA273" s="112"/>
      <c r="END273" s="63"/>
      <c r="ENE273" s="112"/>
      <c r="ENH273" s="63"/>
      <c r="ENI273" s="112"/>
      <c r="ENL273" s="63"/>
      <c r="ENM273" s="112"/>
      <c r="ENP273" s="63"/>
      <c r="ENQ273" s="112"/>
      <c r="ENT273" s="63"/>
      <c r="ENU273" s="112"/>
      <c r="ENX273" s="63"/>
      <c r="ENY273" s="112"/>
      <c r="EOB273" s="63"/>
      <c r="EOC273" s="112"/>
      <c r="EOF273" s="63"/>
      <c r="EOG273" s="112"/>
      <c r="EOJ273" s="63"/>
      <c r="EOK273" s="112"/>
      <c r="EON273" s="63"/>
      <c r="EOO273" s="112"/>
      <c r="EOR273" s="63"/>
      <c r="EOS273" s="112"/>
      <c r="EOV273" s="63"/>
      <c r="EOW273" s="112"/>
      <c r="EOZ273" s="63"/>
      <c r="EPA273" s="112"/>
      <c r="EPD273" s="63"/>
      <c r="EPE273" s="112"/>
      <c r="EPH273" s="63"/>
      <c r="EPI273" s="112"/>
      <c r="EPL273" s="63"/>
      <c r="EPM273" s="112"/>
      <c r="EPP273" s="63"/>
      <c r="EPQ273" s="112"/>
      <c r="EPT273" s="63"/>
      <c r="EPU273" s="112"/>
      <c r="EPX273" s="63"/>
      <c r="EPY273" s="112"/>
      <c r="EQB273" s="63"/>
      <c r="EQC273" s="112"/>
      <c r="EQF273" s="63"/>
      <c r="EQG273" s="112"/>
      <c r="EQJ273" s="63"/>
      <c r="EQK273" s="112"/>
      <c r="EQN273" s="63"/>
      <c r="EQO273" s="112"/>
      <c r="EQR273" s="63"/>
      <c r="EQS273" s="112"/>
      <c r="EQV273" s="63"/>
      <c r="EQW273" s="112"/>
      <c r="EQZ273" s="63"/>
      <c r="ERA273" s="112"/>
      <c r="ERD273" s="63"/>
      <c r="ERE273" s="112"/>
      <c r="ERH273" s="63"/>
      <c r="ERI273" s="112"/>
      <c r="ERL273" s="63"/>
      <c r="ERM273" s="112"/>
      <c r="ERP273" s="63"/>
      <c r="ERQ273" s="112"/>
      <c r="ERT273" s="63"/>
      <c r="ERU273" s="112"/>
      <c r="ERX273" s="63"/>
      <c r="ERY273" s="112"/>
      <c r="ESB273" s="63"/>
      <c r="ESC273" s="112"/>
      <c r="ESF273" s="63"/>
      <c r="ESG273" s="112"/>
      <c r="ESJ273" s="63"/>
      <c r="ESK273" s="112"/>
      <c r="ESN273" s="63"/>
      <c r="ESO273" s="112"/>
      <c r="ESR273" s="63"/>
      <c r="ESS273" s="112"/>
      <c r="ESV273" s="63"/>
      <c r="ESW273" s="112"/>
      <c r="ESZ273" s="63"/>
      <c r="ETA273" s="112"/>
      <c r="ETD273" s="63"/>
      <c r="ETE273" s="112"/>
      <c r="ETH273" s="63"/>
      <c r="ETI273" s="112"/>
      <c r="ETL273" s="63"/>
      <c r="ETM273" s="112"/>
      <c r="ETP273" s="63"/>
      <c r="ETQ273" s="112"/>
      <c r="ETT273" s="63"/>
      <c r="ETU273" s="112"/>
      <c r="ETX273" s="63"/>
      <c r="ETY273" s="112"/>
      <c r="EUB273" s="63"/>
      <c r="EUC273" s="112"/>
      <c r="EUF273" s="63"/>
      <c r="EUG273" s="112"/>
      <c r="EUJ273" s="63"/>
      <c r="EUK273" s="112"/>
      <c r="EUN273" s="63"/>
      <c r="EUO273" s="112"/>
      <c r="EUR273" s="63"/>
      <c r="EUS273" s="112"/>
      <c r="EUV273" s="63"/>
      <c r="EUW273" s="112"/>
      <c r="EUZ273" s="63"/>
      <c r="EVA273" s="112"/>
      <c r="EVD273" s="63"/>
      <c r="EVE273" s="112"/>
      <c r="EVH273" s="63"/>
      <c r="EVI273" s="112"/>
      <c r="EVL273" s="63"/>
      <c r="EVM273" s="112"/>
      <c r="EVP273" s="63"/>
      <c r="EVQ273" s="112"/>
      <c r="EVT273" s="63"/>
      <c r="EVU273" s="112"/>
      <c r="EVX273" s="63"/>
      <c r="EVY273" s="112"/>
      <c r="EWB273" s="63"/>
      <c r="EWC273" s="112"/>
      <c r="EWF273" s="63"/>
      <c r="EWG273" s="112"/>
      <c r="EWJ273" s="63"/>
      <c r="EWK273" s="112"/>
      <c r="EWN273" s="63"/>
      <c r="EWO273" s="112"/>
      <c r="EWR273" s="63"/>
      <c r="EWS273" s="112"/>
      <c r="EWV273" s="63"/>
      <c r="EWW273" s="112"/>
      <c r="EWZ273" s="63"/>
      <c r="EXA273" s="112"/>
      <c r="EXD273" s="63"/>
      <c r="EXE273" s="112"/>
      <c r="EXH273" s="63"/>
      <c r="EXI273" s="112"/>
      <c r="EXL273" s="63"/>
      <c r="EXM273" s="112"/>
      <c r="EXP273" s="63"/>
      <c r="EXQ273" s="112"/>
      <c r="EXT273" s="63"/>
      <c r="EXU273" s="112"/>
      <c r="EXX273" s="63"/>
      <c r="EXY273" s="112"/>
      <c r="EYB273" s="63"/>
      <c r="EYC273" s="112"/>
      <c r="EYF273" s="63"/>
      <c r="EYG273" s="112"/>
      <c r="EYJ273" s="63"/>
      <c r="EYK273" s="112"/>
      <c r="EYN273" s="63"/>
      <c r="EYO273" s="112"/>
      <c r="EYR273" s="63"/>
      <c r="EYS273" s="112"/>
      <c r="EYV273" s="63"/>
      <c r="EYW273" s="112"/>
      <c r="EYZ273" s="63"/>
      <c r="EZA273" s="112"/>
      <c r="EZD273" s="63"/>
      <c r="EZE273" s="112"/>
      <c r="EZH273" s="63"/>
      <c r="EZI273" s="112"/>
      <c r="EZL273" s="63"/>
      <c r="EZM273" s="112"/>
      <c r="EZP273" s="63"/>
      <c r="EZQ273" s="112"/>
      <c r="EZT273" s="63"/>
      <c r="EZU273" s="112"/>
      <c r="EZX273" s="63"/>
      <c r="EZY273" s="112"/>
      <c r="FAB273" s="63"/>
      <c r="FAC273" s="112"/>
      <c r="FAF273" s="63"/>
      <c r="FAG273" s="112"/>
      <c r="FAJ273" s="63"/>
      <c r="FAK273" s="112"/>
      <c r="FAN273" s="63"/>
      <c r="FAO273" s="112"/>
      <c r="FAR273" s="63"/>
      <c r="FAS273" s="112"/>
      <c r="FAV273" s="63"/>
      <c r="FAW273" s="112"/>
      <c r="FAZ273" s="63"/>
      <c r="FBA273" s="112"/>
      <c r="FBD273" s="63"/>
      <c r="FBE273" s="112"/>
      <c r="FBH273" s="63"/>
      <c r="FBI273" s="112"/>
      <c r="FBL273" s="63"/>
      <c r="FBM273" s="112"/>
      <c r="FBP273" s="63"/>
      <c r="FBQ273" s="112"/>
      <c r="FBT273" s="63"/>
      <c r="FBU273" s="112"/>
      <c r="FBX273" s="63"/>
      <c r="FBY273" s="112"/>
      <c r="FCB273" s="63"/>
      <c r="FCC273" s="112"/>
      <c r="FCF273" s="63"/>
      <c r="FCG273" s="112"/>
      <c r="FCJ273" s="63"/>
      <c r="FCK273" s="112"/>
      <c r="FCN273" s="63"/>
      <c r="FCO273" s="112"/>
      <c r="FCR273" s="63"/>
      <c r="FCS273" s="112"/>
      <c r="FCV273" s="63"/>
      <c r="FCW273" s="112"/>
      <c r="FCZ273" s="63"/>
      <c r="FDA273" s="112"/>
      <c r="FDD273" s="63"/>
      <c r="FDE273" s="112"/>
      <c r="FDH273" s="63"/>
      <c r="FDI273" s="112"/>
      <c r="FDL273" s="63"/>
      <c r="FDM273" s="112"/>
      <c r="FDP273" s="63"/>
      <c r="FDQ273" s="112"/>
      <c r="FDT273" s="63"/>
      <c r="FDU273" s="112"/>
      <c r="FDX273" s="63"/>
      <c r="FDY273" s="112"/>
      <c r="FEB273" s="63"/>
      <c r="FEC273" s="112"/>
      <c r="FEF273" s="63"/>
      <c r="FEG273" s="112"/>
      <c r="FEJ273" s="63"/>
      <c r="FEK273" s="112"/>
      <c r="FEN273" s="63"/>
      <c r="FEO273" s="112"/>
      <c r="FER273" s="63"/>
      <c r="FES273" s="112"/>
      <c r="FEV273" s="63"/>
      <c r="FEW273" s="112"/>
      <c r="FEZ273" s="63"/>
      <c r="FFA273" s="112"/>
      <c r="FFD273" s="63"/>
      <c r="FFE273" s="112"/>
      <c r="FFH273" s="63"/>
      <c r="FFI273" s="112"/>
      <c r="FFL273" s="63"/>
      <c r="FFM273" s="112"/>
      <c r="FFP273" s="63"/>
      <c r="FFQ273" s="112"/>
      <c r="FFT273" s="63"/>
      <c r="FFU273" s="112"/>
      <c r="FFX273" s="63"/>
      <c r="FFY273" s="112"/>
      <c r="FGB273" s="63"/>
      <c r="FGC273" s="112"/>
      <c r="FGF273" s="63"/>
      <c r="FGG273" s="112"/>
      <c r="FGJ273" s="63"/>
      <c r="FGK273" s="112"/>
      <c r="FGN273" s="63"/>
      <c r="FGO273" s="112"/>
      <c r="FGR273" s="63"/>
      <c r="FGS273" s="112"/>
      <c r="FGV273" s="63"/>
      <c r="FGW273" s="112"/>
      <c r="FGZ273" s="63"/>
      <c r="FHA273" s="112"/>
      <c r="FHD273" s="63"/>
      <c r="FHE273" s="112"/>
      <c r="FHH273" s="63"/>
      <c r="FHI273" s="112"/>
      <c r="FHL273" s="63"/>
      <c r="FHM273" s="112"/>
      <c r="FHP273" s="63"/>
      <c r="FHQ273" s="112"/>
      <c r="FHT273" s="63"/>
      <c r="FHU273" s="112"/>
      <c r="FHX273" s="63"/>
      <c r="FHY273" s="112"/>
      <c r="FIB273" s="63"/>
      <c r="FIC273" s="112"/>
      <c r="FIF273" s="63"/>
      <c r="FIG273" s="112"/>
      <c r="FIJ273" s="63"/>
      <c r="FIK273" s="112"/>
      <c r="FIN273" s="63"/>
      <c r="FIO273" s="112"/>
      <c r="FIR273" s="63"/>
      <c r="FIS273" s="112"/>
      <c r="FIV273" s="63"/>
      <c r="FIW273" s="112"/>
      <c r="FIZ273" s="63"/>
      <c r="FJA273" s="112"/>
      <c r="FJD273" s="63"/>
      <c r="FJE273" s="112"/>
      <c r="FJH273" s="63"/>
      <c r="FJI273" s="112"/>
      <c r="FJL273" s="63"/>
      <c r="FJM273" s="112"/>
      <c r="FJP273" s="63"/>
      <c r="FJQ273" s="112"/>
      <c r="FJT273" s="63"/>
      <c r="FJU273" s="112"/>
      <c r="FJX273" s="63"/>
      <c r="FJY273" s="112"/>
      <c r="FKB273" s="63"/>
      <c r="FKC273" s="112"/>
      <c r="FKF273" s="63"/>
      <c r="FKG273" s="112"/>
      <c r="FKJ273" s="63"/>
      <c r="FKK273" s="112"/>
      <c r="FKN273" s="63"/>
      <c r="FKO273" s="112"/>
      <c r="FKR273" s="63"/>
      <c r="FKS273" s="112"/>
      <c r="FKV273" s="63"/>
      <c r="FKW273" s="112"/>
      <c r="FKZ273" s="63"/>
      <c r="FLA273" s="112"/>
      <c r="FLD273" s="63"/>
      <c r="FLE273" s="112"/>
      <c r="FLH273" s="63"/>
      <c r="FLI273" s="112"/>
      <c r="FLL273" s="63"/>
      <c r="FLM273" s="112"/>
      <c r="FLP273" s="63"/>
      <c r="FLQ273" s="112"/>
      <c r="FLT273" s="63"/>
      <c r="FLU273" s="112"/>
      <c r="FLX273" s="63"/>
      <c r="FLY273" s="112"/>
      <c r="FMB273" s="63"/>
      <c r="FMC273" s="112"/>
      <c r="FMF273" s="63"/>
      <c r="FMG273" s="112"/>
      <c r="FMJ273" s="63"/>
      <c r="FMK273" s="112"/>
      <c r="FMN273" s="63"/>
      <c r="FMO273" s="112"/>
      <c r="FMR273" s="63"/>
      <c r="FMS273" s="112"/>
      <c r="FMV273" s="63"/>
      <c r="FMW273" s="112"/>
      <c r="FMZ273" s="63"/>
      <c r="FNA273" s="112"/>
      <c r="FND273" s="63"/>
      <c r="FNE273" s="112"/>
      <c r="FNH273" s="63"/>
      <c r="FNI273" s="112"/>
      <c r="FNL273" s="63"/>
      <c r="FNM273" s="112"/>
      <c r="FNP273" s="63"/>
      <c r="FNQ273" s="112"/>
      <c r="FNT273" s="63"/>
      <c r="FNU273" s="112"/>
      <c r="FNX273" s="63"/>
      <c r="FNY273" s="112"/>
      <c r="FOB273" s="63"/>
      <c r="FOC273" s="112"/>
      <c r="FOF273" s="63"/>
      <c r="FOG273" s="112"/>
      <c r="FOJ273" s="63"/>
      <c r="FOK273" s="112"/>
      <c r="FON273" s="63"/>
      <c r="FOO273" s="112"/>
      <c r="FOR273" s="63"/>
      <c r="FOS273" s="112"/>
      <c r="FOV273" s="63"/>
      <c r="FOW273" s="112"/>
      <c r="FOZ273" s="63"/>
      <c r="FPA273" s="112"/>
      <c r="FPD273" s="63"/>
      <c r="FPE273" s="112"/>
      <c r="FPH273" s="63"/>
      <c r="FPI273" s="112"/>
      <c r="FPL273" s="63"/>
      <c r="FPM273" s="112"/>
      <c r="FPP273" s="63"/>
      <c r="FPQ273" s="112"/>
      <c r="FPT273" s="63"/>
      <c r="FPU273" s="112"/>
      <c r="FPX273" s="63"/>
      <c r="FPY273" s="112"/>
      <c r="FQB273" s="63"/>
      <c r="FQC273" s="112"/>
      <c r="FQF273" s="63"/>
      <c r="FQG273" s="112"/>
      <c r="FQJ273" s="63"/>
      <c r="FQK273" s="112"/>
      <c r="FQN273" s="63"/>
      <c r="FQO273" s="112"/>
      <c r="FQR273" s="63"/>
      <c r="FQS273" s="112"/>
      <c r="FQV273" s="63"/>
      <c r="FQW273" s="112"/>
      <c r="FQZ273" s="63"/>
      <c r="FRA273" s="112"/>
      <c r="FRD273" s="63"/>
      <c r="FRE273" s="112"/>
      <c r="FRH273" s="63"/>
      <c r="FRI273" s="112"/>
      <c r="FRL273" s="63"/>
      <c r="FRM273" s="112"/>
      <c r="FRP273" s="63"/>
      <c r="FRQ273" s="112"/>
      <c r="FRT273" s="63"/>
      <c r="FRU273" s="112"/>
      <c r="FRX273" s="63"/>
      <c r="FRY273" s="112"/>
      <c r="FSB273" s="63"/>
      <c r="FSC273" s="112"/>
      <c r="FSF273" s="63"/>
      <c r="FSG273" s="112"/>
      <c r="FSJ273" s="63"/>
      <c r="FSK273" s="112"/>
      <c r="FSN273" s="63"/>
      <c r="FSO273" s="112"/>
      <c r="FSR273" s="63"/>
      <c r="FSS273" s="112"/>
      <c r="FSV273" s="63"/>
      <c r="FSW273" s="112"/>
      <c r="FSZ273" s="63"/>
      <c r="FTA273" s="112"/>
      <c r="FTD273" s="63"/>
      <c r="FTE273" s="112"/>
      <c r="FTH273" s="63"/>
      <c r="FTI273" s="112"/>
      <c r="FTL273" s="63"/>
      <c r="FTM273" s="112"/>
      <c r="FTP273" s="63"/>
      <c r="FTQ273" s="112"/>
      <c r="FTT273" s="63"/>
      <c r="FTU273" s="112"/>
      <c r="FTX273" s="63"/>
      <c r="FTY273" s="112"/>
      <c r="FUB273" s="63"/>
      <c r="FUC273" s="112"/>
      <c r="FUF273" s="63"/>
      <c r="FUG273" s="112"/>
      <c r="FUJ273" s="63"/>
      <c r="FUK273" s="112"/>
      <c r="FUN273" s="63"/>
      <c r="FUO273" s="112"/>
      <c r="FUR273" s="63"/>
      <c r="FUS273" s="112"/>
      <c r="FUV273" s="63"/>
      <c r="FUW273" s="112"/>
      <c r="FUZ273" s="63"/>
      <c r="FVA273" s="112"/>
      <c r="FVD273" s="63"/>
      <c r="FVE273" s="112"/>
      <c r="FVH273" s="63"/>
      <c r="FVI273" s="112"/>
      <c r="FVL273" s="63"/>
      <c r="FVM273" s="112"/>
      <c r="FVP273" s="63"/>
      <c r="FVQ273" s="112"/>
      <c r="FVT273" s="63"/>
      <c r="FVU273" s="112"/>
      <c r="FVX273" s="63"/>
      <c r="FVY273" s="112"/>
      <c r="FWB273" s="63"/>
      <c r="FWC273" s="112"/>
      <c r="FWF273" s="63"/>
      <c r="FWG273" s="112"/>
      <c r="FWJ273" s="63"/>
      <c r="FWK273" s="112"/>
      <c r="FWN273" s="63"/>
      <c r="FWO273" s="112"/>
      <c r="FWR273" s="63"/>
      <c r="FWS273" s="112"/>
      <c r="FWV273" s="63"/>
      <c r="FWW273" s="112"/>
      <c r="FWZ273" s="63"/>
      <c r="FXA273" s="112"/>
      <c r="FXD273" s="63"/>
      <c r="FXE273" s="112"/>
      <c r="FXH273" s="63"/>
      <c r="FXI273" s="112"/>
      <c r="FXL273" s="63"/>
      <c r="FXM273" s="112"/>
      <c r="FXP273" s="63"/>
      <c r="FXQ273" s="112"/>
      <c r="FXT273" s="63"/>
      <c r="FXU273" s="112"/>
      <c r="FXX273" s="63"/>
      <c r="FXY273" s="112"/>
      <c r="FYB273" s="63"/>
      <c r="FYC273" s="112"/>
      <c r="FYF273" s="63"/>
      <c r="FYG273" s="112"/>
      <c r="FYJ273" s="63"/>
      <c r="FYK273" s="112"/>
      <c r="FYN273" s="63"/>
      <c r="FYO273" s="112"/>
      <c r="FYR273" s="63"/>
      <c r="FYS273" s="112"/>
      <c r="FYV273" s="63"/>
      <c r="FYW273" s="112"/>
      <c r="FYZ273" s="63"/>
      <c r="FZA273" s="112"/>
      <c r="FZD273" s="63"/>
      <c r="FZE273" s="112"/>
      <c r="FZH273" s="63"/>
      <c r="FZI273" s="112"/>
      <c r="FZL273" s="63"/>
      <c r="FZM273" s="112"/>
      <c r="FZP273" s="63"/>
      <c r="FZQ273" s="112"/>
      <c r="FZT273" s="63"/>
      <c r="FZU273" s="112"/>
      <c r="FZX273" s="63"/>
      <c r="FZY273" s="112"/>
      <c r="GAB273" s="63"/>
      <c r="GAC273" s="112"/>
      <c r="GAF273" s="63"/>
      <c r="GAG273" s="112"/>
      <c r="GAJ273" s="63"/>
      <c r="GAK273" s="112"/>
      <c r="GAN273" s="63"/>
      <c r="GAO273" s="112"/>
      <c r="GAR273" s="63"/>
      <c r="GAS273" s="112"/>
      <c r="GAV273" s="63"/>
      <c r="GAW273" s="112"/>
      <c r="GAZ273" s="63"/>
      <c r="GBA273" s="112"/>
      <c r="GBD273" s="63"/>
      <c r="GBE273" s="112"/>
      <c r="GBH273" s="63"/>
      <c r="GBI273" s="112"/>
      <c r="GBL273" s="63"/>
      <c r="GBM273" s="112"/>
      <c r="GBP273" s="63"/>
      <c r="GBQ273" s="112"/>
      <c r="GBT273" s="63"/>
      <c r="GBU273" s="112"/>
      <c r="GBX273" s="63"/>
      <c r="GBY273" s="112"/>
      <c r="GCB273" s="63"/>
      <c r="GCC273" s="112"/>
      <c r="GCF273" s="63"/>
      <c r="GCG273" s="112"/>
      <c r="GCJ273" s="63"/>
      <c r="GCK273" s="112"/>
      <c r="GCN273" s="63"/>
      <c r="GCO273" s="112"/>
      <c r="GCR273" s="63"/>
      <c r="GCS273" s="112"/>
      <c r="GCV273" s="63"/>
      <c r="GCW273" s="112"/>
      <c r="GCZ273" s="63"/>
      <c r="GDA273" s="112"/>
      <c r="GDD273" s="63"/>
      <c r="GDE273" s="112"/>
      <c r="GDH273" s="63"/>
      <c r="GDI273" s="112"/>
      <c r="GDL273" s="63"/>
      <c r="GDM273" s="112"/>
      <c r="GDP273" s="63"/>
      <c r="GDQ273" s="112"/>
      <c r="GDT273" s="63"/>
      <c r="GDU273" s="112"/>
      <c r="GDX273" s="63"/>
      <c r="GDY273" s="112"/>
      <c r="GEB273" s="63"/>
      <c r="GEC273" s="112"/>
      <c r="GEF273" s="63"/>
      <c r="GEG273" s="112"/>
      <c r="GEJ273" s="63"/>
      <c r="GEK273" s="112"/>
      <c r="GEN273" s="63"/>
      <c r="GEO273" s="112"/>
      <c r="GER273" s="63"/>
      <c r="GES273" s="112"/>
      <c r="GEV273" s="63"/>
      <c r="GEW273" s="112"/>
      <c r="GEZ273" s="63"/>
      <c r="GFA273" s="112"/>
      <c r="GFD273" s="63"/>
      <c r="GFE273" s="112"/>
      <c r="GFH273" s="63"/>
      <c r="GFI273" s="112"/>
      <c r="GFL273" s="63"/>
      <c r="GFM273" s="112"/>
      <c r="GFP273" s="63"/>
      <c r="GFQ273" s="112"/>
      <c r="GFT273" s="63"/>
      <c r="GFU273" s="112"/>
      <c r="GFX273" s="63"/>
      <c r="GFY273" s="112"/>
      <c r="GGB273" s="63"/>
      <c r="GGC273" s="112"/>
      <c r="GGF273" s="63"/>
      <c r="GGG273" s="112"/>
      <c r="GGJ273" s="63"/>
      <c r="GGK273" s="112"/>
      <c r="GGN273" s="63"/>
      <c r="GGO273" s="112"/>
      <c r="GGR273" s="63"/>
      <c r="GGS273" s="112"/>
      <c r="GGV273" s="63"/>
      <c r="GGW273" s="112"/>
      <c r="GGZ273" s="63"/>
      <c r="GHA273" s="112"/>
      <c r="GHD273" s="63"/>
      <c r="GHE273" s="112"/>
      <c r="GHH273" s="63"/>
      <c r="GHI273" s="112"/>
      <c r="GHL273" s="63"/>
      <c r="GHM273" s="112"/>
      <c r="GHP273" s="63"/>
      <c r="GHQ273" s="112"/>
      <c r="GHT273" s="63"/>
      <c r="GHU273" s="112"/>
      <c r="GHX273" s="63"/>
      <c r="GHY273" s="112"/>
      <c r="GIB273" s="63"/>
      <c r="GIC273" s="112"/>
      <c r="GIF273" s="63"/>
      <c r="GIG273" s="112"/>
      <c r="GIJ273" s="63"/>
      <c r="GIK273" s="112"/>
      <c r="GIN273" s="63"/>
      <c r="GIO273" s="112"/>
      <c r="GIR273" s="63"/>
      <c r="GIS273" s="112"/>
      <c r="GIV273" s="63"/>
      <c r="GIW273" s="112"/>
      <c r="GIZ273" s="63"/>
      <c r="GJA273" s="112"/>
      <c r="GJD273" s="63"/>
      <c r="GJE273" s="112"/>
      <c r="GJH273" s="63"/>
      <c r="GJI273" s="112"/>
      <c r="GJL273" s="63"/>
      <c r="GJM273" s="112"/>
      <c r="GJP273" s="63"/>
      <c r="GJQ273" s="112"/>
      <c r="GJT273" s="63"/>
      <c r="GJU273" s="112"/>
      <c r="GJX273" s="63"/>
      <c r="GJY273" s="112"/>
      <c r="GKB273" s="63"/>
      <c r="GKC273" s="112"/>
      <c r="GKF273" s="63"/>
      <c r="GKG273" s="112"/>
      <c r="GKJ273" s="63"/>
      <c r="GKK273" s="112"/>
      <c r="GKN273" s="63"/>
      <c r="GKO273" s="112"/>
      <c r="GKR273" s="63"/>
      <c r="GKS273" s="112"/>
      <c r="GKV273" s="63"/>
      <c r="GKW273" s="112"/>
      <c r="GKZ273" s="63"/>
      <c r="GLA273" s="112"/>
      <c r="GLD273" s="63"/>
      <c r="GLE273" s="112"/>
      <c r="GLH273" s="63"/>
      <c r="GLI273" s="112"/>
      <c r="GLL273" s="63"/>
      <c r="GLM273" s="112"/>
      <c r="GLP273" s="63"/>
      <c r="GLQ273" s="112"/>
      <c r="GLT273" s="63"/>
      <c r="GLU273" s="112"/>
      <c r="GLX273" s="63"/>
      <c r="GLY273" s="112"/>
      <c r="GMB273" s="63"/>
      <c r="GMC273" s="112"/>
      <c r="GMF273" s="63"/>
      <c r="GMG273" s="112"/>
      <c r="GMJ273" s="63"/>
      <c r="GMK273" s="112"/>
      <c r="GMN273" s="63"/>
      <c r="GMO273" s="112"/>
      <c r="GMR273" s="63"/>
      <c r="GMS273" s="112"/>
      <c r="GMV273" s="63"/>
      <c r="GMW273" s="112"/>
      <c r="GMZ273" s="63"/>
      <c r="GNA273" s="112"/>
      <c r="GND273" s="63"/>
      <c r="GNE273" s="112"/>
      <c r="GNH273" s="63"/>
      <c r="GNI273" s="112"/>
      <c r="GNL273" s="63"/>
      <c r="GNM273" s="112"/>
      <c r="GNP273" s="63"/>
      <c r="GNQ273" s="112"/>
      <c r="GNT273" s="63"/>
      <c r="GNU273" s="112"/>
      <c r="GNX273" s="63"/>
      <c r="GNY273" s="112"/>
      <c r="GOB273" s="63"/>
      <c r="GOC273" s="112"/>
      <c r="GOF273" s="63"/>
      <c r="GOG273" s="112"/>
      <c r="GOJ273" s="63"/>
      <c r="GOK273" s="112"/>
      <c r="GON273" s="63"/>
      <c r="GOO273" s="112"/>
      <c r="GOR273" s="63"/>
      <c r="GOS273" s="112"/>
      <c r="GOV273" s="63"/>
      <c r="GOW273" s="112"/>
      <c r="GOZ273" s="63"/>
      <c r="GPA273" s="112"/>
      <c r="GPD273" s="63"/>
      <c r="GPE273" s="112"/>
      <c r="GPH273" s="63"/>
      <c r="GPI273" s="112"/>
      <c r="GPL273" s="63"/>
      <c r="GPM273" s="112"/>
      <c r="GPP273" s="63"/>
      <c r="GPQ273" s="112"/>
      <c r="GPT273" s="63"/>
      <c r="GPU273" s="112"/>
      <c r="GPX273" s="63"/>
      <c r="GPY273" s="112"/>
      <c r="GQB273" s="63"/>
      <c r="GQC273" s="112"/>
      <c r="GQF273" s="63"/>
      <c r="GQG273" s="112"/>
      <c r="GQJ273" s="63"/>
      <c r="GQK273" s="112"/>
      <c r="GQN273" s="63"/>
      <c r="GQO273" s="112"/>
      <c r="GQR273" s="63"/>
      <c r="GQS273" s="112"/>
      <c r="GQV273" s="63"/>
      <c r="GQW273" s="112"/>
      <c r="GQZ273" s="63"/>
      <c r="GRA273" s="112"/>
      <c r="GRD273" s="63"/>
      <c r="GRE273" s="112"/>
      <c r="GRH273" s="63"/>
      <c r="GRI273" s="112"/>
      <c r="GRL273" s="63"/>
      <c r="GRM273" s="112"/>
      <c r="GRP273" s="63"/>
      <c r="GRQ273" s="112"/>
      <c r="GRT273" s="63"/>
      <c r="GRU273" s="112"/>
      <c r="GRX273" s="63"/>
      <c r="GRY273" s="112"/>
      <c r="GSB273" s="63"/>
      <c r="GSC273" s="112"/>
      <c r="GSF273" s="63"/>
      <c r="GSG273" s="112"/>
      <c r="GSJ273" s="63"/>
      <c r="GSK273" s="112"/>
      <c r="GSN273" s="63"/>
      <c r="GSO273" s="112"/>
      <c r="GSR273" s="63"/>
      <c r="GSS273" s="112"/>
      <c r="GSV273" s="63"/>
      <c r="GSW273" s="112"/>
      <c r="GSZ273" s="63"/>
      <c r="GTA273" s="112"/>
      <c r="GTD273" s="63"/>
      <c r="GTE273" s="112"/>
      <c r="GTH273" s="63"/>
      <c r="GTI273" s="112"/>
      <c r="GTL273" s="63"/>
      <c r="GTM273" s="112"/>
      <c r="GTP273" s="63"/>
      <c r="GTQ273" s="112"/>
      <c r="GTT273" s="63"/>
      <c r="GTU273" s="112"/>
      <c r="GTX273" s="63"/>
      <c r="GTY273" s="112"/>
      <c r="GUB273" s="63"/>
      <c r="GUC273" s="112"/>
      <c r="GUF273" s="63"/>
      <c r="GUG273" s="112"/>
      <c r="GUJ273" s="63"/>
      <c r="GUK273" s="112"/>
      <c r="GUN273" s="63"/>
      <c r="GUO273" s="112"/>
      <c r="GUR273" s="63"/>
      <c r="GUS273" s="112"/>
      <c r="GUV273" s="63"/>
      <c r="GUW273" s="112"/>
      <c r="GUZ273" s="63"/>
      <c r="GVA273" s="112"/>
      <c r="GVD273" s="63"/>
      <c r="GVE273" s="112"/>
      <c r="GVH273" s="63"/>
      <c r="GVI273" s="112"/>
      <c r="GVL273" s="63"/>
      <c r="GVM273" s="112"/>
      <c r="GVP273" s="63"/>
      <c r="GVQ273" s="112"/>
      <c r="GVT273" s="63"/>
      <c r="GVU273" s="112"/>
      <c r="GVX273" s="63"/>
      <c r="GVY273" s="112"/>
      <c r="GWB273" s="63"/>
      <c r="GWC273" s="112"/>
      <c r="GWF273" s="63"/>
      <c r="GWG273" s="112"/>
      <c r="GWJ273" s="63"/>
      <c r="GWK273" s="112"/>
      <c r="GWN273" s="63"/>
      <c r="GWO273" s="112"/>
      <c r="GWR273" s="63"/>
      <c r="GWS273" s="112"/>
      <c r="GWV273" s="63"/>
      <c r="GWW273" s="112"/>
      <c r="GWZ273" s="63"/>
      <c r="GXA273" s="112"/>
      <c r="GXD273" s="63"/>
      <c r="GXE273" s="112"/>
      <c r="GXH273" s="63"/>
      <c r="GXI273" s="112"/>
      <c r="GXL273" s="63"/>
      <c r="GXM273" s="112"/>
      <c r="GXP273" s="63"/>
      <c r="GXQ273" s="112"/>
      <c r="GXT273" s="63"/>
      <c r="GXU273" s="112"/>
      <c r="GXX273" s="63"/>
      <c r="GXY273" s="112"/>
      <c r="GYB273" s="63"/>
      <c r="GYC273" s="112"/>
      <c r="GYF273" s="63"/>
      <c r="GYG273" s="112"/>
      <c r="GYJ273" s="63"/>
      <c r="GYK273" s="112"/>
      <c r="GYN273" s="63"/>
      <c r="GYO273" s="112"/>
      <c r="GYR273" s="63"/>
      <c r="GYS273" s="112"/>
      <c r="GYV273" s="63"/>
      <c r="GYW273" s="112"/>
      <c r="GYZ273" s="63"/>
      <c r="GZA273" s="112"/>
      <c r="GZD273" s="63"/>
      <c r="GZE273" s="112"/>
      <c r="GZH273" s="63"/>
      <c r="GZI273" s="112"/>
      <c r="GZL273" s="63"/>
      <c r="GZM273" s="112"/>
      <c r="GZP273" s="63"/>
      <c r="GZQ273" s="112"/>
      <c r="GZT273" s="63"/>
      <c r="GZU273" s="112"/>
      <c r="GZX273" s="63"/>
      <c r="GZY273" s="112"/>
      <c r="HAB273" s="63"/>
      <c r="HAC273" s="112"/>
      <c r="HAF273" s="63"/>
      <c r="HAG273" s="112"/>
      <c r="HAJ273" s="63"/>
      <c r="HAK273" s="112"/>
      <c r="HAN273" s="63"/>
      <c r="HAO273" s="112"/>
      <c r="HAR273" s="63"/>
      <c r="HAS273" s="112"/>
      <c r="HAV273" s="63"/>
      <c r="HAW273" s="112"/>
      <c r="HAZ273" s="63"/>
      <c r="HBA273" s="112"/>
      <c r="HBD273" s="63"/>
      <c r="HBE273" s="112"/>
      <c r="HBH273" s="63"/>
      <c r="HBI273" s="112"/>
      <c r="HBL273" s="63"/>
      <c r="HBM273" s="112"/>
      <c r="HBP273" s="63"/>
      <c r="HBQ273" s="112"/>
      <c r="HBT273" s="63"/>
      <c r="HBU273" s="112"/>
      <c r="HBX273" s="63"/>
      <c r="HBY273" s="112"/>
      <c r="HCB273" s="63"/>
      <c r="HCC273" s="112"/>
      <c r="HCF273" s="63"/>
      <c r="HCG273" s="112"/>
      <c r="HCJ273" s="63"/>
      <c r="HCK273" s="112"/>
      <c r="HCN273" s="63"/>
      <c r="HCO273" s="112"/>
      <c r="HCR273" s="63"/>
      <c r="HCS273" s="112"/>
      <c r="HCV273" s="63"/>
      <c r="HCW273" s="112"/>
      <c r="HCZ273" s="63"/>
      <c r="HDA273" s="112"/>
      <c r="HDD273" s="63"/>
      <c r="HDE273" s="112"/>
      <c r="HDH273" s="63"/>
      <c r="HDI273" s="112"/>
      <c r="HDL273" s="63"/>
      <c r="HDM273" s="112"/>
      <c r="HDP273" s="63"/>
      <c r="HDQ273" s="112"/>
      <c r="HDT273" s="63"/>
      <c r="HDU273" s="112"/>
      <c r="HDX273" s="63"/>
      <c r="HDY273" s="112"/>
      <c r="HEB273" s="63"/>
      <c r="HEC273" s="112"/>
      <c r="HEF273" s="63"/>
      <c r="HEG273" s="112"/>
      <c r="HEJ273" s="63"/>
      <c r="HEK273" s="112"/>
      <c r="HEN273" s="63"/>
      <c r="HEO273" s="112"/>
      <c r="HER273" s="63"/>
      <c r="HES273" s="112"/>
      <c r="HEV273" s="63"/>
      <c r="HEW273" s="112"/>
      <c r="HEZ273" s="63"/>
      <c r="HFA273" s="112"/>
      <c r="HFD273" s="63"/>
      <c r="HFE273" s="112"/>
      <c r="HFH273" s="63"/>
      <c r="HFI273" s="112"/>
      <c r="HFL273" s="63"/>
      <c r="HFM273" s="112"/>
      <c r="HFP273" s="63"/>
      <c r="HFQ273" s="112"/>
      <c r="HFT273" s="63"/>
      <c r="HFU273" s="112"/>
      <c r="HFX273" s="63"/>
      <c r="HFY273" s="112"/>
      <c r="HGB273" s="63"/>
      <c r="HGC273" s="112"/>
      <c r="HGF273" s="63"/>
      <c r="HGG273" s="112"/>
      <c r="HGJ273" s="63"/>
      <c r="HGK273" s="112"/>
      <c r="HGN273" s="63"/>
      <c r="HGO273" s="112"/>
      <c r="HGR273" s="63"/>
      <c r="HGS273" s="112"/>
      <c r="HGV273" s="63"/>
      <c r="HGW273" s="112"/>
      <c r="HGZ273" s="63"/>
      <c r="HHA273" s="112"/>
      <c r="HHD273" s="63"/>
      <c r="HHE273" s="112"/>
      <c r="HHH273" s="63"/>
      <c r="HHI273" s="112"/>
      <c r="HHL273" s="63"/>
      <c r="HHM273" s="112"/>
      <c r="HHP273" s="63"/>
      <c r="HHQ273" s="112"/>
      <c r="HHT273" s="63"/>
      <c r="HHU273" s="112"/>
      <c r="HHX273" s="63"/>
      <c r="HHY273" s="112"/>
      <c r="HIB273" s="63"/>
      <c r="HIC273" s="112"/>
      <c r="HIF273" s="63"/>
      <c r="HIG273" s="112"/>
      <c r="HIJ273" s="63"/>
      <c r="HIK273" s="112"/>
      <c r="HIN273" s="63"/>
      <c r="HIO273" s="112"/>
      <c r="HIR273" s="63"/>
      <c r="HIS273" s="112"/>
      <c r="HIV273" s="63"/>
      <c r="HIW273" s="112"/>
      <c r="HIZ273" s="63"/>
      <c r="HJA273" s="112"/>
      <c r="HJD273" s="63"/>
      <c r="HJE273" s="112"/>
      <c r="HJH273" s="63"/>
      <c r="HJI273" s="112"/>
      <c r="HJL273" s="63"/>
      <c r="HJM273" s="112"/>
      <c r="HJP273" s="63"/>
      <c r="HJQ273" s="112"/>
      <c r="HJT273" s="63"/>
      <c r="HJU273" s="112"/>
      <c r="HJX273" s="63"/>
      <c r="HJY273" s="112"/>
      <c r="HKB273" s="63"/>
      <c r="HKC273" s="112"/>
      <c r="HKF273" s="63"/>
      <c r="HKG273" s="112"/>
      <c r="HKJ273" s="63"/>
      <c r="HKK273" s="112"/>
      <c r="HKN273" s="63"/>
      <c r="HKO273" s="112"/>
      <c r="HKR273" s="63"/>
      <c r="HKS273" s="112"/>
      <c r="HKV273" s="63"/>
      <c r="HKW273" s="112"/>
      <c r="HKZ273" s="63"/>
      <c r="HLA273" s="112"/>
      <c r="HLD273" s="63"/>
      <c r="HLE273" s="112"/>
      <c r="HLH273" s="63"/>
      <c r="HLI273" s="112"/>
      <c r="HLL273" s="63"/>
      <c r="HLM273" s="112"/>
      <c r="HLP273" s="63"/>
      <c r="HLQ273" s="112"/>
      <c r="HLT273" s="63"/>
      <c r="HLU273" s="112"/>
      <c r="HLX273" s="63"/>
      <c r="HLY273" s="112"/>
      <c r="HMB273" s="63"/>
      <c r="HMC273" s="112"/>
      <c r="HMF273" s="63"/>
      <c r="HMG273" s="112"/>
      <c r="HMJ273" s="63"/>
      <c r="HMK273" s="112"/>
      <c r="HMN273" s="63"/>
      <c r="HMO273" s="112"/>
      <c r="HMR273" s="63"/>
      <c r="HMS273" s="112"/>
      <c r="HMV273" s="63"/>
      <c r="HMW273" s="112"/>
      <c r="HMZ273" s="63"/>
      <c r="HNA273" s="112"/>
      <c r="HND273" s="63"/>
      <c r="HNE273" s="112"/>
      <c r="HNH273" s="63"/>
      <c r="HNI273" s="112"/>
      <c r="HNL273" s="63"/>
      <c r="HNM273" s="112"/>
      <c r="HNP273" s="63"/>
      <c r="HNQ273" s="112"/>
      <c r="HNT273" s="63"/>
      <c r="HNU273" s="112"/>
      <c r="HNX273" s="63"/>
      <c r="HNY273" s="112"/>
      <c r="HOB273" s="63"/>
      <c r="HOC273" s="112"/>
      <c r="HOF273" s="63"/>
      <c r="HOG273" s="112"/>
      <c r="HOJ273" s="63"/>
      <c r="HOK273" s="112"/>
      <c r="HON273" s="63"/>
      <c r="HOO273" s="112"/>
      <c r="HOR273" s="63"/>
      <c r="HOS273" s="112"/>
      <c r="HOV273" s="63"/>
      <c r="HOW273" s="112"/>
      <c r="HOZ273" s="63"/>
      <c r="HPA273" s="112"/>
      <c r="HPD273" s="63"/>
      <c r="HPE273" s="112"/>
      <c r="HPH273" s="63"/>
      <c r="HPI273" s="112"/>
      <c r="HPL273" s="63"/>
      <c r="HPM273" s="112"/>
      <c r="HPP273" s="63"/>
      <c r="HPQ273" s="112"/>
      <c r="HPT273" s="63"/>
      <c r="HPU273" s="112"/>
      <c r="HPX273" s="63"/>
      <c r="HPY273" s="112"/>
      <c r="HQB273" s="63"/>
      <c r="HQC273" s="112"/>
      <c r="HQF273" s="63"/>
      <c r="HQG273" s="112"/>
      <c r="HQJ273" s="63"/>
      <c r="HQK273" s="112"/>
      <c r="HQN273" s="63"/>
      <c r="HQO273" s="112"/>
      <c r="HQR273" s="63"/>
      <c r="HQS273" s="112"/>
      <c r="HQV273" s="63"/>
      <c r="HQW273" s="112"/>
      <c r="HQZ273" s="63"/>
      <c r="HRA273" s="112"/>
      <c r="HRD273" s="63"/>
      <c r="HRE273" s="112"/>
      <c r="HRH273" s="63"/>
      <c r="HRI273" s="112"/>
      <c r="HRL273" s="63"/>
      <c r="HRM273" s="112"/>
      <c r="HRP273" s="63"/>
      <c r="HRQ273" s="112"/>
      <c r="HRT273" s="63"/>
      <c r="HRU273" s="112"/>
      <c r="HRX273" s="63"/>
      <c r="HRY273" s="112"/>
      <c r="HSB273" s="63"/>
      <c r="HSC273" s="112"/>
      <c r="HSF273" s="63"/>
      <c r="HSG273" s="112"/>
      <c r="HSJ273" s="63"/>
      <c r="HSK273" s="112"/>
      <c r="HSN273" s="63"/>
      <c r="HSO273" s="112"/>
      <c r="HSR273" s="63"/>
      <c r="HSS273" s="112"/>
      <c r="HSV273" s="63"/>
      <c r="HSW273" s="112"/>
      <c r="HSZ273" s="63"/>
      <c r="HTA273" s="112"/>
      <c r="HTD273" s="63"/>
      <c r="HTE273" s="112"/>
      <c r="HTH273" s="63"/>
      <c r="HTI273" s="112"/>
      <c r="HTL273" s="63"/>
      <c r="HTM273" s="112"/>
      <c r="HTP273" s="63"/>
      <c r="HTQ273" s="112"/>
      <c r="HTT273" s="63"/>
      <c r="HTU273" s="112"/>
      <c r="HTX273" s="63"/>
      <c r="HTY273" s="112"/>
      <c r="HUB273" s="63"/>
      <c r="HUC273" s="112"/>
      <c r="HUF273" s="63"/>
      <c r="HUG273" s="112"/>
      <c r="HUJ273" s="63"/>
      <c r="HUK273" s="112"/>
      <c r="HUN273" s="63"/>
      <c r="HUO273" s="112"/>
      <c r="HUR273" s="63"/>
      <c r="HUS273" s="112"/>
      <c r="HUV273" s="63"/>
      <c r="HUW273" s="112"/>
      <c r="HUZ273" s="63"/>
      <c r="HVA273" s="112"/>
      <c r="HVD273" s="63"/>
      <c r="HVE273" s="112"/>
      <c r="HVH273" s="63"/>
      <c r="HVI273" s="112"/>
      <c r="HVL273" s="63"/>
      <c r="HVM273" s="112"/>
      <c r="HVP273" s="63"/>
      <c r="HVQ273" s="112"/>
      <c r="HVT273" s="63"/>
      <c r="HVU273" s="112"/>
      <c r="HVX273" s="63"/>
      <c r="HVY273" s="112"/>
      <c r="HWB273" s="63"/>
      <c r="HWC273" s="112"/>
      <c r="HWF273" s="63"/>
      <c r="HWG273" s="112"/>
      <c r="HWJ273" s="63"/>
      <c r="HWK273" s="112"/>
      <c r="HWN273" s="63"/>
      <c r="HWO273" s="112"/>
      <c r="HWR273" s="63"/>
      <c r="HWS273" s="112"/>
      <c r="HWV273" s="63"/>
      <c r="HWW273" s="112"/>
      <c r="HWZ273" s="63"/>
      <c r="HXA273" s="112"/>
      <c r="HXD273" s="63"/>
      <c r="HXE273" s="112"/>
      <c r="HXH273" s="63"/>
      <c r="HXI273" s="112"/>
      <c r="HXL273" s="63"/>
      <c r="HXM273" s="112"/>
      <c r="HXP273" s="63"/>
      <c r="HXQ273" s="112"/>
      <c r="HXT273" s="63"/>
      <c r="HXU273" s="112"/>
      <c r="HXX273" s="63"/>
      <c r="HXY273" s="112"/>
      <c r="HYB273" s="63"/>
      <c r="HYC273" s="112"/>
      <c r="HYF273" s="63"/>
      <c r="HYG273" s="112"/>
      <c r="HYJ273" s="63"/>
      <c r="HYK273" s="112"/>
      <c r="HYN273" s="63"/>
      <c r="HYO273" s="112"/>
      <c r="HYR273" s="63"/>
      <c r="HYS273" s="112"/>
      <c r="HYV273" s="63"/>
      <c r="HYW273" s="112"/>
      <c r="HYZ273" s="63"/>
      <c r="HZA273" s="112"/>
      <c r="HZD273" s="63"/>
      <c r="HZE273" s="112"/>
      <c r="HZH273" s="63"/>
      <c r="HZI273" s="112"/>
      <c r="HZL273" s="63"/>
      <c r="HZM273" s="112"/>
      <c r="HZP273" s="63"/>
      <c r="HZQ273" s="112"/>
      <c r="HZT273" s="63"/>
      <c r="HZU273" s="112"/>
      <c r="HZX273" s="63"/>
      <c r="HZY273" s="112"/>
      <c r="IAB273" s="63"/>
      <c r="IAC273" s="112"/>
      <c r="IAF273" s="63"/>
      <c r="IAG273" s="112"/>
      <c r="IAJ273" s="63"/>
      <c r="IAK273" s="112"/>
      <c r="IAN273" s="63"/>
      <c r="IAO273" s="112"/>
      <c r="IAR273" s="63"/>
      <c r="IAS273" s="112"/>
      <c r="IAV273" s="63"/>
      <c r="IAW273" s="112"/>
      <c r="IAZ273" s="63"/>
      <c r="IBA273" s="112"/>
      <c r="IBD273" s="63"/>
      <c r="IBE273" s="112"/>
      <c r="IBH273" s="63"/>
      <c r="IBI273" s="112"/>
      <c r="IBL273" s="63"/>
      <c r="IBM273" s="112"/>
      <c r="IBP273" s="63"/>
      <c r="IBQ273" s="112"/>
      <c r="IBT273" s="63"/>
      <c r="IBU273" s="112"/>
      <c r="IBX273" s="63"/>
      <c r="IBY273" s="112"/>
      <c r="ICB273" s="63"/>
      <c r="ICC273" s="112"/>
      <c r="ICF273" s="63"/>
      <c r="ICG273" s="112"/>
      <c r="ICJ273" s="63"/>
      <c r="ICK273" s="112"/>
      <c r="ICN273" s="63"/>
      <c r="ICO273" s="112"/>
      <c r="ICR273" s="63"/>
      <c r="ICS273" s="112"/>
      <c r="ICV273" s="63"/>
      <c r="ICW273" s="112"/>
      <c r="ICZ273" s="63"/>
      <c r="IDA273" s="112"/>
      <c r="IDD273" s="63"/>
      <c r="IDE273" s="112"/>
      <c r="IDH273" s="63"/>
      <c r="IDI273" s="112"/>
      <c r="IDL273" s="63"/>
      <c r="IDM273" s="112"/>
      <c r="IDP273" s="63"/>
      <c r="IDQ273" s="112"/>
      <c r="IDT273" s="63"/>
      <c r="IDU273" s="112"/>
      <c r="IDX273" s="63"/>
      <c r="IDY273" s="112"/>
      <c r="IEB273" s="63"/>
      <c r="IEC273" s="112"/>
      <c r="IEF273" s="63"/>
      <c r="IEG273" s="112"/>
      <c r="IEJ273" s="63"/>
      <c r="IEK273" s="112"/>
      <c r="IEN273" s="63"/>
      <c r="IEO273" s="112"/>
      <c r="IER273" s="63"/>
      <c r="IES273" s="112"/>
      <c r="IEV273" s="63"/>
      <c r="IEW273" s="112"/>
      <c r="IEZ273" s="63"/>
      <c r="IFA273" s="112"/>
      <c r="IFD273" s="63"/>
      <c r="IFE273" s="112"/>
      <c r="IFH273" s="63"/>
      <c r="IFI273" s="112"/>
      <c r="IFL273" s="63"/>
      <c r="IFM273" s="112"/>
      <c r="IFP273" s="63"/>
      <c r="IFQ273" s="112"/>
      <c r="IFT273" s="63"/>
      <c r="IFU273" s="112"/>
      <c r="IFX273" s="63"/>
      <c r="IFY273" s="112"/>
      <c r="IGB273" s="63"/>
      <c r="IGC273" s="112"/>
      <c r="IGF273" s="63"/>
      <c r="IGG273" s="112"/>
      <c r="IGJ273" s="63"/>
      <c r="IGK273" s="112"/>
      <c r="IGN273" s="63"/>
      <c r="IGO273" s="112"/>
      <c r="IGR273" s="63"/>
      <c r="IGS273" s="112"/>
      <c r="IGV273" s="63"/>
      <c r="IGW273" s="112"/>
      <c r="IGZ273" s="63"/>
      <c r="IHA273" s="112"/>
      <c r="IHD273" s="63"/>
      <c r="IHE273" s="112"/>
      <c r="IHH273" s="63"/>
      <c r="IHI273" s="112"/>
      <c r="IHL273" s="63"/>
      <c r="IHM273" s="112"/>
      <c r="IHP273" s="63"/>
      <c r="IHQ273" s="112"/>
      <c r="IHT273" s="63"/>
      <c r="IHU273" s="112"/>
      <c r="IHX273" s="63"/>
      <c r="IHY273" s="112"/>
      <c r="IIB273" s="63"/>
      <c r="IIC273" s="112"/>
      <c r="IIF273" s="63"/>
      <c r="IIG273" s="112"/>
      <c r="IIJ273" s="63"/>
      <c r="IIK273" s="112"/>
      <c r="IIN273" s="63"/>
      <c r="IIO273" s="112"/>
      <c r="IIR273" s="63"/>
      <c r="IIS273" s="112"/>
      <c r="IIV273" s="63"/>
      <c r="IIW273" s="112"/>
      <c r="IIZ273" s="63"/>
      <c r="IJA273" s="112"/>
      <c r="IJD273" s="63"/>
      <c r="IJE273" s="112"/>
      <c r="IJH273" s="63"/>
      <c r="IJI273" s="112"/>
      <c r="IJL273" s="63"/>
      <c r="IJM273" s="112"/>
      <c r="IJP273" s="63"/>
      <c r="IJQ273" s="112"/>
      <c r="IJT273" s="63"/>
      <c r="IJU273" s="112"/>
      <c r="IJX273" s="63"/>
      <c r="IJY273" s="112"/>
      <c r="IKB273" s="63"/>
      <c r="IKC273" s="112"/>
      <c r="IKF273" s="63"/>
      <c r="IKG273" s="112"/>
      <c r="IKJ273" s="63"/>
      <c r="IKK273" s="112"/>
      <c r="IKN273" s="63"/>
      <c r="IKO273" s="112"/>
      <c r="IKR273" s="63"/>
      <c r="IKS273" s="112"/>
      <c r="IKV273" s="63"/>
      <c r="IKW273" s="112"/>
      <c r="IKZ273" s="63"/>
      <c r="ILA273" s="112"/>
      <c r="ILD273" s="63"/>
      <c r="ILE273" s="112"/>
      <c r="ILH273" s="63"/>
      <c r="ILI273" s="112"/>
      <c r="ILL273" s="63"/>
      <c r="ILM273" s="112"/>
      <c r="ILP273" s="63"/>
      <c r="ILQ273" s="112"/>
      <c r="ILT273" s="63"/>
      <c r="ILU273" s="112"/>
      <c r="ILX273" s="63"/>
      <c r="ILY273" s="112"/>
      <c r="IMB273" s="63"/>
      <c r="IMC273" s="112"/>
      <c r="IMF273" s="63"/>
      <c r="IMG273" s="112"/>
      <c r="IMJ273" s="63"/>
      <c r="IMK273" s="112"/>
      <c r="IMN273" s="63"/>
      <c r="IMO273" s="112"/>
      <c r="IMR273" s="63"/>
      <c r="IMS273" s="112"/>
      <c r="IMV273" s="63"/>
      <c r="IMW273" s="112"/>
      <c r="IMZ273" s="63"/>
      <c r="INA273" s="112"/>
      <c r="IND273" s="63"/>
      <c r="INE273" s="112"/>
      <c r="INH273" s="63"/>
      <c r="INI273" s="112"/>
      <c r="INL273" s="63"/>
      <c r="INM273" s="112"/>
      <c r="INP273" s="63"/>
      <c r="INQ273" s="112"/>
      <c r="INT273" s="63"/>
      <c r="INU273" s="112"/>
      <c r="INX273" s="63"/>
      <c r="INY273" s="112"/>
      <c r="IOB273" s="63"/>
      <c r="IOC273" s="112"/>
      <c r="IOF273" s="63"/>
      <c r="IOG273" s="112"/>
      <c r="IOJ273" s="63"/>
      <c r="IOK273" s="112"/>
      <c r="ION273" s="63"/>
      <c r="IOO273" s="112"/>
      <c r="IOR273" s="63"/>
      <c r="IOS273" s="112"/>
      <c r="IOV273" s="63"/>
      <c r="IOW273" s="112"/>
      <c r="IOZ273" s="63"/>
      <c r="IPA273" s="112"/>
      <c r="IPD273" s="63"/>
      <c r="IPE273" s="112"/>
      <c r="IPH273" s="63"/>
      <c r="IPI273" s="112"/>
      <c r="IPL273" s="63"/>
      <c r="IPM273" s="112"/>
      <c r="IPP273" s="63"/>
      <c r="IPQ273" s="112"/>
      <c r="IPT273" s="63"/>
      <c r="IPU273" s="112"/>
      <c r="IPX273" s="63"/>
      <c r="IPY273" s="112"/>
      <c r="IQB273" s="63"/>
      <c r="IQC273" s="112"/>
      <c r="IQF273" s="63"/>
      <c r="IQG273" s="112"/>
      <c r="IQJ273" s="63"/>
      <c r="IQK273" s="112"/>
      <c r="IQN273" s="63"/>
      <c r="IQO273" s="112"/>
      <c r="IQR273" s="63"/>
      <c r="IQS273" s="112"/>
      <c r="IQV273" s="63"/>
      <c r="IQW273" s="112"/>
      <c r="IQZ273" s="63"/>
      <c r="IRA273" s="112"/>
      <c r="IRD273" s="63"/>
      <c r="IRE273" s="112"/>
      <c r="IRH273" s="63"/>
      <c r="IRI273" s="112"/>
      <c r="IRL273" s="63"/>
      <c r="IRM273" s="112"/>
      <c r="IRP273" s="63"/>
      <c r="IRQ273" s="112"/>
      <c r="IRT273" s="63"/>
      <c r="IRU273" s="112"/>
      <c r="IRX273" s="63"/>
      <c r="IRY273" s="112"/>
      <c r="ISB273" s="63"/>
      <c r="ISC273" s="112"/>
      <c r="ISF273" s="63"/>
      <c r="ISG273" s="112"/>
      <c r="ISJ273" s="63"/>
      <c r="ISK273" s="112"/>
      <c r="ISN273" s="63"/>
      <c r="ISO273" s="112"/>
      <c r="ISR273" s="63"/>
      <c r="ISS273" s="112"/>
      <c r="ISV273" s="63"/>
      <c r="ISW273" s="112"/>
      <c r="ISZ273" s="63"/>
      <c r="ITA273" s="112"/>
      <c r="ITD273" s="63"/>
      <c r="ITE273" s="112"/>
      <c r="ITH273" s="63"/>
      <c r="ITI273" s="112"/>
      <c r="ITL273" s="63"/>
      <c r="ITM273" s="112"/>
      <c r="ITP273" s="63"/>
      <c r="ITQ273" s="112"/>
      <c r="ITT273" s="63"/>
      <c r="ITU273" s="112"/>
      <c r="ITX273" s="63"/>
      <c r="ITY273" s="112"/>
      <c r="IUB273" s="63"/>
      <c r="IUC273" s="112"/>
      <c r="IUF273" s="63"/>
      <c r="IUG273" s="112"/>
      <c r="IUJ273" s="63"/>
      <c r="IUK273" s="112"/>
      <c r="IUN273" s="63"/>
      <c r="IUO273" s="112"/>
      <c r="IUR273" s="63"/>
      <c r="IUS273" s="112"/>
      <c r="IUV273" s="63"/>
      <c r="IUW273" s="112"/>
      <c r="IUZ273" s="63"/>
      <c r="IVA273" s="112"/>
      <c r="IVD273" s="63"/>
      <c r="IVE273" s="112"/>
      <c r="IVH273" s="63"/>
      <c r="IVI273" s="112"/>
      <c r="IVL273" s="63"/>
      <c r="IVM273" s="112"/>
      <c r="IVP273" s="63"/>
      <c r="IVQ273" s="112"/>
      <c r="IVT273" s="63"/>
      <c r="IVU273" s="112"/>
      <c r="IVX273" s="63"/>
      <c r="IVY273" s="112"/>
      <c r="IWB273" s="63"/>
      <c r="IWC273" s="112"/>
      <c r="IWF273" s="63"/>
      <c r="IWG273" s="112"/>
      <c r="IWJ273" s="63"/>
      <c r="IWK273" s="112"/>
      <c r="IWN273" s="63"/>
      <c r="IWO273" s="112"/>
      <c r="IWR273" s="63"/>
      <c r="IWS273" s="112"/>
      <c r="IWV273" s="63"/>
      <c r="IWW273" s="112"/>
      <c r="IWZ273" s="63"/>
      <c r="IXA273" s="112"/>
      <c r="IXD273" s="63"/>
      <c r="IXE273" s="112"/>
      <c r="IXH273" s="63"/>
      <c r="IXI273" s="112"/>
      <c r="IXL273" s="63"/>
      <c r="IXM273" s="112"/>
      <c r="IXP273" s="63"/>
      <c r="IXQ273" s="112"/>
      <c r="IXT273" s="63"/>
      <c r="IXU273" s="112"/>
      <c r="IXX273" s="63"/>
      <c r="IXY273" s="112"/>
      <c r="IYB273" s="63"/>
      <c r="IYC273" s="112"/>
      <c r="IYF273" s="63"/>
      <c r="IYG273" s="112"/>
      <c r="IYJ273" s="63"/>
      <c r="IYK273" s="112"/>
      <c r="IYN273" s="63"/>
      <c r="IYO273" s="112"/>
      <c r="IYR273" s="63"/>
      <c r="IYS273" s="112"/>
      <c r="IYV273" s="63"/>
      <c r="IYW273" s="112"/>
      <c r="IYZ273" s="63"/>
      <c r="IZA273" s="112"/>
      <c r="IZD273" s="63"/>
      <c r="IZE273" s="112"/>
      <c r="IZH273" s="63"/>
      <c r="IZI273" s="112"/>
      <c r="IZL273" s="63"/>
      <c r="IZM273" s="112"/>
      <c r="IZP273" s="63"/>
      <c r="IZQ273" s="112"/>
      <c r="IZT273" s="63"/>
      <c r="IZU273" s="112"/>
      <c r="IZX273" s="63"/>
      <c r="IZY273" s="112"/>
      <c r="JAB273" s="63"/>
      <c r="JAC273" s="112"/>
      <c r="JAF273" s="63"/>
      <c r="JAG273" s="112"/>
      <c r="JAJ273" s="63"/>
      <c r="JAK273" s="112"/>
      <c r="JAN273" s="63"/>
      <c r="JAO273" s="112"/>
      <c r="JAR273" s="63"/>
      <c r="JAS273" s="112"/>
      <c r="JAV273" s="63"/>
      <c r="JAW273" s="112"/>
      <c r="JAZ273" s="63"/>
      <c r="JBA273" s="112"/>
      <c r="JBD273" s="63"/>
      <c r="JBE273" s="112"/>
      <c r="JBH273" s="63"/>
      <c r="JBI273" s="112"/>
      <c r="JBL273" s="63"/>
      <c r="JBM273" s="112"/>
      <c r="JBP273" s="63"/>
      <c r="JBQ273" s="112"/>
      <c r="JBT273" s="63"/>
      <c r="JBU273" s="112"/>
      <c r="JBX273" s="63"/>
      <c r="JBY273" s="112"/>
      <c r="JCB273" s="63"/>
      <c r="JCC273" s="112"/>
      <c r="JCF273" s="63"/>
      <c r="JCG273" s="112"/>
      <c r="JCJ273" s="63"/>
      <c r="JCK273" s="112"/>
      <c r="JCN273" s="63"/>
      <c r="JCO273" s="112"/>
      <c r="JCR273" s="63"/>
      <c r="JCS273" s="112"/>
      <c r="JCV273" s="63"/>
      <c r="JCW273" s="112"/>
      <c r="JCZ273" s="63"/>
      <c r="JDA273" s="112"/>
      <c r="JDD273" s="63"/>
      <c r="JDE273" s="112"/>
      <c r="JDH273" s="63"/>
      <c r="JDI273" s="112"/>
      <c r="JDL273" s="63"/>
      <c r="JDM273" s="112"/>
      <c r="JDP273" s="63"/>
      <c r="JDQ273" s="112"/>
      <c r="JDT273" s="63"/>
      <c r="JDU273" s="112"/>
      <c r="JDX273" s="63"/>
      <c r="JDY273" s="112"/>
      <c r="JEB273" s="63"/>
      <c r="JEC273" s="112"/>
      <c r="JEF273" s="63"/>
      <c r="JEG273" s="112"/>
      <c r="JEJ273" s="63"/>
      <c r="JEK273" s="112"/>
      <c r="JEN273" s="63"/>
      <c r="JEO273" s="112"/>
      <c r="JER273" s="63"/>
      <c r="JES273" s="112"/>
      <c r="JEV273" s="63"/>
      <c r="JEW273" s="112"/>
      <c r="JEZ273" s="63"/>
      <c r="JFA273" s="112"/>
      <c r="JFD273" s="63"/>
      <c r="JFE273" s="112"/>
      <c r="JFH273" s="63"/>
      <c r="JFI273" s="112"/>
      <c r="JFL273" s="63"/>
      <c r="JFM273" s="112"/>
      <c r="JFP273" s="63"/>
      <c r="JFQ273" s="112"/>
      <c r="JFT273" s="63"/>
      <c r="JFU273" s="112"/>
      <c r="JFX273" s="63"/>
      <c r="JFY273" s="112"/>
      <c r="JGB273" s="63"/>
      <c r="JGC273" s="112"/>
      <c r="JGF273" s="63"/>
      <c r="JGG273" s="112"/>
      <c r="JGJ273" s="63"/>
      <c r="JGK273" s="112"/>
      <c r="JGN273" s="63"/>
      <c r="JGO273" s="112"/>
      <c r="JGR273" s="63"/>
      <c r="JGS273" s="112"/>
      <c r="JGV273" s="63"/>
      <c r="JGW273" s="112"/>
      <c r="JGZ273" s="63"/>
      <c r="JHA273" s="112"/>
      <c r="JHD273" s="63"/>
      <c r="JHE273" s="112"/>
      <c r="JHH273" s="63"/>
      <c r="JHI273" s="112"/>
      <c r="JHL273" s="63"/>
      <c r="JHM273" s="112"/>
      <c r="JHP273" s="63"/>
      <c r="JHQ273" s="112"/>
      <c r="JHT273" s="63"/>
      <c r="JHU273" s="112"/>
      <c r="JHX273" s="63"/>
      <c r="JHY273" s="112"/>
      <c r="JIB273" s="63"/>
      <c r="JIC273" s="112"/>
      <c r="JIF273" s="63"/>
      <c r="JIG273" s="112"/>
      <c r="JIJ273" s="63"/>
      <c r="JIK273" s="112"/>
      <c r="JIN273" s="63"/>
      <c r="JIO273" s="112"/>
      <c r="JIR273" s="63"/>
      <c r="JIS273" s="112"/>
      <c r="JIV273" s="63"/>
      <c r="JIW273" s="112"/>
      <c r="JIZ273" s="63"/>
      <c r="JJA273" s="112"/>
      <c r="JJD273" s="63"/>
      <c r="JJE273" s="112"/>
      <c r="JJH273" s="63"/>
      <c r="JJI273" s="112"/>
      <c r="JJL273" s="63"/>
      <c r="JJM273" s="112"/>
      <c r="JJP273" s="63"/>
      <c r="JJQ273" s="112"/>
      <c r="JJT273" s="63"/>
      <c r="JJU273" s="112"/>
      <c r="JJX273" s="63"/>
      <c r="JJY273" s="112"/>
      <c r="JKB273" s="63"/>
      <c r="JKC273" s="112"/>
      <c r="JKF273" s="63"/>
      <c r="JKG273" s="112"/>
      <c r="JKJ273" s="63"/>
      <c r="JKK273" s="112"/>
      <c r="JKN273" s="63"/>
      <c r="JKO273" s="112"/>
      <c r="JKR273" s="63"/>
      <c r="JKS273" s="112"/>
      <c r="JKV273" s="63"/>
      <c r="JKW273" s="112"/>
      <c r="JKZ273" s="63"/>
      <c r="JLA273" s="112"/>
      <c r="JLD273" s="63"/>
      <c r="JLE273" s="112"/>
      <c r="JLH273" s="63"/>
      <c r="JLI273" s="112"/>
      <c r="JLL273" s="63"/>
      <c r="JLM273" s="112"/>
      <c r="JLP273" s="63"/>
      <c r="JLQ273" s="112"/>
      <c r="JLT273" s="63"/>
      <c r="JLU273" s="112"/>
      <c r="JLX273" s="63"/>
      <c r="JLY273" s="112"/>
      <c r="JMB273" s="63"/>
      <c r="JMC273" s="112"/>
      <c r="JMF273" s="63"/>
      <c r="JMG273" s="112"/>
      <c r="JMJ273" s="63"/>
      <c r="JMK273" s="112"/>
      <c r="JMN273" s="63"/>
      <c r="JMO273" s="112"/>
      <c r="JMR273" s="63"/>
      <c r="JMS273" s="112"/>
      <c r="JMV273" s="63"/>
      <c r="JMW273" s="112"/>
      <c r="JMZ273" s="63"/>
      <c r="JNA273" s="112"/>
      <c r="JND273" s="63"/>
      <c r="JNE273" s="112"/>
      <c r="JNH273" s="63"/>
      <c r="JNI273" s="112"/>
      <c r="JNL273" s="63"/>
      <c r="JNM273" s="112"/>
      <c r="JNP273" s="63"/>
      <c r="JNQ273" s="112"/>
      <c r="JNT273" s="63"/>
      <c r="JNU273" s="112"/>
      <c r="JNX273" s="63"/>
      <c r="JNY273" s="112"/>
      <c r="JOB273" s="63"/>
      <c r="JOC273" s="112"/>
      <c r="JOF273" s="63"/>
      <c r="JOG273" s="112"/>
      <c r="JOJ273" s="63"/>
      <c r="JOK273" s="112"/>
      <c r="JON273" s="63"/>
      <c r="JOO273" s="112"/>
      <c r="JOR273" s="63"/>
      <c r="JOS273" s="112"/>
      <c r="JOV273" s="63"/>
      <c r="JOW273" s="112"/>
      <c r="JOZ273" s="63"/>
      <c r="JPA273" s="112"/>
      <c r="JPD273" s="63"/>
      <c r="JPE273" s="112"/>
      <c r="JPH273" s="63"/>
      <c r="JPI273" s="112"/>
      <c r="JPL273" s="63"/>
      <c r="JPM273" s="112"/>
      <c r="JPP273" s="63"/>
      <c r="JPQ273" s="112"/>
      <c r="JPT273" s="63"/>
      <c r="JPU273" s="112"/>
      <c r="JPX273" s="63"/>
      <c r="JPY273" s="112"/>
      <c r="JQB273" s="63"/>
      <c r="JQC273" s="112"/>
      <c r="JQF273" s="63"/>
      <c r="JQG273" s="112"/>
      <c r="JQJ273" s="63"/>
      <c r="JQK273" s="112"/>
      <c r="JQN273" s="63"/>
      <c r="JQO273" s="112"/>
      <c r="JQR273" s="63"/>
      <c r="JQS273" s="112"/>
      <c r="JQV273" s="63"/>
      <c r="JQW273" s="112"/>
      <c r="JQZ273" s="63"/>
      <c r="JRA273" s="112"/>
      <c r="JRD273" s="63"/>
      <c r="JRE273" s="112"/>
      <c r="JRH273" s="63"/>
      <c r="JRI273" s="112"/>
      <c r="JRL273" s="63"/>
      <c r="JRM273" s="112"/>
      <c r="JRP273" s="63"/>
      <c r="JRQ273" s="112"/>
      <c r="JRT273" s="63"/>
      <c r="JRU273" s="112"/>
      <c r="JRX273" s="63"/>
      <c r="JRY273" s="112"/>
      <c r="JSB273" s="63"/>
      <c r="JSC273" s="112"/>
      <c r="JSF273" s="63"/>
      <c r="JSG273" s="112"/>
      <c r="JSJ273" s="63"/>
      <c r="JSK273" s="112"/>
      <c r="JSN273" s="63"/>
      <c r="JSO273" s="112"/>
      <c r="JSR273" s="63"/>
      <c r="JSS273" s="112"/>
      <c r="JSV273" s="63"/>
      <c r="JSW273" s="112"/>
      <c r="JSZ273" s="63"/>
      <c r="JTA273" s="112"/>
      <c r="JTD273" s="63"/>
      <c r="JTE273" s="112"/>
      <c r="JTH273" s="63"/>
      <c r="JTI273" s="112"/>
      <c r="JTL273" s="63"/>
      <c r="JTM273" s="112"/>
      <c r="JTP273" s="63"/>
      <c r="JTQ273" s="112"/>
      <c r="JTT273" s="63"/>
      <c r="JTU273" s="112"/>
      <c r="JTX273" s="63"/>
      <c r="JTY273" s="112"/>
      <c r="JUB273" s="63"/>
      <c r="JUC273" s="112"/>
      <c r="JUF273" s="63"/>
      <c r="JUG273" s="112"/>
      <c r="JUJ273" s="63"/>
      <c r="JUK273" s="112"/>
      <c r="JUN273" s="63"/>
      <c r="JUO273" s="112"/>
      <c r="JUR273" s="63"/>
      <c r="JUS273" s="112"/>
      <c r="JUV273" s="63"/>
      <c r="JUW273" s="112"/>
      <c r="JUZ273" s="63"/>
      <c r="JVA273" s="112"/>
      <c r="JVD273" s="63"/>
      <c r="JVE273" s="112"/>
      <c r="JVH273" s="63"/>
      <c r="JVI273" s="112"/>
      <c r="JVL273" s="63"/>
      <c r="JVM273" s="112"/>
      <c r="JVP273" s="63"/>
      <c r="JVQ273" s="112"/>
      <c r="JVT273" s="63"/>
      <c r="JVU273" s="112"/>
      <c r="JVX273" s="63"/>
      <c r="JVY273" s="112"/>
      <c r="JWB273" s="63"/>
      <c r="JWC273" s="112"/>
      <c r="JWF273" s="63"/>
      <c r="JWG273" s="112"/>
      <c r="JWJ273" s="63"/>
      <c r="JWK273" s="112"/>
      <c r="JWN273" s="63"/>
      <c r="JWO273" s="112"/>
      <c r="JWR273" s="63"/>
      <c r="JWS273" s="112"/>
      <c r="JWV273" s="63"/>
      <c r="JWW273" s="112"/>
      <c r="JWZ273" s="63"/>
      <c r="JXA273" s="112"/>
      <c r="JXD273" s="63"/>
      <c r="JXE273" s="112"/>
      <c r="JXH273" s="63"/>
      <c r="JXI273" s="112"/>
      <c r="JXL273" s="63"/>
      <c r="JXM273" s="112"/>
      <c r="JXP273" s="63"/>
      <c r="JXQ273" s="112"/>
      <c r="JXT273" s="63"/>
      <c r="JXU273" s="112"/>
      <c r="JXX273" s="63"/>
      <c r="JXY273" s="112"/>
      <c r="JYB273" s="63"/>
      <c r="JYC273" s="112"/>
      <c r="JYF273" s="63"/>
      <c r="JYG273" s="112"/>
      <c r="JYJ273" s="63"/>
      <c r="JYK273" s="112"/>
      <c r="JYN273" s="63"/>
      <c r="JYO273" s="112"/>
      <c r="JYR273" s="63"/>
      <c r="JYS273" s="112"/>
      <c r="JYV273" s="63"/>
      <c r="JYW273" s="112"/>
      <c r="JYZ273" s="63"/>
      <c r="JZA273" s="112"/>
      <c r="JZD273" s="63"/>
      <c r="JZE273" s="112"/>
      <c r="JZH273" s="63"/>
      <c r="JZI273" s="112"/>
      <c r="JZL273" s="63"/>
      <c r="JZM273" s="112"/>
      <c r="JZP273" s="63"/>
      <c r="JZQ273" s="112"/>
      <c r="JZT273" s="63"/>
      <c r="JZU273" s="112"/>
      <c r="JZX273" s="63"/>
      <c r="JZY273" s="112"/>
      <c r="KAB273" s="63"/>
      <c r="KAC273" s="112"/>
      <c r="KAF273" s="63"/>
      <c r="KAG273" s="112"/>
      <c r="KAJ273" s="63"/>
      <c r="KAK273" s="112"/>
      <c r="KAN273" s="63"/>
      <c r="KAO273" s="112"/>
      <c r="KAR273" s="63"/>
      <c r="KAS273" s="112"/>
      <c r="KAV273" s="63"/>
      <c r="KAW273" s="112"/>
      <c r="KAZ273" s="63"/>
      <c r="KBA273" s="112"/>
      <c r="KBD273" s="63"/>
      <c r="KBE273" s="112"/>
      <c r="KBH273" s="63"/>
      <c r="KBI273" s="112"/>
      <c r="KBL273" s="63"/>
      <c r="KBM273" s="112"/>
      <c r="KBP273" s="63"/>
      <c r="KBQ273" s="112"/>
      <c r="KBT273" s="63"/>
      <c r="KBU273" s="112"/>
      <c r="KBX273" s="63"/>
      <c r="KBY273" s="112"/>
      <c r="KCB273" s="63"/>
      <c r="KCC273" s="112"/>
      <c r="KCF273" s="63"/>
      <c r="KCG273" s="112"/>
      <c r="KCJ273" s="63"/>
      <c r="KCK273" s="112"/>
      <c r="KCN273" s="63"/>
      <c r="KCO273" s="112"/>
      <c r="KCR273" s="63"/>
      <c r="KCS273" s="112"/>
      <c r="KCV273" s="63"/>
      <c r="KCW273" s="112"/>
      <c r="KCZ273" s="63"/>
      <c r="KDA273" s="112"/>
      <c r="KDD273" s="63"/>
      <c r="KDE273" s="112"/>
      <c r="KDH273" s="63"/>
      <c r="KDI273" s="112"/>
      <c r="KDL273" s="63"/>
      <c r="KDM273" s="112"/>
      <c r="KDP273" s="63"/>
      <c r="KDQ273" s="112"/>
      <c r="KDT273" s="63"/>
      <c r="KDU273" s="112"/>
      <c r="KDX273" s="63"/>
      <c r="KDY273" s="112"/>
      <c r="KEB273" s="63"/>
      <c r="KEC273" s="112"/>
      <c r="KEF273" s="63"/>
      <c r="KEG273" s="112"/>
      <c r="KEJ273" s="63"/>
      <c r="KEK273" s="112"/>
      <c r="KEN273" s="63"/>
      <c r="KEO273" s="112"/>
      <c r="KER273" s="63"/>
      <c r="KES273" s="112"/>
      <c r="KEV273" s="63"/>
      <c r="KEW273" s="112"/>
      <c r="KEZ273" s="63"/>
      <c r="KFA273" s="112"/>
      <c r="KFD273" s="63"/>
      <c r="KFE273" s="112"/>
      <c r="KFH273" s="63"/>
      <c r="KFI273" s="112"/>
      <c r="KFL273" s="63"/>
      <c r="KFM273" s="112"/>
      <c r="KFP273" s="63"/>
      <c r="KFQ273" s="112"/>
      <c r="KFT273" s="63"/>
      <c r="KFU273" s="112"/>
      <c r="KFX273" s="63"/>
      <c r="KFY273" s="112"/>
      <c r="KGB273" s="63"/>
      <c r="KGC273" s="112"/>
      <c r="KGF273" s="63"/>
      <c r="KGG273" s="112"/>
      <c r="KGJ273" s="63"/>
      <c r="KGK273" s="112"/>
      <c r="KGN273" s="63"/>
      <c r="KGO273" s="112"/>
      <c r="KGR273" s="63"/>
      <c r="KGS273" s="112"/>
      <c r="KGV273" s="63"/>
      <c r="KGW273" s="112"/>
      <c r="KGZ273" s="63"/>
      <c r="KHA273" s="112"/>
      <c r="KHD273" s="63"/>
      <c r="KHE273" s="112"/>
      <c r="KHH273" s="63"/>
      <c r="KHI273" s="112"/>
      <c r="KHL273" s="63"/>
      <c r="KHM273" s="112"/>
      <c r="KHP273" s="63"/>
      <c r="KHQ273" s="112"/>
      <c r="KHT273" s="63"/>
      <c r="KHU273" s="112"/>
      <c r="KHX273" s="63"/>
      <c r="KHY273" s="112"/>
      <c r="KIB273" s="63"/>
      <c r="KIC273" s="112"/>
      <c r="KIF273" s="63"/>
      <c r="KIG273" s="112"/>
      <c r="KIJ273" s="63"/>
      <c r="KIK273" s="112"/>
      <c r="KIN273" s="63"/>
      <c r="KIO273" s="112"/>
      <c r="KIR273" s="63"/>
      <c r="KIS273" s="112"/>
      <c r="KIV273" s="63"/>
      <c r="KIW273" s="112"/>
      <c r="KIZ273" s="63"/>
      <c r="KJA273" s="112"/>
      <c r="KJD273" s="63"/>
      <c r="KJE273" s="112"/>
      <c r="KJH273" s="63"/>
      <c r="KJI273" s="112"/>
      <c r="KJL273" s="63"/>
      <c r="KJM273" s="112"/>
      <c r="KJP273" s="63"/>
      <c r="KJQ273" s="112"/>
      <c r="KJT273" s="63"/>
      <c r="KJU273" s="112"/>
      <c r="KJX273" s="63"/>
      <c r="KJY273" s="112"/>
      <c r="KKB273" s="63"/>
      <c r="KKC273" s="112"/>
      <c r="KKF273" s="63"/>
      <c r="KKG273" s="112"/>
      <c r="KKJ273" s="63"/>
      <c r="KKK273" s="112"/>
      <c r="KKN273" s="63"/>
      <c r="KKO273" s="112"/>
      <c r="KKR273" s="63"/>
      <c r="KKS273" s="112"/>
      <c r="KKV273" s="63"/>
      <c r="KKW273" s="112"/>
      <c r="KKZ273" s="63"/>
      <c r="KLA273" s="112"/>
      <c r="KLD273" s="63"/>
      <c r="KLE273" s="112"/>
      <c r="KLH273" s="63"/>
      <c r="KLI273" s="112"/>
      <c r="KLL273" s="63"/>
      <c r="KLM273" s="112"/>
      <c r="KLP273" s="63"/>
      <c r="KLQ273" s="112"/>
      <c r="KLT273" s="63"/>
      <c r="KLU273" s="112"/>
      <c r="KLX273" s="63"/>
      <c r="KLY273" s="112"/>
      <c r="KMB273" s="63"/>
      <c r="KMC273" s="112"/>
      <c r="KMF273" s="63"/>
      <c r="KMG273" s="112"/>
      <c r="KMJ273" s="63"/>
      <c r="KMK273" s="112"/>
      <c r="KMN273" s="63"/>
      <c r="KMO273" s="112"/>
      <c r="KMR273" s="63"/>
      <c r="KMS273" s="112"/>
      <c r="KMV273" s="63"/>
      <c r="KMW273" s="112"/>
      <c r="KMZ273" s="63"/>
      <c r="KNA273" s="112"/>
      <c r="KND273" s="63"/>
      <c r="KNE273" s="112"/>
      <c r="KNH273" s="63"/>
      <c r="KNI273" s="112"/>
      <c r="KNL273" s="63"/>
      <c r="KNM273" s="112"/>
      <c r="KNP273" s="63"/>
      <c r="KNQ273" s="112"/>
      <c r="KNT273" s="63"/>
      <c r="KNU273" s="112"/>
      <c r="KNX273" s="63"/>
      <c r="KNY273" s="112"/>
      <c r="KOB273" s="63"/>
      <c r="KOC273" s="112"/>
      <c r="KOF273" s="63"/>
      <c r="KOG273" s="112"/>
      <c r="KOJ273" s="63"/>
      <c r="KOK273" s="112"/>
      <c r="KON273" s="63"/>
      <c r="KOO273" s="112"/>
      <c r="KOR273" s="63"/>
      <c r="KOS273" s="112"/>
      <c r="KOV273" s="63"/>
      <c r="KOW273" s="112"/>
      <c r="KOZ273" s="63"/>
      <c r="KPA273" s="112"/>
      <c r="KPD273" s="63"/>
      <c r="KPE273" s="112"/>
      <c r="KPH273" s="63"/>
      <c r="KPI273" s="112"/>
      <c r="KPL273" s="63"/>
      <c r="KPM273" s="112"/>
      <c r="KPP273" s="63"/>
      <c r="KPQ273" s="112"/>
      <c r="KPT273" s="63"/>
      <c r="KPU273" s="112"/>
      <c r="KPX273" s="63"/>
      <c r="KPY273" s="112"/>
      <c r="KQB273" s="63"/>
      <c r="KQC273" s="112"/>
      <c r="KQF273" s="63"/>
      <c r="KQG273" s="112"/>
      <c r="KQJ273" s="63"/>
      <c r="KQK273" s="112"/>
      <c r="KQN273" s="63"/>
      <c r="KQO273" s="112"/>
      <c r="KQR273" s="63"/>
      <c r="KQS273" s="112"/>
      <c r="KQV273" s="63"/>
      <c r="KQW273" s="112"/>
      <c r="KQZ273" s="63"/>
      <c r="KRA273" s="112"/>
      <c r="KRD273" s="63"/>
      <c r="KRE273" s="112"/>
      <c r="KRH273" s="63"/>
      <c r="KRI273" s="112"/>
      <c r="KRL273" s="63"/>
      <c r="KRM273" s="112"/>
      <c r="KRP273" s="63"/>
      <c r="KRQ273" s="112"/>
      <c r="KRT273" s="63"/>
      <c r="KRU273" s="112"/>
      <c r="KRX273" s="63"/>
      <c r="KRY273" s="112"/>
      <c r="KSB273" s="63"/>
      <c r="KSC273" s="112"/>
      <c r="KSF273" s="63"/>
      <c r="KSG273" s="112"/>
      <c r="KSJ273" s="63"/>
      <c r="KSK273" s="112"/>
      <c r="KSN273" s="63"/>
      <c r="KSO273" s="112"/>
      <c r="KSR273" s="63"/>
      <c r="KSS273" s="112"/>
      <c r="KSV273" s="63"/>
      <c r="KSW273" s="112"/>
      <c r="KSZ273" s="63"/>
      <c r="KTA273" s="112"/>
      <c r="KTD273" s="63"/>
      <c r="KTE273" s="112"/>
      <c r="KTH273" s="63"/>
      <c r="KTI273" s="112"/>
      <c r="KTL273" s="63"/>
      <c r="KTM273" s="112"/>
      <c r="KTP273" s="63"/>
      <c r="KTQ273" s="112"/>
      <c r="KTT273" s="63"/>
      <c r="KTU273" s="112"/>
      <c r="KTX273" s="63"/>
      <c r="KTY273" s="112"/>
      <c r="KUB273" s="63"/>
      <c r="KUC273" s="112"/>
      <c r="KUF273" s="63"/>
      <c r="KUG273" s="112"/>
      <c r="KUJ273" s="63"/>
      <c r="KUK273" s="112"/>
      <c r="KUN273" s="63"/>
      <c r="KUO273" s="112"/>
      <c r="KUR273" s="63"/>
      <c r="KUS273" s="112"/>
      <c r="KUV273" s="63"/>
      <c r="KUW273" s="112"/>
      <c r="KUZ273" s="63"/>
      <c r="KVA273" s="112"/>
      <c r="KVD273" s="63"/>
      <c r="KVE273" s="112"/>
      <c r="KVH273" s="63"/>
      <c r="KVI273" s="112"/>
      <c r="KVL273" s="63"/>
      <c r="KVM273" s="112"/>
      <c r="KVP273" s="63"/>
      <c r="KVQ273" s="112"/>
      <c r="KVT273" s="63"/>
      <c r="KVU273" s="112"/>
      <c r="KVX273" s="63"/>
      <c r="KVY273" s="112"/>
      <c r="KWB273" s="63"/>
      <c r="KWC273" s="112"/>
      <c r="KWF273" s="63"/>
      <c r="KWG273" s="112"/>
      <c r="KWJ273" s="63"/>
      <c r="KWK273" s="112"/>
      <c r="KWN273" s="63"/>
      <c r="KWO273" s="112"/>
      <c r="KWR273" s="63"/>
      <c r="KWS273" s="112"/>
      <c r="KWV273" s="63"/>
      <c r="KWW273" s="112"/>
      <c r="KWZ273" s="63"/>
      <c r="KXA273" s="112"/>
      <c r="KXD273" s="63"/>
      <c r="KXE273" s="112"/>
      <c r="KXH273" s="63"/>
      <c r="KXI273" s="112"/>
      <c r="KXL273" s="63"/>
      <c r="KXM273" s="112"/>
      <c r="KXP273" s="63"/>
      <c r="KXQ273" s="112"/>
      <c r="KXT273" s="63"/>
      <c r="KXU273" s="112"/>
      <c r="KXX273" s="63"/>
      <c r="KXY273" s="112"/>
      <c r="KYB273" s="63"/>
      <c r="KYC273" s="112"/>
      <c r="KYF273" s="63"/>
      <c r="KYG273" s="112"/>
      <c r="KYJ273" s="63"/>
      <c r="KYK273" s="112"/>
      <c r="KYN273" s="63"/>
      <c r="KYO273" s="112"/>
      <c r="KYR273" s="63"/>
      <c r="KYS273" s="112"/>
      <c r="KYV273" s="63"/>
      <c r="KYW273" s="112"/>
      <c r="KYZ273" s="63"/>
      <c r="KZA273" s="112"/>
      <c r="KZD273" s="63"/>
      <c r="KZE273" s="112"/>
      <c r="KZH273" s="63"/>
      <c r="KZI273" s="112"/>
      <c r="KZL273" s="63"/>
      <c r="KZM273" s="112"/>
      <c r="KZP273" s="63"/>
      <c r="KZQ273" s="112"/>
      <c r="KZT273" s="63"/>
      <c r="KZU273" s="112"/>
      <c r="KZX273" s="63"/>
      <c r="KZY273" s="112"/>
      <c r="LAB273" s="63"/>
      <c r="LAC273" s="112"/>
      <c r="LAF273" s="63"/>
      <c r="LAG273" s="112"/>
      <c r="LAJ273" s="63"/>
      <c r="LAK273" s="112"/>
      <c r="LAN273" s="63"/>
      <c r="LAO273" s="112"/>
      <c r="LAR273" s="63"/>
      <c r="LAS273" s="112"/>
      <c r="LAV273" s="63"/>
      <c r="LAW273" s="112"/>
      <c r="LAZ273" s="63"/>
      <c r="LBA273" s="112"/>
      <c r="LBD273" s="63"/>
      <c r="LBE273" s="112"/>
      <c r="LBH273" s="63"/>
      <c r="LBI273" s="112"/>
      <c r="LBL273" s="63"/>
      <c r="LBM273" s="112"/>
      <c r="LBP273" s="63"/>
      <c r="LBQ273" s="112"/>
      <c r="LBT273" s="63"/>
      <c r="LBU273" s="112"/>
      <c r="LBX273" s="63"/>
      <c r="LBY273" s="112"/>
      <c r="LCB273" s="63"/>
      <c r="LCC273" s="112"/>
      <c r="LCF273" s="63"/>
      <c r="LCG273" s="112"/>
      <c r="LCJ273" s="63"/>
      <c r="LCK273" s="112"/>
      <c r="LCN273" s="63"/>
      <c r="LCO273" s="112"/>
      <c r="LCR273" s="63"/>
      <c r="LCS273" s="112"/>
      <c r="LCV273" s="63"/>
      <c r="LCW273" s="112"/>
      <c r="LCZ273" s="63"/>
      <c r="LDA273" s="112"/>
      <c r="LDD273" s="63"/>
      <c r="LDE273" s="112"/>
      <c r="LDH273" s="63"/>
      <c r="LDI273" s="112"/>
      <c r="LDL273" s="63"/>
      <c r="LDM273" s="112"/>
      <c r="LDP273" s="63"/>
      <c r="LDQ273" s="112"/>
      <c r="LDT273" s="63"/>
      <c r="LDU273" s="112"/>
      <c r="LDX273" s="63"/>
      <c r="LDY273" s="112"/>
      <c r="LEB273" s="63"/>
      <c r="LEC273" s="112"/>
      <c r="LEF273" s="63"/>
      <c r="LEG273" s="112"/>
      <c r="LEJ273" s="63"/>
      <c r="LEK273" s="112"/>
      <c r="LEN273" s="63"/>
      <c r="LEO273" s="112"/>
      <c r="LER273" s="63"/>
      <c r="LES273" s="112"/>
      <c r="LEV273" s="63"/>
      <c r="LEW273" s="112"/>
      <c r="LEZ273" s="63"/>
      <c r="LFA273" s="112"/>
      <c r="LFD273" s="63"/>
      <c r="LFE273" s="112"/>
      <c r="LFH273" s="63"/>
      <c r="LFI273" s="112"/>
      <c r="LFL273" s="63"/>
      <c r="LFM273" s="112"/>
      <c r="LFP273" s="63"/>
      <c r="LFQ273" s="112"/>
      <c r="LFT273" s="63"/>
      <c r="LFU273" s="112"/>
      <c r="LFX273" s="63"/>
      <c r="LFY273" s="112"/>
      <c r="LGB273" s="63"/>
      <c r="LGC273" s="112"/>
      <c r="LGF273" s="63"/>
      <c r="LGG273" s="112"/>
      <c r="LGJ273" s="63"/>
      <c r="LGK273" s="112"/>
      <c r="LGN273" s="63"/>
      <c r="LGO273" s="112"/>
      <c r="LGR273" s="63"/>
      <c r="LGS273" s="112"/>
      <c r="LGV273" s="63"/>
      <c r="LGW273" s="112"/>
      <c r="LGZ273" s="63"/>
      <c r="LHA273" s="112"/>
      <c r="LHD273" s="63"/>
      <c r="LHE273" s="112"/>
      <c r="LHH273" s="63"/>
      <c r="LHI273" s="112"/>
      <c r="LHL273" s="63"/>
      <c r="LHM273" s="112"/>
      <c r="LHP273" s="63"/>
      <c r="LHQ273" s="112"/>
      <c r="LHT273" s="63"/>
      <c r="LHU273" s="112"/>
      <c r="LHX273" s="63"/>
      <c r="LHY273" s="112"/>
      <c r="LIB273" s="63"/>
      <c r="LIC273" s="112"/>
      <c r="LIF273" s="63"/>
      <c r="LIG273" s="112"/>
      <c r="LIJ273" s="63"/>
      <c r="LIK273" s="112"/>
      <c r="LIN273" s="63"/>
      <c r="LIO273" s="112"/>
      <c r="LIR273" s="63"/>
      <c r="LIS273" s="112"/>
      <c r="LIV273" s="63"/>
      <c r="LIW273" s="112"/>
      <c r="LIZ273" s="63"/>
      <c r="LJA273" s="112"/>
      <c r="LJD273" s="63"/>
      <c r="LJE273" s="112"/>
      <c r="LJH273" s="63"/>
      <c r="LJI273" s="112"/>
      <c r="LJL273" s="63"/>
      <c r="LJM273" s="112"/>
      <c r="LJP273" s="63"/>
      <c r="LJQ273" s="112"/>
      <c r="LJT273" s="63"/>
      <c r="LJU273" s="112"/>
      <c r="LJX273" s="63"/>
      <c r="LJY273" s="112"/>
      <c r="LKB273" s="63"/>
      <c r="LKC273" s="112"/>
      <c r="LKF273" s="63"/>
      <c r="LKG273" s="112"/>
      <c r="LKJ273" s="63"/>
      <c r="LKK273" s="112"/>
      <c r="LKN273" s="63"/>
      <c r="LKO273" s="112"/>
      <c r="LKR273" s="63"/>
      <c r="LKS273" s="112"/>
      <c r="LKV273" s="63"/>
      <c r="LKW273" s="112"/>
      <c r="LKZ273" s="63"/>
      <c r="LLA273" s="112"/>
      <c r="LLD273" s="63"/>
      <c r="LLE273" s="112"/>
      <c r="LLH273" s="63"/>
      <c r="LLI273" s="112"/>
      <c r="LLL273" s="63"/>
      <c r="LLM273" s="112"/>
      <c r="LLP273" s="63"/>
      <c r="LLQ273" s="112"/>
      <c r="LLT273" s="63"/>
      <c r="LLU273" s="112"/>
      <c r="LLX273" s="63"/>
      <c r="LLY273" s="112"/>
      <c r="LMB273" s="63"/>
      <c r="LMC273" s="112"/>
      <c r="LMF273" s="63"/>
      <c r="LMG273" s="112"/>
      <c r="LMJ273" s="63"/>
      <c r="LMK273" s="112"/>
      <c r="LMN273" s="63"/>
      <c r="LMO273" s="112"/>
      <c r="LMR273" s="63"/>
      <c r="LMS273" s="112"/>
      <c r="LMV273" s="63"/>
      <c r="LMW273" s="112"/>
      <c r="LMZ273" s="63"/>
      <c r="LNA273" s="112"/>
      <c r="LND273" s="63"/>
      <c r="LNE273" s="112"/>
      <c r="LNH273" s="63"/>
      <c r="LNI273" s="112"/>
      <c r="LNL273" s="63"/>
      <c r="LNM273" s="112"/>
      <c r="LNP273" s="63"/>
      <c r="LNQ273" s="112"/>
      <c r="LNT273" s="63"/>
      <c r="LNU273" s="112"/>
      <c r="LNX273" s="63"/>
      <c r="LNY273" s="112"/>
      <c r="LOB273" s="63"/>
      <c r="LOC273" s="112"/>
      <c r="LOF273" s="63"/>
      <c r="LOG273" s="112"/>
      <c r="LOJ273" s="63"/>
      <c r="LOK273" s="112"/>
      <c r="LON273" s="63"/>
      <c r="LOO273" s="112"/>
      <c r="LOR273" s="63"/>
      <c r="LOS273" s="112"/>
      <c r="LOV273" s="63"/>
      <c r="LOW273" s="112"/>
      <c r="LOZ273" s="63"/>
      <c r="LPA273" s="112"/>
      <c r="LPD273" s="63"/>
      <c r="LPE273" s="112"/>
      <c r="LPH273" s="63"/>
      <c r="LPI273" s="112"/>
      <c r="LPL273" s="63"/>
      <c r="LPM273" s="112"/>
      <c r="LPP273" s="63"/>
      <c r="LPQ273" s="112"/>
      <c r="LPT273" s="63"/>
      <c r="LPU273" s="112"/>
      <c r="LPX273" s="63"/>
      <c r="LPY273" s="112"/>
      <c r="LQB273" s="63"/>
      <c r="LQC273" s="112"/>
      <c r="LQF273" s="63"/>
      <c r="LQG273" s="112"/>
      <c r="LQJ273" s="63"/>
      <c r="LQK273" s="112"/>
      <c r="LQN273" s="63"/>
      <c r="LQO273" s="112"/>
      <c r="LQR273" s="63"/>
      <c r="LQS273" s="112"/>
      <c r="LQV273" s="63"/>
      <c r="LQW273" s="112"/>
      <c r="LQZ273" s="63"/>
      <c r="LRA273" s="112"/>
      <c r="LRD273" s="63"/>
      <c r="LRE273" s="112"/>
      <c r="LRH273" s="63"/>
      <c r="LRI273" s="112"/>
      <c r="LRL273" s="63"/>
      <c r="LRM273" s="112"/>
      <c r="LRP273" s="63"/>
      <c r="LRQ273" s="112"/>
      <c r="LRT273" s="63"/>
      <c r="LRU273" s="112"/>
      <c r="LRX273" s="63"/>
      <c r="LRY273" s="112"/>
      <c r="LSB273" s="63"/>
      <c r="LSC273" s="112"/>
      <c r="LSF273" s="63"/>
      <c r="LSG273" s="112"/>
      <c r="LSJ273" s="63"/>
      <c r="LSK273" s="112"/>
      <c r="LSN273" s="63"/>
      <c r="LSO273" s="112"/>
      <c r="LSR273" s="63"/>
      <c r="LSS273" s="112"/>
      <c r="LSV273" s="63"/>
      <c r="LSW273" s="112"/>
      <c r="LSZ273" s="63"/>
      <c r="LTA273" s="112"/>
      <c r="LTD273" s="63"/>
      <c r="LTE273" s="112"/>
      <c r="LTH273" s="63"/>
      <c r="LTI273" s="112"/>
      <c r="LTL273" s="63"/>
      <c r="LTM273" s="112"/>
      <c r="LTP273" s="63"/>
      <c r="LTQ273" s="112"/>
      <c r="LTT273" s="63"/>
      <c r="LTU273" s="112"/>
      <c r="LTX273" s="63"/>
      <c r="LTY273" s="112"/>
      <c r="LUB273" s="63"/>
      <c r="LUC273" s="112"/>
      <c r="LUF273" s="63"/>
      <c r="LUG273" s="112"/>
      <c r="LUJ273" s="63"/>
      <c r="LUK273" s="112"/>
      <c r="LUN273" s="63"/>
      <c r="LUO273" s="112"/>
      <c r="LUR273" s="63"/>
      <c r="LUS273" s="112"/>
      <c r="LUV273" s="63"/>
      <c r="LUW273" s="112"/>
      <c r="LUZ273" s="63"/>
      <c r="LVA273" s="112"/>
      <c r="LVD273" s="63"/>
      <c r="LVE273" s="112"/>
      <c r="LVH273" s="63"/>
      <c r="LVI273" s="112"/>
      <c r="LVL273" s="63"/>
      <c r="LVM273" s="112"/>
      <c r="LVP273" s="63"/>
      <c r="LVQ273" s="112"/>
      <c r="LVT273" s="63"/>
      <c r="LVU273" s="112"/>
      <c r="LVX273" s="63"/>
      <c r="LVY273" s="112"/>
      <c r="LWB273" s="63"/>
      <c r="LWC273" s="112"/>
      <c r="LWF273" s="63"/>
      <c r="LWG273" s="112"/>
      <c r="LWJ273" s="63"/>
      <c r="LWK273" s="112"/>
      <c r="LWN273" s="63"/>
      <c r="LWO273" s="112"/>
      <c r="LWR273" s="63"/>
      <c r="LWS273" s="112"/>
      <c r="LWV273" s="63"/>
      <c r="LWW273" s="112"/>
      <c r="LWZ273" s="63"/>
      <c r="LXA273" s="112"/>
      <c r="LXD273" s="63"/>
      <c r="LXE273" s="112"/>
      <c r="LXH273" s="63"/>
      <c r="LXI273" s="112"/>
      <c r="LXL273" s="63"/>
      <c r="LXM273" s="112"/>
      <c r="LXP273" s="63"/>
      <c r="LXQ273" s="112"/>
      <c r="LXT273" s="63"/>
      <c r="LXU273" s="112"/>
      <c r="LXX273" s="63"/>
      <c r="LXY273" s="112"/>
      <c r="LYB273" s="63"/>
      <c r="LYC273" s="112"/>
      <c r="LYF273" s="63"/>
      <c r="LYG273" s="112"/>
      <c r="LYJ273" s="63"/>
      <c r="LYK273" s="112"/>
      <c r="LYN273" s="63"/>
      <c r="LYO273" s="112"/>
      <c r="LYR273" s="63"/>
      <c r="LYS273" s="112"/>
      <c r="LYV273" s="63"/>
      <c r="LYW273" s="112"/>
      <c r="LYZ273" s="63"/>
      <c r="LZA273" s="112"/>
      <c r="LZD273" s="63"/>
      <c r="LZE273" s="112"/>
      <c r="LZH273" s="63"/>
      <c r="LZI273" s="112"/>
      <c r="LZL273" s="63"/>
      <c r="LZM273" s="112"/>
      <c r="LZP273" s="63"/>
      <c r="LZQ273" s="112"/>
      <c r="LZT273" s="63"/>
      <c r="LZU273" s="112"/>
      <c r="LZX273" s="63"/>
      <c r="LZY273" s="112"/>
      <c r="MAB273" s="63"/>
      <c r="MAC273" s="112"/>
      <c r="MAF273" s="63"/>
      <c r="MAG273" s="112"/>
      <c r="MAJ273" s="63"/>
      <c r="MAK273" s="112"/>
      <c r="MAN273" s="63"/>
      <c r="MAO273" s="112"/>
      <c r="MAR273" s="63"/>
      <c r="MAS273" s="112"/>
      <c r="MAV273" s="63"/>
      <c r="MAW273" s="112"/>
      <c r="MAZ273" s="63"/>
      <c r="MBA273" s="112"/>
      <c r="MBD273" s="63"/>
      <c r="MBE273" s="112"/>
      <c r="MBH273" s="63"/>
      <c r="MBI273" s="112"/>
      <c r="MBL273" s="63"/>
      <c r="MBM273" s="112"/>
      <c r="MBP273" s="63"/>
      <c r="MBQ273" s="112"/>
      <c r="MBT273" s="63"/>
      <c r="MBU273" s="112"/>
      <c r="MBX273" s="63"/>
      <c r="MBY273" s="112"/>
      <c r="MCB273" s="63"/>
      <c r="MCC273" s="112"/>
      <c r="MCF273" s="63"/>
      <c r="MCG273" s="112"/>
      <c r="MCJ273" s="63"/>
      <c r="MCK273" s="112"/>
      <c r="MCN273" s="63"/>
      <c r="MCO273" s="112"/>
      <c r="MCR273" s="63"/>
      <c r="MCS273" s="112"/>
      <c r="MCV273" s="63"/>
      <c r="MCW273" s="112"/>
      <c r="MCZ273" s="63"/>
      <c r="MDA273" s="112"/>
      <c r="MDD273" s="63"/>
      <c r="MDE273" s="112"/>
      <c r="MDH273" s="63"/>
      <c r="MDI273" s="112"/>
      <c r="MDL273" s="63"/>
      <c r="MDM273" s="112"/>
      <c r="MDP273" s="63"/>
      <c r="MDQ273" s="112"/>
      <c r="MDT273" s="63"/>
      <c r="MDU273" s="112"/>
      <c r="MDX273" s="63"/>
      <c r="MDY273" s="112"/>
      <c r="MEB273" s="63"/>
      <c r="MEC273" s="112"/>
      <c r="MEF273" s="63"/>
      <c r="MEG273" s="112"/>
      <c r="MEJ273" s="63"/>
      <c r="MEK273" s="112"/>
      <c r="MEN273" s="63"/>
      <c r="MEO273" s="112"/>
      <c r="MER273" s="63"/>
      <c r="MES273" s="112"/>
      <c r="MEV273" s="63"/>
      <c r="MEW273" s="112"/>
      <c r="MEZ273" s="63"/>
      <c r="MFA273" s="112"/>
      <c r="MFD273" s="63"/>
      <c r="MFE273" s="112"/>
      <c r="MFH273" s="63"/>
      <c r="MFI273" s="112"/>
      <c r="MFL273" s="63"/>
      <c r="MFM273" s="112"/>
      <c r="MFP273" s="63"/>
      <c r="MFQ273" s="112"/>
      <c r="MFT273" s="63"/>
      <c r="MFU273" s="112"/>
      <c r="MFX273" s="63"/>
      <c r="MFY273" s="112"/>
      <c r="MGB273" s="63"/>
      <c r="MGC273" s="112"/>
      <c r="MGF273" s="63"/>
      <c r="MGG273" s="112"/>
      <c r="MGJ273" s="63"/>
      <c r="MGK273" s="112"/>
      <c r="MGN273" s="63"/>
      <c r="MGO273" s="112"/>
      <c r="MGR273" s="63"/>
      <c r="MGS273" s="112"/>
      <c r="MGV273" s="63"/>
      <c r="MGW273" s="112"/>
      <c r="MGZ273" s="63"/>
      <c r="MHA273" s="112"/>
      <c r="MHD273" s="63"/>
      <c r="MHE273" s="112"/>
      <c r="MHH273" s="63"/>
      <c r="MHI273" s="112"/>
      <c r="MHL273" s="63"/>
      <c r="MHM273" s="112"/>
      <c r="MHP273" s="63"/>
      <c r="MHQ273" s="112"/>
      <c r="MHT273" s="63"/>
      <c r="MHU273" s="112"/>
      <c r="MHX273" s="63"/>
      <c r="MHY273" s="112"/>
      <c r="MIB273" s="63"/>
      <c r="MIC273" s="112"/>
      <c r="MIF273" s="63"/>
      <c r="MIG273" s="112"/>
      <c r="MIJ273" s="63"/>
      <c r="MIK273" s="112"/>
      <c r="MIN273" s="63"/>
      <c r="MIO273" s="112"/>
      <c r="MIR273" s="63"/>
      <c r="MIS273" s="112"/>
      <c r="MIV273" s="63"/>
      <c r="MIW273" s="112"/>
      <c r="MIZ273" s="63"/>
      <c r="MJA273" s="112"/>
      <c r="MJD273" s="63"/>
      <c r="MJE273" s="112"/>
      <c r="MJH273" s="63"/>
      <c r="MJI273" s="112"/>
      <c r="MJL273" s="63"/>
      <c r="MJM273" s="112"/>
      <c r="MJP273" s="63"/>
      <c r="MJQ273" s="112"/>
      <c r="MJT273" s="63"/>
      <c r="MJU273" s="112"/>
      <c r="MJX273" s="63"/>
      <c r="MJY273" s="112"/>
      <c r="MKB273" s="63"/>
      <c r="MKC273" s="112"/>
      <c r="MKF273" s="63"/>
      <c r="MKG273" s="112"/>
      <c r="MKJ273" s="63"/>
      <c r="MKK273" s="112"/>
      <c r="MKN273" s="63"/>
      <c r="MKO273" s="112"/>
      <c r="MKR273" s="63"/>
      <c r="MKS273" s="112"/>
      <c r="MKV273" s="63"/>
      <c r="MKW273" s="112"/>
      <c r="MKZ273" s="63"/>
      <c r="MLA273" s="112"/>
      <c r="MLD273" s="63"/>
      <c r="MLE273" s="112"/>
      <c r="MLH273" s="63"/>
      <c r="MLI273" s="112"/>
      <c r="MLL273" s="63"/>
      <c r="MLM273" s="112"/>
      <c r="MLP273" s="63"/>
      <c r="MLQ273" s="112"/>
      <c r="MLT273" s="63"/>
      <c r="MLU273" s="112"/>
      <c r="MLX273" s="63"/>
      <c r="MLY273" s="112"/>
      <c r="MMB273" s="63"/>
      <c r="MMC273" s="112"/>
      <c r="MMF273" s="63"/>
      <c r="MMG273" s="112"/>
      <c r="MMJ273" s="63"/>
      <c r="MMK273" s="112"/>
      <c r="MMN273" s="63"/>
      <c r="MMO273" s="112"/>
      <c r="MMR273" s="63"/>
      <c r="MMS273" s="112"/>
      <c r="MMV273" s="63"/>
      <c r="MMW273" s="112"/>
      <c r="MMZ273" s="63"/>
      <c r="MNA273" s="112"/>
      <c r="MND273" s="63"/>
      <c r="MNE273" s="112"/>
      <c r="MNH273" s="63"/>
      <c r="MNI273" s="112"/>
      <c r="MNL273" s="63"/>
      <c r="MNM273" s="112"/>
      <c r="MNP273" s="63"/>
      <c r="MNQ273" s="112"/>
      <c r="MNT273" s="63"/>
      <c r="MNU273" s="112"/>
      <c r="MNX273" s="63"/>
      <c r="MNY273" s="112"/>
      <c r="MOB273" s="63"/>
      <c r="MOC273" s="112"/>
      <c r="MOF273" s="63"/>
      <c r="MOG273" s="112"/>
      <c r="MOJ273" s="63"/>
      <c r="MOK273" s="112"/>
      <c r="MON273" s="63"/>
      <c r="MOO273" s="112"/>
      <c r="MOR273" s="63"/>
      <c r="MOS273" s="112"/>
      <c r="MOV273" s="63"/>
      <c r="MOW273" s="112"/>
      <c r="MOZ273" s="63"/>
      <c r="MPA273" s="112"/>
      <c r="MPD273" s="63"/>
      <c r="MPE273" s="112"/>
      <c r="MPH273" s="63"/>
      <c r="MPI273" s="112"/>
      <c r="MPL273" s="63"/>
      <c r="MPM273" s="112"/>
      <c r="MPP273" s="63"/>
      <c r="MPQ273" s="112"/>
      <c r="MPT273" s="63"/>
      <c r="MPU273" s="112"/>
      <c r="MPX273" s="63"/>
      <c r="MPY273" s="112"/>
      <c r="MQB273" s="63"/>
      <c r="MQC273" s="112"/>
      <c r="MQF273" s="63"/>
      <c r="MQG273" s="112"/>
      <c r="MQJ273" s="63"/>
      <c r="MQK273" s="112"/>
      <c r="MQN273" s="63"/>
      <c r="MQO273" s="112"/>
      <c r="MQR273" s="63"/>
      <c r="MQS273" s="112"/>
      <c r="MQV273" s="63"/>
      <c r="MQW273" s="112"/>
      <c r="MQZ273" s="63"/>
      <c r="MRA273" s="112"/>
      <c r="MRD273" s="63"/>
      <c r="MRE273" s="112"/>
      <c r="MRH273" s="63"/>
      <c r="MRI273" s="112"/>
      <c r="MRL273" s="63"/>
      <c r="MRM273" s="112"/>
      <c r="MRP273" s="63"/>
      <c r="MRQ273" s="112"/>
      <c r="MRT273" s="63"/>
      <c r="MRU273" s="112"/>
      <c r="MRX273" s="63"/>
      <c r="MRY273" s="112"/>
      <c r="MSB273" s="63"/>
      <c r="MSC273" s="112"/>
      <c r="MSF273" s="63"/>
      <c r="MSG273" s="112"/>
      <c r="MSJ273" s="63"/>
      <c r="MSK273" s="112"/>
      <c r="MSN273" s="63"/>
      <c r="MSO273" s="112"/>
      <c r="MSR273" s="63"/>
      <c r="MSS273" s="112"/>
      <c r="MSV273" s="63"/>
      <c r="MSW273" s="112"/>
      <c r="MSZ273" s="63"/>
      <c r="MTA273" s="112"/>
      <c r="MTD273" s="63"/>
      <c r="MTE273" s="112"/>
      <c r="MTH273" s="63"/>
      <c r="MTI273" s="112"/>
      <c r="MTL273" s="63"/>
      <c r="MTM273" s="112"/>
      <c r="MTP273" s="63"/>
      <c r="MTQ273" s="112"/>
      <c r="MTT273" s="63"/>
      <c r="MTU273" s="112"/>
      <c r="MTX273" s="63"/>
      <c r="MTY273" s="112"/>
      <c r="MUB273" s="63"/>
      <c r="MUC273" s="112"/>
      <c r="MUF273" s="63"/>
      <c r="MUG273" s="112"/>
      <c r="MUJ273" s="63"/>
      <c r="MUK273" s="112"/>
      <c r="MUN273" s="63"/>
      <c r="MUO273" s="112"/>
      <c r="MUR273" s="63"/>
      <c r="MUS273" s="112"/>
      <c r="MUV273" s="63"/>
      <c r="MUW273" s="112"/>
      <c r="MUZ273" s="63"/>
      <c r="MVA273" s="112"/>
      <c r="MVD273" s="63"/>
      <c r="MVE273" s="112"/>
      <c r="MVH273" s="63"/>
      <c r="MVI273" s="112"/>
      <c r="MVL273" s="63"/>
      <c r="MVM273" s="112"/>
      <c r="MVP273" s="63"/>
      <c r="MVQ273" s="112"/>
      <c r="MVT273" s="63"/>
      <c r="MVU273" s="112"/>
      <c r="MVX273" s="63"/>
      <c r="MVY273" s="112"/>
      <c r="MWB273" s="63"/>
      <c r="MWC273" s="112"/>
      <c r="MWF273" s="63"/>
      <c r="MWG273" s="112"/>
      <c r="MWJ273" s="63"/>
      <c r="MWK273" s="112"/>
      <c r="MWN273" s="63"/>
      <c r="MWO273" s="112"/>
      <c r="MWR273" s="63"/>
      <c r="MWS273" s="112"/>
      <c r="MWV273" s="63"/>
      <c r="MWW273" s="112"/>
      <c r="MWZ273" s="63"/>
      <c r="MXA273" s="112"/>
      <c r="MXD273" s="63"/>
      <c r="MXE273" s="112"/>
      <c r="MXH273" s="63"/>
      <c r="MXI273" s="112"/>
      <c r="MXL273" s="63"/>
      <c r="MXM273" s="112"/>
      <c r="MXP273" s="63"/>
      <c r="MXQ273" s="112"/>
      <c r="MXT273" s="63"/>
      <c r="MXU273" s="112"/>
      <c r="MXX273" s="63"/>
      <c r="MXY273" s="112"/>
      <c r="MYB273" s="63"/>
      <c r="MYC273" s="112"/>
      <c r="MYF273" s="63"/>
      <c r="MYG273" s="112"/>
      <c r="MYJ273" s="63"/>
      <c r="MYK273" s="112"/>
      <c r="MYN273" s="63"/>
      <c r="MYO273" s="112"/>
      <c r="MYR273" s="63"/>
      <c r="MYS273" s="112"/>
      <c r="MYV273" s="63"/>
      <c r="MYW273" s="112"/>
      <c r="MYZ273" s="63"/>
      <c r="MZA273" s="112"/>
      <c r="MZD273" s="63"/>
      <c r="MZE273" s="112"/>
      <c r="MZH273" s="63"/>
      <c r="MZI273" s="112"/>
      <c r="MZL273" s="63"/>
      <c r="MZM273" s="112"/>
      <c r="MZP273" s="63"/>
      <c r="MZQ273" s="112"/>
      <c r="MZT273" s="63"/>
      <c r="MZU273" s="112"/>
      <c r="MZX273" s="63"/>
      <c r="MZY273" s="112"/>
      <c r="NAB273" s="63"/>
      <c r="NAC273" s="112"/>
      <c r="NAF273" s="63"/>
      <c r="NAG273" s="112"/>
      <c r="NAJ273" s="63"/>
      <c r="NAK273" s="112"/>
      <c r="NAN273" s="63"/>
      <c r="NAO273" s="112"/>
      <c r="NAR273" s="63"/>
      <c r="NAS273" s="112"/>
      <c r="NAV273" s="63"/>
      <c r="NAW273" s="112"/>
      <c r="NAZ273" s="63"/>
      <c r="NBA273" s="112"/>
      <c r="NBD273" s="63"/>
      <c r="NBE273" s="112"/>
      <c r="NBH273" s="63"/>
      <c r="NBI273" s="112"/>
      <c r="NBL273" s="63"/>
      <c r="NBM273" s="112"/>
      <c r="NBP273" s="63"/>
      <c r="NBQ273" s="112"/>
      <c r="NBT273" s="63"/>
      <c r="NBU273" s="112"/>
      <c r="NBX273" s="63"/>
      <c r="NBY273" s="112"/>
      <c r="NCB273" s="63"/>
      <c r="NCC273" s="112"/>
      <c r="NCF273" s="63"/>
      <c r="NCG273" s="112"/>
      <c r="NCJ273" s="63"/>
      <c r="NCK273" s="112"/>
      <c r="NCN273" s="63"/>
      <c r="NCO273" s="112"/>
      <c r="NCR273" s="63"/>
      <c r="NCS273" s="112"/>
      <c r="NCV273" s="63"/>
      <c r="NCW273" s="112"/>
      <c r="NCZ273" s="63"/>
      <c r="NDA273" s="112"/>
      <c r="NDD273" s="63"/>
      <c r="NDE273" s="112"/>
      <c r="NDH273" s="63"/>
      <c r="NDI273" s="112"/>
      <c r="NDL273" s="63"/>
      <c r="NDM273" s="112"/>
      <c r="NDP273" s="63"/>
      <c r="NDQ273" s="112"/>
      <c r="NDT273" s="63"/>
      <c r="NDU273" s="112"/>
      <c r="NDX273" s="63"/>
      <c r="NDY273" s="112"/>
      <c r="NEB273" s="63"/>
      <c r="NEC273" s="112"/>
      <c r="NEF273" s="63"/>
      <c r="NEG273" s="112"/>
      <c r="NEJ273" s="63"/>
      <c r="NEK273" s="112"/>
      <c r="NEN273" s="63"/>
      <c r="NEO273" s="112"/>
      <c r="NER273" s="63"/>
      <c r="NES273" s="112"/>
      <c r="NEV273" s="63"/>
      <c r="NEW273" s="112"/>
      <c r="NEZ273" s="63"/>
      <c r="NFA273" s="112"/>
      <c r="NFD273" s="63"/>
      <c r="NFE273" s="112"/>
      <c r="NFH273" s="63"/>
      <c r="NFI273" s="112"/>
      <c r="NFL273" s="63"/>
      <c r="NFM273" s="112"/>
      <c r="NFP273" s="63"/>
      <c r="NFQ273" s="112"/>
      <c r="NFT273" s="63"/>
      <c r="NFU273" s="112"/>
      <c r="NFX273" s="63"/>
      <c r="NFY273" s="112"/>
      <c r="NGB273" s="63"/>
      <c r="NGC273" s="112"/>
      <c r="NGF273" s="63"/>
      <c r="NGG273" s="112"/>
      <c r="NGJ273" s="63"/>
      <c r="NGK273" s="112"/>
      <c r="NGN273" s="63"/>
      <c r="NGO273" s="112"/>
      <c r="NGR273" s="63"/>
      <c r="NGS273" s="112"/>
      <c r="NGV273" s="63"/>
      <c r="NGW273" s="112"/>
      <c r="NGZ273" s="63"/>
      <c r="NHA273" s="112"/>
      <c r="NHD273" s="63"/>
      <c r="NHE273" s="112"/>
      <c r="NHH273" s="63"/>
      <c r="NHI273" s="112"/>
      <c r="NHL273" s="63"/>
      <c r="NHM273" s="112"/>
      <c r="NHP273" s="63"/>
      <c r="NHQ273" s="112"/>
      <c r="NHT273" s="63"/>
      <c r="NHU273" s="112"/>
      <c r="NHX273" s="63"/>
      <c r="NHY273" s="112"/>
      <c r="NIB273" s="63"/>
      <c r="NIC273" s="112"/>
      <c r="NIF273" s="63"/>
      <c r="NIG273" s="112"/>
      <c r="NIJ273" s="63"/>
      <c r="NIK273" s="112"/>
      <c r="NIN273" s="63"/>
      <c r="NIO273" s="112"/>
      <c r="NIR273" s="63"/>
      <c r="NIS273" s="112"/>
      <c r="NIV273" s="63"/>
      <c r="NIW273" s="112"/>
      <c r="NIZ273" s="63"/>
      <c r="NJA273" s="112"/>
      <c r="NJD273" s="63"/>
      <c r="NJE273" s="112"/>
      <c r="NJH273" s="63"/>
      <c r="NJI273" s="112"/>
      <c r="NJL273" s="63"/>
      <c r="NJM273" s="112"/>
      <c r="NJP273" s="63"/>
      <c r="NJQ273" s="112"/>
      <c r="NJT273" s="63"/>
      <c r="NJU273" s="112"/>
      <c r="NJX273" s="63"/>
      <c r="NJY273" s="112"/>
      <c r="NKB273" s="63"/>
      <c r="NKC273" s="112"/>
      <c r="NKF273" s="63"/>
      <c r="NKG273" s="112"/>
      <c r="NKJ273" s="63"/>
      <c r="NKK273" s="112"/>
      <c r="NKN273" s="63"/>
      <c r="NKO273" s="112"/>
      <c r="NKR273" s="63"/>
      <c r="NKS273" s="112"/>
      <c r="NKV273" s="63"/>
      <c r="NKW273" s="112"/>
      <c r="NKZ273" s="63"/>
      <c r="NLA273" s="112"/>
      <c r="NLD273" s="63"/>
      <c r="NLE273" s="112"/>
      <c r="NLH273" s="63"/>
      <c r="NLI273" s="112"/>
      <c r="NLL273" s="63"/>
      <c r="NLM273" s="112"/>
      <c r="NLP273" s="63"/>
      <c r="NLQ273" s="112"/>
      <c r="NLT273" s="63"/>
      <c r="NLU273" s="112"/>
      <c r="NLX273" s="63"/>
      <c r="NLY273" s="112"/>
      <c r="NMB273" s="63"/>
      <c r="NMC273" s="112"/>
      <c r="NMF273" s="63"/>
      <c r="NMG273" s="112"/>
      <c r="NMJ273" s="63"/>
      <c r="NMK273" s="112"/>
      <c r="NMN273" s="63"/>
      <c r="NMO273" s="112"/>
      <c r="NMR273" s="63"/>
      <c r="NMS273" s="112"/>
      <c r="NMV273" s="63"/>
      <c r="NMW273" s="112"/>
      <c r="NMZ273" s="63"/>
      <c r="NNA273" s="112"/>
      <c r="NND273" s="63"/>
      <c r="NNE273" s="112"/>
      <c r="NNH273" s="63"/>
      <c r="NNI273" s="112"/>
      <c r="NNL273" s="63"/>
      <c r="NNM273" s="112"/>
      <c r="NNP273" s="63"/>
      <c r="NNQ273" s="112"/>
      <c r="NNT273" s="63"/>
      <c r="NNU273" s="112"/>
      <c r="NNX273" s="63"/>
      <c r="NNY273" s="112"/>
      <c r="NOB273" s="63"/>
      <c r="NOC273" s="112"/>
      <c r="NOF273" s="63"/>
      <c r="NOG273" s="112"/>
      <c r="NOJ273" s="63"/>
      <c r="NOK273" s="112"/>
      <c r="NON273" s="63"/>
      <c r="NOO273" s="112"/>
      <c r="NOR273" s="63"/>
      <c r="NOS273" s="112"/>
      <c r="NOV273" s="63"/>
      <c r="NOW273" s="112"/>
      <c r="NOZ273" s="63"/>
      <c r="NPA273" s="112"/>
      <c r="NPD273" s="63"/>
      <c r="NPE273" s="112"/>
      <c r="NPH273" s="63"/>
      <c r="NPI273" s="112"/>
      <c r="NPL273" s="63"/>
      <c r="NPM273" s="112"/>
      <c r="NPP273" s="63"/>
      <c r="NPQ273" s="112"/>
      <c r="NPT273" s="63"/>
      <c r="NPU273" s="112"/>
      <c r="NPX273" s="63"/>
      <c r="NPY273" s="112"/>
      <c r="NQB273" s="63"/>
      <c r="NQC273" s="112"/>
      <c r="NQF273" s="63"/>
      <c r="NQG273" s="112"/>
      <c r="NQJ273" s="63"/>
      <c r="NQK273" s="112"/>
      <c r="NQN273" s="63"/>
      <c r="NQO273" s="112"/>
      <c r="NQR273" s="63"/>
      <c r="NQS273" s="112"/>
      <c r="NQV273" s="63"/>
      <c r="NQW273" s="112"/>
      <c r="NQZ273" s="63"/>
      <c r="NRA273" s="112"/>
      <c r="NRD273" s="63"/>
      <c r="NRE273" s="112"/>
      <c r="NRH273" s="63"/>
      <c r="NRI273" s="112"/>
      <c r="NRL273" s="63"/>
      <c r="NRM273" s="112"/>
      <c r="NRP273" s="63"/>
      <c r="NRQ273" s="112"/>
      <c r="NRT273" s="63"/>
      <c r="NRU273" s="112"/>
      <c r="NRX273" s="63"/>
      <c r="NRY273" s="112"/>
      <c r="NSB273" s="63"/>
      <c r="NSC273" s="112"/>
      <c r="NSF273" s="63"/>
      <c r="NSG273" s="112"/>
      <c r="NSJ273" s="63"/>
      <c r="NSK273" s="112"/>
      <c r="NSN273" s="63"/>
      <c r="NSO273" s="112"/>
      <c r="NSR273" s="63"/>
      <c r="NSS273" s="112"/>
      <c r="NSV273" s="63"/>
      <c r="NSW273" s="112"/>
      <c r="NSZ273" s="63"/>
      <c r="NTA273" s="112"/>
      <c r="NTD273" s="63"/>
      <c r="NTE273" s="112"/>
      <c r="NTH273" s="63"/>
      <c r="NTI273" s="112"/>
      <c r="NTL273" s="63"/>
      <c r="NTM273" s="112"/>
      <c r="NTP273" s="63"/>
      <c r="NTQ273" s="112"/>
      <c r="NTT273" s="63"/>
      <c r="NTU273" s="112"/>
      <c r="NTX273" s="63"/>
      <c r="NTY273" s="112"/>
      <c r="NUB273" s="63"/>
      <c r="NUC273" s="112"/>
      <c r="NUF273" s="63"/>
      <c r="NUG273" s="112"/>
      <c r="NUJ273" s="63"/>
      <c r="NUK273" s="112"/>
      <c r="NUN273" s="63"/>
      <c r="NUO273" s="112"/>
      <c r="NUR273" s="63"/>
      <c r="NUS273" s="112"/>
      <c r="NUV273" s="63"/>
      <c r="NUW273" s="112"/>
      <c r="NUZ273" s="63"/>
      <c r="NVA273" s="112"/>
      <c r="NVD273" s="63"/>
      <c r="NVE273" s="112"/>
      <c r="NVH273" s="63"/>
      <c r="NVI273" s="112"/>
      <c r="NVL273" s="63"/>
      <c r="NVM273" s="112"/>
      <c r="NVP273" s="63"/>
      <c r="NVQ273" s="112"/>
      <c r="NVT273" s="63"/>
      <c r="NVU273" s="112"/>
      <c r="NVX273" s="63"/>
      <c r="NVY273" s="112"/>
      <c r="NWB273" s="63"/>
      <c r="NWC273" s="112"/>
      <c r="NWF273" s="63"/>
      <c r="NWG273" s="112"/>
      <c r="NWJ273" s="63"/>
      <c r="NWK273" s="112"/>
      <c r="NWN273" s="63"/>
      <c r="NWO273" s="112"/>
      <c r="NWR273" s="63"/>
      <c r="NWS273" s="112"/>
      <c r="NWV273" s="63"/>
      <c r="NWW273" s="112"/>
      <c r="NWZ273" s="63"/>
      <c r="NXA273" s="112"/>
      <c r="NXD273" s="63"/>
      <c r="NXE273" s="112"/>
      <c r="NXH273" s="63"/>
      <c r="NXI273" s="112"/>
      <c r="NXL273" s="63"/>
      <c r="NXM273" s="112"/>
      <c r="NXP273" s="63"/>
      <c r="NXQ273" s="112"/>
      <c r="NXT273" s="63"/>
      <c r="NXU273" s="112"/>
      <c r="NXX273" s="63"/>
      <c r="NXY273" s="112"/>
      <c r="NYB273" s="63"/>
      <c r="NYC273" s="112"/>
      <c r="NYF273" s="63"/>
      <c r="NYG273" s="112"/>
      <c r="NYJ273" s="63"/>
      <c r="NYK273" s="112"/>
      <c r="NYN273" s="63"/>
      <c r="NYO273" s="112"/>
      <c r="NYR273" s="63"/>
      <c r="NYS273" s="112"/>
      <c r="NYV273" s="63"/>
      <c r="NYW273" s="112"/>
      <c r="NYZ273" s="63"/>
      <c r="NZA273" s="112"/>
      <c r="NZD273" s="63"/>
      <c r="NZE273" s="112"/>
      <c r="NZH273" s="63"/>
      <c r="NZI273" s="112"/>
      <c r="NZL273" s="63"/>
      <c r="NZM273" s="112"/>
      <c r="NZP273" s="63"/>
      <c r="NZQ273" s="112"/>
      <c r="NZT273" s="63"/>
      <c r="NZU273" s="112"/>
      <c r="NZX273" s="63"/>
      <c r="NZY273" s="112"/>
      <c r="OAB273" s="63"/>
      <c r="OAC273" s="112"/>
      <c r="OAF273" s="63"/>
      <c r="OAG273" s="112"/>
      <c r="OAJ273" s="63"/>
      <c r="OAK273" s="112"/>
      <c r="OAN273" s="63"/>
      <c r="OAO273" s="112"/>
      <c r="OAR273" s="63"/>
      <c r="OAS273" s="112"/>
      <c r="OAV273" s="63"/>
      <c r="OAW273" s="112"/>
      <c r="OAZ273" s="63"/>
      <c r="OBA273" s="112"/>
      <c r="OBD273" s="63"/>
      <c r="OBE273" s="112"/>
      <c r="OBH273" s="63"/>
      <c r="OBI273" s="112"/>
      <c r="OBL273" s="63"/>
      <c r="OBM273" s="112"/>
      <c r="OBP273" s="63"/>
      <c r="OBQ273" s="112"/>
      <c r="OBT273" s="63"/>
      <c r="OBU273" s="112"/>
      <c r="OBX273" s="63"/>
      <c r="OBY273" s="112"/>
      <c r="OCB273" s="63"/>
      <c r="OCC273" s="112"/>
      <c r="OCF273" s="63"/>
      <c r="OCG273" s="112"/>
      <c r="OCJ273" s="63"/>
      <c r="OCK273" s="112"/>
      <c r="OCN273" s="63"/>
      <c r="OCO273" s="112"/>
      <c r="OCR273" s="63"/>
      <c r="OCS273" s="112"/>
      <c r="OCV273" s="63"/>
      <c r="OCW273" s="112"/>
      <c r="OCZ273" s="63"/>
      <c r="ODA273" s="112"/>
      <c r="ODD273" s="63"/>
      <c r="ODE273" s="112"/>
      <c r="ODH273" s="63"/>
      <c r="ODI273" s="112"/>
      <c r="ODL273" s="63"/>
      <c r="ODM273" s="112"/>
      <c r="ODP273" s="63"/>
      <c r="ODQ273" s="112"/>
      <c r="ODT273" s="63"/>
      <c r="ODU273" s="112"/>
      <c r="ODX273" s="63"/>
      <c r="ODY273" s="112"/>
      <c r="OEB273" s="63"/>
      <c r="OEC273" s="112"/>
      <c r="OEF273" s="63"/>
      <c r="OEG273" s="112"/>
      <c r="OEJ273" s="63"/>
      <c r="OEK273" s="112"/>
      <c r="OEN273" s="63"/>
      <c r="OEO273" s="112"/>
      <c r="OER273" s="63"/>
      <c r="OES273" s="112"/>
      <c r="OEV273" s="63"/>
      <c r="OEW273" s="112"/>
      <c r="OEZ273" s="63"/>
      <c r="OFA273" s="112"/>
      <c r="OFD273" s="63"/>
      <c r="OFE273" s="112"/>
      <c r="OFH273" s="63"/>
      <c r="OFI273" s="112"/>
      <c r="OFL273" s="63"/>
      <c r="OFM273" s="112"/>
      <c r="OFP273" s="63"/>
      <c r="OFQ273" s="112"/>
      <c r="OFT273" s="63"/>
      <c r="OFU273" s="112"/>
      <c r="OFX273" s="63"/>
      <c r="OFY273" s="112"/>
      <c r="OGB273" s="63"/>
      <c r="OGC273" s="112"/>
      <c r="OGF273" s="63"/>
      <c r="OGG273" s="112"/>
      <c r="OGJ273" s="63"/>
      <c r="OGK273" s="112"/>
      <c r="OGN273" s="63"/>
      <c r="OGO273" s="112"/>
      <c r="OGR273" s="63"/>
      <c r="OGS273" s="112"/>
      <c r="OGV273" s="63"/>
      <c r="OGW273" s="112"/>
      <c r="OGZ273" s="63"/>
      <c r="OHA273" s="112"/>
      <c r="OHD273" s="63"/>
      <c r="OHE273" s="112"/>
      <c r="OHH273" s="63"/>
      <c r="OHI273" s="112"/>
      <c r="OHL273" s="63"/>
      <c r="OHM273" s="112"/>
      <c r="OHP273" s="63"/>
      <c r="OHQ273" s="112"/>
      <c r="OHT273" s="63"/>
      <c r="OHU273" s="112"/>
      <c r="OHX273" s="63"/>
      <c r="OHY273" s="112"/>
      <c r="OIB273" s="63"/>
      <c r="OIC273" s="112"/>
      <c r="OIF273" s="63"/>
      <c r="OIG273" s="112"/>
      <c r="OIJ273" s="63"/>
      <c r="OIK273" s="112"/>
      <c r="OIN273" s="63"/>
      <c r="OIO273" s="112"/>
      <c r="OIR273" s="63"/>
      <c r="OIS273" s="112"/>
      <c r="OIV273" s="63"/>
      <c r="OIW273" s="112"/>
      <c r="OIZ273" s="63"/>
      <c r="OJA273" s="112"/>
      <c r="OJD273" s="63"/>
      <c r="OJE273" s="112"/>
      <c r="OJH273" s="63"/>
      <c r="OJI273" s="112"/>
      <c r="OJL273" s="63"/>
      <c r="OJM273" s="112"/>
      <c r="OJP273" s="63"/>
      <c r="OJQ273" s="112"/>
      <c r="OJT273" s="63"/>
      <c r="OJU273" s="112"/>
      <c r="OJX273" s="63"/>
      <c r="OJY273" s="112"/>
      <c r="OKB273" s="63"/>
      <c r="OKC273" s="112"/>
      <c r="OKF273" s="63"/>
      <c r="OKG273" s="112"/>
      <c r="OKJ273" s="63"/>
      <c r="OKK273" s="112"/>
      <c r="OKN273" s="63"/>
      <c r="OKO273" s="112"/>
      <c r="OKR273" s="63"/>
      <c r="OKS273" s="112"/>
      <c r="OKV273" s="63"/>
      <c r="OKW273" s="112"/>
      <c r="OKZ273" s="63"/>
      <c r="OLA273" s="112"/>
      <c r="OLD273" s="63"/>
      <c r="OLE273" s="112"/>
      <c r="OLH273" s="63"/>
      <c r="OLI273" s="112"/>
      <c r="OLL273" s="63"/>
      <c r="OLM273" s="112"/>
      <c r="OLP273" s="63"/>
      <c r="OLQ273" s="112"/>
      <c r="OLT273" s="63"/>
      <c r="OLU273" s="112"/>
      <c r="OLX273" s="63"/>
      <c r="OLY273" s="112"/>
      <c r="OMB273" s="63"/>
      <c r="OMC273" s="112"/>
      <c r="OMF273" s="63"/>
      <c r="OMG273" s="112"/>
      <c r="OMJ273" s="63"/>
      <c r="OMK273" s="112"/>
      <c r="OMN273" s="63"/>
      <c r="OMO273" s="112"/>
      <c r="OMR273" s="63"/>
      <c r="OMS273" s="112"/>
      <c r="OMV273" s="63"/>
      <c r="OMW273" s="112"/>
      <c r="OMZ273" s="63"/>
      <c r="ONA273" s="112"/>
      <c r="OND273" s="63"/>
      <c r="ONE273" s="112"/>
      <c r="ONH273" s="63"/>
      <c r="ONI273" s="112"/>
      <c r="ONL273" s="63"/>
      <c r="ONM273" s="112"/>
      <c r="ONP273" s="63"/>
      <c r="ONQ273" s="112"/>
      <c r="ONT273" s="63"/>
      <c r="ONU273" s="112"/>
      <c r="ONX273" s="63"/>
      <c r="ONY273" s="112"/>
      <c r="OOB273" s="63"/>
      <c r="OOC273" s="112"/>
      <c r="OOF273" s="63"/>
      <c r="OOG273" s="112"/>
      <c r="OOJ273" s="63"/>
      <c r="OOK273" s="112"/>
      <c r="OON273" s="63"/>
      <c r="OOO273" s="112"/>
      <c r="OOR273" s="63"/>
      <c r="OOS273" s="112"/>
      <c r="OOV273" s="63"/>
      <c r="OOW273" s="112"/>
      <c r="OOZ273" s="63"/>
      <c r="OPA273" s="112"/>
      <c r="OPD273" s="63"/>
      <c r="OPE273" s="112"/>
      <c r="OPH273" s="63"/>
      <c r="OPI273" s="112"/>
      <c r="OPL273" s="63"/>
      <c r="OPM273" s="112"/>
      <c r="OPP273" s="63"/>
      <c r="OPQ273" s="112"/>
      <c r="OPT273" s="63"/>
      <c r="OPU273" s="112"/>
      <c r="OPX273" s="63"/>
      <c r="OPY273" s="112"/>
      <c r="OQB273" s="63"/>
      <c r="OQC273" s="112"/>
      <c r="OQF273" s="63"/>
      <c r="OQG273" s="112"/>
      <c r="OQJ273" s="63"/>
      <c r="OQK273" s="112"/>
      <c r="OQN273" s="63"/>
      <c r="OQO273" s="112"/>
      <c r="OQR273" s="63"/>
      <c r="OQS273" s="112"/>
      <c r="OQV273" s="63"/>
      <c r="OQW273" s="112"/>
      <c r="OQZ273" s="63"/>
      <c r="ORA273" s="112"/>
      <c r="ORD273" s="63"/>
      <c r="ORE273" s="112"/>
      <c r="ORH273" s="63"/>
      <c r="ORI273" s="112"/>
      <c r="ORL273" s="63"/>
      <c r="ORM273" s="112"/>
      <c r="ORP273" s="63"/>
      <c r="ORQ273" s="112"/>
      <c r="ORT273" s="63"/>
      <c r="ORU273" s="112"/>
      <c r="ORX273" s="63"/>
      <c r="ORY273" s="112"/>
      <c r="OSB273" s="63"/>
      <c r="OSC273" s="112"/>
      <c r="OSF273" s="63"/>
      <c r="OSG273" s="112"/>
      <c r="OSJ273" s="63"/>
      <c r="OSK273" s="112"/>
      <c r="OSN273" s="63"/>
      <c r="OSO273" s="112"/>
      <c r="OSR273" s="63"/>
      <c r="OSS273" s="112"/>
      <c r="OSV273" s="63"/>
      <c r="OSW273" s="112"/>
      <c r="OSZ273" s="63"/>
      <c r="OTA273" s="112"/>
      <c r="OTD273" s="63"/>
      <c r="OTE273" s="112"/>
      <c r="OTH273" s="63"/>
      <c r="OTI273" s="112"/>
      <c r="OTL273" s="63"/>
      <c r="OTM273" s="112"/>
      <c r="OTP273" s="63"/>
      <c r="OTQ273" s="112"/>
      <c r="OTT273" s="63"/>
      <c r="OTU273" s="112"/>
      <c r="OTX273" s="63"/>
      <c r="OTY273" s="112"/>
      <c r="OUB273" s="63"/>
      <c r="OUC273" s="112"/>
      <c r="OUF273" s="63"/>
      <c r="OUG273" s="112"/>
      <c r="OUJ273" s="63"/>
      <c r="OUK273" s="112"/>
      <c r="OUN273" s="63"/>
      <c r="OUO273" s="112"/>
      <c r="OUR273" s="63"/>
      <c r="OUS273" s="112"/>
      <c r="OUV273" s="63"/>
      <c r="OUW273" s="112"/>
      <c r="OUZ273" s="63"/>
      <c r="OVA273" s="112"/>
      <c r="OVD273" s="63"/>
      <c r="OVE273" s="112"/>
      <c r="OVH273" s="63"/>
      <c r="OVI273" s="112"/>
      <c r="OVL273" s="63"/>
      <c r="OVM273" s="112"/>
      <c r="OVP273" s="63"/>
      <c r="OVQ273" s="112"/>
      <c r="OVT273" s="63"/>
      <c r="OVU273" s="112"/>
      <c r="OVX273" s="63"/>
      <c r="OVY273" s="112"/>
      <c r="OWB273" s="63"/>
      <c r="OWC273" s="112"/>
      <c r="OWF273" s="63"/>
      <c r="OWG273" s="112"/>
      <c r="OWJ273" s="63"/>
      <c r="OWK273" s="112"/>
      <c r="OWN273" s="63"/>
      <c r="OWO273" s="112"/>
      <c r="OWR273" s="63"/>
      <c r="OWS273" s="112"/>
      <c r="OWV273" s="63"/>
      <c r="OWW273" s="112"/>
      <c r="OWZ273" s="63"/>
      <c r="OXA273" s="112"/>
      <c r="OXD273" s="63"/>
      <c r="OXE273" s="112"/>
      <c r="OXH273" s="63"/>
      <c r="OXI273" s="112"/>
      <c r="OXL273" s="63"/>
      <c r="OXM273" s="112"/>
      <c r="OXP273" s="63"/>
      <c r="OXQ273" s="112"/>
      <c r="OXT273" s="63"/>
      <c r="OXU273" s="112"/>
      <c r="OXX273" s="63"/>
      <c r="OXY273" s="112"/>
      <c r="OYB273" s="63"/>
      <c r="OYC273" s="112"/>
      <c r="OYF273" s="63"/>
      <c r="OYG273" s="112"/>
      <c r="OYJ273" s="63"/>
      <c r="OYK273" s="112"/>
      <c r="OYN273" s="63"/>
      <c r="OYO273" s="112"/>
      <c r="OYR273" s="63"/>
      <c r="OYS273" s="112"/>
      <c r="OYV273" s="63"/>
      <c r="OYW273" s="112"/>
      <c r="OYZ273" s="63"/>
      <c r="OZA273" s="112"/>
      <c r="OZD273" s="63"/>
      <c r="OZE273" s="112"/>
      <c r="OZH273" s="63"/>
      <c r="OZI273" s="112"/>
      <c r="OZL273" s="63"/>
      <c r="OZM273" s="112"/>
      <c r="OZP273" s="63"/>
      <c r="OZQ273" s="112"/>
      <c r="OZT273" s="63"/>
      <c r="OZU273" s="112"/>
      <c r="OZX273" s="63"/>
      <c r="OZY273" s="112"/>
      <c r="PAB273" s="63"/>
      <c r="PAC273" s="112"/>
      <c r="PAF273" s="63"/>
      <c r="PAG273" s="112"/>
      <c r="PAJ273" s="63"/>
      <c r="PAK273" s="112"/>
      <c r="PAN273" s="63"/>
      <c r="PAO273" s="112"/>
      <c r="PAR273" s="63"/>
      <c r="PAS273" s="112"/>
      <c r="PAV273" s="63"/>
      <c r="PAW273" s="112"/>
      <c r="PAZ273" s="63"/>
      <c r="PBA273" s="112"/>
      <c r="PBD273" s="63"/>
      <c r="PBE273" s="112"/>
      <c r="PBH273" s="63"/>
      <c r="PBI273" s="112"/>
      <c r="PBL273" s="63"/>
      <c r="PBM273" s="112"/>
      <c r="PBP273" s="63"/>
      <c r="PBQ273" s="112"/>
      <c r="PBT273" s="63"/>
      <c r="PBU273" s="112"/>
      <c r="PBX273" s="63"/>
      <c r="PBY273" s="112"/>
      <c r="PCB273" s="63"/>
      <c r="PCC273" s="112"/>
      <c r="PCF273" s="63"/>
      <c r="PCG273" s="112"/>
      <c r="PCJ273" s="63"/>
      <c r="PCK273" s="112"/>
      <c r="PCN273" s="63"/>
      <c r="PCO273" s="112"/>
      <c r="PCR273" s="63"/>
      <c r="PCS273" s="112"/>
      <c r="PCV273" s="63"/>
      <c r="PCW273" s="112"/>
      <c r="PCZ273" s="63"/>
      <c r="PDA273" s="112"/>
      <c r="PDD273" s="63"/>
      <c r="PDE273" s="112"/>
      <c r="PDH273" s="63"/>
      <c r="PDI273" s="112"/>
      <c r="PDL273" s="63"/>
      <c r="PDM273" s="112"/>
      <c r="PDP273" s="63"/>
      <c r="PDQ273" s="112"/>
      <c r="PDT273" s="63"/>
      <c r="PDU273" s="112"/>
      <c r="PDX273" s="63"/>
      <c r="PDY273" s="112"/>
      <c r="PEB273" s="63"/>
      <c r="PEC273" s="112"/>
      <c r="PEF273" s="63"/>
      <c r="PEG273" s="112"/>
      <c r="PEJ273" s="63"/>
      <c r="PEK273" s="112"/>
      <c r="PEN273" s="63"/>
      <c r="PEO273" s="112"/>
      <c r="PER273" s="63"/>
      <c r="PES273" s="112"/>
      <c r="PEV273" s="63"/>
      <c r="PEW273" s="112"/>
      <c r="PEZ273" s="63"/>
      <c r="PFA273" s="112"/>
      <c r="PFD273" s="63"/>
      <c r="PFE273" s="112"/>
      <c r="PFH273" s="63"/>
      <c r="PFI273" s="112"/>
      <c r="PFL273" s="63"/>
      <c r="PFM273" s="112"/>
      <c r="PFP273" s="63"/>
      <c r="PFQ273" s="112"/>
      <c r="PFT273" s="63"/>
      <c r="PFU273" s="112"/>
      <c r="PFX273" s="63"/>
      <c r="PFY273" s="112"/>
      <c r="PGB273" s="63"/>
      <c r="PGC273" s="112"/>
      <c r="PGF273" s="63"/>
      <c r="PGG273" s="112"/>
      <c r="PGJ273" s="63"/>
      <c r="PGK273" s="112"/>
      <c r="PGN273" s="63"/>
      <c r="PGO273" s="112"/>
      <c r="PGR273" s="63"/>
      <c r="PGS273" s="112"/>
      <c r="PGV273" s="63"/>
      <c r="PGW273" s="112"/>
      <c r="PGZ273" s="63"/>
      <c r="PHA273" s="112"/>
      <c r="PHD273" s="63"/>
      <c r="PHE273" s="112"/>
      <c r="PHH273" s="63"/>
      <c r="PHI273" s="112"/>
      <c r="PHL273" s="63"/>
      <c r="PHM273" s="112"/>
      <c r="PHP273" s="63"/>
      <c r="PHQ273" s="112"/>
      <c r="PHT273" s="63"/>
      <c r="PHU273" s="112"/>
      <c r="PHX273" s="63"/>
      <c r="PHY273" s="112"/>
      <c r="PIB273" s="63"/>
      <c r="PIC273" s="112"/>
      <c r="PIF273" s="63"/>
      <c r="PIG273" s="112"/>
      <c r="PIJ273" s="63"/>
      <c r="PIK273" s="112"/>
      <c r="PIN273" s="63"/>
      <c r="PIO273" s="112"/>
      <c r="PIR273" s="63"/>
      <c r="PIS273" s="112"/>
      <c r="PIV273" s="63"/>
      <c r="PIW273" s="112"/>
      <c r="PIZ273" s="63"/>
      <c r="PJA273" s="112"/>
      <c r="PJD273" s="63"/>
      <c r="PJE273" s="112"/>
      <c r="PJH273" s="63"/>
      <c r="PJI273" s="112"/>
      <c r="PJL273" s="63"/>
      <c r="PJM273" s="112"/>
      <c r="PJP273" s="63"/>
      <c r="PJQ273" s="112"/>
      <c r="PJT273" s="63"/>
      <c r="PJU273" s="112"/>
      <c r="PJX273" s="63"/>
      <c r="PJY273" s="112"/>
      <c r="PKB273" s="63"/>
      <c r="PKC273" s="112"/>
      <c r="PKF273" s="63"/>
      <c r="PKG273" s="112"/>
      <c r="PKJ273" s="63"/>
      <c r="PKK273" s="112"/>
      <c r="PKN273" s="63"/>
      <c r="PKO273" s="112"/>
      <c r="PKR273" s="63"/>
      <c r="PKS273" s="112"/>
      <c r="PKV273" s="63"/>
      <c r="PKW273" s="112"/>
      <c r="PKZ273" s="63"/>
      <c r="PLA273" s="112"/>
      <c r="PLD273" s="63"/>
      <c r="PLE273" s="112"/>
      <c r="PLH273" s="63"/>
      <c r="PLI273" s="112"/>
      <c r="PLL273" s="63"/>
      <c r="PLM273" s="112"/>
      <c r="PLP273" s="63"/>
      <c r="PLQ273" s="112"/>
      <c r="PLT273" s="63"/>
      <c r="PLU273" s="112"/>
      <c r="PLX273" s="63"/>
      <c r="PLY273" s="112"/>
      <c r="PMB273" s="63"/>
      <c r="PMC273" s="112"/>
      <c r="PMF273" s="63"/>
      <c r="PMG273" s="112"/>
      <c r="PMJ273" s="63"/>
      <c r="PMK273" s="112"/>
      <c r="PMN273" s="63"/>
      <c r="PMO273" s="112"/>
      <c r="PMR273" s="63"/>
      <c r="PMS273" s="112"/>
      <c r="PMV273" s="63"/>
      <c r="PMW273" s="112"/>
      <c r="PMZ273" s="63"/>
      <c r="PNA273" s="112"/>
      <c r="PND273" s="63"/>
      <c r="PNE273" s="112"/>
      <c r="PNH273" s="63"/>
      <c r="PNI273" s="112"/>
      <c r="PNL273" s="63"/>
      <c r="PNM273" s="112"/>
      <c r="PNP273" s="63"/>
      <c r="PNQ273" s="112"/>
      <c r="PNT273" s="63"/>
      <c r="PNU273" s="112"/>
      <c r="PNX273" s="63"/>
      <c r="PNY273" s="112"/>
      <c r="POB273" s="63"/>
      <c r="POC273" s="112"/>
      <c r="POF273" s="63"/>
      <c r="POG273" s="112"/>
      <c r="POJ273" s="63"/>
      <c r="POK273" s="112"/>
      <c r="PON273" s="63"/>
      <c r="POO273" s="112"/>
      <c r="POR273" s="63"/>
      <c r="POS273" s="112"/>
      <c r="POV273" s="63"/>
      <c r="POW273" s="112"/>
      <c r="POZ273" s="63"/>
      <c r="PPA273" s="112"/>
      <c r="PPD273" s="63"/>
      <c r="PPE273" s="112"/>
      <c r="PPH273" s="63"/>
      <c r="PPI273" s="112"/>
      <c r="PPL273" s="63"/>
      <c r="PPM273" s="112"/>
      <c r="PPP273" s="63"/>
      <c r="PPQ273" s="112"/>
      <c r="PPT273" s="63"/>
      <c r="PPU273" s="112"/>
      <c r="PPX273" s="63"/>
      <c r="PPY273" s="112"/>
      <c r="PQB273" s="63"/>
      <c r="PQC273" s="112"/>
      <c r="PQF273" s="63"/>
      <c r="PQG273" s="112"/>
      <c r="PQJ273" s="63"/>
      <c r="PQK273" s="112"/>
      <c r="PQN273" s="63"/>
      <c r="PQO273" s="112"/>
      <c r="PQR273" s="63"/>
      <c r="PQS273" s="112"/>
      <c r="PQV273" s="63"/>
      <c r="PQW273" s="112"/>
      <c r="PQZ273" s="63"/>
      <c r="PRA273" s="112"/>
      <c r="PRD273" s="63"/>
      <c r="PRE273" s="112"/>
      <c r="PRH273" s="63"/>
      <c r="PRI273" s="112"/>
      <c r="PRL273" s="63"/>
      <c r="PRM273" s="112"/>
      <c r="PRP273" s="63"/>
      <c r="PRQ273" s="112"/>
      <c r="PRT273" s="63"/>
      <c r="PRU273" s="112"/>
      <c r="PRX273" s="63"/>
      <c r="PRY273" s="112"/>
      <c r="PSB273" s="63"/>
      <c r="PSC273" s="112"/>
      <c r="PSF273" s="63"/>
      <c r="PSG273" s="112"/>
      <c r="PSJ273" s="63"/>
      <c r="PSK273" s="112"/>
      <c r="PSN273" s="63"/>
      <c r="PSO273" s="112"/>
      <c r="PSR273" s="63"/>
      <c r="PSS273" s="112"/>
      <c r="PSV273" s="63"/>
      <c r="PSW273" s="112"/>
      <c r="PSZ273" s="63"/>
      <c r="PTA273" s="112"/>
      <c r="PTD273" s="63"/>
      <c r="PTE273" s="112"/>
      <c r="PTH273" s="63"/>
      <c r="PTI273" s="112"/>
      <c r="PTL273" s="63"/>
      <c r="PTM273" s="112"/>
      <c r="PTP273" s="63"/>
      <c r="PTQ273" s="112"/>
      <c r="PTT273" s="63"/>
      <c r="PTU273" s="112"/>
      <c r="PTX273" s="63"/>
      <c r="PTY273" s="112"/>
      <c r="PUB273" s="63"/>
      <c r="PUC273" s="112"/>
      <c r="PUF273" s="63"/>
      <c r="PUG273" s="112"/>
      <c r="PUJ273" s="63"/>
      <c r="PUK273" s="112"/>
      <c r="PUN273" s="63"/>
      <c r="PUO273" s="112"/>
      <c r="PUR273" s="63"/>
      <c r="PUS273" s="112"/>
      <c r="PUV273" s="63"/>
      <c r="PUW273" s="112"/>
      <c r="PUZ273" s="63"/>
      <c r="PVA273" s="112"/>
      <c r="PVD273" s="63"/>
      <c r="PVE273" s="112"/>
      <c r="PVH273" s="63"/>
      <c r="PVI273" s="112"/>
      <c r="PVL273" s="63"/>
      <c r="PVM273" s="112"/>
      <c r="PVP273" s="63"/>
      <c r="PVQ273" s="112"/>
      <c r="PVT273" s="63"/>
      <c r="PVU273" s="112"/>
      <c r="PVX273" s="63"/>
      <c r="PVY273" s="112"/>
      <c r="PWB273" s="63"/>
      <c r="PWC273" s="112"/>
      <c r="PWF273" s="63"/>
      <c r="PWG273" s="112"/>
      <c r="PWJ273" s="63"/>
      <c r="PWK273" s="112"/>
      <c r="PWN273" s="63"/>
      <c r="PWO273" s="112"/>
      <c r="PWR273" s="63"/>
      <c r="PWS273" s="112"/>
      <c r="PWV273" s="63"/>
      <c r="PWW273" s="112"/>
      <c r="PWZ273" s="63"/>
      <c r="PXA273" s="112"/>
      <c r="PXD273" s="63"/>
      <c r="PXE273" s="112"/>
      <c r="PXH273" s="63"/>
      <c r="PXI273" s="112"/>
      <c r="PXL273" s="63"/>
      <c r="PXM273" s="112"/>
      <c r="PXP273" s="63"/>
      <c r="PXQ273" s="112"/>
      <c r="PXT273" s="63"/>
      <c r="PXU273" s="112"/>
      <c r="PXX273" s="63"/>
      <c r="PXY273" s="112"/>
      <c r="PYB273" s="63"/>
      <c r="PYC273" s="112"/>
      <c r="PYF273" s="63"/>
      <c r="PYG273" s="112"/>
      <c r="PYJ273" s="63"/>
      <c r="PYK273" s="112"/>
      <c r="PYN273" s="63"/>
      <c r="PYO273" s="112"/>
      <c r="PYR273" s="63"/>
      <c r="PYS273" s="112"/>
      <c r="PYV273" s="63"/>
      <c r="PYW273" s="112"/>
      <c r="PYZ273" s="63"/>
      <c r="PZA273" s="112"/>
      <c r="PZD273" s="63"/>
      <c r="PZE273" s="112"/>
      <c r="PZH273" s="63"/>
      <c r="PZI273" s="112"/>
      <c r="PZL273" s="63"/>
      <c r="PZM273" s="112"/>
      <c r="PZP273" s="63"/>
      <c r="PZQ273" s="112"/>
      <c r="PZT273" s="63"/>
      <c r="PZU273" s="112"/>
      <c r="PZX273" s="63"/>
      <c r="PZY273" s="112"/>
      <c r="QAB273" s="63"/>
      <c r="QAC273" s="112"/>
      <c r="QAF273" s="63"/>
      <c r="QAG273" s="112"/>
      <c r="QAJ273" s="63"/>
      <c r="QAK273" s="112"/>
      <c r="QAN273" s="63"/>
      <c r="QAO273" s="112"/>
      <c r="QAR273" s="63"/>
      <c r="QAS273" s="112"/>
      <c r="QAV273" s="63"/>
      <c r="QAW273" s="112"/>
      <c r="QAZ273" s="63"/>
      <c r="QBA273" s="112"/>
      <c r="QBD273" s="63"/>
      <c r="QBE273" s="112"/>
      <c r="QBH273" s="63"/>
      <c r="QBI273" s="112"/>
      <c r="QBL273" s="63"/>
      <c r="QBM273" s="112"/>
      <c r="QBP273" s="63"/>
      <c r="QBQ273" s="112"/>
      <c r="QBT273" s="63"/>
      <c r="QBU273" s="112"/>
      <c r="QBX273" s="63"/>
      <c r="QBY273" s="112"/>
      <c r="QCB273" s="63"/>
      <c r="QCC273" s="112"/>
      <c r="QCF273" s="63"/>
      <c r="QCG273" s="112"/>
      <c r="QCJ273" s="63"/>
      <c r="QCK273" s="112"/>
      <c r="QCN273" s="63"/>
      <c r="QCO273" s="112"/>
      <c r="QCR273" s="63"/>
      <c r="QCS273" s="112"/>
      <c r="QCV273" s="63"/>
      <c r="QCW273" s="112"/>
      <c r="QCZ273" s="63"/>
      <c r="QDA273" s="112"/>
      <c r="QDD273" s="63"/>
      <c r="QDE273" s="112"/>
      <c r="QDH273" s="63"/>
      <c r="QDI273" s="112"/>
      <c r="QDL273" s="63"/>
      <c r="QDM273" s="112"/>
      <c r="QDP273" s="63"/>
      <c r="QDQ273" s="112"/>
      <c r="QDT273" s="63"/>
      <c r="QDU273" s="112"/>
      <c r="QDX273" s="63"/>
      <c r="QDY273" s="112"/>
      <c r="QEB273" s="63"/>
      <c r="QEC273" s="112"/>
      <c r="QEF273" s="63"/>
      <c r="QEG273" s="112"/>
      <c r="QEJ273" s="63"/>
      <c r="QEK273" s="112"/>
      <c r="QEN273" s="63"/>
      <c r="QEO273" s="112"/>
      <c r="QER273" s="63"/>
      <c r="QES273" s="112"/>
      <c r="QEV273" s="63"/>
      <c r="QEW273" s="112"/>
      <c r="QEZ273" s="63"/>
      <c r="QFA273" s="112"/>
      <c r="QFD273" s="63"/>
      <c r="QFE273" s="112"/>
      <c r="QFH273" s="63"/>
      <c r="QFI273" s="112"/>
      <c r="QFL273" s="63"/>
      <c r="QFM273" s="112"/>
      <c r="QFP273" s="63"/>
      <c r="QFQ273" s="112"/>
      <c r="QFT273" s="63"/>
      <c r="QFU273" s="112"/>
      <c r="QFX273" s="63"/>
      <c r="QFY273" s="112"/>
      <c r="QGB273" s="63"/>
      <c r="QGC273" s="112"/>
      <c r="QGF273" s="63"/>
      <c r="QGG273" s="112"/>
      <c r="QGJ273" s="63"/>
      <c r="QGK273" s="112"/>
      <c r="QGN273" s="63"/>
      <c r="QGO273" s="112"/>
      <c r="QGR273" s="63"/>
      <c r="QGS273" s="112"/>
      <c r="QGV273" s="63"/>
      <c r="QGW273" s="112"/>
      <c r="QGZ273" s="63"/>
      <c r="QHA273" s="112"/>
      <c r="QHD273" s="63"/>
      <c r="QHE273" s="112"/>
      <c r="QHH273" s="63"/>
      <c r="QHI273" s="112"/>
      <c r="QHL273" s="63"/>
      <c r="QHM273" s="112"/>
      <c r="QHP273" s="63"/>
      <c r="QHQ273" s="112"/>
      <c r="QHT273" s="63"/>
      <c r="QHU273" s="112"/>
      <c r="QHX273" s="63"/>
      <c r="QHY273" s="112"/>
      <c r="QIB273" s="63"/>
      <c r="QIC273" s="112"/>
      <c r="QIF273" s="63"/>
      <c r="QIG273" s="112"/>
      <c r="QIJ273" s="63"/>
      <c r="QIK273" s="112"/>
      <c r="QIN273" s="63"/>
      <c r="QIO273" s="112"/>
      <c r="QIR273" s="63"/>
      <c r="QIS273" s="112"/>
      <c r="QIV273" s="63"/>
      <c r="QIW273" s="112"/>
      <c r="QIZ273" s="63"/>
      <c r="QJA273" s="112"/>
      <c r="QJD273" s="63"/>
      <c r="QJE273" s="112"/>
      <c r="QJH273" s="63"/>
      <c r="QJI273" s="112"/>
      <c r="QJL273" s="63"/>
      <c r="QJM273" s="112"/>
      <c r="QJP273" s="63"/>
      <c r="QJQ273" s="112"/>
      <c r="QJT273" s="63"/>
      <c r="QJU273" s="112"/>
      <c r="QJX273" s="63"/>
      <c r="QJY273" s="112"/>
      <c r="QKB273" s="63"/>
      <c r="QKC273" s="112"/>
      <c r="QKF273" s="63"/>
      <c r="QKG273" s="112"/>
      <c r="QKJ273" s="63"/>
      <c r="QKK273" s="112"/>
      <c r="QKN273" s="63"/>
      <c r="QKO273" s="112"/>
      <c r="QKR273" s="63"/>
      <c r="QKS273" s="112"/>
      <c r="QKV273" s="63"/>
      <c r="QKW273" s="112"/>
      <c r="QKZ273" s="63"/>
      <c r="QLA273" s="112"/>
      <c r="QLD273" s="63"/>
      <c r="QLE273" s="112"/>
      <c r="QLH273" s="63"/>
      <c r="QLI273" s="112"/>
      <c r="QLL273" s="63"/>
      <c r="QLM273" s="112"/>
      <c r="QLP273" s="63"/>
      <c r="QLQ273" s="112"/>
      <c r="QLT273" s="63"/>
      <c r="QLU273" s="112"/>
      <c r="QLX273" s="63"/>
      <c r="QLY273" s="112"/>
      <c r="QMB273" s="63"/>
      <c r="QMC273" s="112"/>
      <c r="QMF273" s="63"/>
      <c r="QMG273" s="112"/>
      <c r="QMJ273" s="63"/>
      <c r="QMK273" s="112"/>
      <c r="QMN273" s="63"/>
      <c r="QMO273" s="112"/>
      <c r="QMR273" s="63"/>
      <c r="QMS273" s="112"/>
      <c r="QMV273" s="63"/>
      <c r="QMW273" s="112"/>
      <c r="QMZ273" s="63"/>
      <c r="QNA273" s="112"/>
      <c r="QND273" s="63"/>
      <c r="QNE273" s="112"/>
      <c r="QNH273" s="63"/>
      <c r="QNI273" s="112"/>
      <c r="QNL273" s="63"/>
      <c r="QNM273" s="112"/>
      <c r="QNP273" s="63"/>
      <c r="QNQ273" s="112"/>
      <c r="QNT273" s="63"/>
      <c r="QNU273" s="112"/>
      <c r="QNX273" s="63"/>
      <c r="QNY273" s="112"/>
      <c r="QOB273" s="63"/>
      <c r="QOC273" s="112"/>
      <c r="QOF273" s="63"/>
      <c r="QOG273" s="112"/>
      <c r="QOJ273" s="63"/>
      <c r="QOK273" s="112"/>
      <c r="QON273" s="63"/>
      <c r="QOO273" s="112"/>
      <c r="QOR273" s="63"/>
      <c r="QOS273" s="112"/>
      <c r="QOV273" s="63"/>
      <c r="QOW273" s="112"/>
      <c r="QOZ273" s="63"/>
      <c r="QPA273" s="112"/>
      <c r="QPD273" s="63"/>
      <c r="QPE273" s="112"/>
      <c r="QPH273" s="63"/>
      <c r="QPI273" s="112"/>
      <c r="QPL273" s="63"/>
      <c r="QPM273" s="112"/>
      <c r="QPP273" s="63"/>
      <c r="QPQ273" s="112"/>
      <c r="QPT273" s="63"/>
      <c r="QPU273" s="112"/>
      <c r="QPX273" s="63"/>
      <c r="QPY273" s="112"/>
      <c r="QQB273" s="63"/>
      <c r="QQC273" s="112"/>
      <c r="QQF273" s="63"/>
      <c r="QQG273" s="112"/>
      <c r="QQJ273" s="63"/>
      <c r="QQK273" s="112"/>
      <c r="QQN273" s="63"/>
      <c r="QQO273" s="112"/>
      <c r="QQR273" s="63"/>
      <c r="QQS273" s="112"/>
      <c r="QQV273" s="63"/>
      <c r="QQW273" s="112"/>
      <c r="QQZ273" s="63"/>
      <c r="QRA273" s="112"/>
      <c r="QRD273" s="63"/>
      <c r="QRE273" s="112"/>
      <c r="QRH273" s="63"/>
      <c r="QRI273" s="112"/>
      <c r="QRL273" s="63"/>
      <c r="QRM273" s="112"/>
      <c r="QRP273" s="63"/>
      <c r="QRQ273" s="112"/>
      <c r="QRT273" s="63"/>
      <c r="QRU273" s="112"/>
      <c r="QRX273" s="63"/>
      <c r="QRY273" s="112"/>
      <c r="QSB273" s="63"/>
      <c r="QSC273" s="112"/>
      <c r="QSF273" s="63"/>
      <c r="QSG273" s="112"/>
      <c r="QSJ273" s="63"/>
      <c r="QSK273" s="112"/>
      <c r="QSN273" s="63"/>
      <c r="QSO273" s="112"/>
      <c r="QSR273" s="63"/>
      <c r="QSS273" s="112"/>
      <c r="QSV273" s="63"/>
      <c r="QSW273" s="112"/>
      <c r="QSZ273" s="63"/>
      <c r="QTA273" s="112"/>
      <c r="QTD273" s="63"/>
      <c r="QTE273" s="112"/>
      <c r="QTH273" s="63"/>
      <c r="QTI273" s="112"/>
      <c r="QTL273" s="63"/>
      <c r="QTM273" s="112"/>
      <c r="QTP273" s="63"/>
      <c r="QTQ273" s="112"/>
      <c r="QTT273" s="63"/>
      <c r="QTU273" s="112"/>
      <c r="QTX273" s="63"/>
      <c r="QTY273" s="112"/>
      <c r="QUB273" s="63"/>
      <c r="QUC273" s="112"/>
      <c r="QUF273" s="63"/>
      <c r="QUG273" s="112"/>
      <c r="QUJ273" s="63"/>
      <c r="QUK273" s="112"/>
      <c r="QUN273" s="63"/>
      <c r="QUO273" s="112"/>
      <c r="QUR273" s="63"/>
      <c r="QUS273" s="112"/>
      <c r="QUV273" s="63"/>
      <c r="QUW273" s="112"/>
      <c r="QUZ273" s="63"/>
      <c r="QVA273" s="112"/>
      <c r="QVD273" s="63"/>
      <c r="QVE273" s="112"/>
      <c r="QVH273" s="63"/>
      <c r="QVI273" s="112"/>
      <c r="QVL273" s="63"/>
      <c r="QVM273" s="112"/>
      <c r="QVP273" s="63"/>
      <c r="QVQ273" s="112"/>
      <c r="QVT273" s="63"/>
      <c r="QVU273" s="112"/>
      <c r="QVX273" s="63"/>
      <c r="QVY273" s="112"/>
      <c r="QWB273" s="63"/>
      <c r="QWC273" s="112"/>
      <c r="QWF273" s="63"/>
      <c r="QWG273" s="112"/>
      <c r="QWJ273" s="63"/>
      <c r="QWK273" s="112"/>
      <c r="QWN273" s="63"/>
      <c r="QWO273" s="112"/>
      <c r="QWR273" s="63"/>
      <c r="QWS273" s="112"/>
      <c r="QWV273" s="63"/>
      <c r="QWW273" s="112"/>
      <c r="QWZ273" s="63"/>
      <c r="QXA273" s="112"/>
      <c r="QXD273" s="63"/>
      <c r="QXE273" s="112"/>
      <c r="QXH273" s="63"/>
      <c r="QXI273" s="112"/>
      <c r="QXL273" s="63"/>
      <c r="QXM273" s="112"/>
      <c r="QXP273" s="63"/>
      <c r="QXQ273" s="112"/>
      <c r="QXT273" s="63"/>
      <c r="QXU273" s="112"/>
      <c r="QXX273" s="63"/>
      <c r="QXY273" s="112"/>
      <c r="QYB273" s="63"/>
      <c r="QYC273" s="112"/>
      <c r="QYF273" s="63"/>
      <c r="QYG273" s="112"/>
      <c r="QYJ273" s="63"/>
      <c r="QYK273" s="112"/>
      <c r="QYN273" s="63"/>
      <c r="QYO273" s="112"/>
      <c r="QYR273" s="63"/>
      <c r="QYS273" s="112"/>
      <c r="QYV273" s="63"/>
      <c r="QYW273" s="112"/>
      <c r="QYZ273" s="63"/>
      <c r="QZA273" s="112"/>
      <c r="QZD273" s="63"/>
      <c r="QZE273" s="112"/>
      <c r="QZH273" s="63"/>
      <c r="QZI273" s="112"/>
      <c r="QZL273" s="63"/>
      <c r="QZM273" s="112"/>
      <c r="QZP273" s="63"/>
      <c r="QZQ273" s="112"/>
      <c r="QZT273" s="63"/>
      <c r="QZU273" s="112"/>
      <c r="QZX273" s="63"/>
      <c r="QZY273" s="112"/>
      <c r="RAB273" s="63"/>
      <c r="RAC273" s="112"/>
      <c r="RAF273" s="63"/>
      <c r="RAG273" s="112"/>
      <c r="RAJ273" s="63"/>
      <c r="RAK273" s="112"/>
      <c r="RAN273" s="63"/>
      <c r="RAO273" s="112"/>
      <c r="RAR273" s="63"/>
      <c r="RAS273" s="112"/>
      <c r="RAV273" s="63"/>
      <c r="RAW273" s="112"/>
      <c r="RAZ273" s="63"/>
      <c r="RBA273" s="112"/>
      <c r="RBD273" s="63"/>
      <c r="RBE273" s="112"/>
      <c r="RBH273" s="63"/>
      <c r="RBI273" s="112"/>
      <c r="RBL273" s="63"/>
      <c r="RBM273" s="112"/>
      <c r="RBP273" s="63"/>
      <c r="RBQ273" s="112"/>
      <c r="RBT273" s="63"/>
      <c r="RBU273" s="112"/>
      <c r="RBX273" s="63"/>
      <c r="RBY273" s="112"/>
      <c r="RCB273" s="63"/>
      <c r="RCC273" s="112"/>
      <c r="RCF273" s="63"/>
      <c r="RCG273" s="112"/>
      <c r="RCJ273" s="63"/>
      <c r="RCK273" s="112"/>
      <c r="RCN273" s="63"/>
      <c r="RCO273" s="112"/>
      <c r="RCR273" s="63"/>
      <c r="RCS273" s="112"/>
      <c r="RCV273" s="63"/>
      <c r="RCW273" s="112"/>
      <c r="RCZ273" s="63"/>
      <c r="RDA273" s="112"/>
      <c r="RDD273" s="63"/>
      <c r="RDE273" s="112"/>
      <c r="RDH273" s="63"/>
      <c r="RDI273" s="112"/>
      <c r="RDL273" s="63"/>
      <c r="RDM273" s="112"/>
      <c r="RDP273" s="63"/>
      <c r="RDQ273" s="112"/>
      <c r="RDT273" s="63"/>
      <c r="RDU273" s="112"/>
      <c r="RDX273" s="63"/>
      <c r="RDY273" s="112"/>
      <c r="REB273" s="63"/>
      <c r="REC273" s="112"/>
      <c r="REF273" s="63"/>
      <c r="REG273" s="112"/>
      <c r="REJ273" s="63"/>
      <c r="REK273" s="112"/>
      <c r="REN273" s="63"/>
      <c r="REO273" s="112"/>
      <c r="RER273" s="63"/>
      <c r="RES273" s="112"/>
      <c r="REV273" s="63"/>
      <c r="REW273" s="112"/>
      <c r="REZ273" s="63"/>
      <c r="RFA273" s="112"/>
      <c r="RFD273" s="63"/>
      <c r="RFE273" s="112"/>
      <c r="RFH273" s="63"/>
      <c r="RFI273" s="112"/>
      <c r="RFL273" s="63"/>
      <c r="RFM273" s="112"/>
      <c r="RFP273" s="63"/>
      <c r="RFQ273" s="112"/>
      <c r="RFT273" s="63"/>
      <c r="RFU273" s="112"/>
      <c r="RFX273" s="63"/>
      <c r="RFY273" s="112"/>
      <c r="RGB273" s="63"/>
      <c r="RGC273" s="112"/>
      <c r="RGF273" s="63"/>
      <c r="RGG273" s="112"/>
      <c r="RGJ273" s="63"/>
      <c r="RGK273" s="112"/>
      <c r="RGN273" s="63"/>
      <c r="RGO273" s="112"/>
      <c r="RGR273" s="63"/>
      <c r="RGS273" s="112"/>
      <c r="RGV273" s="63"/>
      <c r="RGW273" s="112"/>
      <c r="RGZ273" s="63"/>
      <c r="RHA273" s="112"/>
      <c r="RHD273" s="63"/>
      <c r="RHE273" s="112"/>
      <c r="RHH273" s="63"/>
      <c r="RHI273" s="112"/>
      <c r="RHL273" s="63"/>
      <c r="RHM273" s="112"/>
      <c r="RHP273" s="63"/>
      <c r="RHQ273" s="112"/>
      <c r="RHT273" s="63"/>
      <c r="RHU273" s="112"/>
      <c r="RHX273" s="63"/>
      <c r="RHY273" s="112"/>
      <c r="RIB273" s="63"/>
      <c r="RIC273" s="112"/>
      <c r="RIF273" s="63"/>
      <c r="RIG273" s="112"/>
      <c r="RIJ273" s="63"/>
      <c r="RIK273" s="112"/>
      <c r="RIN273" s="63"/>
      <c r="RIO273" s="112"/>
      <c r="RIR273" s="63"/>
      <c r="RIS273" s="112"/>
      <c r="RIV273" s="63"/>
      <c r="RIW273" s="112"/>
      <c r="RIZ273" s="63"/>
      <c r="RJA273" s="112"/>
      <c r="RJD273" s="63"/>
      <c r="RJE273" s="112"/>
      <c r="RJH273" s="63"/>
      <c r="RJI273" s="112"/>
      <c r="RJL273" s="63"/>
      <c r="RJM273" s="112"/>
      <c r="RJP273" s="63"/>
      <c r="RJQ273" s="112"/>
      <c r="RJT273" s="63"/>
      <c r="RJU273" s="112"/>
      <c r="RJX273" s="63"/>
      <c r="RJY273" s="112"/>
      <c r="RKB273" s="63"/>
      <c r="RKC273" s="112"/>
      <c r="RKF273" s="63"/>
      <c r="RKG273" s="112"/>
      <c r="RKJ273" s="63"/>
      <c r="RKK273" s="112"/>
      <c r="RKN273" s="63"/>
      <c r="RKO273" s="112"/>
      <c r="RKR273" s="63"/>
      <c r="RKS273" s="112"/>
      <c r="RKV273" s="63"/>
      <c r="RKW273" s="112"/>
      <c r="RKZ273" s="63"/>
      <c r="RLA273" s="112"/>
      <c r="RLD273" s="63"/>
      <c r="RLE273" s="112"/>
      <c r="RLH273" s="63"/>
      <c r="RLI273" s="112"/>
      <c r="RLL273" s="63"/>
      <c r="RLM273" s="112"/>
      <c r="RLP273" s="63"/>
      <c r="RLQ273" s="112"/>
      <c r="RLT273" s="63"/>
      <c r="RLU273" s="112"/>
      <c r="RLX273" s="63"/>
      <c r="RLY273" s="112"/>
      <c r="RMB273" s="63"/>
      <c r="RMC273" s="112"/>
      <c r="RMF273" s="63"/>
      <c r="RMG273" s="112"/>
      <c r="RMJ273" s="63"/>
      <c r="RMK273" s="112"/>
      <c r="RMN273" s="63"/>
      <c r="RMO273" s="112"/>
      <c r="RMR273" s="63"/>
      <c r="RMS273" s="112"/>
      <c r="RMV273" s="63"/>
      <c r="RMW273" s="112"/>
      <c r="RMZ273" s="63"/>
      <c r="RNA273" s="112"/>
      <c r="RND273" s="63"/>
      <c r="RNE273" s="112"/>
      <c r="RNH273" s="63"/>
      <c r="RNI273" s="112"/>
      <c r="RNL273" s="63"/>
      <c r="RNM273" s="112"/>
      <c r="RNP273" s="63"/>
      <c r="RNQ273" s="112"/>
      <c r="RNT273" s="63"/>
      <c r="RNU273" s="112"/>
      <c r="RNX273" s="63"/>
      <c r="RNY273" s="112"/>
      <c r="ROB273" s="63"/>
      <c r="ROC273" s="112"/>
      <c r="ROF273" s="63"/>
      <c r="ROG273" s="112"/>
      <c r="ROJ273" s="63"/>
      <c r="ROK273" s="112"/>
      <c r="RON273" s="63"/>
      <c r="ROO273" s="112"/>
      <c r="ROR273" s="63"/>
      <c r="ROS273" s="112"/>
      <c r="ROV273" s="63"/>
      <c r="ROW273" s="112"/>
      <c r="ROZ273" s="63"/>
      <c r="RPA273" s="112"/>
      <c r="RPD273" s="63"/>
      <c r="RPE273" s="112"/>
      <c r="RPH273" s="63"/>
      <c r="RPI273" s="112"/>
      <c r="RPL273" s="63"/>
      <c r="RPM273" s="112"/>
      <c r="RPP273" s="63"/>
      <c r="RPQ273" s="112"/>
      <c r="RPT273" s="63"/>
      <c r="RPU273" s="112"/>
      <c r="RPX273" s="63"/>
      <c r="RPY273" s="112"/>
      <c r="RQB273" s="63"/>
      <c r="RQC273" s="112"/>
      <c r="RQF273" s="63"/>
      <c r="RQG273" s="112"/>
      <c r="RQJ273" s="63"/>
      <c r="RQK273" s="112"/>
      <c r="RQN273" s="63"/>
      <c r="RQO273" s="112"/>
      <c r="RQR273" s="63"/>
      <c r="RQS273" s="112"/>
      <c r="RQV273" s="63"/>
      <c r="RQW273" s="112"/>
      <c r="RQZ273" s="63"/>
      <c r="RRA273" s="112"/>
      <c r="RRD273" s="63"/>
      <c r="RRE273" s="112"/>
      <c r="RRH273" s="63"/>
      <c r="RRI273" s="112"/>
      <c r="RRL273" s="63"/>
      <c r="RRM273" s="112"/>
      <c r="RRP273" s="63"/>
      <c r="RRQ273" s="112"/>
      <c r="RRT273" s="63"/>
      <c r="RRU273" s="112"/>
      <c r="RRX273" s="63"/>
      <c r="RRY273" s="112"/>
      <c r="RSB273" s="63"/>
      <c r="RSC273" s="112"/>
      <c r="RSF273" s="63"/>
      <c r="RSG273" s="112"/>
      <c r="RSJ273" s="63"/>
      <c r="RSK273" s="112"/>
      <c r="RSN273" s="63"/>
      <c r="RSO273" s="112"/>
      <c r="RSR273" s="63"/>
      <c r="RSS273" s="112"/>
      <c r="RSV273" s="63"/>
      <c r="RSW273" s="112"/>
      <c r="RSZ273" s="63"/>
      <c r="RTA273" s="112"/>
      <c r="RTD273" s="63"/>
      <c r="RTE273" s="112"/>
      <c r="RTH273" s="63"/>
      <c r="RTI273" s="112"/>
      <c r="RTL273" s="63"/>
      <c r="RTM273" s="112"/>
      <c r="RTP273" s="63"/>
      <c r="RTQ273" s="112"/>
      <c r="RTT273" s="63"/>
      <c r="RTU273" s="112"/>
      <c r="RTX273" s="63"/>
      <c r="RTY273" s="112"/>
      <c r="RUB273" s="63"/>
      <c r="RUC273" s="112"/>
      <c r="RUF273" s="63"/>
      <c r="RUG273" s="112"/>
      <c r="RUJ273" s="63"/>
      <c r="RUK273" s="112"/>
      <c r="RUN273" s="63"/>
      <c r="RUO273" s="112"/>
      <c r="RUR273" s="63"/>
      <c r="RUS273" s="112"/>
      <c r="RUV273" s="63"/>
      <c r="RUW273" s="112"/>
      <c r="RUZ273" s="63"/>
      <c r="RVA273" s="112"/>
      <c r="RVD273" s="63"/>
      <c r="RVE273" s="112"/>
      <c r="RVH273" s="63"/>
      <c r="RVI273" s="112"/>
      <c r="RVL273" s="63"/>
      <c r="RVM273" s="112"/>
      <c r="RVP273" s="63"/>
      <c r="RVQ273" s="112"/>
      <c r="RVT273" s="63"/>
      <c r="RVU273" s="112"/>
      <c r="RVX273" s="63"/>
      <c r="RVY273" s="112"/>
      <c r="RWB273" s="63"/>
      <c r="RWC273" s="112"/>
      <c r="RWF273" s="63"/>
      <c r="RWG273" s="112"/>
      <c r="RWJ273" s="63"/>
      <c r="RWK273" s="112"/>
      <c r="RWN273" s="63"/>
      <c r="RWO273" s="112"/>
      <c r="RWR273" s="63"/>
      <c r="RWS273" s="112"/>
      <c r="RWV273" s="63"/>
      <c r="RWW273" s="112"/>
      <c r="RWZ273" s="63"/>
      <c r="RXA273" s="112"/>
      <c r="RXD273" s="63"/>
      <c r="RXE273" s="112"/>
      <c r="RXH273" s="63"/>
      <c r="RXI273" s="112"/>
      <c r="RXL273" s="63"/>
      <c r="RXM273" s="112"/>
      <c r="RXP273" s="63"/>
      <c r="RXQ273" s="112"/>
      <c r="RXT273" s="63"/>
      <c r="RXU273" s="112"/>
      <c r="RXX273" s="63"/>
      <c r="RXY273" s="112"/>
      <c r="RYB273" s="63"/>
      <c r="RYC273" s="112"/>
      <c r="RYF273" s="63"/>
      <c r="RYG273" s="112"/>
      <c r="RYJ273" s="63"/>
      <c r="RYK273" s="112"/>
      <c r="RYN273" s="63"/>
      <c r="RYO273" s="112"/>
      <c r="RYR273" s="63"/>
      <c r="RYS273" s="112"/>
      <c r="RYV273" s="63"/>
      <c r="RYW273" s="112"/>
      <c r="RYZ273" s="63"/>
      <c r="RZA273" s="112"/>
      <c r="RZD273" s="63"/>
      <c r="RZE273" s="112"/>
      <c r="RZH273" s="63"/>
      <c r="RZI273" s="112"/>
      <c r="RZL273" s="63"/>
      <c r="RZM273" s="112"/>
      <c r="RZP273" s="63"/>
      <c r="RZQ273" s="112"/>
      <c r="RZT273" s="63"/>
      <c r="RZU273" s="112"/>
      <c r="RZX273" s="63"/>
      <c r="RZY273" s="112"/>
      <c r="SAB273" s="63"/>
      <c r="SAC273" s="112"/>
      <c r="SAF273" s="63"/>
      <c r="SAG273" s="112"/>
      <c r="SAJ273" s="63"/>
      <c r="SAK273" s="112"/>
      <c r="SAN273" s="63"/>
      <c r="SAO273" s="112"/>
      <c r="SAR273" s="63"/>
      <c r="SAS273" s="112"/>
      <c r="SAV273" s="63"/>
      <c r="SAW273" s="112"/>
      <c r="SAZ273" s="63"/>
      <c r="SBA273" s="112"/>
      <c r="SBD273" s="63"/>
      <c r="SBE273" s="112"/>
      <c r="SBH273" s="63"/>
      <c r="SBI273" s="112"/>
      <c r="SBL273" s="63"/>
      <c r="SBM273" s="112"/>
      <c r="SBP273" s="63"/>
      <c r="SBQ273" s="112"/>
      <c r="SBT273" s="63"/>
      <c r="SBU273" s="112"/>
      <c r="SBX273" s="63"/>
      <c r="SBY273" s="112"/>
      <c r="SCB273" s="63"/>
      <c r="SCC273" s="112"/>
      <c r="SCF273" s="63"/>
      <c r="SCG273" s="112"/>
      <c r="SCJ273" s="63"/>
      <c r="SCK273" s="112"/>
      <c r="SCN273" s="63"/>
      <c r="SCO273" s="112"/>
      <c r="SCR273" s="63"/>
      <c r="SCS273" s="112"/>
      <c r="SCV273" s="63"/>
      <c r="SCW273" s="112"/>
      <c r="SCZ273" s="63"/>
      <c r="SDA273" s="112"/>
      <c r="SDD273" s="63"/>
      <c r="SDE273" s="112"/>
      <c r="SDH273" s="63"/>
      <c r="SDI273" s="112"/>
      <c r="SDL273" s="63"/>
      <c r="SDM273" s="112"/>
      <c r="SDP273" s="63"/>
      <c r="SDQ273" s="112"/>
      <c r="SDT273" s="63"/>
      <c r="SDU273" s="112"/>
      <c r="SDX273" s="63"/>
      <c r="SDY273" s="112"/>
      <c r="SEB273" s="63"/>
      <c r="SEC273" s="112"/>
      <c r="SEF273" s="63"/>
      <c r="SEG273" s="112"/>
      <c r="SEJ273" s="63"/>
      <c r="SEK273" s="112"/>
      <c r="SEN273" s="63"/>
      <c r="SEO273" s="112"/>
      <c r="SER273" s="63"/>
      <c r="SES273" s="112"/>
      <c r="SEV273" s="63"/>
      <c r="SEW273" s="112"/>
      <c r="SEZ273" s="63"/>
      <c r="SFA273" s="112"/>
      <c r="SFD273" s="63"/>
      <c r="SFE273" s="112"/>
      <c r="SFH273" s="63"/>
      <c r="SFI273" s="112"/>
      <c r="SFL273" s="63"/>
      <c r="SFM273" s="112"/>
      <c r="SFP273" s="63"/>
      <c r="SFQ273" s="112"/>
      <c r="SFT273" s="63"/>
      <c r="SFU273" s="112"/>
      <c r="SFX273" s="63"/>
      <c r="SFY273" s="112"/>
      <c r="SGB273" s="63"/>
      <c r="SGC273" s="112"/>
      <c r="SGF273" s="63"/>
      <c r="SGG273" s="112"/>
      <c r="SGJ273" s="63"/>
      <c r="SGK273" s="112"/>
      <c r="SGN273" s="63"/>
      <c r="SGO273" s="112"/>
      <c r="SGR273" s="63"/>
      <c r="SGS273" s="112"/>
      <c r="SGV273" s="63"/>
      <c r="SGW273" s="112"/>
      <c r="SGZ273" s="63"/>
      <c r="SHA273" s="112"/>
      <c r="SHD273" s="63"/>
      <c r="SHE273" s="112"/>
      <c r="SHH273" s="63"/>
      <c r="SHI273" s="112"/>
      <c r="SHL273" s="63"/>
      <c r="SHM273" s="112"/>
      <c r="SHP273" s="63"/>
      <c r="SHQ273" s="112"/>
      <c r="SHT273" s="63"/>
      <c r="SHU273" s="112"/>
      <c r="SHX273" s="63"/>
      <c r="SHY273" s="112"/>
      <c r="SIB273" s="63"/>
      <c r="SIC273" s="112"/>
      <c r="SIF273" s="63"/>
      <c r="SIG273" s="112"/>
      <c r="SIJ273" s="63"/>
      <c r="SIK273" s="112"/>
      <c r="SIN273" s="63"/>
      <c r="SIO273" s="112"/>
      <c r="SIR273" s="63"/>
      <c r="SIS273" s="112"/>
      <c r="SIV273" s="63"/>
      <c r="SIW273" s="112"/>
      <c r="SIZ273" s="63"/>
      <c r="SJA273" s="112"/>
      <c r="SJD273" s="63"/>
      <c r="SJE273" s="112"/>
      <c r="SJH273" s="63"/>
      <c r="SJI273" s="112"/>
      <c r="SJL273" s="63"/>
      <c r="SJM273" s="112"/>
      <c r="SJP273" s="63"/>
      <c r="SJQ273" s="112"/>
      <c r="SJT273" s="63"/>
      <c r="SJU273" s="112"/>
      <c r="SJX273" s="63"/>
      <c r="SJY273" s="112"/>
      <c r="SKB273" s="63"/>
      <c r="SKC273" s="112"/>
      <c r="SKF273" s="63"/>
      <c r="SKG273" s="112"/>
      <c r="SKJ273" s="63"/>
      <c r="SKK273" s="112"/>
      <c r="SKN273" s="63"/>
      <c r="SKO273" s="112"/>
      <c r="SKR273" s="63"/>
      <c r="SKS273" s="112"/>
      <c r="SKV273" s="63"/>
      <c r="SKW273" s="112"/>
      <c r="SKZ273" s="63"/>
      <c r="SLA273" s="112"/>
      <c r="SLD273" s="63"/>
      <c r="SLE273" s="112"/>
      <c r="SLH273" s="63"/>
      <c r="SLI273" s="112"/>
      <c r="SLL273" s="63"/>
      <c r="SLM273" s="112"/>
      <c r="SLP273" s="63"/>
      <c r="SLQ273" s="112"/>
      <c r="SLT273" s="63"/>
      <c r="SLU273" s="112"/>
      <c r="SLX273" s="63"/>
      <c r="SLY273" s="112"/>
      <c r="SMB273" s="63"/>
      <c r="SMC273" s="112"/>
      <c r="SMF273" s="63"/>
      <c r="SMG273" s="112"/>
      <c r="SMJ273" s="63"/>
      <c r="SMK273" s="112"/>
      <c r="SMN273" s="63"/>
      <c r="SMO273" s="112"/>
      <c r="SMR273" s="63"/>
      <c r="SMS273" s="112"/>
      <c r="SMV273" s="63"/>
      <c r="SMW273" s="112"/>
      <c r="SMZ273" s="63"/>
      <c r="SNA273" s="112"/>
      <c r="SND273" s="63"/>
      <c r="SNE273" s="112"/>
      <c r="SNH273" s="63"/>
      <c r="SNI273" s="112"/>
      <c r="SNL273" s="63"/>
      <c r="SNM273" s="112"/>
      <c r="SNP273" s="63"/>
      <c r="SNQ273" s="112"/>
      <c r="SNT273" s="63"/>
      <c r="SNU273" s="112"/>
      <c r="SNX273" s="63"/>
      <c r="SNY273" s="112"/>
      <c r="SOB273" s="63"/>
      <c r="SOC273" s="112"/>
      <c r="SOF273" s="63"/>
      <c r="SOG273" s="112"/>
      <c r="SOJ273" s="63"/>
      <c r="SOK273" s="112"/>
      <c r="SON273" s="63"/>
      <c r="SOO273" s="112"/>
      <c r="SOR273" s="63"/>
      <c r="SOS273" s="112"/>
      <c r="SOV273" s="63"/>
      <c r="SOW273" s="112"/>
      <c r="SOZ273" s="63"/>
      <c r="SPA273" s="112"/>
      <c r="SPD273" s="63"/>
      <c r="SPE273" s="112"/>
      <c r="SPH273" s="63"/>
      <c r="SPI273" s="112"/>
      <c r="SPL273" s="63"/>
      <c r="SPM273" s="112"/>
      <c r="SPP273" s="63"/>
      <c r="SPQ273" s="112"/>
      <c r="SPT273" s="63"/>
      <c r="SPU273" s="112"/>
      <c r="SPX273" s="63"/>
      <c r="SPY273" s="112"/>
      <c r="SQB273" s="63"/>
      <c r="SQC273" s="112"/>
      <c r="SQF273" s="63"/>
      <c r="SQG273" s="112"/>
      <c r="SQJ273" s="63"/>
      <c r="SQK273" s="112"/>
      <c r="SQN273" s="63"/>
      <c r="SQO273" s="112"/>
      <c r="SQR273" s="63"/>
      <c r="SQS273" s="112"/>
      <c r="SQV273" s="63"/>
      <c r="SQW273" s="112"/>
      <c r="SQZ273" s="63"/>
      <c r="SRA273" s="112"/>
      <c r="SRD273" s="63"/>
      <c r="SRE273" s="112"/>
      <c r="SRH273" s="63"/>
      <c r="SRI273" s="112"/>
      <c r="SRL273" s="63"/>
      <c r="SRM273" s="112"/>
      <c r="SRP273" s="63"/>
      <c r="SRQ273" s="112"/>
      <c r="SRT273" s="63"/>
      <c r="SRU273" s="112"/>
      <c r="SRX273" s="63"/>
      <c r="SRY273" s="112"/>
      <c r="SSB273" s="63"/>
      <c r="SSC273" s="112"/>
      <c r="SSF273" s="63"/>
      <c r="SSG273" s="112"/>
      <c r="SSJ273" s="63"/>
      <c r="SSK273" s="112"/>
      <c r="SSN273" s="63"/>
      <c r="SSO273" s="112"/>
      <c r="SSR273" s="63"/>
      <c r="SSS273" s="112"/>
      <c r="SSV273" s="63"/>
      <c r="SSW273" s="112"/>
      <c r="SSZ273" s="63"/>
      <c r="STA273" s="112"/>
      <c r="STD273" s="63"/>
      <c r="STE273" s="112"/>
      <c r="STH273" s="63"/>
      <c r="STI273" s="112"/>
      <c r="STL273" s="63"/>
      <c r="STM273" s="112"/>
      <c r="STP273" s="63"/>
      <c r="STQ273" s="112"/>
      <c r="STT273" s="63"/>
      <c r="STU273" s="112"/>
      <c r="STX273" s="63"/>
      <c r="STY273" s="112"/>
      <c r="SUB273" s="63"/>
      <c r="SUC273" s="112"/>
      <c r="SUF273" s="63"/>
      <c r="SUG273" s="112"/>
      <c r="SUJ273" s="63"/>
      <c r="SUK273" s="112"/>
      <c r="SUN273" s="63"/>
      <c r="SUO273" s="112"/>
      <c r="SUR273" s="63"/>
      <c r="SUS273" s="112"/>
      <c r="SUV273" s="63"/>
      <c r="SUW273" s="112"/>
      <c r="SUZ273" s="63"/>
      <c r="SVA273" s="112"/>
      <c r="SVD273" s="63"/>
      <c r="SVE273" s="112"/>
      <c r="SVH273" s="63"/>
      <c r="SVI273" s="112"/>
      <c r="SVL273" s="63"/>
      <c r="SVM273" s="112"/>
      <c r="SVP273" s="63"/>
      <c r="SVQ273" s="112"/>
      <c r="SVT273" s="63"/>
      <c r="SVU273" s="112"/>
      <c r="SVX273" s="63"/>
      <c r="SVY273" s="112"/>
      <c r="SWB273" s="63"/>
      <c r="SWC273" s="112"/>
      <c r="SWF273" s="63"/>
      <c r="SWG273" s="112"/>
      <c r="SWJ273" s="63"/>
      <c r="SWK273" s="112"/>
      <c r="SWN273" s="63"/>
      <c r="SWO273" s="112"/>
      <c r="SWR273" s="63"/>
      <c r="SWS273" s="112"/>
      <c r="SWV273" s="63"/>
      <c r="SWW273" s="112"/>
      <c r="SWZ273" s="63"/>
      <c r="SXA273" s="112"/>
      <c r="SXD273" s="63"/>
      <c r="SXE273" s="112"/>
      <c r="SXH273" s="63"/>
      <c r="SXI273" s="112"/>
      <c r="SXL273" s="63"/>
      <c r="SXM273" s="112"/>
      <c r="SXP273" s="63"/>
      <c r="SXQ273" s="112"/>
      <c r="SXT273" s="63"/>
      <c r="SXU273" s="112"/>
      <c r="SXX273" s="63"/>
      <c r="SXY273" s="112"/>
      <c r="SYB273" s="63"/>
      <c r="SYC273" s="112"/>
      <c r="SYF273" s="63"/>
      <c r="SYG273" s="112"/>
      <c r="SYJ273" s="63"/>
      <c r="SYK273" s="112"/>
      <c r="SYN273" s="63"/>
      <c r="SYO273" s="112"/>
      <c r="SYR273" s="63"/>
      <c r="SYS273" s="112"/>
      <c r="SYV273" s="63"/>
      <c r="SYW273" s="112"/>
      <c r="SYZ273" s="63"/>
      <c r="SZA273" s="112"/>
      <c r="SZD273" s="63"/>
      <c r="SZE273" s="112"/>
      <c r="SZH273" s="63"/>
      <c r="SZI273" s="112"/>
      <c r="SZL273" s="63"/>
      <c r="SZM273" s="112"/>
      <c r="SZP273" s="63"/>
      <c r="SZQ273" s="112"/>
      <c r="SZT273" s="63"/>
      <c r="SZU273" s="112"/>
      <c r="SZX273" s="63"/>
      <c r="SZY273" s="112"/>
      <c r="TAB273" s="63"/>
      <c r="TAC273" s="112"/>
      <c r="TAF273" s="63"/>
      <c r="TAG273" s="112"/>
      <c r="TAJ273" s="63"/>
      <c r="TAK273" s="112"/>
      <c r="TAN273" s="63"/>
      <c r="TAO273" s="112"/>
      <c r="TAR273" s="63"/>
      <c r="TAS273" s="112"/>
      <c r="TAV273" s="63"/>
      <c r="TAW273" s="112"/>
      <c r="TAZ273" s="63"/>
      <c r="TBA273" s="112"/>
      <c r="TBD273" s="63"/>
      <c r="TBE273" s="112"/>
      <c r="TBH273" s="63"/>
      <c r="TBI273" s="112"/>
      <c r="TBL273" s="63"/>
      <c r="TBM273" s="112"/>
      <c r="TBP273" s="63"/>
      <c r="TBQ273" s="112"/>
      <c r="TBT273" s="63"/>
      <c r="TBU273" s="112"/>
      <c r="TBX273" s="63"/>
      <c r="TBY273" s="112"/>
      <c r="TCB273" s="63"/>
      <c r="TCC273" s="112"/>
      <c r="TCF273" s="63"/>
      <c r="TCG273" s="112"/>
      <c r="TCJ273" s="63"/>
      <c r="TCK273" s="112"/>
      <c r="TCN273" s="63"/>
      <c r="TCO273" s="112"/>
      <c r="TCR273" s="63"/>
      <c r="TCS273" s="112"/>
      <c r="TCV273" s="63"/>
      <c r="TCW273" s="112"/>
      <c r="TCZ273" s="63"/>
      <c r="TDA273" s="112"/>
      <c r="TDD273" s="63"/>
      <c r="TDE273" s="112"/>
      <c r="TDH273" s="63"/>
      <c r="TDI273" s="112"/>
      <c r="TDL273" s="63"/>
      <c r="TDM273" s="112"/>
      <c r="TDP273" s="63"/>
      <c r="TDQ273" s="112"/>
      <c r="TDT273" s="63"/>
      <c r="TDU273" s="112"/>
      <c r="TDX273" s="63"/>
      <c r="TDY273" s="112"/>
      <c r="TEB273" s="63"/>
      <c r="TEC273" s="112"/>
      <c r="TEF273" s="63"/>
      <c r="TEG273" s="112"/>
      <c r="TEJ273" s="63"/>
      <c r="TEK273" s="112"/>
      <c r="TEN273" s="63"/>
      <c r="TEO273" s="112"/>
      <c r="TER273" s="63"/>
      <c r="TES273" s="112"/>
      <c r="TEV273" s="63"/>
      <c r="TEW273" s="112"/>
      <c r="TEZ273" s="63"/>
      <c r="TFA273" s="112"/>
      <c r="TFD273" s="63"/>
      <c r="TFE273" s="112"/>
      <c r="TFH273" s="63"/>
      <c r="TFI273" s="112"/>
      <c r="TFL273" s="63"/>
      <c r="TFM273" s="112"/>
      <c r="TFP273" s="63"/>
      <c r="TFQ273" s="112"/>
      <c r="TFT273" s="63"/>
      <c r="TFU273" s="112"/>
      <c r="TFX273" s="63"/>
      <c r="TFY273" s="112"/>
      <c r="TGB273" s="63"/>
      <c r="TGC273" s="112"/>
      <c r="TGF273" s="63"/>
      <c r="TGG273" s="112"/>
      <c r="TGJ273" s="63"/>
      <c r="TGK273" s="112"/>
      <c r="TGN273" s="63"/>
      <c r="TGO273" s="112"/>
      <c r="TGR273" s="63"/>
      <c r="TGS273" s="112"/>
      <c r="TGV273" s="63"/>
      <c r="TGW273" s="112"/>
      <c r="TGZ273" s="63"/>
      <c r="THA273" s="112"/>
      <c r="THD273" s="63"/>
      <c r="THE273" s="112"/>
      <c r="THH273" s="63"/>
      <c r="THI273" s="112"/>
      <c r="THL273" s="63"/>
      <c r="THM273" s="112"/>
      <c r="THP273" s="63"/>
      <c r="THQ273" s="112"/>
      <c r="THT273" s="63"/>
      <c r="THU273" s="112"/>
      <c r="THX273" s="63"/>
      <c r="THY273" s="112"/>
      <c r="TIB273" s="63"/>
      <c r="TIC273" s="112"/>
      <c r="TIF273" s="63"/>
      <c r="TIG273" s="112"/>
      <c r="TIJ273" s="63"/>
      <c r="TIK273" s="112"/>
      <c r="TIN273" s="63"/>
      <c r="TIO273" s="112"/>
      <c r="TIR273" s="63"/>
      <c r="TIS273" s="112"/>
      <c r="TIV273" s="63"/>
      <c r="TIW273" s="112"/>
      <c r="TIZ273" s="63"/>
      <c r="TJA273" s="112"/>
      <c r="TJD273" s="63"/>
      <c r="TJE273" s="112"/>
      <c r="TJH273" s="63"/>
      <c r="TJI273" s="112"/>
      <c r="TJL273" s="63"/>
      <c r="TJM273" s="112"/>
      <c r="TJP273" s="63"/>
      <c r="TJQ273" s="112"/>
      <c r="TJT273" s="63"/>
      <c r="TJU273" s="112"/>
      <c r="TJX273" s="63"/>
      <c r="TJY273" s="112"/>
      <c r="TKB273" s="63"/>
      <c r="TKC273" s="112"/>
      <c r="TKF273" s="63"/>
      <c r="TKG273" s="112"/>
      <c r="TKJ273" s="63"/>
      <c r="TKK273" s="112"/>
      <c r="TKN273" s="63"/>
      <c r="TKO273" s="112"/>
      <c r="TKR273" s="63"/>
      <c r="TKS273" s="112"/>
      <c r="TKV273" s="63"/>
      <c r="TKW273" s="112"/>
      <c r="TKZ273" s="63"/>
      <c r="TLA273" s="112"/>
      <c r="TLD273" s="63"/>
      <c r="TLE273" s="112"/>
      <c r="TLH273" s="63"/>
      <c r="TLI273" s="112"/>
      <c r="TLL273" s="63"/>
      <c r="TLM273" s="112"/>
      <c r="TLP273" s="63"/>
      <c r="TLQ273" s="112"/>
      <c r="TLT273" s="63"/>
      <c r="TLU273" s="112"/>
      <c r="TLX273" s="63"/>
      <c r="TLY273" s="112"/>
      <c r="TMB273" s="63"/>
      <c r="TMC273" s="112"/>
      <c r="TMF273" s="63"/>
      <c r="TMG273" s="112"/>
      <c r="TMJ273" s="63"/>
      <c r="TMK273" s="112"/>
      <c r="TMN273" s="63"/>
      <c r="TMO273" s="112"/>
      <c r="TMR273" s="63"/>
      <c r="TMS273" s="112"/>
      <c r="TMV273" s="63"/>
      <c r="TMW273" s="112"/>
      <c r="TMZ273" s="63"/>
      <c r="TNA273" s="112"/>
      <c r="TND273" s="63"/>
      <c r="TNE273" s="112"/>
      <c r="TNH273" s="63"/>
      <c r="TNI273" s="112"/>
      <c r="TNL273" s="63"/>
      <c r="TNM273" s="112"/>
      <c r="TNP273" s="63"/>
      <c r="TNQ273" s="112"/>
      <c r="TNT273" s="63"/>
      <c r="TNU273" s="112"/>
      <c r="TNX273" s="63"/>
      <c r="TNY273" s="112"/>
      <c r="TOB273" s="63"/>
      <c r="TOC273" s="112"/>
      <c r="TOF273" s="63"/>
      <c r="TOG273" s="112"/>
      <c r="TOJ273" s="63"/>
      <c r="TOK273" s="112"/>
      <c r="TON273" s="63"/>
      <c r="TOO273" s="112"/>
      <c r="TOR273" s="63"/>
      <c r="TOS273" s="112"/>
      <c r="TOV273" s="63"/>
      <c r="TOW273" s="112"/>
      <c r="TOZ273" s="63"/>
      <c r="TPA273" s="112"/>
      <c r="TPD273" s="63"/>
      <c r="TPE273" s="112"/>
      <c r="TPH273" s="63"/>
      <c r="TPI273" s="112"/>
      <c r="TPL273" s="63"/>
      <c r="TPM273" s="112"/>
      <c r="TPP273" s="63"/>
      <c r="TPQ273" s="112"/>
      <c r="TPT273" s="63"/>
      <c r="TPU273" s="112"/>
      <c r="TPX273" s="63"/>
      <c r="TPY273" s="112"/>
      <c r="TQB273" s="63"/>
      <c r="TQC273" s="112"/>
      <c r="TQF273" s="63"/>
      <c r="TQG273" s="112"/>
      <c r="TQJ273" s="63"/>
      <c r="TQK273" s="112"/>
      <c r="TQN273" s="63"/>
      <c r="TQO273" s="112"/>
      <c r="TQR273" s="63"/>
      <c r="TQS273" s="112"/>
      <c r="TQV273" s="63"/>
      <c r="TQW273" s="112"/>
      <c r="TQZ273" s="63"/>
      <c r="TRA273" s="112"/>
      <c r="TRD273" s="63"/>
      <c r="TRE273" s="112"/>
      <c r="TRH273" s="63"/>
      <c r="TRI273" s="112"/>
      <c r="TRL273" s="63"/>
      <c r="TRM273" s="112"/>
      <c r="TRP273" s="63"/>
      <c r="TRQ273" s="112"/>
      <c r="TRT273" s="63"/>
      <c r="TRU273" s="112"/>
      <c r="TRX273" s="63"/>
      <c r="TRY273" s="112"/>
      <c r="TSB273" s="63"/>
      <c r="TSC273" s="112"/>
      <c r="TSF273" s="63"/>
      <c r="TSG273" s="112"/>
      <c r="TSJ273" s="63"/>
      <c r="TSK273" s="112"/>
      <c r="TSN273" s="63"/>
      <c r="TSO273" s="112"/>
      <c r="TSR273" s="63"/>
      <c r="TSS273" s="112"/>
      <c r="TSV273" s="63"/>
      <c r="TSW273" s="112"/>
      <c r="TSZ273" s="63"/>
      <c r="TTA273" s="112"/>
      <c r="TTD273" s="63"/>
      <c r="TTE273" s="112"/>
      <c r="TTH273" s="63"/>
      <c r="TTI273" s="112"/>
      <c r="TTL273" s="63"/>
      <c r="TTM273" s="112"/>
      <c r="TTP273" s="63"/>
      <c r="TTQ273" s="112"/>
      <c r="TTT273" s="63"/>
      <c r="TTU273" s="112"/>
      <c r="TTX273" s="63"/>
      <c r="TTY273" s="112"/>
      <c r="TUB273" s="63"/>
      <c r="TUC273" s="112"/>
      <c r="TUF273" s="63"/>
      <c r="TUG273" s="112"/>
      <c r="TUJ273" s="63"/>
      <c r="TUK273" s="112"/>
      <c r="TUN273" s="63"/>
      <c r="TUO273" s="112"/>
      <c r="TUR273" s="63"/>
      <c r="TUS273" s="112"/>
      <c r="TUV273" s="63"/>
      <c r="TUW273" s="112"/>
      <c r="TUZ273" s="63"/>
      <c r="TVA273" s="112"/>
      <c r="TVD273" s="63"/>
      <c r="TVE273" s="112"/>
      <c r="TVH273" s="63"/>
      <c r="TVI273" s="112"/>
      <c r="TVL273" s="63"/>
      <c r="TVM273" s="112"/>
      <c r="TVP273" s="63"/>
      <c r="TVQ273" s="112"/>
      <c r="TVT273" s="63"/>
      <c r="TVU273" s="112"/>
      <c r="TVX273" s="63"/>
      <c r="TVY273" s="112"/>
      <c r="TWB273" s="63"/>
      <c r="TWC273" s="112"/>
      <c r="TWF273" s="63"/>
      <c r="TWG273" s="112"/>
      <c r="TWJ273" s="63"/>
      <c r="TWK273" s="112"/>
      <c r="TWN273" s="63"/>
      <c r="TWO273" s="112"/>
      <c r="TWR273" s="63"/>
      <c r="TWS273" s="112"/>
      <c r="TWV273" s="63"/>
      <c r="TWW273" s="112"/>
      <c r="TWZ273" s="63"/>
      <c r="TXA273" s="112"/>
      <c r="TXD273" s="63"/>
      <c r="TXE273" s="112"/>
      <c r="TXH273" s="63"/>
      <c r="TXI273" s="112"/>
      <c r="TXL273" s="63"/>
      <c r="TXM273" s="112"/>
      <c r="TXP273" s="63"/>
      <c r="TXQ273" s="112"/>
      <c r="TXT273" s="63"/>
      <c r="TXU273" s="112"/>
      <c r="TXX273" s="63"/>
      <c r="TXY273" s="112"/>
      <c r="TYB273" s="63"/>
      <c r="TYC273" s="112"/>
      <c r="TYF273" s="63"/>
      <c r="TYG273" s="112"/>
      <c r="TYJ273" s="63"/>
      <c r="TYK273" s="112"/>
      <c r="TYN273" s="63"/>
      <c r="TYO273" s="112"/>
      <c r="TYR273" s="63"/>
      <c r="TYS273" s="112"/>
      <c r="TYV273" s="63"/>
      <c r="TYW273" s="112"/>
      <c r="TYZ273" s="63"/>
      <c r="TZA273" s="112"/>
      <c r="TZD273" s="63"/>
      <c r="TZE273" s="112"/>
      <c r="TZH273" s="63"/>
      <c r="TZI273" s="112"/>
      <c r="TZL273" s="63"/>
      <c r="TZM273" s="112"/>
      <c r="TZP273" s="63"/>
      <c r="TZQ273" s="112"/>
      <c r="TZT273" s="63"/>
      <c r="TZU273" s="112"/>
      <c r="TZX273" s="63"/>
      <c r="TZY273" s="112"/>
      <c r="UAB273" s="63"/>
      <c r="UAC273" s="112"/>
      <c r="UAF273" s="63"/>
      <c r="UAG273" s="112"/>
      <c r="UAJ273" s="63"/>
      <c r="UAK273" s="112"/>
      <c r="UAN273" s="63"/>
      <c r="UAO273" s="112"/>
      <c r="UAR273" s="63"/>
      <c r="UAS273" s="112"/>
      <c r="UAV273" s="63"/>
      <c r="UAW273" s="112"/>
      <c r="UAZ273" s="63"/>
      <c r="UBA273" s="112"/>
      <c r="UBD273" s="63"/>
      <c r="UBE273" s="112"/>
      <c r="UBH273" s="63"/>
      <c r="UBI273" s="112"/>
      <c r="UBL273" s="63"/>
      <c r="UBM273" s="112"/>
      <c r="UBP273" s="63"/>
      <c r="UBQ273" s="112"/>
      <c r="UBT273" s="63"/>
      <c r="UBU273" s="112"/>
      <c r="UBX273" s="63"/>
      <c r="UBY273" s="112"/>
      <c r="UCB273" s="63"/>
      <c r="UCC273" s="112"/>
      <c r="UCF273" s="63"/>
      <c r="UCG273" s="112"/>
      <c r="UCJ273" s="63"/>
      <c r="UCK273" s="112"/>
      <c r="UCN273" s="63"/>
      <c r="UCO273" s="112"/>
      <c r="UCR273" s="63"/>
      <c r="UCS273" s="112"/>
      <c r="UCV273" s="63"/>
      <c r="UCW273" s="112"/>
      <c r="UCZ273" s="63"/>
      <c r="UDA273" s="112"/>
      <c r="UDD273" s="63"/>
      <c r="UDE273" s="112"/>
      <c r="UDH273" s="63"/>
      <c r="UDI273" s="112"/>
      <c r="UDL273" s="63"/>
      <c r="UDM273" s="112"/>
      <c r="UDP273" s="63"/>
      <c r="UDQ273" s="112"/>
      <c r="UDT273" s="63"/>
      <c r="UDU273" s="112"/>
      <c r="UDX273" s="63"/>
      <c r="UDY273" s="112"/>
      <c r="UEB273" s="63"/>
      <c r="UEC273" s="112"/>
      <c r="UEF273" s="63"/>
      <c r="UEG273" s="112"/>
      <c r="UEJ273" s="63"/>
      <c r="UEK273" s="112"/>
      <c r="UEN273" s="63"/>
      <c r="UEO273" s="112"/>
      <c r="UER273" s="63"/>
      <c r="UES273" s="112"/>
      <c r="UEV273" s="63"/>
      <c r="UEW273" s="112"/>
      <c r="UEZ273" s="63"/>
      <c r="UFA273" s="112"/>
      <c r="UFD273" s="63"/>
      <c r="UFE273" s="112"/>
      <c r="UFH273" s="63"/>
      <c r="UFI273" s="112"/>
      <c r="UFL273" s="63"/>
      <c r="UFM273" s="112"/>
      <c r="UFP273" s="63"/>
      <c r="UFQ273" s="112"/>
      <c r="UFT273" s="63"/>
      <c r="UFU273" s="112"/>
      <c r="UFX273" s="63"/>
      <c r="UFY273" s="112"/>
      <c r="UGB273" s="63"/>
      <c r="UGC273" s="112"/>
      <c r="UGF273" s="63"/>
      <c r="UGG273" s="112"/>
      <c r="UGJ273" s="63"/>
      <c r="UGK273" s="112"/>
      <c r="UGN273" s="63"/>
      <c r="UGO273" s="112"/>
      <c r="UGR273" s="63"/>
      <c r="UGS273" s="112"/>
      <c r="UGV273" s="63"/>
      <c r="UGW273" s="112"/>
      <c r="UGZ273" s="63"/>
      <c r="UHA273" s="112"/>
      <c r="UHD273" s="63"/>
      <c r="UHE273" s="112"/>
      <c r="UHH273" s="63"/>
      <c r="UHI273" s="112"/>
      <c r="UHL273" s="63"/>
      <c r="UHM273" s="112"/>
      <c r="UHP273" s="63"/>
      <c r="UHQ273" s="112"/>
      <c r="UHT273" s="63"/>
      <c r="UHU273" s="112"/>
      <c r="UHX273" s="63"/>
      <c r="UHY273" s="112"/>
      <c r="UIB273" s="63"/>
      <c r="UIC273" s="112"/>
      <c r="UIF273" s="63"/>
      <c r="UIG273" s="112"/>
      <c r="UIJ273" s="63"/>
      <c r="UIK273" s="112"/>
      <c r="UIN273" s="63"/>
      <c r="UIO273" s="112"/>
      <c r="UIR273" s="63"/>
      <c r="UIS273" s="112"/>
      <c r="UIV273" s="63"/>
      <c r="UIW273" s="112"/>
      <c r="UIZ273" s="63"/>
      <c r="UJA273" s="112"/>
      <c r="UJD273" s="63"/>
      <c r="UJE273" s="112"/>
      <c r="UJH273" s="63"/>
      <c r="UJI273" s="112"/>
      <c r="UJL273" s="63"/>
      <c r="UJM273" s="112"/>
      <c r="UJP273" s="63"/>
      <c r="UJQ273" s="112"/>
      <c r="UJT273" s="63"/>
      <c r="UJU273" s="112"/>
      <c r="UJX273" s="63"/>
      <c r="UJY273" s="112"/>
      <c r="UKB273" s="63"/>
      <c r="UKC273" s="112"/>
      <c r="UKF273" s="63"/>
      <c r="UKG273" s="112"/>
      <c r="UKJ273" s="63"/>
      <c r="UKK273" s="112"/>
      <c r="UKN273" s="63"/>
      <c r="UKO273" s="112"/>
      <c r="UKR273" s="63"/>
      <c r="UKS273" s="112"/>
      <c r="UKV273" s="63"/>
      <c r="UKW273" s="112"/>
      <c r="UKZ273" s="63"/>
      <c r="ULA273" s="112"/>
      <c r="ULD273" s="63"/>
      <c r="ULE273" s="112"/>
      <c r="ULH273" s="63"/>
      <c r="ULI273" s="112"/>
      <c r="ULL273" s="63"/>
      <c r="ULM273" s="112"/>
      <c r="ULP273" s="63"/>
      <c r="ULQ273" s="112"/>
      <c r="ULT273" s="63"/>
      <c r="ULU273" s="112"/>
      <c r="ULX273" s="63"/>
      <c r="ULY273" s="112"/>
      <c r="UMB273" s="63"/>
      <c r="UMC273" s="112"/>
      <c r="UMF273" s="63"/>
      <c r="UMG273" s="112"/>
      <c r="UMJ273" s="63"/>
      <c r="UMK273" s="112"/>
      <c r="UMN273" s="63"/>
      <c r="UMO273" s="112"/>
      <c r="UMR273" s="63"/>
      <c r="UMS273" s="112"/>
      <c r="UMV273" s="63"/>
      <c r="UMW273" s="112"/>
      <c r="UMZ273" s="63"/>
      <c r="UNA273" s="112"/>
      <c r="UND273" s="63"/>
      <c r="UNE273" s="112"/>
      <c r="UNH273" s="63"/>
      <c r="UNI273" s="112"/>
      <c r="UNL273" s="63"/>
      <c r="UNM273" s="112"/>
      <c r="UNP273" s="63"/>
      <c r="UNQ273" s="112"/>
      <c r="UNT273" s="63"/>
      <c r="UNU273" s="112"/>
      <c r="UNX273" s="63"/>
      <c r="UNY273" s="112"/>
      <c r="UOB273" s="63"/>
      <c r="UOC273" s="112"/>
      <c r="UOF273" s="63"/>
      <c r="UOG273" s="112"/>
      <c r="UOJ273" s="63"/>
      <c r="UOK273" s="112"/>
      <c r="UON273" s="63"/>
      <c r="UOO273" s="112"/>
      <c r="UOR273" s="63"/>
      <c r="UOS273" s="112"/>
      <c r="UOV273" s="63"/>
      <c r="UOW273" s="112"/>
      <c r="UOZ273" s="63"/>
      <c r="UPA273" s="112"/>
      <c r="UPD273" s="63"/>
      <c r="UPE273" s="112"/>
      <c r="UPH273" s="63"/>
      <c r="UPI273" s="112"/>
      <c r="UPL273" s="63"/>
      <c r="UPM273" s="112"/>
      <c r="UPP273" s="63"/>
      <c r="UPQ273" s="112"/>
      <c r="UPT273" s="63"/>
      <c r="UPU273" s="112"/>
      <c r="UPX273" s="63"/>
      <c r="UPY273" s="112"/>
      <c r="UQB273" s="63"/>
      <c r="UQC273" s="112"/>
      <c r="UQF273" s="63"/>
      <c r="UQG273" s="112"/>
      <c r="UQJ273" s="63"/>
      <c r="UQK273" s="112"/>
      <c r="UQN273" s="63"/>
      <c r="UQO273" s="112"/>
      <c r="UQR273" s="63"/>
      <c r="UQS273" s="112"/>
      <c r="UQV273" s="63"/>
      <c r="UQW273" s="112"/>
      <c r="UQZ273" s="63"/>
      <c r="URA273" s="112"/>
      <c r="URD273" s="63"/>
      <c r="URE273" s="112"/>
      <c r="URH273" s="63"/>
      <c r="URI273" s="112"/>
      <c r="URL273" s="63"/>
      <c r="URM273" s="112"/>
      <c r="URP273" s="63"/>
      <c r="URQ273" s="112"/>
      <c r="URT273" s="63"/>
      <c r="URU273" s="112"/>
      <c r="URX273" s="63"/>
      <c r="URY273" s="112"/>
      <c r="USB273" s="63"/>
      <c r="USC273" s="112"/>
      <c r="USF273" s="63"/>
      <c r="USG273" s="112"/>
      <c r="USJ273" s="63"/>
      <c r="USK273" s="112"/>
      <c r="USN273" s="63"/>
      <c r="USO273" s="112"/>
      <c r="USR273" s="63"/>
      <c r="USS273" s="112"/>
      <c r="USV273" s="63"/>
      <c r="USW273" s="112"/>
      <c r="USZ273" s="63"/>
      <c r="UTA273" s="112"/>
      <c r="UTD273" s="63"/>
      <c r="UTE273" s="112"/>
      <c r="UTH273" s="63"/>
      <c r="UTI273" s="112"/>
      <c r="UTL273" s="63"/>
      <c r="UTM273" s="112"/>
      <c r="UTP273" s="63"/>
      <c r="UTQ273" s="112"/>
      <c r="UTT273" s="63"/>
      <c r="UTU273" s="112"/>
      <c r="UTX273" s="63"/>
      <c r="UTY273" s="112"/>
      <c r="UUB273" s="63"/>
      <c r="UUC273" s="112"/>
      <c r="UUF273" s="63"/>
      <c r="UUG273" s="112"/>
      <c r="UUJ273" s="63"/>
      <c r="UUK273" s="112"/>
      <c r="UUN273" s="63"/>
      <c r="UUO273" s="112"/>
      <c r="UUR273" s="63"/>
      <c r="UUS273" s="112"/>
      <c r="UUV273" s="63"/>
      <c r="UUW273" s="112"/>
      <c r="UUZ273" s="63"/>
      <c r="UVA273" s="112"/>
      <c r="UVD273" s="63"/>
      <c r="UVE273" s="112"/>
      <c r="UVH273" s="63"/>
      <c r="UVI273" s="112"/>
      <c r="UVL273" s="63"/>
      <c r="UVM273" s="112"/>
      <c r="UVP273" s="63"/>
      <c r="UVQ273" s="112"/>
      <c r="UVT273" s="63"/>
      <c r="UVU273" s="112"/>
      <c r="UVX273" s="63"/>
      <c r="UVY273" s="112"/>
      <c r="UWB273" s="63"/>
      <c r="UWC273" s="112"/>
      <c r="UWF273" s="63"/>
      <c r="UWG273" s="112"/>
      <c r="UWJ273" s="63"/>
      <c r="UWK273" s="112"/>
      <c r="UWN273" s="63"/>
      <c r="UWO273" s="112"/>
      <c r="UWR273" s="63"/>
      <c r="UWS273" s="112"/>
      <c r="UWV273" s="63"/>
      <c r="UWW273" s="112"/>
      <c r="UWZ273" s="63"/>
      <c r="UXA273" s="112"/>
      <c r="UXD273" s="63"/>
      <c r="UXE273" s="112"/>
      <c r="UXH273" s="63"/>
      <c r="UXI273" s="112"/>
      <c r="UXL273" s="63"/>
      <c r="UXM273" s="112"/>
      <c r="UXP273" s="63"/>
      <c r="UXQ273" s="112"/>
      <c r="UXT273" s="63"/>
      <c r="UXU273" s="112"/>
      <c r="UXX273" s="63"/>
      <c r="UXY273" s="112"/>
      <c r="UYB273" s="63"/>
      <c r="UYC273" s="112"/>
      <c r="UYF273" s="63"/>
      <c r="UYG273" s="112"/>
      <c r="UYJ273" s="63"/>
      <c r="UYK273" s="112"/>
      <c r="UYN273" s="63"/>
      <c r="UYO273" s="112"/>
      <c r="UYR273" s="63"/>
      <c r="UYS273" s="112"/>
      <c r="UYV273" s="63"/>
      <c r="UYW273" s="112"/>
      <c r="UYZ273" s="63"/>
      <c r="UZA273" s="112"/>
      <c r="UZD273" s="63"/>
      <c r="UZE273" s="112"/>
      <c r="UZH273" s="63"/>
      <c r="UZI273" s="112"/>
      <c r="UZL273" s="63"/>
      <c r="UZM273" s="112"/>
      <c r="UZP273" s="63"/>
      <c r="UZQ273" s="112"/>
      <c r="UZT273" s="63"/>
      <c r="UZU273" s="112"/>
      <c r="UZX273" s="63"/>
      <c r="UZY273" s="112"/>
      <c r="VAB273" s="63"/>
      <c r="VAC273" s="112"/>
      <c r="VAF273" s="63"/>
      <c r="VAG273" s="112"/>
      <c r="VAJ273" s="63"/>
      <c r="VAK273" s="112"/>
      <c r="VAN273" s="63"/>
      <c r="VAO273" s="112"/>
      <c r="VAR273" s="63"/>
      <c r="VAS273" s="112"/>
      <c r="VAV273" s="63"/>
      <c r="VAW273" s="112"/>
      <c r="VAZ273" s="63"/>
      <c r="VBA273" s="112"/>
      <c r="VBD273" s="63"/>
      <c r="VBE273" s="112"/>
      <c r="VBH273" s="63"/>
      <c r="VBI273" s="112"/>
      <c r="VBL273" s="63"/>
      <c r="VBM273" s="112"/>
      <c r="VBP273" s="63"/>
      <c r="VBQ273" s="112"/>
      <c r="VBT273" s="63"/>
      <c r="VBU273" s="112"/>
      <c r="VBX273" s="63"/>
      <c r="VBY273" s="112"/>
      <c r="VCB273" s="63"/>
      <c r="VCC273" s="112"/>
      <c r="VCF273" s="63"/>
      <c r="VCG273" s="112"/>
      <c r="VCJ273" s="63"/>
      <c r="VCK273" s="112"/>
      <c r="VCN273" s="63"/>
      <c r="VCO273" s="112"/>
      <c r="VCR273" s="63"/>
      <c r="VCS273" s="112"/>
      <c r="VCV273" s="63"/>
      <c r="VCW273" s="112"/>
      <c r="VCZ273" s="63"/>
      <c r="VDA273" s="112"/>
      <c r="VDD273" s="63"/>
      <c r="VDE273" s="112"/>
      <c r="VDH273" s="63"/>
      <c r="VDI273" s="112"/>
      <c r="VDL273" s="63"/>
      <c r="VDM273" s="112"/>
      <c r="VDP273" s="63"/>
      <c r="VDQ273" s="112"/>
      <c r="VDT273" s="63"/>
      <c r="VDU273" s="112"/>
      <c r="VDX273" s="63"/>
      <c r="VDY273" s="112"/>
      <c r="VEB273" s="63"/>
      <c r="VEC273" s="112"/>
      <c r="VEF273" s="63"/>
      <c r="VEG273" s="112"/>
      <c r="VEJ273" s="63"/>
      <c r="VEK273" s="112"/>
      <c r="VEN273" s="63"/>
      <c r="VEO273" s="112"/>
      <c r="VER273" s="63"/>
      <c r="VES273" s="112"/>
      <c r="VEV273" s="63"/>
      <c r="VEW273" s="112"/>
      <c r="VEZ273" s="63"/>
      <c r="VFA273" s="112"/>
      <c r="VFD273" s="63"/>
      <c r="VFE273" s="112"/>
      <c r="VFH273" s="63"/>
      <c r="VFI273" s="112"/>
      <c r="VFL273" s="63"/>
      <c r="VFM273" s="112"/>
      <c r="VFP273" s="63"/>
      <c r="VFQ273" s="112"/>
      <c r="VFT273" s="63"/>
      <c r="VFU273" s="112"/>
      <c r="VFX273" s="63"/>
      <c r="VFY273" s="112"/>
      <c r="VGB273" s="63"/>
      <c r="VGC273" s="112"/>
      <c r="VGF273" s="63"/>
      <c r="VGG273" s="112"/>
      <c r="VGJ273" s="63"/>
      <c r="VGK273" s="112"/>
      <c r="VGN273" s="63"/>
      <c r="VGO273" s="112"/>
      <c r="VGR273" s="63"/>
      <c r="VGS273" s="112"/>
      <c r="VGV273" s="63"/>
      <c r="VGW273" s="112"/>
      <c r="VGZ273" s="63"/>
      <c r="VHA273" s="112"/>
      <c r="VHD273" s="63"/>
      <c r="VHE273" s="112"/>
      <c r="VHH273" s="63"/>
      <c r="VHI273" s="112"/>
      <c r="VHL273" s="63"/>
      <c r="VHM273" s="112"/>
      <c r="VHP273" s="63"/>
      <c r="VHQ273" s="112"/>
      <c r="VHT273" s="63"/>
      <c r="VHU273" s="112"/>
      <c r="VHX273" s="63"/>
      <c r="VHY273" s="112"/>
      <c r="VIB273" s="63"/>
      <c r="VIC273" s="112"/>
      <c r="VIF273" s="63"/>
      <c r="VIG273" s="112"/>
      <c r="VIJ273" s="63"/>
      <c r="VIK273" s="112"/>
      <c r="VIN273" s="63"/>
      <c r="VIO273" s="112"/>
      <c r="VIR273" s="63"/>
      <c r="VIS273" s="112"/>
      <c r="VIV273" s="63"/>
      <c r="VIW273" s="112"/>
      <c r="VIZ273" s="63"/>
      <c r="VJA273" s="112"/>
      <c r="VJD273" s="63"/>
      <c r="VJE273" s="112"/>
      <c r="VJH273" s="63"/>
      <c r="VJI273" s="112"/>
      <c r="VJL273" s="63"/>
      <c r="VJM273" s="112"/>
      <c r="VJP273" s="63"/>
      <c r="VJQ273" s="112"/>
      <c r="VJT273" s="63"/>
      <c r="VJU273" s="112"/>
      <c r="VJX273" s="63"/>
      <c r="VJY273" s="112"/>
      <c r="VKB273" s="63"/>
      <c r="VKC273" s="112"/>
      <c r="VKF273" s="63"/>
      <c r="VKG273" s="112"/>
      <c r="VKJ273" s="63"/>
      <c r="VKK273" s="112"/>
      <c r="VKN273" s="63"/>
      <c r="VKO273" s="112"/>
      <c r="VKR273" s="63"/>
      <c r="VKS273" s="112"/>
      <c r="VKV273" s="63"/>
      <c r="VKW273" s="112"/>
      <c r="VKZ273" s="63"/>
      <c r="VLA273" s="112"/>
      <c r="VLD273" s="63"/>
      <c r="VLE273" s="112"/>
      <c r="VLH273" s="63"/>
      <c r="VLI273" s="112"/>
      <c r="VLL273" s="63"/>
      <c r="VLM273" s="112"/>
      <c r="VLP273" s="63"/>
      <c r="VLQ273" s="112"/>
      <c r="VLT273" s="63"/>
      <c r="VLU273" s="112"/>
      <c r="VLX273" s="63"/>
      <c r="VLY273" s="112"/>
      <c r="VMB273" s="63"/>
      <c r="VMC273" s="112"/>
      <c r="VMF273" s="63"/>
      <c r="VMG273" s="112"/>
      <c r="VMJ273" s="63"/>
      <c r="VMK273" s="112"/>
      <c r="VMN273" s="63"/>
      <c r="VMO273" s="112"/>
      <c r="VMR273" s="63"/>
      <c r="VMS273" s="112"/>
      <c r="VMV273" s="63"/>
      <c r="VMW273" s="112"/>
      <c r="VMZ273" s="63"/>
      <c r="VNA273" s="112"/>
      <c r="VND273" s="63"/>
      <c r="VNE273" s="112"/>
      <c r="VNH273" s="63"/>
      <c r="VNI273" s="112"/>
      <c r="VNL273" s="63"/>
      <c r="VNM273" s="112"/>
      <c r="VNP273" s="63"/>
      <c r="VNQ273" s="112"/>
      <c r="VNT273" s="63"/>
      <c r="VNU273" s="112"/>
      <c r="VNX273" s="63"/>
      <c r="VNY273" s="112"/>
      <c r="VOB273" s="63"/>
      <c r="VOC273" s="112"/>
      <c r="VOF273" s="63"/>
      <c r="VOG273" s="112"/>
      <c r="VOJ273" s="63"/>
      <c r="VOK273" s="112"/>
      <c r="VON273" s="63"/>
      <c r="VOO273" s="112"/>
      <c r="VOR273" s="63"/>
      <c r="VOS273" s="112"/>
      <c r="VOV273" s="63"/>
      <c r="VOW273" s="112"/>
      <c r="VOZ273" s="63"/>
      <c r="VPA273" s="112"/>
      <c r="VPD273" s="63"/>
      <c r="VPE273" s="112"/>
      <c r="VPH273" s="63"/>
      <c r="VPI273" s="112"/>
      <c r="VPL273" s="63"/>
      <c r="VPM273" s="112"/>
      <c r="VPP273" s="63"/>
      <c r="VPQ273" s="112"/>
      <c r="VPT273" s="63"/>
      <c r="VPU273" s="112"/>
      <c r="VPX273" s="63"/>
      <c r="VPY273" s="112"/>
      <c r="VQB273" s="63"/>
      <c r="VQC273" s="112"/>
      <c r="VQF273" s="63"/>
      <c r="VQG273" s="112"/>
      <c r="VQJ273" s="63"/>
      <c r="VQK273" s="112"/>
      <c r="VQN273" s="63"/>
      <c r="VQO273" s="112"/>
      <c r="VQR273" s="63"/>
      <c r="VQS273" s="112"/>
      <c r="VQV273" s="63"/>
      <c r="VQW273" s="112"/>
      <c r="VQZ273" s="63"/>
      <c r="VRA273" s="112"/>
      <c r="VRD273" s="63"/>
      <c r="VRE273" s="112"/>
      <c r="VRH273" s="63"/>
      <c r="VRI273" s="112"/>
      <c r="VRL273" s="63"/>
      <c r="VRM273" s="112"/>
      <c r="VRP273" s="63"/>
      <c r="VRQ273" s="112"/>
      <c r="VRT273" s="63"/>
      <c r="VRU273" s="112"/>
      <c r="VRX273" s="63"/>
      <c r="VRY273" s="112"/>
      <c r="VSB273" s="63"/>
      <c r="VSC273" s="112"/>
      <c r="VSF273" s="63"/>
      <c r="VSG273" s="112"/>
      <c r="VSJ273" s="63"/>
      <c r="VSK273" s="112"/>
      <c r="VSN273" s="63"/>
      <c r="VSO273" s="112"/>
      <c r="VSR273" s="63"/>
      <c r="VSS273" s="112"/>
      <c r="VSV273" s="63"/>
      <c r="VSW273" s="112"/>
      <c r="VSZ273" s="63"/>
      <c r="VTA273" s="112"/>
      <c r="VTD273" s="63"/>
      <c r="VTE273" s="112"/>
      <c r="VTH273" s="63"/>
      <c r="VTI273" s="112"/>
      <c r="VTL273" s="63"/>
      <c r="VTM273" s="112"/>
      <c r="VTP273" s="63"/>
      <c r="VTQ273" s="112"/>
      <c r="VTT273" s="63"/>
      <c r="VTU273" s="112"/>
      <c r="VTX273" s="63"/>
      <c r="VTY273" s="112"/>
      <c r="VUB273" s="63"/>
      <c r="VUC273" s="112"/>
      <c r="VUF273" s="63"/>
      <c r="VUG273" s="112"/>
      <c r="VUJ273" s="63"/>
      <c r="VUK273" s="112"/>
      <c r="VUN273" s="63"/>
      <c r="VUO273" s="112"/>
      <c r="VUR273" s="63"/>
      <c r="VUS273" s="112"/>
      <c r="VUV273" s="63"/>
      <c r="VUW273" s="112"/>
      <c r="VUZ273" s="63"/>
      <c r="VVA273" s="112"/>
      <c r="VVD273" s="63"/>
      <c r="VVE273" s="112"/>
      <c r="VVH273" s="63"/>
      <c r="VVI273" s="112"/>
      <c r="VVL273" s="63"/>
      <c r="VVM273" s="112"/>
      <c r="VVP273" s="63"/>
      <c r="VVQ273" s="112"/>
      <c r="VVT273" s="63"/>
      <c r="VVU273" s="112"/>
      <c r="VVX273" s="63"/>
      <c r="VVY273" s="112"/>
      <c r="VWB273" s="63"/>
      <c r="VWC273" s="112"/>
      <c r="VWF273" s="63"/>
      <c r="VWG273" s="112"/>
      <c r="VWJ273" s="63"/>
      <c r="VWK273" s="112"/>
      <c r="VWN273" s="63"/>
      <c r="VWO273" s="112"/>
      <c r="VWR273" s="63"/>
      <c r="VWS273" s="112"/>
      <c r="VWV273" s="63"/>
      <c r="VWW273" s="112"/>
      <c r="VWZ273" s="63"/>
      <c r="VXA273" s="112"/>
      <c r="VXD273" s="63"/>
      <c r="VXE273" s="112"/>
      <c r="VXH273" s="63"/>
      <c r="VXI273" s="112"/>
      <c r="VXL273" s="63"/>
      <c r="VXM273" s="112"/>
      <c r="VXP273" s="63"/>
      <c r="VXQ273" s="112"/>
      <c r="VXT273" s="63"/>
      <c r="VXU273" s="112"/>
      <c r="VXX273" s="63"/>
      <c r="VXY273" s="112"/>
      <c r="VYB273" s="63"/>
      <c r="VYC273" s="112"/>
      <c r="VYF273" s="63"/>
      <c r="VYG273" s="112"/>
      <c r="VYJ273" s="63"/>
      <c r="VYK273" s="112"/>
      <c r="VYN273" s="63"/>
      <c r="VYO273" s="112"/>
      <c r="VYR273" s="63"/>
      <c r="VYS273" s="112"/>
      <c r="VYV273" s="63"/>
      <c r="VYW273" s="112"/>
      <c r="VYZ273" s="63"/>
      <c r="VZA273" s="112"/>
      <c r="VZD273" s="63"/>
      <c r="VZE273" s="112"/>
      <c r="VZH273" s="63"/>
      <c r="VZI273" s="112"/>
      <c r="VZL273" s="63"/>
      <c r="VZM273" s="112"/>
      <c r="VZP273" s="63"/>
      <c r="VZQ273" s="112"/>
      <c r="VZT273" s="63"/>
      <c r="VZU273" s="112"/>
      <c r="VZX273" s="63"/>
      <c r="VZY273" s="112"/>
      <c r="WAB273" s="63"/>
      <c r="WAC273" s="112"/>
      <c r="WAF273" s="63"/>
      <c r="WAG273" s="112"/>
      <c r="WAJ273" s="63"/>
      <c r="WAK273" s="112"/>
      <c r="WAN273" s="63"/>
      <c r="WAO273" s="112"/>
      <c r="WAR273" s="63"/>
      <c r="WAS273" s="112"/>
      <c r="WAV273" s="63"/>
      <c r="WAW273" s="112"/>
      <c r="WAZ273" s="63"/>
      <c r="WBA273" s="112"/>
      <c r="WBD273" s="63"/>
      <c r="WBE273" s="112"/>
      <c r="WBH273" s="63"/>
      <c r="WBI273" s="112"/>
      <c r="WBL273" s="63"/>
      <c r="WBM273" s="112"/>
      <c r="WBP273" s="63"/>
      <c r="WBQ273" s="112"/>
      <c r="WBT273" s="63"/>
      <c r="WBU273" s="112"/>
      <c r="WBX273" s="63"/>
      <c r="WBY273" s="112"/>
      <c r="WCB273" s="63"/>
      <c r="WCC273" s="112"/>
      <c r="WCF273" s="63"/>
      <c r="WCG273" s="112"/>
      <c r="WCJ273" s="63"/>
      <c r="WCK273" s="112"/>
      <c r="WCN273" s="63"/>
      <c r="WCO273" s="112"/>
      <c r="WCR273" s="63"/>
      <c r="WCS273" s="112"/>
      <c r="WCV273" s="63"/>
      <c r="WCW273" s="112"/>
      <c r="WCZ273" s="63"/>
      <c r="WDA273" s="112"/>
      <c r="WDD273" s="63"/>
      <c r="WDE273" s="112"/>
      <c r="WDH273" s="63"/>
      <c r="WDI273" s="112"/>
      <c r="WDL273" s="63"/>
      <c r="WDM273" s="112"/>
      <c r="WDP273" s="63"/>
      <c r="WDQ273" s="112"/>
      <c r="WDT273" s="63"/>
      <c r="WDU273" s="112"/>
      <c r="WDX273" s="63"/>
      <c r="WDY273" s="112"/>
      <c r="WEB273" s="63"/>
      <c r="WEC273" s="112"/>
      <c r="WEF273" s="63"/>
      <c r="WEG273" s="112"/>
      <c r="WEJ273" s="63"/>
      <c r="WEK273" s="112"/>
      <c r="WEN273" s="63"/>
      <c r="WEO273" s="112"/>
      <c r="WER273" s="63"/>
      <c r="WES273" s="112"/>
      <c r="WEV273" s="63"/>
      <c r="WEW273" s="112"/>
      <c r="WEZ273" s="63"/>
      <c r="WFA273" s="112"/>
      <c r="WFD273" s="63"/>
      <c r="WFE273" s="112"/>
      <c r="WFH273" s="63"/>
      <c r="WFI273" s="112"/>
      <c r="WFL273" s="63"/>
      <c r="WFM273" s="112"/>
      <c r="WFP273" s="63"/>
      <c r="WFQ273" s="112"/>
      <c r="WFT273" s="63"/>
      <c r="WFU273" s="112"/>
      <c r="WFX273" s="63"/>
      <c r="WFY273" s="112"/>
      <c r="WGB273" s="63"/>
      <c r="WGC273" s="112"/>
      <c r="WGF273" s="63"/>
      <c r="WGG273" s="112"/>
      <c r="WGJ273" s="63"/>
      <c r="WGK273" s="112"/>
      <c r="WGN273" s="63"/>
      <c r="WGO273" s="112"/>
      <c r="WGR273" s="63"/>
      <c r="WGS273" s="112"/>
      <c r="WGV273" s="63"/>
      <c r="WGW273" s="112"/>
      <c r="WGZ273" s="63"/>
      <c r="WHA273" s="112"/>
      <c r="WHD273" s="63"/>
      <c r="WHE273" s="112"/>
      <c r="WHH273" s="63"/>
      <c r="WHI273" s="112"/>
      <c r="WHL273" s="63"/>
      <c r="WHM273" s="112"/>
      <c r="WHP273" s="63"/>
      <c r="WHQ273" s="112"/>
      <c r="WHT273" s="63"/>
      <c r="WHU273" s="112"/>
      <c r="WHX273" s="63"/>
      <c r="WHY273" s="112"/>
      <c r="WIB273" s="63"/>
      <c r="WIC273" s="112"/>
      <c r="WIF273" s="63"/>
      <c r="WIG273" s="112"/>
      <c r="WIJ273" s="63"/>
      <c r="WIK273" s="112"/>
      <c r="WIN273" s="63"/>
      <c r="WIO273" s="112"/>
      <c r="WIR273" s="63"/>
      <c r="WIS273" s="112"/>
      <c r="WIV273" s="63"/>
      <c r="WIW273" s="112"/>
      <c r="WIZ273" s="63"/>
      <c r="WJA273" s="112"/>
      <c r="WJD273" s="63"/>
      <c r="WJE273" s="112"/>
      <c r="WJH273" s="63"/>
      <c r="WJI273" s="112"/>
      <c r="WJL273" s="63"/>
      <c r="WJM273" s="112"/>
      <c r="WJP273" s="63"/>
      <c r="WJQ273" s="112"/>
      <c r="WJT273" s="63"/>
      <c r="WJU273" s="112"/>
      <c r="WJX273" s="63"/>
      <c r="WJY273" s="112"/>
      <c r="WKB273" s="63"/>
      <c r="WKC273" s="112"/>
      <c r="WKF273" s="63"/>
      <c r="WKG273" s="112"/>
      <c r="WKJ273" s="63"/>
      <c r="WKK273" s="112"/>
      <c r="WKN273" s="63"/>
      <c r="WKO273" s="112"/>
      <c r="WKR273" s="63"/>
      <c r="WKS273" s="112"/>
      <c r="WKV273" s="63"/>
      <c r="WKW273" s="112"/>
      <c r="WKZ273" s="63"/>
      <c r="WLA273" s="112"/>
      <c r="WLD273" s="63"/>
      <c r="WLE273" s="112"/>
      <c r="WLH273" s="63"/>
      <c r="WLI273" s="112"/>
      <c r="WLL273" s="63"/>
      <c r="WLM273" s="112"/>
      <c r="WLP273" s="63"/>
      <c r="WLQ273" s="112"/>
      <c r="WLT273" s="63"/>
      <c r="WLU273" s="112"/>
      <c r="WLX273" s="63"/>
      <c r="WLY273" s="112"/>
      <c r="WMB273" s="63"/>
      <c r="WMC273" s="112"/>
      <c r="WMF273" s="63"/>
      <c r="WMG273" s="112"/>
      <c r="WMJ273" s="63"/>
      <c r="WMK273" s="112"/>
      <c r="WMN273" s="63"/>
      <c r="WMO273" s="112"/>
      <c r="WMR273" s="63"/>
      <c r="WMS273" s="112"/>
      <c r="WMV273" s="63"/>
      <c r="WMW273" s="112"/>
      <c r="WMZ273" s="63"/>
      <c r="WNA273" s="112"/>
      <c r="WND273" s="63"/>
      <c r="WNE273" s="112"/>
      <c r="WNH273" s="63"/>
      <c r="WNI273" s="112"/>
      <c r="WNL273" s="63"/>
      <c r="WNM273" s="112"/>
      <c r="WNP273" s="63"/>
      <c r="WNQ273" s="112"/>
      <c r="WNT273" s="63"/>
      <c r="WNU273" s="112"/>
      <c r="WNX273" s="63"/>
      <c r="WNY273" s="112"/>
      <c r="WOB273" s="63"/>
      <c r="WOC273" s="112"/>
      <c r="WOF273" s="63"/>
      <c r="WOG273" s="112"/>
      <c r="WOJ273" s="63"/>
      <c r="WOK273" s="112"/>
      <c r="WON273" s="63"/>
      <c r="WOO273" s="112"/>
      <c r="WOR273" s="63"/>
      <c r="WOS273" s="112"/>
      <c r="WOV273" s="63"/>
      <c r="WOW273" s="112"/>
      <c r="WOZ273" s="63"/>
      <c r="WPA273" s="112"/>
      <c r="WPD273" s="63"/>
      <c r="WPE273" s="112"/>
      <c r="WPH273" s="63"/>
      <c r="WPI273" s="112"/>
      <c r="WPL273" s="63"/>
      <c r="WPM273" s="112"/>
      <c r="WPP273" s="63"/>
      <c r="WPQ273" s="112"/>
      <c r="WPT273" s="63"/>
      <c r="WPU273" s="112"/>
      <c r="WPX273" s="63"/>
      <c r="WPY273" s="112"/>
      <c r="WQB273" s="63"/>
      <c r="WQC273" s="112"/>
      <c r="WQF273" s="63"/>
      <c r="WQG273" s="112"/>
      <c r="WQJ273" s="63"/>
      <c r="WQK273" s="112"/>
      <c r="WQN273" s="63"/>
      <c r="WQO273" s="112"/>
      <c r="WQR273" s="63"/>
      <c r="WQS273" s="112"/>
      <c r="WQV273" s="63"/>
      <c r="WQW273" s="112"/>
      <c r="WQZ273" s="63"/>
      <c r="WRA273" s="112"/>
      <c r="WRD273" s="63"/>
      <c r="WRE273" s="112"/>
      <c r="WRH273" s="63"/>
      <c r="WRI273" s="112"/>
      <c r="WRL273" s="63"/>
      <c r="WRM273" s="112"/>
      <c r="WRP273" s="63"/>
      <c r="WRQ273" s="112"/>
      <c r="WRT273" s="63"/>
      <c r="WRU273" s="112"/>
      <c r="WRX273" s="63"/>
      <c r="WRY273" s="112"/>
      <c r="WSB273" s="63"/>
      <c r="WSC273" s="112"/>
      <c r="WSF273" s="63"/>
      <c r="WSG273" s="112"/>
      <c r="WSJ273" s="63"/>
      <c r="WSK273" s="112"/>
      <c r="WSN273" s="63"/>
      <c r="WSO273" s="112"/>
      <c r="WSR273" s="63"/>
      <c r="WSS273" s="112"/>
      <c r="WSV273" s="63"/>
      <c r="WSW273" s="112"/>
      <c r="WSZ273" s="63"/>
      <c r="WTA273" s="112"/>
      <c r="WTD273" s="63"/>
      <c r="WTE273" s="112"/>
      <c r="WTH273" s="63"/>
      <c r="WTI273" s="112"/>
      <c r="WTL273" s="63"/>
      <c r="WTM273" s="112"/>
      <c r="WTP273" s="63"/>
      <c r="WTQ273" s="112"/>
      <c r="WTT273" s="63"/>
      <c r="WTU273" s="112"/>
      <c r="WTX273" s="63"/>
      <c r="WTY273" s="112"/>
      <c r="WUB273" s="63"/>
      <c r="WUC273" s="112"/>
      <c r="WUF273" s="63"/>
      <c r="WUG273" s="112"/>
      <c r="WUJ273" s="63"/>
      <c r="WUK273" s="112"/>
      <c r="WUN273" s="63"/>
      <c r="WUO273" s="112"/>
      <c r="WUR273" s="63"/>
      <c r="WUS273" s="112"/>
      <c r="WUV273" s="63"/>
      <c r="WUW273" s="112"/>
      <c r="WUZ273" s="63"/>
      <c r="WVA273" s="112"/>
      <c r="WVD273" s="63"/>
      <c r="WVE273" s="112"/>
      <c r="WVH273" s="63"/>
      <c r="WVI273" s="112"/>
      <c r="WVL273" s="63"/>
      <c r="WVM273" s="112"/>
      <c r="WVP273" s="63"/>
      <c r="WVQ273" s="112"/>
      <c r="WVT273" s="63"/>
      <c r="WVU273" s="112"/>
      <c r="WVX273" s="63"/>
      <c r="WVY273" s="112"/>
      <c r="WWB273" s="63"/>
      <c r="WWC273" s="112"/>
      <c r="WWF273" s="63"/>
      <c r="WWG273" s="112"/>
      <c r="WWJ273" s="63"/>
      <c r="WWK273" s="112"/>
      <c r="WWN273" s="63"/>
      <c r="WWO273" s="112"/>
      <c r="WWR273" s="63"/>
      <c r="WWS273" s="112"/>
      <c r="WWV273" s="63"/>
      <c r="WWW273" s="112"/>
      <c r="WWZ273" s="63"/>
      <c r="WXA273" s="112"/>
      <c r="WXD273" s="63"/>
      <c r="WXE273" s="112"/>
      <c r="WXH273" s="63"/>
      <c r="WXI273" s="112"/>
      <c r="WXL273" s="63"/>
      <c r="WXM273" s="112"/>
      <c r="WXP273" s="63"/>
      <c r="WXQ273" s="112"/>
      <c r="WXT273" s="63"/>
      <c r="WXU273" s="112"/>
      <c r="WXX273" s="63"/>
      <c r="WXY273" s="112"/>
      <c r="WYB273" s="63"/>
      <c r="WYC273" s="112"/>
      <c r="WYF273" s="63"/>
      <c r="WYG273" s="112"/>
      <c r="WYJ273" s="63"/>
      <c r="WYK273" s="112"/>
      <c r="WYN273" s="63"/>
      <c r="WYO273" s="112"/>
      <c r="WYR273" s="63"/>
      <c r="WYS273" s="112"/>
      <c r="WYV273" s="63"/>
      <c r="WYW273" s="112"/>
      <c r="WYZ273" s="63"/>
      <c r="WZA273" s="112"/>
      <c r="WZD273" s="63"/>
      <c r="WZE273" s="112"/>
      <c r="WZH273" s="63"/>
      <c r="WZI273" s="112"/>
      <c r="WZL273" s="63"/>
      <c r="WZM273" s="112"/>
      <c r="WZP273" s="63"/>
      <c r="WZQ273" s="112"/>
      <c r="WZT273" s="63"/>
      <c r="WZU273" s="112"/>
      <c r="WZX273" s="63"/>
      <c r="WZY273" s="112"/>
      <c r="XAB273" s="63"/>
      <c r="XAC273" s="112"/>
      <c r="XAF273" s="63"/>
      <c r="XAG273" s="112"/>
      <c r="XAJ273" s="63"/>
      <c r="XAK273" s="112"/>
      <c r="XAN273" s="63"/>
      <c r="XAO273" s="112"/>
      <c r="XAR273" s="63"/>
      <c r="XAS273" s="112"/>
      <c r="XAV273" s="63"/>
      <c r="XAW273" s="112"/>
      <c r="XAZ273" s="63"/>
      <c r="XBA273" s="112"/>
      <c r="XBD273" s="63"/>
      <c r="XBE273" s="112"/>
      <c r="XBH273" s="63"/>
      <c r="XBI273" s="112"/>
      <c r="XBL273" s="63"/>
      <c r="XBM273" s="112"/>
      <c r="XBP273" s="63"/>
      <c r="XBQ273" s="112"/>
      <c r="XBT273" s="63"/>
      <c r="XBU273" s="112"/>
      <c r="XBX273" s="63"/>
      <c r="XBY273" s="112"/>
      <c r="XCB273" s="63"/>
      <c r="XCC273" s="112"/>
      <c r="XCF273" s="63"/>
      <c r="XCG273" s="112"/>
      <c r="XCJ273" s="63"/>
      <c r="XCK273" s="112"/>
      <c r="XCN273" s="63"/>
      <c r="XCO273" s="112"/>
      <c r="XCR273" s="63"/>
      <c r="XCS273" s="112"/>
      <c r="XCV273" s="63"/>
      <c r="XCW273" s="112"/>
      <c r="XCZ273" s="63"/>
      <c r="XDA273" s="112"/>
      <c r="XDD273" s="63"/>
      <c r="XDE273" s="112"/>
      <c r="XDH273" s="63"/>
      <c r="XDI273" s="112"/>
      <c r="XDL273" s="63"/>
      <c r="XDM273" s="112"/>
      <c r="XDP273" s="63"/>
      <c r="XDQ273" s="112"/>
      <c r="XDT273" s="63"/>
      <c r="XDU273" s="112"/>
      <c r="XDX273" s="63"/>
      <c r="XDY273" s="112"/>
      <c r="XEB273" s="63"/>
      <c r="XEC273" s="112"/>
      <c r="XEF273" s="63"/>
      <c r="XEG273" s="112"/>
      <c r="XEJ273" s="63"/>
      <c r="XEK273" s="112"/>
      <c r="XEN273" s="63"/>
      <c r="XEO273" s="112"/>
      <c r="XER273" s="63"/>
      <c r="XES273" s="112"/>
      <c r="XEV273" s="63"/>
      <c r="XEW273" s="112"/>
      <c r="XEZ273" s="63"/>
      <c r="XFA273" s="112"/>
      <c r="XFD273" s="63"/>
    </row>
    <row r="274" spans="1:16384" s="113" customFormat="1">
      <c r="A274" s="114">
        <v>42868</v>
      </c>
      <c r="B274" t="s">
        <v>393</v>
      </c>
      <c r="C274"/>
      <c r="D274" s="141">
        <v>-22.9</v>
      </c>
      <c r="E274" s="38"/>
      <c r="F274" s="40">
        <f t="shared" si="4"/>
        <v>2162.8892999999953</v>
      </c>
      <c r="G274" s="116" t="s">
        <v>72</v>
      </c>
      <c r="H274" s="63"/>
      <c r="I274" s="112"/>
      <c r="J274" s="63"/>
      <c r="L274" s="63"/>
      <c r="M274" s="112"/>
      <c r="P274" s="63"/>
      <c r="Q274" s="112"/>
      <c r="T274" s="63"/>
      <c r="U274" s="112"/>
      <c r="X274" s="63"/>
      <c r="Y274" s="112"/>
      <c r="AB274" s="63"/>
      <c r="AC274" s="112"/>
      <c r="AF274" s="63"/>
      <c r="AG274" s="112"/>
      <c r="AJ274" s="63"/>
      <c r="AK274" s="112"/>
      <c r="AN274" s="63"/>
      <c r="AO274" s="112"/>
      <c r="AR274" s="63"/>
      <c r="AS274" s="112"/>
      <c r="AV274" s="63"/>
      <c r="AW274" s="112"/>
      <c r="AZ274" s="63"/>
      <c r="BA274" s="112"/>
      <c r="BD274" s="63"/>
      <c r="BE274" s="112"/>
      <c r="BH274" s="63"/>
      <c r="BI274" s="112"/>
      <c r="BL274" s="63"/>
      <c r="BM274" s="112"/>
      <c r="BP274" s="63"/>
      <c r="BQ274" s="112"/>
      <c r="BT274" s="63"/>
      <c r="BU274" s="112"/>
      <c r="BX274" s="63"/>
      <c r="BY274" s="112"/>
      <c r="CB274" s="63"/>
      <c r="CC274" s="112"/>
      <c r="CF274" s="63"/>
      <c r="CG274" s="112"/>
      <c r="CJ274" s="63"/>
      <c r="CK274" s="112"/>
      <c r="CN274" s="63"/>
      <c r="CO274" s="112"/>
      <c r="CR274" s="63"/>
      <c r="CS274" s="112"/>
      <c r="CV274" s="63"/>
      <c r="CW274" s="112"/>
      <c r="CZ274" s="63"/>
      <c r="DA274" s="112"/>
      <c r="DD274" s="63"/>
      <c r="DE274" s="112"/>
      <c r="DH274" s="63"/>
      <c r="DI274" s="112"/>
      <c r="DL274" s="63"/>
      <c r="DM274" s="112"/>
      <c r="DP274" s="63"/>
      <c r="DQ274" s="112"/>
      <c r="DT274" s="63"/>
      <c r="DU274" s="112"/>
      <c r="DX274" s="63"/>
      <c r="DY274" s="112"/>
      <c r="EB274" s="63"/>
      <c r="EC274" s="112"/>
      <c r="EF274" s="63"/>
      <c r="EG274" s="112"/>
      <c r="EJ274" s="63"/>
      <c r="EK274" s="112"/>
      <c r="EN274" s="63"/>
      <c r="EO274" s="112"/>
      <c r="ER274" s="63"/>
      <c r="ES274" s="112"/>
      <c r="EV274" s="63"/>
      <c r="EW274" s="112"/>
      <c r="EZ274" s="63"/>
      <c r="FA274" s="112"/>
      <c r="FD274" s="63"/>
      <c r="FE274" s="112"/>
      <c r="FH274" s="63"/>
      <c r="FI274" s="112"/>
      <c r="FL274" s="63"/>
      <c r="FM274" s="112"/>
      <c r="FP274" s="63"/>
      <c r="FQ274" s="112"/>
      <c r="FT274" s="63"/>
      <c r="FU274" s="112"/>
      <c r="FX274" s="63"/>
      <c r="FY274" s="112"/>
      <c r="GB274" s="63"/>
      <c r="GC274" s="112"/>
      <c r="GF274" s="63"/>
      <c r="GG274" s="112"/>
      <c r="GJ274" s="63"/>
      <c r="GK274" s="112"/>
      <c r="GN274" s="63"/>
      <c r="GO274" s="112"/>
      <c r="GR274" s="63"/>
      <c r="GS274" s="112"/>
      <c r="GV274" s="63"/>
      <c r="GW274" s="112"/>
      <c r="GZ274" s="63"/>
      <c r="HA274" s="112"/>
      <c r="HD274" s="63"/>
      <c r="HE274" s="112"/>
      <c r="HH274" s="63"/>
      <c r="HI274" s="112"/>
      <c r="HL274" s="63"/>
      <c r="HM274" s="112"/>
      <c r="HP274" s="63"/>
      <c r="HQ274" s="112"/>
      <c r="HT274" s="63"/>
      <c r="HU274" s="112"/>
      <c r="HX274" s="63"/>
      <c r="HY274" s="112"/>
      <c r="IB274" s="63"/>
      <c r="IC274" s="112"/>
      <c r="IF274" s="63"/>
      <c r="IG274" s="112"/>
      <c r="IJ274" s="63"/>
      <c r="IK274" s="112"/>
      <c r="IN274" s="63"/>
      <c r="IO274" s="112"/>
      <c r="IR274" s="63"/>
      <c r="IS274" s="112"/>
      <c r="IV274" s="63"/>
      <c r="IW274" s="112"/>
      <c r="IZ274" s="63"/>
      <c r="JA274" s="112"/>
      <c r="JD274" s="63"/>
      <c r="JE274" s="112"/>
      <c r="JH274" s="63"/>
      <c r="JI274" s="112"/>
      <c r="JL274" s="63"/>
      <c r="JM274" s="112"/>
      <c r="JP274" s="63"/>
      <c r="JQ274" s="112"/>
      <c r="JT274" s="63"/>
      <c r="JU274" s="112"/>
      <c r="JX274" s="63"/>
      <c r="JY274" s="112"/>
      <c r="KB274" s="63"/>
      <c r="KC274" s="112"/>
      <c r="KF274" s="63"/>
      <c r="KG274" s="112"/>
      <c r="KJ274" s="63"/>
      <c r="KK274" s="112"/>
      <c r="KN274" s="63"/>
      <c r="KO274" s="112"/>
      <c r="KR274" s="63"/>
      <c r="KS274" s="112"/>
      <c r="KV274" s="63"/>
      <c r="KW274" s="112"/>
      <c r="KZ274" s="63"/>
      <c r="LA274" s="112"/>
      <c r="LD274" s="63"/>
      <c r="LE274" s="112"/>
      <c r="LH274" s="63"/>
      <c r="LI274" s="112"/>
      <c r="LL274" s="63"/>
      <c r="LM274" s="112"/>
      <c r="LP274" s="63"/>
      <c r="LQ274" s="112"/>
      <c r="LT274" s="63"/>
      <c r="LU274" s="112"/>
      <c r="LX274" s="63"/>
      <c r="LY274" s="112"/>
      <c r="MB274" s="63"/>
      <c r="MC274" s="112"/>
      <c r="MF274" s="63"/>
      <c r="MG274" s="112"/>
      <c r="MJ274" s="63"/>
      <c r="MK274" s="112"/>
      <c r="MN274" s="63"/>
      <c r="MO274" s="112"/>
      <c r="MR274" s="63"/>
      <c r="MS274" s="112"/>
      <c r="MV274" s="63"/>
      <c r="MW274" s="112"/>
      <c r="MZ274" s="63"/>
      <c r="NA274" s="112"/>
      <c r="ND274" s="63"/>
      <c r="NE274" s="112"/>
      <c r="NH274" s="63"/>
      <c r="NI274" s="112"/>
      <c r="NL274" s="63"/>
      <c r="NM274" s="112"/>
      <c r="NP274" s="63"/>
      <c r="NQ274" s="112"/>
      <c r="NT274" s="63"/>
      <c r="NU274" s="112"/>
      <c r="NX274" s="63"/>
      <c r="NY274" s="112"/>
      <c r="OB274" s="63"/>
      <c r="OC274" s="112"/>
      <c r="OF274" s="63"/>
      <c r="OG274" s="112"/>
      <c r="OJ274" s="63"/>
      <c r="OK274" s="112"/>
      <c r="ON274" s="63"/>
      <c r="OO274" s="112"/>
      <c r="OR274" s="63"/>
      <c r="OS274" s="112"/>
      <c r="OV274" s="63"/>
      <c r="OW274" s="112"/>
      <c r="OZ274" s="63"/>
      <c r="PA274" s="112"/>
      <c r="PD274" s="63"/>
      <c r="PE274" s="112"/>
      <c r="PH274" s="63"/>
      <c r="PI274" s="112"/>
      <c r="PL274" s="63"/>
      <c r="PM274" s="112"/>
      <c r="PP274" s="63"/>
      <c r="PQ274" s="112"/>
      <c r="PT274" s="63"/>
      <c r="PU274" s="112"/>
      <c r="PX274" s="63"/>
      <c r="PY274" s="112"/>
      <c r="QB274" s="63"/>
      <c r="QC274" s="112"/>
      <c r="QF274" s="63"/>
      <c r="QG274" s="112"/>
      <c r="QJ274" s="63"/>
      <c r="QK274" s="112"/>
      <c r="QN274" s="63"/>
      <c r="QO274" s="112"/>
      <c r="QR274" s="63"/>
      <c r="QS274" s="112"/>
      <c r="QV274" s="63"/>
      <c r="QW274" s="112"/>
      <c r="QZ274" s="63"/>
      <c r="RA274" s="112"/>
      <c r="RD274" s="63"/>
      <c r="RE274" s="112"/>
      <c r="RH274" s="63"/>
      <c r="RI274" s="112"/>
      <c r="RL274" s="63"/>
      <c r="RM274" s="112"/>
      <c r="RP274" s="63"/>
      <c r="RQ274" s="112"/>
      <c r="RT274" s="63"/>
      <c r="RU274" s="112"/>
      <c r="RX274" s="63"/>
      <c r="RY274" s="112"/>
      <c r="SB274" s="63"/>
      <c r="SC274" s="112"/>
      <c r="SF274" s="63"/>
      <c r="SG274" s="112"/>
      <c r="SJ274" s="63"/>
      <c r="SK274" s="112"/>
      <c r="SN274" s="63"/>
      <c r="SO274" s="112"/>
      <c r="SR274" s="63"/>
      <c r="SS274" s="112"/>
      <c r="SV274" s="63"/>
      <c r="SW274" s="112"/>
      <c r="SZ274" s="63"/>
      <c r="TA274" s="112"/>
      <c r="TD274" s="63"/>
      <c r="TE274" s="112"/>
      <c r="TH274" s="63"/>
      <c r="TI274" s="112"/>
      <c r="TL274" s="63"/>
      <c r="TM274" s="112"/>
      <c r="TP274" s="63"/>
      <c r="TQ274" s="112"/>
      <c r="TT274" s="63"/>
      <c r="TU274" s="112"/>
      <c r="TX274" s="63"/>
      <c r="TY274" s="112"/>
      <c r="UB274" s="63"/>
      <c r="UC274" s="112"/>
      <c r="UF274" s="63"/>
      <c r="UG274" s="112"/>
      <c r="UJ274" s="63"/>
      <c r="UK274" s="112"/>
      <c r="UN274" s="63"/>
      <c r="UO274" s="112"/>
      <c r="UR274" s="63"/>
      <c r="US274" s="112"/>
      <c r="UV274" s="63"/>
      <c r="UW274" s="112"/>
      <c r="UZ274" s="63"/>
      <c r="VA274" s="112"/>
      <c r="VD274" s="63"/>
      <c r="VE274" s="112"/>
      <c r="VH274" s="63"/>
      <c r="VI274" s="112"/>
      <c r="VL274" s="63"/>
      <c r="VM274" s="112"/>
      <c r="VP274" s="63"/>
      <c r="VQ274" s="112"/>
      <c r="VT274" s="63"/>
      <c r="VU274" s="112"/>
      <c r="VX274" s="63"/>
      <c r="VY274" s="112"/>
      <c r="WB274" s="63"/>
      <c r="WC274" s="112"/>
      <c r="WF274" s="63"/>
      <c r="WG274" s="112"/>
      <c r="WJ274" s="63"/>
      <c r="WK274" s="112"/>
      <c r="WN274" s="63"/>
      <c r="WO274" s="112"/>
      <c r="WR274" s="63"/>
      <c r="WS274" s="112"/>
      <c r="WV274" s="63"/>
      <c r="WW274" s="112"/>
      <c r="WZ274" s="63"/>
      <c r="XA274" s="112"/>
      <c r="XD274" s="63"/>
      <c r="XE274" s="112"/>
      <c r="XH274" s="63"/>
      <c r="XI274" s="112"/>
      <c r="XL274" s="63"/>
      <c r="XM274" s="112"/>
      <c r="XP274" s="63"/>
      <c r="XQ274" s="112"/>
      <c r="XT274" s="63"/>
      <c r="XU274" s="112"/>
      <c r="XX274" s="63"/>
      <c r="XY274" s="112"/>
      <c r="YB274" s="63"/>
      <c r="YC274" s="112"/>
      <c r="YF274" s="63"/>
      <c r="YG274" s="112"/>
      <c r="YJ274" s="63"/>
      <c r="YK274" s="112"/>
      <c r="YN274" s="63"/>
      <c r="YO274" s="112"/>
      <c r="YR274" s="63"/>
      <c r="YS274" s="112"/>
      <c r="YV274" s="63"/>
      <c r="YW274" s="112"/>
      <c r="YZ274" s="63"/>
      <c r="ZA274" s="112"/>
      <c r="ZD274" s="63"/>
      <c r="ZE274" s="112"/>
      <c r="ZH274" s="63"/>
      <c r="ZI274" s="112"/>
      <c r="ZL274" s="63"/>
      <c r="ZM274" s="112"/>
      <c r="ZP274" s="63"/>
      <c r="ZQ274" s="112"/>
      <c r="ZT274" s="63"/>
      <c r="ZU274" s="112"/>
      <c r="ZX274" s="63"/>
      <c r="ZY274" s="112"/>
      <c r="AAB274" s="63"/>
      <c r="AAC274" s="112"/>
      <c r="AAF274" s="63"/>
      <c r="AAG274" s="112"/>
      <c r="AAJ274" s="63"/>
      <c r="AAK274" s="112"/>
      <c r="AAN274" s="63"/>
      <c r="AAO274" s="112"/>
      <c r="AAR274" s="63"/>
      <c r="AAS274" s="112"/>
      <c r="AAV274" s="63"/>
      <c r="AAW274" s="112"/>
      <c r="AAZ274" s="63"/>
      <c r="ABA274" s="112"/>
      <c r="ABD274" s="63"/>
      <c r="ABE274" s="112"/>
      <c r="ABH274" s="63"/>
      <c r="ABI274" s="112"/>
      <c r="ABL274" s="63"/>
      <c r="ABM274" s="112"/>
      <c r="ABP274" s="63"/>
      <c r="ABQ274" s="112"/>
      <c r="ABT274" s="63"/>
      <c r="ABU274" s="112"/>
      <c r="ABX274" s="63"/>
      <c r="ABY274" s="112"/>
      <c r="ACB274" s="63"/>
      <c r="ACC274" s="112"/>
      <c r="ACF274" s="63"/>
      <c r="ACG274" s="112"/>
      <c r="ACJ274" s="63"/>
      <c r="ACK274" s="112"/>
      <c r="ACN274" s="63"/>
      <c r="ACO274" s="112"/>
      <c r="ACR274" s="63"/>
      <c r="ACS274" s="112"/>
      <c r="ACV274" s="63"/>
      <c r="ACW274" s="112"/>
      <c r="ACZ274" s="63"/>
      <c r="ADA274" s="112"/>
      <c r="ADD274" s="63"/>
      <c r="ADE274" s="112"/>
      <c r="ADH274" s="63"/>
      <c r="ADI274" s="112"/>
      <c r="ADL274" s="63"/>
      <c r="ADM274" s="112"/>
      <c r="ADP274" s="63"/>
      <c r="ADQ274" s="112"/>
      <c r="ADT274" s="63"/>
      <c r="ADU274" s="112"/>
      <c r="ADX274" s="63"/>
      <c r="ADY274" s="112"/>
      <c r="AEB274" s="63"/>
      <c r="AEC274" s="112"/>
      <c r="AEF274" s="63"/>
      <c r="AEG274" s="112"/>
      <c r="AEJ274" s="63"/>
      <c r="AEK274" s="112"/>
      <c r="AEN274" s="63"/>
      <c r="AEO274" s="112"/>
      <c r="AER274" s="63"/>
      <c r="AES274" s="112"/>
      <c r="AEV274" s="63"/>
      <c r="AEW274" s="112"/>
      <c r="AEZ274" s="63"/>
      <c r="AFA274" s="112"/>
      <c r="AFD274" s="63"/>
      <c r="AFE274" s="112"/>
      <c r="AFH274" s="63"/>
      <c r="AFI274" s="112"/>
      <c r="AFL274" s="63"/>
      <c r="AFM274" s="112"/>
      <c r="AFP274" s="63"/>
      <c r="AFQ274" s="112"/>
      <c r="AFT274" s="63"/>
      <c r="AFU274" s="112"/>
      <c r="AFX274" s="63"/>
      <c r="AFY274" s="112"/>
      <c r="AGB274" s="63"/>
      <c r="AGC274" s="112"/>
      <c r="AGF274" s="63"/>
      <c r="AGG274" s="112"/>
      <c r="AGJ274" s="63"/>
      <c r="AGK274" s="112"/>
      <c r="AGN274" s="63"/>
      <c r="AGO274" s="112"/>
      <c r="AGR274" s="63"/>
      <c r="AGS274" s="112"/>
      <c r="AGV274" s="63"/>
      <c r="AGW274" s="112"/>
      <c r="AGZ274" s="63"/>
      <c r="AHA274" s="112"/>
      <c r="AHD274" s="63"/>
      <c r="AHE274" s="112"/>
      <c r="AHH274" s="63"/>
      <c r="AHI274" s="112"/>
      <c r="AHL274" s="63"/>
      <c r="AHM274" s="112"/>
      <c r="AHP274" s="63"/>
      <c r="AHQ274" s="112"/>
      <c r="AHT274" s="63"/>
      <c r="AHU274" s="112"/>
      <c r="AHX274" s="63"/>
      <c r="AHY274" s="112"/>
      <c r="AIB274" s="63"/>
      <c r="AIC274" s="112"/>
      <c r="AIF274" s="63"/>
      <c r="AIG274" s="112"/>
      <c r="AIJ274" s="63"/>
      <c r="AIK274" s="112"/>
      <c r="AIN274" s="63"/>
      <c r="AIO274" s="112"/>
      <c r="AIR274" s="63"/>
      <c r="AIS274" s="112"/>
      <c r="AIV274" s="63"/>
      <c r="AIW274" s="112"/>
      <c r="AIZ274" s="63"/>
      <c r="AJA274" s="112"/>
      <c r="AJD274" s="63"/>
      <c r="AJE274" s="112"/>
      <c r="AJH274" s="63"/>
      <c r="AJI274" s="112"/>
      <c r="AJL274" s="63"/>
      <c r="AJM274" s="112"/>
      <c r="AJP274" s="63"/>
      <c r="AJQ274" s="112"/>
      <c r="AJT274" s="63"/>
      <c r="AJU274" s="112"/>
      <c r="AJX274" s="63"/>
      <c r="AJY274" s="112"/>
      <c r="AKB274" s="63"/>
      <c r="AKC274" s="112"/>
      <c r="AKF274" s="63"/>
      <c r="AKG274" s="112"/>
      <c r="AKJ274" s="63"/>
      <c r="AKK274" s="112"/>
      <c r="AKN274" s="63"/>
      <c r="AKO274" s="112"/>
      <c r="AKR274" s="63"/>
      <c r="AKS274" s="112"/>
      <c r="AKV274" s="63"/>
      <c r="AKW274" s="112"/>
      <c r="AKZ274" s="63"/>
      <c r="ALA274" s="112"/>
      <c r="ALD274" s="63"/>
      <c r="ALE274" s="112"/>
      <c r="ALH274" s="63"/>
      <c r="ALI274" s="112"/>
      <c r="ALL274" s="63"/>
      <c r="ALM274" s="112"/>
      <c r="ALP274" s="63"/>
      <c r="ALQ274" s="112"/>
      <c r="ALT274" s="63"/>
      <c r="ALU274" s="112"/>
      <c r="ALX274" s="63"/>
      <c r="ALY274" s="112"/>
      <c r="AMB274" s="63"/>
      <c r="AMC274" s="112"/>
      <c r="AMF274" s="63"/>
      <c r="AMG274" s="112"/>
      <c r="AMJ274" s="63"/>
      <c r="AMK274" s="112"/>
      <c r="AMN274" s="63"/>
      <c r="AMO274" s="112"/>
      <c r="AMR274" s="63"/>
      <c r="AMS274" s="112"/>
      <c r="AMV274" s="63"/>
      <c r="AMW274" s="112"/>
      <c r="AMZ274" s="63"/>
      <c r="ANA274" s="112"/>
      <c r="AND274" s="63"/>
      <c r="ANE274" s="112"/>
      <c r="ANH274" s="63"/>
      <c r="ANI274" s="112"/>
      <c r="ANL274" s="63"/>
      <c r="ANM274" s="112"/>
      <c r="ANP274" s="63"/>
      <c r="ANQ274" s="112"/>
      <c r="ANT274" s="63"/>
      <c r="ANU274" s="112"/>
      <c r="ANX274" s="63"/>
      <c r="ANY274" s="112"/>
      <c r="AOB274" s="63"/>
      <c r="AOC274" s="112"/>
      <c r="AOF274" s="63"/>
      <c r="AOG274" s="112"/>
      <c r="AOJ274" s="63"/>
      <c r="AOK274" s="112"/>
      <c r="AON274" s="63"/>
      <c r="AOO274" s="112"/>
      <c r="AOR274" s="63"/>
      <c r="AOS274" s="112"/>
      <c r="AOV274" s="63"/>
      <c r="AOW274" s="112"/>
      <c r="AOZ274" s="63"/>
      <c r="APA274" s="112"/>
      <c r="APD274" s="63"/>
      <c r="APE274" s="112"/>
      <c r="APH274" s="63"/>
      <c r="API274" s="112"/>
      <c r="APL274" s="63"/>
      <c r="APM274" s="112"/>
      <c r="APP274" s="63"/>
      <c r="APQ274" s="112"/>
      <c r="APT274" s="63"/>
      <c r="APU274" s="112"/>
      <c r="APX274" s="63"/>
      <c r="APY274" s="112"/>
      <c r="AQB274" s="63"/>
      <c r="AQC274" s="112"/>
      <c r="AQF274" s="63"/>
      <c r="AQG274" s="112"/>
      <c r="AQJ274" s="63"/>
      <c r="AQK274" s="112"/>
      <c r="AQN274" s="63"/>
      <c r="AQO274" s="112"/>
      <c r="AQR274" s="63"/>
      <c r="AQS274" s="112"/>
      <c r="AQV274" s="63"/>
      <c r="AQW274" s="112"/>
      <c r="AQZ274" s="63"/>
      <c r="ARA274" s="112"/>
      <c r="ARD274" s="63"/>
      <c r="ARE274" s="112"/>
      <c r="ARH274" s="63"/>
      <c r="ARI274" s="112"/>
      <c r="ARL274" s="63"/>
      <c r="ARM274" s="112"/>
      <c r="ARP274" s="63"/>
      <c r="ARQ274" s="112"/>
      <c r="ART274" s="63"/>
      <c r="ARU274" s="112"/>
      <c r="ARX274" s="63"/>
      <c r="ARY274" s="112"/>
      <c r="ASB274" s="63"/>
      <c r="ASC274" s="112"/>
      <c r="ASF274" s="63"/>
      <c r="ASG274" s="112"/>
      <c r="ASJ274" s="63"/>
      <c r="ASK274" s="112"/>
      <c r="ASN274" s="63"/>
      <c r="ASO274" s="112"/>
      <c r="ASR274" s="63"/>
      <c r="ASS274" s="112"/>
      <c r="ASV274" s="63"/>
      <c r="ASW274" s="112"/>
      <c r="ASZ274" s="63"/>
      <c r="ATA274" s="112"/>
      <c r="ATD274" s="63"/>
      <c r="ATE274" s="112"/>
      <c r="ATH274" s="63"/>
      <c r="ATI274" s="112"/>
      <c r="ATL274" s="63"/>
      <c r="ATM274" s="112"/>
      <c r="ATP274" s="63"/>
      <c r="ATQ274" s="112"/>
      <c r="ATT274" s="63"/>
      <c r="ATU274" s="112"/>
      <c r="ATX274" s="63"/>
      <c r="ATY274" s="112"/>
      <c r="AUB274" s="63"/>
      <c r="AUC274" s="112"/>
      <c r="AUF274" s="63"/>
      <c r="AUG274" s="112"/>
      <c r="AUJ274" s="63"/>
      <c r="AUK274" s="112"/>
      <c r="AUN274" s="63"/>
      <c r="AUO274" s="112"/>
      <c r="AUR274" s="63"/>
      <c r="AUS274" s="112"/>
      <c r="AUV274" s="63"/>
      <c r="AUW274" s="112"/>
      <c r="AUZ274" s="63"/>
      <c r="AVA274" s="112"/>
      <c r="AVD274" s="63"/>
      <c r="AVE274" s="112"/>
      <c r="AVH274" s="63"/>
      <c r="AVI274" s="112"/>
      <c r="AVL274" s="63"/>
      <c r="AVM274" s="112"/>
      <c r="AVP274" s="63"/>
      <c r="AVQ274" s="112"/>
      <c r="AVT274" s="63"/>
      <c r="AVU274" s="112"/>
      <c r="AVX274" s="63"/>
      <c r="AVY274" s="112"/>
      <c r="AWB274" s="63"/>
      <c r="AWC274" s="112"/>
      <c r="AWF274" s="63"/>
      <c r="AWG274" s="112"/>
      <c r="AWJ274" s="63"/>
      <c r="AWK274" s="112"/>
      <c r="AWN274" s="63"/>
      <c r="AWO274" s="112"/>
      <c r="AWR274" s="63"/>
      <c r="AWS274" s="112"/>
      <c r="AWV274" s="63"/>
      <c r="AWW274" s="112"/>
      <c r="AWZ274" s="63"/>
      <c r="AXA274" s="112"/>
      <c r="AXD274" s="63"/>
      <c r="AXE274" s="112"/>
      <c r="AXH274" s="63"/>
      <c r="AXI274" s="112"/>
      <c r="AXL274" s="63"/>
      <c r="AXM274" s="112"/>
      <c r="AXP274" s="63"/>
      <c r="AXQ274" s="112"/>
      <c r="AXT274" s="63"/>
      <c r="AXU274" s="112"/>
      <c r="AXX274" s="63"/>
      <c r="AXY274" s="112"/>
      <c r="AYB274" s="63"/>
      <c r="AYC274" s="112"/>
      <c r="AYF274" s="63"/>
      <c r="AYG274" s="112"/>
      <c r="AYJ274" s="63"/>
      <c r="AYK274" s="112"/>
      <c r="AYN274" s="63"/>
      <c r="AYO274" s="112"/>
      <c r="AYR274" s="63"/>
      <c r="AYS274" s="112"/>
      <c r="AYV274" s="63"/>
      <c r="AYW274" s="112"/>
      <c r="AYZ274" s="63"/>
      <c r="AZA274" s="112"/>
      <c r="AZD274" s="63"/>
      <c r="AZE274" s="112"/>
      <c r="AZH274" s="63"/>
      <c r="AZI274" s="112"/>
      <c r="AZL274" s="63"/>
      <c r="AZM274" s="112"/>
      <c r="AZP274" s="63"/>
      <c r="AZQ274" s="112"/>
      <c r="AZT274" s="63"/>
      <c r="AZU274" s="112"/>
      <c r="AZX274" s="63"/>
      <c r="AZY274" s="112"/>
      <c r="BAB274" s="63"/>
      <c r="BAC274" s="112"/>
      <c r="BAF274" s="63"/>
      <c r="BAG274" s="112"/>
      <c r="BAJ274" s="63"/>
      <c r="BAK274" s="112"/>
      <c r="BAN274" s="63"/>
      <c r="BAO274" s="112"/>
      <c r="BAR274" s="63"/>
      <c r="BAS274" s="112"/>
      <c r="BAV274" s="63"/>
      <c r="BAW274" s="112"/>
      <c r="BAZ274" s="63"/>
      <c r="BBA274" s="112"/>
      <c r="BBD274" s="63"/>
      <c r="BBE274" s="112"/>
      <c r="BBH274" s="63"/>
      <c r="BBI274" s="112"/>
      <c r="BBL274" s="63"/>
      <c r="BBM274" s="112"/>
      <c r="BBP274" s="63"/>
      <c r="BBQ274" s="112"/>
      <c r="BBT274" s="63"/>
      <c r="BBU274" s="112"/>
      <c r="BBX274" s="63"/>
      <c r="BBY274" s="112"/>
      <c r="BCB274" s="63"/>
      <c r="BCC274" s="112"/>
      <c r="BCF274" s="63"/>
      <c r="BCG274" s="112"/>
      <c r="BCJ274" s="63"/>
      <c r="BCK274" s="112"/>
      <c r="BCN274" s="63"/>
      <c r="BCO274" s="112"/>
      <c r="BCR274" s="63"/>
      <c r="BCS274" s="112"/>
      <c r="BCV274" s="63"/>
      <c r="BCW274" s="112"/>
      <c r="BCZ274" s="63"/>
      <c r="BDA274" s="112"/>
      <c r="BDD274" s="63"/>
      <c r="BDE274" s="112"/>
      <c r="BDH274" s="63"/>
      <c r="BDI274" s="112"/>
      <c r="BDL274" s="63"/>
      <c r="BDM274" s="112"/>
      <c r="BDP274" s="63"/>
      <c r="BDQ274" s="112"/>
      <c r="BDT274" s="63"/>
      <c r="BDU274" s="112"/>
      <c r="BDX274" s="63"/>
      <c r="BDY274" s="112"/>
      <c r="BEB274" s="63"/>
      <c r="BEC274" s="112"/>
      <c r="BEF274" s="63"/>
      <c r="BEG274" s="112"/>
      <c r="BEJ274" s="63"/>
      <c r="BEK274" s="112"/>
      <c r="BEN274" s="63"/>
      <c r="BEO274" s="112"/>
      <c r="BER274" s="63"/>
      <c r="BES274" s="112"/>
      <c r="BEV274" s="63"/>
      <c r="BEW274" s="112"/>
      <c r="BEZ274" s="63"/>
      <c r="BFA274" s="112"/>
      <c r="BFD274" s="63"/>
      <c r="BFE274" s="112"/>
      <c r="BFH274" s="63"/>
      <c r="BFI274" s="112"/>
      <c r="BFL274" s="63"/>
      <c r="BFM274" s="112"/>
      <c r="BFP274" s="63"/>
      <c r="BFQ274" s="112"/>
      <c r="BFT274" s="63"/>
      <c r="BFU274" s="112"/>
      <c r="BFX274" s="63"/>
      <c r="BFY274" s="112"/>
      <c r="BGB274" s="63"/>
      <c r="BGC274" s="112"/>
      <c r="BGF274" s="63"/>
      <c r="BGG274" s="112"/>
      <c r="BGJ274" s="63"/>
      <c r="BGK274" s="112"/>
      <c r="BGN274" s="63"/>
      <c r="BGO274" s="112"/>
      <c r="BGR274" s="63"/>
      <c r="BGS274" s="112"/>
      <c r="BGV274" s="63"/>
      <c r="BGW274" s="112"/>
      <c r="BGZ274" s="63"/>
      <c r="BHA274" s="112"/>
      <c r="BHD274" s="63"/>
      <c r="BHE274" s="112"/>
      <c r="BHH274" s="63"/>
      <c r="BHI274" s="112"/>
      <c r="BHL274" s="63"/>
      <c r="BHM274" s="112"/>
      <c r="BHP274" s="63"/>
      <c r="BHQ274" s="112"/>
      <c r="BHT274" s="63"/>
      <c r="BHU274" s="112"/>
      <c r="BHX274" s="63"/>
      <c r="BHY274" s="112"/>
      <c r="BIB274" s="63"/>
      <c r="BIC274" s="112"/>
      <c r="BIF274" s="63"/>
      <c r="BIG274" s="112"/>
      <c r="BIJ274" s="63"/>
      <c r="BIK274" s="112"/>
      <c r="BIN274" s="63"/>
      <c r="BIO274" s="112"/>
      <c r="BIR274" s="63"/>
      <c r="BIS274" s="112"/>
      <c r="BIV274" s="63"/>
      <c r="BIW274" s="112"/>
      <c r="BIZ274" s="63"/>
      <c r="BJA274" s="112"/>
      <c r="BJD274" s="63"/>
      <c r="BJE274" s="112"/>
      <c r="BJH274" s="63"/>
      <c r="BJI274" s="112"/>
      <c r="BJL274" s="63"/>
      <c r="BJM274" s="112"/>
      <c r="BJP274" s="63"/>
      <c r="BJQ274" s="112"/>
      <c r="BJT274" s="63"/>
      <c r="BJU274" s="112"/>
      <c r="BJX274" s="63"/>
      <c r="BJY274" s="112"/>
      <c r="BKB274" s="63"/>
      <c r="BKC274" s="112"/>
      <c r="BKF274" s="63"/>
      <c r="BKG274" s="112"/>
      <c r="BKJ274" s="63"/>
      <c r="BKK274" s="112"/>
      <c r="BKN274" s="63"/>
      <c r="BKO274" s="112"/>
      <c r="BKR274" s="63"/>
      <c r="BKS274" s="112"/>
      <c r="BKV274" s="63"/>
      <c r="BKW274" s="112"/>
      <c r="BKZ274" s="63"/>
      <c r="BLA274" s="112"/>
      <c r="BLD274" s="63"/>
      <c r="BLE274" s="112"/>
      <c r="BLH274" s="63"/>
      <c r="BLI274" s="112"/>
      <c r="BLL274" s="63"/>
      <c r="BLM274" s="112"/>
      <c r="BLP274" s="63"/>
      <c r="BLQ274" s="112"/>
      <c r="BLT274" s="63"/>
      <c r="BLU274" s="112"/>
      <c r="BLX274" s="63"/>
      <c r="BLY274" s="112"/>
      <c r="BMB274" s="63"/>
      <c r="BMC274" s="112"/>
      <c r="BMF274" s="63"/>
      <c r="BMG274" s="112"/>
      <c r="BMJ274" s="63"/>
      <c r="BMK274" s="112"/>
      <c r="BMN274" s="63"/>
      <c r="BMO274" s="112"/>
      <c r="BMR274" s="63"/>
      <c r="BMS274" s="112"/>
      <c r="BMV274" s="63"/>
      <c r="BMW274" s="112"/>
      <c r="BMZ274" s="63"/>
      <c r="BNA274" s="112"/>
      <c r="BND274" s="63"/>
      <c r="BNE274" s="112"/>
      <c r="BNH274" s="63"/>
      <c r="BNI274" s="112"/>
      <c r="BNL274" s="63"/>
      <c r="BNM274" s="112"/>
      <c r="BNP274" s="63"/>
      <c r="BNQ274" s="112"/>
      <c r="BNT274" s="63"/>
      <c r="BNU274" s="112"/>
      <c r="BNX274" s="63"/>
      <c r="BNY274" s="112"/>
      <c r="BOB274" s="63"/>
      <c r="BOC274" s="112"/>
      <c r="BOF274" s="63"/>
      <c r="BOG274" s="112"/>
      <c r="BOJ274" s="63"/>
      <c r="BOK274" s="112"/>
      <c r="BON274" s="63"/>
      <c r="BOO274" s="112"/>
      <c r="BOR274" s="63"/>
      <c r="BOS274" s="112"/>
      <c r="BOV274" s="63"/>
      <c r="BOW274" s="112"/>
      <c r="BOZ274" s="63"/>
      <c r="BPA274" s="112"/>
      <c r="BPD274" s="63"/>
      <c r="BPE274" s="112"/>
      <c r="BPH274" s="63"/>
      <c r="BPI274" s="112"/>
      <c r="BPL274" s="63"/>
      <c r="BPM274" s="112"/>
      <c r="BPP274" s="63"/>
      <c r="BPQ274" s="112"/>
      <c r="BPT274" s="63"/>
      <c r="BPU274" s="112"/>
      <c r="BPX274" s="63"/>
      <c r="BPY274" s="112"/>
      <c r="BQB274" s="63"/>
      <c r="BQC274" s="112"/>
      <c r="BQF274" s="63"/>
      <c r="BQG274" s="112"/>
      <c r="BQJ274" s="63"/>
      <c r="BQK274" s="112"/>
      <c r="BQN274" s="63"/>
      <c r="BQO274" s="112"/>
      <c r="BQR274" s="63"/>
      <c r="BQS274" s="112"/>
      <c r="BQV274" s="63"/>
      <c r="BQW274" s="112"/>
      <c r="BQZ274" s="63"/>
      <c r="BRA274" s="112"/>
      <c r="BRD274" s="63"/>
      <c r="BRE274" s="112"/>
      <c r="BRH274" s="63"/>
      <c r="BRI274" s="112"/>
      <c r="BRL274" s="63"/>
      <c r="BRM274" s="112"/>
      <c r="BRP274" s="63"/>
      <c r="BRQ274" s="112"/>
      <c r="BRT274" s="63"/>
      <c r="BRU274" s="112"/>
      <c r="BRX274" s="63"/>
      <c r="BRY274" s="112"/>
      <c r="BSB274" s="63"/>
      <c r="BSC274" s="112"/>
      <c r="BSF274" s="63"/>
      <c r="BSG274" s="112"/>
      <c r="BSJ274" s="63"/>
      <c r="BSK274" s="112"/>
      <c r="BSN274" s="63"/>
      <c r="BSO274" s="112"/>
      <c r="BSR274" s="63"/>
      <c r="BSS274" s="112"/>
      <c r="BSV274" s="63"/>
      <c r="BSW274" s="112"/>
      <c r="BSZ274" s="63"/>
      <c r="BTA274" s="112"/>
      <c r="BTD274" s="63"/>
      <c r="BTE274" s="112"/>
      <c r="BTH274" s="63"/>
      <c r="BTI274" s="112"/>
      <c r="BTL274" s="63"/>
      <c r="BTM274" s="112"/>
      <c r="BTP274" s="63"/>
      <c r="BTQ274" s="112"/>
      <c r="BTT274" s="63"/>
      <c r="BTU274" s="112"/>
      <c r="BTX274" s="63"/>
      <c r="BTY274" s="112"/>
      <c r="BUB274" s="63"/>
      <c r="BUC274" s="112"/>
      <c r="BUF274" s="63"/>
      <c r="BUG274" s="112"/>
      <c r="BUJ274" s="63"/>
      <c r="BUK274" s="112"/>
      <c r="BUN274" s="63"/>
      <c r="BUO274" s="112"/>
      <c r="BUR274" s="63"/>
      <c r="BUS274" s="112"/>
      <c r="BUV274" s="63"/>
      <c r="BUW274" s="112"/>
      <c r="BUZ274" s="63"/>
      <c r="BVA274" s="112"/>
      <c r="BVD274" s="63"/>
      <c r="BVE274" s="112"/>
      <c r="BVH274" s="63"/>
      <c r="BVI274" s="112"/>
      <c r="BVL274" s="63"/>
      <c r="BVM274" s="112"/>
      <c r="BVP274" s="63"/>
      <c r="BVQ274" s="112"/>
      <c r="BVT274" s="63"/>
      <c r="BVU274" s="112"/>
      <c r="BVX274" s="63"/>
      <c r="BVY274" s="112"/>
      <c r="BWB274" s="63"/>
      <c r="BWC274" s="112"/>
      <c r="BWF274" s="63"/>
      <c r="BWG274" s="112"/>
      <c r="BWJ274" s="63"/>
      <c r="BWK274" s="112"/>
      <c r="BWN274" s="63"/>
      <c r="BWO274" s="112"/>
      <c r="BWR274" s="63"/>
      <c r="BWS274" s="112"/>
      <c r="BWV274" s="63"/>
      <c r="BWW274" s="112"/>
      <c r="BWZ274" s="63"/>
      <c r="BXA274" s="112"/>
      <c r="BXD274" s="63"/>
      <c r="BXE274" s="112"/>
      <c r="BXH274" s="63"/>
      <c r="BXI274" s="112"/>
      <c r="BXL274" s="63"/>
      <c r="BXM274" s="112"/>
      <c r="BXP274" s="63"/>
      <c r="BXQ274" s="112"/>
      <c r="BXT274" s="63"/>
      <c r="BXU274" s="112"/>
      <c r="BXX274" s="63"/>
      <c r="BXY274" s="112"/>
      <c r="BYB274" s="63"/>
      <c r="BYC274" s="112"/>
      <c r="BYF274" s="63"/>
      <c r="BYG274" s="112"/>
      <c r="BYJ274" s="63"/>
      <c r="BYK274" s="112"/>
      <c r="BYN274" s="63"/>
      <c r="BYO274" s="112"/>
      <c r="BYR274" s="63"/>
      <c r="BYS274" s="112"/>
      <c r="BYV274" s="63"/>
      <c r="BYW274" s="112"/>
      <c r="BYZ274" s="63"/>
      <c r="BZA274" s="112"/>
      <c r="BZD274" s="63"/>
      <c r="BZE274" s="112"/>
      <c r="BZH274" s="63"/>
      <c r="BZI274" s="112"/>
      <c r="BZL274" s="63"/>
      <c r="BZM274" s="112"/>
      <c r="BZP274" s="63"/>
      <c r="BZQ274" s="112"/>
      <c r="BZT274" s="63"/>
      <c r="BZU274" s="112"/>
      <c r="BZX274" s="63"/>
      <c r="BZY274" s="112"/>
      <c r="CAB274" s="63"/>
      <c r="CAC274" s="112"/>
      <c r="CAF274" s="63"/>
      <c r="CAG274" s="112"/>
      <c r="CAJ274" s="63"/>
      <c r="CAK274" s="112"/>
      <c r="CAN274" s="63"/>
      <c r="CAO274" s="112"/>
      <c r="CAR274" s="63"/>
      <c r="CAS274" s="112"/>
      <c r="CAV274" s="63"/>
      <c r="CAW274" s="112"/>
      <c r="CAZ274" s="63"/>
      <c r="CBA274" s="112"/>
      <c r="CBD274" s="63"/>
      <c r="CBE274" s="112"/>
      <c r="CBH274" s="63"/>
      <c r="CBI274" s="112"/>
      <c r="CBL274" s="63"/>
      <c r="CBM274" s="112"/>
      <c r="CBP274" s="63"/>
      <c r="CBQ274" s="112"/>
      <c r="CBT274" s="63"/>
      <c r="CBU274" s="112"/>
      <c r="CBX274" s="63"/>
      <c r="CBY274" s="112"/>
      <c r="CCB274" s="63"/>
      <c r="CCC274" s="112"/>
      <c r="CCF274" s="63"/>
      <c r="CCG274" s="112"/>
      <c r="CCJ274" s="63"/>
      <c r="CCK274" s="112"/>
      <c r="CCN274" s="63"/>
      <c r="CCO274" s="112"/>
      <c r="CCR274" s="63"/>
      <c r="CCS274" s="112"/>
      <c r="CCV274" s="63"/>
      <c r="CCW274" s="112"/>
      <c r="CCZ274" s="63"/>
      <c r="CDA274" s="112"/>
      <c r="CDD274" s="63"/>
      <c r="CDE274" s="112"/>
      <c r="CDH274" s="63"/>
      <c r="CDI274" s="112"/>
      <c r="CDL274" s="63"/>
      <c r="CDM274" s="112"/>
      <c r="CDP274" s="63"/>
      <c r="CDQ274" s="112"/>
      <c r="CDT274" s="63"/>
      <c r="CDU274" s="112"/>
      <c r="CDX274" s="63"/>
      <c r="CDY274" s="112"/>
      <c r="CEB274" s="63"/>
      <c r="CEC274" s="112"/>
      <c r="CEF274" s="63"/>
      <c r="CEG274" s="112"/>
      <c r="CEJ274" s="63"/>
      <c r="CEK274" s="112"/>
      <c r="CEN274" s="63"/>
      <c r="CEO274" s="112"/>
      <c r="CER274" s="63"/>
      <c r="CES274" s="112"/>
      <c r="CEV274" s="63"/>
      <c r="CEW274" s="112"/>
      <c r="CEZ274" s="63"/>
      <c r="CFA274" s="112"/>
      <c r="CFD274" s="63"/>
      <c r="CFE274" s="112"/>
      <c r="CFH274" s="63"/>
      <c r="CFI274" s="112"/>
      <c r="CFL274" s="63"/>
      <c r="CFM274" s="112"/>
      <c r="CFP274" s="63"/>
      <c r="CFQ274" s="112"/>
      <c r="CFT274" s="63"/>
      <c r="CFU274" s="112"/>
      <c r="CFX274" s="63"/>
      <c r="CFY274" s="112"/>
      <c r="CGB274" s="63"/>
      <c r="CGC274" s="112"/>
      <c r="CGF274" s="63"/>
      <c r="CGG274" s="112"/>
      <c r="CGJ274" s="63"/>
      <c r="CGK274" s="112"/>
      <c r="CGN274" s="63"/>
      <c r="CGO274" s="112"/>
      <c r="CGR274" s="63"/>
      <c r="CGS274" s="112"/>
      <c r="CGV274" s="63"/>
      <c r="CGW274" s="112"/>
      <c r="CGZ274" s="63"/>
      <c r="CHA274" s="112"/>
      <c r="CHD274" s="63"/>
      <c r="CHE274" s="112"/>
      <c r="CHH274" s="63"/>
      <c r="CHI274" s="112"/>
      <c r="CHL274" s="63"/>
      <c r="CHM274" s="112"/>
      <c r="CHP274" s="63"/>
      <c r="CHQ274" s="112"/>
      <c r="CHT274" s="63"/>
      <c r="CHU274" s="112"/>
      <c r="CHX274" s="63"/>
      <c r="CHY274" s="112"/>
      <c r="CIB274" s="63"/>
      <c r="CIC274" s="112"/>
      <c r="CIF274" s="63"/>
      <c r="CIG274" s="112"/>
      <c r="CIJ274" s="63"/>
      <c r="CIK274" s="112"/>
      <c r="CIN274" s="63"/>
      <c r="CIO274" s="112"/>
      <c r="CIR274" s="63"/>
      <c r="CIS274" s="112"/>
      <c r="CIV274" s="63"/>
      <c r="CIW274" s="112"/>
      <c r="CIZ274" s="63"/>
      <c r="CJA274" s="112"/>
      <c r="CJD274" s="63"/>
      <c r="CJE274" s="112"/>
      <c r="CJH274" s="63"/>
      <c r="CJI274" s="112"/>
      <c r="CJL274" s="63"/>
      <c r="CJM274" s="112"/>
      <c r="CJP274" s="63"/>
      <c r="CJQ274" s="112"/>
      <c r="CJT274" s="63"/>
      <c r="CJU274" s="112"/>
      <c r="CJX274" s="63"/>
      <c r="CJY274" s="112"/>
      <c r="CKB274" s="63"/>
      <c r="CKC274" s="112"/>
      <c r="CKF274" s="63"/>
      <c r="CKG274" s="112"/>
      <c r="CKJ274" s="63"/>
      <c r="CKK274" s="112"/>
      <c r="CKN274" s="63"/>
      <c r="CKO274" s="112"/>
      <c r="CKR274" s="63"/>
      <c r="CKS274" s="112"/>
      <c r="CKV274" s="63"/>
      <c r="CKW274" s="112"/>
      <c r="CKZ274" s="63"/>
      <c r="CLA274" s="112"/>
      <c r="CLD274" s="63"/>
      <c r="CLE274" s="112"/>
      <c r="CLH274" s="63"/>
      <c r="CLI274" s="112"/>
      <c r="CLL274" s="63"/>
      <c r="CLM274" s="112"/>
      <c r="CLP274" s="63"/>
      <c r="CLQ274" s="112"/>
      <c r="CLT274" s="63"/>
      <c r="CLU274" s="112"/>
      <c r="CLX274" s="63"/>
      <c r="CLY274" s="112"/>
      <c r="CMB274" s="63"/>
      <c r="CMC274" s="112"/>
      <c r="CMF274" s="63"/>
      <c r="CMG274" s="112"/>
      <c r="CMJ274" s="63"/>
      <c r="CMK274" s="112"/>
      <c r="CMN274" s="63"/>
      <c r="CMO274" s="112"/>
      <c r="CMR274" s="63"/>
      <c r="CMS274" s="112"/>
      <c r="CMV274" s="63"/>
      <c r="CMW274" s="112"/>
      <c r="CMZ274" s="63"/>
      <c r="CNA274" s="112"/>
      <c r="CND274" s="63"/>
      <c r="CNE274" s="112"/>
      <c r="CNH274" s="63"/>
      <c r="CNI274" s="112"/>
      <c r="CNL274" s="63"/>
      <c r="CNM274" s="112"/>
      <c r="CNP274" s="63"/>
      <c r="CNQ274" s="112"/>
      <c r="CNT274" s="63"/>
      <c r="CNU274" s="112"/>
      <c r="CNX274" s="63"/>
      <c r="CNY274" s="112"/>
      <c r="COB274" s="63"/>
      <c r="COC274" s="112"/>
      <c r="COF274" s="63"/>
      <c r="COG274" s="112"/>
      <c r="COJ274" s="63"/>
      <c r="COK274" s="112"/>
      <c r="CON274" s="63"/>
      <c r="COO274" s="112"/>
      <c r="COR274" s="63"/>
      <c r="COS274" s="112"/>
      <c r="COV274" s="63"/>
      <c r="COW274" s="112"/>
      <c r="COZ274" s="63"/>
      <c r="CPA274" s="112"/>
      <c r="CPD274" s="63"/>
      <c r="CPE274" s="112"/>
      <c r="CPH274" s="63"/>
      <c r="CPI274" s="112"/>
      <c r="CPL274" s="63"/>
      <c r="CPM274" s="112"/>
      <c r="CPP274" s="63"/>
      <c r="CPQ274" s="112"/>
      <c r="CPT274" s="63"/>
      <c r="CPU274" s="112"/>
      <c r="CPX274" s="63"/>
      <c r="CPY274" s="112"/>
      <c r="CQB274" s="63"/>
      <c r="CQC274" s="112"/>
      <c r="CQF274" s="63"/>
      <c r="CQG274" s="112"/>
      <c r="CQJ274" s="63"/>
      <c r="CQK274" s="112"/>
      <c r="CQN274" s="63"/>
      <c r="CQO274" s="112"/>
      <c r="CQR274" s="63"/>
      <c r="CQS274" s="112"/>
      <c r="CQV274" s="63"/>
      <c r="CQW274" s="112"/>
      <c r="CQZ274" s="63"/>
      <c r="CRA274" s="112"/>
      <c r="CRD274" s="63"/>
      <c r="CRE274" s="112"/>
      <c r="CRH274" s="63"/>
      <c r="CRI274" s="112"/>
      <c r="CRL274" s="63"/>
      <c r="CRM274" s="112"/>
      <c r="CRP274" s="63"/>
      <c r="CRQ274" s="112"/>
      <c r="CRT274" s="63"/>
      <c r="CRU274" s="112"/>
      <c r="CRX274" s="63"/>
      <c r="CRY274" s="112"/>
      <c r="CSB274" s="63"/>
      <c r="CSC274" s="112"/>
      <c r="CSF274" s="63"/>
      <c r="CSG274" s="112"/>
      <c r="CSJ274" s="63"/>
      <c r="CSK274" s="112"/>
      <c r="CSN274" s="63"/>
      <c r="CSO274" s="112"/>
      <c r="CSR274" s="63"/>
      <c r="CSS274" s="112"/>
      <c r="CSV274" s="63"/>
      <c r="CSW274" s="112"/>
      <c r="CSZ274" s="63"/>
      <c r="CTA274" s="112"/>
      <c r="CTD274" s="63"/>
      <c r="CTE274" s="112"/>
      <c r="CTH274" s="63"/>
      <c r="CTI274" s="112"/>
      <c r="CTL274" s="63"/>
      <c r="CTM274" s="112"/>
      <c r="CTP274" s="63"/>
      <c r="CTQ274" s="112"/>
      <c r="CTT274" s="63"/>
      <c r="CTU274" s="112"/>
      <c r="CTX274" s="63"/>
      <c r="CTY274" s="112"/>
      <c r="CUB274" s="63"/>
      <c r="CUC274" s="112"/>
      <c r="CUF274" s="63"/>
      <c r="CUG274" s="112"/>
      <c r="CUJ274" s="63"/>
      <c r="CUK274" s="112"/>
      <c r="CUN274" s="63"/>
      <c r="CUO274" s="112"/>
      <c r="CUR274" s="63"/>
      <c r="CUS274" s="112"/>
      <c r="CUV274" s="63"/>
      <c r="CUW274" s="112"/>
      <c r="CUZ274" s="63"/>
      <c r="CVA274" s="112"/>
      <c r="CVD274" s="63"/>
      <c r="CVE274" s="112"/>
      <c r="CVH274" s="63"/>
      <c r="CVI274" s="112"/>
      <c r="CVL274" s="63"/>
      <c r="CVM274" s="112"/>
      <c r="CVP274" s="63"/>
      <c r="CVQ274" s="112"/>
      <c r="CVT274" s="63"/>
      <c r="CVU274" s="112"/>
      <c r="CVX274" s="63"/>
      <c r="CVY274" s="112"/>
      <c r="CWB274" s="63"/>
      <c r="CWC274" s="112"/>
      <c r="CWF274" s="63"/>
      <c r="CWG274" s="112"/>
      <c r="CWJ274" s="63"/>
      <c r="CWK274" s="112"/>
      <c r="CWN274" s="63"/>
      <c r="CWO274" s="112"/>
      <c r="CWR274" s="63"/>
      <c r="CWS274" s="112"/>
      <c r="CWV274" s="63"/>
      <c r="CWW274" s="112"/>
      <c r="CWZ274" s="63"/>
      <c r="CXA274" s="112"/>
      <c r="CXD274" s="63"/>
      <c r="CXE274" s="112"/>
      <c r="CXH274" s="63"/>
      <c r="CXI274" s="112"/>
      <c r="CXL274" s="63"/>
      <c r="CXM274" s="112"/>
      <c r="CXP274" s="63"/>
      <c r="CXQ274" s="112"/>
      <c r="CXT274" s="63"/>
      <c r="CXU274" s="112"/>
      <c r="CXX274" s="63"/>
      <c r="CXY274" s="112"/>
      <c r="CYB274" s="63"/>
      <c r="CYC274" s="112"/>
      <c r="CYF274" s="63"/>
      <c r="CYG274" s="112"/>
      <c r="CYJ274" s="63"/>
      <c r="CYK274" s="112"/>
      <c r="CYN274" s="63"/>
      <c r="CYO274" s="112"/>
      <c r="CYR274" s="63"/>
      <c r="CYS274" s="112"/>
      <c r="CYV274" s="63"/>
      <c r="CYW274" s="112"/>
      <c r="CYZ274" s="63"/>
      <c r="CZA274" s="112"/>
      <c r="CZD274" s="63"/>
      <c r="CZE274" s="112"/>
      <c r="CZH274" s="63"/>
      <c r="CZI274" s="112"/>
      <c r="CZL274" s="63"/>
      <c r="CZM274" s="112"/>
      <c r="CZP274" s="63"/>
      <c r="CZQ274" s="112"/>
      <c r="CZT274" s="63"/>
      <c r="CZU274" s="112"/>
      <c r="CZX274" s="63"/>
      <c r="CZY274" s="112"/>
      <c r="DAB274" s="63"/>
      <c r="DAC274" s="112"/>
      <c r="DAF274" s="63"/>
      <c r="DAG274" s="112"/>
      <c r="DAJ274" s="63"/>
      <c r="DAK274" s="112"/>
      <c r="DAN274" s="63"/>
      <c r="DAO274" s="112"/>
      <c r="DAR274" s="63"/>
      <c r="DAS274" s="112"/>
      <c r="DAV274" s="63"/>
      <c r="DAW274" s="112"/>
      <c r="DAZ274" s="63"/>
      <c r="DBA274" s="112"/>
      <c r="DBD274" s="63"/>
      <c r="DBE274" s="112"/>
      <c r="DBH274" s="63"/>
      <c r="DBI274" s="112"/>
      <c r="DBL274" s="63"/>
      <c r="DBM274" s="112"/>
      <c r="DBP274" s="63"/>
      <c r="DBQ274" s="112"/>
      <c r="DBT274" s="63"/>
      <c r="DBU274" s="112"/>
      <c r="DBX274" s="63"/>
      <c r="DBY274" s="112"/>
      <c r="DCB274" s="63"/>
      <c r="DCC274" s="112"/>
      <c r="DCF274" s="63"/>
      <c r="DCG274" s="112"/>
      <c r="DCJ274" s="63"/>
      <c r="DCK274" s="112"/>
      <c r="DCN274" s="63"/>
      <c r="DCO274" s="112"/>
      <c r="DCR274" s="63"/>
      <c r="DCS274" s="112"/>
      <c r="DCV274" s="63"/>
      <c r="DCW274" s="112"/>
      <c r="DCZ274" s="63"/>
      <c r="DDA274" s="112"/>
      <c r="DDD274" s="63"/>
      <c r="DDE274" s="112"/>
      <c r="DDH274" s="63"/>
      <c r="DDI274" s="112"/>
      <c r="DDL274" s="63"/>
      <c r="DDM274" s="112"/>
      <c r="DDP274" s="63"/>
      <c r="DDQ274" s="112"/>
      <c r="DDT274" s="63"/>
      <c r="DDU274" s="112"/>
      <c r="DDX274" s="63"/>
      <c r="DDY274" s="112"/>
      <c r="DEB274" s="63"/>
      <c r="DEC274" s="112"/>
      <c r="DEF274" s="63"/>
      <c r="DEG274" s="112"/>
      <c r="DEJ274" s="63"/>
      <c r="DEK274" s="112"/>
      <c r="DEN274" s="63"/>
      <c r="DEO274" s="112"/>
      <c r="DER274" s="63"/>
      <c r="DES274" s="112"/>
      <c r="DEV274" s="63"/>
      <c r="DEW274" s="112"/>
      <c r="DEZ274" s="63"/>
      <c r="DFA274" s="112"/>
      <c r="DFD274" s="63"/>
      <c r="DFE274" s="112"/>
      <c r="DFH274" s="63"/>
      <c r="DFI274" s="112"/>
      <c r="DFL274" s="63"/>
      <c r="DFM274" s="112"/>
      <c r="DFP274" s="63"/>
      <c r="DFQ274" s="112"/>
      <c r="DFT274" s="63"/>
      <c r="DFU274" s="112"/>
      <c r="DFX274" s="63"/>
      <c r="DFY274" s="112"/>
      <c r="DGB274" s="63"/>
      <c r="DGC274" s="112"/>
      <c r="DGF274" s="63"/>
      <c r="DGG274" s="112"/>
      <c r="DGJ274" s="63"/>
      <c r="DGK274" s="112"/>
      <c r="DGN274" s="63"/>
      <c r="DGO274" s="112"/>
      <c r="DGR274" s="63"/>
      <c r="DGS274" s="112"/>
      <c r="DGV274" s="63"/>
      <c r="DGW274" s="112"/>
      <c r="DGZ274" s="63"/>
      <c r="DHA274" s="112"/>
      <c r="DHD274" s="63"/>
      <c r="DHE274" s="112"/>
      <c r="DHH274" s="63"/>
      <c r="DHI274" s="112"/>
      <c r="DHL274" s="63"/>
      <c r="DHM274" s="112"/>
      <c r="DHP274" s="63"/>
      <c r="DHQ274" s="112"/>
      <c r="DHT274" s="63"/>
      <c r="DHU274" s="112"/>
      <c r="DHX274" s="63"/>
      <c r="DHY274" s="112"/>
      <c r="DIB274" s="63"/>
      <c r="DIC274" s="112"/>
      <c r="DIF274" s="63"/>
      <c r="DIG274" s="112"/>
      <c r="DIJ274" s="63"/>
      <c r="DIK274" s="112"/>
      <c r="DIN274" s="63"/>
      <c r="DIO274" s="112"/>
      <c r="DIR274" s="63"/>
      <c r="DIS274" s="112"/>
      <c r="DIV274" s="63"/>
      <c r="DIW274" s="112"/>
      <c r="DIZ274" s="63"/>
      <c r="DJA274" s="112"/>
      <c r="DJD274" s="63"/>
      <c r="DJE274" s="112"/>
      <c r="DJH274" s="63"/>
      <c r="DJI274" s="112"/>
      <c r="DJL274" s="63"/>
      <c r="DJM274" s="112"/>
      <c r="DJP274" s="63"/>
      <c r="DJQ274" s="112"/>
      <c r="DJT274" s="63"/>
      <c r="DJU274" s="112"/>
      <c r="DJX274" s="63"/>
      <c r="DJY274" s="112"/>
      <c r="DKB274" s="63"/>
      <c r="DKC274" s="112"/>
      <c r="DKF274" s="63"/>
      <c r="DKG274" s="112"/>
      <c r="DKJ274" s="63"/>
      <c r="DKK274" s="112"/>
      <c r="DKN274" s="63"/>
      <c r="DKO274" s="112"/>
      <c r="DKR274" s="63"/>
      <c r="DKS274" s="112"/>
      <c r="DKV274" s="63"/>
      <c r="DKW274" s="112"/>
      <c r="DKZ274" s="63"/>
      <c r="DLA274" s="112"/>
      <c r="DLD274" s="63"/>
      <c r="DLE274" s="112"/>
      <c r="DLH274" s="63"/>
      <c r="DLI274" s="112"/>
      <c r="DLL274" s="63"/>
      <c r="DLM274" s="112"/>
      <c r="DLP274" s="63"/>
      <c r="DLQ274" s="112"/>
      <c r="DLT274" s="63"/>
      <c r="DLU274" s="112"/>
      <c r="DLX274" s="63"/>
      <c r="DLY274" s="112"/>
      <c r="DMB274" s="63"/>
      <c r="DMC274" s="112"/>
      <c r="DMF274" s="63"/>
      <c r="DMG274" s="112"/>
      <c r="DMJ274" s="63"/>
      <c r="DMK274" s="112"/>
      <c r="DMN274" s="63"/>
      <c r="DMO274" s="112"/>
      <c r="DMR274" s="63"/>
      <c r="DMS274" s="112"/>
      <c r="DMV274" s="63"/>
      <c r="DMW274" s="112"/>
      <c r="DMZ274" s="63"/>
      <c r="DNA274" s="112"/>
      <c r="DND274" s="63"/>
      <c r="DNE274" s="112"/>
      <c r="DNH274" s="63"/>
      <c r="DNI274" s="112"/>
      <c r="DNL274" s="63"/>
      <c r="DNM274" s="112"/>
      <c r="DNP274" s="63"/>
      <c r="DNQ274" s="112"/>
      <c r="DNT274" s="63"/>
      <c r="DNU274" s="112"/>
      <c r="DNX274" s="63"/>
      <c r="DNY274" s="112"/>
      <c r="DOB274" s="63"/>
      <c r="DOC274" s="112"/>
      <c r="DOF274" s="63"/>
      <c r="DOG274" s="112"/>
      <c r="DOJ274" s="63"/>
      <c r="DOK274" s="112"/>
      <c r="DON274" s="63"/>
      <c r="DOO274" s="112"/>
      <c r="DOR274" s="63"/>
      <c r="DOS274" s="112"/>
      <c r="DOV274" s="63"/>
      <c r="DOW274" s="112"/>
      <c r="DOZ274" s="63"/>
      <c r="DPA274" s="112"/>
      <c r="DPD274" s="63"/>
      <c r="DPE274" s="112"/>
      <c r="DPH274" s="63"/>
      <c r="DPI274" s="112"/>
      <c r="DPL274" s="63"/>
      <c r="DPM274" s="112"/>
      <c r="DPP274" s="63"/>
      <c r="DPQ274" s="112"/>
      <c r="DPT274" s="63"/>
      <c r="DPU274" s="112"/>
      <c r="DPX274" s="63"/>
      <c r="DPY274" s="112"/>
      <c r="DQB274" s="63"/>
      <c r="DQC274" s="112"/>
      <c r="DQF274" s="63"/>
      <c r="DQG274" s="112"/>
      <c r="DQJ274" s="63"/>
      <c r="DQK274" s="112"/>
      <c r="DQN274" s="63"/>
      <c r="DQO274" s="112"/>
      <c r="DQR274" s="63"/>
      <c r="DQS274" s="112"/>
      <c r="DQV274" s="63"/>
      <c r="DQW274" s="112"/>
      <c r="DQZ274" s="63"/>
      <c r="DRA274" s="112"/>
      <c r="DRD274" s="63"/>
      <c r="DRE274" s="112"/>
      <c r="DRH274" s="63"/>
      <c r="DRI274" s="112"/>
      <c r="DRL274" s="63"/>
      <c r="DRM274" s="112"/>
      <c r="DRP274" s="63"/>
      <c r="DRQ274" s="112"/>
      <c r="DRT274" s="63"/>
      <c r="DRU274" s="112"/>
      <c r="DRX274" s="63"/>
      <c r="DRY274" s="112"/>
      <c r="DSB274" s="63"/>
      <c r="DSC274" s="112"/>
      <c r="DSF274" s="63"/>
      <c r="DSG274" s="112"/>
      <c r="DSJ274" s="63"/>
      <c r="DSK274" s="112"/>
      <c r="DSN274" s="63"/>
      <c r="DSO274" s="112"/>
      <c r="DSR274" s="63"/>
      <c r="DSS274" s="112"/>
      <c r="DSV274" s="63"/>
      <c r="DSW274" s="112"/>
      <c r="DSZ274" s="63"/>
      <c r="DTA274" s="112"/>
      <c r="DTD274" s="63"/>
      <c r="DTE274" s="112"/>
      <c r="DTH274" s="63"/>
      <c r="DTI274" s="112"/>
      <c r="DTL274" s="63"/>
      <c r="DTM274" s="112"/>
      <c r="DTP274" s="63"/>
      <c r="DTQ274" s="112"/>
      <c r="DTT274" s="63"/>
      <c r="DTU274" s="112"/>
      <c r="DTX274" s="63"/>
      <c r="DTY274" s="112"/>
      <c r="DUB274" s="63"/>
      <c r="DUC274" s="112"/>
      <c r="DUF274" s="63"/>
      <c r="DUG274" s="112"/>
      <c r="DUJ274" s="63"/>
      <c r="DUK274" s="112"/>
      <c r="DUN274" s="63"/>
      <c r="DUO274" s="112"/>
      <c r="DUR274" s="63"/>
      <c r="DUS274" s="112"/>
      <c r="DUV274" s="63"/>
      <c r="DUW274" s="112"/>
      <c r="DUZ274" s="63"/>
      <c r="DVA274" s="112"/>
      <c r="DVD274" s="63"/>
      <c r="DVE274" s="112"/>
      <c r="DVH274" s="63"/>
      <c r="DVI274" s="112"/>
      <c r="DVL274" s="63"/>
      <c r="DVM274" s="112"/>
      <c r="DVP274" s="63"/>
      <c r="DVQ274" s="112"/>
      <c r="DVT274" s="63"/>
      <c r="DVU274" s="112"/>
      <c r="DVX274" s="63"/>
      <c r="DVY274" s="112"/>
      <c r="DWB274" s="63"/>
      <c r="DWC274" s="112"/>
      <c r="DWF274" s="63"/>
      <c r="DWG274" s="112"/>
      <c r="DWJ274" s="63"/>
      <c r="DWK274" s="112"/>
      <c r="DWN274" s="63"/>
      <c r="DWO274" s="112"/>
      <c r="DWR274" s="63"/>
      <c r="DWS274" s="112"/>
      <c r="DWV274" s="63"/>
      <c r="DWW274" s="112"/>
      <c r="DWZ274" s="63"/>
      <c r="DXA274" s="112"/>
      <c r="DXD274" s="63"/>
      <c r="DXE274" s="112"/>
      <c r="DXH274" s="63"/>
      <c r="DXI274" s="112"/>
      <c r="DXL274" s="63"/>
      <c r="DXM274" s="112"/>
      <c r="DXP274" s="63"/>
      <c r="DXQ274" s="112"/>
      <c r="DXT274" s="63"/>
      <c r="DXU274" s="112"/>
      <c r="DXX274" s="63"/>
      <c r="DXY274" s="112"/>
      <c r="DYB274" s="63"/>
      <c r="DYC274" s="112"/>
      <c r="DYF274" s="63"/>
      <c r="DYG274" s="112"/>
      <c r="DYJ274" s="63"/>
      <c r="DYK274" s="112"/>
      <c r="DYN274" s="63"/>
      <c r="DYO274" s="112"/>
      <c r="DYR274" s="63"/>
      <c r="DYS274" s="112"/>
      <c r="DYV274" s="63"/>
      <c r="DYW274" s="112"/>
      <c r="DYZ274" s="63"/>
      <c r="DZA274" s="112"/>
      <c r="DZD274" s="63"/>
      <c r="DZE274" s="112"/>
      <c r="DZH274" s="63"/>
      <c r="DZI274" s="112"/>
      <c r="DZL274" s="63"/>
      <c r="DZM274" s="112"/>
      <c r="DZP274" s="63"/>
      <c r="DZQ274" s="112"/>
      <c r="DZT274" s="63"/>
      <c r="DZU274" s="112"/>
      <c r="DZX274" s="63"/>
      <c r="DZY274" s="112"/>
      <c r="EAB274" s="63"/>
      <c r="EAC274" s="112"/>
      <c r="EAF274" s="63"/>
      <c r="EAG274" s="112"/>
      <c r="EAJ274" s="63"/>
      <c r="EAK274" s="112"/>
      <c r="EAN274" s="63"/>
      <c r="EAO274" s="112"/>
      <c r="EAR274" s="63"/>
      <c r="EAS274" s="112"/>
      <c r="EAV274" s="63"/>
      <c r="EAW274" s="112"/>
      <c r="EAZ274" s="63"/>
      <c r="EBA274" s="112"/>
      <c r="EBD274" s="63"/>
      <c r="EBE274" s="112"/>
      <c r="EBH274" s="63"/>
      <c r="EBI274" s="112"/>
      <c r="EBL274" s="63"/>
      <c r="EBM274" s="112"/>
      <c r="EBP274" s="63"/>
      <c r="EBQ274" s="112"/>
      <c r="EBT274" s="63"/>
      <c r="EBU274" s="112"/>
      <c r="EBX274" s="63"/>
      <c r="EBY274" s="112"/>
      <c r="ECB274" s="63"/>
      <c r="ECC274" s="112"/>
      <c r="ECF274" s="63"/>
      <c r="ECG274" s="112"/>
      <c r="ECJ274" s="63"/>
      <c r="ECK274" s="112"/>
      <c r="ECN274" s="63"/>
      <c r="ECO274" s="112"/>
      <c r="ECR274" s="63"/>
      <c r="ECS274" s="112"/>
      <c r="ECV274" s="63"/>
      <c r="ECW274" s="112"/>
      <c r="ECZ274" s="63"/>
      <c r="EDA274" s="112"/>
      <c r="EDD274" s="63"/>
      <c r="EDE274" s="112"/>
      <c r="EDH274" s="63"/>
      <c r="EDI274" s="112"/>
      <c r="EDL274" s="63"/>
      <c r="EDM274" s="112"/>
      <c r="EDP274" s="63"/>
      <c r="EDQ274" s="112"/>
      <c r="EDT274" s="63"/>
      <c r="EDU274" s="112"/>
      <c r="EDX274" s="63"/>
      <c r="EDY274" s="112"/>
      <c r="EEB274" s="63"/>
      <c r="EEC274" s="112"/>
      <c r="EEF274" s="63"/>
      <c r="EEG274" s="112"/>
      <c r="EEJ274" s="63"/>
      <c r="EEK274" s="112"/>
      <c r="EEN274" s="63"/>
      <c r="EEO274" s="112"/>
      <c r="EER274" s="63"/>
      <c r="EES274" s="112"/>
      <c r="EEV274" s="63"/>
      <c r="EEW274" s="112"/>
      <c r="EEZ274" s="63"/>
      <c r="EFA274" s="112"/>
      <c r="EFD274" s="63"/>
      <c r="EFE274" s="112"/>
      <c r="EFH274" s="63"/>
      <c r="EFI274" s="112"/>
      <c r="EFL274" s="63"/>
      <c r="EFM274" s="112"/>
      <c r="EFP274" s="63"/>
      <c r="EFQ274" s="112"/>
      <c r="EFT274" s="63"/>
      <c r="EFU274" s="112"/>
      <c r="EFX274" s="63"/>
      <c r="EFY274" s="112"/>
      <c r="EGB274" s="63"/>
      <c r="EGC274" s="112"/>
      <c r="EGF274" s="63"/>
      <c r="EGG274" s="112"/>
      <c r="EGJ274" s="63"/>
      <c r="EGK274" s="112"/>
      <c r="EGN274" s="63"/>
      <c r="EGO274" s="112"/>
      <c r="EGR274" s="63"/>
      <c r="EGS274" s="112"/>
      <c r="EGV274" s="63"/>
      <c r="EGW274" s="112"/>
      <c r="EGZ274" s="63"/>
      <c r="EHA274" s="112"/>
      <c r="EHD274" s="63"/>
      <c r="EHE274" s="112"/>
      <c r="EHH274" s="63"/>
      <c r="EHI274" s="112"/>
      <c r="EHL274" s="63"/>
      <c r="EHM274" s="112"/>
      <c r="EHP274" s="63"/>
      <c r="EHQ274" s="112"/>
      <c r="EHT274" s="63"/>
      <c r="EHU274" s="112"/>
      <c r="EHX274" s="63"/>
      <c r="EHY274" s="112"/>
      <c r="EIB274" s="63"/>
      <c r="EIC274" s="112"/>
      <c r="EIF274" s="63"/>
      <c r="EIG274" s="112"/>
      <c r="EIJ274" s="63"/>
      <c r="EIK274" s="112"/>
      <c r="EIN274" s="63"/>
      <c r="EIO274" s="112"/>
      <c r="EIR274" s="63"/>
      <c r="EIS274" s="112"/>
      <c r="EIV274" s="63"/>
      <c r="EIW274" s="112"/>
      <c r="EIZ274" s="63"/>
      <c r="EJA274" s="112"/>
      <c r="EJD274" s="63"/>
      <c r="EJE274" s="112"/>
      <c r="EJH274" s="63"/>
      <c r="EJI274" s="112"/>
      <c r="EJL274" s="63"/>
      <c r="EJM274" s="112"/>
      <c r="EJP274" s="63"/>
      <c r="EJQ274" s="112"/>
      <c r="EJT274" s="63"/>
      <c r="EJU274" s="112"/>
      <c r="EJX274" s="63"/>
      <c r="EJY274" s="112"/>
      <c r="EKB274" s="63"/>
      <c r="EKC274" s="112"/>
      <c r="EKF274" s="63"/>
      <c r="EKG274" s="112"/>
      <c r="EKJ274" s="63"/>
      <c r="EKK274" s="112"/>
      <c r="EKN274" s="63"/>
      <c r="EKO274" s="112"/>
      <c r="EKR274" s="63"/>
      <c r="EKS274" s="112"/>
      <c r="EKV274" s="63"/>
      <c r="EKW274" s="112"/>
      <c r="EKZ274" s="63"/>
      <c r="ELA274" s="112"/>
      <c r="ELD274" s="63"/>
      <c r="ELE274" s="112"/>
      <c r="ELH274" s="63"/>
      <c r="ELI274" s="112"/>
      <c r="ELL274" s="63"/>
      <c r="ELM274" s="112"/>
      <c r="ELP274" s="63"/>
      <c r="ELQ274" s="112"/>
      <c r="ELT274" s="63"/>
      <c r="ELU274" s="112"/>
      <c r="ELX274" s="63"/>
      <c r="ELY274" s="112"/>
      <c r="EMB274" s="63"/>
      <c r="EMC274" s="112"/>
      <c r="EMF274" s="63"/>
      <c r="EMG274" s="112"/>
      <c r="EMJ274" s="63"/>
      <c r="EMK274" s="112"/>
      <c r="EMN274" s="63"/>
      <c r="EMO274" s="112"/>
      <c r="EMR274" s="63"/>
      <c r="EMS274" s="112"/>
      <c r="EMV274" s="63"/>
      <c r="EMW274" s="112"/>
      <c r="EMZ274" s="63"/>
      <c r="ENA274" s="112"/>
      <c r="END274" s="63"/>
      <c r="ENE274" s="112"/>
      <c r="ENH274" s="63"/>
      <c r="ENI274" s="112"/>
      <c r="ENL274" s="63"/>
      <c r="ENM274" s="112"/>
      <c r="ENP274" s="63"/>
      <c r="ENQ274" s="112"/>
      <c r="ENT274" s="63"/>
      <c r="ENU274" s="112"/>
      <c r="ENX274" s="63"/>
      <c r="ENY274" s="112"/>
      <c r="EOB274" s="63"/>
      <c r="EOC274" s="112"/>
      <c r="EOF274" s="63"/>
      <c r="EOG274" s="112"/>
      <c r="EOJ274" s="63"/>
      <c r="EOK274" s="112"/>
      <c r="EON274" s="63"/>
      <c r="EOO274" s="112"/>
      <c r="EOR274" s="63"/>
      <c r="EOS274" s="112"/>
      <c r="EOV274" s="63"/>
      <c r="EOW274" s="112"/>
      <c r="EOZ274" s="63"/>
      <c r="EPA274" s="112"/>
      <c r="EPD274" s="63"/>
      <c r="EPE274" s="112"/>
      <c r="EPH274" s="63"/>
      <c r="EPI274" s="112"/>
      <c r="EPL274" s="63"/>
      <c r="EPM274" s="112"/>
      <c r="EPP274" s="63"/>
      <c r="EPQ274" s="112"/>
      <c r="EPT274" s="63"/>
      <c r="EPU274" s="112"/>
      <c r="EPX274" s="63"/>
      <c r="EPY274" s="112"/>
      <c r="EQB274" s="63"/>
      <c r="EQC274" s="112"/>
      <c r="EQF274" s="63"/>
      <c r="EQG274" s="112"/>
      <c r="EQJ274" s="63"/>
      <c r="EQK274" s="112"/>
      <c r="EQN274" s="63"/>
      <c r="EQO274" s="112"/>
      <c r="EQR274" s="63"/>
      <c r="EQS274" s="112"/>
      <c r="EQV274" s="63"/>
      <c r="EQW274" s="112"/>
      <c r="EQZ274" s="63"/>
      <c r="ERA274" s="112"/>
      <c r="ERD274" s="63"/>
      <c r="ERE274" s="112"/>
      <c r="ERH274" s="63"/>
      <c r="ERI274" s="112"/>
      <c r="ERL274" s="63"/>
      <c r="ERM274" s="112"/>
      <c r="ERP274" s="63"/>
      <c r="ERQ274" s="112"/>
      <c r="ERT274" s="63"/>
      <c r="ERU274" s="112"/>
      <c r="ERX274" s="63"/>
      <c r="ERY274" s="112"/>
      <c r="ESB274" s="63"/>
      <c r="ESC274" s="112"/>
      <c r="ESF274" s="63"/>
      <c r="ESG274" s="112"/>
      <c r="ESJ274" s="63"/>
      <c r="ESK274" s="112"/>
      <c r="ESN274" s="63"/>
      <c r="ESO274" s="112"/>
      <c r="ESR274" s="63"/>
      <c r="ESS274" s="112"/>
      <c r="ESV274" s="63"/>
      <c r="ESW274" s="112"/>
      <c r="ESZ274" s="63"/>
      <c r="ETA274" s="112"/>
      <c r="ETD274" s="63"/>
      <c r="ETE274" s="112"/>
      <c r="ETH274" s="63"/>
      <c r="ETI274" s="112"/>
      <c r="ETL274" s="63"/>
      <c r="ETM274" s="112"/>
      <c r="ETP274" s="63"/>
      <c r="ETQ274" s="112"/>
      <c r="ETT274" s="63"/>
      <c r="ETU274" s="112"/>
      <c r="ETX274" s="63"/>
      <c r="ETY274" s="112"/>
      <c r="EUB274" s="63"/>
      <c r="EUC274" s="112"/>
      <c r="EUF274" s="63"/>
      <c r="EUG274" s="112"/>
      <c r="EUJ274" s="63"/>
      <c r="EUK274" s="112"/>
      <c r="EUN274" s="63"/>
      <c r="EUO274" s="112"/>
      <c r="EUR274" s="63"/>
      <c r="EUS274" s="112"/>
      <c r="EUV274" s="63"/>
      <c r="EUW274" s="112"/>
      <c r="EUZ274" s="63"/>
      <c r="EVA274" s="112"/>
      <c r="EVD274" s="63"/>
      <c r="EVE274" s="112"/>
      <c r="EVH274" s="63"/>
      <c r="EVI274" s="112"/>
      <c r="EVL274" s="63"/>
      <c r="EVM274" s="112"/>
      <c r="EVP274" s="63"/>
      <c r="EVQ274" s="112"/>
      <c r="EVT274" s="63"/>
      <c r="EVU274" s="112"/>
      <c r="EVX274" s="63"/>
      <c r="EVY274" s="112"/>
      <c r="EWB274" s="63"/>
      <c r="EWC274" s="112"/>
      <c r="EWF274" s="63"/>
      <c r="EWG274" s="112"/>
      <c r="EWJ274" s="63"/>
      <c r="EWK274" s="112"/>
      <c r="EWN274" s="63"/>
      <c r="EWO274" s="112"/>
      <c r="EWR274" s="63"/>
      <c r="EWS274" s="112"/>
      <c r="EWV274" s="63"/>
      <c r="EWW274" s="112"/>
      <c r="EWZ274" s="63"/>
      <c r="EXA274" s="112"/>
      <c r="EXD274" s="63"/>
      <c r="EXE274" s="112"/>
      <c r="EXH274" s="63"/>
      <c r="EXI274" s="112"/>
      <c r="EXL274" s="63"/>
      <c r="EXM274" s="112"/>
      <c r="EXP274" s="63"/>
      <c r="EXQ274" s="112"/>
      <c r="EXT274" s="63"/>
      <c r="EXU274" s="112"/>
      <c r="EXX274" s="63"/>
      <c r="EXY274" s="112"/>
      <c r="EYB274" s="63"/>
      <c r="EYC274" s="112"/>
      <c r="EYF274" s="63"/>
      <c r="EYG274" s="112"/>
      <c r="EYJ274" s="63"/>
      <c r="EYK274" s="112"/>
      <c r="EYN274" s="63"/>
      <c r="EYO274" s="112"/>
      <c r="EYR274" s="63"/>
      <c r="EYS274" s="112"/>
      <c r="EYV274" s="63"/>
      <c r="EYW274" s="112"/>
      <c r="EYZ274" s="63"/>
      <c r="EZA274" s="112"/>
      <c r="EZD274" s="63"/>
      <c r="EZE274" s="112"/>
      <c r="EZH274" s="63"/>
      <c r="EZI274" s="112"/>
      <c r="EZL274" s="63"/>
      <c r="EZM274" s="112"/>
      <c r="EZP274" s="63"/>
      <c r="EZQ274" s="112"/>
      <c r="EZT274" s="63"/>
      <c r="EZU274" s="112"/>
      <c r="EZX274" s="63"/>
      <c r="EZY274" s="112"/>
      <c r="FAB274" s="63"/>
      <c r="FAC274" s="112"/>
      <c r="FAF274" s="63"/>
      <c r="FAG274" s="112"/>
      <c r="FAJ274" s="63"/>
      <c r="FAK274" s="112"/>
      <c r="FAN274" s="63"/>
      <c r="FAO274" s="112"/>
      <c r="FAR274" s="63"/>
      <c r="FAS274" s="112"/>
      <c r="FAV274" s="63"/>
      <c r="FAW274" s="112"/>
      <c r="FAZ274" s="63"/>
      <c r="FBA274" s="112"/>
      <c r="FBD274" s="63"/>
      <c r="FBE274" s="112"/>
      <c r="FBH274" s="63"/>
      <c r="FBI274" s="112"/>
      <c r="FBL274" s="63"/>
      <c r="FBM274" s="112"/>
      <c r="FBP274" s="63"/>
      <c r="FBQ274" s="112"/>
      <c r="FBT274" s="63"/>
      <c r="FBU274" s="112"/>
      <c r="FBX274" s="63"/>
      <c r="FBY274" s="112"/>
      <c r="FCB274" s="63"/>
      <c r="FCC274" s="112"/>
      <c r="FCF274" s="63"/>
      <c r="FCG274" s="112"/>
      <c r="FCJ274" s="63"/>
      <c r="FCK274" s="112"/>
      <c r="FCN274" s="63"/>
      <c r="FCO274" s="112"/>
      <c r="FCR274" s="63"/>
      <c r="FCS274" s="112"/>
      <c r="FCV274" s="63"/>
      <c r="FCW274" s="112"/>
      <c r="FCZ274" s="63"/>
      <c r="FDA274" s="112"/>
      <c r="FDD274" s="63"/>
      <c r="FDE274" s="112"/>
      <c r="FDH274" s="63"/>
      <c r="FDI274" s="112"/>
      <c r="FDL274" s="63"/>
      <c r="FDM274" s="112"/>
      <c r="FDP274" s="63"/>
      <c r="FDQ274" s="112"/>
      <c r="FDT274" s="63"/>
      <c r="FDU274" s="112"/>
      <c r="FDX274" s="63"/>
      <c r="FDY274" s="112"/>
      <c r="FEB274" s="63"/>
      <c r="FEC274" s="112"/>
      <c r="FEF274" s="63"/>
      <c r="FEG274" s="112"/>
      <c r="FEJ274" s="63"/>
      <c r="FEK274" s="112"/>
      <c r="FEN274" s="63"/>
      <c r="FEO274" s="112"/>
      <c r="FER274" s="63"/>
      <c r="FES274" s="112"/>
      <c r="FEV274" s="63"/>
      <c r="FEW274" s="112"/>
      <c r="FEZ274" s="63"/>
      <c r="FFA274" s="112"/>
      <c r="FFD274" s="63"/>
      <c r="FFE274" s="112"/>
      <c r="FFH274" s="63"/>
      <c r="FFI274" s="112"/>
      <c r="FFL274" s="63"/>
      <c r="FFM274" s="112"/>
      <c r="FFP274" s="63"/>
      <c r="FFQ274" s="112"/>
      <c r="FFT274" s="63"/>
      <c r="FFU274" s="112"/>
      <c r="FFX274" s="63"/>
      <c r="FFY274" s="112"/>
      <c r="FGB274" s="63"/>
      <c r="FGC274" s="112"/>
      <c r="FGF274" s="63"/>
      <c r="FGG274" s="112"/>
      <c r="FGJ274" s="63"/>
      <c r="FGK274" s="112"/>
      <c r="FGN274" s="63"/>
      <c r="FGO274" s="112"/>
      <c r="FGR274" s="63"/>
      <c r="FGS274" s="112"/>
      <c r="FGV274" s="63"/>
      <c r="FGW274" s="112"/>
      <c r="FGZ274" s="63"/>
      <c r="FHA274" s="112"/>
      <c r="FHD274" s="63"/>
      <c r="FHE274" s="112"/>
      <c r="FHH274" s="63"/>
      <c r="FHI274" s="112"/>
      <c r="FHL274" s="63"/>
      <c r="FHM274" s="112"/>
      <c r="FHP274" s="63"/>
      <c r="FHQ274" s="112"/>
      <c r="FHT274" s="63"/>
      <c r="FHU274" s="112"/>
      <c r="FHX274" s="63"/>
      <c r="FHY274" s="112"/>
      <c r="FIB274" s="63"/>
      <c r="FIC274" s="112"/>
      <c r="FIF274" s="63"/>
      <c r="FIG274" s="112"/>
      <c r="FIJ274" s="63"/>
      <c r="FIK274" s="112"/>
      <c r="FIN274" s="63"/>
      <c r="FIO274" s="112"/>
      <c r="FIR274" s="63"/>
      <c r="FIS274" s="112"/>
      <c r="FIV274" s="63"/>
      <c r="FIW274" s="112"/>
      <c r="FIZ274" s="63"/>
      <c r="FJA274" s="112"/>
      <c r="FJD274" s="63"/>
      <c r="FJE274" s="112"/>
      <c r="FJH274" s="63"/>
      <c r="FJI274" s="112"/>
      <c r="FJL274" s="63"/>
      <c r="FJM274" s="112"/>
      <c r="FJP274" s="63"/>
      <c r="FJQ274" s="112"/>
      <c r="FJT274" s="63"/>
      <c r="FJU274" s="112"/>
      <c r="FJX274" s="63"/>
      <c r="FJY274" s="112"/>
      <c r="FKB274" s="63"/>
      <c r="FKC274" s="112"/>
      <c r="FKF274" s="63"/>
      <c r="FKG274" s="112"/>
      <c r="FKJ274" s="63"/>
      <c r="FKK274" s="112"/>
      <c r="FKN274" s="63"/>
      <c r="FKO274" s="112"/>
      <c r="FKR274" s="63"/>
      <c r="FKS274" s="112"/>
      <c r="FKV274" s="63"/>
      <c r="FKW274" s="112"/>
      <c r="FKZ274" s="63"/>
      <c r="FLA274" s="112"/>
      <c r="FLD274" s="63"/>
      <c r="FLE274" s="112"/>
      <c r="FLH274" s="63"/>
      <c r="FLI274" s="112"/>
      <c r="FLL274" s="63"/>
      <c r="FLM274" s="112"/>
      <c r="FLP274" s="63"/>
      <c r="FLQ274" s="112"/>
      <c r="FLT274" s="63"/>
      <c r="FLU274" s="112"/>
      <c r="FLX274" s="63"/>
      <c r="FLY274" s="112"/>
      <c r="FMB274" s="63"/>
      <c r="FMC274" s="112"/>
      <c r="FMF274" s="63"/>
      <c r="FMG274" s="112"/>
      <c r="FMJ274" s="63"/>
      <c r="FMK274" s="112"/>
      <c r="FMN274" s="63"/>
      <c r="FMO274" s="112"/>
      <c r="FMR274" s="63"/>
      <c r="FMS274" s="112"/>
      <c r="FMV274" s="63"/>
      <c r="FMW274" s="112"/>
      <c r="FMZ274" s="63"/>
      <c r="FNA274" s="112"/>
      <c r="FND274" s="63"/>
      <c r="FNE274" s="112"/>
      <c r="FNH274" s="63"/>
      <c r="FNI274" s="112"/>
      <c r="FNL274" s="63"/>
      <c r="FNM274" s="112"/>
      <c r="FNP274" s="63"/>
      <c r="FNQ274" s="112"/>
      <c r="FNT274" s="63"/>
      <c r="FNU274" s="112"/>
      <c r="FNX274" s="63"/>
      <c r="FNY274" s="112"/>
      <c r="FOB274" s="63"/>
      <c r="FOC274" s="112"/>
      <c r="FOF274" s="63"/>
      <c r="FOG274" s="112"/>
      <c r="FOJ274" s="63"/>
      <c r="FOK274" s="112"/>
      <c r="FON274" s="63"/>
      <c r="FOO274" s="112"/>
      <c r="FOR274" s="63"/>
      <c r="FOS274" s="112"/>
      <c r="FOV274" s="63"/>
      <c r="FOW274" s="112"/>
      <c r="FOZ274" s="63"/>
      <c r="FPA274" s="112"/>
      <c r="FPD274" s="63"/>
      <c r="FPE274" s="112"/>
      <c r="FPH274" s="63"/>
      <c r="FPI274" s="112"/>
      <c r="FPL274" s="63"/>
      <c r="FPM274" s="112"/>
      <c r="FPP274" s="63"/>
      <c r="FPQ274" s="112"/>
      <c r="FPT274" s="63"/>
      <c r="FPU274" s="112"/>
      <c r="FPX274" s="63"/>
      <c r="FPY274" s="112"/>
      <c r="FQB274" s="63"/>
      <c r="FQC274" s="112"/>
      <c r="FQF274" s="63"/>
      <c r="FQG274" s="112"/>
      <c r="FQJ274" s="63"/>
      <c r="FQK274" s="112"/>
      <c r="FQN274" s="63"/>
      <c r="FQO274" s="112"/>
      <c r="FQR274" s="63"/>
      <c r="FQS274" s="112"/>
      <c r="FQV274" s="63"/>
      <c r="FQW274" s="112"/>
      <c r="FQZ274" s="63"/>
      <c r="FRA274" s="112"/>
      <c r="FRD274" s="63"/>
      <c r="FRE274" s="112"/>
      <c r="FRH274" s="63"/>
      <c r="FRI274" s="112"/>
      <c r="FRL274" s="63"/>
      <c r="FRM274" s="112"/>
      <c r="FRP274" s="63"/>
      <c r="FRQ274" s="112"/>
      <c r="FRT274" s="63"/>
      <c r="FRU274" s="112"/>
      <c r="FRX274" s="63"/>
      <c r="FRY274" s="112"/>
      <c r="FSB274" s="63"/>
      <c r="FSC274" s="112"/>
      <c r="FSF274" s="63"/>
      <c r="FSG274" s="112"/>
      <c r="FSJ274" s="63"/>
      <c r="FSK274" s="112"/>
      <c r="FSN274" s="63"/>
      <c r="FSO274" s="112"/>
      <c r="FSR274" s="63"/>
      <c r="FSS274" s="112"/>
      <c r="FSV274" s="63"/>
      <c r="FSW274" s="112"/>
      <c r="FSZ274" s="63"/>
      <c r="FTA274" s="112"/>
      <c r="FTD274" s="63"/>
      <c r="FTE274" s="112"/>
      <c r="FTH274" s="63"/>
      <c r="FTI274" s="112"/>
      <c r="FTL274" s="63"/>
      <c r="FTM274" s="112"/>
      <c r="FTP274" s="63"/>
      <c r="FTQ274" s="112"/>
      <c r="FTT274" s="63"/>
      <c r="FTU274" s="112"/>
      <c r="FTX274" s="63"/>
      <c r="FTY274" s="112"/>
      <c r="FUB274" s="63"/>
      <c r="FUC274" s="112"/>
      <c r="FUF274" s="63"/>
      <c r="FUG274" s="112"/>
      <c r="FUJ274" s="63"/>
      <c r="FUK274" s="112"/>
      <c r="FUN274" s="63"/>
      <c r="FUO274" s="112"/>
      <c r="FUR274" s="63"/>
      <c r="FUS274" s="112"/>
      <c r="FUV274" s="63"/>
      <c r="FUW274" s="112"/>
      <c r="FUZ274" s="63"/>
      <c r="FVA274" s="112"/>
      <c r="FVD274" s="63"/>
      <c r="FVE274" s="112"/>
      <c r="FVH274" s="63"/>
      <c r="FVI274" s="112"/>
      <c r="FVL274" s="63"/>
      <c r="FVM274" s="112"/>
      <c r="FVP274" s="63"/>
      <c r="FVQ274" s="112"/>
      <c r="FVT274" s="63"/>
      <c r="FVU274" s="112"/>
      <c r="FVX274" s="63"/>
      <c r="FVY274" s="112"/>
      <c r="FWB274" s="63"/>
      <c r="FWC274" s="112"/>
      <c r="FWF274" s="63"/>
      <c r="FWG274" s="112"/>
      <c r="FWJ274" s="63"/>
      <c r="FWK274" s="112"/>
      <c r="FWN274" s="63"/>
      <c r="FWO274" s="112"/>
      <c r="FWR274" s="63"/>
      <c r="FWS274" s="112"/>
      <c r="FWV274" s="63"/>
      <c r="FWW274" s="112"/>
      <c r="FWZ274" s="63"/>
      <c r="FXA274" s="112"/>
      <c r="FXD274" s="63"/>
      <c r="FXE274" s="112"/>
      <c r="FXH274" s="63"/>
      <c r="FXI274" s="112"/>
      <c r="FXL274" s="63"/>
      <c r="FXM274" s="112"/>
      <c r="FXP274" s="63"/>
      <c r="FXQ274" s="112"/>
      <c r="FXT274" s="63"/>
      <c r="FXU274" s="112"/>
      <c r="FXX274" s="63"/>
      <c r="FXY274" s="112"/>
      <c r="FYB274" s="63"/>
      <c r="FYC274" s="112"/>
      <c r="FYF274" s="63"/>
      <c r="FYG274" s="112"/>
      <c r="FYJ274" s="63"/>
      <c r="FYK274" s="112"/>
      <c r="FYN274" s="63"/>
      <c r="FYO274" s="112"/>
      <c r="FYR274" s="63"/>
      <c r="FYS274" s="112"/>
      <c r="FYV274" s="63"/>
      <c r="FYW274" s="112"/>
      <c r="FYZ274" s="63"/>
      <c r="FZA274" s="112"/>
      <c r="FZD274" s="63"/>
      <c r="FZE274" s="112"/>
      <c r="FZH274" s="63"/>
      <c r="FZI274" s="112"/>
      <c r="FZL274" s="63"/>
      <c r="FZM274" s="112"/>
      <c r="FZP274" s="63"/>
      <c r="FZQ274" s="112"/>
      <c r="FZT274" s="63"/>
      <c r="FZU274" s="112"/>
      <c r="FZX274" s="63"/>
      <c r="FZY274" s="112"/>
      <c r="GAB274" s="63"/>
      <c r="GAC274" s="112"/>
      <c r="GAF274" s="63"/>
      <c r="GAG274" s="112"/>
      <c r="GAJ274" s="63"/>
      <c r="GAK274" s="112"/>
      <c r="GAN274" s="63"/>
      <c r="GAO274" s="112"/>
      <c r="GAR274" s="63"/>
      <c r="GAS274" s="112"/>
      <c r="GAV274" s="63"/>
      <c r="GAW274" s="112"/>
      <c r="GAZ274" s="63"/>
      <c r="GBA274" s="112"/>
      <c r="GBD274" s="63"/>
      <c r="GBE274" s="112"/>
      <c r="GBH274" s="63"/>
      <c r="GBI274" s="112"/>
      <c r="GBL274" s="63"/>
      <c r="GBM274" s="112"/>
      <c r="GBP274" s="63"/>
      <c r="GBQ274" s="112"/>
      <c r="GBT274" s="63"/>
      <c r="GBU274" s="112"/>
      <c r="GBX274" s="63"/>
      <c r="GBY274" s="112"/>
      <c r="GCB274" s="63"/>
      <c r="GCC274" s="112"/>
      <c r="GCF274" s="63"/>
      <c r="GCG274" s="112"/>
      <c r="GCJ274" s="63"/>
      <c r="GCK274" s="112"/>
      <c r="GCN274" s="63"/>
      <c r="GCO274" s="112"/>
      <c r="GCR274" s="63"/>
      <c r="GCS274" s="112"/>
      <c r="GCV274" s="63"/>
      <c r="GCW274" s="112"/>
      <c r="GCZ274" s="63"/>
      <c r="GDA274" s="112"/>
      <c r="GDD274" s="63"/>
      <c r="GDE274" s="112"/>
      <c r="GDH274" s="63"/>
      <c r="GDI274" s="112"/>
      <c r="GDL274" s="63"/>
      <c r="GDM274" s="112"/>
      <c r="GDP274" s="63"/>
      <c r="GDQ274" s="112"/>
      <c r="GDT274" s="63"/>
      <c r="GDU274" s="112"/>
      <c r="GDX274" s="63"/>
      <c r="GDY274" s="112"/>
      <c r="GEB274" s="63"/>
      <c r="GEC274" s="112"/>
      <c r="GEF274" s="63"/>
      <c r="GEG274" s="112"/>
      <c r="GEJ274" s="63"/>
      <c r="GEK274" s="112"/>
      <c r="GEN274" s="63"/>
      <c r="GEO274" s="112"/>
      <c r="GER274" s="63"/>
      <c r="GES274" s="112"/>
      <c r="GEV274" s="63"/>
      <c r="GEW274" s="112"/>
      <c r="GEZ274" s="63"/>
      <c r="GFA274" s="112"/>
      <c r="GFD274" s="63"/>
      <c r="GFE274" s="112"/>
      <c r="GFH274" s="63"/>
      <c r="GFI274" s="112"/>
      <c r="GFL274" s="63"/>
      <c r="GFM274" s="112"/>
      <c r="GFP274" s="63"/>
      <c r="GFQ274" s="112"/>
      <c r="GFT274" s="63"/>
      <c r="GFU274" s="112"/>
      <c r="GFX274" s="63"/>
      <c r="GFY274" s="112"/>
      <c r="GGB274" s="63"/>
      <c r="GGC274" s="112"/>
      <c r="GGF274" s="63"/>
      <c r="GGG274" s="112"/>
      <c r="GGJ274" s="63"/>
      <c r="GGK274" s="112"/>
      <c r="GGN274" s="63"/>
      <c r="GGO274" s="112"/>
      <c r="GGR274" s="63"/>
      <c r="GGS274" s="112"/>
      <c r="GGV274" s="63"/>
      <c r="GGW274" s="112"/>
      <c r="GGZ274" s="63"/>
      <c r="GHA274" s="112"/>
      <c r="GHD274" s="63"/>
      <c r="GHE274" s="112"/>
      <c r="GHH274" s="63"/>
      <c r="GHI274" s="112"/>
      <c r="GHL274" s="63"/>
      <c r="GHM274" s="112"/>
      <c r="GHP274" s="63"/>
      <c r="GHQ274" s="112"/>
      <c r="GHT274" s="63"/>
      <c r="GHU274" s="112"/>
      <c r="GHX274" s="63"/>
      <c r="GHY274" s="112"/>
      <c r="GIB274" s="63"/>
      <c r="GIC274" s="112"/>
      <c r="GIF274" s="63"/>
      <c r="GIG274" s="112"/>
      <c r="GIJ274" s="63"/>
      <c r="GIK274" s="112"/>
      <c r="GIN274" s="63"/>
      <c r="GIO274" s="112"/>
      <c r="GIR274" s="63"/>
      <c r="GIS274" s="112"/>
      <c r="GIV274" s="63"/>
      <c r="GIW274" s="112"/>
      <c r="GIZ274" s="63"/>
      <c r="GJA274" s="112"/>
      <c r="GJD274" s="63"/>
      <c r="GJE274" s="112"/>
      <c r="GJH274" s="63"/>
      <c r="GJI274" s="112"/>
      <c r="GJL274" s="63"/>
      <c r="GJM274" s="112"/>
      <c r="GJP274" s="63"/>
      <c r="GJQ274" s="112"/>
      <c r="GJT274" s="63"/>
      <c r="GJU274" s="112"/>
      <c r="GJX274" s="63"/>
      <c r="GJY274" s="112"/>
      <c r="GKB274" s="63"/>
      <c r="GKC274" s="112"/>
      <c r="GKF274" s="63"/>
      <c r="GKG274" s="112"/>
      <c r="GKJ274" s="63"/>
      <c r="GKK274" s="112"/>
      <c r="GKN274" s="63"/>
      <c r="GKO274" s="112"/>
      <c r="GKR274" s="63"/>
      <c r="GKS274" s="112"/>
      <c r="GKV274" s="63"/>
      <c r="GKW274" s="112"/>
      <c r="GKZ274" s="63"/>
      <c r="GLA274" s="112"/>
      <c r="GLD274" s="63"/>
      <c r="GLE274" s="112"/>
      <c r="GLH274" s="63"/>
      <c r="GLI274" s="112"/>
      <c r="GLL274" s="63"/>
      <c r="GLM274" s="112"/>
      <c r="GLP274" s="63"/>
      <c r="GLQ274" s="112"/>
      <c r="GLT274" s="63"/>
      <c r="GLU274" s="112"/>
      <c r="GLX274" s="63"/>
      <c r="GLY274" s="112"/>
      <c r="GMB274" s="63"/>
      <c r="GMC274" s="112"/>
      <c r="GMF274" s="63"/>
      <c r="GMG274" s="112"/>
      <c r="GMJ274" s="63"/>
      <c r="GMK274" s="112"/>
      <c r="GMN274" s="63"/>
      <c r="GMO274" s="112"/>
      <c r="GMR274" s="63"/>
      <c r="GMS274" s="112"/>
      <c r="GMV274" s="63"/>
      <c r="GMW274" s="112"/>
      <c r="GMZ274" s="63"/>
      <c r="GNA274" s="112"/>
      <c r="GND274" s="63"/>
      <c r="GNE274" s="112"/>
      <c r="GNH274" s="63"/>
      <c r="GNI274" s="112"/>
      <c r="GNL274" s="63"/>
      <c r="GNM274" s="112"/>
      <c r="GNP274" s="63"/>
      <c r="GNQ274" s="112"/>
      <c r="GNT274" s="63"/>
      <c r="GNU274" s="112"/>
      <c r="GNX274" s="63"/>
      <c r="GNY274" s="112"/>
      <c r="GOB274" s="63"/>
      <c r="GOC274" s="112"/>
      <c r="GOF274" s="63"/>
      <c r="GOG274" s="112"/>
      <c r="GOJ274" s="63"/>
      <c r="GOK274" s="112"/>
      <c r="GON274" s="63"/>
      <c r="GOO274" s="112"/>
      <c r="GOR274" s="63"/>
      <c r="GOS274" s="112"/>
      <c r="GOV274" s="63"/>
      <c r="GOW274" s="112"/>
      <c r="GOZ274" s="63"/>
      <c r="GPA274" s="112"/>
      <c r="GPD274" s="63"/>
      <c r="GPE274" s="112"/>
      <c r="GPH274" s="63"/>
      <c r="GPI274" s="112"/>
      <c r="GPL274" s="63"/>
      <c r="GPM274" s="112"/>
      <c r="GPP274" s="63"/>
      <c r="GPQ274" s="112"/>
      <c r="GPT274" s="63"/>
      <c r="GPU274" s="112"/>
      <c r="GPX274" s="63"/>
      <c r="GPY274" s="112"/>
      <c r="GQB274" s="63"/>
      <c r="GQC274" s="112"/>
      <c r="GQF274" s="63"/>
      <c r="GQG274" s="112"/>
      <c r="GQJ274" s="63"/>
      <c r="GQK274" s="112"/>
      <c r="GQN274" s="63"/>
      <c r="GQO274" s="112"/>
      <c r="GQR274" s="63"/>
      <c r="GQS274" s="112"/>
      <c r="GQV274" s="63"/>
      <c r="GQW274" s="112"/>
      <c r="GQZ274" s="63"/>
      <c r="GRA274" s="112"/>
      <c r="GRD274" s="63"/>
      <c r="GRE274" s="112"/>
      <c r="GRH274" s="63"/>
      <c r="GRI274" s="112"/>
      <c r="GRL274" s="63"/>
      <c r="GRM274" s="112"/>
      <c r="GRP274" s="63"/>
      <c r="GRQ274" s="112"/>
      <c r="GRT274" s="63"/>
      <c r="GRU274" s="112"/>
      <c r="GRX274" s="63"/>
      <c r="GRY274" s="112"/>
      <c r="GSB274" s="63"/>
      <c r="GSC274" s="112"/>
      <c r="GSF274" s="63"/>
      <c r="GSG274" s="112"/>
      <c r="GSJ274" s="63"/>
      <c r="GSK274" s="112"/>
      <c r="GSN274" s="63"/>
      <c r="GSO274" s="112"/>
      <c r="GSR274" s="63"/>
      <c r="GSS274" s="112"/>
      <c r="GSV274" s="63"/>
      <c r="GSW274" s="112"/>
      <c r="GSZ274" s="63"/>
      <c r="GTA274" s="112"/>
      <c r="GTD274" s="63"/>
      <c r="GTE274" s="112"/>
      <c r="GTH274" s="63"/>
      <c r="GTI274" s="112"/>
      <c r="GTL274" s="63"/>
      <c r="GTM274" s="112"/>
      <c r="GTP274" s="63"/>
      <c r="GTQ274" s="112"/>
      <c r="GTT274" s="63"/>
      <c r="GTU274" s="112"/>
      <c r="GTX274" s="63"/>
      <c r="GTY274" s="112"/>
      <c r="GUB274" s="63"/>
      <c r="GUC274" s="112"/>
      <c r="GUF274" s="63"/>
      <c r="GUG274" s="112"/>
      <c r="GUJ274" s="63"/>
      <c r="GUK274" s="112"/>
      <c r="GUN274" s="63"/>
      <c r="GUO274" s="112"/>
      <c r="GUR274" s="63"/>
      <c r="GUS274" s="112"/>
      <c r="GUV274" s="63"/>
      <c r="GUW274" s="112"/>
      <c r="GUZ274" s="63"/>
      <c r="GVA274" s="112"/>
      <c r="GVD274" s="63"/>
      <c r="GVE274" s="112"/>
      <c r="GVH274" s="63"/>
      <c r="GVI274" s="112"/>
      <c r="GVL274" s="63"/>
      <c r="GVM274" s="112"/>
      <c r="GVP274" s="63"/>
      <c r="GVQ274" s="112"/>
      <c r="GVT274" s="63"/>
      <c r="GVU274" s="112"/>
      <c r="GVX274" s="63"/>
      <c r="GVY274" s="112"/>
      <c r="GWB274" s="63"/>
      <c r="GWC274" s="112"/>
      <c r="GWF274" s="63"/>
      <c r="GWG274" s="112"/>
      <c r="GWJ274" s="63"/>
      <c r="GWK274" s="112"/>
      <c r="GWN274" s="63"/>
      <c r="GWO274" s="112"/>
      <c r="GWR274" s="63"/>
      <c r="GWS274" s="112"/>
      <c r="GWV274" s="63"/>
      <c r="GWW274" s="112"/>
      <c r="GWZ274" s="63"/>
      <c r="GXA274" s="112"/>
      <c r="GXD274" s="63"/>
      <c r="GXE274" s="112"/>
      <c r="GXH274" s="63"/>
      <c r="GXI274" s="112"/>
      <c r="GXL274" s="63"/>
      <c r="GXM274" s="112"/>
      <c r="GXP274" s="63"/>
      <c r="GXQ274" s="112"/>
      <c r="GXT274" s="63"/>
      <c r="GXU274" s="112"/>
      <c r="GXX274" s="63"/>
      <c r="GXY274" s="112"/>
      <c r="GYB274" s="63"/>
      <c r="GYC274" s="112"/>
      <c r="GYF274" s="63"/>
      <c r="GYG274" s="112"/>
      <c r="GYJ274" s="63"/>
      <c r="GYK274" s="112"/>
      <c r="GYN274" s="63"/>
      <c r="GYO274" s="112"/>
      <c r="GYR274" s="63"/>
      <c r="GYS274" s="112"/>
      <c r="GYV274" s="63"/>
      <c r="GYW274" s="112"/>
      <c r="GYZ274" s="63"/>
      <c r="GZA274" s="112"/>
      <c r="GZD274" s="63"/>
      <c r="GZE274" s="112"/>
      <c r="GZH274" s="63"/>
      <c r="GZI274" s="112"/>
      <c r="GZL274" s="63"/>
      <c r="GZM274" s="112"/>
      <c r="GZP274" s="63"/>
      <c r="GZQ274" s="112"/>
      <c r="GZT274" s="63"/>
      <c r="GZU274" s="112"/>
      <c r="GZX274" s="63"/>
      <c r="GZY274" s="112"/>
      <c r="HAB274" s="63"/>
      <c r="HAC274" s="112"/>
      <c r="HAF274" s="63"/>
      <c r="HAG274" s="112"/>
      <c r="HAJ274" s="63"/>
      <c r="HAK274" s="112"/>
      <c r="HAN274" s="63"/>
      <c r="HAO274" s="112"/>
      <c r="HAR274" s="63"/>
      <c r="HAS274" s="112"/>
      <c r="HAV274" s="63"/>
      <c r="HAW274" s="112"/>
      <c r="HAZ274" s="63"/>
      <c r="HBA274" s="112"/>
      <c r="HBD274" s="63"/>
      <c r="HBE274" s="112"/>
      <c r="HBH274" s="63"/>
      <c r="HBI274" s="112"/>
      <c r="HBL274" s="63"/>
      <c r="HBM274" s="112"/>
      <c r="HBP274" s="63"/>
      <c r="HBQ274" s="112"/>
      <c r="HBT274" s="63"/>
      <c r="HBU274" s="112"/>
      <c r="HBX274" s="63"/>
      <c r="HBY274" s="112"/>
      <c r="HCB274" s="63"/>
      <c r="HCC274" s="112"/>
      <c r="HCF274" s="63"/>
      <c r="HCG274" s="112"/>
      <c r="HCJ274" s="63"/>
      <c r="HCK274" s="112"/>
      <c r="HCN274" s="63"/>
      <c r="HCO274" s="112"/>
      <c r="HCR274" s="63"/>
      <c r="HCS274" s="112"/>
      <c r="HCV274" s="63"/>
      <c r="HCW274" s="112"/>
      <c r="HCZ274" s="63"/>
      <c r="HDA274" s="112"/>
      <c r="HDD274" s="63"/>
      <c r="HDE274" s="112"/>
      <c r="HDH274" s="63"/>
      <c r="HDI274" s="112"/>
      <c r="HDL274" s="63"/>
      <c r="HDM274" s="112"/>
      <c r="HDP274" s="63"/>
      <c r="HDQ274" s="112"/>
      <c r="HDT274" s="63"/>
      <c r="HDU274" s="112"/>
      <c r="HDX274" s="63"/>
      <c r="HDY274" s="112"/>
      <c r="HEB274" s="63"/>
      <c r="HEC274" s="112"/>
      <c r="HEF274" s="63"/>
      <c r="HEG274" s="112"/>
      <c r="HEJ274" s="63"/>
      <c r="HEK274" s="112"/>
      <c r="HEN274" s="63"/>
      <c r="HEO274" s="112"/>
      <c r="HER274" s="63"/>
      <c r="HES274" s="112"/>
      <c r="HEV274" s="63"/>
      <c r="HEW274" s="112"/>
      <c r="HEZ274" s="63"/>
      <c r="HFA274" s="112"/>
      <c r="HFD274" s="63"/>
      <c r="HFE274" s="112"/>
      <c r="HFH274" s="63"/>
      <c r="HFI274" s="112"/>
      <c r="HFL274" s="63"/>
      <c r="HFM274" s="112"/>
      <c r="HFP274" s="63"/>
      <c r="HFQ274" s="112"/>
      <c r="HFT274" s="63"/>
      <c r="HFU274" s="112"/>
      <c r="HFX274" s="63"/>
      <c r="HFY274" s="112"/>
      <c r="HGB274" s="63"/>
      <c r="HGC274" s="112"/>
      <c r="HGF274" s="63"/>
      <c r="HGG274" s="112"/>
      <c r="HGJ274" s="63"/>
      <c r="HGK274" s="112"/>
      <c r="HGN274" s="63"/>
      <c r="HGO274" s="112"/>
      <c r="HGR274" s="63"/>
      <c r="HGS274" s="112"/>
      <c r="HGV274" s="63"/>
      <c r="HGW274" s="112"/>
      <c r="HGZ274" s="63"/>
      <c r="HHA274" s="112"/>
      <c r="HHD274" s="63"/>
      <c r="HHE274" s="112"/>
      <c r="HHH274" s="63"/>
      <c r="HHI274" s="112"/>
      <c r="HHL274" s="63"/>
      <c r="HHM274" s="112"/>
      <c r="HHP274" s="63"/>
      <c r="HHQ274" s="112"/>
      <c r="HHT274" s="63"/>
      <c r="HHU274" s="112"/>
      <c r="HHX274" s="63"/>
      <c r="HHY274" s="112"/>
      <c r="HIB274" s="63"/>
      <c r="HIC274" s="112"/>
      <c r="HIF274" s="63"/>
      <c r="HIG274" s="112"/>
      <c r="HIJ274" s="63"/>
      <c r="HIK274" s="112"/>
      <c r="HIN274" s="63"/>
      <c r="HIO274" s="112"/>
      <c r="HIR274" s="63"/>
      <c r="HIS274" s="112"/>
      <c r="HIV274" s="63"/>
      <c r="HIW274" s="112"/>
      <c r="HIZ274" s="63"/>
      <c r="HJA274" s="112"/>
      <c r="HJD274" s="63"/>
      <c r="HJE274" s="112"/>
      <c r="HJH274" s="63"/>
      <c r="HJI274" s="112"/>
      <c r="HJL274" s="63"/>
      <c r="HJM274" s="112"/>
      <c r="HJP274" s="63"/>
      <c r="HJQ274" s="112"/>
      <c r="HJT274" s="63"/>
      <c r="HJU274" s="112"/>
      <c r="HJX274" s="63"/>
      <c r="HJY274" s="112"/>
      <c r="HKB274" s="63"/>
      <c r="HKC274" s="112"/>
      <c r="HKF274" s="63"/>
      <c r="HKG274" s="112"/>
      <c r="HKJ274" s="63"/>
      <c r="HKK274" s="112"/>
      <c r="HKN274" s="63"/>
      <c r="HKO274" s="112"/>
      <c r="HKR274" s="63"/>
      <c r="HKS274" s="112"/>
      <c r="HKV274" s="63"/>
      <c r="HKW274" s="112"/>
      <c r="HKZ274" s="63"/>
      <c r="HLA274" s="112"/>
      <c r="HLD274" s="63"/>
      <c r="HLE274" s="112"/>
      <c r="HLH274" s="63"/>
      <c r="HLI274" s="112"/>
      <c r="HLL274" s="63"/>
      <c r="HLM274" s="112"/>
      <c r="HLP274" s="63"/>
      <c r="HLQ274" s="112"/>
      <c r="HLT274" s="63"/>
      <c r="HLU274" s="112"/>
      <c r="HLX274" s="63"/>
      <c r="HLY274" s="112"/>
      <c r="HMB274" s="63"/>
      <c r="HMC274" s="112"/>
      <c r="HMF274" s="63"/>
      <c r="HMG274" s="112"/>
      <c r="HMJ274" s="63"/>
      <c r="HMK274" s="112"/>
      <c r="HMN274" s="63"/>
      <c r="HMO274" s="112"/>
      <c r="HMR274" s="63"/>
      <c r="HMS274" s="112"/>
      <c r="HMV274" s="63"/>
      <c r="HMW274" s="112"/>
      <c r="HMZ274" s="63"/>
      <c r="HNA274" s="112"/>
      <c r="HND274" s="63"/>
      <c r="HNE274" s="112"/>
      <c r="HNH274" s="63"/>
      <c r="HNI274" s="112"/>
      <c r="HNL274" s="63"/>
      <c r="HNM274" s="112"/>
      <c r="HNP274" s="63"/>
      <c r="HNQ274" s="112"/>
      <c r="HNT274" s="63"/>
      <c r="HNU274" s="112"/>
      <c r="HNX274" s="63"/>
      <c r="HNY274" s="112"/>
      <c r="HOB274" s="63"/>
      <c r="HOC274" s="112"/>
      <c r="HOF274" s="63"/>
      <c r="HOG274" s="112"/>
      <c r="HOJ274" s="63"/>
      <c r="HOK274" s="112"/>
      <c r="HON274" s="63"/>
      <c r="HOO274" s="112"/>
      <c r="HOR274" s="63"/>
      <c r="HOS274" s="112"/>
      <c r="HOV274" s="63"/>
      <c r="HOW274" s="112"/>
      <c r="HOZ274" s="63"/>
      <c r="HPA274" s="112"/>
      <c r="HPD274" s="63"/>
      <c r="HPE274" s="112"/>
      <c r="HPH274" s="63"/>
      <c r="HPI274" s="112"/>
      <c r="HPL274" s="63"/>
      <c r="HPM274" s="112"/>
      <c r="HPP274" s="63"/>
      <c r="HPQ274" s="112"/>
      <c r="HPT274" s="63"/>
      <c r="HPU274" s="112"/>
      <c r="HPX274" s="63"/>
      <c r="HPY274" s="112"/>
      <c r="HQB274" s="63"/>
      <c r="HQC274" s="112"/>
      <c r="HQF274" s="63"/>
      <c r="HQG274" s="112"/>
      <c r="HQJ274" s="63"/>
      <c r="HQK274" s="112"/>
      <c r="HQN274" s="63"/>
      <c r="HQO274" s="112"/>
      <c r="HQR274" s="63"/>
      <c r="HQS274" s="112"/>
      <c r="HQV274" s="63"/>
      <c r="HQW274" s="112"/>
      <c r="HQZ274" s="63"/>
      <c r="HRA274" s="112"/>
      <c r="HRD274" s="63"/>
      <c r="HRE274" s="112"/>
      <c r="HRH274" s="63"/>
      <c r="HRI274" s="112"/>
      <c r="HRL274" s="63"/>
      <c r="HRM274" s="112"/>
      <c r="HRP274" s="63"/>
      <c r="HRQ274" s="112"/>
      <c r="HRT274" s="63"/>
      <c r="HRU274" s="112"/>
      <c r="HRX274" s="63"/>
      <c r="HRY274" s="112"/>
      <c r="HSB274" s="63"/>
      <c r="HSC274" s="112"/>
      <c r="HSF274" s="63"/>
      <c r="HSG274" s="112"/>
      <c r="HSJ274" s="63"/>
      <c r="HSK274" s="112"/>
      <c r="HSN274" s="63"/>
      <c r="HSO274" s="112"/>
      <c r="HSR274" s="63"/>
      <c r="HSS274" s="112"/>
      <c r="HSV274" s="63"/>
      <c r="HSW274" s="112"/>
      <c r="HSZ274" s="63"/>
      <c r="HTA274" s="112"/>
      <c r="HTD274" s="63"/>
      <c r="HTE274" s="112"/>
      <c r="HTH274" s="63"/>
      <c r="HTI274" s="112"/>
      <c r="HTL274" s="63"/>
      <c r="HTM274" s="112"/>
      <c r="HTP274" s="63"/>
      <c r="HTQ274" s="112"/>
      <c r="HTT274" s="63"/>
      <c r="HTU274" s="112"/>
      <c r="HTX274" s="63"/>
      <c r="HTY274" s="112"/>
      <c r="HUB274" s="63"/>
      <c r="HUC274" s="112"/>
      <c r="HUF274" s="63"/>
      <c r="HUG274" s="112"/>
      <c r="HUJ274" s="63"/>
      <c r="HUK274" s="112"/>
      <c r="HUN274" s="63"/>
      <c r="HUO274" s="112"/>
      <c r="HUR274" s="63"/>
      <c r="HUS274" s="112"/>
      <c r="HUV274" s="63"/>
      <c r="HUW274" s="112"/>
      <c r="HUZ274" s="63"/>
      <c r="HVA274" s="112"/>
      <c r="HVD274" s="63"/>
      <c r="HVE274" s="112"/>
      <c r="HVH274" s="63"/>
      <c r="HVI274" s="112"/>
      <c r="HVL274" s="63"/>
      <c r="HVM274" s="112"/>
      <c r="HVP274" s="63"/>
      <c r="HVQ274" s="112"/>
      <c r="HVT274" s="63"/>
      <c r="HVU274" s="112"/>
      <c r="HVX274" s="63"/>
      <c r="HVY274" s="112"/>
      <c r="HWB274" s="63"/>
      <c r="HWC274" s="112"/>
      <c r="HWF274" s="63"/>
      <c r="HWG274" s="112"/>
      <c r="HWJ274" s="63"/>
      <c r="HWK274" s="112"/>
      <c r="HWN274" s="63"/>
      <c r="HWO274" s="112"/>
      <c r="HWR274" s="63"/>
      <c r="HWS274" s="112"/>
      <c r="HWV274" s="63"/>
      <c r="HWW274" s="112"/>
      <c r="HWZ274" s="63"/>
      <c r="HXA274" s="112"/>
      <c r="HXD274" s="63"/>
      <c r="HXE274" s="112"/>
      <c r="HXH274" s="63"/>
      <c r="HXI274" s="112"/>
      <c r="HXL274" s="63"/>
      <c r="HXM274" s="112"/>
      <c r="HXP274" s="63"/>
      <c r="HXQ274" s="112"/>
      <c r="HXT274" s="63"/>
      <c r="HXU274" s="112"/>
      <c r="HXX274" s="63"/>
      <c r="HXY274" s="112"/>
      <c r="HYB274" s="63"/>
      <c r="HYC274" s="112"/>
      <c r="HYF274" s="63"/>
      <c r="HYG274" s="112"/>
      <c r="HYJ274" s="63"/>
      <c r="HYK274" s="112"/>
      <c r="HYN274" s="63"/>
      <c r="HYO274" s="112"/>
      <c r="HYR274" s="63"/>
      <c r="HYS274" s="112"/>
      <c r="HYV274" s="63"/>
      <c r="HYW274" s="112"/>
      <c r="HYZ274" s="63"/>
      <c r="HZA274" s="112"/>
      <c r="HZD274" s="63"/>
      <c r="HZE274" s="112"/>
      <c r="HZH274" s="63"/>
      <c r="HZI274" s="112"/>
      <c r="HZL274" s="63"/>
      <c r="HZM274" s="112"/>
      <c r="HZP274" s="63"/>
      <c r="HZQ274" s="112"/>
      <c r="HZT274" s="63"/>
      <c r="HZU274" s="112"/>
      <c r="HZX274" s="63"/>
      <c r="HZY274" s="112"/>
      <c r="IAB274" s="63"/>
      <c r="IAC274" s="112"/>
      <c r="IAF274" s="63"/>
      <c r="IAG274" s="112"/>
      <c r="IAJ274" s="63"/>
      <c r="IAK274" s="112"/>
      <c r="IAN274" s="63"/>
      <c r="IAO274" s="112"/>
      <c r="IAR274" s="63"/>
      <c r="IAS274" s="112"/>
      <c r="IAV274" s="63"/>
      <c r="IAW274" s="112"/>
      <c r="IAZ274" s="63"/>
      <c r="IBA274" s="112"/>
      <c r="IBD274" s="63"/>
      <c r="IBE274" s="112"/>
      <c r="IBH274" s="63"/>
      <c r="IBI274" s="112"/>
      <c r="IBL274" s="63"/>
      <c r="IBM274" s="112"/>
      <c r="IBP274" s="63"/>
      <c r="IBQ274" s="112"/>
      <c r="IBT274" s="63"/>
      <c r="IBU274" s="112"/>
      <c r="IBX274" s="63"/>
      <c r="IBY274" s="112"/>
      <c r="ICB274" s="63"/>
      <c r="ICC274" s="112"/>
      <c r="ICF274" s="63"/>
      <c r="ICG274" s="112"/>
      <c r="ICJ274" s="63"/>
      <c r="ICK274" s="112"/>
      <c r="ICN274" s="63"/>
      <c r="ICO274" s="112"/>
      <c r="ICR274" s="63"/>
      <c r="ICS274" s="112"/>
      <c r="ICV274" s="63"/>
      <c r="ICW274" s="112"/>
      <c r="ICZ274" s="63"/>
      <c r="IDA274" s="112"/>
      <c r="IDD274" s="63"/>
      <c r="IDE274" s="112"/>
      <c r="IDH274" s="63"/>
      <c r="IDI274" s="112"/>
      <c r="IDL274" s="63"/>
      <c r="IDM274" s="112"/>
      <c r="IDP274" s="63"/>
      <c r="IDQ274" s="112"/>
      <c r="IDT274" s="63"/>
      <c r="IDU274" s="112"/>
      <c r="IDX274" s="63"/>
      <c r="IDY274" s="112"/>
      <c r="IEB274" s="63"/>
      <c r="IEC274" s="112"/>
      <c r="IEF274" s="63"/>
      <c r="IEG274" s="112"/>
      <c r="IEJ274" s="63"/>
      <c r="IEK274" s="112"/>
      <c r="IEN274" s="63"/>
      <c r="IEO274" s="112"/>
      <c r="IER274" s="63"/>
      <c r="IES274" s="112"/>
      <c r="IEV274" s="63"/>
      <c r="IEW274" s="112"/>
      <c r="IEZ274" s="63"/>
      <c r="IFA274" s="112"/>
      <c r="IFD274" s="63"/>
      <c r="IFE274" s="112"/>
      <c r="IFH274" s="63"/>
      <c r="IFI274" s="112"/>
      <c r="IFL274" s="63"/>
      <c r="IFM274" s="112"/>
      <c r="IFP274" s="63"/>
      <c r="IFQ274" s="112"/>
      <c r="IFT274" s="63"/>
      <c r="IFU274" s="112"/>
      <c r="IFX274" s="63"/>
      <c r="IFY274" s="112"/>
      <c r="IGB274" s="63"/>
      <c r="IGC274" s="112"/>
      <c r="IGF274" s="63"/>
      <c r="IGG274" s="112"/>
      <c r="IGJ274" s="63"/>
      <c r="IGK274" s="112"/>
      <c r="IGN274" s="63"/>
      <c r="IGO274" s="112"/>
      <c r="IGR274" s="63"/>
      <c r="IGS274" s="112"/>
      <c r="IGV274" s="63"/>
      <c r="IGW274" s="112"/>
      <c r="IGZ274" s="63"/>
      <c r="IHA274" s="112"/>
      <c r="IHD274" s="63"/>
      <c r="IHE274" s="112"/>
      <c r="IHH274" s="63"/>
      <c r="IHI274" s="112"/>
      <c r="IHL274" s="63"/>
      <c r="IHM274" s="112"/>
      <c r="IHP274" s="63"/>
      <c r="IHQ274" s="112"/>
      <c r="IHT274" s="63"/>
      <c r="IHU274" s="112"/>
      <c r="IHX274" s="63"/>
      <c r="IHY274" s="112"/>
      <c r="IIB274" s="63"/>
      <c r="IIC274" s="112"/>
      <c r="IIF274" s="63"/>
      <c r="IIG274" s="112"/>
      <c r="IIJ274" s="63"/>
      <c r="IIK274" s="112"/>
      <c r="IIN274" s="63"/>
      <c r="IIO274" s="112"/>
      <c r="IIR274" s="63"/>
      <c r="IIS274" s="112"/>
      <c r="IIV274" s="63"/>
      <c r="IIW274" s="112"/>
      <c r="IIZ274" s="63"/>
      <c r="IJA274" s="112"/>
      <c r="IJD274" s="63"/>
      <c r="IJE274" s="112"/>
      <c r="IJH274" s="63"/>
      <c r="IJI274" s="112"/>
      <c r="IJL274" s="63"/>
      <c r="IJM274" s="112"/>
      <c r="IJP274" s="63"/>
      <c r="IJQ274" s="112"/>
      <c r="IJT274" s="63"/>
      <c r="IJU274" s="112"/>
      <c r="IJX274" s="63"/>
      <c r="IJY274" s="112"/>
      <c r="IKB274" s="63"/>
      <c r="IKC274" s="112"/>
      <c r="IKF274" s="63"/>
      <c r="IKG274" s="112"/>
      <c r="IKJ274" s="63"/>
      <c r="IKK274" s="112"/>
      <c r="IKN274" s="63"/>
      <c r="IKO274" s="112"/>
      <c r="IKR274" s="63"/>
      <c r="IKS274" s="112"/>
      <c r="IKV274" s="63"/>
      <c r="IKW274" s="112"/>
      <c r="IKZ274" s="63"/>
      <c r="ILA274" s="112"/>
      <c r="ILD274" s="63"/>
      <c r="ILE274" s="112"/>
      <c r="ILH274" s="63"/>
      <c r="ILI274" s="112"/>
      <c r="ILL274" s="63"/>
      <c r="ILM274" s="112"/>
      <c r="ILP274" s="63"/>
      <c r="ILQ274" s="112"/>
      <c r="ILT274" s="63"/>
      <c r="ILU274" s="112"/>
      <c r="ILX274" s="63"/>
      <c r="ILY274" s="112"/>
      <c r="IMB274" s="63"/>
      <c r="IMC274" s="112"/>
      <c r="IMF274" s="63"/>
      <c r="IMG274" s="112"/>
      <c r="IMJ274" s="63"/>
      <c r="IMK274" s="112"/>
      <c r="IMN274" s="63"/>
      <c r="IMO274" s="112"/>
      <c r="IMR274" s="63"/>
      <c r="IMS274" s="112"/>
      <c r="IMV274" s="63"/>
      <c r="IMW274" s="112"/>
      <c r="IMZ274" s="63"/>
      <c r="INA274" s="112"/>
      <c r="IND274" s="63"/>
      <c r="INE274" s="112"/>
      <c r="INH274" s="63"/>
      <c r="INI274" s="112"/>
      <c r="INL274" s="63"/>
      <c r="INM274" s="112"/>
      <c r="INP274" s="63"/>
      <c r="INQ274" s="112"/>
      <c r="INT274" s="63"/>
      <c r="INU274" s="112"/>
      <c r="INX274" s="63"/>
      <c r="INY274" s="112"/>
      <c r="IOB274" s="63"/>
      <c r="IOC274" s="112"/>
      <c r="IOF274" s="63"/>
      <c r="IOG274" s="112"/>
      <c r="IOJ274" s="63"/>
      <c r="IOK274" s="112"/>
      <c r="ION274" s="63"/>
      <c r="IOO274" s="112"/>
      <c r="IOR274" s="63"/>
      <c r="IOS274" s="112"/>
      <c r="IOV274" s="63"/>
      <c r="IOW274" s="112"/>
      <c r="IOZ274" s="63"/>
      <c r="IPA274" s="112"/>
      <c r="IPD274" s="63"/>
      <c r="IPE274" s="112"/>
      <c r="IPH274" s="63"/>
      <c r="IPI274" s="112"/>
      <c r="IPL274" s="63"/>
      <c r="IPM274" s="112"/>
      <c r="IPP274" s="63"/>
      <c r="IPQ274" s="112"/>
      <c r="IPT274" s="63"/>
      <c r="IPU274" s="112"/>
      <c r="IPX274" s="63"/>
      <c r="IPY274" s="112"/>
      <c r="IQB274" s="63"/>
      <c r="IQC274" s="112"/>
      <c r="IQF274" s="63"/>
      <c r="IQG274" s="112"/>
      <c r="IQJ274" s="63"/>
      <c r="IQK274" s="112"/>
      <c r="IQN274" s="63"/>
      <c r="IQO274" s="112"/>
      <c r="IQR274" s="63"/>
      <c r="IQS274" s="112"/>
      <c r="IQV274" s="63"/>
      <c r="IQW274" s="112"/>
      <c r="IQZ274" s="63"/>
      <c r="IRA274" s="112"/>
      <c r="IRD274" s="63"/>
      <c r="IRE274" s="112"/>
      <c r="IRH274" s="63"/>
      <c r="IRI274" s="112"/>
      <c r="IRL274" s="63"/>
      <c r="IRM274" s="112"/>
      <c r="IRP274" s="63"/>
      <c r="IRQ274" s="112"/>
      <c r="IRT274" s="63"/>
      <c r="IRU274" s="112"/>
      <c r="IRX274" s="63"/>
      <c r="IRY274" s="112"/>
      <c r="ISB274" s="63"/>
      <c r="ISC274" s="112"/>
      <c r="ISF274" s="63"/>
      <c r="ISG274" s="112"/>
      <c r="ISJ274" s="63"/>
      <c r="ISK274" s="112"/>
      <c r="ISN274" s="63"/>
      <c r="ISO274" s="112"/>
      <c r="ISR274" s="63"/>
      <c r="ISS274" s="112"/>
      <c r="ISV274" s="63"/>
      <c r="ISW274" s="112"/>
      <c r="ISZ274" s="63"/>
      <c r="ITA274" s="112"/>
      <c r="ITD274" s="63"/>
      <c r="ITE274" s="112"/>
      <c r="ITH274" s="63"/>
      <c r="ITI274" s="112"/>
      <c r="ITL274" s="63"/>
      <c r="ITM274" s="112"/>
      <c r="ITP274" s="63"/>
      <c r="ITQ274" s="112"/>
      <c r="ITT274" s="63"/>
      <c r="ITU274" s="112"/>
      <c r="ITX274" s="63"/>
      <c r="ITY274" s="112"/>
      <c r="IUB274" s="63"/>
      <c r="IUC274" s="112"/>
      <c r="IUF274" s="63"/>
      <c r="IUG274" s="112"/>
      <c r="IUJ274" s="63"/>
      <c r="IUK274" s="112"/>
      <c r="IUN274" s="63"/>
      <c r="IUO274" s="112"/>
      <c r="IUR274" s="63"/>
      <c r="IUS274" s="112"/>
      <c r="IUV274" s="63"/>
      <c r="IUW274" s="112"/>
      <c r="IUZ274" s="63"/>
      <c r="IVA274" s="112"/>
      <c r="IVD274" s="63"/>
      <c r="IVE274" s="112"/>
      <c r="IVH274" s="63"/>
      <c r="IVI274" s="112"/>
      <c r="IVL274" s="63"/>
      <c r="IVM274" s="112"/>
      <c r="IVP274" s="63"/>
      <c r="IVQ274" s="112"/>
      <c r="IVT274" s="63"/>
      <c r="IVU274" s="112"/>
      <c r="IVX274" s="63"/>
      <c r="IVY274" s="112"/>
      <c r="IWB274" s="63"/>
      <c r="IWC274" s="112"/>
      <c r="IWF274" s="63"/>
      <c r="IWG274" s="112"/>
      <c r="IWJ274" s="63"/>
      <c r="IWK274" s="112"/>
      <c r="IWN274" s="63"/>
      <c r="IWO274" s="112"/>
      <c r="IWR274" s="63"/>
      <c r="IWS274" s="112"/>
      <c r="IWV274" s="63"/>
      <c r="IWW274" s="112"/>
      <c r="IWZ274" s="63"/>
      <c r="IXA274" s="112"/>
      <c r="IXD274" s="63"/>
      <c r="IXE274" s="112"/>
      <c r="IXH274" s="63"/>
      <c r="IXI274" s="112"/>
      <c r="IXL274" s="63"/>
      <c r="IXM274" s="112"/>
      <c r="IXP274" s="63"/>
      <c r="IXQ274" s="112"/>
      <c r="IXT274" s="63"/>
      <c r="IXU274" s="112"/>
      <c r="IXX274" s="63"/>
      <c r="IXY274" s="112"/>
      <c r="IYB274" s="63"/>
      <c r="IYC274" s="112"/>
      <c r="IYF274" s="63"/>
      <c r="IYG274" s="112"/>
      <c r="IYJ274" s="63"/>
      <c r="IYK274" s="112"/>
      <c r="IYN274" s="63"/>
      <c r="IYO274" s="112"/>
      <c r="IYR274" s="63"/>
      <c r="IYS274" s="112"/>
      <c r="IYV274" s="63"/>
      <c r="IYW274" s="112"/>
      <c r="IYZ274" s="63"/>
      <c r="IZA274" s="112"/>
      <c r="IZD274" s="63"/>
      <c r="IZE274" s="112"/>
      <c r="IZH274" s="63"/>
      <c r="IZI274" s="112"/>
      <c r="IZL274" s="63"/>
      <c r="IZM274" s="112"/>
      <c r="IZP274" s="63"/>
      <c r="IZQ274" s="112"/>
      <c r="IZT274" s="63"/>
      <c r="IZU274" s="112"/>
      <c r="IZX274" s="63"/>
      <c r="IZY274" s="112"/>
      <c r="JAB274" s="63"/>
      <c r="JAC274" s="112"/>
      <c r="JAF274" s="63"/>
      <c r="JAG274" s="112"/>
      <c r="JAJ274" s="63"/>
      <c r="JAK274" s="112"/>
      <c r="JAN274" s="63"/>
      <c r="JAO274" s="112"/>
      <c r="JAR274" s="63"/>
      <c r="JAS274" s="112"/>
      <c r="JAV274" s="63"/>
      <c r="JAW274" s="112"/>
      <c r="JAZ274" s="63"/>
      <c r="JBA274" s="112"/>
      <c r="JBD274" s="63"/>
      <c r="JBE274" s="112"/>
      <c r="JBH274" s="63"/>
      <c r="JBI274" s="112"/>
      <c r="JBL274" s="63"/>
      <c r="JBM274" s="112"/>
      <c r="JBP274" s="63"/>
      <c r="JBQ274" s="112"/>
      <c r="JBT274" s="63"/>
      <c r="JBU274" s="112"/>
      <c r="JBX274" s="63"/>
      <c r="JBY274" s="112"/>
      <c r="JCB274" s="63"/>
      <c r="JCC274" s="112"/>
      <c r="JCF274" s="63"/>
      <c r="JCG274" s="112"/>
      <c r="JCJ274" s="63"/>
      <c r="JCK274" s="112"/>
      <c r="JCN274" s="63"/>
      <c r="JCO274" s="112"/>
      <c r="JCR274" s="63"/>
      <c r="JCS274" s="112"/>
      <c r="JCV274" s="63"/>
      <c r="JCW274" s="112"/>
      <c r="JCZ274" s="63"/>
      <c r="JDA274" s="112"/>
      <c r="JDD274" s="63"/>
      <c r="JDE274" s="112"/>
      <c r="JDH274" s="63"/>
      <c r="JDI274" s="112"/>
      <c r="JDL274" s="63"/>
      <c r="JDM274" s="112"/>
      <c r="JDP274" s="63"/>
      <c r="JDQ274" s="112"/>
      <c r="JDT274" s="63"/>
      <c r="JDU274" s="112"/>
      <c r="JDX274" s="63"/>
      <c r="JDY274" s="112"/>
      <c r="JEB274" s="63"/>
      <c r="JEC274" s="112"/>
      <c r="JEF274" s="63"/>
      <c r="JEG274" s="112"/>
      <c r="JEJ274" s="63"/>
      <c r="JEK274" s="112"/>
      <c r="JEN274" s="63"/>
      <c r="JEO274" s="112"/>
      <c r="JER274" s="63"/>
      <c r="JES274" s="112"/>
      <c r="JEV274" s="63"/>
      <c r="JEW274" s="112"/>
      <c r="JEZ274" s="63"/>
      <c r="JFA274" s="112"/>
      <c r="JFD274" s="63"/>
      <c r="JFE274" s="112"/>
      <c r="JFH274" s="63"/>
      <c r="JFI274" s="112"/>
      <c r="JFL274" s="63"/>
      <c r="JFM274" s="112"/>
      <c r="JFP274" s="63"/>
      <c r="JFQ274" s="112"/>
      <c r="JFT274" s="63"/>
      <c r="JFU274" s="112"/>
      <c r="JFX274" s="63"/>
      <c r="JFY274" s="112"/>
      <c r="JGB274" s="63"/>
      <c r="JGC274" s="112"/>
      <c r="JGF274" s="63"/>
      <c r="JGG274" s="112"/>
      <c r="JGJ274" s="63"/>
      <c r="JGK274" s="112"/>
      <c r="JGN274" s="63"/>
      <c r="JGO274" s="112"/>
      <c r="JGR274" s="63"/>
      <c r="JGS274" s="112"/>
      <c r="JGV274" s="63"/>
      <c r="JGW274" s="112"/>
      <c r="JGZ274" s="63"/>
      <c r="JHA274" s="112"/>
      <c r="JHD274" s="63"/>
      <c r="JHE274" s="112"/>
      <c r="JHH274" s="63"/>
      <c r="JHI274" s="112"/>
      <c r="JHL274" s="63"/>
      <c r="JHM274" s="112"/>
      <c r="JHP274" s="63"/>
      <c r="JHQ274" s="112"/>
      <c r="JHT274" s="63"/>
      <c r="JHU274" s="112"/>
      <c r="JHX274" s="63"/>
      <c r="JHY274" s="112"/>
      <c r="JIB274" s="63"/>
      <c r="JIC274" s="112"/>
      <c r="JIF274" s="63"/>
      <c r="JIG274" s="112"/>
      <c r="JIJ274" s="63"/>
      <c r="JIK274" s="112"/>
      <c r="JIN274" s="63"/>
      <c r="JIO274" s="112"/>
      <c r="JIR274" s="63"/>
      <c r="JIS274" s="112"/>
      <c r="JIV274" s="63"/>
      <c r="JIW274" s="112"/>
      <c r="JIZ274" s="63"/>
      <c r="JJA274" s="112"/>
      <c r="JJD274" s="63"/>
      <c r="JJE274" s="112"/>
      <c r="JJH274" s="63"/>
      <c r="JJI274" s="112"/>
      <c r="JJL274" s="63"/>
      <c r="JJM274" s="112"/>
      <c r="JJP274" s="63"/>
      <c r="JJQ274" s="112"/>
      <c r="JJT274" s="63"/>
      <c r="JJU274" s="112"/>
      <c r="JJX274" s="63"/>
      <c r="JJY274" s="112"/>
      <c r="JKB274" s="63"/>
      <c r="JKC274" s="112"/>
      <c r="JKF274" s="63"/>
      <c r="JKG274" s="112"/>
      <c r="JKJ274" s="63"/>
      <c r="JKK274" s="112"/>
      <c r="JKN274" s="63"/>
      <c r="JKO274" s="112"/>
      <c r="JKR274" s="63"/>
      <c r="JKS274" s="112"/>
      <c r="JKV274" s="63"/>
      <c r="JKW274" s="112"/>
      <c r="JKZ274" s="63"/>
      <c r="JLA274" s="112"/>
      <c r="JLD274" s="63"/>
      <c r="JLE274" s="112"/>
      <c r="JLH274" s="63"/>
      <c r="JLI274" s="112"/>
      <c r="JLL274" s="63"/>
      <c r="JLM274" s="112"/>
      <c r="JLP274" s="63"/>
      <c r="JLQ274" s="112"/>
      <c r="JLT274" s="63"/>
      <c r="JLU274" s="112"/>
      <c r="JLX274" s="63"/>
      <c r="JLY274" s="112"/>
      <c r="JMB274" s="63"/>
      <c r="JMC274" s="112"/>
      <c r="JMF274" s="63"/>
      <c r="JMG274" s="112"/>
      <c r="JMJ274" s="63"/>
      <c r="JMK274" s="112"/>
      <c r="JMN274" s="63"/>
      <c r="JMO274" s="112"/>
      <c r="JMR274" s="63"/>
      <c r="JMS274" s="112"/>
      <c r="JMV274" s="63"/>
      <c r="JMW274" s="112"/>
      <c r="JMZ274" s="63"/>
      <c r="JNA274" s="112"/>
      <c r="JND274" s="63"/>
      <c r="JNE274" s="112"/>
      <c r="JNH274" s="63"/>
      <c r="JNI274" s="112"/>
      <c r="JNL274" s="63"/>
      <c r="JNM274" s="112"/>
      <c r="JNP274" s="63"/>
      <c r="JNQ274" s="112"/>
      <c r="JNT274" s="63"/>
      <c r="JNU274" s="112"/>
      <c r="JNX274" s="63"/>
      <c r="JNY274" s="112"/>
      <c r="JOB274" s="63"/>
      <c r="JOC274" s="112"/>
      <c r="JOF274" s="63"/>
      <c r="JOG274" s="112"/>
      <c r="JOJ274" s="63"/>
      <c r="JOK274" s="112"/>
      <c r="JON274" s="63"/>
      <c r="JOO274" s="112"/>
      <c r="JOR274" s="63"/>
      <c r="JOS274" s="112"/>
      <c r="JOV274" s="63"/>
      <c r="JOW274" s="112"/>
      <c r="JOZ274" s="63"/>
      <c r="JPA274" s="112"/>
      <c r="JPD274" s="63"/>
      <c r="JPE274" s="112"/>
      <c r="JPH274" s="63"/>
      <c r="JPI274" s="112"/>
      <c r="JPL274" s="63"/>
      <c r="JPM274" s="112"/>
      <c r="JPP274" s="63"/>
      <c r="JPQ274" s="112"/>
      <c r="JPT274" s="63"/>
      <c r="JPU274" s="112"/>
      <c r="JPX274" s="63"/>
      <c r="JPY274" s="112"/>
      <c r="JQB274" s="63"/>
      <c r="JQC274" s="112"/>
      <c r="JQF274" s="63"/>
      <c r="JQG274" s="112"/>
      <c r="JQJ274" s="63"/>
      <c r="JQK274" s="112"/>
      <c r="JQN274" s="63"/>
      <c r="JQO274" s="112"/>
      <c r="JQR274" s="63"/>
      <c r="JQS274" s="112"/>
      <c r="JQV274" s="63"/>
      <c r="JQW274" s="112"/>
      <c r="JQZ274" s="63"/>
      <c r="JRA274" s="112"/>
      <c r="JRD274" s="63"/>
      <c r="JRE274" s="112"/>
      <c r="JRH274" s="63"/>
      <c r="JRI274" s="112"/>
      <c r="JRL274" s="63"/>
      <c r="JRM274" s="112"/>
      <c r="JRP274" s="63"/>
      <c r="JRQ274" s="112"/>
      <c r="JRT274" s="63"/>
      <c r="JRU274" s="112"/>
      <c r="JRX274" s="63"/>
      <c r="JRY274" s="112"/>
      <c r="JSB274" s="63"/>
      <c r="JSC274" s="112"/>
      <c r="JSF274" s="63"/>
      <c r="JSG274" s="112"/>
      <c r="JSJ274" s="63"/>
      <c r="JSK274" s="112"/>
      <c r="JSN274" s="63"/>
      <c r="JSO274" s="112"/>
      <c r="JSR274" s="63"/>
      <c r="JSS274" s="112"/>
      <c r="JSV274" s="63"/>
      <c r="JSW274" s="112"/>
      <c r="JSZ274" s="63"/>
      <c r="JTA274" s="112"/>
      <c r="JTD274" s="63"/>
      <c r="JTE274" s="112"/>
      <c r="JTH274" s="63"/>
      <c r="JTI274" s="112"/>
      <c r="JTL274" s="63"/>
      <c r="JTM274" s="112"/>
      <c r="JTP274" s="63"/>
      <c r="JTQ274" s="112"/>
      <c r="JTT274" s="63"/>
      <c r="JTU274" s="112"/>
      <c r="JTX274" s="63"/>
      <c r="JTY274" s="112"/>
      <c r="JUB274" s="63"/>
      <c r="JUC274" s="112"/>
      <c r="JUF274" s="63"/>
      <c r="JUG274" s="112"/>
      <c r="JUJ274" s="63"/>
      <c r="JUK274" s="112"/>
      <c r="JUN274" s="63"/>
      <c r="JUO274" s="112"/>
      <c r="JUR274" s="63"/>
      <c r="JUS274" s="112"/>
      <c r="JUV274" s="63"/>
      <c r="JUW274" s="112"/>
      <c r="JUZ274" s="63"/>
      <c r="JVA274" s="112"/>
      <c r="JVD274" s="63"/>
      <c r="JVE274" s="112"/>
      <c r="JVH274" s="63"/>
      <c r="JVI274" s="112"/>
      <c r="JVL274" s="63"/>
      <c r="JVM274" s="112"/>
      <c r="JVP274" s="63"/>
      <c r="JVQ274" s="112"/>
      <c r="JVT274" s="63"/>
      <c r="JVU274" s="112"/>
      <c r="JVX274" s="63"/>
      <c r="JVY274" s="112"/>
      <c r="JWB274" s="63"/>
      <c r="JWC274" s="112"/>
      <c r="JWF274" s="63"/>
      <c r="JWG274" s="112"/>
      <c r="JWJ274" s="63"/>
      <c r="JWK274" s="112"/>
      <c r="JWN274" s="63"/>
      <c r="JWO274" s="112"/>
      <c r="JWR274" s="63"/>
      <c r="JWS274" s="112"/>
      <c r="JWV274" s="63"/>
      <c r="JWW274" s="112"/>
      <c r="JWZ274" s="63"/>
      <c r="JXA274" s="112"/>
      <c r="JXD274" s="63"/>
      <c r="JXE274" s="112"/>
      <c r="JXH274" s="63"/>
      <c r="JXI274" s="112"/>
      <c r="JXL274" s="63"/>
      <c r="JXM274" s="112"/>
      <c r="JXP274" s="63"/>
      <c r="JXQ274" s="112"/>
      <c r="JXT274" s="63"/>
      <c r="JXU274" s="112"/>
      <c r="JXX274" s="63"/>
      <c r="JXY274" s="112"/>
      <c r="JYB274" s="63"/>
      <c r="JYC274" s="112"/>
      <c r="JYF274" s="63"/>
      <c r="JYG274" s="112"/>
      <c r="JYJ274" s="63"/>
      <c r="JYK274" s="112"/>
      <c r="JYN274" s="63"/>
      <c r="JYO274" s="112"/>
      <c r="JYR274" s="63"/>
      <c r="JYS274" s="112"/>
      <c r="JYV274" s="63"/>
      <c r="JYW274" s="112"/>
      <c r="JYZ274" s="63"/>
      <c r="JZA274" s="112"/>
      <c r="JZD274" s="63"/>
      <c r="JZE274" s="112"/>
      <c r="JZH274" s="63"/>
      <c r="JZI274" s="112"/>
      <c r="JZL274" s="63"/>
      <c r="JZM274" s="112"/>
      <c r="JZP274" s="63"/>
      <c r="JZQ274" s="112"/>
      <c r="JZT274" s="63"/>
      <c r="JZU274" s="112"/>
      <c r="JZX274" s="63"/>
      <c r="JZY274" s="112"/>
      <c r="KAB274" s="63"/>
      <c r="KAC274" s="112"/>
      <c r="KAF274" s="63"/>
      <c r="KAG274" s="112"/>
      <c r="KAJ274" s="63"/>
      <c r="KAK274" s="112"/>
      <c r="KAN274" s="63"/>
      <c r="KAO274" s="112"/>
      <c r="KAR274" s="63"/>
      <c r="KAS274" s="112"/>
      <c r="KAV274" s="63"/>
      <c r="KAW274" s="112"/>
      <c r="KAZ274" s="63"/>
      <c r="KBA274" s="112"/>
      <c r="KBD274" s="63"/>
      <c r="KBE274" s="112"/>
      <c r="KBH274" s="63"/>
      <c r="KBI274" s="112"/>
      <c r="KBL274" s="63"/>
      <c r="KBM274" s="112"/>
      <c r="KBP274" s="63"/>
      <c r="KBQ274" s="112"/>
      <c r="KBT274" s="63"/>
      <c r="KBU274" s="112"/>
      <c r="KBX274" s="63"/>
      <c r="KBY274" s="112"/>
      <c r="KCB274" s="63"/>
      <c r="KCC274" s="112"/>
      <c r="KCF274" s="63"/>
      <c r="KCG274" s="112"/>
      <c r="KCJ274" s="63"/>
      <c r="KCK274" s="112"/>
      <c r="KCN274" s="63"/>
      <c r="KCO274" s="112"/>
      <c r="KCR274" s="63"/>
      <c r="KCS274" s="112"/>
      <c r="KCV274" s="63"/>
      <c r="KCW274" s="112"/>
      <c r="KCZ274" s="63"/>
      <c r="KDA274" s="112"/>
      <c r="KDD274" s="63"/>
      <c r="KDE274" s="112"/>
      <c r="KDH274" s="63"/>
      <c r="KDI274" s="112"/>
      <c r="KDL274" s="63"/>
      <c r="KDM274" s="112"/>
      <c r="KDP274" s="63"/>
      <c r="KDQ274" s="112"/>
      <c r="KDT274" s="63"/>
      <c r="KDU274" s="112"/>
      <c r="KDX274" s="63"/>
      <c r="KDY274" s="112"/>
      <c r="KEB274" s="63"/>
      <c r="KEC274" s="112"/>
      <c r="KEF274" s="63"/>
      <c r="KEG274" s="112"/>
      <c r="KEJ274" s="63"/>
      <c r="KEK274" s="112"/>
      <c r="KEN274" s="63"/>
      <c r="KEO274" s="112"/>
      <c r="KER274" s="63"/>
      <c r="KES274" s="112"/>
      <c r="KEV274" s="63"/>
      <c r="KEW274" s="112"/>
      <c r="KEZ274" s="63"/>
      <c r="KFA274" s="112"/>
      <c r="KFD274" s="63"/>
      <c r="KFE274" s="112"/>
      <c r="KFH274" s="63"/>
      <c r="KFI274" s="112"/>
      <c r="KFL274" s="63"/>
      <c r="KFM274" s="112"/>
      <c r="KFP274" s="63"/>
      <c r="KFQ274" s="112"/>
      <c r="KFT274" s="63"/>
      <c r="KFU274" s="112"/>
      <c r="KFX274" s="63"/>
      <c r="KFY274" s="112"/>
      <c r="KGB274" s="63"/>
      <c r="KGC274" s="112"/>
      <c r="KGF274" s="63"/>
      <c r="KGG274" s="112"/>
      <c r="KGJ274" s="63"/>
      <c r="KGK274" s="112"/>
      <c r="KGN274" s="63"/>
      <c r="KGO274" s="112"/>
      <c r="KGR274" s="63"/>
      <c r="KGS274" s="112"/>
      <c r="KGV274" s="63"/>
      <c r="KGW274" s="112"/>
      <c r="KGZ274" s="63"/>
      <c r="KHA274" s="112"/>
      <c r="KHD274" s="63"/>
      <c r="KHE274" s="112"/>
      <c r="KHH274" s="63"/>
      <c r="KHI274" s="112"/>
      <c r="KHL274" s="63"/>
      <c r="KHM274" s="112"/>
      <c r="KHP274" s="63"/>
      <c r="KHQ274" s="112"/>
      <c r="KHT274" s="63"/>
      <c r="KHU274" s="112"/>
      <c r="KHX274" s="63"/>
      <c r="KHY274" s="112"/>
      <c r="KIB274" s="63"/>
      <c r="KIC274" s="112"/>
      <c r="KIF274" s="63"/>
      <c r="KIG274" s="112"/>
      <c r="KIJ274" s="63"/>
      <c r="KIK274" s="112"/>
      <c r="KIN274" s="63"/>
      <c r="KIO274" s="112"/>
      <c r="KIR274" s="63"/>
      <c r="KIS274" s="112"/>
      <c r="KIV274" s="63"/>
      <c r="KIW274" s="112"/>
      <c r="KIZ274" s="63"/>
      <c r="KJA274" s="112"/>
      <c r="KJD274" s="63"/>
      <c r="KJE274" s="112"/>
      <c r="KJH274" s="63"/>
      <c r="KJI274" s="112"/>
      <c r="KJL274" s="63"/>
      <c r="KJM274" s="112"/>
      <c r="KJP274" s="63"/>
      <c r="KJQ274" s="112"/>
      <c r="KJT274" s="63"/>
      <c r="KJU274" s="112"/>
      <c r="KJX274" s="63"/>
      <c r="KJY274" s="112"/>
      <c r="KKB274" s="63"/>
      <c r="KKC274" s="112"/>
      <c r="KKF274" s="63"/>
      <c r="KKG274" s="112"/>
      <c r="KKJ274" s="63"/>
      <c r="KKK274" s="112"/>
      <c r="KKN274" s="63"/>
      <c r="KKO274" s="112"/>
      <c r="KKR274" s="63"/>
      <c r="KKS274" s="112"/>
      <c r="KKV274" s="63"/>
      <c r="KKW274" s="112"/>
      <c r="KKZ274" s="63"/>
      <c r="KLA274" s="112"/>
      <c r="KLD274" s="63"/>
      <c r="KLE274" s="112"/>
      <c r="KLH274" s="63"/>
      <c r="KLI274" s="112"/>
      <c r="KLL274" s="63"/>
      <c r="KLM274" s="112"/>
      <c r="KLP274" s="63"/>
      <c r="KLQ274" s="112"/>
      <c r="KLT274" s="63"/>
      <c r="KLU274" s="112"/>
      <c r="KLX274" s="63"/>
      <c r="KLY274" s="112"/>
      <c r="KMB274" s="63"/>
      <c r="KMC274" s="112"/>
      <c r="KMF274" s="63"/>
      <c r="KMG274" s="112"/>
      <c r="KMJ274" s="63"/>
      <c r="KMK274" s="112"/>
      <c r="KMN274" s="63"/>
      <c r="KMO274" s="112"/>
      <c r="KMR274" s="63"/>
      <c r="KMS274" s="112"/>
      <c r="KMV274" s="63"/>
      <c r="KMW274" s="112"/>
      <c r="KMZ274" s="63"/>
      <c r="KNA274" s="112"/>
      <c r="KND274" s="63"/>
      <c r="KNE274" s="112"/>
      <c r="KNH274" s="63"/>
      <c r="KNI274" s="112"/>
      <c r="KNL274" s="63"/>
      <c r="KNM274" s="112"/>
      <c r="KNP274" s="63"/>
      <c r="KNQ274" s="112"/>
      <c r="KNT274" s="63"/>
      <c r="KNU274" s="112"/>
      <c r="KNX274" s="63"/>
      <c r="KNY274" s="112"/>
      <c r="KOB274" s="63"/>
      <c r="KOC274" s="112"/>
      <c r="KOF274" s="63"/>
      <c r="KOG274" s="112"/>
      <c r="KOJ274" s="63"/>
      <c r="KOK274" s="112"/>
      <c r="KON274" s="63"/>
      <c r="KOO274" s="112"/>
      <c r="KOR274" s="63"/>
      <c r="KOS274" s="112"/>
      <c r="KOV274" s="63"/>
      <c r="KOW274" s="112"/>
      <c r="KOZ274" s="63"/>
      <c r="KPA274" s="112"/>
      <c r="KPD274" s="63"/>
      <c r="KPE274" s="112"/>
      <c r="KPH274" s="63"/>
      <c r="KPI274" s="112"/>
      <c r="KPL274" s="63"/>
      <c r="KPM274" s="112"/>
      <c r="KPP274" s="63"/>
      <c r="KPQ274" s="112"/>
      <c r="KPT274" s="63"/>
      <c r="KPU274" s="112"/>
      <c r="KPX274" s="63"/>
      <c r="KPY274" s="112"/>
      <c r="KQB274" s="63"/>
      <c r="KQC274" s="112"/>
      <c r="KQF274" s="63"/>
      <c r="KQG274" s="112"/>
      <c r="KQJ274" s="63"/>
      <c r="KQK274" s="112"/>
      <c r="KQN274" s="63"/>
      <c r="KQO274" s="112"/>
      <c r="KQR274" s="63"/>
      <c r="KQS274" s="112"/>
      <c r="KQV274" s="63"/>
      <c r="KQW274" s="112"/>
      <c r="KQZ274" s="63"/>
      <c r="KRA274" s="112"/>
      <c r="KRD274" s="63"/>
      <c r="KRE274" s="112"/>
      <c r="KRH274" s="63"/>
      <c r="KRI274" s="112"/>
      <c r="KRL274" s="63"/>
      <c r="KRM274" s="112"/>
      <c r="KRP274" s="63"/>
      <c r="KRQ274" s="112"/>
      <c r="KRT274" s="63"/>
      <c r="KRU274" s="112"/>
      <c r="KRX274" s="63"/>
      <c r="KRY274" s="112"/>
      <c r="KSB274" s="63"/>
      <c r="KSC274" s="112"/>
      <c r="KSF274" s="63"/>
      <c r="KSG274" s="112"/>
      <c r="KSJ274" s="63"/>
      <c r="KSK274" s="112"/>
      <c r="KSN274" s="63"/>
      <c r="KSO274" s="112"/>
      <c r="KSR274" s="63"/>
      <c r="KSS274" s="112"/>
      <c r="KSV274" s="63"/>
      <c r="KSW274" s="112"/>
      <c r="KSZ274" s="63"/>
      <c r="KTA274" s="112"/>
      <c r="KTD274" s="63"/>
      <c r="KTE274" s="112"/>
      <c r="KTH274" s="63"/>
      <c r="KTI274" s="112"/>
      <c r="KTL274" s="63"/>
      <c r="KTM274" s="112"/>
      <c r="KTP274" s="63"/>
      <c r="KTQ274" s="112"/>
      <c r="KTT274" s="63"/>
      <c r="KTU274" s="112"/>
      <c r="KTX274" s="63"/>
      <c r="KTY274" s="112"/>
      <c r="KUB274" s="63"/>
      <c r="KUC274" s="112"/>
      <c r="KUF274" s="63"/>
      <c r="KUG274" s="112"/>
      <c r="KUJ274" s="63"/>
      <c r="KUK274" s="112"/>
      <c r="KUN274" s="63"/>
      <c r="KUO274" s="112"/>
      <c r="KUR274" s="63"/>
      <c r="KUS274" s="112"/>
      <c r="KUV274" s="63"/>
      <c r="KUW274" s="112"/>
      <c r="KUZ274" s="63"/>
      <c r="KVA274" s="112"/>
      <c r="KVD274" s="63"/>
      <c r="KVE274" s="112"/>
      <c r="KVH274" s="63"/>
      <c r="KVI274" s="112"/>
      <c r="KVL274" s="63"/>
      <c r="KVM274" s="112"/>
      <c r="KVP274" s="63"/>
      <c r="KVQ274" s="112"/>
      <c r="KVT274" s="63"/>
      <c r="KVU274" s="112"/>
      <c r="KVX274" s="63"/>
      <c r="KVY274" s="112"/>
      <c r="KWB274" s="63"/>
      <c r="KWC274" s="112"/>
      <c r="KWF274" s="63"/>
      <c r="KWG274" s="112"/>
      <c r="KWJ274" s="63"/>
      <c r="KWK274" s="112"/>
      <c r="KWN274" s="63"/>
      <c r="KWO274" s="112"/>
      <c r="KWR274" s="63"/>
      <c r="KWS274" s="112"/>
      <c r="KWV274" s="63"/>
      <c r="KWW274" s="112"/>
      <c r="KWZ274" s="63"/>
      <c r="KXA274" s="112"/>
      <c r="KXD274" s="63"/>
      <c r="KXE274" s="112"/>
      <c r="KXH274" s="63"/>
      <c r="KXI274" s="112"/>
      <c r="KXL274" s="63"/>
      <c r="KXM274" s="112"/>
      <c r="KXP274" s="63"/>
      <c r="KXQ274" s="112"/>
      <c r="KXT274" s="63"/>
      <c r="KXU274" s="112"/>
      <c r="KXX274" s="63"/>
      <c r="KXY274" s="112"/>
      <c r="KYB274" s="63"/>
      <c r="KYC274" s="112"/>
      <c r="KYF274" s="63"/>
      <c r="KYG274" s="112"/>
      <c r="KYJ274" s="63"/>
      <c r="KYK274" s="112"/>
      <c r="KYN274" s="63"/>
      <c r="KYO274" s="112"/>
      <c r="KYR274" s="63"/>
      <c r="KYS274" s="112"/>
      <c r="KYV274" s="63"/>
      <c r="KYW274" s="112"/>
      <c r="KYZ274" s="63"/>
      <c r="KZA274" s="112"/>
      <c r="KZD274" s="63"/>
      <c r="KZE274" s="112"/>
      <c r="KZH274" s="63"/>
      <c r="KZI274" s="112"/>
      <c r="KZL274" s="63"/>
      <c r="KZM274" s="112"/>
      <c r="KZP274" s="63"/>
      <c r="KZQ274" s="112"/>
      <c r="KZT274" s="63"/>
      <c r="KZU274" s="112"/>
      <c r="KZX274" s="63"/>
      <c r="KZY274" s="112"/>
      <c r="LAB274" s="63"/>
      <c r="LAC274" s="112"/>
      <c r="LAF274" s="63"/>
      <c r="LAG274" s="112"/>
      <c r="LAJ274" s="63"/>
      <c r="LAK274" s="112"/>
      <c r="LAN274" s="63"/>
      <c r="LAO274" s="112"/>
      <c r="LAR274" s="63"/>
      <c r="LAS274" s="112"/>
      <c r="LAV274" s="63"/>
      <c r="LAW274" s="112"/>
      <c r="LAZ274" s="63"/>
      <c r="LBA274" s="112"/>
      <c r="LBD274" s="63"/>
      <c r="LBE274" s="112"/>
      <c r="LBH274" s="63"/>
      <c r="LBI274" s="112"/>
      <c r="LBL274" s="63"/>
      <c r="LBM274" s="112"/>
      <c r="LBP274" s="63"/>
      <c r="LBQ274" s="112"/>
      <c r="LBT274" s="63"/>
      <c r="LBU274" s="112"/>
      <c r="LBX274" s="63"/>
      <c r="LBY274" s="112"/>
      <c r="LCB274" s="63"/>
      <c r="LCC274" s="112"/>
      <c r="LCF274" s="63"/>
      <c r="LCG274" s="112"/>
      <c r="LCJ274" s="63"/>
      <c r="LCK274" s="112"/>
      <c r="LCN274" s="63"/>
      <c r="LCO274" s="112"/>
      <c r="LCR274" s="63"/>
      <c r="LCS274" s="112"/>
      <c r="LCV274" s="63"/>
      <c r="LCW274" s="112"/>
      <c r="LCZ274" s="63"/>
      <c r="LDA274" s="112"/>
      <c r="LDD274" s="63"/>
      <c r="LDE274" s="112"/>
      <c r="LDH274" s="63"/>
      <c r="LDI274" s="112"/>
      <c r="LDL274" s="63"/>
      <c r="LDM274" s="112"/>
      <c r="LDP274" s="63"/>
      <c r="LDQ274" s="112"/>
      <c r="LDT274" s="63"/>
      <c r="LDU274" s="112"/>
      <c r="LDX274" s="63"/>
      <c r="LDY274" s="112"/>
      <c r="LEB274" s="63"/>
      <c r="LEC274" s="112"/>
      <c r="LEF274" s="63"/>
      <c r="LEG274" s="112"/>
      <c r="LEJ274" s="63"/>
      <c r="LEK274" s="112"/>
      <c r="LEN274" s="63"/>
      <c r="LEO274" s="112"/>
      <c r="LER274" s="63"/>
      <c r="LES274" s="112"/>
      <c r="LEV274" s="63"/>
      <c r="LEW274" s="112"/>
      <c r="LEZ274" s="63"/>
      <c r="LFA274" s="112"/>
      <c r="LFD274" s="63"/>
      <c r="LFE274" s="112"/>
      <c r="LFH274" s="63"/>
      <c r="LFI274" s="112"/>
      <c r="LFL274" s="63"/>
      <c r="LFM274" s="112"/>
      <c r="LFP274" s="63"/>
      <c r="LFQ274" s="112"/>
      <c r="LFT274" s="63"/>
      <c r="LFU274" s="112"/>
      <c r="LFX274" s="63"/>
      <c r="LFY274" s="112"/>
      <c r="LGB274" s="63"/>
      <c r="LGC274" s="112"/>
      <c r="LGF274" s="63"/>
      <c r="LGG274" s="112"/>
      <c r="LGJ274" s="63"/>
      <c r="LGK274" s="112"/>
      <c r="LGN274" s="63"/>
      <c r="LGO274" s="112"/>
      <c r="LGR274" s="63"/>
      <c r="LGS274" s="112"/>
      <c r="LGV274" s="63"/>
      <c r="LGW274" s="112"/>
      <c r="LGZ274" s="63"/>
      <c r="LHA274" s="112"/>
      <c r="LHD274" s="63"/>
      <c r="LHE274" s="112"/>
      <c r="LHH274" s="63"/>
      <c r="LHI274" s="112"/>
      <c r="LHL274" s="63"/>
      <c r="LHM274" s="112"/>
      <c r="LHP274" s="63"/>
      <c r="LHQ274" s="112"/>
      <c r="LHT274" s="63"/>
      <c r="LHU274" s="112"/>
      <c r="LHX274" s="63"/>
      <c r="LHY274" s="112"/>
      <c r="LIB274" s="63"/>
      <c r="LIC274" s="112"/>
      <c r="LIF274" s="63"/>
      <c r="LIG274" s="112"/>
      <c r="LIJ274" s="63"/>
      <c r="LIK274" s="112"/>
      <c r="LIN274" s="63"/>
      <c r="LIO274" s="112"/>
      <c r="LIR274" s="63"/>
      <c r="LIS274" s="112"/>
      <c r="LIV274" s="63"/>
      <c r="LIW274" s="112"/>
      <c r="LIZ274" s="63"/>
      <c r="LJA274" s="112"/>
      <c r="LJD274" s="63"/>
      <c r="LJE274" s="112"/>
      <c r="LJH274" s="63"/>
      <c r="LJI274" s="112"/>
      <c r="LJL274" s="63"/>
      <c r="LJM274" s="112"/>
      <c r="LJP274" s="63"/>
      <c r="LJQ274" s="112"/>
      <c r="LJT274" s="63"/>
      <c r="LJU274" s="112"/>
      <c r="LJX274" s="63"/>
      <c r="LJY274" s="112"/>
      <c r="LKB274" s="63"/>
      <c r="LKC274" s="112"/>
      <c r="LKF274" s="63"/>
      <c r="LKG274" s="112"/>
      <c r="LKJ274" s="63"/>
      <c r="LKK274" s="112"/>
      <c r="LKN274" s="63"/>
      <c r="LKO274" s="112"/>
      <c r="LKR274" s="63"/>
      <c r="LKS274" s="112"/>
      <c r="LKV274" s="63"/>
      <c r="LKW274" s="112"/>
      <c r="LKZ274" s="63"/>
      <c r="LLA274" s="112"/>
      <c r="LLD274" s="63"/>
      <c r="LLE274" s="112"/>
      <c r="LLH274" s="63"/>
      <c r="LLI274" s="112"/>
      <c r="LLL274" s="63"/>
      <c r="LLM274" s="112"/>
      <c r="LLP274" s="63"/>
      <c r="LLQ274" s="112"/>
      <c r="LLT274" s="63"/>
      <c r="LLU274" s="112"/>
      <c r="LLX274" s="63"/>
      <c r="LLY274" s="112"/>
      <c r="LMB274" s="63"/>
      <c r="LMC274" s="112"/>
      <c r="LMF274" s="63"/>
      <c r="LMG274" s="112"/>
      <c r="LMJ274" s="63"/>
      <c r="LMK274" s="112"/>
      <c r="LMN274" s="63"/>
      <c r="LMO274" s="112"/>
      <c r="LMR274" s="63"/>
      <c r="LMS274" s="112"/>
      <c r="LMV274" s="63"/>
      <c r="LMW274" s="112"/>
      <c r="LMZ274" s="63"/>
      <c r="LNA274" s="112"/>
      <c r="LND274" s="63"/>
      <c r="LNE274" s="112"/>
      <c r="LNH274" s="63"/>
      <c r="LNI274" s="112"/>
      <c r="LNL274" s="63"/>
      <c r="LNM274" s="112"/>
      <c r="LNP274" s="63"/>
      <c r="LNQ274" s="112"/>
      <c r="LNT274" s="63"/>
      <c r="LNU274" s="112"/>
      <c r="LNX274" s="63"/>
      <c r="LNY274" s="112"/>
      <c r="LOB274" s="63"/>
      <c r="LOC274" s="112"/>
      <c r="LOF274" s="63"/>
      <c r="LOG274" s="112"/>
      <c r="LOJ274" s="63"/>
      <c r="LOK274" s="112"/>
      <c r="LON274" s="63"/>
      <c r="LOO274" s="112"/>
      <c r="LOR274" s="63"/>
      <c r="LOS274" s="112"/>
      <c r="LOV274" s="63"/>
      <c r="LOW274" s="112"/>
      <c r="LOZ274" s="63"/>
      <c r="LPA274" s="112"/>
      <c r="LPD274" s="63"/>
      <c r="LPE274" s="112"/>
      <c r="LPH274" s="63"/>
      <c r="LPI274" s="112"/>
      <c r="LPL274" s="63"/>
      <c r="LPM274" s="112"/>
      <c r="LPP274" s="63"/>
      <c r="LPQ274" s="112"/>
      <c r="LPT274" s="63"/>
      <c r="LPU274" s="112"/>
      <c r="LPX274" s="63"/>
      <c r="LPY274" s="112"/>
      <c r="LQB274" s="63"/>
      <c r="LQC274" s="112"/>
      <c r="LQF274" s="63"/>
      <c r="LQG274" s="112"/>
      <c r="LQJ274" s="63"/>
      <c r="LQK274" s="112"/>
      <c r="LQN274" s="63"/>
      <c r="LQO274" s="112"/>
      <c r="LQR274" s="63"/>
      <c r="LQS274" s="112"/>
      <c r="LQV274" s="63"/>
      <c r="LQW274" s="112"/>
      <c r="LQZ274" s="63"/>
      <c r="LRA274" s="112"/>
      <c r="LRD274" s="63"/>
      <c r="LRE274" s="112"/>
      <c r="LRH274" s="63"/>
      <c r="LRI274" s="112"/>
      <c r="LRL274" s="63"/>
      <c r="LRM274" s="112"/>
      <c r="LRP274" s="63"/>
      <c r="LRQ274" s="112"/>
      <c r="LRT274" s="63"/>
      <c r="LRU274" s="112"/>
      <c r="LRX274" s="63"/>
      <c r="LRY274" s="112"/>
      <c r="LSB274" s="63"/>
      <c r="LSC274" s="112"/>
      <c r="LSF274" s="63"/>
      <c r="LSG274" s="112"/>
      <c r="LSJ274" s="63"/>
      <c r="LSK274" s="112"/>
      <c r="LSN274" s="63"/>
      <c r="LSO274" s="112"/>
      <c r="LSR274" s="63"/>
      <c r="LSS274" s="112"/>
      <c r="LSV274" s="63"/>
      <c r="LSW274" s="112"/>
      <c r="LSZ274" s="63"/>
      <c r="LTA274" s="112"/>
      <c r="LTD274" s="63"/>
      <c r="LTE274" s="112"/>
      <c r="LTH274" s="63"/>
      <c r="LTI274" s="112"/>
      <c r="LTL274" s="63"/>
      <c r="LTM274" s="112"/>
      <c r="LTP274" s="63"/>
      <c r="LTQ274" s="112"/>
      <c r="LTT274" s="63"/>
      <c r="LTU274" s="112"/>
      <c r="LTX274" s="63"/>
      <c r="LTY274" s="112"/>
      <c r="LUB274" s="63"/>
      <c r="LUC274" s="112"/>
      <c r="LUF274" s="63"/>
      <c r="LUG274" s="112"/>
      <c r="LUJ274" s="63"/>
      <c r="LUK274" s="112"/>
      <c r="LUN274" s="63"/>
      <c r="LUO274" s="112"/>
      <c r="LUR274" s="63"/>
      <c r="LUS274" s="112"/>
      <c r="LUV274" s="63"/>
      <c r="LUW274" s="112"/>
      <c r="LUZ274" s="63"/>
      <c r="LVA274" s="112"/>
      <c r="LVD274" s="63"/>
      <c r="LVE274" s="112"/>
      <c r="LVH274" s="63"/>
      <c r="LVI274" s="112"/>
      <c r="LVL274" s="63"/>
      <c r="LVM274" s="112"/>
      <c r="LVP274" s="63"/>
      <c r="LVQ274" s="112"/>
      <c r="LVT274" s="63"/>
      <c r="LVU274" s="112"/>
      <c r="LVX274" s="63"/>
      <c r="LVY274" s="112"/>
      <c r="LWB274" s="63"/>
      <c r="LWC274" s="112"/>
      <c r="LWF274" s="63"/>
      <c r="LWG274" s="112"/>
      <c r="LWJ274" s="63"/>
      <c r="LWK274" s="112"/>
      <c r="LWN274" s="63"/>
      <c r="LWO274" s="112"/>
      <c r="LWR274" s="63"/>
      <c r="LWS274" s="112"/>
      <c r="LWV274" s="63"/>
      <c r="LWW274" s="112"/>
      <c r="LWZ274" s="63"/>
      <c r="LXA274" s="112"/>
      <c r="LXD274" s="63"/>
      <c r="LXE274" s="112"/>
      <c r="LXH274" s="63"/>
      <c r="LXI274" s="112"/>
      <c r="LXL274" s="63"/>
      <c r="LXM274" s="112"/>
      <c r="LXP274" s="63"/>
      <c r="LXQ274" s="112"/>
      <c r="LXT274" s="63"/>
      <c r="LXU274" s="112"/>
      <c r="LXX274" s="63"/>
      <c r="LXY274" s="112"/>
      <c r="LYB274" s="63"/>
      <c r="LYC274" s="112"/>
      <c r="LYF274" s="63"/>
      <c r="LYG274" s="112"/>
      <c r="LYJ274" s="63"/>
      <c r="LYK274" s="112"/>
      <c r="LYN274" s="63"/>
      <c r="LYO274" s="112"/>
      <c r="LYR274" s="63"/>
      <c r="LYS274" s="112"/>
      <c r="LYV274" s="63"/>
      <c r="LYW274" s="112"/>
      <c r="LYZ274" s="63"/>
      <c r="LZA274" s="112"/>
      <c r="LZD274" s="63"/>
      <c r="LZE274" s="112"/>
      <c r="LZH274" s="63"/>
      <c r="LZI274" s="112"/>
      <c r="LZL274" s="63"/>
      <c r="LZM274" s="112"/>
      <c r="LZP274" s="63"/>
      <c r="LZQ274" s="112"/>
      <c r="LZT274" s="63"/>
      <c r="LZU274" s="112"/>
      <c r="LZX274" s="63"/>
      <c r="LZY274" s="112"/>
      <c r="MAB274" s="63"/>
      <c r="MAC274" s="112"/>
      <c r="MAF274" s="63"/>
      <c r="MAG274" s="112"/>
      <c r="MAJ274" s="63"/>
      <c r="MAK274" s="112"/>
      <c r="MAN274" s="63"/>
      <c r="MAO274" s="112"/>
      <c r="MAR274" s="63"/>
      <c r="MAS274" s="112"/>
      <c r="MAV274" s="63"/>
      <c r="MAW274" s="112"/>
      <c r="MAZ274" s="63"/>
      <c r="MBA274" s="112"/>
      <c r="MBD274" s="63"/>
      <c r="MBE274" s="112"/>
      <c r="MBH274" s="63"/>
      <c r="MBI274" s="112"/>
      <c r="MBL274" s="63"/>
      <c r="MBM274" s="112"/>
      <c r="MBP274" s="63"/>
      <c r="MBQ274" s="112"/>
      <c r="MBT274" s="63"/>
      <c r="MBU274" s="112"/>
      <c r="MBX274" s="63"/>
      <c r="MBY274" s="112"/>
      <c r="MCB274" s="63"/>
      <c r="MCC274" s="112"/>
      <c r="MCF274" s="63"/>
      <c r="MCG274" s="112"/>
      <c r="MCJ274" s="63"/>
      <c r="MCK274" s="112"/>
      <c r="MCN274" s="63"/>
      <c r="MCO274" s="112"/>
      <c r="MCR274" s="63"/>
      <c r="MCS274" s="112"/>
      <c r="MCV274" s="63"/>
      <c r="MCW274" s="112"/>
      <c r="MCZ274" s="63"/>
      <c r="MDA274" s="112"/>
      <c r="MDD274" s="63"/>
      <c r="MDE274" s="112"/>
      <c r="MDH274" s="63"/>
      <c r="MDI274" s="112"/>
      <c r="MDL274" s="63"/>
      <c r="MDM274" s="112"/>
      <c r="MDP274" s="63"/>
      <c r="MDQ274" s="112"/>
      <c r="MDT274" s="63"/>
      <c r="MDU274" s="112"/>
      <c r="MDX274" s="63"/>
      <c r="MDY274" s="112"/>
      <c r="MEB274" s="63"/>
      <c r="MEC274" s="112"/>
      <c r="MEF274" s="63"/>
      <c r="MEG274" s="112"/>
      <c r="MEJ274" s="63"/>
      <c r="MEK274" s="112"/>
      <c r="MEN274" s="63"/>
      <c r="MEO274" s="112"/>
      <c r="MER274" s="63"/>
      <c r="MES274" s="112"/>
      <c r="MEV274" s="63"/>
      <c r="MEW274" s="112"/>
      <c r="MEZ274" s="63"/>
      <c r="MFA274" s="112"/>
      <c r="MFD274" s="63"/>
      <c r="MFE274" s="112"/>
      <c r="MFH274" s="63"/>
      <c r="MFI274" s="112"/>
      <c r="MFL274" s="63"/>
      <c r="MFM274" s="112"/>
      <c r="MFP274" s="63"/>
      <c r="MFQ274" s="112"/>
      <c r="MFT274" s="63"/>
      <c r="MFU274" s="112"/>
      <c r="MFX274" s="63"/>
      <c r="MFY274" s="112"/>
      <c r="MGB274" s="63"/>
      <c r="MGC274" s="112"/>
      <c r="MGF274" s="63"/>
      <c r="MGG274" s="112"/>
      <c r="MGJ274" s="63"/>
      <c r="MGK274" s="112"/>
      <c r="MGN274" s="63"/>
      <c r="MGO274" s="112"/>
      <c r="MGR274" s="63"/>
      <c r="MGS274" s="112"/>
      <c r="MGV274" s="63"/>
      <c r="MGW274" s="112"/>
      <c r="MGZ274" s="63"/>
      <c r="MHA274" s="112"/>
      <c r="MHD274" s="63"/>
      <c r="MHE274" s="112"/>
      <c r="MHH274" s="63"/>
      <c r="MHI274" s="112"/>
      <c r="MHL274" s="63"/>
      <c r="MHM274" s="112"/>
      <c r="MHP274" s="63"/>
      <c r="MHQ274" s="112"/>
      <c r="MHT274" s="63"/>
      <c r="MHU274" s="112"/>
      <c r="MHX274" s="63"/>
      <c r="MHY274" s="112"/>
      <c r="MIB274" s="63"/>
      <c r="MIC274" s="112"/>
      <c r="MIF274" s="63"/>
      <c r="MIG274" s="112"/>
      <c r="MIJ274" s="63"/>
      <c r="MIK274" s="112"/>
      <c r="MIN274" s="63"/>
      <c r="MIO274" s="112"/>
      <c r="MIR274" s="63"/>
      <c r="MIS274" s="112"/>
      <c r="MIV274" s="63"/>
      <c r="MIW274" s="112"/>
      <c r="MIZ274" s="63"/>
      <c r="MJA274" s="112"/>
      <c r="MJD274" s="63"/>
      <c r="MJE274" s="112"/>
      <c r="MJH274" s="63"/>
      <c r="MJI274" s="112"/>
      <c r="MJL274" s="63"/>
      <c r="MJM274" s="112"/>
      <c r="MJP274" s="63"/>
      <c r="MJQ274" s="112"/>
      <c r="MJT274" s="63"/>
      <c r="MJU274" s="112"/>
      <c r="MJX274" s="63"/>
      <c r="MJY274" s="112"/>
      <c r="MKB274" s="63"/>
      <c r="MKC274" s="112"/>
      <c r="MKF274" s="63"/>
      <c r="MKG274" s="112"/>
      <c r="MKJ274" s="63"/>
      <c r="MKK274" s="112"/>
      <c r="MKN274" s="63"/>
      <c r="MKO274" s="112"/>
      <c r="MKR274" s="63"/>
      <c r="MKS274" s="112"/>
      <c r="MKV274" s="63"/>
      <c r="MKW274" s="112"/>
      <c r="MKZ274" s="63"/>
      <c r="MLA274" s="112"/>
      <c r="MLD274" s="63"/>
      <c r="MLE274" s="112"/>
      <c r="MLH274" s="63"/>
      <c r="MLI274" s="112"/>
      <c r="MLL274" s="63"/>
      <c r="MLM274" s="112"/>
      <c r="MLP274" s="63"/>
      <c r="MLQ274" s="112"/>
      <c r="MLT274" s="63"/>
      <c r="MLU274" s="112"/>
      <c r="MLX274" s="63"/>
      <c r="MLY274" s="112"/>
      <c r="MMB274" s="63"/>
      <c r="MMC274" s="112"/>
      <c r="MMF274" s="63"/>
      <c r="MMG274" s="112"/>
      <c r="MMJ274" s="63"/>
      <c r="MMK274" s="112"/>
      <c r="MMN274" s="63"/>
      <c r="MMO274" s="112"/>
      <c r="MMR274" s="63"/>
      <c r="MMS274" s="112"/>
      <c r="MMV274" s="63"/>
      <c r="MMW274" s="112"/>
      <c r="MMZ274" s="63"/>
      <c r="MNA274" s="112"/>
      <c r="MND274" s="63"/>
      <c r="MNE274" s="112"/>
      <c r="MNH274" s="63"/>
      <c r="MNI274" s="112"/>
      <c r="MNL274" s="63"/>
      <c r="MNM274" s="112"/>
      <c r="MNP274" s="63"/>
      <c r="MNQ274" s="112"/>
      <c r="MNT274" s="63"/>
      <c r="MNU274" s="112"/>
      <c r="MNX274" s="63"/>
      <c r="MNY274" s="112"/>
      <c r="MOB274" s="63"/>
      <c r="MOC274" s="112"/>
      <c r="MOF274" s="63"/>
      <c r="MOG274" s="112"/>
      <c r="MOJ274" s="63"/>
      <c r="MOK274" s="112"/>
      <c r="MON274" s="63"/>
      <c r="MOO274" s="112"/>
      <c r="MOR274" s="63"/>
      <c r="MOS274" s="112"/>
      <c r="MOV274" s="63"/>
      <c r="MOW274" s="112"/>
      <c r="MOZ274" s="63"/>
      <c r="MPA274" s="112"/>
      <c r="MPD274" s="63"/>
      <c r="MPE274" s="112"/>
      <c r="MPH274" s="63"/>
      <c r="MPI274" s="112"/>
      <c r="MPL274" s="63"/>
      <c r="MPM274" s="112"/>
      <c r="MPP274" s="63"/>
      <c r="MPQ274" s="112"/>
      <c r="MPT274" s="63"/>
      <c r="MPU274" s="112"/>
      <c r="MPX274" s="63"/>
      <c r="MPY274" s="112"/>
      <c r="MQB274" s="63"/>
      <c r="MQC274" s="112"/>
      <c r="MQF274" s="63"/>
      <c r="MQG274" s="112"/>
      <c r="MQJ274" s="63"/>
      <c r="MQK274" s="112"/>
      <c r="MQN274" s="63"/>
      <c r="MQO274" s="112"/>
      <c r="MQR274" s="63"/>
      <c r="MQS274" s="112"/>
      <c r="MQV274" s="63"/>
      <c r="MQW274" s="112"/>
      <c r="MQZ274" s="63"/>
      <c r="MRA274" s="112"/>
      <c r="MRD274" s="63"/>
      <c r="MRE274" s="112"/>
      <c r="MRH274" s="63"/>
      <c r="MRI274" s="112"/>
      <c r="MRL274" s="63"/>
      <c r="MRM274" s="112"/>
      <c r="MRP274" s="63"/>
      <c r="MRQ274" s="112"/>
      <c r="MRT274" s="63"/>
      <c r="MRU274" s="112"/>
      <c r="MRX274" s="63"/>
      <c r="MRY274" s="112"/>
      <c r="MSB274" s="63"/>
      <c r="MSC274" s="112"/>
      <c r="MSF274" s="63"/>
      <c r="MSG274" s="112"/>
      <c r="MSJ274" s="63"/>
      <c r="MSK274" s="112"/>
      <c r="MSN274" s="63"/>
      <c r="MSO274" s="112"/>
      <c r="MSR274" s="63"/>
      <c r="MSS274" s="112"/>
      <c r="MSV274" s="63"/>
      <c r="MSW274" s="112"/>
      <c r="MSZ274" s="63"/>
      <c r="MTA274" s="112"/>
      <c r="MTD274" s="63"/>
      <c r="MTE274" s="112"/>
      <c r="MTH274" s="63"/>
      <c r="MTI274" s="112"/>
      <c r="MTL274" s="63"/>
      <c r="MTM274" s="112"/>
      <c r="MTP274" s="63"/>
      <c r="MTQ274" s="112"/>
      <c r="MTT274" s="63"/>
      <c r="MTU274" s="112"/>
      <c r="MTX274" s="63"/>
      <c r="MTY274" s="112"/>
      <c r="MUB274" s="63"/>
      <c r="MUC274" s="112"/>
      <c r="MUF274" s="63"/>
      <c r="MUG274" s="112"/>
      <c r="MUJ274" s="63"/>
      <c r="MUK274" s="112"/>
      <c r="MUN274" s="63"/>
      <c r="MUO274" s="112"/>
      <c r="MUR274" s="63"/>
      <c r="MUS274" s="112"/>
      <c r="MUV274" s="63"/>
      <c r="MUW274" s="112"/>
      <c r="MUZ274" s="63"/>
      <c r="MVA274" s="112"/>
      <c r="MVD274" s="63"/>
      <c r="MVE274" s="112"/>
      <c r="MVH274" s="63"/>
      <c r="MVI274" s="112"/>
      <c r="MVL274" s="63"/>
      <c r="MVM274" s="112"/>
      <c r="MVP274" s="63"/>
      <c r="MVQ274" s="112"/>
      <c r="MVT274" s="63"/>
      <c r="MVU274" s="112"/>
      <c r="MVX274" s="63"/>
      <c r="MVY274" s="112"/>
      <c r="MWB274" s="63"/>
      <c r="MWC274" s="112"/>
      <c r="MWF274" s="63"/>
      <c r="MWG274" s="112"/>
      <c r="MWJ274" s="63"/>
      <c r="MWK274" s="112"/>
      <c r="MWN274" s="63"/>
      <c r="MWO274" s="112"/>
      <c r="MWR274" s="63"/>
      <c r="MWS274" s="112"/>
      <c r="MWV274" s="63"/>
      <c r="MWW274" s="112"/>
      <c r="MWZ274" s="63"/>
      <c r="MXA274" s="112"/>
      <c r="MXD274" s="63"/>
      <c r="MXE274" s="112"/>
      <c r="MXH274" s="63"/>
      <c r="MXI274" s="112"/>
      <c r="MXL274" s="63"/>
      <c r="MXM274" s="112"/>
      <c r="MXP274" s="63"/>
      <c r="MXQ274" s="112"/>
      <c r="MXT274" s="63"/>
      <c r="MXU274" s="112"/>
      <c r="MXX274" s="63"/>
      <c r="MXY274" s="112"/>
      <c r="MYB274" s="63"/>
      <c r="MYC274" s="112"/>
      <c r="MYF274" s="63"/>
      <c r="MYG274" s="112"/>
      <c r="MYJ274" s="63"/>
      <c r="MYK274" s="112"/>
      <c r="MYN274" s="63"/>
      <c r="MYO274" s="112"/>
      <c r="MYR274" s="63"/>
      <c r="MYS274" s="112"/>
      <c r="MYV274" s="63"/>
      <c r="MYW274" s="112"/>
      <c r="MYZ274" s="63"/>
      <c r="MZA274" s="112"/>
      <c r="MZD274" s="63"/>
      <c r="MZE274" s="112"/>
      <c r="MZH274" s="63"/>
      <c r="MZI274" s="112"/>
      <c r="MZL274" s="63"/>
      <c r="MZM274" s="112"/>
      <c r="MZP274" s="63"/>
      <c r="MZQ274" s="112"/>
      <c r="MZT274" s="63"/>
      <c r="MZU274" s="112"/>
      <c r="MZX274" s="63"/>
      <c r="MZY274" s="112"/>
      <c r="NAB274" s="63"/>
      <c r="NAC274" s="112"/>
      <c r="NAF274" s="63"/>
      <c r="NAG274" s="112"/>
      <c r="NAJ274" s="63"/>
      <c r="NAK274" s="112"/>
      <c r="NAN274" s="63"/>
      <c r="NAO274" s="112"/>
      <c r="NAR274" s="63"/>
      <c r="NAS274" s="112"/>
      <c r="NAV274" s="63"/>
      <c r="NAW274" s="112"/>
      <c r="NAZ274" s="63"/>
      <c r="NBA274" s="112"/>
      <c r="NBD274" s="63"/>
      <c r="NBE274" s="112"/>
      <c r="NBH274" s="63"/>
      <c r="NBI274" s="112"/>
      <c r="NBL274" s="63"/>
      <c r="NBM274" s="112"/>
      <c r="NBP274" s="63"/>
      <c r="NBQ274" s="112"/>
      <c r="NBT274" s="63"/>
      <c r="NBU274" s="112"/>
      <c r="NBX274" s="63"/>
      <c r="NBY274" s="112"/>
      <c r="NCB274" s="63"/>
      <c r="NCC274" s="112"/>
      <c r="NCF274" s="63"/>
      <c r="NCG274" s="112"/>
      <c r="NCJ274" s="63"/>
      <c r="NCK274" s="112"/>
      <c r="NCN274" s="63"/>
      <c r="NCO274" s="112"/>
      <c r="NCR274" s="63"/>
      <c r="NCS274" s="112"/>
      <c r="NCV274" s="63"/>
      <c r="NCW274" s="112"/>
      <c r="NCZ274" s="63"/>
      <c r="NDA274" s="112"/>
      <c r="NDD274" s="63"/>
      <c r="NDE274" s="112"/>
      <c r="NDH274" s="63"/>
      <c r="NDI274" s="112"/>
      <c r="NDL274" s="63"/>
      <c r="NDM274" s="112"/>
      <c r="NDP274" s="63"/>
      <c r="NDQ274" s="112"/>
      <c r="NDT274" s="63"/>
      <c r="NDU274" s="112"/>
      <c r="NDX274" s="63"/>
      <c r="NDY274" s="112"/>
      <c r="NEB274" s="63"/>
      <c r="NEC274" s="112"/>
      <c r="NEF274" s="63"/>
      <c r="NEG274" s="112"/>
      <c r="NEJ274" s="63"/>
      <c r="NEK274" s="112"/>
      <c r="NEN274" s="63"/>
      <c r="NEO274" s="112"/>
      <c r="NER274" s="63"/>
      <c r="NES274" s="112"/>
      <c r="NEV274" s="63"/>
      <c r="NEW274" s="112"/>
      <c r="NEZ274" s="63"/>
      <c r="NFA274" s="112"/>
      <c r="NFD274" s="63"/>
      <c r="NFE274" s="112"/>
      <c r="NFH274" s="63"/>
      <c r="NFI274" s="112"/>
      <c r="NFL274" s="63"/>
      <c r="NFM274" s="112"/>
      <c r="NFP274" s="63"/>
      <c r="NFQ274" s="112"/>
      <c r="NFT274" s="63"/>
      <c r="NFU274" s="112"/>
      <c r="NFX274" s="63"/>
      <c r="NFY274" s="112"/>
      <c r="NGB274" s="63"/>
      <c r="NGC274" s="112"/>
      <c r="NGF274" s="63"/>
      <c r="NGG274" s="112"/>
      <c r="NGJ274" s="63"/>
      <c r="NGK274" s="112"/>
      <c r="NGN274" s="63"/>
      <c r="NGO274" s="112"/>
      <c r="NGR274" s="63"/>
      <c r="NGS274" s="112"/>
      <c r="NGV274" s="63"/>
      <c r="NGW274" s="112"/>
      <c r="NGZ274" s="63"/>
      <c r="NHA274" s="112"/>
      <c r="NHD274" s="63"/>
      <c r="NHE274" s="112"/>
      <c r="NHH274" s="63"/>
      <c r="NHI274" s="112"/>
      <c r="NHL274" s="63"/>
      <c r="NHM274" s="112"/>
      <c r="NHP274" s="63"/>
      <c r="NHQ274" s="112"/>
      <c r="NHT274" s="63"/>
      <c r="NHU274" s="112"/>
      <c r="NHX274" s="63"/>
      <c r="NHY274" s="112"/>
      <c r="NIB274" s="63"/>
      <c r="NIC274" s="112"/>
      <c r="NIF274" s="63"/>
      <c r="NIG274" s="112"/>
      <c r="NIJ274" s="63"/>
      <c r="NIK274" s="112"/>
      <c r="NIN274" s="63"/>
      <c r="NIO274" s="112"/>
      <c r="NIR274" s="63"/>
      <c r="NIS274" s="112"/>
      <c r="NIV274" s="63"/>
      <c r="NIW274" s="112"/>
      <c r="NIZ274" s="63"/>
      <c r="NJA274" s="112"/>
      <c r="NJD274" s="63"/>
      <c r="NJE274" s="112"/>
      <c r="NJH274" s="63"/>
      <c r="NJI274" s="112"/>
      <c r="NJL274" s="63"/>
      <c r="NJM274" s="112"/>
      <c r="NJP274" s="63"/>
      <c r="NJQ274" s="112"/>
      <c r="NJT274" s="63"/>
      <c r="NJU274" s="112"/>
      <c r="NJX274" s="63"/>
      <c r="NJY274" s="112"/>
      <c r="NKB274" s="63"/>
      <c r="NKC274" s="112"/>
      <c r="NKF274" s="63"/>
      <c r="NKG274" s="112"/>
      <c r="NKJ274" s="63"/>
      <c r="NKK274" s="112"/>
      <c r="NKN274" s="63"/>
      <c r="NKO274" s="112"/>
      <c r="NKR274" s="63"/>
      <c r="NKS274" s="112"/>
      <c r="NKV274" s="63"/>
      <c r="NKW274" s="112"/>
      <c r="NKZ274" s="63"/>
      <c r="NLA274" s="112"/>
      <c r="NLD274" s="63"/>
      <c r="NLE274" s="112"/>
      <c r="NLH274" s="63"/>
      <c r="NLI274" s="112"/>
      <c r="NLL274" s="63"/>
      <c r="NLM274" s="112"/>
      <c r="NLP274" s="63"/>
      <c r="NLQ274" s="112"/>
      <c r="NLT274" s="63"/>
      <c r="NLU274" s="112"/>
      <c r="NLX274" s="63"/>
      <c r="NLY274" s="112"/>
      <c r="NMB274" s="63"/>
      <c r="NMC274" s="112"/>
      <c r="NMF274" s="63"/>
      <c r="NMG274" s="112"/>
      <c r="NMJ274" s="63"/>
      <c r="NMK274" s="112"/>
      <c r="NMN274" s="63"/>
      <c r="NMO274" s="112"/>
      <c r="NMR274" s="63"/>
      <c r="NMS274" s="112"/>
      <c r="NMV274" s="63"/>
      <c r="NMW274" s="112"/>
      <c r="NMZ274" s="63"/>
      <c r="NNA274" s="112"/>
      <c r="NND274" s="63"/>
      <c r="NNE274" s="112"/>
      <c r="NNH274" s="63"/>
      <c r="NNI274" s="112"/>
      <c r="NNL274" s="63"/>
      <c r="NNM274" s="112"/>
      <c r="NNP274" s="63"/>
      <c r="NNQ274" s="112"/>
      <c r="NNT274" s="63"/>
      <c r="NNU274" s="112"/>
      <c r="NNX274" s="63"/>
      <c r="NNY274" s="112"/>
      <c r="NOB274" s="63"/>
      <c r="NOC274" s="112"/>
      <c r="NOF274" s="63"/>
      <c r="NOG274" s="112"/>
      <c r="NOJ274" s="63"/>
      <c r="NOK274" s="112"/>
      <c r="NON274" s="63"/>
      <c r="NOO274" s="112"/>
      <c r="NOR274" s="63"/>
      <c r="NOS274" s="112"/>
      <c r="NOV274" s="63"/>
      <c r="NOW274" s="112"/>
      <c r="NOZ274" s="63"/>
      <c r="NPA274" s="112"/>
      <c r="NPD274" s="63"/>
      <c r="NPE274" s="112"/>
      <c r="NPH274" s="63"/>
      <c r="NPI274" s="112"/>
      <c r="NPL274" s="63"/>
      <c r="NPM274" s="112"/>
      <c r="NPP274" s="63"/>
      <c r="NPQ274" s="112"/>
      <c r="NPT274" s="63"/>
      <c r="NPU274" s="112"/>
      <c r="NPX274" s="63"/>
      <c r="NPY274" s="112"/>
      <c r="NQB274" s="63"/>
      <c r="NQC274" s="112"/>
      <c r="NQF274" s="63"/>
      <c r="NQG274" s="112"/>
      <c r="NQJ274" s="63"/>
      <c r="NQK274" s="112"/>
      <c r="NQN274" s="63"/>
      <c r="NQO274" s="112"/>
      <c r="NQR274" s="63"/>
      <c r="NQS274" s="112"/>
      <c r="NQV274" s="63"/>
      <c r="NQW274" s="112"/>
      <c r="NQZ274" s="63"/>
      <c r="NRA274" s="112"/>
      <c r="NRD274" s="63"/>
      <c r="NRE274" s="112"/>
      <c r="NRH274" s="63"/>
      <c r="NRI274" s="112"/>
      <c r="NRL274" s="63"/>
      <c r="NRM274" s="112"/>
      <c r="NRP274" s="63"/>
      <c r="NRQ274" s="112"/>
      <c r="NRT274" s="63"/>
      <c r="NRU274" s="112"/>
      <c r="NRX274" s="63"/>
      <c r="NRY274" s="112"/>
      <c r="NSB274" s="63"/>
      <c r="NSC274" s="112"/>
      <c r="NSF274" s="63"/>
      <c r="NSG274" s="112"/>
      <c r="NSJ274" s="63"/>
      <c r="NSK274" s="112"/>
      <c r="NSN274" s="63"/>
      <c r="NSO274" s="112"/>
      <c r="NSR274" s="63"/>
      <c r="NSS274" s="112"/>
      <c r="NSV274" s="63"/>
      <c r="NSW274" s="112"/>
      <c r="NSZ274" s="63"/>
      <c r="NTA274" s="112"/>
      <c r="NTD274" s="63"/>
      <c r="NTE274" s="112"/>
      <c r="NTH274" s="63"/>
      <c r="NTI274" s="112"/>
      <c r="NTL274" s="63"/>
      <c r="NTM274" s="112"/>
      <c r="NTP274" s="63"/>
      <c r="NTQ274" s="112"/>
      <c r="NTT274" s="63"/>
      <c r="NTU274" s="112"/>
      <c r="NTX274" s="63"/>
      <c r="NTY274" s="112"/>
      <c r="NUB274" s="63"/>
      <c r="NUC274" s="112"/>
      <c r="NUF274" s="63"/>
      <c r="NUG274" s="112"/>
      <c r="NUJ274" s="63"/>
      <c r="NUK274" s="112"/>
      <c r="NUN274" s="63"/>
      <c r="NUO274" s="112"/>
      <c r="NUR274" s="63"/>
      <c r="NUS274" s="112"/>
      <c r="NUV274" s="63"/>
      <c r="NUW274" s="112"/>
      <c r="NUZ274" s="63"/>
      <c r="NVA274" s="112"/>
      <c r="NVD274" s="63"/>
      <c r="NVE274" s="112"/>
      <c r="NVH274" s="63"/>
      <c r="NVI274" s="112"/>
      <c r="NVL274" s="63"/>
      <c r="NVM274" s="112"/>
      <c r="NVP274" s="63"/>
      <c r="NVQ274" s="112"/>
      <c r="NVT274" s="63"/>
      <c r="NVU274" s="112"/>
      <c r="NVX274" s="63"/>
      <c r="NVY274" s="112"/>
      <c r="NWB274" s="63"/>
      <c r="NWC274" s="112"/>
      <c r="NWF274" s="63"/>
      <c r="NWG274" s="112"/>
      <c r="NWJ274" s="63"/>
      <c r="NWK274" s="112"/>
      <c r="NWN274" s="63"/>
      <c r="NWO274" s="112"/>
      <c r="NWR274" s="63"/>
      <c r="NWS274" s="112"/>
      <c r="NWV274" s="63"/>
      <c r="NWW274" s="112"/>
      <c r="NWZ274" s="63"/>
      <c r="NXA274" s="112"/>
      <c r="NXD274" s="63"/>
      <c r="NXE274" s="112"/>
      <c r="NXH274" s="63"/>
      <c r="NXI274" s="112"/>
      <c r="NXL274" s="63"/>
      <c r="NXM274" s="112"/>
      <c r="NXP274" s="63"/>
      <c r="NXQ274" s="112"/>
      <c r="NXT274" s="63"/>
      <c r="NXU274" s="112"/>
      <c r="NXX274" s="63"/>
      <c r="NXY274" s="112"/>
      <c r="NYB274" s="63"/>
      <c r="NYC274" s="112"/>
      <c r="NYF274" s="63"/>
      <c r="NYG274" s="112"/>
      <c r="NYJ274" s="63"/>
      <c r="NYK274" s="112"/>
      <c r="NYN274" s="63"/>
      <c r="NYO274" s="112"/>
      <c r="NYR274" s="63"/>
      <c r="NYS274" s="112"/>
      <c r="NYV274" s="63"/>
      <c r="NYW274" s="112"/>
      <c r="NYZ274" s="63"/>
      <c r="NZA274" s="112"/>
      <c r="NZD274" s="63"/>
      <c r="NZE274" s="112"/>
      <c r="NZH274" s="63"/>
      <c r="NZI274" s="112"/>
      <c r="NZL274" s="63"/>
      <c r="NZM274" s="112"/>
      <c r="NZP274" s="63"/>
      <c r="NZQ274" s="112"/>
      <c r="NZT274" s="63"/>
      <c r="NZU274" s="112"/>
      <c r="NZX274" s="63"/>
      <c r="NZY274" s="112"/>
      <c r="OAB274" s="63"/>
      <c r="OAC274" s="112"/>
      <c r="OAF274" s="63"/>
      <c r="OAG274" s="112"/>
      <c r="OAJ274" s="63"/>
      <c r="OAK274" s="112"/>
      <c r="OAN274" s="63"/>
      <c r="OAO274" s="112"/>
      <c r="OAR274" s="63"/>
      <c r="OAS274" s="112"/>
      <c r="OAV274" s="63"/>
      <c r="OAW274" s="112"/>
      <c r="OAZ274" s="63"/>
      <c r="OBA274" s="112"/>
      <c r="OBD274" s="63"/>
      <c r="OBE274" s="112"/>
      <c r="OBH274" s="63"/>
      <c r="OBI274" s="112"/>
      <c r="OBL274" s="63"/>
      <c r="OBM274" s="112"/>
      <c r="OBP274" s="63"/>
      <c r="OBQ274" s="112"/>
      <c r="OBT274" s="63"/>
      <c r="OBU274" s="112"/>
      <c r="OBX274" s="63"/>
      <c r="OBY274" s="112"/>
      <c r="OCB274" s="63"/>
      <c r="OCC274" s="112"/>
      <c r="OCF274" s="63"/>
      <c r="OCG274" s="112"/>
      <c r="OCJ274" s="63"/>
      <c r="OCK274" s="112"/>
      <c r="OCN274" s="63"/>
      <c r="OCO274" s="112"/>
      <c r="OCR274" s="63"/>
      <c r="OCS274" s="112"/>
      <c r="OCV274" s="63"/>
      <c r="OCW274" s="112"/>
      <c r="OCZ274" s="63"/>
      <c r="ODA274" s="112"/>
      <c r="ODD274" s="63"/>
      <c r="ODE274" s="112"/>
      <c r="ODH274" s="63"/>
      <c r="ODI274" s="112"/>
      <c r="ODL274" s="63"/>
      <c r="ODM274" s="112"/>
      <c r="ODP274" s="63"/>
      <c r="ODQ274" s="112"/>
      <c r="ODT274" s="63"/>
      <c r="ODU274" s="112"/>
      <c r="ODX274" s="63"/>
      <c r="ODY274" s="112"/>
      <c r="OEB274" s="63"/>
      <c r="OEC274" s="112"/>
      <c r="OEF274" s="63"/>
      <c r="OEG274" s="112"/>
      <c r="OEJ274" s="63"/>
      <c r="OEK274" s="112"/>
      <c r="OEN274" s="63"/>
      <c r="OEO274" s="112"/>
      <c r="OER274" s="63"/>
      <c r="OES274" s="112"/>
      <c r="OEV274" s="63"/>
      <c r="OEW274" s="112"/>
      <c r="OEZ274" s="63"/>
      <c r="OFA274" s="112"/>
      <c r="OFD274" s="63"/>
      <c r="OFE274" s="112"/>
      <c r="OFH274" s="63"/>
      <c r="OFI274" s="112"/>
      <c r="OFL274" s="63"/>
      <c r="OFM274" s="112"/>
      <c r="OFP274" s="63"/>
      <c r="OFQ274" s="112"/>
      <c r="OFT274" s="63"/>
      <c r="OFU274" s="112"/>
      <c r="OFX274" s="63"/>
      <c r="OFY274" s="112"/>
      <c r="OGB274" s="63"/>
      <c r="OGC274" s="112"/>
      <c r="OGF274" s="63"/>
      <c r="OGG274" s="112"/>
      <c r="OGJ274" s="63"/>
      <c r="OGK274" s="112"/>
      <c r="OGN274" s="63"/>
      <c r="OGO274" s="112"/>
      <c r="OGR274" s="63"/>
      <c r="OGS274" s="112"/>
      <c r="OGV274" s="63"/>
      <c r="OGW274" s="112"/>
      <c r="OGZ274" s="63"/>
      <c r="OHA274" s="112"/>
      <c r="OHD274" s="63"/>
      <c r="OHE274" s="112"/>
      <c r="OHH274" s="63"/>
      <c r="OHI274" s="112"/>
      <c r="OHL274" s="63"/>
      <c r="OHM274" s="112"/>
      <c r="OHP274" s="63"/>
      <c r="OHQ274" s="112"/>
      <c r="OHT274" s="63"/>
      <c r="OHU274" s="112"/>
      <c r="OHX274" s="63"/>
      <c r="OHY274" s="112"/>
      <c r="OIB274" s="63"/>
      <c r="OIC274" s="112"/>
      <c r="OIF274" s="63"/>
      <c r="OIG274" s="112"/>
      <c r="OIJ274" s="63"/>
      <c r="OIK274" s="112"/>
      <c r="OIN274" s="63"/>
      <c r="OIO274" s="112"/>
      <c r="OIR274" s="63"/>
      <c r="OIS274" s="112"/>
      <c r="OIV274" s="63"/>
      <c r="OIW274" s="112"/>
      <c r="OIZ274" s="63"/>
      <c r="OJA274" s="112"/>
      <c r="OJD274" s="63"/>
      <c r="OJE274" s="112"/>
      <c r="OJH274" s="63"/>
      <c r="OJI274" s="112"/>
      <c r="OJL274" s="63"/>
      <c r="OJM274" s="112"/>
      <c r="OJP274" s="63"/>
      <c r="OJQ274" s="112"/>
      <c r="OJT274" s="63"/>
      <c r="OJU274" s="112"/>
      <c r="OJX274" s="63"/>
      <c r="OJY274" s="112"/>
      <c r="OKB274" s="63"/>
      <c r="OKC274" s="112"/>
      <c r="OKF274" s="63"/>
      <c r="OKG274" s="112"/>
      <c r="OKJ274" s="63"/>
      <c r="OKK274" s="112"/>
      <c r="OKN274" s="63"/>
      <c r="OKO274" s="112"/>
      <c r="OKR274" s="63"/>
      <c r="OKS274" s="112"/>
      <c r="OKV274" s="63"/>
      <c r="OKW274" s="112"/>
      <c r="OKZ274" s="63"/>
      <c r="OLA274" s="112"/>
      <c r="OLD274" s="63"/>
      <c r="OLE274" s="112"/>
      <c r="OLH274" s="63"/>
      <c r="OLI274" s="112"/>
      <c r="OLL274" s="63"/>
      <c r="OLM274" s="112"/>
      <c r="OLP274" s="63"/>
      <c r="OLQ274" s="112"/>
      <c r="OLT274" s="63"/>
      <c r="OLU274" s="112"/>
      <c r="OLX274" s="63"/>
      <c r="OLY274" s="112"/>
      <c r="OMB274" s="63"/>
      <c r="OMC274" s="112"/>
      <c r="OMF274" s="63"/>
      <c r="OMG274" s="112"/>
      <c r="OMJ274" s="63"/>
      <c r="OMK274" s="112"/>
      <c r="OMN274" s="63"/>
      <c r="OMO274" s="112"/>
      <c r="OMR274" s="63"/>
      <c r="OMS274" s="112"/>
      <c r="OMV274" s="63"/>
      <c r="OMW274" s="112"/>
      <c r="OMZ274" s="63"/>
      <c r="ONA274" s="112"/>
      <c r="OND274" s="63"/>
      <c r="ONE274" s="112"/>
      <c r="ONH274" s="63"/>
      <c r="ONI274" s="112"/>
      <c r="ONL274" s="63"/>
      <c r="ONM274" s="112"/>
      <c r="ONP274" s="63"/>
      <c r="ONQ274" s="112"/>
      <c r="ONT274" s="63"/>
      <c r="ONU274" s="112"/>
      <c r="ONX274" s="63"/>
      <c r="ONY274" s="112"/>
      <c r="OOB274" s="63"/>
      <c r="OOC274" s="112"/>
      <c r="OOF274" s="63"/>
      <c r="OOG274" s="112"/>
      <c r="OOJ274" s="63"/>
      <c r="OOK274" s="112"/>
      <c r="OON274" s="63"/>
      <c r="OOO274" s="112"/>
      <c r="OOR274" s="63"/>
      <c r="OOS274" s="112"/>
      <c r="OOV274" s="63"/>
      <c r="OOW274" s="112"/>
      <c r="OOZ274" s="63"/>
      <c r="OPA274" s="112"/>
      <c r="OPD274" s="63"/>
      <c r="OPE274" s="112"/>
      <c r="OPH274" s="63"/>
      <c r="OPI274" s="112"/>
      <c r="OPL274" s="63"/>
      <c r="OPM274" s="112"/>
      <c r="OPP274" s="63"/>
      <c r="OPQ274" s="112"/>
      <c r="OPT274" s="63"/>
      <c r="OPU274" s="112"/>
      <c r="OPX274" s="63"/>
      <c r="OPY274" s="112"/>
      <c r="OQB274" s="63"/>
      <c r="OQC274" s="112"/>
      <c r="OQF274" s="63"/>
      <c r="OQG274" s="112"/>
      <c r="OQJ274" s="63"/>
      <c r="OQK274" s="112"/>
      <c r="OQN274" s="63"/>
      <c r="OQO274" s="112"/>
      <c r="OQR274" s="63"/>
      <c r="OQS274" s="112"/>
      <c r="OQV274" s="63"/>
      <c r="OQW274" s="112"/>
      <c r="OQZ274" s="63"/>
      <c r="ORA274" s="112"/>
      <c r="ORD274" s="63"/>
      <c r="ORE274" s="112"/>
      <c r="ORH274" s="63"/>
      <c r="ORI274" s="112"/>
      <c r="ORL274" s="63"/>
      <c r="ORM274" s="112"/>
      <c r="ORP274" s="63"/>
      <c r="ORQ274" s="112"/>
      <c r="ORT274" s="63"/>
      <c r="ORU274" s="112"/>
      <c r="ORX274" s="63"/>
      <c r="ORY274" s="112"/>
      <c r="OSB274" s="63"/>
      <c r="OSC274" s="112"/>
      <c r="OSF274" s="63"/>
      <c r="OSG274" s="112"/>
      <c r="OSJ274" s="63"/>
      <c r="OSK274" s="112"/>
      <c r="OSN274" s="63"/>
      <c r="OSO274" s="112"/>
      <c r="OSR274" s="63"/>
      <c r="OSS274" s="112"/>
      <c r="OSV274" s="63"/>
      <c r="OSW274" s="112"/>
      <c r="OSZ274" s="63"/>
      <c r="OTA274" s="112"/>
      <c r="OTD274" s="63"/>
      <c r="OTE274" s="112"/>
      <c r="OTH274" s="63"/>
      <c r="OTI274" s="112"/>
      <c r="OTL274" s="63"/>
      <c r="OTM274" s="112"/>
      <c r="OTP274" s="63"/>
      <c r="OTQ274" s="112"/>
      <c r="OTT274" s="63"/>
      <c r="OTU274" s="112"/>
      <c r="OTX274" s="63"/>
      <c r="OTY274" s="112"/>
      <c r="OUB274" s="63"/>
      <c r="OUC274" s="112"/>
      <c r="OUF274" s="63"/>
      <c r="OUG274" s="112"/>
      <c r="OUJ274" s="63"/>
      <c r="OUK274" s="112"/>
      <c r="OUN274" s="63"/>
      <c r="OUO274" s="112"/>
      <c r="OUR274" s="63"/>
      <c r="OUS274" s="112"/>
      <c r="OUV274" s="63"/>
      <c r="OUW274" s="112"/>
      <c r="OUZ274" s="63"/>
      <c r="OVA274" s="112"/>
      <c r="OVD274" s="63"/>
      <c r="OVE274" s="112"/>
      <c r="OVH274" s="63"/>
      <c r="OVI274" s="112"/>
      <c r="OVL274" s="63"/>
      <c r="OVM274" s="112"/>
      <c r="OVP274" s="63"/>
      <c r="OVQ274" s="112"/>
      <c r="OVT274" s="63"/>
      <c r="OVU274" s="112"/>
      <c r="OVX274" s="63"/>
      <c r="OVY274" s="112"/>
      <c r="OWB274" s="63"/>
      <c r="OWC274" s="112"/>
      <c r="OWF274" s="63"/>
      <c r="OWG274" s="112"/>
      <c r="OWJ274" s="63"/>
      <c r="OWK274" s="112"/>
      <c r="OWN274" s="63"/>
      <c r="OWO274" s="112"/>
      <c r="OWR274" s="63"/>
      <c r="OWS274" s="112"/>
      <c r="OWV274" s="63"/>
      <c r="OWW274" s="112"/>
      <c r="OWZ274" s="63"/>
      <c r="OXA274" s="112"/>
      <c r="OXD274" s="63"/>
      <c r="OXE274" s="112"/>
      <c r="OXH274" s="63"/>
      <c r="OXI274" s="112"/>
      <c r="OXL274" s="63"/>
      <c r="OXM274" s="112"/>
      <c r="OXP274" s="63"/>
      <c r="OXQ274" s="112"/>
      <c r="OXT274" s="63"/>
      <c r="OXU274" s="112"/>
      <c r="OXX274" s="63"/>
      <c r="OXY274" s="112"/>
      <c r="OYB274" s="63"/>
      <c r="OYC274" s="112"/>
      <c r="OYF274" s="63"/>
      <c r="OYG274" s="112"/>
      <c r="OYJ274" s="63"/>
      <c r="OYK274" s="112"/>
      <c r="OYN274" s="63"/>
      <c r="OYO274" s="112"/>
      <c r="OYR274" s="63"/>
      <c r="OYS274" s="112"/>
      <c r="OYV274" s="63"/>
      <c r="OYW274" s="112"/>
      <c r="OYZ274" s="63"/>
      <c r="OZA274" s="112"/>
      <c r="OZD274" s="63"/>
      <c r="OZE274" s="112"/>
      <c r="OZH274" s="63"/>
      <c r="OZI274" s="112"/>
      <c r="OZL274" s="63"/>
      <c r="OZM274" s="112"/>
      <c r="OZP274" s="63"/>
      <c r="OZQ274" s="112"/>
      <c r="OZT274" s="63"/>
      <c r="OZU274" s="112"/>
      <c r="OZX274" s="63"/>
      <c r="OZY274" s="112"/>
      <c r="PAB274" s="63"/>
      <c r="PAC274" s="112"/>
      <c r="PAF274" s="63"/>
      <c r="PAG274" s="112"/>
      <c r="PAJ274" s="63"/>
      <c r="PAK274" s="112"/>
      <c r="PAN274" s="63"/>
      <c r="PAO274" s="112"/>
      <c r="PAR274" s="63"/>
      <c r="PAS274" s="112"/>
      <c r="PAV274" s="63"/>
      <c r="PAW274" s="112"/>
      <c r="PAZ274" s="63"/>
      <c r="PBA274" s="112"/>
      <c r="PBD274" s="63"/>
      <c r="PBE274" s="112"/>
      <c r="PBH274" s="63"/>
      <c r="PBI274" s="112"/>
      <c r="PBL274" s="63"/>
      <c r="PBM274" s="112"/>
      <c r="PBP274" s="63"/>
      <c r="PBQ274" s="112"/>
      <c r="PBT274" s="63"/>
      <c r="PBU274" s="112"/>
      <c r="PBX274" s="63"/>
      <c r="PBY274" s="112"/>
      <c r="PCB274" s="63"/>
      <c r="PCC274" s="112"/>
      <c r="PCF274" s="63"/>
      <c r="PCG274" s="112"/>
      <c r="PCJ274" s="63"/>
      <c r="PCK274" s="112"/>
      <c r="PCN274" s="63"/>
      <c r="PCO274" s="112"/>
      <c r="PCR274" s="63"/>
      <c r="PCS274" s="112"/>
      <c r="PCV274" s="63"/>
      <c r="PCW274" s="112"/>
      <c r="PCZ274" s="63"/>
      <c r="PDA274" s="112"/>
      <c r="PDD274" s="63"/>
      <c r="PDE274" s="112"/>
      <c r="PDH274" s="63"/>
      <c r="PDI274" s="112"/>
      <c r="PDL274" s="63"/>
      <c r="PDM274" s="112"/>
      <c r="PDP274" s="63"/>
      <c r="PDQ274" s="112"/>
      <c r="PDT274" s="63"/>
      <c r="PDU274" s="112"/>
      <c r="PDX274" s="63"/>
      <c r="PDY274" s="112"/>
      <c r="PEB274" s="63"/>
      <c r="PEC274" s="112"/>
      <c r="PEF274" s="63"/>
      <c r="PEG274" s="112"/>
      <c r="PEJ274" s="63"/>
      <c r="PEK274" s="112"/>
      <c r="PEN274" s="63"/>
      <c r="PEO274" s="112"/>
      <c r="PER274" s="63"/>
      <c r="PES274" s="112"/>
      <c r="PEV274" s="63"/>
      <c r="PEW274" s="112"/>
      <c r="PEZ274" s="63"/>
      <c r="PFA274" s="112"/>
      <c r="PFD274" s="63"/>
      <c r="PFE274" s="112"/>
      <c r="PFH274" s="63"/>
      <c r="PFI274" s="112"/>
      <c r="PFL274" s="63"/>
      <c r="PFM274" s="112"/>
      <c r="PFP274" s="63"/>
      <c r="PFQ274" s="112"/>
      <c r="PFT274" s="63"/>
      <c r="PFU274" s="112"/>
      <c r="PFX274" s="63"/>
      <c r="PFY274" s="112"/>
      <c r="PGB274" s="63"/>
      <c r="PGC274" s="112"/>
      <c r="PGF274" s="63"/>
      <c r="PGG274" s="112"/>
      <c r="PGJ274" s="63"/>
      <c r="PGK274" s="112"/>
      <c r="PGN274" s="63"/>
      <c r="PGO274" s="112"/>
      <c r="PGR274" s="63"/>
      <c r="PGS274" s="112"/>
      <c r="PGV274" s="63"/>
      <c r="PGW274" s="112"/>
      <c r="PGZ274" s="63"/>
      <c r="PHA274" s="112"/>
      <c r="PHD274" s="63"/>
      <c r="PHE274" s="112"/>
      <c r="PHH274" s="63"/>
      <c r="PHI274" s="112"/>
      <c r="PHL274" s="63"/>
      <c r="PHM274" s="112"/>
      <c r="PHP274" s="63"/>
      <c r="PHQ274" s="112"/>
      <c r="PHT274" s="63"/>
      <c r="PHU274" s="112"/>
      <c r="PHX274" s="63"/>
      <c r="PHY274" s="112"/>
      <c r="PIB274" s="63"/>
      <c r="PIC274" s="112"/>
      <c r="PIF274" s="63"/>
      <c r="PIG274" s="112"/>
      <c r="PIJ274" s="63"/>
      <c r="PIK274" s="112"/>
      <c r="PIN274" s="63"/>
      <c r="PIO274" s="112"/>
      <c r="PIR274" s="63"/>
      <c r="PIS274" s="112"/>
      <c r="PIV274" s="63"/>
      <c r="PIW274" s="112"/>
      <c r="PIZ274" s="63"/>
      <c r="PJA274" s="112"/>
      <c r="PJD274" s="63"/>
      <c r="PJE274" s="112"/>
      <c r="PJH274" s="63"/>
      <c r="PJI274" s="112"/>
      <c r="PJL274" s="63"/>
      <c r="PJM274" s="112"/>
      <c r="PJP274" s="63"/>
      <c r="PJQ274" s="112"/>
      <c r="PJT274" s="63"/>
      <c r="PJU274" s="112"/>
      <c r="PJX274" s="63"/>
      <c r="PJY274" s="112"/>
      <c r="PKB274" s="63"/>
      <c r="PKC274" s="112"/>
      <c r="PKF274" s="63"/>
      <c r="PKG274" s="112"/>
      <c r="PKJ274" s="63"/>
      <c r="PKK274" s="112"/>
      <c r="PKN274" s="63"/>
      <c r="PKO274" s="112"/>
      <c r="PKR274" s="63"/>
      <c r="PKS274" s="112"/>
      <c r="PKV274" s="63"/>
      <c r="PKW274" s="112"/>
      <c r="PKZ274" s="63"/>
      <c r="PLA274" s="112"/>
      <c r="PLD274" s="63"/>
      <c r="PLE274" s="112"/>
      <c r="PLH274" s="63"/>
      <c r="PLI274" s="112"/>
      <c r="PLL274" s="63"/>
      <c r="PLM274" s="112"/>
      <c r="PLP274" s="63"/>
      <c r="PLQ274" s="112"/>
      <c r="PLT274" s="63"/>
      <c r="PLU274" s="112"/>
      <c r="PLX274" s="63"/>
      <c r="PLY274" s="112"/>
      <c r="PMB274" s="63"/>
      <c r="PMC274" s="112"/>
      <c r="PMF274" s="63"/>
      <c r="PMG274" s="112"/>
      <c r="PMJ274" s="63"/>
      <c r="PMK274" s="112"/>
      <c r="PMN274" s="63"/>
      <c r="PMO274" s="112"/>
      <c r="PMR274" s="63"/>
      <c r="PMS274" s="112"/>
      <c r="PMV274" s="63"/>
      <c r="PMW274" s="112"/>
      <c r="PMZ274" s="63"/>
      <c r="PNA274" s="112"/>
      <c r="PND274" s="63"/>
      <c r="PNE274" s="112"/>
      <c r="PNH274" s="63"/>
      <c r="PNI274" s="112"/>
      <c r="PNL274" s="63"/>
      <c r="PNM274" s="112"/>
      <c r="PNP274" s="63"/>
      <c r="PNQ274" s="112"/>
      <c r="PNT274" s="63"/>
      <c r="PNU274" s="112"/>
      <c r="PNX274" s="63"/>
      <c r="PNY274" s="112"/>
      <c r="POB274" s="63"/>
      <c r="POC274" s="112"/>
      <c r="POF274" s="63"/>
      <c r="POG274" s="112"/>
      <c r="POJ274" s="63"/>
      <c r="POK274" s="112"/>
      <c r="PON274" s="63"/>
      <c r="POO274" s="112"/>
      <c r="POR274" s="63"/>
      <c r="POS274" s="112"/>
      <c r="POV274" s="63"/>
      <c r="POW274" s="112"/>
      <c r="POZ274" s="63"/>
      <c r="PPA274" s="112"/>
      <c r="PPD274" s="63"/>
      <c r="PPE274" s="112"/>
      <c r="PPH274" s="63"/>
      <c r="PPI274" s="112"/>
      <c r="PPL274" s="63"/>
      <c r="PPM274" s="112"/>
      <c r="PPP274" s="63"/>
      <c r="PPQ274" s="112"/>
      <c r="PPT274" s="63"/>
      <c r="PPU274" s="112"/>
      <c r="PPX274" s="63"/>
      <c r="PPY274" s="112"/>
      <c r="PQB274" s="63"/>
      <c r="PQC274" s="112"/>
      <c r="PQF274" s="63"/>
      <c r="PQG274" s="112"/>
      <c r="PQJ274" s="63"/>
      <c r="PQK274" s="112"/>
      <c r="PQN274" s="63"/>
      <c r="PQO274" s="112"/>
      <c r="PQR274" s="63"/>
      <c r="PQS274" s="112"/>
      <c r="PQV274" s="63"/>
      <c r="PQW274" s="112"/>
      <c r="PQZ274" s="63"/>
      <c r="PRA274" s="112"/>
      <c r="PRD274" s="63"/>
      <c r="PRE274" s="112"/>
      <c r="PRH274" s="63"/>
      <c r="PRI274" s="112"/>
      <c r="PRL274" s="63"/>
      <c r="PRM274" s="112"/>
      <c r="PRP274" s="63"/>
      <c r="PRQ274" s="112"/>
      <c r="PRT274" s="63"/>
      <c r="PRU274" s="112"/>
      <c r="PRX274" s="63"/>
      <c r="PRY274" s="112"/>
      <c r="PSB274" s="63"/>
      <c r="PSC274" s="112"/>
      <c r="PSF274" s="63"/>
      <c r="PSG274" s="112"/>
      <c r="PSJ274" s="63"/>
      <c r="PSK274" s="112"/>
      <c r="PSN274" s="63"/>
      <c r="PSO274" s="112"/>
      <c r="PSR274" s="63"/>
      <c r="PSS274" s="112"/>
      <c r="PSV274" s="63"/>
      <c r="PSW274" s="112"/>
      <c r="PSZ274" s="63"/>
      <c r="PTA274" s="112"/>
      <c r="PTD274" s="63"/>
      <c r="PTE274" s="112"/>
      <c r="PTH274" s="63"/>
      <c r="PTI274" s="112"/>
      <c r="PTL274" s="63"/>
      <c r="PTM274" s="112"/>
      <c r="PTP274" s="63"/>
      <c r="PTQ274" s="112"/>
      <c r="PTT274" s="63"/>
      <c r="PTU274" s="112"/>
      <c r="PTX274" s="63"/>
      <c r="PTY274" s="112"/>
      <c r="PUB274" s="63"/>
      <c r="PUC274" s="112"/>
      <c r="PUF274" s="63"/>
      <c r="PUG274" s="112"/>
      <c r="PUJ274" s="63"/>
      <c r="PUK274" s="112"/>
      <c r="PUN274" s="63"/>
      <c r="PUO274" s="112"/>
      <c r="PUR274" s="63"/>
      <c r="PUS274" s="112"/>
      <c r="PUV274" s="63"/>
      <c r="PUW274" s="112"/>
      <c r="PUZ274" s="63"/>
      <c r="PVA274" s="112"/>
      <c r="PVD274" s="63"/>
      <c r="PVE274" s="112"/>
      <c r="PVH274" s="63"/>
      <c r="PVI274" s="112"/>
      <c r="PVL274" s="63"/>
      <c r="PVM274" s="112"/>
      <c r="PVP274" s="63"/>
      <c r="PVQ274" s="112"/>
      <c r="PVT274" s="63"/>
      <c r="PVU274" s="112"/>
      <c r="PVX274" s="63"/>
      <c r="PVY274" s="112"/>
      <c r="PWB274" s="63"/>
      <c r="PWC274" s="112"/>
      <c r="PWF274" s="63"/>
      <c r="PWG274" s="112"/>
      <c r="PWJ274" s="63"/>
      <c r="PWK274" s="112"/>
      <c r="PWN274" s="63"/>
      <c r="PWO274" s="112"/>
      <c r="PWR274" s="63"/>
      <c r="PWS274" s="112"/>
      <c r="PWV274" s="63"/>
      <c r="PWW274" s="112"/>
      <c r="PWZ274" s="63"/>
      <c r="PXA274" s="112"/>
      <c r="PXD274" s="63"/>
      <c r="PXE274" s="112"/>
      <c r="PXH274" s="63"/>
      <c r="PXI274" s="112"/>
      <c r="PXL274" s="63"/>
      <c r="PXM274" s="112"/>
      <c r="PXP274" s="63"/>
      <c r="PXQ274" s="112"/>
      <c r="PXT274" s="63"/>
      <c r="PXU274" s="112"/>
      <c r="PXX274" s="63"/>
      <c r="PXY274" s="112"/>
      <c r="PYB274" s="63"/>
      <c r="PYC274" s="112"/>
      <c r="PYF274" s="63"/>
      <c r="PYG274" s="112"/>
      <c r="PYJ274" s="63"/>
      <c r="PYK274" s="112"/>
      <c r="PYN274" s="63"/>
      <c r="PYO274" s="112"/>
      <c r="PYR274" s="63"/>
      <c r="PYS274" s="112"/>
      <c r="PYV274" s="63"/>
      <c r="PYW274" s="112"/>
      <c r="PYZ274" s="63"/>
      <c r="PZA274" s="112"/>
      <c r="PZD274" s="63"/>
      <c r="PZE274" s="112"/>
      <c r="PZH274" s="63"/>
      <c r="PZI274" s="112"/>
      <c r="PZL274" s="63"/>
      <c r="PZM274" s="112"/>
      <c r="PZP274" s="63"/>
      <c r="PZQ274" s="112"/>
      <c r="PZT274" s="63"/>
      <c r="PZU274" s="112"/>
      <c r="PZX274" s="63"/>
      <c r="PZY274" s="112"/>
      <c r="QAB274" s="63"/>
      <c r="QAC274" s="112"/>
      <c r="QAF274" s="63"/>
      <c r="QAG274" s="112"/>
      <c r="QAJ274" s="63"/>
      <c r="QAK274" s="112"/>
      <c r="QAN274" s="63"/>
      <c r="QAO274" s="112"/>
      <c r="QAR274" s="63"/>
      <c r="QAS274" s="112"/>
      <c r="QAV274" s="63"/>
      <c r="QAW274" s="112"/>
      <c r="QAZ274" s="63"/>
      <c r="QBA274" s="112"/>
      <c r="QBD274" s="63"/>
      <c r="QBE274" s="112"/>
      <c r="QBH274" s="63"/>
      <c r="QBI274" s="112"/>
      <c r="QBL274" s="63"/>
      <c r="QBM274" s="112"/>
      <c r="QBP274" s="63"/>
      <c r="QBQ274" s="112"/>
      <c r="QBT274" s="63"/>
      <c r="QBU274" s="112"/>
      <c r="QBX274" s="63"/>
      <c r="QBY274" s="112"/>
      <c r="QCB274" s="63"/>
      <c r="QCC274" s="112"/>
      <c r="QCF274" s="63"/>
      <c r="QCG274" s="112"/>
      <c r="QCJ274" s="63"/>
      <c r="QCK274" s="112"/>
      <c r="QCN274" s="63"/>
      <c r="QCO274" s="112"/>
      <c r="QCR274" s="63"/>
      <c r="QCS274" s="112"/>
      <c r="QCV274" s="63"/>
      <c r="QCW274" s="112"/>
      <c r="QCZ274" s="63"/>
      <c r="QDA274" s="112"/>
      <c r="QDD274" s="63"/>
      <c r="QDE274" s="112"/>
      <c r="QDH274" s="63"/>
      <c r="QDI274" s="112"/>
      <c r="QDL274" s="63"/>
      <c r="QDM274" s="112"/>
      <c r="QDP274" s="63"/>
      <c r="QDQ274" s="112"/>
      <c r="QDT274" s="63"/>
      <c r="QDU274" s="112"/>
      <c r="QDX274" s="63"/>
      <c r="QDY274" s="112"/>
      <c r="QEB274" s="63"/>
      <c r="QEC274" s="112"/>
      <c r="QEF274" s="63"/>
      <c r="QEG274" s="112"/>
      <c r="QEJ274" s="63"/>
      <c r="QEK274" s="112"/>
      <c r="QEN274" s="63"/>
      <c r="QEO274" s="112"/>
      <c r="QER274" s="63"/>
      <c r="QES274" s="112"/>
      <c r="QEV274" s="63"/>
      <c r="QEW274" s="112"/>
      <c r="QEZ274" s="63"/>
      <c r="QFA274" s="112"/>
      <c r="QFD274" s="63"/>
      <c r="QFE274" s="112"/>
      <c r="QFH274" s="63"/>
      <c r="QFI274" s="112"/>
      <c r="QFL274" s="63"/>
      <c r="QFM274" s="112"/>
      <c r="QFP274" s="63"/>
      <c r="QFQ274" s="112"/>
      <c r="QFT274" s="63"/>
      <c r="QFU274" s="112"/>
      <c r="QFX274" s="63"/>
      <c r="QFY274" s="112"/>
      <c r="QGB274" s="63"/>
      <c r="QGC274" s="112"/>
      <c r="QGF274" s="63"/>
      <c r="QGG274" s="112"/>
      <c r="QGJ274" s="63"/>
      <c r="QGK274" s="112"/>
      <c r="QGN274" s="63"/>
      <c r="QGO274" s="112"/>
      <c r="QGR274" s="63"/>
      <c r="QGS274" s="112"/>
      <c r="QGV274" s="63"/>
      <c r="QGW274" s="112"/>
      <c r="QGZ274" s="63"/>
      <c r="QHA274" s="112"/>
      <c r="QHD274" s="63"/>
      <c r="QHE274" s="112"/>
      <c r="QHH274" s="63"/>
      <c r="QHI274" s="112"/>
      <c r="QHL274" s="63"/>
      <c r="QHM274" s="112"/>
      <c r="QHP274" s="63"/>
      <c r="QHQ274" s="112"/>
      <c r="QHT274" s="63"/>
      <c r="QHU274" s="112"/>
      <c r="QHX274" s="63"/>
      <c r="QHY274" s="112"/>
      <c r="QIB274" s="63"/>
      <c r="QIC274" s="112"/>
      <c r="QIF274" s="63"/>
      <c r="QIG274" s="112"/>
      <c r="QIJ274" s="63"/>
      <c r="QIK274" s="112"/>
      <c r="QIN274" s="63"/>
      <c r="QIO274" s="112"/>
      <c r="QIR274" s="63"/>
      <c r="QIS274" s="112"/>
      <c r="QIV274" s="63"/>
      <c r="QIW274" s="112"/>
      <c r="QIZ274" s="63"/>
      <c r="QJA274" s="112"/>
      <c r="QJD274" s="63"/>
      <c r="QJE274" s="112"/>
      <c r="QJH274" s="63"/>
      <c r="QJI274" s="112"/>
      <c r="QJL274" s="63"/>
      <c r="QJM274" s="112"/>
      <c r="QJP274" s="63"/>
      <c r="QJQ274" s="112"/>
      <c r="QJT274" s="63"/>
      <c r="QJU274" s="112"/>
      <c r="QJX274" s="63"/>
      <c r="QJY274" s="112"/>
      <c r="QKB274" s="63"/>
      <c r="QKC274" s="112"/>
      <c r="QKF274" s="63"/>
      <c r="QKG274" s="112"/>
      <c r="QKJ274" s="63"/>
      <c r="QKK274" s="112"/>
      <c r="QKN274" s="63"/>
      <c r="QKO274" s="112"/>
      <c r="QKR274" s="63"/>
      <c r="QKS274" s="112"/>
      <c r="QKV274" s="63"/>
      <c r="QKW274" s="112"/>
      <c r="QKZ274" s="63"/>
      <c r="QLA274" s="112"/>
      <c r="QLD274" s="63"/>
      <c r="QLE274" s="112"/>
      <c r="QLH274" s="63"/>
      <c r="QLI274" s="112"/>
      <c r="QLL274" s="63"/>
      <c r="QLM274" s="112"/>
      <c r="QLP274" s="63"/>
      <c r="QLQ274" s="112"/>
      <c r="QLT274" s="63"/>
      <c r="QLU274" s="112"/>
      <c r="QLX274" s="63"/>
      <c r="QLY274" s="112"/>
      <c r="QMB274" s="63"/>
      <c r="QMC274" s="112"/>
      <c r="QMF274" s="63"/>
      <c r="QMG274" s="112"/>
      <c r="QMJ274" s="63"/>
      <c r="QMK274" s="112"/>
      <c r="QMN274" s="63"/>
      <c r="QMO274" s="112"/>
      <c r="QMR274" s="63"/>
      <c r="QMS274" s="112"/>
      <c r="QMV274" s="63"/>
      <c r="QMW274" s="112"/>
      <c r="QMZ274" s="63"/>
      <c r="QNA274" s="112"/>
      <c r="QND274" s="63"/>
      <c r="QNE274" s="112"/>
      <c r="QNH274" s="63"/>
      <c r="QNI274" s="112"/>
      <c r="QNL274" s="63"/>
      <c r="QNM274" s="112"/>
      <c r="QNP274" s="63"/>
      <c r="QNQ274" s="112"/>
      <c r="QNT274" s="63"/>
      <c r="QNU274" s="112"/>
      <c r="QNX274" s="63"/>
      <c r="QNY274" s="112"/>
      <c r="QOB274" s="63"/>
      <c r="QOC274" s="112"/>
      <c r="QOF274" s="63"/>
      <c r="QOG274" s="112"/>
      <c r="QOJ274" s="63"/>
      <c r="QOK274" s="112"/>
      <c r="QON274" s="63"/>
      <c r="QOO274" s="112"/>
      <c r="QOR274" s="63"/>
      <c r="QOS274" s="112"/>
      <c r="QOV274" s="63"/>
      <c r="QOW274" s="112"/>
      <c r="QOZ274" s="63"/>
      <c r="QPA274" s="112"/>
      <c r="QPD274" s="63"/>
      <c r="QPE274" s="112"/>
      <c r="QPH274" s="63"/>
      <c r="QPI274" s="112"/>
      <c r="QPL274" s="63"/>
      <c r="QPM274" s="112"/>
      <c r="QPP274" s="63"/>
      <c r="QPQ274" s="112"/>
      <c r="QPT274" s="63"/>
      <c r="QPU274" s="112"/>
      <c r="QPX274" s="63"/>
      <c r="QPY274" s="112"/>
      <c r="QQB274" s="63"/>
      <c r="QQC274" s="112"/>
      <c r="QQF274" s="63"/>
      <c r="QQG274" s="112"/>
      <c r="QQJ274" s="63"/>
      <c r="QQK274" s="112"/>
      <c r="QQN274" s="63"/>
      <c r="QQO274" s="112"/>
      <c r="QQR274" s="63"/>
      <c r="QQS274" s="112"/>
      <c r="QQV274" s="63"/>
      <c r="QQW274" s="112"/>
      <c r="QQZ274" s="63"/>
      <c r="QRA274" s="112"/>
      <c r="QRD274" s="63"/>
      <c r="QRE274" s="112"/>
      <c r="QRH274" s="63"/>
      <c r="QRI274" s="112"/>
      <c r="QRL274" s="63"/>
      <c r="QRM274" s="112"/>
      <c r="QRP274" s="63"/>
      <c r="QRQ274" s="112"/>
      <c r="QRT274" s="63"/>
      <c r="QRU274" s="112"/>
      <c r="QRX274" s="63"/>
      <c r="QRY274" s="112"/>
      <c r="QSB274" s="63"/>
      <c r="QSC274" s="112"/>
      <c r="QSF274" s="63"/>
      <c r="QSG274" s="112"/>
      <c r="QSJ274" s="63"/>
      <c r="QSK274" s="112"/>
      <c r="QSN274" s="63"/>
      <c r="QSO274" s="112"/>
      <c r="QSR274" s="63"/>
      <c r="QSS274" s="112"/>
      <c r="QSV274" s="63"/>
      <c r="QSW274" s="112"/>
      <c r="QSZ274" s="63"/>
      <c r="QTA274" s="112"/>
      <c r="QTD274" s="63"/>
      <c r="QTE274" s="112"/>
      <c r="QTH274" s="63"/>
      <c r="QTI274" s="112"/>
      <c r="QTL274" s="63"/>
      <c r="QTM274" s="112"/>
      <c r="QTP274" s="63"/>
      <c r="QTQ274" s="112"/>
      <c r="QTT274" s="63"/>
      <c r="QTU274" s="112"/>
      <c r="QTX274" s="63"/>
      <c r="QTY274" s="112"/>
      <c r="QUB274" s="63"/>
      <c r="QUC274" s="112"/>
      <c r="QUF274" s="63"/>
      <c r="QUG274" s="112"/>
      <c r="QUJ274" s="63"/>
      <c r="QUK274" s="112"/>
      <c r="QUN274" s="63"/>
      <c r="QUO274" s="112"/>
      <c r="QUR274" s="63"/>
      <c r="QUS274" s="112"/>
      <c r="QUV274" s="63"/>
      <c r="QUW274" s="112"/>
      <c r="QUZ274" s="63"/>
      <c r="QVA274" s="112"/>
      <c r="QVD274" s="63"/>
      <c r="QVE274" s="112"/>
      <c r="QVH274" s="63"/>
      <c r="QVI274" s="112"/>
      <c r="QVL274" s="63"/>
      <c r="QVM274" s="112"/>
      <c r="QVP274" s="63"/>
      <c r="QVQ274" s="112"/>
      <c r="QVT274" s="63"/>
      <c r="QVU274" s="112"/>
      <c r="QVX274" s="63"/>
      <c r="QVY274" s="112"/>
      <c r="QWB274" s="63"/>
      <c r="QWC274" s="112"/>
      <c r="QWF274" s="63"/>
      <c r="QWG274" s="112"/>
      <c r="QWJ274" s="63"/>
      <c r="QWK274" s="112"/>
      <c r="QWN274" s="63"/>
      <c r="QWO274" s="112"/>
      <c r="QWR274" s="63"/>
      <c r="QWS274" s="112"/>
      <c r="QWV274" s="63"/>
      <c r="QWW274" s="112"/>
      <c r="QWZ274" s="63"/>
      <c r="QXA274" s="112"/>
      <c r="QXD274" s="63"/>
      <c r="QXE274" s="112"/>
      <c r="QXH274" s="63"/>
      <c r="QXI274" s="112"/>
      <c r="QXL274" s="63"/>
      <c r="QXM274" s="112"/>
      <c r="QXP274" s="63"/>
      <c r="QXQ274" s="112"/>
      <c r="QXT274" s="63"/>
      <c r="QXU274" s="112"/>
      <c r="QXX274" s="63"/>
      <c r="QXY274" s="112"/>
      <c r="QYB274" s="63"/>
      <c r="QYC274" s="112"/>
      <c r="QYF274" s="63"/>
      <c r="QYG274" s="112"/>
      <c r="QYJ274" s="63"/>
      <c r="QYK274" s="112"/>
      <c r="QYN274" s="63"/>
      <c r="QYO274" s="112"/>
      <c r="QYR274" s="63"/>
      <c r="QYS274" s="112"/>
      <c r="QYV274" s="63"/>
      <c r="QYW274" s="112"/>
      <c r="QYZ274" s="63"/>
      <c r="QZA274" s="112"/>
      <c r="QZD274" s="63"/>
      <c r="QZE274" s="112"/>
      <c r="QZH274" s="63"/>
      <c r="QZI274" s="112"/>
      <c r="QZL274" s="63"/>
      <c r="QZM274" s="112"/>
      <c r="QZP274" s="63"/>
      <c r="QZQ274" s="112"/>
      <c r="QZT274" s="63"/>
      <c r="QZU274" s="112"/>
      <c r="QZX274" s="63"/>
      <c r="QZY274" s="112"/>
      <c r="RAB274" s="63"/>
      <c r="RAC274" s="112"/>
      <c r="RAF274" s="63"/>
      <c r="RAG274" s="112"/>
      <c r="RAJ274" s="63"/>
      <c r="RAK274" s="112"/>
      <c r="RAN274" s="63"/>
      <c r="RAO274" s="112"/>
      <c r="RAR274" s="63"/>
      <c r="RAS274" s="112"/>
      <c r="RAV274" s="63"/>
      <c r="RAW274" s="112"/>
      <c r="RAZ274" s="63"/>
      <c r="RBA274" s="112"/>
      <c r="RBD274" s="63"/>
      <c r="RBE274" s="112"/>
      <c r="RBH274" s="63"/>
      <c r="RBI274" s="112"/>
      <c r="RBL274" s="63"/>
      <c r="RBM274" s="112"/>
      <c r="RBP274" s="63"/>
      <c r="RBQ274" s="112"/>
      <c r="RBT274" s="63"/>
      <c r="RBU274" s="112"/>
      <c r="RBX274" s="63"/>
      <c r="RBY274" s="112"/>
      <c r="RCB274" s="63"/>
      <c r="RCC274" s="112"/>
      <c r="RCF274" s="63"/>
      <c r="RCG274" s="112"/>
      <c r="RCJ274" s="63"/>
      <c r="RCK274" s="112"/>
      <c r="RCN274" s="63"/>
      <c r="RCO274" s="112"/>
      <c r="RCR274" s="63"/>
      <c r="RCS274" s="112"/>
      <c r="RCV274" s="63"/>
      <c r="RCW274" s="112"/>
      <c r="RCZ274" s="63"/>
      <c r="RDA274" s="112"/>
      <c r="RDD274" s="63"/>
      <c r="RDE274" s="112"/>
      <c r="RDH274" s="63"/>
      <c r="RDI274" s="112"/>
      <c r="RDL274" s="63"/>
      <c r="RDM274" s="112"/>
      <c r="RDP274" s="63"/>
      <c r="RDQ274" s="112"/>
      <c r="RDT274" s="63"/>
      <c r="RDU274" s="112"/>
      <c r="RDX274" s="63"/>
      <c r="RDY274" s="112"/>
      <c r="REB274" s="63"/>
      <c r="REC274" s="112"/>
      <c r="REF274" s="63"/>
      <c r="REG274" s="112"/>
      <c r="REJ274" s="63"/>
      <c r="REK274" s="112"/>
      <c r="REN274" s="63"/>
      <c r="REO274" s="112"/>
      <c r="RER274" s="63"/>
      <c r="RES274" s="112"/>
      <c r="REV274" s="63"/>
      <c r="REW274" s="112"/>
      <c r="REZ274" s="63"/>
      <c r="RFA274" s="112"/>
      <c r="RFD274" s="63"/>
      <c r="RFE274" s="112"/>
      <c r="RFH274" s="63"/>
      <c r="RFI274" s="112"/>
      <c r="RFL274" s="63"/>
      <c r="RFM274" s="112"/>
      <c r="RFP274" s="63"/>
      <c r="RFQ274" s="112"/>
      <c r="RFT274" s="63"/>
      <c r="RFU274" s="112"/>
      <c r="RFX274" s="63"/>
      <c r="RFY274" s="112"/>
      <c r="RGB274" s="63"/>
      <c r="RGC274" s="112"/>
      <c r="RGF274" s="63"/>
      <c r="RGG274" s="112"/>
      <c r="RGJ274" s="63"/>
      <c r="RGK274" s="112"/>
      <c r="RGN274" s="63"/>
      <c r="RGO274" s="112"/>
      <c r="RGR274" s="63"/>
      <c r="RGS274" s="112"/>
      <c r="RGV274" s="63"/>
      <c r="RGW274" s="112"/>
      <c r="RGZ274" s="63"/>
      <c r="RHA274" s="112"/>
      <c r="RHD274" s="63"/>
      <c r="RHE274" s="112"/>
      <c r="RHH274" s="63"/>
      <c r="RHI274" s="112"/>
      <c r="RHL274" s="63"/>
      <c r="RHM274" s="112"/>
      <c r="RHP274" s="63"/>
      <c r="RHQ274" s="112"/>
      <c r="RHT274" s="63"/>
      <c r="RHU274" s="112"/>
      <c r="RHX274" s="63"/>
      <c r="RHY274" s="112"/>
      <c r="RIB274" s="63"/>
      <c r="RIC274" s="112"/>
      <c r="RIF274" s="63"/>
      <c r="RIG274" s="112"/>
      <c r="RIJ274" s="63"/>
      <c r="RIK274" s="112"/>
      <c r="RIN274" s="63"/>
      <c r="RIO274" s="112"/>
      <c r="RIR274" s="63"/>
      <c r="RIS274" s="112"/>
      <c r="RIV274" s="63"/>
      <c r="RIW274" s="112"/>
      <c r="RIZ274" s="63"/>
      <c r="RJA274" s="112"/>
      <c r="RJD274" s="63"/>
      <c r="RJE274" s="112"/>
      <c r="RJH274" s="63"/>
      <c r="RJI274" s="112"/>
      <c r="RJL274" s="63"/>
      <c r="RJM274" s="112"/>
      <c r="RJP274" s="63"/>
      <c r="RJQ274" s="112"/>
      <c r="RJT274" s="63"/>
      <c r="RJU274" s="112"/>
      <c r="RJX274" s="63"/>
      <c r="RJY274" s="112"/>
      <c r="RKB274" s="63"/>
      <c r="RKC274" s="112"/>
      <c r="RKF274" s="63"/>
      <c r="RKG274" s="112"/>
      <c r="RKJ274" s="63"/>
      <c r="RKK274" s="112"/>
      <c r="RKN274" s="63"/>
      <c r="RKO274" s="112"/>
      <c r="RKR274" s="63"/>
      <c r="RKS274" s="112"/>
      <c r="RKV274" s="63"/>
      <c r="RKW274" s="112"/>
      <c r="RKZ274" s="63"/>
      <c r="RLA274" s="112"/>
      <c r="RLD274" s="63"/>
      <c r="RLE274" s="112"/>
      <c r="RLH274" s="63"/>
      <c r="RLI274" s="112"/>
      <c r="RLL274" s="63"/>
      <c r="RLM274" s="112"/>
      <c r="RLP274" s="63"/>
      <c r="RLQ274" s="112"/>
      <c r="RLT274" s="63"/>
      <c r="RLU274" s="112"/>
      <c r="RLX274" s="63"/>
      <c r="RLY274" s="112"/>
      <c r="RMB274" s="63"/>
      <c r="RMC274" s="112"/>
      <c r="RMF274" s="63"/>
      <c r="RMG274" s="112"/>
      <c r="RMJ274" s="63"/>
      <c r="RMK274" s="112"/>
      <c r="RMN274" s="63"/>
      <c r="RMO274" s="112"/>
      <c r="RMR274" s="63"/>
      <c r="RMS274" s="112"/>
      <c r="RMV274" s="63"/>
      <c r="RMW274" s="112"/>
      <c r="RMZ274" s="63"/>
      <c r="RNA274" s="112"/>
      <c r="RND274" s="63"/>
      <c r="RNE274" s="112"/>
      <c r="RNH274" s="63"/>
      <c r="RNI274" s="112"/>
      <c r="RNL274" s="63"/>
      <c r="RNM274" s="112"/>
      <c r="RNP274" s="63"/>
      <c r="RNQ274" s="112"/>
      <c r="RNT274" s="63"/>
      <c r="RNU274" s="112"/>
      <c r="RNX274" s="63"/>
      <c r="RNY274" s="112"/>
      <c r="ROB274" s="63"/>
      <c r="ROC274" s="112"/>
      <c r="ROF274" s="63"/>
      <c r="ROG274" s="112"/>
      <c r="ROJ274" s="63"/>
      <c r="ROK274" s="112"/>
      <c r="RON274" s="63"/>
      <c r="ROO274" s="112"/>
      <c r="ROR274" s="63"/>
      <c r="ROS274" s="112"/>
      <c r="ROV274" s="63"/>
      <c r="ROW274" s="112"/>
      <c r="ROZ274" s="63"/>
      <c r="RPA274" s="112"/>
      <c r="RPD274" s="63"/>
      <c r="RPE274" s="112"/>
      <c r="RPH274" s="63"/>
      <c r="RPI274" s="112"/>
      <c r="RPL274" s="63"/>
      <c r="RPM274" s="112"/>
      <c r="RPP274" s="63"/>
      <c r="RPQ274" s="112"/>
      <c r="RPT274" s="63"/>
      <c r="RPU274" s="112"/>
      <c r="RPX274" s="63"/>
      <c r="RPY274" s="112"/>
      <c r="RQB274" s="63"/>
      <c r="RQC274" s="112"/>
      <c r="RQF274" s="63"/>
      <c r="RQG274" s="112"/>
      <c r="RQJ274" s="63"/>
      <c r="RQK274" s="112"/>
      <c r="RQN274" s="63"/>
      <c r="RQO274" s="112"/>
      <c r="RQR274" s="63"/>
      <c r="RQS274" s="112"/>
      <c r="RQV274" s="63"/>
      <c r="RQW274" s="112"/>
      <c r="RQZ274" s="63"/>
      <c r="RRA274" s="112"/>
      <c r="RRD274" s="63"/>
      <c r="RRE274" s="112"/>
      <c r="RRH274" s="63"/>
      <c r="RRI274" s="112"/>
      <c r="RRL274" s="63"/>
      <c r="RRM274" s="112"/>
      <c r="RRP274" s="63"/>
      <c r="RRQ274" s="112"/>
      <c r="RRT274" s="63"/>
      <c r="RRU274" s="112"/>
      <c r="RRX274" s="63"/>
      <c r="RRY274" s="112"/>
      <c r="RSB274" s="63"/>
      <c r="RSC274" s="112"/>
      <c r="RSF274" s="63"/>
      <c r="RSG274" s="112"/>
      <c r="RSJ274" s="63"/>
      <c r="RSK274" s="112"/>
      <c r="RSN274" s="63"/>
      <c r="RSO274" s="112"/>
      <c r="RSR274" s="63"/>
      <c r="RSS274" s="112"/>
      <c r="RSV274" s="63"/>
      <c r="RSW274" s="112"/>
      <c r="RSZ274" s="63"/>
      <c r="RTA274" s="112"/>
      <c r="RTD274" s="63"/>
      <c r="RTE274" s="112"/>
      <c r="RTH274" s="63"/>
      <c r="RTI274" s="112"/>
      <c r="RTL274" s="63"/>
      <c r="RTM274" s="112"/>
      <c r="RTP274" s="63"/>
      <c r="RTQ274" s="112"/>
      <c r="RTT274" s="63"/>
      <c r="RTU274" s="112"/>
      <c r="RTX274" s="63"/>
      <c r="RTY274" s="112"/>
      <c r="RUB274" s="63"/>
      <c r="RUC274" s="112"/>
      <c r="RUF274" s="63"/>
      <c r="RUG274" s="112"/>
      <c r="RUJ274" s="63"/>
      <c r="RUK274" s="112"/>
      <c r="RUN274" s="63"/>
      <c r="RUO274" s="112"/>
      <c r="RUR274" s="63"/>
      <c r="RUS274" s="112"/>
      <c r="RUV274" s="63"/>
      <c r="RUW274" s="112"/>
      <c r="RUZ274" s="63"/>
      <c r="RVA274" s="112"/>
      <c r="RVD274" s="63"/>
      <c r="RVE274" s="112"/>
      <c r="RVH274" s="63"/>
      <c r="RVI274" s="112"/>
      <c r="RVL274" s="63"/>
      <c r="RVM274" s="112"/>
      <c r="RVP274" s="63"/>
      <c r="RVQ274" s="112"/>
      <c r="RVT274" s="63"/>
      <c r="RVU274" s="112"/>
      <c r="RVX274" s="63"/>
      <c r="RVY274" s="112"/>
      <c r="RWB274" s="63"/>
      <c r="RWC274" s="112"/>
      <c r="RWF274" s="63"/>
      <c r="RWG274" s="112"/>
      <c r="RWJ274" s="63"/>
      <c r="RWK274" s="112"/>
      <c r="RWN274" s="63"/>
      <c r="RWO274" s="112"/>
      <c r="RWR274" s="63"/>
      <c r="RWS274" s="112"/>
      <c r="RWV274" s="63"/>
      <c r="RWW274" s="112"/>
      <c r="RWZ274" s="63"/>
      <c r="RXA274" s="112"/>
      <c r="RXD274" s="63"/>
      <c r="RXE274" s="112"/>
      <c r="RXH274" s="63"/>
      <c r="RXI274" s="112"/>
      <c r="RXL274" s="63"/>
      <c r="RXM274" s="112"/>
      <c r="RXP274" s="63"/>
      <c r="RXQ274" s="112"/>
      <c r="RXT274" s="63"/>
      <c r="RXU274" s="112"/>
      <c r="RXX274" s="63"/>
      <c r="RXY274" s="112"/>
      <c r="RYB274" s="63"/>
      <c r="RYC274" s="112"/>
      <c r="RYF274" s="63"/>
      <c r="RYG274" s="112"/>
      <c r="RYJ274" s="63"/>
      <c r="RYK274" s="112"/>
      <c r="RYN274" s="63"/>
      <c r="RYO274" s="112"/>
      <c r="RYR274" s="63"/>
      <c r="RYS274" s="112"/>
      <c r="RYV274" s="63"/>
      <c r="RYW274" s="112"/>
      <c r="RYZ274" s="63"/>
      <c r="RZA274" s="112"/>
      <c r="RZD274" s="63"/>
      <c r="RZE274" s="112"/>
      <c r="RZH274" s="63"/>
      <c r="RZI274" s="112"/>
      <c r="RZL274" s="63"/>
      <c r="RZM274" s="112"/>
      <c r="RZP274" s="63"/>
      <c r="RZQ274" s="112"/>
      <c r="RZT274" s="63"/>
      <c r="RZU274" s="112"/>
      <c r="RZX274" s="63"/>
      <c r="RZY274" s="112"/>
      <c r="SAB274" s="63"/>
      <c r="SAC274" s="112"/>
      <c r="SAF274" s="63"/>
      <c r="SAG274" s="112"/>
      <c r="SAJ274" s="63"/>
      <c r="SAK274" s="112"/>
      <c r="SAN274" s="63"/>
      <c r="SAO274" s="112"/>
      <c r="SAR274" s="63"/>
      <c r="SAS274" s="112"/>
      <c r="SAV274" s="63"/>
      <c r="SAW274" s="112"/>
      <c r="SAZ274" s="63"/>
      <c r="SBA274" s="112"/>
      <c r="SBD274" s="63"/>
      <c r="SBE274" s="112"/>
      <c r="SBH274" s="63"/>
      <c r="SBI274" s="112"/>
      <c r="SBL274" s="63"/>
      <c r="SBM274" s="112"/>
      <c r="SBP274" s="63"/>
      <c r="SBQ274" s="112"/>
      <c r="SBT274" s="63"/>
      <c r="SBU274" s="112"/>
      <c r="SBX274" s="63"/>
      <c r="SBY274" s="112"/>
      <c r="SCB274" s="63"/>
      <c r="SCC274" s="112"/>
      <c r="SCF274" s="63"/>
      <c r="SCG274" s="112"/>
      <c r="SCJ274" s="63"/>
      <c r="SCK274" s="112"/>
      <c r="SCN274" s="63"/>
      <c r="SCO274" s="112"/>
      <c r="SCR274" s="63"/>
      <c r="SCS274" s="112"/>
      <c r="SCV274" s="63"/>
      <c r="SCW274" s="112"/>
      <c r="SCZ274" s="63"/>
      <c r="SDA274" s="112"/>
      <c r="SDD274" s="63"/>
      <c r="SDE274" s="112"/>
      <c r="SDH274" s="63"/>
      <c r="SDI274" s="112"/>
      <c r="SDL274" s="63"/>
      <c r="SDM274" s="112"/>
      <c r="SDP274" s="63"/>
      <c r="SDQ274" s="112"/>
      <c r="SDT274" s="63"/>
      <c r="SDU274" s="112"/>
      <c r="SDX274" s="63"/>
      <c r="SDY274" s="112"/>
      <c r="SEB274" s="63"/>
      <c r="SEC274" s="112"/>
      <c r="SEF274" s="63"/>
      <c r="SEG274" s="112"/>
      <c r="SEJ274" s="63"/>
      <c r="SEK274" s="112"/>
      <c r="SEN274" s="63"/>
      <c r="SEO274" s="112"/>
      <c r="SER274" s="63"/>
      <c r="SES274" s="112"/>
      <c r="SEV274" s="63"/>
      <c r="SEW274" s="112"/>
      <c r="SEZ274" s="63"/>
      <c r="SFA274" s="112"/>
      <c r="SFD274" s="63"/>
      <c r="SFE274" s="112"/>
      <c r="SFH274" s="63"/>
      <c r="SFI274" s="112"/>
      <c r="SFL274" s="63"/>
      <c r="SFM274" s="112"/>
      <c r="SFP274" s="63"/>
      <c r="SFQ274" s="112"/>
      <c r="SFT274" s="63"/>
      <c r="SFU274" s="112"/>
      <c r="SFX274" s="63"/>
      <c r="SFY274" s="112"/>
      <c r="SGB274" s="63"/>
      <c r="SGC274" s="112"/>
      <c r="SGF274" s="63"/>
      <c r="SGG274" s="112"/>
      <c r="SGJ274" s="63"/>
      <c r="SGK274" s="112"/>
      <c r="SGN274" s="63"/>
      <c r="SGO274" s="112"/>
      <c r="SGR274" s="63"/>
      <c r="SGS274" s="112"/>
      <c r="SGV274" s="63"/>
      <c r="SGW274" s="112"/>
      <c r="SGZ274" s="63"/>
      <c r="SHA274" s="112"/>
      <c r="SHD274" s="63"/>
      <c r="SHE274" s="112"/>
      <c r="SHH274" s="63"/>
      <c r="SHI274" s="112"/>
      <c r="SHL274" s="63"/>
      <c r="SHM274" s="112"/>
      <c r="SHP274" s="63"/>
      <c r="SHQ274" s="112"/>
      <c r="SHT274" s="63"/>
      <c r="SHU274" s="112"/>
      <c r="SHX274" s="63"/>
      <c r="SHY274" s="112"/>
      <c r="SIB274" s="63"/>
      <c r="SIC274" s="112"/>
      <c r="SIF274" s="63"/>
      <c r="SIG274" s="112"/>
      <c r="SIJ274" s="63"/>
      <c r="SIK274" s="112"/>
      <c r="SIN274" s="63"/>
      <c r="SIO274" s="112"/>
      <c r="SIR274" s="63"/>
      <c r="SIS274" s="112"/>
      <c r="SIV274" s="63"/>
      <c r="SIW274" s="112"/>
      <c r="SIZ274" s="63"/>
      <c r="SJA274" s="112"/>
      <c r="SJD274" s="63"/>
      <c r="SJE274" s="112"/>
      <c r="SJH274" s="63"/>
      <c r="SJI274" s="112"/>
      <c r="SJL274" s="63"/>
      <c r="SJM274" s="112"/>
      <c r="SJP274" s="63"/>
      <c r="SJQ274" s="112"/>
      <c r="SJT274" s="63"/>
      <c r="SJU274" s="112"/>
      <c r="SJX274" s="63"/>
      <c r="SJY274" s="112"/>
      <c r="SKB274" s="63"/>
      <c r="SKC274" s="112"/>
      <c r="SKF274" s="63"/>
      <c r="SKG274" s="112"/>
      <c r="SKJ274" s="63"/>
      <c r="SKK274" s="112"/>
      <c r="SKN274" s="63"/>
      <c r="SKO274" s="112"/>
      <c r="SKR274" s="63"/>
      <c r="SKS274" s="112"/>
      <c r="SKV274" s="63"/>
      <c r="SKW274" s="112"/>
      <c r="SKZ274" s="63"/>
      <c r="SLA274" s="112"/>
      <c r="SLD274" s="63"/>
      <c r="SLE274" s="112"/>
      <c r="SLH274" s="63"/>
      <c r="SLI274" s="112"/>
      <c r="SLL274" s="63"/>
      <c r="SLM274" s="112"/>
      <c r="SLP274" s="63"/>
      <c r="SLQ274" s="112"/>
      <c r="SLT274" s="63"/>
      <c r="SLU274" s="112"/>
      <c r="SLX274" s="63"/>
      <c r="SLY274" s="112"/>
      <c r="SMB274" s="63"/>
      <c r="SMC274" s="112"/>
      <c r="SMF274" s="63"/>
      <c r="SMG274" s="112"/>
      <c r="SMJ274" s="63"/>
      <c r="SMK274" s="112"/>
      <c r="SMN274" s="63"/>
      <c r="SMO274" s="112"/>
      <c r="SMR274" s="63"/>
      <c r="SMS274" s="112"/>
      <c r="SMV274" s="63"/>
      <c r="SMW274" s="112"/>
      <c r="SMZ274" s="63"/>
      <c r="SNA274" s="112"/>
      <c r="SND274" s="63"/>
      <c r="SNE274" s="112"/>
      <c r="SNH274" s="63"/>
      <c r="SNI274" s="112"/>
      <c r="SNL274" s="63"/>
      <c r="SNM274" s="112"/>
      <c r="SNP274" s="63"/>
      <c r="SNQ274" s="112"/>
      <c r="SNT274" s="63"/>
      <c r="SNU274" s="112"/>
      <c r="SNX274" s="63"/>
      <c r="SNY274" s="112"/>
      <c r="SOB274" s="63"/>
      <c r="SOC274" s="112"/>
      <c r="SOF274" s="63"/>
      <c r="SOG274" s="112"/>
      <c r="SOJ274" s="63"/>
      <c r="SOK274" s="112"/>
      <c r="SON274" s="63"/>
      <c r="SOO274" s="112"/>
      <c r="SOR274" s="63"/>
      <c r="SOS274" s="112"/>
      <c r="SOV274" s="63"/>
      <c r="SOW274" s="112"/>
      <c r="SOZ274" s="63"/>
      <c r="SPA274" s="112"/>
      <c r="SPD274" s="63"/>
      <c r="SPE274" s="112"/>
      <c r="SPH274" s="63"/>
      <c r="SPI274" s="112"/>
      <c r="SPL274" s="63"/>
      <c r="SPM274" s="112"/>
      <c r="SPP274" s="63"/>
      <c r="SPQ274" s="112"/>
      <c r="SPT274" s="63"/>
      <c r="SPU274" s="112"/>
      <c r="SPX274" s="63"/>
      <c r="SPY274" s="112"/>
      <c r="SQB274" s="63"/>
      <c r="SQC274" s="112"/>
      <c r="SQF274" s="63"/>
      <c r="SQG274" s="112"/>
      <c r="SQJ274" s="63"/>
      <c r="SQK274" s="112"/>
      <c r="SQN274" s="63"/>
      <c r="SQO274" s="112"/>
      <c r="SQR274" s="63"/>
      <c r="SQS274" s="112"/>
      <c r="SQV274" s="63"/>
      <c r="SQW274" s="112"/>
      <c r="SQZ274" s="63"/>
      <c r="SRA274" s="112"/>
      <c r="SRD274" s="63"/>
      <c r="SRE274" s="112"/>
      <c r="SRH274" s="63"/>
      <c r="SRI274" s="112"/>
      <c r="SRL274" s="63"/>
      <c r="SRM274" s="112"/>
      <c r="SRP274" s="63"/>
      <c r="SRQ274" s="112"/>
      <c r="SRT274" s="63"/>
      <c r="SRU274" s="112"/>
      <c r="SRX274" s="63"/>
      <c r="SRY274" s="112"/>
      <c r="SSB274" s="63"/>
      <c r="SSC274" s="112"/>
      <c r="SSF274" s="63"/>
      <c r="SSG274" s="112"/>
      <c r="SSJ274" s="63"/>
      <c r="SSK274" s="112"/>
      <c r="SSN274" s="63"/>
      <c r="SSO274" s="112"/>
      <c r="SSR274" s="63"/>
      <c r="SSS274" s="112"/>
      <c r="SSV274" s="63"/>
      <c r="SSW274" s="112"/>
      <c r="SSZ274" s="63"/>
      <c r="STA274" s="112"/>
      <c r="STD274" s="63"/>
      <c r="STE274" s="112"/>
      <c r="STH274" s="63"/>
      <c r="STI274" s="112"/>
      <c r="STL274" s="63"/>
      <c r="STM274" s="112"/>
      <c r="STP274" s="63"/>
      <c r="STQ274" s="112"/>
      <c r="STT274" s="63"/>
      <c r="STU274" s="112"/>
      <c r="STX274" s="63"/>
      <c r="STY274" s="112"/>
      <c r="SUB274" s="63"/>
      <c r="SUC274" s="112"/>
      <c r="SUF274" s="63"/>
      <c r="SUG274" s="112"/>
      <c r="SUJ274" s="63"/>
      <c r="SUK274" s="112"/>
      <c r="SUN274" s="63"/>
      <c r="SUO274" s="112"/>
      <c r="SUR274" s="63"/>
      <c r="SUS274" s="112"/>
      <c r="SUV274" s="63"/>
      <c r="SUW274" s="112"/>
      <c r="SUZ274" s="63"/>
      <c r="SVA274" s="112"/>
      <c r="SVD274" s="63"/>
      <c r="SVE274" s="112"/>
      <c r="SVH274" s="63"/>
      <c r="SVI274" s="112"/>
      <c r="SVL274" s="63"/>
      <c r="SVM274" s="112"/>
      <c r="SVP274" s="63"/>
      <c r="SVQ274" s="112"/>
      <c r="SVT274" s="63"/>
      <c r="SVU274" s="112"/>
      <c r="SVX274" s="63"/>
      <c r="SVY274" s="112"/>
      <c r="SWB274" s="63"/>
      <c r="SWC274" s="112"/>
      <c r="SWF274" s="63"/>
      <c r="SWG274" s="112"/>
      <c r="SWJ274" s="63"/>
      <c r="SWK274" s="112"/>
      <c r="SWN274" s="63"/>
      <c r="SWO274" s="112"/>
      <c r="SWR274" s="63"/>
      <c r="SWS274" s="112"/>
      <c r="SWV274" s="63"/>
      <c r="SWW274" s="112"/>
      <c r="SWZ274" s="63"/>
      <c r="SXA274" s="112"/>
      <c r="SXD274" s="63"/>
      <c r="SXE274" s="112"/>
      <c r="SXH274" s="63"/>
      <c r="SXI274" s="112"/>
      <c r="SXL274" s="63"/>
      <c r="SXM274" s="112"/>
      <c r="SXP274" s="63"/>
      <c r="SXQ274" s="112"/>
      <c r="SXT274" s="63"/>
      <c r="SXU274" s="112"/>
      <c r="SXX274" s="63"/>
      <c r="SXY274" s="112"/>
      <c r="SYB274" s="63"/>
      <c r="SYC274" s="112"/>
      <c r="SYF274" s="63"/>
      <c r="SYG274" s="112"/>
      <c r="SYJ274" s="63"/>
      <c r="SYK274" s="112"/>
      <c r="SYN274" s="63"/>
      <c r="SYO274" s="112"/>
      <c r="SYR274" s="63"/>
      <c r="SYS274" s="112"/>
      <c r="SYV274" s="63"/>
      <c r="SYW274" s="112"/>
      <c r="SYZ274" s="63"/>
      <c r="SZA274" s="112"/>
      <c r="SZD274" s="63"/>
      <c r="SZE274" s="112"/>
      <c r="SZH274" s="63"/>
      <c r="SZI274" s="112"/>
      <c r="SZL274" s="63"/>
      <c r="SZM274" s="112"/>
      <c r="SZP274" s="63"/>
      <c r="SZQ274" s="112"/>
      <c r="SZT274" s="63"/>
      <c r="SZU274" s="112"/>
      <c r="SZX274" s="63"/>
      <c r="SZY274" s="112"/>
      <c r="TAB274" s="63"/>
      <c r="TAC274" s="112"/>
      <c r="TAF274" s="63"/>
      <c r="TAG274" s="112"/>
      <c r="TAJ274" s="63"/>
      <c r="TAK274" s="112"/>
      <c r="TAN274" s="63"/>
      <c r="TAO274" s="112"/>
      <c r="TAR274" s="63"/>
      <c r="TAS274" s="112"/>
      <c r="TAV274" s="63"/>
      <c r="TAW274" s="112"/>
      <c r="TAZ274" s="63"/>
      <c r="TBA274" s="112"/>
      <c r="TBD274" s="63"/>
      <c r="TBE274" s="112"/>
      <c r="TBH274" s="63"/>
      <c r="TBI274" s="112"/>
      <c r="TBL274" s="63"/>
      <c r="TBM274" s="112"/>
      <c r="TBP274" s="63"/>
      <c r="TBQ274" s="112"/>
      <c r="TBT274" s="63"/>
      <c r="TBU274" s="112"/>
      <c r="TBX274" s="63"/>
      <c r="TBY274" s="112"/>
      <c r="TCB274" s="63"/>
      <c r="TCC274" s="112"/>
      <c r="TCF274" s="63"/>
      <c r="TCG274" s="112"/>
      <c r="TCJ274" s="63"/>
      <c r="TCK274" s="112"/>
      <c r="TCN274" s="63"/>
      <c r="TCO274" s="112"/>
      <c r="TCR274" s="63"/>
      <c r="TCS274" s="112"/>
      <c r="TCV274" s="63"/>
      <c r="TCW274" s="112"/>
      <c r="TCZ274" s="63"/>
      <c r="TDA274" s="112"/>
      <c r="TDD274" s="63"/>
      <c r="TDE274" s="112"/>
      <c r="TDH274" s="63"/>
      <c r="TDI274" s="112"/>
      <c r="TDL274" s="63"/>
      <c r="TDM274" s="112"/>
      <c r="TDP274" s="63"/>
      <c r="TDQ274" s="112"/>
      <c r="TDT274" s="63"/>
      <c r="TDU274" s="112"/>
      <c r="TDX274" s="63"/>
      <c r="TDY274" s="112"/>
      <c r="TEB274" s="63"/>
      <c r="TEC274" s="112"/>
      <c r="TEF274" s="63"/>
      <c r="TEG274" s="112"/>
      <c r="TEJ274" s="63"/>
      <c r="TEK274" s="112"/>
      <c r="TEN274" s="63"/>
      <c r="TEO274" s="112"/>
      <c r="TER274" s="63"/>
      <c r="TES274" s="112"/>
      <c r="TEV274" s="63"/>
      <c r="TEW274" s="112"/>
      <c r="TEZ274" s="63"/>
      <c r="TFA274" s="112"/>
      <c r="TFD274" s="63"/>
      <c r="TFE274" s="112"/>
      <c r="TFH274" s="63"/>
      <c r="TFI274" s="112"/>
      <c r="TFL274" s="63"/>
      <c r="TFM274" s="112"/>
      <c r="TFP274" s="63"/>
      <c r="TFQ274" s="112"/>
      <c r="TFT274" s="63"/>
      <c r="TFU274" s="112"/>
      <c r="TFX274" s="63"/>
      <c r="TFY274" s="112"/>
      <c r="TGB274" s="63"/>
      <c r="TGC274" s="112"/>
      <c r="TGF274" s="63"/>
      <c r="TGG274" s="112"/>
      <c r="TGJ274" s="63"/>
      <c r="TGK274" s="112"/>
      <c r="TGN274" s="63"/>
      <c r="TGO274" s="112"/>
      <c r="TGR274" s="63"/>
      <c r="TGS274" s="112"/>
      <c r="TGV274" s="63"/>
      <c r="TGW274" s="112"/>
      <c r="TGZ274" s="63"/>
      <c r="THA274" s="112"/>
      <c r="THD274" s="63"/>
      <c r="THE274" s="112"/>
      <c r="THH274" s="63"/>
      <c r="THI274" s="112"/>
      <c r="THL274" s="63"/>
      <c r="THM274" s="112"/>
      <c r="THP274" s="63"/>
      <c r="THQ274" s="112"/>
      <c r="THT274" s="63"/>
      <c r="THU274" s="112"/>
      <c r="THX274" s="63"/>
      <c r="THY274" s="112"/>
      <c r="TIB274" s="63"/>
      <c r="TIC274" s="112"/>
      <c r="TIF274" s="63"/>
      <c r="TIG274" s="112"/>
      <c r="TIJ274" s="63"/>
      <c r="TIK274" s="112"/>
      <c r="TIN274" s="63"/>
      <c r="TIO274" s="112"/>
      <c r="TIR274" s="63"/>
      <c r="TIS274" s="112"/>
      <c r="TIV274" s="63"/>
      <c r="TIW274" s="112"/>
      <c r="TIZ274" s="63"/>
      <c r="TJA274" s="112"/>
      <c r="TJD274" s="63"/>
      <c r="TJE274" s="112"/>
      <c r="TJH274" s="63"/>
      <c r="TJI274" s="112"/>
      <c r="TJL274" s="63"/>
      <c r="TJM274" s="112"/>
      <c r="TJP274" s="63"/>
      <c r="TJQ274" s="112"/>
      <c r="TJT274" s="63"/>
      <c r="TJU274" s="112"/>
      <c r="TJX274" s="63"/>
      <c r="TJY274" s="112"/>
      <c r="TKB274" s="63"/>
      <c r="TKC274" s="112"/>
      <c r="TKF274" s="63"/>
      <c r="TKG274" s="112"/>
      <c r="TKJ274" s="63"/>
      <c r="TKK274" s="112"/>
      <c r="TKN274" s="63"/>
      <c r="TKO274" s="112"/>
      <c r="TKR274" s="63"/>
      <c r="TKS274" s="112"/>
      <c r="TKV274" s="63"/>
      <c r="TKW274" s="112"/>
      <c r="TKZ274" s="63"/>
      <c r="TLA274" s="112"/>
      <c r="TLD274" s="63"/>
      <c r="TLE274" s="112"/>
      <c r="TLH274" s="63"/>
      <c r="TLI274" s="112"/>
      <c r="TLL274" s="63"/>
      <c r="TLM274" s="112"/>
      <c r="TLP274" s="63"/>
      <c r="TLQ274" s="112"/>
      <c r="TLT274" s="63"/>
      <c r="TLU274" s="112"/>
      <c r="TLX274" s="63"/>
      <c r="TLY274" s="112"/>
      <c r="TMB274" s="63"/>
      <c r="TMC274" s="112"/>
      <c r="TMF274" s="63"/>
      <c r="TMG274" s="112"/>
      <c r="TMJ274" s="63"/>
      <c r="TMK274" s="112"/>
      <c r="TMN274" s="63"/>
      <c r="TMO274" s="112"/>
      <c r="TMR274" s="63"/>
      <c r="TMS274" s="112"/>
      <c r="TMV274" s="63"/>
      <c r="TMW274" s="112"/>
      <c r="TMZ274" s="63"/>
      <c r="TNA274" s="112"/>
      <c r="TND274" s="63"/>
      <c r="TNE274" s="112"/>
      <c r="TNH274" s="63"/>
      <c r="TNI274" s="112"/>
      <c r="TNL274" s="63"/>
      <c r="TNM274" s="112"/>
      <c r="TNP274" s="63"/>
      <c r="TNQ274" s="112"/>
      <c r="TNT274" s="63"/>
      <c r="TNU274" s="112"/>
      <c r="TNX274" s="63"/>
      <c r="TNY274" s="112"/>
      <c r="TOB274" s="63"/>
      <c r="TOC274" s="112"/>
      <c r="TOF274" s="63"/>
      <c r="TOG274" s="112"/>
      <c r="TOJ274" s="63"/>
      <c r="TOK274" s="112"/>
      <c r="TON274" s="63"/>
      <c r="TOO274" s="112"/>
      <c r="TOR274" s="63"/>
      <c r="TOS274" s="112"/>
      <c r="TOV274" s="63"/>
      <c r="TOW274" s="112"/>
      <c r="TOZ274" s="63"/>
      <c r="TPA274" s="112"/>
      <c r="TPD274" s="63"/>
      <c r="TPE274" s="112"/>
      <c r="TPH274" s="63"/>
      <c r="TPI274" s="112"/>
      <c r="TPL274" s="63"/>
      <c r="TPM274" s="112"/>
      <c r="TPP274" s="63"/>
      <c r="TPQ274" s="112"/>
      <c r="TPT274" s="63"/>
      <c r="TPU274" s="112"/>
      <c r="TPX274" s="63"/>
      <c r="TPY274" s="112"/>
      <c r="TQB274" s="63"/>
      <c r="TQC274" s="112"/>
      <c r="TQF274" s="63"/>
      <c r="TQG274" s="112"/>
      <c r="TQJ274" s="63"/>
      <c r="TQK274" s="112"/>
      <c r="TQN274" s="63"/>
      <c r="TQO274" s="112"/>
      <c r="TQR274" s="63"/>
      <c r="TQS274" s="112"/>
      <c r="TQV274" s="63"/>
      <c r="TQW274" s="112"/>
      <c r="TQZ274" s="63"/>
      <c r="TRA274" s="112"/>
      <c r="TRD274" s="63"/>
      <c r="TRE274" s="112"/>
      <c r="TRH274" s="63"/>
      <c r="TRI274" s="112"/>
      <c r="TRL274" s="63"/>
      <c r="TRM274" s="112"/>
      <c r="TRP274" s="63"/>
      <c r="TRQ274" s="112"/>
      <c r="TRT274" s="63"/>
      <c r="TRU274" s="112"/>
      <c r="TRX274" s="63"/>
      <c r="TRY274" s="112"/>
      <c r="TSB274" s="63"/>
      <c r="TSC274" s="112"/>
      <c r="TSF274" s="63"/>
      <c r="TSG274" s="112"/>
      <c r="TSJ274" s="63"/>
      <c r="TSK274" s="112"/>
      <c r="TSN274" s="63"/>
      <c r="TSO274" s="112"/>
      <c r="TSR274" s="63"/>
      <c r="TSS274" s="112"/>
      <c r="TSV274" s="63"/>
      <c r="TSW274" s="112"/>
      <c r="TSZ274" s="63"/>
      <c r="TTA274" s="112"/>
      <c r="TTD274" s="63"/>
      <c r="TTE274" s="112"/>
      <c r="TTH274" s="63"/>
      <c r="TTI274" s="112"/>
      <c r="TTL274" s="63"/>
      <c r="TTM274" s="112"/>
      <c r="TTP274" s="63"/>
      <c r="TTQ274" s="112"/>
      <c r="TTT274" s="63"/>
      <c r="TTU274" s="112"/>
      <c r="TTX274" s="63"/>
      <c r="TTY274" s="112"/>
      <c r="TUB274" s="63"/>
      <c r="TUC274" s="112"/>
      <c r="TUF274" s="63"/>
      <c r="TUG274" s="112"/>
      <c r="TUJ274" s="63"/>
      <c r="TUK274" s="112"/>
      <c r="TUN274" s="63"/>
      <c r="TUO274" s="112"/>
      <c r="TUR274" s="63"/>
      <c r="TUS274" s="112"/>
      <c r="TUV274" s="63"/>
      <c r="TUW274" s="112"/>
      <c r="TUZ274" s="63"/>
      <c r="TVA274" s="112"/>
      <c r="TVD274" s="63"/>
      <c r="TVE274" s="112"/>
      <c r="TVH274" s="63"/>
      <c r="TVI274" s="112"/>
      <c r="TVL274" s="63"/>
      <c r="TVM274" s="112"/>
      <c r="TVP274" s="63"/>
      <c r="TVQ274" s="112"/>
      <c r="TVT274" s="63"/>
      <c r="TVU274" s="112"/>
      <c r="TVX274" s="63"/>
      <c r="TVY274" s="112"/>
      <c r="TWB274" s="63"/>
      <c r="TWC274" s="112"/>
      <c r="TWF274" s="63"/>
      <c r="TWG274" s="112"/>
      <c r="TWJ274" s="63"/>
      <c r="TWK274" s="112"/>
      <c r="TWN274" s="63"/>
      <c r="TWO274" s="112"/>
      <c r="TWR274" s="63"/>
      <c r="TWS274" s="112"/>
      <c r="TWV274" s="63"/>
      <c r="TWW274" s="112"/>
      <c r="TWZ274" s="63"/>
      <c r="TXA274" s="112"/>
      <c r="TXD274" s="63"/>
      <c r="TXE274" s="112"/>
      <c r="TXH274" s="63"/>
      <c r="TXI274" s="112"/>
      <c r="TXL274" s="63"/>
      <c r="TXM274" s="112"/>
      <c r="TXP274" s="63"/>
      <c r="TXQ274" s="112"/>
      <c r="TXT274" s="63"/>
      <c r="TXU274" s="112"/>
      <c r="TXX274" s="63"/>
      <c r="TXY274" s="112"/>
      <c r="TYB274" s="63"/>
      <c r="TYC274" s="112"/>
      <c r="TYF274" s="63"/>
      <c r="TYG274" s="112"/>
      <c r="TYJ274" s="63"/>
      <c r="TYK274" s="112"/>
      <c r="TYN274" s="63"/>
      <c r="TYO274" s="112"/>
      <c r="TYR274" s="63"/>
      <c r="TYS274" s="112"/>
      <c r="TYV274" s="63"/>
      <c r="TYW274" s="112"/>
      <c r="TYZ274" s="63"/>
      <c r="TZA274" s="112"/>
      <c r="TZD274" s="63"/>
      <c r="TZE274" s="112"/>
      <c r="TZH274" s="63"/>
      <c r="TZI274" s="112"/>
      <c r="TZL274" s="63"/>
      <c r="TZM274" s="112"/>
      <c r="TZP274" s="63"/>
      <c r="TZQ274" s="112"/>
      <c r="TZT274" s="63"/>
      <c r="TZU274" s="112"/>
      <c r="TZX274" s="63"/>
      <c r="TZY274" s="112"/>
      <c r="UAB274" s="63"/>
      <c r="UAC274" s="112"/>
      <c r="UAF274" s="63"/>
      <c r="UAG274" s="112"/>
      <c r="UAJ274" s="63"/>
      <c r="UAK274" s="112"/>
      <c r="UAN274" s="63"/>
      <c r="UAO274" s="112"/>
      <c r="UAR274" s="63"/>
      <c r="UAS274" s="112"/>
      <c r="UAV274" s="63"/>
      <c r="UAW274" s="112"/>
      <c r="UAZ274" s="63"/>
      <c r="UBA274" s="112"/>
      <c r="UBD274" s="63"/>
      <c r="UBE274" s="112"/>
      <c r="UBH274" s="63"/>
      <c r="UBI274" s="112"/>
      <c r="UBL274" s="63"/>
      <c r="UBM274" s="112"/>
      <c r="UBP274" s="63"/>
      <c r="UBQ274" s="112"/>
      <c r="UBT274" s="63"/>
      <c r="UBU274" s="112"/>
      <c r="UBX274" s="63"/>
      <c r="UBY274" s="112"/>
      <c r="UCB274" s="63"/>
      <c r="UCC274" s="112"/>
      <c r="UCF274" s="63"/>
      <c r="UCG274" s="112"/>
      <c r="UCJ274" s="63"/>
      <c r="UCK274" s="112"/>
      <c r="UCN274" s="63"/>
      <c r="UCO274" s="112"/>
      <c r="UCR274" s="63"/>
      <c r="UCS274" s="112"/>
      <c r="UCV274" s="63"/>
      <c r="UCW274" s="112"/>
      <c r="UCZ274" s="63"/>
      <c r="UDA274" s="112"/>
      <c r="UDD274" s="63"/>
      <c r="UDE274" s="112"/>
      <c r="UDH274" s="63"/>
      <c r="UDI274" s="112"/>
      <c r="UDL274" s="63"/>
      <c r="UDM274" s="112"/>
      <c r="UDP274" s="63"/>
      <c r="UDQ274" s="112"/>
      <c r="UDT274" s="63"/>
      <c r="UDU274" s="112"/>
      <c r="UDX274" s="63"/>
      <c r="UDY274" s="112"/>
      <c r="UEB274" s="63"/>
      <c r="UEC274" s="112"/>
      <c r="UEF274" s="63"/>
      <c r="UEG274" s="112"/>
      <c r="UEJ274" s="63"/>
      <c r="UEK274" s="112"/>
      <c r="UEN274" s="63"/>
      <c r="UEO274" s="112"/>
      <c r="UER274" s="63"/>
      <c r="UES274" s="112"/>
      <c r="UEV274" s="63"/>
      <c r="UEW274" s="112"/>
      <c r="UEZ274" s="63"/>
      <c r="UFA274" s="112"/>
      <c r="UFD274" s="63"/>
      <c r="UFE274" s="112"/>
      <c r="UFH274" s="63"/>
      <c r="UFI274" s="112"/>
      <c r="UFL274" s="63"/>
      <c r="UFM274" s="112"/>
      <c r="UFP274" s="63"/>
      <c r="UFQ274" s="112"/>
      <c r="UFT274" s="63"/>
      <c r="UFU274" s="112"/>
      <c r="UFX274" s="63"/>
      <c r="UFY274" s="112"/>
      <c r="UGB274" s="63"/>
      <c r="UGC274" s="112"/>
      <c r="UGF274" s="63"/>
      <c r="UGG274" s="112"/>
      <c r="UGJ274" s="63"/>
      <c r="UGK274" s="112"/>
      <c r="UGN274" s="63"/>
      <c r="UGO274" s="112"/>
      <c r="UGR274" s="63"/>
      <c r="UGS274" s="112"/>
      <c r="UGV274" s="63"/>
      <c r="UGW274" s="112"/>
      <c r="UGZ274" s="63"/>
      <c r="UHA274" s="112"/>
      <c r="UHD274" s="63"/>
      <c r="UHE274" s="112"/>
      <c r="UHH274" s="63"/>
      <c r="UHI274" s="112"/>
      <c r="UHL274" s="63"/>
      <c r="UHM274" s="112"/>
      <c r="UHP274" s="63"/>
      <c r="UHQ274" s="112"/>
      <c r="UHT274" s="63"/>
      <c r="UHU274" s="112"/>
      <c r="UHX274" s="63"/>
      <c r="UHY274" s="112"/>
      <c r="UIB274" s="63"/>
      <c r="UIC274" s="112"/>
      <c r="UIF274" s="63"/>
      <c r="UIG274" s="112"/>
      <c r="UIJ274" s="63"/>
      <c r="UIK274" s="112"/>
      <c r="UIN274" s="63"/>
      <c r="UIO274" s="112"/>
      <c r="UIR274" s="63"/>
      <c r="UIS274" s="112"/>
      <c r="UIV274" s="63"/>
      <c r="UIW274" s="112"/>
      <c r="UIZ274" s="63"/>
      <c r="UJA274" s="112"/>
      <c r="UJD274" s="63"/>
      <c r="UJE274" s="112"/>
      <c r="UJH274" s="63"/>
      <c r="UJI274" s="112"/>
      <c r="UJL274" s="63"/>
      <c r="UJM274" s="112"/>
      <c r="UJP274" s="63"/>
      <c r="UJQ274" s="112"/>
      <c r="UJT274" s="63"/>
      <c r="UJU274" s="112"/>
      <c r="UJX274" s="63"/>
      <c r="UJY274" s="112"/>
      <c r="UKB274" s="63"/>
      <c r="UKC274" s="112"/>
      <c r="UKF274" s="63"/>
      <c r="UKG274" s="112"/>
      <c r="UKJ274" s="63"/>
      <c r="UKK274" s="112"/>
      <c r="UKN274" s="63"/>
      <c r="UKO274" s="112"/>
      <c r="UKR274" s="63"/>
      <c r="UKS274" s="112"/>
      <c r="UKV274" s="63"/>
      <c r="UKW274" s="112"/>
      <c r="UKZ274" s="63"/>
      <c r="ULA274" s="112"/>
      <c r="ULD274" s="63"/>
      <c r="ULE274" s="112"/>
      <c r="ULH274" s="63"/>
      <c r="ULI274" s="112"/>
      <c r="ULL274" s="63"/>
      <c r="ULM274" s="112"/>
      <c r="ULP274" s="63"/>
      <c r="ULQ274" s="112"/>
      <c r="ULT274" s="63"/>
      <c r="ULU274" s="112"/>
      <c r="ULX274" s="63"/>
      <c r="ULY274" s="112"/>
      <c r="UMB274" s="63"/>
      <c r="UMC274" s="112"/>
      <c r="UMF274" s="63"/>
      <c r="UMG274" s="112"/>
      <c r="UMJ274" s="63"/>
      <c r="UMK274" s="112"/>
      <c r="UMN274" s="63"/>
      <c r="UMO274" s="112"/>
      <c r="UMR274" s="63"/>
      <c r="UMS274" s="112"/>
      <c r="UMV274" s="63"/>
      <c r="UMW274" s="112"/>
      <c r="UMZ274" s="63"/>
      <c r="UNA274" s="112"/>
      <c r="UND274" s="63"/>
      <c r="UNE274" s="112"/>
      <c r="UNH274" s="63"/>
      <c r="UNI274" s="112"/>
      <c r="UNL274" s="63"/>
      <c r="UNM274" s="112"/>
      <c r="UNP274" s="63"/>
      <c r="UNQ274" s="112"/>
      <c r="UNT274" s="63"/>
      <c r="UNU274" s="112"/>
      <c r="UNX274" s="63"/>
      <c r="UNY274" s="112"/>
      <c r="UOB274" s="63"/>
      <c r="UOC274" s="112"/>
      <c r="UOF274" s="63"/>
      <c r="UOG274" s="112"/>
      <c r="UOJ274" s="63"/>
      <c r="UOK274" s="112"/>
      <c r="UON274" s="63"/>
      <c r="UOO274" s="112"/>
      <c r="UOR274" s="63"/>
      <c r="UOS274" s="112"/>
      <c r="UOV274" s="63"/>
      <c r="UOW274" s="112"/>
      <c r="UOZ274" s="63"/>
      <c r="UPA274" s="112"/>
      <c r="UPD274" s="63"/>
      <c r="UPE274" s="112"/>
      <c r="UPH274" s="63"/>
      <c r="UPI274" s="112"/>
      <c r="UPL274" s="63"/>
      <c r="UPM274" s="112"/>
      <c r="UPP274" s="63"/>
      <c r="UPQ274" s="112"/>
      <c r="UPT274" s="63"/>
      <c r="UPU274" s="112"/>
      <c r="UPX274" s="63"/>
      <c r="UPY274" s="112"/>
      <c r="UQB274" s="63"/>
      <c r="UQC274" s="112"/>
      <c r="UQF274" s="63"/>
      <c r="UQG274" s="112"/>
      <c r="UQJ274" s="63"/>
      <c r="UQK274" s="112"/>
      <c r="UQN274" s="63"/>
      <c r="UQO274" s="112"/>
      <c r="UQR274" s="63"/>
      <c r="UQS274" s="112"/>
      <c r="UQV274" s="63"/>
      <c r="UQW274" s="112"/>
      <c r="UQZ274" s="63"/>
      <c r="URA274" s="112"/>
      <c r="URD274" s="63"/>
      <c r="URE274" s="112"/>
      <c r="URH274" s="63"/>
      <c r="URI274" s="112"/>
      <c r="URL274" s="63"/>
      <c r="URM274" s="112"/>
      <c r="URP274" s="63"/>
      <c r="URQ274" s="112"/>
      <c r="URT274" s="63"/>
      <c r="URU274" s="112"/>
      <c r="URX274" s="63"/>
      <c r="URY274" s="112"/>
      <c r="USB274" s="63"/>
      <c r="USC274" s="112"/>
      <c r="USF274" s="63"/>
      <c r="USG274" s="112"/>
      <c r="USJ274" s="63"/>
      <c r="USK274" s="112"/>
      <c r="USN274" s="63"/>
      <c r="USO274" s="112"/>
      <c r="USR274" s="63"/>
      <c r="USS274" s="112"/>
      <c r="USV274" s="63"/>
      <c r="USW274" s="112"/>
      <c r="USZ274" s="63"/>
      <c r="UTA274" s="112"/>
      <c r="UTD274" s="63"/>
      <c r="UTE274" s="112"/>
      <c r="UTH274" s="63"/>
      <c r="UTI274" s="112"/>
      <c r="UTL274" s="63"/>
      <c r="UTM274" s="112"/>
      <c r="UTP274" s="63"/>
      <c r="UTQ274" s="112"/>
      <c r="UTT274" s="63"/>
      <c r="UTU274" s="112"/>
      <c r="UTX274" s="63"/>
      <c r="UTY274" s="112"/>
      <c r="UUB274" s="63"/>
      <c r="UUC274" s="112"/>
      <c r="UUF274" s="63"/>
      <c r="UUG274" s="112"/>
      <c r="UUJ274" s="63"/>
      <c r="UUK274" s="112"/>
      <c r="UUN274" s="63"/>
      <c r="UUO274" s="112"/>
      <c r="UUR274" s="63"/>
      <c r="UUS274" s="112"/>
      <c r="UUV274" s="63"/>
      <c r="UUW274" s="112"/>
      <c r="UUZ274" s="63"/>
      <c r="UVA274" s="112"/>
      <c r="UVD274" s="63"/>
      <c r="UVE274" s="112"/>
      <c r="UVH274" s="63"/>
      <c r="UVI274" s="112"/>
      <c r="UVL274" s="63"/>
      <c r="UVM274" s="112"/>
      <c r="UVP274" s="63"/>
      <c r="UVQ274" s="112"/>
      <c r="UVT274" s="63"/>
      <c r="UVU274" s="112"/>
      <c r="UVX274" s="63"/>
      <c r="UVY274" s="112"/>
      <c r="UWB274" s="63"/>
      <c r="UWC274" s="112"/>
      <c r="UWF274" s="63"/>
      <c r="UWG274" s="112"/>
      <c r="UWJ274" s="63"/>
      <c r="UWK274" s="112"/>
      <c r="UWN274" s="63"/>
      <c r="UWO274" s="112"/>
      <c r="UWR274" s="63"/>
      <c r="UWS274" s="112"/>
      <c r="UWV274" s="63"/>
      <c r="UWW274" s="112"/>
      <c r="UWZ274" s="63"/>
      <c r="UXA274" s="112"/>
      <c r="UXD274" s="63"/>
      <c r="UXE274" s="112"/>
      <c r="UXH274" s="63"/>
      <c r="UXI274" s="112"/>
      <c r="UXL274" s="63"/>
      <c r="UXM274" s="112"/>
      <c r="UXP274" s="63"/>
      <c r="UXQ274" s="112"/>
      <c r="UXT274" s="63"/>
      <c r="UXU274" s="112"/>
      <c r="UXX274" s="63"/>
      <c r="UXY274" s="112"/>
      <c r="UYB274" s="63"/>
      <c r="UYC274" s="112"/>
      <c r="UYF274" s="63"/>
      <c r="UYG274" s="112"/>
      <c r="UYJ274" s="63"/>
      <c r="UYK274" s="112"/>
      <c r="UYN274" s="63"/>
      <c r="UYO274" s="112"/>
      <c r="UYR274" s="63"/>
      <c r="UYS274" s="112"/>
      <c r="UYV274" s="63"/>
      <c r="UYW274" s="112"/>
      <c r="UYZ274" s="63"/>
      <c r="UZA274" s="112"/>
      <c r="UZD274" s="63"/>
      <c r="UZE274" s="112"/>
      <c r="UZH274" s="63"/>
      <c r="UZI274" s="112"/>
      <c r="UZL274" s="63"/>
      <c r="UZM274" s="112"/>
      <c r="UZP274" s="63"/>
      <c r="UZQ274" s="112"/>
      <c r="UZT274" s="63"/>
      <c r="UZU274" s="112"/>
      <c r="UZX274" s="63"/>
      <c r="UZY274" s="112"/>
      <c r="VAB274" s="63"/>
      <c r="VAC274" s="112"/>
      <c r="VAF274" s="63"/>
      <c r="VAG274" s="112"/>
      <c r="VAJ274" s="63"/>
      <c r="VAK274" s="112"/>
      <c r="VAN274" s="63"/>
      <c r="VAO274" s="112"/>
      <c r="VAR274" s="63"/>
      <c r="VAS274" s="112"/>
      <c r="VAV274" s="63"/>
      <c r="VAW274" s="112"/>
      <c r="VAZ274" s="63"/>
      <c r="VBA274" s="112"/>
      <c r="VBD274" s="63"/>
      <c r="VBE274" s="112"/>
      <c r="VBH274" s="63"/>
      <c r="VBI274" s="112"/>
      <c r="VBL274" s="63"/>
      <c r="VBM274" s="112"/>
      <c r="VBP274" s="63"/>
      <c r="VBQ274" s="112"/>
      <c r="VBT274" s="63"/>
      <c r="VBU274" s="112"/>
      <c r="VBX274" s="63"/>
      <c r="VBY274" s="112"/>
      <c r="VCB274" s="63"/>
      <c r="VCC274" s="112"/>
      <c r="VCF274" s="63"/>
      <c r="VCG274" s="112"/>
      <c r="VCJ274" s="63"/>
      <c r="VCK274" s="112"/>
      <c r="VCN274" s="63"/>
      <c r="VCO274" s="112"/>
      <c r="VCR274" s="63"/>
      <c r="VCS274" s="112"/>
      <c r="VCV274" s="63"/>
      <c r="VCW274" s="112"/>
      <c r="VCZ274" s="63"/>
      <c r="VDA274" s="112"/>
      <c r="VDD274" s="63"/>
      <c r="VDE274" s="112"/>
      <c r="VDH274" s="63"/>
      <c r="VDI274" s="112"/>
      <c r="VDL274" s="63"/>
      <c r="VDM274" s="112"/>
      <c r="VDP274" s="63"/>
      <c r="VDQ274" s="112"/>
      <c r="VDT274" s="63"/>
      <c r="VDU274" s="112"/>
      <c r="VDX274" s="63"/>
      <c r="VDY274" s="112"/>
      <c r="VEB274" s="63"/>
      <c r="VEC274" s="112"/>
      <c r="VEF274" s="63"/>
      <c r="VEG274" s="112"/>
      <c r="VEJ274" s="63"/>
      <c r="VEK274" s="112"/>
      <c r="VEN274" s="63"/>
      <c r="VEO274" s="112"/>
      <c r="VER274" s="63"/>
      <c r="VES274" s="112"/>
      <c r="VEV274" s="63"/>
      <c r="VEW274" s="112"/>
      <c r="VEZ274" s="63"/>
      <c r="VFA274" s="112"/>
      <c r="VFD274" s="63"/>
      <c r="VFE274" s="112"/>
      <c r="VFH274" s="63"/>
      <c r="VFI274" s="112"/>
      <c r="VFL274" s="63"/>
      <c r="VFM274" s="112"/>
      <c r="VFP274" s="63"/>
      <c r="VFQ274" s="112"/>
      <c r="VFT274" s="63"/>
      <c r="VFU274" s="112"/>
      <c r="VFX274" s="63"/>
      <c r="VFY274" s="112"/>
      <c r="VGB274" s="63"/>
      <c r="VGC274" s="112"/>
      <c r="VGF274" s="63"/>
      <c r="VGG274" s="112"/>
      <c r="VGJ274" s="63"/>
      <c r="VGK274" s="112"/>
      <c r="VGN274" s="63"/>
      <c r="VGO274" s="112"/>
      <c r="VGR274" s="63"/>
      <c r="VGS274" s="112"/>
      <c r="VGV274" s="63"/>
      <c r="VGW274" s="112"/>
      <c r="VGZ274" s="63"/>
      <c r="VHA274" s="112"/>
      <c r="VHD274" s="63"/>
      <c r="VHE274" s="112"/>
      <c r="VHH274" s="63"/>
      <c r="VHI274" s="112"/>
      <c r="VHL274" s="63"/>
      <c r="VHM274" s="112"/>
      <c r="VHP274" s="63"/>
      <c r="VHQ274" s="112"/>
      <c r="VHT274" s="63"/>
      <c r="VHU274" s="112"/>
      <c r="VHX274" s="63"/>
      <c r="VHY274" s="112"/>
      <c r="VIB274" s="63"/>
      <c r="VIC274" s="112"/>
      <c r="VIF274" s="63"/>
      <c r="VIG274" s="112"/>
      <c r="VIJ274" s="63"/>
      <c r="VIK274" s="112"/>
      <c r="VIN274" s="63"/>
      <c r="VIO274" s="112"/>
      <c r="VIR274" s="63"/>
      <c r="VIS274" s="112"/>
      <c r="VIV274" s="63"/>
      <c r="VIW274" s="112"/>
      <c r="VIZ274" s="63"/>
      <c r="VJA274" s="112"/>
      <c r="VJD274" s="63"/>
      <c r="VJE274" s="112"/>
      <c r="VJH274" s="63"/>
      <c r="VJI274" s="112"/>
      <c r="VJL274" s="63"/>
      <c r="VJM274" s="112"/>
      <c r="VJP274" s="63"/>
      <c r="VJQ274" s="112"/>
      <c r="VJT274" s="63"/>
      <c r="VJU274" s="112"/>
      <c r="VJX274" s="63"/>
      <c r="VJY274" s="112"/>
      <c r="VKB274" s="63"/>
      <c r="VKC274" s="112"/>
      <c r="VKF274" s="63"/>
      <c r="VKG274" s="112"/>
      <c r="VKJ274" s="63"/>
      <c r="VKK274" s="112"/>
      <c r="VKN274" s="63"/>
      <c r="VKO274" s="112"/>
      <c r="VKR274" s="63"/>
      <c r="VKS274" s="112"/>
      <c r="VKV274" s="63"/>
      <c r="VKW274" s="112"/>
      <c r="VKZ274" s="63"/>
      <c r="VLA274" s="112"/>
      <c r="VLD274" s="63"/>
      <c r="VLE274" s="112"/>
      <c r="VLH274" s="63"/>
      <c r="VLI274" s="112"/>
      <c r="VLL274" s="63"/>
      <c r="VLM274" s="112"/>
      <c r="VLP274" s="63"/>
      <c r="VLQ274" s="112"/>
      <c r="VLT274" s="63"/>
      <c r="VLU274" s="112"/>
      <c r="VLX274" s="63"/>
      <c r="VLY274" s="112"/>
      <c r="VMB274" s="63"/>
      <c r="VMC274" s="112"/>
      <c r="VMF274" s="63"/>
      <c r="VMG274" s="112"/>
      <c r="VMJ274" s="63"/>
      <c r="VMK274" s="112"/>
      <c r="VMN274" s="63"/>
      <c r="VMO274" s="112"/>
      <c r="VMR274" s="63"/>
      <c r="VMS274" s="112"/>
      <c r="VMV274" s="63"/>
      <c r="VMW274" s="112"/>
      <c r="VMZ274" s="63"/>
      <c r="VNA274" s="112"/>
      <c r="VND274" s="63"/>
      <c r="VNE274" s="112"/>
      <c r="VNH274" s="63"/>
      <c r="VNI274" s="112"/>
      <c r="VNL274" s="63"/>
      <c r="VNM274" s="112"/>
      <c r="VNP274" s="63"/>
      <c r="VNQ274" s="112"/>
      <c r="VNT274" s="63"/>
      <c r="VNU274" s="112"/>
      <c r="VNX274" s="63"/>
      <c r="VNY274" s="112"/>
      <c r="VOB274" s="63"/>
      <c r="VOC274" s="112"/>
      <c r="VOF274" s="63"/>
      <c r="VOG274" s="112"/>
      <c r="VOJ274" s="63"/>
      <c r="VOK274" s="112"/>
      <c r="VON274" s="63"/>
      <c r="VOO274" s="112"/>
      <c r="VOR274" s="63"/>
      <c r="VOS274" s="112"/>
      <c r="VOV274" s="63"/>
      <c r="VOW274" s="112"/>
      <c r="VOZ274" s="63"/>
      <c r="VPA274" s="112"/>
      <c r="VPD274" s="63"/>
      <c r="VPE274" s="112"/>
      <c r="VPH274" s="63"/>
      <c r="VPI274" s="112"/>
      <c r="VPL274" s="63"/>
      <c r="VPM274" s="112"/>
      <c r="VPP274" s="63"/>
      <c r="VPQ274" s="112"/>
      <c r="VPT274" s="63"/>
      <c r="VPU274" s="112"/>
      <c r="VPX274" s="63"/>
      <c r="VPY274" s="112"/>
      <c r="VQB274" s="63"/>
      <c r="VQC274" s="112"/>
      <c r="VQF274" s="63"/>
      <c r="VQG274" s="112"/>
      <c r="VQJ274" s="63"/>
      <c r="VQK274" s="112"/>
      <c r="VQN274" s="63"/>
      <c r="VQO274" s="112"/>
      <c r="VQR274" s="63"/>
      <c r="VQS274" s="112"/>
      <c r="VQV274" s="63"/>
      <c r="VQW274" s="112"/>
      <c r="VQZ274" s="63"/>
      <c r="VRA274" s="112"/>
      <c r="VRD274" s="63"/>
      <c r="VRE274" s="112"/>
      <c r="VRH274" s="63"/>
      <c r="VRI274" s="112"/>
      <c r="VRL274" s="63"/>
      <c r="VRM274" s="112"/>
      <c r="VRP274" s="63"/>
      <c r="VRQ274" s="112"/>
      <c r="VRT274" s="63"/>
      <c r="VRU274" s="112"/>
      <c r="VRX274" s="63"/>
      <c r="VRY274" s="112"/>
      <c r="VSB274" s="63"/>
      <c r="VSC274" s="112"/>
      <c r="VSF274" s="63"/>
      <c r="VSG274" s="112"/>
      <c r="VSJ274" s="63"/>
      <c r="VSK274" s="112"/>
      <c r="VSN274" s="63"/>
      <c r="VSO274" s="112"/>
      <c r="VSR274" s="63"/>
      <c r="VSS274" s="112"/>
      <c r="VSV274" s="63"/>
      <c r="VSW274" s="112"/>
      <c r="VSZ274" s="63"/>
      <c r="VTA274" s="112"/>
      <c r="VTD274" s="63"/>
      <c r="VTE274" s="112"/>
      <c r="VTH274" s="63"/>
      <c r="VTI274" s="112"/>
      <c r="VTL274" s="63"/>
      <c r="VTM274" s="112"/>
      <c r="VTP274" s="63"/>
      <c r="VTQ274" s="112"/>
      <c r="VTT274" s="63"/>
      <c r="VTU274" s="112"/>
      <c r="VTX274" s="63"/>
      <c r="VTY274" s="112"/>
      <c r="VUB274" s="63"/>
      <c r="VUC274" s="112"/>
      <c r="VUF274" s="63"/>
      <c r="VUG274" s="112"/>
      <c r="VUJ274" s="63"/>
      <c r="VUK274" s="112"/>
      <c r="VUN274" s="63"/>
      <c r="VUO274" s="112"/>
      <c r="VUR274" s="63"/>
      <c r="VUS274" s="112"/>
      <c r="VUV274" s="63"/>
      <c r="VUW274" s="112"/>
      <c r="VUZ274" s="63"/>
      <c r="VVA274" s="112"/>
      <c r="VVD274" s="63"/>
      <c r="VVE274" s="112"/>
      <c r="VVH274" s="63"/>
      <c r="VVI274" s="112"/>
      <c r="VVL274" s="63"/>
      <c r="VVM274" s="112"/>
      <c r="VVP274" s="63"/>
      <c r="VVQ274" s="112"/>
      <c r="VVT274" s="63"/>
      <c r="VVU274" s="112"/>
      <c r="VVX274" s="63"/>
      <c r="VVY274" s="112"/>
      <c r="VWB274" s="63"/>
      <c r="VWC274" s="112"/>
      <c r="VWF274" s="63"/>
      <c r="VWG274" s="112"/>
      <c r="VWJ274" s="63"/>
      <c r="VWK274" s="112"/>
      <c r="VWN274" s="63"/>
      <c r="VWO274" s="112"/>
      <c r="VWR274" s="63"/>
      <c r="VWS274" s="112"/>
      <c r="VWV274" s="63"/>
      <c r="VWW274" s="112"/>
      <c r="VWZ274" s="63"/>
      <c r="VXA274" s="112"/>
      <c r="VXD274" s="63"/>
      <c r="VXE274" s="112"/>
      <c r="VXH274" s="63"/>
      <c r="VXI274" s="112"/>
      <c r="VXL274" s="63"/>
      <c r="VXM274" s="112"/>
      <c r="VXP274" s="63"/>
      <c r="VXQ274" s="112"/>
      <c r="VXT274" s="63"/>
      <c r="VXU274" s="112"/>
      <c r="VXX274" s="63"/>
      <c r="VXY274" s="112"/>
      <c r="VYB274" s="63"/>
      <c r="VYC274" s="112"/>
      <c r="VYF274" s="63"/>
      <c r="VYG274" s="112"/>
      <c r="VYJ274" s="63"/>
      <c r="VYK274" s="112"/>
      <c r="VYN274" s="63"/>
      <c r="VYO274" s="112"/>
      <c r="VYR274" s="63"/>
      <c r="VYS274" s="112"/>
      <c r="VYV274" s="63"/>
      <c r="VYW274" s="112"/>
      <c r="VYZ274" s="63"/>
      <c r="VZA274" s="112"/>
      <c r="VZD274" s="63"/>
      <c r="VZE274" s="112"/>
      <c r="VZH274" s="63"/>
      <c r="VZI274" s="112"/>
      <c r="VZL274" s="63"/>
      <c r="VZM274" s="112"/>
      <c r="VZP274" s="63"/>
      <c r="VZQ274" s="112"/>
      <c r="VZT274" s="63"/>
      <c r="VZU274" s="112"/>
      <c r="VZX274" s="63"/>
      <c r="VZY274" s="112"/>
      <c r="WAB274" s="63"/>
      <c r="WAC274" s="112"/>
      <c r="WAF274" s="63"/>
      <c r="WAG274" s="112"/>
      <c r="WAJ274" s="63"/>
      <c r="WAK274" s="112"/>
      <c r="WAN274" s="63"/>
      <c r="WAO274" s="112"/>
      <c r="WAR274" s="63"/>
      <c r="WAS274" s="112"/>
      <c r="WAV274" s="63"/>
      <c r="WAW274" s="112"/>
      <c r="WAZ274" s="63"/>
      <c r="WBA274" s="112"/>
      <c r="WBD274" s="63"/>
      <c r="WBE274" s="112"/>
      <c r="WBH274" s="63"/>
      <c r="WBI274" s="112"/>
      <c r="WBL274" s="63"/>
      <c r="WBM274" s="112"/>
      <c r="WBP274" s="63"/>
      <c r="WBQ274" s="112"/>
      <c r="WBT274" s="63"/>
      <c r="WBU274" s="112"/>
      <c r="WBX274" s="63"/>
      <c r="WBY274" s="112"/>
      <c r="WCB274" s="63"/>
      <c r="WCC274" s="112"/>
      <c r="WCF274" s="63"/>
      <c r="WCG274" s="112"/>
      <c r="WCJ274" s="63"/>
      <c r="WCK274" s="112"/>
      <c r="WCN274" s="63"/>
      <c r="WCO274" s="112"/>
      <c r="WCR274" s="63"/>
      <c r="WCS274" s="112"/>
      <c r="WCV274" s="63"/>
      <c r="WCW274" s="112"/>
      <c r="WCZ274" s="63"/>
      <c r="WDA274" s="112"/>
      <c r="WDD274" s="63"/>
      <c r="WDE274" s="112"/>
      <c r="WDH274" s="63"/>
      <c r="WDI274" s="112"/>
      <c r="WDL274" s="63"/>
      <c r="WDM274" s="112"/>
      <c r="WDP274" s="63"/>
      <c r="WDQ274" s="112"/>
      <c r="WDT274" s="63"/>
      <c r="WDU274" s="112"/>
      <c r="WDX274" s="63"/>
      <c r="WDY274" s="112"/>
      <c r="WEB274" s="63"/>
      <c r="WEC274" s="112"/>
      <c r="WEF274" s="63"/>
      <c r="WEG274" s="112"/>
      <c r="WEJ274" s="63"/>
      <c r="WEK274" s="112"/>
      <c r="WEN274" s="63"/>
      <c r="WEO274" s="112"/>
      <c r="WER274" s="63"/>
      <c r="WES274" s="112"/>
      <c r="WEV274" s="63"/>
      <c r="WEW274" s="112"/>
      <c r="WEZ274" s="63"/>
      <c r="WFA274" s="112"/>
      <c r="WFD274" s="63"/>
      <c r="WFE274" s="112"/>
      <c r="WFH274" s="63"/>
      <c r="WFI274" s="112"/>
      <c r="WFL274" s="63"/>
      <c r="WFM274" s="112"/>
      <c r="WFP274" s="63"/>
      <c r="WFQ274" s="112"/>
      <c r="WFT274" s="63"/>
      <c r="WFU274" s="112"/>
      <c r="WFX274" s="63"/>
      <c r="WFY274" s="112"/>
      <c r="WGB274" s="63"/>
      <c r="WGC274" s="112"/>
      <c r="WGF274" s="63"/>
      <c r="WGG274" s="112"/>
      <c r="WGJ274" s="63"/>
      <c r="WGK274" s="112"/>
      <c r="WGN274" s="63"/>
      <c r="WGO274" s="112"/>
      <c r="WGR274" s="63"/>
      <c r="WGS274" s="112"/>
      <c r="WGV274" s="63"/>
      <c r="WGW274" s="112"/>
      <c r="WGZ274" s="63"/>
      <c r="WHA274" s="112"/>
      <c r="WHD274" s="63"/>
      <c r="WHE274" s="112"/>
      <c r="WHH274" s="63"/>
      <c r="WHI274" s="112"/>
      <c r="WHL274" s="63"/>
      <c r="WHM274" s="112"/>
      <c r="WHP274" s="63"/>
      <c r="WHQ274" s="112"/>
      <c r="WHT274" s="63"/>
      <c r="WHU274" s="112"/>
      <c r="WHX274" s="63"/>
      <c r="WHY274" s="112"/>
      <c r="WIB274" s="63"/>
      <c r="WIC274" s="112"/>
      <c r="WIF274" s="63"/>
      <c r="WIG274" s="112"/>
      <c r="WIJ274" s="63"/>
      <c r="WIK274" s="112"/>
      <c r="WIN274" s="63"/>
      <c r="WIO274" s="112"/>
      <c r="WIR274" s="63"/>
      <c r="WIS274" s="112"/>
      <c r="WIV274" s="63"/>
      <c r="WIW274" s="112"/>
      <c r="WIZ274" s="63"/>
      <c r="WJA274" s="112"/>
      <c r="WJD274" s="63"/>
      <c r="WJE274" s="112"/>
      <c r="WJH274" s="63"/>
      <c r="WJI274" s="112"/>
      <c r="WJL274" s="63"/>
      <c r="WJM274" s="112"/>
      <c r="WJP274" s="63"/>
      <c r="WJQ274" s="112"/>
      <c r="WJT274" s="63"/>
      <c r="WJU274" s="112"/>
      <c r="WJX274" s="63"/>
      <c r="WJY274" s="112"/>
      <c r="WKB274" s="63"/>
      <c r="WKC274" s="112"/>
      <c r="WKF274" s="63"/>
      <c r="WKG274" s="112"/>
      <c r="WKJ274" s="63"/>
      <c r="WKK274" s="112"/>
      <c r="WKN274" s="63"/>
      <c r="WKO274" s="112"/>
      <c r="WKR274" s="63"/>
      <c r="WKS274" s="112"/>
      <c r="WKV274" s="63"/>
      <c r="WKW274" s="112"/>
      <c r="WKZ274" s="63"/>
      <c r="WLA274" s="112"/>
      <c r="WLD274" s="63"/>
      <c r="WLE274" s="112"/>
      <c r="WLH274" s="63"/>
      <c r="WLI274" s="112"/>
      <c r="WLL274" s="63"/>
      <c r="WLM274" s="112"/>
      <c r="WLP274" s="63"/>
      <c r="WLQ274" s="112"/>
      <c r="WLT274" s="63"/>
      <c r="WLU274" s="112"/>
      <c r="WLX274" s="63"/>
      <c r="WLY274" s="112"/>
      <c r="WMB274" s="63"/>
      <c r="WMC274" s="112"/>
      <c r="WMF274" s="63"/>
      <c r="WMG274" s="112"/>
      <c r="WMJ274" s="63"/>
      <c r="WMK274" s="112"/>
      <c r="WMN274" s="63"/>
      <c r="WMO274" s="112"/>
      <c r="WMR274" s="63"/>
      <c r="WMS274" s="112"/>
      <c r="WMV274" s="63"/>
      <c r="WMW274" s="112"/>
      <c r="WMZ274" s="63"/>
      <c r="WNA274" s="112"/>
      <c r="WND274" s="63"/>
      <c r="WNE274" s="112"/>
      <c r="WNH274" s="63"/>
      <c r="WNI274" s="112"/>
      <c r="WNL274" s="63"/>
      <c r="WNM274" s="112"/>
      <c r="WNP274" s="63"/>
      <c r="WNQ274" s="112"/>
      <c r="WNT274" s="63"/>
      <c r="WNU274" s="112"/>
      <c r="WNX274" s="63"/>
      <c r="WNY274" s="112"/>
      <c r="WOB274" s="63"/>
      <c r="WOC274" s="112"/>
      <c r="WOF274" s="63"/>
      <c r="WOG274" s="112"/>
      <c r="WOJ274" s="63"/>
      <c r="WOK274" s="112"/>
      <c r="WON274" s="63"/>
      <c r="WOO274" s="112"/>
      <c r="WOR274" s="63"/>
      <c r="WOS274" s="112"/>
      <c r="WOV274" s="63"/>
      <c r="WOW274" s="112"/>
      <c r="WOZ274" s="63"/>
      <c r="WPA274" s="112"/>
      <c r="WPD274" s="63"/>
      <c r="WPE274" s="112"/>
      <c r="WPH274" s="63"/>
      <c r="WPI274" s="112"/>
      <c r="WPL274" s="63"/>
      <c r="WPM274" s="112"/>
      <c r="WPP274" s="63"/>
      <c r="WPQ274" s="112"/>
      <c r="WPT274" s="63"/>
      <c r="WPU274" s="112"/>
      <c r="WPX274" s="63"/>
      <c r="WPY274" s="112"/>
      <c r="WQB274" s="63"/>
      <c r="WQC274" s="112"/>
      <c r="WQF274" s="63"/>
      <c r="WQG274" s="112"/>
      <c r="WQJ274" s="63"/>
      <c r="WQK274" s="112"/>
      <c r="WQN274" s="63"/>
      <c r="WQO274" s="112"/>
      <c r="WQR274" s="63"/>
      <c r="WQS274" s="112"/>
      <c r="WQV274" s="63"/>
      <c r="WQW274" s="112"/>
      <c r="WQZ274" s="63"/>
      <c r="WRA274" s="112"/>
      <c r="WRD274" s="63"/>
      <c r="WRE274" s="112"/>
      <c r="WRH274" s="63"/>
      <c r="WRI274" s="112"/>
      <c r="WRL274" s="63"/>
      <c r="WRM274" s="112"/>
      <c r="WRP274" s="63"/>
      <c r="WRQ274" s="112"/>
      <c r="WRT274" s="63"/>
      <c r="WRU274" s="112"/>
      <c r="WRX274" s="63"/>
      <c r="WRY274" s="112"/>
      <c r="WSB274" s="63"/>
      <c r="WSC274" s="112"/>
      <c r="WSF274" s="63"/>
      <c r="WSG274" s="112"/>
      <c r="WSJ274" s="63"/>
      <c r="WSK274" s="112"/>
      <c r="WSN274" s="63"/>
      <c r="WSO274" s="112"/>
      <c r="WSR274" s="63"/>
      <c r="WSS274" s="112"/>
      <c r="WSV274" s="63"/>
      <c r="WSW274" s="112"/>
      <c r="WSZ274" s="63"/>
      <c r="WTA274" s="112"/>
      <c r="WTD274" s="63"/>
      <c r="WTE274" s="112"/>
      <c r="WTH274" s="63"/>
      <c r="WTI274" s="112"/>
      <c r="WTL274" s="63"/>
      <c r="WTM274" s="112"/>
      <c r="WTP274" s="63"/>
      <c r="WTQ274" s="112"/>
      <c r="WTT274" s="63"/>
      <c r="WTU274" s="112"/>
      <c r="WTX274" s="63"/>
      <c r="WTY274" s="112"/>
      <c r="WUB274" s="63"/>
      <c r="WUC274" s="112"/>
      <c r="WUF274" s="63"/>
      <c r="WUG274" s="112"/>
      <c r="WUJ274" s="63"/>
      <c r="WUK274" s="112"/>
      <c r="WUN274" s="63"/>
      <c r="WUO274" s="112"/>
      <c r="WUR274" s="63"/>
      <c r="WUS274" s="112"/>
      <c r="WUV274" s="63"/>
      <c r="WUW274" s="112"/>
      <c r="WUZ274" s="63"/>
      <c r="WVA274" s="112"/>
      <c r="WVD274" s="63"/>
      <c r="WVE274" s="112"/>
      <c r="WVH274" s="63"/>
      <c r="WVI274" s="112"/>
      <c r="WVL274" s="63"/>
      <c r="WVM274" s="112"/>
      <c r="WVP274" s="63"/>
      <c r="WVQ274" s="112"/>
      <c r="WVT274" s="63"/>
      <c r="WVU274" s="112"/>
      <c r="WVX274" s="63"/>
      <c r="WVY274" s="112"/>
      <c r="WWB274" s="63"/>
      <c r="WWC274" s="112"/>
      <c r="WWF274" s="63"/>
      <c r="WWG274" s="112"/>
      <c r="WWJ274" s="63"/>
      <c r="WWK274" s="112"/>
      <c r="WWN274" s="63"/>
      <c r="WWO274" s="112"/>
      <c r="WWR274" s="63"/>
      <c r="WWS274" s="112"/>
      <c r="WWV274" s="63"/>
      <c r="WWW274" s="112"/>
      <c r="WWZ274" s="63"/>
      <c r="WXA274" s="112"/>
      <c r="WXD274" s="63"/>
      <c r="WXE274" s="112"/>
      <c r="WXH274" s="63"/>
      <c r="WXI274" s="112"/>
      <c r="WXL274" s="63"/>
      <c r="WXM274" s="112"/>
      <c r="WXP274" s="63"/>
      <c r="WXQ274" s="112"/>
      <c r="WXT274" s="63"/>
      <c r="WXU274" s="112"/>
      <c r="WXX274" s="63"/>
      <c r="WXY274" s="112"/>
      <c r="WYB274" s="63"/>
      <c r="WYC274" s="112"/>
      <c r="WYF274" s="63"/>
      <c r="WYG274" s="112"/>
      <c r="WYJ274" s="63"/>
      <c r="WYK274" s="112"/>
      <c r="WYN274" s="63"/>
      <c r="WYO274" s="112"/>
      <c r="WYR274" s="63"/>
      <c r="WYS274" s="112"/>
      <c r="WYV274" s="63"/>
      <c r="WYW274" s="112"/>
      <c r="WYZ274" s="63"/>
      <c r="WZA274" s="112"/>
      <c r="WZD274" s="63"/>
      <c r="WZE274" s="112"/>
      <c r="WZH274" s="63"/>
      <c r="WZI274" s="112"/>
      <c r="WZL274" s="63"/>
      <c r="WZM274" s="112"/>
      <c r="WZP274" s="63"/>
      <c r="WZQ274" s="112"/>
      <c r="WZT274" s="63"/>
      <c r="WZU274" s="112"/>
      <c r="WZX274" s="63"/>
      <c r="WZY274" s="112"/>
      <c r="XAB274" s="63"/>
      <c r="XAC274" s="112"/>
      <c r="XAF274" s="63"/>
      <c r="XAG274" s="112"/>
      <c r="XAJ274" s="63"/>
      <c r="XAK274" s="112"/>
      <c r="XAN274" s="63"/>
      <c r="XAO274" s="112"/>
      <c r="XAR274" s="63"/>
      <c r="XAS274" s="112"/>
      <c r="XAV274" s="63"/>
      <c r="XAW274" s="112"/>
      <c r="XAZ274" s="63"/>
      <c r="XBA274" s="112"/>
      <c r="XBD274" s="63"/>
      <c r="XBE274" s="112"/>
      <c r="XBH274" s="63"/>
      <c r="XBI274" s="112"/>
      <c r="XBL274" s="63"/>
      <c r="XBM274" s="112"/>
      <c r="XBP274" s="63"/>
      <c r="XBQ274" s="112"/>
      <c r="XBT274" s="63"/>
      <c r="XBU274" s="112"/>
      <c r="XBX274" s="63"/>
      <c r="XBY274" s="112"/>
      <c r="XCB274" s="63"/>
      <c r="XCC274" s="112"/>
      <c r="XCF274" s="63"/>
      <c r="XCG274" s="112"/>
      <c r="XCJ274" s="63"/>
      <c r="XCK274" s="112"/>
      <c r="XCN274" s="63"/>
      <c r="XCO274" s="112"/>
      <c r="XCR274" s="63"/>
      <c r="XCS274" s="112"/>
      <c r="XCV274" s="63"/>
      <c r="XCW274" s="112"/>
      <c r="XCZ274" s="63"/>
      <c r="XDA274" s="112"/>
      <c r="XDD274" s="63"/>
      <c r="XDE274" s="112"/>
      <c r="XDH274" s="63"/>
      <c r="XDI274" s="112"/>
      <c r="XDL274" s="63"/>
      <c r="XDM274" s="112"/>
      <c r="XDP274" s="63"/>
      <c r="XDQ274" s="112"/>
      <c r="XDT274" s="63"/>
      <c r="XDU274" s="112"/>
      <c r="XDX274" s="63"/>
      <c r="XDY274" s="112"/>
      <c r="XEB274" s="63"/>
      <c r="XEC274" s="112"/>
      <c r="XEF274" s="63"/>
      <c r="XEG274" s="112"/>
      <c r="XEJ274" s="63"/>
      <c r="XEK274" s="112"/>
      <c r="XEN274" s="63"/>
      <c r="XEO274" s="112"/>
      <c r="XER274" s="63"/>
      <c r="XES274" s="112"/>
      <c r="XEV274" s="63"/>
      <c r="XEW274" s="112"/>
      <c r="XEZ274" s="63"/>
      <c r="XFA274" s="112"/>
      <c r="XFD274" s="63"/>
    </row>
    <row r="275" spans="1:16384" s="113" customFormat="1">
      <c r="A275" s="114">
        <v>42870</v>
      </c>
      <c r="B275" t="s">
        <v>118</v>
      </c>
      <c r="C275"/>
      <c r="D275" s="141">
        <v>-17.600000000000001</v>
      </c>
      <c r="E275" s="38"/>
      <c r="F275" s="40">
        <f t="shared" si="4"/>
        <v>2145.2892999999954</v>
      </c>
      <c r="G275" s="119" t="s">
        <v>72</v>
      </c>
      <c r="H275" s="63"/>
      <c r="I275" s="112"/>
      <c r="J275" s="63"/>
      <c r="L275" s="63"/>
      <c r="M275" s="112"/>
      <c r="P275" s="63"/>
      <c r="Q275" s="112"/>
      <c r="T275" s="63"/>
      <c r="U275" s="112"/>
      <c r="X275" s="63"/>
      <c r="Y275" s="112"/>
      <c r="AB275" s="63"/>
      <c r="AC275" s="112"/>
      <c r="AF275" s="63"/>
      <c r="AG275" s="112"/>
      <c r="AJ275" s="63"/>
      <c r="AK275" s="112"/>
      <c r="AN275" s="63"/>
      <c r="AO275" s="112"/>
      <c r="AR275" s="63"/>
      <c r="AS275" s="112"/>
      <c r="AV275" s="63"/>
      <c r="AW275" s="112"/>
      <c r="AZ275" s="63"/>
      <c r="BA275" s="112"/>
      <c r="BD275" s="63"/>
      <c r="BE275" s="112"/>
      <c r="BH275" s="63"/>
      <c r="BI275" s="112"/>
      <c r="BL275" s="63"/>
      <c r="BM275" s="112"/>
      <c r="BP275" s="63"/>
      <c r="BQ275" s="112"/>
      <c r="BT275" s="63"/>
      <c r="BU275" s="112"/>
      <c r="BX275" s="63"/>
      <c r="BY275" s="112"/>
      <c r="CB275" s="63"/>
      <c r="CC275" s="112"/>
      <c r="CF275" s="63"/>
      <c r="CG275" s="112"/>
      <c r="CJ275" s="63"/>
      <c r="CK275" s="112"/>
      <c r="CN275" s="63"/>
      <c r="CO275" s="112"/>
      <c r="CR275" s="63"/>
      <c r="CS275" s="112"/>
      <c r="CV275" s="63"/>
      <c r="CW275" s="112"/>
      <c r="CZ275" s="63"/>
      <c r="DA275" s="112"/>
      <c r="DD275" s="63"/>
      <c r="DE275" s="112"/>
      <c r="DH275" s="63"/>
      <c r="DI275" s="112"/>
      <c r="DL275" s="63"/>
      <c r="DM275" s="112"/>
      <c r="DP275" s="63"/>
      <c r="DQ275" s="112"/>
      <c r="DT275" s="63"/>
      <c r="DU275" s="112"/>
      <c r="DX275" s="63"/>
      <c r="DY275" s="112"/>
      <c r="EB275" s="63"/>
      <c r="EC275" s="112"/>
      <c r="EF275" s="63"/>
      <c r="EG275" s="112"/>
      <c r="EJ275" s="63"/>
      <c r="EK275" s="112"/>
      <c r="EN275" s="63"/>
      <c r="EO275" s="112"/>
      <c r="ER275" s="63"/>
      <c r="ES275" s="112"/>
      <c r="EV275" s="63"/>
      <c r="EW275" s="112"/>
      <c r="EZ275" s="63"/>
      <c r="FA275" s="112"/>
      <c r="FD275" s="63"/>
      <c r="FE275" s="112"/>
      <c r="FH275" s="63"/>
      <c r="FI275" s="112"/>
      <c r="FL275" s="63"/>
      <c r="FM275" s="112"/>
      <c r="FP275" s="63"/>
      <c r="FQ275" s="112"/>
      <c r="FT275" s="63"/>
      <c r="FU275" s="112"/>
      <c r="FX275" s="63"/>
      <c r="FY275" s="112"/>
      <c r="GB275" s="63"/>
      <c r="GC275" s="112"/>
      <c r="GF275" s="63"/>
      <c r="GG275" s="112"/>
      <c r="GJ275" s="63"/>
      <c r="GK275" s="112"/>
      <c r="GN275" s="63"/>
      <c r="GO275" s="112"/>
      <c r="GR275" s="63"/>
      <c r="GS275" s="112"/>
      <c r="GV275" s="63"/>
      <c r="GW275" s="112"/>
      <c r="GZ275" s="63"/>
      <c r="HA275" s="112"/>
      <c r="HD275" s="63"/>
      <c r="HE275" s="112"/>
      <c r="HH275" s="63"/>
      <c r="HI275" s="112"/>
      <c r="HL275" s="63"/>
      <c r="HM275" s="112"/>
      <c r="HP275" s="63"/>
      <c r="HQ275" s="112"/>
      <c r="HT275" s="63"/>
      <c r="HU275" s="112"/>
      <c r="HX275" s="63"/>
      <c r="HY275" s="112"/>
      <c r="IB275" s="63"/>
      <c r="IC275" s="112"/>
      <c r="IF275" s="63"/>
      <c r="IG275" s="112"/>
      <c r="IJ275" s="63"/>
      <c r="IK275" s="112"/>
      <c r="IN275" s="63"/>
      <c r="IO275" s="112"/>
      <c r="IR275" s="63"/>
      <c r="IS275" s="112"/>
      <c r="IV275" s="63"/>
      <c r="IW275" s="112"/>
      <c r="IZ275" s="63"/>
      <c r="JA275" s="112"/>
      <c r="JD275" s="63"/>
      <c r="JE275" s="112"/>
      <c r="JH275" s="63"/>
      <c r="JI275" s="112"/>
      <c r="JL275" s="63"/>
      <c r="JM275" s="112"/>
      <c r="JP275" s="63"/>
      <c r="JQ275" s="112"/>
      <c r="JT275" s="63"/>
      <c r="JU275" s="112"/>
      <c r="JX275" s="63"/>
      <c r="JY275" s="112"/>
      <c r="KB275" s="63"/>
      <c r="KC275" s="112"/>
      <c r="KF275" s="63"/>
      <c r="KG275" s="112"/>
      <c r="KJ275" s="63"/>
      <c r="KK275" s="112"/>
      <c r="KN275" s="63"/>
      <c r="KO275" s="112"/>
      <c r="KR275" s="63"/>
      <c r="KS275" s="112"/>
      <c r="KV275" s="63"/>
      <c r="KW275" s="112"/>
      <c r="KZ275" s="63"/>
      <c r="LA275" s="112"/>
      <c r="LD275" s="63"/>
      <c r="LE275" s="112"/>
      <c r="LH275" s="63"/>
      <c r="LI275" s="112"/>
      <c r="LL275" s="63"/>
      <c r="LM275" s="112"/>
      <c r="LP275" s="63"/>
      <c r="LQ275" s="112"/>
      <c r="LT275" s="63"/>
      <c r="LU275" s="112"/>
      <c r="LX275" s="63"/>
      <c r="LY275" s="112"/>
      <c r="MB275" s="63"/>
      <c r="MC275" s="112"/>
      <c r="MF275" s="63"/>
      <c r="MG275" s="112"/>
      <c r="MJ275" s="63"/>
      <c r="MK275" s="112"/>
      <c r="MN275" s="63"/>
      <c r="MO275" s="112"/>
      <c r="MR275" s="63"/>
      <c r="MS275" s="112"/>
      <c r="MV275" s="63"/>
      <c r="MW275" s="112"/>
      <c r="MZ275" s="63"/>
      <c r="NA275" s="112"/>
      <c r="ND275" s="63"/>
      <c r="NE275" s="112"/>
      <c r="NH275" s="63"/>
      <c r="NI275" s="112"/>
      <c r="NL275" s="63"/>
      <c r="NM275" s="112"/>
      <c r="NP275" s="63"/>
      <c r="NQ275" s="112"/>
      <c r="NT275" s="63"/>
      <c r="NU275" s="112"/>
      <c r="NX275" s="63"/>
      <c r="NY275" s="112"/>
      <c r="OB275" s="63"/>
      <c r="OC275" s="112"/>
      <c r="OF275" s="63"/>
      <c r="OG275" s="112"/>
      <c r="OJ275" s="63"/>
      <c r="OK275" s="112"/>
      <c r="ON275" s="63"/>
      <c r="OO275" s="112"/>
      <c r="OR275" s="63"/>
      <c r="OS275" s="112"/>
      <c r="OV275" s="63"/>
      <c r="OW275" s="112"/>
      <c r="OZ275" s="63"/>
      <c r="PA275" s="112"/>
      <c r="PD275" s="63"/>
      <c r="PE275" s="112"/>
      <c r="PH275" s="63"/>
      <c r="PI275" s="112"/>
      <c r="PL275" s="63"/>
      <c r="PM275" s="112"/>
      <c r="PP275" s="63"/>
      <c r="PQ275" s="112"/>
      <c r="PT275" s="63"/>
      <c r="PU275" s="112"/>
      <c r="PX275" s="63"/>
      <c r="PY275" s="112"/>
      <c r="QB275" s="63"/>
      <c r="QC275" s="112"/>
      <c r="QF275" s="63"/>
      <c r="QG275" s="112"/>
      <c r="QJ275" s="63"/>
      <c r="QK275" s="112"/>
      <c r="QN275" s="63"/>
      <c r="QO275" s="112"/>
      <c r="QR275" s="63"/>
      <c r="QS275" s="112"/>
      <c r="QV275" s="63"/>
      <c r="QW275" s="112"/>
      <c r="QZ275" s="63"/>
      <c r="RA275" s="112"/>
      <c r="RD275" s="63"/>
      <c r="RE275" s="112"/>
      <c r="RH275" s="63"/>
      <c r="RI275" s="112"/>
      <c r="RL275" s="63"/>
      <c r="RM275" s="112"/>
      <c r="RP275" s="63"/>
      <c r="RQ275" s="112"/>
      <c r="RT275" s="63"/>
      <c r="RU275" s="112"/>
      <c r="RX275" s="63"/>
      <c r="RY275" s="112"/>
      <c r="SB275" s="63"/>
      <c r="SC275" s="112"/>
      <c r="SF275" s="63"/>
      <c r="SG275" s="112"/>
      <c r="SJ275" s="63"/>
      <c r="SK275" s="112"/>
      <c r="SN275" s="63"/>
      <c r="SO275" s="112"/>
      <c r="SR275" s="63"/>
      <c r="SS275" s="112"/>
      <c r="SV275" s="63"/>
      <c r="SW275" s="112"/>
      <c r="SZ275" s="63"/>
      <c r="TA275" s="112"/>
      <c r="TD275" s="63"/>
      <c r="TE275" s="112"/>
      <c r="TH275" s="63"/>
      <c r="TI275" s="112"/>
      <c r="TL275" s="63"/>
      <c r="TM275" s="112"/>
      <c r="TP275" s="63"/>
      <c r="TQ275" s="112"/>
      <c r="TT275" s="63"/>
      <c r="TU275" s="112"/>
      <c r="TX275" s="63"/>
      <c r="TY275" s="112"/>
      <c r="UB275" s="63"/>
      <c r="UC275" s="112"/>
      <c r="UF275" s="63"/>
      <c r="UG275" s="112"/>
      <c r="UJ275" s="63"/>
      <c r="UK275" s="112"/>
      <c r="UN275" s="63"/>
      <c r="UO275" s="112"/>
      <c r="UR275" s="63"/>
      <c r="US275" s="112"/>
      <c r="UV275" s="63"/>
      <c r="UW275" s="112"/>
      <c r="UZ275" s="63"/>
      <c r="VA275" s="112"/>
      <c r="VD275" s="63"/>
      <c r="VE275" s="112"/>
      <c r="VH275" s="63"/>
      <c r="VI275" s="112"/>
      <c r="VL275" s="63"/>
      <c r="VM275" s="112"/>
      <c r="VP275" s="63"/>
      <c r="VQ275" s="112"/>
      <c r="VT275" s="63"/>
      <c r="VU275" s="112"/>
      <c r="VX275" s="63"/>
      <c r="VY275" s="112"/>
      <c r="WB275" s="63"/>
      <c r="WC275" s="112"/>
      <c r="WF275" s="63"/>
      <c r="WG275" s="112"/>
      <c r="WJ275" s="63"/>
      <c r="WK275" s="112"/>
      <c r="WN275" s="63"/>
      <c r="WO275" s="112"/>
      <c r="WR275" s="63"/>
      <c r="WS275" s="112"/>
      <c r="WV275" s="63"/>
      <c r="WW275" s="112"/>
      <c r="WZ275" s="63"/>
      <c r="XA275" s="112"/>
      <c r="XD275" s="63"/>
      <c r="XE275" s="112"/>
      <c r="XH275" s="63"/>
      <c r="XI275" s="112"/>
      <c r="XL275" s="63"/>
      <c r="XM275" s="112"/>
      <c r="XP275" s="63"/>
      <c r="XQ275" s="112"/>
      <c r="XT275" s="63"/>
      <c r="XU275" s="112"/>
      <c r="XX275" s="63"/>
      <c r="XY275" s="112"/>
      <c r="YB275" s="63"/>
      <c r="YC275" s="112"/>
      <c r="YF275" s="63"/>
      <c r="YG275" s="112"/>
      <c r="YJ275" s="63"/>
      <c r="YK275" s="112"/>
      <c r="YN275" s="63"/>
      <c r="YO275" s="112"/>
      <c r="YR275" s="63"/>
      <c r="YS275" s="112"/>
      <c r="YV275" s="63"/>
      <c r="YW275" s="112"/>
      <c r="YZ275" s="63"/>
      <c r="ZA275" s="112"/>
      <c r="ZD275" s="63"/>
      <c r="ZE275" s="112"/>
      <c r="ZH275" s="63"/>
      <c r="ZI275" s="112"/>
      <c r="ZL275" s="63"/>
      <c r="ZM275" s="112"/>
      <c r="ZP275" s="63"/>
      <c r="ZQ275" s="112"/>
      <c r="ZT275" s="63"/>
      <c r="ZU275" s="112"/>
      <c r="ZX275" s="63"/>
      <c r="ZY275" s="112"/>
      <c r="AAB275" s="63"/>
      <c r="AAC275" s="112"/>
      <c r="AAF275" s="63"/>
      <c r="AAG275" s="112"/>
      <c r="AAJ275" s="63"/>
      <c r="AAK275" s="112"/>
      <c r="AAN275" s="63"/>
      <c r="AAO275" s="112"/>
      <c r="AAR275" s="63"/>
      <c r="AAS275" s="112"/>
      <c r="AAV275" s="63"/>
      <c r="AAW275" s="112"/>
      <c r="AAZ275" s="63"/>
      <c r="ABA275" s="112"/>
      <c r="ABD275" s="63"/>
      <c r="ABE275" s="112"/>
      <c r="ABH275" s="63"/>
      <c r="ABI275" s="112"/>
      <c r="ABL275" s="63"/>
      <c r="ABM275" s="112"/>
      <c r="ABP275" s="63"/>
      <c r="ABQ275" s="112"/>
      <c r="ABT275" s="63"/>
      <c r="ABU275" s="112"/>
      <c r="ABX275" s="63"/>
      <c r="ABY275" s="112"/>
      <c r="ACB275" s="63"/>
      <c r="ACC275" s="112"/>
      <c r="ACF275" s="63"/>
      <c r="ACG275" s="112"/>
      <c r="ACJ275" s="63"/>
      <c r="ACK275" s="112"/>
      <c r="ACN275" s="63"/>
      <c r="ACO275" s="112"/>
      <c r="ACR275" s="63"/>
      <c r="ACS275" s="112"/>
      <c r="ACV275" s="63"/>
      <c r="ACW275" s="112"/>
      <c r="ACZ275" s="63"/>
      <c r="ADA275" s="112"/>
      <c r="ADD275" s="63"/>
      <c r="ADE275" s="112"/>
      <c r="ADH275" s="63"/>
      <c r="ADI275" s="112"/>
      <c r="ADL275" s="63"/>
      <c r="ADM275" s="112"/>
      <c r="ADP275" s="63"/>
      <c r="ADQ275" s="112"/>
      <c r="ADT275" s="63"/>
      <c r="ADU275" s="112"/>
      <c r="ADX275" s="63"/>
      <c r="ADY275" s="112"/>
      <c r="AEB275" s="63"/>
      <c r="AEC275" s="112"/>
      <c r="AEF275" s="63"/>
      <c r="AEG275" s="112"/>
      <c r="AEJ275" s="63"/>
      <c r="AEK275" s="112"/>
      <c r="AEN275" s="63"/>
      <c r="AEO275" s="112"/>
      <c r="AER275" s="63"/>
      <c r="AES275" s="112"/>
      <c r="AEV275" s="63"/>
      <c r="AEW275" s="112"/>
      <c r="AEZ275" s="63"/>
      <c r="AFA275" s="112"/>
      <c r="AFD275" s="63"/>
      <c r="AFE275" s="112"/>
      <c r="AFH275" s="63"/>
      <c r="AFI275" s="112"/>
      <c r="AFL275" s="63"/>
      <c r="AFM275" s="112"/>
      <c r="AFP275" s="63"/>
      <c r="AFQ275" s="112"/>
      <c r="AFT275" s="63"/>
      <c r="AFU275" s="112"/>
      <c r="AFX275" s="63"/>
      <c r="AFY275" s="112"/>
      <c r="AGB275" s="63"/>
      <c r="AGC275" s="112"/>
      <c r="AGF275" s="63"/>
      <c r="AGG275" s="112"/>
      <c r="AGJ275" s="63"/>
      <c r="AGK275" s="112"/>
      <c r="AGN275" s="63"/>
      <c r="AGO275" s="112"/>
      <c r="AGR275" s="63"/>
      <c r="AGS275" s="112"/>
      <c r="AGV275" s="63"/>
      <c r="AGW275" s="112"/>
      <c r="AGZ275" s="63"/>
      <c r="AHA275" s="112"/>
      <c r="AHD275" s="63"/>
      <c r="AHE275" s="112"/>
      <c r="AHH275" s="63"/>
      <c r="AHI275" s="112"/>
      <c r="AHL275" s="63"/>
      <c r="AHM275" s="112"/>
      <c r="AHP275" s="63"/>
      <c r="AHQ275" s="112"/>
      <c r="AHT275" s="63"/>
      <c r="AHU275" s="112"/>
      <c r="AHX275" s="63"/>
      <c r="AHY275" s="112"/>
      <c r="AIB275" s="63"/>
      <c r="AIC275" s="112"/>
      <c r="AIF275" s="63"/>
      <c r="AIG275" s="112"/>
      <c r="AIJ275" s="63"/>
      <c r="AIK275" s="112"/>
      <c r="AIN275" s="63"/>
      <c r="AIO275" s="112"/>
      <c r="AIR275" s="63"/>
      <c r="AIS275" s="112"/>
      <c r="AIV275" s="63"/>
      <c r="AIW275" s="112"/>
      <c r="AIZ275" s="63"/>
      <c r="AJA275" s="112"/>
      <c r="AJD275" s="63"/>
      <c r="AJE275" s="112"/>
      <c r="AJH275" s="63"/>
      <c r="AJI275" s="112"/>
      <c r="AJL275" s="63"/>
      <c r="AJM275" s="112"/>
      <c r="AJP275" s="63"/>
      <c r="AJQ275" s="112"/>
      <c r="AJT275" s="63"/>
      <c r="AJU275" s="112"/>
      <c r="AJX275" s="63"/>
      <c r="AJY275" s="112"/>
      <c r="AKB275" s="63"/>
      <c r="AKC275" s="112"/>
      <c r="AKF275" s="63"/>
      <c r="AKG275" s="112"/>
      <c r="AKJ275" s="63"/>
      <c r="AKK275" s="112"/>
      <c r="AKN275" s="63"/>
      <c r="AKO275" s="112"/>
      <c r="AKR275" s="63"/>
      <c r="AKS275" s="112"/>
      <c r="AKV275" s="63"/>
      <c r="AKW275" s="112"/>
      <c r="AKZ275" s="63"/>
      <c r="ALA275" s="112"/>
      <c r="ALD275" s="63"/>
      <c r="ALE275" s="112"/>
      <c r="ALH275" s="63"/>
      <c r="ALI275" s="112"/>
      <c r="ALL275" s="63"/>
      <c r="ALM275" s="112"/>
      <c r="ALP275" s="63"/>
      <c r="ALQ275" s="112"/>
      <c r="ALT275" s="63"/>
      <c r="ALU275" s="112"/>
      <c r="ALX275" s="63"/>
      <c r="ALY275" s="112"/>
      <c r="AMB275" s="63"/>
      <c r="AMC275" s="112"/>
      <c r="AMF275" s="63"/>
      <c r="AMG275" s="112"/>
      <c r="AMJ275" s="63"/>
      <c r="AMK275" s="112"/>
      <c r="AMN275" s="63"/>
      <c r="AMO275" s="112"/>
      <c r="AMR275" s="63"/>
      <c r="AMS275" s="112"/>
      <c r="AMV275" s="63"/>
      <c r="AMW275" s="112"/>
      <c r="AMZ275" s="63"/>
      <c r="ANA275" s="112"/>
      <c r="AND275" s="63"/>
      <c r="ANE275" s="112"/>
      <c r="ANH275" s="63"/>
      <c r="ANI275" s="112"/>
      <c r="ANL275" s="63"/>
      <c r="ANM275" s="112"/>
      <c r="ANP275" s="63"/>
      <c r="ANQ275" s="112"/>
      <c r="ANT275" s="63"/>
      <c r="ANU275" s="112"/>
      <c r="ANX275" s="63"/>
      <c r="ANY275" s="112"/>
      <c r="AOB275" s="63"/>
      <c r="AOC275" s="112"/>
      <c r="AOF275" s="63"/>
      <c r="AOG275" s="112"/>
      <c r="AOJ275" s="63"/>
      <c r="AOK275" s="112"/>
      <c r="AON275" s="63"/>
      <c r="AOO275" s="112"/>
      <c r="AOR275" s="63"/>
      <c r="AOS275" s="112"/>
      <c r="AOV275" s="63"/>
      <c r="AOW275" s="112"/>
      <c r="AOZ275" s="63"/>
      <c r="APA275" s="112"/>
      <c r="APD275" s="63"/>
      <c r="APE275" s="112"/>
      <c r="APH275" s="63"/>
      <c r="API275" s="112"/>
      <c r="APL275" s="63"/>
      <c r="APM275" s="112"/>
      <c r="APP275" s="63"/>
      <c r="APQ275" s="112"/>
      <c r="APT275" s="63"/>
      <c r="APU275" s="112"/>
      <c r="APX275" s="63"/>
      <c r="APY275" s="112"/>
      <c r="AQB275" s="63"/>
      <c r="AQC275" s="112"/>
      <c r="AQF275" s="63"/>
      <c r="AQG275" s="112"/>
      <c r="AQJ275" s="63"/>
      <c r="AQK275" s="112"/>
      <c r="AQN275" s="63"/>
      <c r="AQO275" s="112"/>
      <c r="AQR275" s="63"/>
      <c r="AQS275" s="112"/>
      <c r="AQV275" s="63"/>
      <c r="AQW275" s="112"/>
      <c r="AQZ275" s="63"/>
      <c r="ARA275" s="112"/>
      <c r="ARD275" s="63"/>
      <c r="ARE275" s="112"/>
      <c r="ARH275" s="63"/>
      <c r="ARI275" s="112"/>
      <c r="ARL275" s="63"/>
      <c r="ARM275" s="112"/>
      <c r="ARP275" s="63"/>
      <c r="ARQ275" s="112"/>
      <c r="ART275" s="63"/>
      <c r="ARU275" s="112"/>
      <c r="ARX275" s="63"/>
      <c r="ARY275" s="112"/>
      <c r="ASB275" s="63"/>
      <c r="ASC275" s="112"/>
      <c r="ASF275" s="63"/>
      <c r="ASG275" s="112"/>
      <c r="ASJ275" s="63"/>
      <c r="ASK275" s="112"/>
      <c r="ASN275" s="63"/>
      <c r="ASO275" s="112"/>
      <c r="ASR275" s="63"/>
      <c r="ASS275" s="112"/>
      <c r="ASV275" s="63"/>
      <c r="ASW275" s="112"/>
      <c r="ASZ275" s="63"/>
      <c r="ATA275" s="112"/>
      <c r="ATD275" s="63"/>
      <c r="ATE275" s="112"/>
      <c r="ATH275" s="63"/>
      <c r="ATI275" s="112"/>
      <c r="ATL275" s="63"/>
      <c r="ATM275" s="112"/>
      <c r="ATP275" s="63"/>
      <c r="ATQ275" s="112"/>
      <c r="ATT275" s="63"/>
      <c r="ATU275" s="112"/>
      <c r="ATX275" s="63"/>
      <c r="ATY275" s="112"/>
      <c r="AUB275" s="63"/>
      <c r="AUC275" s="112"/>
      <c r="AUF275" s="63"/>
      <c r="AUG275" s="112"/>
      <c r="AUJ275" s="63"/>
      <c r="AUK275" s="112"/>
      <c r="AUN275" s="63"/>
      <c r="AUO275" s="112"/>
      <c r="AUR275" s="63"/>
      <c r="AUS275" s="112"/>
      <c r="AUV275" s="63"/>
      <c r="AUW275" s="112"/>
      <c r="AUZ275" s="63"/>
      <c r="AVA275" s="112"/>
      <c r="AVD275" s="63"/>
      <c r="AVE275" s="112"/>
      <c r="AVH275" s="63"/>
      <c r="AVI275" s="112"/>
      <c r="AVL275" s="63"/>
      <c r="AVM275" s="112"/>
      <c r="AVP275" s="63"/>
      <c r="AVQ275" s="112"/>
      <c r="AVT275" s="63"/>
      <c r="AVU275" s="112"/>
      <c r="AVX275" s="63"/>
      <c r="AVY275" s="112"/>
      <c r="AWB275" s="63"/>
      <c r="AWC275" s="112"/>
      <c r="AWF275" s="63"/>
      <c r="AWG275" s="112"/>
      <c r="AWJ275" s="63"/>
      <c r="AWK275" s="112"/>
      <c r="AWN275" s="63"/>
      <c r="AWO275" s="112"/>
      <c r="AWR275" s="63"/>
      <c r="AWS275" s="112"/>
      <c r="AWV275" s="63"/>
      <c r="AWW275" s="112"/>
      <c r="AWZ275" s="63"/>
      <c r="AXA275" s="112"/>
      <c r="AXD275" s="63"/>
      <c r="AXE275" s="112"/>
      <c r="AXH275" s="63"/>
      <c r="AXI275" s="112"/>
      <c r="AXL275" s="63"/>
      <c r="AXM275" s="112"/>
      <c r="AXP275" s="63"/>
      <c r="AXQ275" s="112"/>
      <c r="AXT275" s="63"/>
      <c r="AXU275" s="112"/>
      <c r="AXX275" s="63"/>
      <c r="AXY275" s="112"/>
      <c r="AYB275" s="63"/>
      <c r="AYC275" s="112"/>
      <c r="AYF275" s="63"/>
      <c r="AYG275" s="112"/>
      <c r="AYJ275" s="63"/>
      <c r="AYK275" s="112"/>
      <c r="AYN275" s="63"/>
      <c r="AYO275" s="112"/>
      <c r="AYR275" s="63"/>
      <c r="AYS275" s="112"/>
      <c r="AYV275" s="63"/>
      <c r="AYW275" s="112"/>
      <c r="AYZ275" s="63"/>
      <c r="AZA275" s="112"/>
      <c r="AZD275" s="63"/>
      <c r="AZE275" s="112"/>
      <c r="AZH275" s="63"/>
      <c r="AZI275" s="112"/>
      <c r="AZL275" s="63"/>
      <c r="AZM275" s="112"/>
      <c r="AZP275" s="63"/>
      <c r="AZQ275" s="112"/>
      <c r="AZT275" s="63"/>
      <c r="AZU275" s="112"/>
      <c r="AZX275" s="63"/>
      <c r="AZY275" s="112"/>
      <c r="BAB275" s="63"/>
      <c r="BAC275" s="112"/>
      <c r="BAF275" s="63"/>
      <c r="BAG275" s="112"/>
      <c r="BAJ275" s="63"/>
      <c r="BAK275" s="112"/>
      <c r="BAN275" s="63"/>
      <c r="BAO275" s="112"/>
      <c r="BAR275" s="63"/>
      <c r="BAS275" s="112"/>
      <c r="BAV275" s="63"/>
      <c r="BAW275" s="112"/>
      <c r="BAZ275" s="63"/>
      <c r="BBA275" s="112"/>
      <c r="BBD275" s="63"/>
      <c r="BBE275" s="112"/>
      <c r="BBH275" s="63"/>
      <c r="BBI275" s="112"/>
      <c r="BBL275" s="63"/>
      <c r="BBM275" s="112"/>
      <c r="BBP275" s="63"/>
      <c r="BBQ275" s="112"/>
      <c r="BBT275" s="63"/>
      <c r="BBU275" s="112"/>
      <c r="BBX275" s="63"/>
      <c r="BBY275" s="112"/>
      <c r="BCB275" s="63"/>
      <c r="BCC275" s="112"/>
      <c r="BCF275" s="63"/>
      <c r="BCG275" s="112"/>
      <c r="BCJ275" s="63"/>
      <c r="BCK275" s="112"/>
      <c r="BCN275" s="63"/>
      <c r="BCO275" s="112"/>
      <c r="BCR275" s="63"/>
      <c r="BCS275" s="112"/>
      <c r="BCV275" s="63"/>
      <c r="BCW275" s="112"/>
      <c r="BCZ275" s="63"/>
      <c r="BDA275" s="112"/>
      <c r="BDD275" s="63"/>
      <c r="BDE275" s="112"/>
      <c r="BDH275" s="63"/>
      <c r="BDI275" s="112"/>
      <c r="BDL275" s="63"/>
      <c r="BDM275" s="112"/>
      <c r="BDP275" s="63"/>
      <c r="BDQ275" s="112"/>
      <c r="BDT275" s="63"/>
      <c r="BDU275" s="112"/>
      <c r="BDX275" s="63"/>
      <c r="BDY275" s="112"/>
      <c r="BEB275" s="63"/>
      <c r="BEC275" s="112"/>
      <c r="BEF275" s="63"/>
      <c r="BEG275" s="112"/>
      <c r="BEJ275" s="63"/>
      <c r="BEK275" s="112"/>
      <c r="BEN275" s="63"/>
      <c r="BEO275" s="112"/>
      <c r="BER275" s="63"/>
      <c r="BES275" s="112"/>
      <c r="BEV275" s="63"/>
      <c r="BEW275" s="112"/>
      <c r="BEZ275" s="63"/>
      <c r="BFA275" s="112"/>
      <c r="BFD275" s="63"/>
      <c r="BFE275" s="112"/>
      <c r="BFH275" s="63"/>
      <c r="BFI275" s="112"/>
      <c r="BFL275" s="63"/>
      <c r="BFM275" s="112"/>
      <c r="BFP275" s="63"/>
      <c r="BFQ275" s="112"/>
      <c r="BFT275" s="63"/>
      <c r="BFU275" s="112"/>
      <c r="BFX275" s="63"/>
      <c r="BFY275" s="112"/>
      <c r="BGB275" s="63"/>
      <c r="BGC275" s="112"/>
      <c r="BGF275" s="63"/>
      <c r="BGG275" s="112"/>
      <c r="BGJ275" s="63"/>
      <c r="BGK275" s="112"/>
      <c r="BGN275" s="63"/>
      <c r="BGO275" s="112"/>
      <c r="BGR275" s="63"/>
      <c r="BGS275" s="112"/>
      <c r="BGV275" s="63"/>
      <c r="BGW275" s="112"/>
      <c r="BGZ275" s="63"/>
      <c r="BHA275" s="112"/>
      <c r="BHD275" s="63"/>
      <c r="BHE275" s="112"/>
      <c r="BHH275" s="63"/>
      <c r="BHI275" s="112"/>
      <c r="BHL275" s="63"/>
      <c r="BHM275" s="112"/>
      <c r="BHP275" s="63"/>
      <c r="BHQ275" s="112"/>
      <c r="BHT275" s="63"/>
      <c r="BHU275" s="112"/>
      <c r="BHX275" s="63"/>
      <c r="BHY275" s="112"/>
      <c r="BIB275" s="63"/>
      <c r="BIC275" s="112"/>
      <c r="BIF275" s="63"/>
      <c r="BIG275" s="112"/>
      <c r="BIJ275" s="63"/>
      <c r="BIK275" s="112"/>
      <c r="BIN275" s="63"/>
      <c r="BIO275" s="112"/>
      <c r="BIR275" s="63"/>
      <c r="BIS275" s="112"/>
      <c r="BIV275" s="63"/>
      <c r="BIW275" s="112"/>
      <c r="BIZ275" s="63"/>
      <c r="BJA275" s="112"/>
      <c r="BJD275" s="63"/>
      <c r="BJE275" s="112"/>
      <c r="BJH275" s="63"/>
      <c r="BJI275" s="112"/>
      <c r="BJL275" s="63"/>
      <c r="BJM275" s="112"/>
      <c r="BJP275" s="63"/>
      <c r="BJQ275" s="112"/>
      <c r="BJT275" s="63"/>
      <c r="BJU275" s="112"/>
      <c r="BJX275" s="63"/>
      <c r="BJY275" s="112"/>
      <c r="BKB275" s="63"/>
      <c r="BKC275" s="112"/>
      <c r="BKF275" s="63"/>
      <c r="BKG275" s="112"/>
      <c r="BKJ275" s="63"/>
      <c r="BKK275" s="112"/>
      <c r="BKN275" s="63"/>
      <c r="BKO275" s="112"/>
      <c r="BKR275" s="63"/>
      <c r="BKS275" s="112"/>
      <c r="BKV275" s="63"/>
      <c r="BKW275" s="112"/>
      <c r="BKZ275" s="63"/>
      <c r="BLA275" s="112"/>
      <c r="BLD275" s="63"/>
      <c r="BLE275" s="112"/>
      <c r="BLH275" s="63"/>
      <c r="BLI275" s="112"/>
      <c r="BLL275" s="63"/>
      <c r="BLM275" s="112"/>
      <c r="BLP275" s="63"/>
      <c r="BLQ275" s="112"/>
      <c r="BLT275" s="63"/>
      <c r="BLU275" s="112"/>
      <c r="BLX275" s="63"/>
      <c r="BLY275" s="112"/>
      <c r="BMB275" s="63"/>
      <c r="BMC275" s="112"/>
      <c r="BMF275" s="63"/>
      <c r="BMG275" s="112"/>
      <c r="BMJ275" s="63"/>
      <c r="BMK275" s="112"/>
      <c r="BMN275" s="63"/>
      <c r="BMO275" s="112"/>
      <c r="BMR275" s="63"/>
      <c r="BMS275" s="112"/>
      <c r="BMV275" s="63"/>
      <c r="BMW275" s="112"/>
      <c r="BMZ275" s="63"/>
      <c r="BNA275" s="112"/>
      <c r="BND275" s="63"/>
      <c r="BNE275" s="112"/>
      <c r="BNH275" s="63"/>
      <c r="BNI275" s="112"/>
      <c r="BNL275" s="63"/>
      <c r="BNM275" s="112"/>
      <c r="BNP275" s="63"/>
      <c r="BNQ275" s="112"/>
      <c r="BNT275" s="63"/>
      <c r="BNU275" s="112"/>
      <c r="BNX275" s="63"/>
      <c r="BNY275" s="112"/>
      <c r="BOB275" s="63"/>
      <c r="BOC275" s="112"/>
      <c r="BOF275" s="63"/>
      <c r="BOG275" s="112"/>
      <c r="BOJ275" s="63"/>
      <c r="BOK275" s="112"/>
      <c r="BON275" s="63"/>
      <c r="BOO275" s="112"/>
      <c r="BOR275" s="63"/>
      <c r="BOS275" s="112"/>
      <c r="BOV275" s="63"/>
      <c r="BOW275" s="112"/>
      <c r="BOZ275" s="63"/>
      <c r="BPA275" s="112"/>
      <c r="BPD275" s="63"/>
      <c r="BPE275" s="112"/>
      <c r="BPH275" s="63"/>
      <c r="BPI275" s="112"/>
      <c r="BPL275" s="63"/>
      <c r="BPM275" s="112"/>
      <c r="BPP275" s="63"/>
      <c r="BPQ275" s="112"/>
      <c r="BPT275" s="63"/>
      <c r="BPU275" s="112"/>
      <c r="BPX275" s="63"/>
      <c r="BPY275" s="112"/>
      <c r="BQB275" s="63"/>
      <c r="BQC275" s="112"/>
      <c r="BQF275" s="63"/>
      <c r="BQG275" s="112"/>
      <c r="BQJ275" s="63"/>
      <c r="BQK275" s="112"/>
      <c r="BQN275" s="63"/>
      <c r="BQO275" s="112"/>
      <c r="BQR275" s="63"/>
      <c r="BQS275" s="112"/>
      <c r="BQV275" s="63"/>
      <c r="BQW275" s="112"/>
      <c r="BQZ275" s="63"/>
      <c r="BRA275" s="112"/>
      <c r="BRD275" s="63"/>
      <c r="BRE275" s="112"/>
      <c r="BRH275" s="63"/>
      <c r="BRI275" s="112"/>
      <c r="BRL275" s="63"/>
      <c r="BRM275" s="112"/>
      <c r="BRP275" s="63"/>
      <c r="BRQ275" s="112"/>
      <c r="BRT275" s="63"/>
      <c r="BRU275" s="112"/>
      <c r="BRX275" s="63"/>
      <c r="BRY275" s="112"/>
      <c r="BSB275" s="63"/>
      <c r="BSC275" s="112"/>
      <c r="BSF275" s="63"/>
      <c r="BSG275" s="112"/>
      <c r="BSJ275" s="63"/>
      <c r="BSK275" s="112"/>
      <c r="BSN275" s="63"/>
      <c r="BSO275" s="112"/>
      <c r="BSR275" s="63"/>
      <c r="BSS275" s="112"/>
      <c r="BSV275" s="63"/>
      <c r="BSW275" s="112"/>
      <c r="BSZ275" s="63"/>
      <c r="BTA275" s="112"/>
      <c r="BTD275" s="63"/>
      <c r="BTE275" s="112"/>
      <c r="BTH275" s="63"/>
      <c r="BTI275" s="112"/>
      <c r="BTL275" s="63"/>
      <c r="BTM275" s="112"/>
      <c r="BTP275" s="63"/>
      <c r="BTQ275" s="112"/>
      <c r="BTT275" s="63"/>
      <c r="BTU275" s="112"/>
      <c r="BTX275" s="63"/>
      <c r="BTY275" s="112"/>
      <c r="BUB275" s="63"/>
      <c r="BUC275" s="112"/>
      <c r="BUF275" s="63"/>
      <c r="BUG275" s="112"/>
      <c r="BUJ275" s="63"/>
      <c r="BUK275" s="112"/>
      <c r="BUN275" s="63"/>
      <c r="BUO275" s="112"/>
      <c r="BUR275" s="63"/>
      <c r="BUS275" s="112"/>
      <c r="BUV275" s="63"/>
      <c r="BUW275" s="112"/>
      <c r="BUZ275" s="63"/>
      <c r="BVA275" s="112"/>
      <c r="BVD275" s="63"/>
      <c r="BVE275" s="112"/>
      <c r="BVH275" s="63"/>
      <c r="BVI275" s="112"/>
      <c r="BVL275" s="63"/>
      <c r="BVM275" s="112"/>
      <c r="BVP275" s="63"/>
      <c r="BVQ275" s="112"/>
      <c r="BVT275" s="63"/>
      <c r="BVU275" s="112"/>
      <c r="BVX275" s="63"/>
      <c r="BVY275" s="112"/>
      <c r="BWB275" s="63"/>
      <c r="BWC275" s="112"/>
      <c r="BWF275" s="63"/>
      <c r="BWG275" s="112"/>
      <c r="BWJ275" s="63"/>
      <c r="BWK275" s="112"/>
      <c r="BWN275" s="63"/>
      <c r="BWO275" s="112"/>
      <c r="BWR275" s="63"/>
      <c r="BWS275" s="112"/>
      <c r="BWV275" s="63"/>
      <c r="BWW275" s="112"/>
      <c r="BWZ275" s="63"/>
      <c r="BXA275" s="112"/>
      <c r="BXD275" s="63"/>
      <c r="BXE275" s="112"/>
      <c r="BXH275" s="63"/>
      <c r="BXI275" s="112"/>
      <c r="BXL275" s="63"/>
      <c r="BXM275" s="112"/>
      <c r="BXP275" s="63"/>
      <c r="BXQ275" s="112"/>
      <c r="BXT275" s="63"/>
      <c r="BXU275" s="112"/>
      <c r="BXX275" s="63"/>
      <c r="BXY275" s="112"/>
      <c r="BYB275" s="63"/>
      <c r="BYC275" s="112"/>
      <c r="BYF275" s="63"/>
      <c r="BYG275" s="112"/>
      <c r="BYJ275" s="63"/>
      <c r="BYK275" s="112"/>
      <c r="BYN275" s="63"/>
      <c r="BYO275" s="112"/>
      <c r="BYR275" s="63"/>
      <c r="BYS275" s="112"/>
      <c r="BYV275" s="63"/>
      <c r="BYW275" s="112"/>
      <c r="BYZ275" s="63"/>
      <c r="BZA275" s="112"/>
      <c r="BZD275" s="63"/>
      <c r="BZE275" s="112"/>
      <c r="BZH275" s="63"/>
      <c r="BZI275" s="112"/>
      <c r="BZL275" s="63"/>
      <c r="BZM275" s="112"/>
      <c r="BZP275" s="63"/>
      <c r="BZQ275" s="112"/>
      <c r="BZT275" s="63"/>
      <c r="BZU275" s="112"/>
      <c r="BZX275" s="63"/>
      <c r="BZY275" s="112"/>
      <c r="CAB275" s="63"/>
      <c r="CAC275" s="112"/>
      <c r="CAF275" s="63"/>
      <c r="CAG275" s="112"/>
      <c r="CAJ275" s="63"/>
      <c r="CAK275" s="112"/>
      <c r="CAN275" s="63"/>
      <c r="CAO275" s="112"/>
      <c r="CAR275" s="63"/>
      <c r="CAS275" s="112"/>
      <c r="CAV275" s="63"/>
      <c r="CAW275" s="112"/>
      <c r="CAZ275" s="63"/>
      <c r="CBA275" s="112"/>
      <c r="CBD275" s="63"/>
      <c r="CBE275" s="112"/>
      <c r="CBH275" s="63"/>
      <c r="CBI275" s="112"/>
      <c r="CBL275" s="63"/>
      <c r="CBM275" s="112"/>
      <c r="CBP275" s="63"/>
      <c r="CBQ275" s="112"/>
      <c r="CBT275" s="63"/>
      <c r="CBU275" s="112"/>
      <c r="CBX275" s="63"/>
      <c r="CBY275" s="112"/>
      <c r="CCB275" s="63"/>
      <c r="CCC275" s="112"/>
      <c r="CCF275" s="63"/>
      <c r="CCG275" s="112"/>
      <c r="CCJ275" s="63"/>
      <c r="CCK275" s="112"/>
      <c r="CCN275" s="63"/>
      <c r="CCO275" s="112"/>
      <c r="CCR275" s="63"/>
      <c r="CCS275" s="112"/>
      <c r="CCV275" s="63"/>
      <c r="CCW275" s="112"/>
      <c r="CCZ275" s="63"/>
      <c r="CDA275" s="112"/>
      <c r="CDD275" s="63"/>
      <c r="CDE275" s="112"/>
      <c r="CDH275" s="63"/>
      <c r="CDI275" s="112"/>
      <c r="CDL275" s="63"/>
      <c r="CDM275" s="112"/>
      <c r="CDP275" s="63"/>
      <c r="CDQ275" s="112"/>
      <c r="CDT275" s="63"/>
      <c r="CDU275" s="112"/>
      <c r="CDX275" s="63"/>
      <c r="CDY275" s="112"/>
      <c r="CEB275" s="63"/>
      <c r="CEC275" s="112"/>
      <c r="CEF275" s="63"/>
      <c r="CEG275" s="112"/>
      <c r="CEJ275" s="63"/>
      <c r="CEK275" s="112"/>
      <c r="CEN275" s="63"/>
      <c r="CEO275" s="112"/>
      <c r="CER275" s="63"/>
      <c r="CES275" s="112"/>
      <c r="CEV275" s="63"/>
      <c r="CEW275" s="112"/>
      <c r="CEZ275" s="63"/>
      <c r="CFA275" s="112"/>
      <c r="CFD275" s="63"/>
      <c r="CFE275" s="112"/>
      <c r="CFH275" s="63"/>
      <c r="CFI275" s="112"/>
      <c r="CFL275" s="63"/>
      <c r="CFM275" s="112"/>
      <c r="CFP275" s="63"/>
      <c r="CFQ275" s="112"/>
      <c r="CFT275" s="63"/>
      <c r="CFU275" s="112"/>
      <c r="CFX275" s="63"/>
      <c r="CFY275" s="112"/>
      <c r="CGB275" s="63"/>
      <c r="CGC275" s="112"/>
      <c r="CGF275" s="63"/>
      <c r="CGG275" s="112"/>
      <c r="CGJ275" s="63"/>
      <c r="CGK275" s="112"/>
      <c r="CGN275" s="63"/>
      <c r="CGO275" s="112"/>
      <c r="CGR275" s="63"/>
      <c r="CGS275" s="112"/>
      <c r="CGV275" s="63"/>
      <c r="CGW275" s="112"/>
      <c r="CGZ275" s="63"/>
      <c r="CHA275" s="112"/>
      <c r="CHD275" s="63"/>
      <c r="CHE275" s="112"/>
      <c r="CHH275" s="63"/>
      <c r="CHI275" s="112"/>
      <c r="CHL275" s="63"/>
      <c r="CHM275" s="112"/>
      <c r="CHP275" s="63"/>
      <c r="CHQ275" s="112"/>
      <c r="CHT275" s="63"/>
      <c r="CHU275" s="112"/>
      <c r="CHX275" s="63"/>
      <c r="CHY275" s="112"/>
      <c r="CIB275" s="63"/>
      <c r="CIC275" s="112"/>
      <c r="CIF275" s="63"/>
      <c r="CIG275" s="112"/>
      <c r="CIJ275" s="63"/>
      <c r="CIK275" s="112"/>
      <c r="CIN275" s="63"/>
      <c r="CIO275" s="112"/>
      <c r="CIR275" s="63"/>
      <c r="CIS275" s="112"/>
      <c r="CIV275" s="63"/>
      <c r="CIW275" s="112"/>
      <c r="CIZ275" s="63"/>
      <c r="CJA275" s="112"/>
      <c r="CJD275" s="63"/>
      <c r="CJE275" s="112"/>
      <c r="CJH275" s="63"/>
      <c r="CJI275" s="112"/>
      <c r="CJL275" s="63"/>
      <c r="CJM275" s="112"/>
      <c r="CJP275" s="63"/>
      <c r="CJQ275" s="112"/>
      <c r="CJT275" s="63"/>
      <c r="CJU275" s="112"/>
      <c r="CJX275" s="63"/>
      <c r="CJY275" s="112"/>
      <c r="CKB275" s="63"/>
      <c r="CKC275" s="112"/>
      <c r="CKF275" s="63"/>
      <c r="CKG275" s="112"/>
      <c r="CKJ275" s="63"/>
      <c r="CKK275" s="112"/>
      <c r="CKN275" s="63"/>
      <c r="CKO275" s="112"/>
      <c r="CKR275" s="63"/>
      <c r="CKS275" s="112"/>
      <c r="CKV275" s="63"/>
      <c r="CKW275" s="112"/>
      <c r="CKZ275" s="63"/>
      <c r="CLA275" s="112"/>
      <c r="CLD275" s="63"/>
      <c r="CLE275" s="112"/>
      <c r="CLH275" s="63"/>
      <c r="CLI275" s="112"/>
      <c r="CLL275" s="63"/>
      <c r="CLM275" s="112"/>
      <c r="CLP275" s="63"/>
      <c r="CLQ275" s="112"/>
      <c r="CLT275" s="63"/>
      <c r="CLU275" s="112"/>
      <c r="CLX275" s="63"/>
      <c r="CLY275" s="112"/>
      <c r="CMB275" s="63"/>
      <c r="CMC275" s="112"/>
      <c r="CMF275" s="63"/>
      <c r="CMG275" s="112"/>
      <c r="CMJ275" s="63"/>
      <c r="CMK275" s="112"/>
      <c r="CMN275" s="63"/>
      <c r="CMO275" s="112"/>
      <c r="CMR275" s="63"/>
      <c r="CMS275" s="112"/>
      <c r="CMV275" s="63"/>
      <c r="CMW275" s="112"/>
      <c r="CMZ275" s="63"/>
      <c r="CNA275" s="112"/>
      <c r="CND275" s="63"/>
      <c r="CNE275" s="112"/>
      <c r="CNH275" s="63"/>
      <c r="CNI275" s="112"/>
      <c r="CNL275" s="63"/>
      <c r="CNM275" s="112"/>
      <c r="CNP275" s="63"/>
      <c r="CNQ275" s="112"/>
      <c r="CNT275" s="63"/>
      <c r="CNU275" s="112"/>
      <c r="CNX275" s="63"/>
      <c r="CNY275" s="112"/>
      <c r="COB275" s="63"/>
      <c r="COC275" s="112"/>
      <c r="COF275" s="63"/>
      <c r="COG275" s="112"/>
      <c r="COJ275" s="63"/>
      <c r="COK275" s="112"/>
      <c r="CON275" s="63"/>
      <c r="COO275" s="112"/>
      <c r="COR275" s="63"/>
      <c r="COS275" s="112"/>
      <c r="COV275" s="63"/>
      <c r="COW275" s="112"/>
      <c r="COZ275" s="63"/>
      <c r="CPA275" s="112"/>
      <c r="CPD275" s="63"/>
      <c r="CPE275" s="112"/>
      <c r="CPH275" s="63"/>
      <c r="CPI275" s="112"/>
      <c r="CPL275" s="63"/>
      <c r="CPM275" s="112"/>
      <c r="CPP275" s="63"/>
      <c r="CPQ275" s="112"/>
      <c r="CPT275" s="63"/>
      <c r="CPU275" s="112"/>
      <c r="CPX275" s="63"/>
      <c r="CPY275" s="112"/>
      <c r="CQB275" s="63"/>
      <c r="CQC275" s="112"/>
      <c r="CQF275" s="63"/>
      <c r="CQG275" s="112"/>
      <c r="CQJ275" s="63"/>
      <c r="CQK275" s="112"/>
      <c r="CQN275" s="63"/>
      <c r="CQO275" s="112"/>
      <c r="CQR275" s="63"/>
      <c r="CQS275" s="112"/>
      <c r="CQV275" s="63"/>
      <c r="CQW275" s="112"/>
      <c r="CQZ275" s="63"/>
      <c r="CRA275" s="112"/>
      <c r="CRD275" s="63"/>
      <c r="CRE275" s="112"/>
      <c r="CRH275" s="63"/>
      <c r="CRI275" s="112"/>
      <c r="CRL275" s="63"/>
      <c r="CRM275" s="112"/>
      <c r="CRP275" s="63"/>
      <c r="CRQ275" s="112"/>
      <c r="CRT275" s="63"/>
      <c r="CRU275" s="112"/>
      <c r="CRX275" s="63"/>
      <c r="CRY275" s="112"/>
      <c r="CSB275" s="63"/>
      <c r="CSC275" s="112"/>
      <c r="CSF275" s="63"/>
      <c r="CSG275" s="112"/>
      <c r="CSJ275" s="63"/>
      <c r="CSK275" s="112"/>
      <c r="CSN275" s="63"/>
      <c r="CSO275" s="112"/>
      <c r="CSR275" s="63"/>
      <c r="CSS275" s="112"/>
      <c r="CSV275" s="63"/>
      <c r="CSW275" s="112"/>
      <c r="CSZ275" s="63"/>
      <c r="CTA275" s="112"/>
      <c r="CTD275" s="63"/>
      <c r="CTE275" s="112"/>
      <c r="CTH275" s="63"/>
      <c r="CTI275" s="112"/>
      <c r="CTL275" s="63"/>
      <c r="CTM275" s="112"/>
      <c r="CTP275" s="63"/>
      <c r="CTQ275" s="112"/>
      <c r="CTT275" s="63"/>
      <c r="CTU275" s="112"/>
      <c r="CTX275" s="63"/>
      <c r="CTY275" s="112"/>
      <c r="CUB275" s="63"/>
      <c r="CUC275" s="112"/>
      <c r="CUF275" s="63"/>
      <c r="CUG275" s="112"/>
      <c r="CUJ275" s="63"/>
      <c r="CUK275" s="112"/>
      <c r="CUN275" s="63"/>
      <c r="CUO275" s="112"/>
      <c r="CUR275" s="63"/>
      <c r="CUS275" s="112"/>
      <c r="CUV275" s="63"/>
      <c r="CUW275" s="112"/>
      <c r="CUZ275" s="63"/>
      <c r="CVA275" s="112"/>
      <c r="CVD275" s="63"/>
      <c r="CVE275" s="112"/>
      <c r="CVH275" s="63"/>
      <c r="CVI275" s="112"/>
      <c r="CVL275" s="63"/>
      <c r="CVM275" s="112"/>
      <c r="CVP275" s="63"/>
      <c r="CVQ275" s="112"/>
      <c r="CVT275" s="63"/>
      <c r="CVU275" s="112"/>
      <c r="CVX275" s="63"/>
      <c r="CVY275" s="112"/>
      <c r="CWB275" s="63"/>
      <c r="CWC275" s="112"/>
      <c r="CWF275" s="63"/>
      <c r="CWG275" s="112"/>
      <c r="CWJ275" s="63"/>
      <c r="CWK275" s="112"/>
      <c r="CWN275" s="63"/>
      <c r="CWO275" s="112"/>
      <c r="CWR275" s="63"/>
      <c r="CWS275" s="112"/>
      <c r="CWV275" s="63"/>
      <c r="CWW275" s="112"/>
      <c r="CWZ275" s="63"/>
      <c r="CXA275" s="112"/>
      <c r="CXD275" s="63"/>
      <c r="CXE275" s="112"/>
      <c r="CXH275" s="63"/>
      <c r="CXI275" s="112"/>
      <c r="CXL275" s="63"/>
      <c r="CXM275" s="112"/>
      <c r="CXP275" s="63"/>
      <c r="CXQ275" s="112"/>
      <c r="CXT275" s="63"/>
      <c r="CXU275" s="112"/>
      <c r="CXX275" s="63"/>
      <c r="CXY275" s="112"/>
      <c r="CYB275" s="63"/>
      <c r="CYC275" s="112"/>
      <c r="CYF275" s="63"/>
      <c r="CYG275" s="112"/>
      <c r="CYJ275" s="63"/>
      <c r="CYK275" s="112"/>
      <c r="CYN275" s="63"/>
      <c r="CYO275" s="112"/>
      <c r="CYR275" s="63"/>
      <c r="CYS275" s="112"/>
      <c r="CYV275" s="63"/>
      <c r="CYW275" s="112"/>
      <c r="CYZ275" s="63"/>
      <c r="CZA275" s="112"/>
      <c r="CZD275" s="63"/>
      <c r="CZE275" s="112"/>
      <c r="CZH275" s="63"/>
      <c r="CZI275" s="112"/>
      <c r="CZL275" s="63"/>
      <c r="CZM275" s="112"/>
      <c r="CZP275" s="63"/>
      <c r="CZQ275" s="112"/>
      <c r="CZT275" s="63"/>
      <c r="CZU275" s="112"/>
      <c r="CZX275" s="63"/>
      <c r="CZY275" s="112"/>
      <c r="DAB275" s="63"/>
      <c r="DAC275" s="112"/>
      <c r="DAF275" s="63"/>
      <c r="DAG275" s="112"/>
      <c r="DAJ275" s="63"/>
      <c r="DAK275" s="112"/>
      <c r="DAN275" s="63"/>
      <c r="DAO275" s="112"/>
      <c r="DAR275" s="63"/>
      <c r="DAS275" s="112"/>
      <c r="DAV275" s="63"/>
      <c r="DAW275" s="112"/>
      <c r="DAZ275" s="63"/>
      <c r="DBA275" s="112"/>
      <c r="DBD275" s="63"/>
      <c r="DBE275" s="112"/>
      <c r="DBH275" s="63"/>
      <c r="DBI275" s="112"/>
      <c r="DBL275" s="63"/>
      <c r="DBM275" s="112"/>
      <c r="DBP275" s="63"/>
      <c r="DBQ275" s="112"/>
      <c r="DBT275" s="63"/>
      <c r="DBU275" s="112"/>
      <c r="DBX275" s="63"/>
      <c r="DBY275" s="112"/>
      <c r="DCB275" s="63"/>
      <c r="DCC275" s="112"/>
      <c r="DCF275" s="63"/>
      <c r="DCG275" s="112"/>
      <c r="DCJ275" s="63"/>
      <c r="DCK275" s="112"/>
      <c r="DCN275" s="63"/>
      <c r="DCO275" s="112"/>
      <c r="DCR275" s="63"/>
      <c r="DCS275" s="112"/>
      <c r="DCV275" s="63"/>
      <c r="DCW275" s="112"/>
      <c r="DCZ275" s="63"/>
      <c r="DDA275" s="112"/>
      <c r="DDD275" s="63"/>
      <c r="DDE275" s="112"/>
      <c r="DDH275" s="63"/>
      <c r="DDI275" s="112"/>
      <c r="DDL275" s="63"/>
      <c r="DDM275" s="112"/>
      <c r="DDP275" s="63"/>
      <c r="DDQ275" s="112"/>
      <c r="DDT275" s="63"/>
      <c r="DDU275" s="112"/>
      <c r="DDX275" s="63"/>
      <c r="DDY275" s="112"/>
      <c r="DEB275" s="63"/>
      <c r="DEC275" s="112"/>
      <c r="DEF275" s="63"/>
      <c r="DEG275" s="112"/>
      <c r="DEJ275" s="63"/>
      <c r="DEK275" s="112"/>
      <c r="DEN275" s="63"/>
      <c r="DEO275" s="112"/>
      <c r="DER275" s="63"/>
      <c r="DES275" s="112"/>
      <c r="DEV275" s="63"/>
      <c r="DEW275" s="112"/>
      <c r="DEZ275" s="63"/>
      <c r="DFA275" s="112"/>
      <c r="DFD275" s="63"/>
      <c r="DFE275" s="112"/>
      <c r="DFH275" s="63"/>
      <c r="DFI275" s="112"/>
      <c r="DFL275" s="63"/>
      <c r="DFM275" s="112"/>
      <c r="DFP275" s="63"/>
      <c r="DFQ275" s="112"/>
      <c r="DFT275" s="63"/>
      <c r="DFU275" s="112"/>
      <c r="DFX275" s="63"/>
      <c r="DFY275" s="112"/>
      <c r="DGB275" s="63"/>
      <c r="DGC275" s="112"/>
      <c r="DGF275" s="63"/>
      <c r="DGG275" s="112"/>
      <c r="DGJ275" s="63"/>
      <c r="DGK275" s="112"/>
      <c r="DGN275" s="63"/>
      <c r="DGO275" s="112"/>
      <c r="DGR275" s="63"/>
      <c r="DGS275" s="112"/>
      <c r="DGV275" s="63"/>
      <c r="DGW275" s="112"/>
      <c r="DGZ275" s="63"/>
      <c r="DHA275" s="112"/>
      <c r="DHD275" s="63"/>
      <c r="DHE275" s="112"/>
      <c r="DHH275" s="63"/>
      <c r="DHI275" s="112"/>
      <c r="DHL275" s="63"/>
      <c r="DHM275" s="112"/>
      <c r="DHP275" s="63"/>
      <c r="DHQ275" s="112"/>
      <c r="DHT275" s="63"/>
      <c r="DHU275" s="112"/>
      <c r="DHX275" s="63"/>
      <c r="DHY275" s="112"/>
      <c r="DIB275" s="63"/>
      <c r="DIC275" s="112"/>
      <c r="DIF275" s="63"/>
      <c r="DIG275" s="112"/>
      <c r="DIJ275" s="63"/>
      <c r="DIK275" s="112"/>
      <c r="DIN275" s="63"/>
      <c r="DIO275" s="112"/>
      <c r="DIR275" s="63"/>
      <c r="DIS275" s="112"/>
      <c r="DIV275" s="63"/>
      <c r="DIW275" s="112"/>
      <c r="DIZ275" s="63"/>
      <c r="DJA275" s="112"/>
      <c r="DJD275" s="63"/>
      <c r="DJE275" s="112"/>
      <c r="DJH275" s="63"/>
      <c r="DJI275" s="112"/>
      <c r="DJL275" s="63"/>
      <c r="DJM275" s="112"/>
      <c r="DJP275" s="63"/>
      <c r="DJQ275" s="112"/>
      <c r="DJT275" s="63"/>
      <c r="DJU275" s="112"/>
      <c r="DJX275" s="63"/>
      <c r="DJY275" s="112"/>
      <c r="DKB275" s="63"/>
      <c r="DKC275" s="112"/>
      <c r="DKF275" s="63"/>
      <c r="DKG275" s="112"/>
      <c r="DKJ275" s="63"/>
      <c r="DKK275" s="112"/>
      <c r="DKN275" s="63"/>
      <c r="DKO275" s="112"/>
      <c r="DKR275" s="63"/>
      <c r="DKS275" s="112"/>
      <c r="DKV275" s="63"/>
      <c r="DKW275" s="112"/>
      <c r="DKZ275" s="63"/>
      <c r="DLA275" s="112"/>
      <c r="DLD275" s="63"/>
      <c r="DLE275" s="112"/>
      <c r="DLH275" s="63"/>
      <c r="DLI275" s="112"/>
      <c r="DLL275" s="63"/>
      <c r="DLM275" s="112"/>
      <c r="DLP275" s="63"/>
      <c r="DLQ275" s="112"/>
      <c r="DLT275" s="63"/>
      <c r="DLU275" s="112"/>
      <c r="DLX275" s="63"/>
      <c r="DLY275" s="112"/>
      <c r="DMB275" s="63"/>
      <c r="DMC275" s="112"/>
      <c r="DMF275" s="63"/>
      <c r="DMG275" s="112"/>
      <c r="DMJ275" s="63"/>
      <c r="DMK275" s="112"/>
      <c r="DMN275" s="63"/>
      <c r="DMO275" s="112"/>
      <c r="DMR275" s="63"/>
      <c r="DMS275" s="112"/>
      <c r="DMV275" s="63"/>
      <c r="DMW275" s="112"/>
      <c r="DMZ275" s="63"/>
      <c r="DNA275" s="112"/>
      <c r="DND275" s="63"/>
      <c r="DNE275" s="112"/>
      <c r="DNH275" s="63"/>
      <c r="DNI275" s="112"/>
      <c r="DNL275" s="63"/>
      <c r="DNM275" s="112"/>
      <c r="DNP275" s="63"/>
      <c r="DNQ275" s="112"/>
      <c r="DNT275" s="63"/>
      <c r="DNU275" s="112"/>
      <c r="DNX275" s="63"/>
      <c r="DNY275" s="112"/>
      <c r="DOB275" s="63"/>
      <c r="DOC275" s="112"/>
      <c r="DOF275" s="63"/>
      <c r="DOG275" s="112"/>
      <c r="DOJ275" s="63"/>
      <c r="DOK275" s="112"/>
      <c r="DON275" s="63"/>
      <c r="DOO275" s="112"/>
      <c r="DOR275" s="63"/>
      <c r="DOS275" s="112"/>
      <c r="DOV275" s="63"/>
      <c r="DOW275" s="112"/>
      <c r="DOZ275" s="63"/>
      <c r="DPA275" s="112"/>
      <c r="DPD275" s="63"/>
      <c r="DPE275" s="112"/>
      <c r="DPH275" s="63"/>
      <c r="DPI275" s="112"/>
      <c r="DPL275" s="63"/>
      <c r="DPM275" s="112"/>
      <c r="DPP275" s="63"/>
      <c r="DPQ275" s="112"/>
      <c r="DPT275" s="63"/>
      <c r="DPU275" s="112"/>
      <c r="DPX275" s="63"/>
      <c r="DPY275" s="112"/>
      <c r="DQB275" s="63"/>
      <c r="DQC275" s="112"/>
      <c r="DQF275" s="63"/>
      <c r="DQG275" s="112"/>
      <c r="DQJ275" s="63"/>
      <c r="DQK275" s="112"/>
      <c r="DQN275" s="63"/>
      <c r="DQO275" s="112"/>
      <c r="DQR275" s="63"/>
      <c r="DQS275" s="112"/>
      <c r="DQV275" s="63"/>
      <c r="DQW275" s="112"/>
      <c r="DQZ275" s="63"/>
      <c r="DRA275" s="112"/>
      <c r="DRD275" s="63"/>
      <c r="DRE275" s="112"/>
      <c r="DRH275" s="63"/>
      <c r="DRI275" s="112"/>
      <c r="DRL275" s="63"/>
      <c r="DRM275" s="112"/>
      <c r="DRP275" s="63"/>
      <c r="DRQ275" s="112"/>
      <c r="DRT275" s="63"/>
      <c r="DRU275" s="112"/>
      <c r="DRX275" s="63"/>
      <c r="DRY275" s="112"/>
      <c r="DSB275" s="63"/>
      <c r="DSC275" s="112"/>
      <c r="DSF275" s="63"/>
      <c r="DSG275" s="112"/>
      <c r="DSJ275" s="63"/>
      <c r="DSK275" s="112"/>
      <c r="DSN275" s="63"/>
      <c r="DSO275" s="112"/>
      <c r="DSR275" s="63"/>
      <c r="DSS275" s="112"/>
      <c r="DSV275" s="63"/>
      <c r="DSW275" s="112"/>
      <c r="DSZ275" s="63"/>
      <c r="DTA275" s="112"/>
      <c r="DTD275" s="63"/>
      <c r="DTE275" s="112"/>
      <c r="DTH275" s="63"/>
      <c r="DTI275" s="112"/>
      <c r="DTL275" s="63"/>
      <c r="DTM275" s="112"/>
      <c r="DTP275" s="63"/>
      <c r="DTQ275" s="112"/>
      <c r="DTT275" s="63"/>
      <c r="DTU275" s="112"/>
      <c r="DTX275" s="63"/>
      <c r="DTY275" s="112"/>
      <c r="DUB275" s="63"/>
      <c r="DUC275" s="112"/>
      <c r="DUF275" s="63"/>
      <c r="DUG275" s="112"/>
      <c r="DUJ275" s="63"/>
      <c r="DUK275" s="112"/>
      <c r="DUN275" s="63"/>
      <c r="DUO275" s="112"/>
      <c r="DUR275" s="63"/>
      <c r="DUS275" s="112"/>
      <c r="DUV275" s="63"/>
      <c r="DUW275" s="112"/>
      <c r="DUZ275" s="63"/>
      <c r="DVA275" s="112"/>
      <c r="DVD275" s="63"/>
      <c r="DVE275" s="112"/>
      <c r="DVH275" s="63"/>
      <c r="DVI275" s="112"/>
      <c r="DVL275" s="63"/>
      <c r="DVM275" s="112"/>
      <c r="DVP275" s="63"/>
      <c r="DVQ275" s="112"/>
      <c r="DVT275" s="63"/>
      <c r="DVU275" s="112"/>
      <c r="DVX275" s="63"/>
      <c r="DVY275" s="112"/>
      <c r="DWB275" s="63"/>
      <c r="DWC275" s="112"/>
      <c r="DWF275" s="63"/>
      <c r="DWG275" s="112"/>
      <c r="DWJ275" s="63"/>
      <c r="DWK275" s="112"/>
      <c r="DWN275" s="63"/>
      <c r="DWO275" s="112"/>
      <c r="DWR275" s="63"/>
      <c r="DWS275" s="112"/>
      <c r="DWV275" s="63"/>
      <c r="DWW275" s="112"/>
      <c r="DWZ275" s="63"/>
      <c r="DXA275" s="112"/>
      <c r="DXD275" s="63"/>
      <c r="DXE275" s="112"/>
      <c r="DXH275" s="63"/>
      <c r="DXI275" s="112"/>
      <c r="DXL275" s="63"/>
      <c r="DXM275" s="112"/>
      <c r="DXP275" s="63"/>
      <c r="DXQ275" s="112"/>
      <c r="DXT275" s="63"/>
      <c r="DXU275" s="112"/>
      <c r="DXX275" s="63"/>
      <c r="DXY275" s="112"/>
      <c r="DYB275" s="63"/>
      <c r="DYC275" s="112"/>
      <c r="DYF275" s="63"/>
      <c r="DYG275" s="112"/>
      <c r="DYJ275" s="63"/>
      <c r="DYK275" s="112"/>
      <c r="DYN275" s="63"/>
      <c r="DYO275" s="112"/>
      <c r="DYR275" s="63"/>
      <c r="DYS275" s="112"/>
      <c r="DYV275" s="63"/>
      <c r="DYW275" s="112"/>
      <c r="DYZ275" s="63"/>
      <c r="DZA275" s="112"/>
      <c r="DZD275" s="63"/>
      <c r="DZE275" s="112"/>
      <c r="DZH275" s="63"/>
      <c r="DZI275" s="112"/>
      <c r="DZL275" s="63"/>
      <c r="DZM275" s="112"/>
      <c r="DZP275" s="63"/>
      <c r="DZQ275" s="112"/>
      <c r="DZT275" s="63"/>
      <c r="DZU275" s="112"/>
      <c r="DZX275" s="63"/>
      <c r="DZY275" s="112"/>
      <c r="EAB275" s="63"/>
      <c r="EAC275" s="112"/>
      <c r="EAF275" s="63"/>
      <c r="EAG275" s="112"/>
      <c r="EAJ275" s="63"/>
      <c r="EAK275" s="112"/>
      <c r="EAN275" s="63"/>
      <c r="EAO275" s="112"/>
      <c r="EAR275" s="63"/>
      <c r="EAS275" s="112"/>
      <c r="EAV275" s="63"/>
      <c r="EAW275" s="112"/>
      <c r="EAZ275" s="63"/>
      <c r="EBA275" s="112"/>
      <c r="EBD275" s="63"/>
      <c r="EBE275" s="112"/>
      <c r="EBH275" s="63"/>
      <c r="EBI275" s="112"/>
      <c r="EBL275" s="63"/>
      <c r="EBM275" s="112"/>
      <c r="EBP275" s="63"/>
      <c r="EBQ275" s="112"/>
      <c r="EBT275" s="63"/>
      <c r="EBU275" s="112"/>
      <c r="EBX275" s="63"/>
      <c r="EBY275" s="112"/>
      <c r="ECB275" s="63"/>
      <c r="ECC275" s="112"/>
      <c r="ECF275" s="63"/>
      <c r="ECG275" s="112"/>
      <c r="ECJ275" s="63"/>
      <c r="ECK275" s="112"/>
      <c r="ECN275" s="63"/>
      <c r="ECO275" s="112"/>
      <c r="ECR275" s="63"/>
      <c r="ECS275" s="112"/>
      <c r="ECV275" s="63"/>
      <c r="ECW275" s="112"/>
      <c r="ECZ275" s="63"/>
      <c r="EDA275" s="112"/>
      <c r="EDD275" s="63"/>
      <c r="EDE275" s="112"/>
      <c r="EDH275" s="63"/>
      <c r="EDI275" s="112"/>
      <c r="EDL275" s="63"/>
      <c r="EDM275" s="112"/>
      <c r="EDP275" s="63"/>
      <c r="EDQ275" s="112"/>
      <c r="EDT275" s="63"/>
      <c r="EDU275" s="112"/>
      <c r="EDX275" s="63"/>
      <c r="EDY275" s="112"/>
      <c r="EEB275" s="63"/>
      <c r="EEC275" s="112"/>
      <c r="EEF275" s="63"/>
      <c r="EEG275" s="112"/>
      <c r="EEJ275" s="63"/>
      <c r="EEK275" s="112"/>
      <c r="EEN275" s="63"/>
      <c r="EEO275" s="112"/>
      <c r="EER275" s="63"/>
      <c r="EES275" s="112"/>
      <c r="EEV275" s="63"/>
      <c r="EEW275" s="112"/>
      <c r="EEZ275" s="63"/>
      <c r="EFA275" s="112"/>
      <c r="EFD275" s="63"/>
      <c r="EFE275" s="112"/>
      <c r="EFH275" s="63"/>
      <c r="EFI275" s="112"/>
      <c r="EFL275" s="63"/>
      <c r="EFM275" s="112"/>
      <c r="EFP275" s="63"/>
      <c r="EFQ275" s="112"/>
      <c r="EFT275" s="63"/>
      <c r="EFU275" s="112"/>
      <c r="EFX275" s="63"/>
      <c r="EFY275" s="112"/>
      <c r="EGB275" s="63"/>
      <c r="EGC275" s="112"/>
      <c r="EGF275" s="63"/>
      <c r="EGG275" s="112"/>
      <c r="EGJ275" s="63"/>
      <c r="EGK275" s="112"/>
      <c r="EGN275" s="63"/>
      <c r="EGO275" s="112"/>
      <c r="EGR275" s="63"/>
      <c r="EGS275" s="112"/>
      <c r="EGV275" s="63"/>
      <c r="EGW275" s="112"/>
      <c r="EGZ275" s="63"/>
      <c r="EHA275" s="112"/>
      <c r="EHD275" s="63"/>
      <c r="EHE275" s="112"/>
      <c r="EHH275" s="63"/>
      <c r="EHI275" s="112"/>
      <c r="EHL275" s="63"/>
      <c r="EHM275" s="112"/>
      <c r="EHP275" s="63"/>
      <c r="EHQ275" s="112"/>
      <c r="EHT275" s="63"/>
      <c r="EHU275" s="112"/>
      <c r="EHX275" s="63"/>
      <c r="EHY275" s="112"/>
      <c r="EIB275" s="63"/>
      <c r="EIC275" s="112"/>
      <c r="EIF275" s="63"/>
      <c r="EIG275" s="112"/>
      <c r="EIJ275" s="63"/>
      <c r="EIK275" s="112"/>
      <c r="EIN275" s="63"/>
      <c r="EIO275" s="112"/>
      <c r="EIR275" s="63"/>
      <c r="EIS275" s="112"/>
      <c r="EIV275" s="63"/>
      <c r="EIW275" s="112"/>
      <c r="EIZ275" s="63"/>
      <c r="EJA275" s="112"/>
      <c r="EJD275" s="63"/>
      <c r="EJE275" s="112"/>
      <c r="EJH275" s="63"/>
      <c r="EJI275" s="112"/>
      <c r="EJL275" s="63"/>
      <c r="EJM275" s="112"/>
      <c r="EJP275" s="63"/>
      <c r="EJQ275" s="112"/>
      <c r="EJT275" s="63"/>
      <c r="EJU275" s="112"/>
      <c r="EJX275" s="63"/>
      <c r="EJY275" s="112"/>
      <c r="EKB275" s="63"/>
      <c r="EKC275" s="112"/>
      <c r="EKF275" s="63"/>
      <c r="EKG275" s="112"/>
      <c r="EKJ275" s="63"/>
      <c r="EKK275" s="112"/>
      <c r="EKN275" s="63"/>
      <c r="EKO275" s="112"/>
      <c r="EKR275" s="63"/>
      <c r="EKS275" s="112"/>
      <c r="EKV275" s="63"/>
      <c r="EKW275" s="112"/>
      <c r="EKZ275" s="63"/>
      <c r="ELA275" s="112"/>
      <c r="ELD275" s="63"/>
      <c r="ELE275" s="112"/>
      <c r="ELH275" s="63"/>
      <c r="ELI275" s="112"/>
      <c r="ELL275" s="63"/>
      <c r="ELM275" s="112"/>
      <c r="ELP275" s="63"/>
      <c r="ELQ275" s="112"/>
      <c r="ELT275" s="63"/>
      <c r="ELU275" s="112"/>
      <c r="ELX275" s="63"/>
      <c r="ELY275" s="112"/>
      <c r="EMB275" s="63"/>
      <c r="EMC275" s="112"/>
      <c r="EMF275" s="63"/>
      <c r="EMG275" s="112"/>
      <c r="EMJ275" s="63"/>
      <c r="EMK275" s="112"/>
      <c r="EMN275" s="63"/>
      <c r="EMO275" s="112"/>
      <c r="EMR275" s="63"/>
      <c r="EMS275" s="112"/>
      <c r="EMV275" s="63"/>
      <c r="EMW275" s="112"/>
      <c r="EMZ275" s="63"/>
      <c r="ENA275" s="112"/>
      <c r="END275" s="63"/>
      <c r="ENE275" s="112"/>
      <c r="ENH275" s="63"/>
      <c r="ENI275" s="112"/>
      <c r="ENL275" s="63"/>
      <c r="ENM275" s="112"/>
      <c r="ENP275" s="63"/>
      <c r="ENQ275" s="112"/>
      <c r="ENT275" s="63"/>
      <c r="ENU275" s="112"/>
      <c r="ENX275" s="63"/>
      <c r="ENY275" s="112"/>
      <c r="EOB275" s="63"/>
      <c r="EOC275" s="112"/>
      <c r="EOF275" s="63"/>
      <c r="EOG275" s="112"/>
      <c r="EOJ275" s="63"/>
      <c r="EOK275" s="112"/>
      <c r="EON275" s="63"/>
      <c r="EOO275" s="112"/>
      <c r="EOR275" s="63"/>
      <c r="EOS275" s="112"/>
      <c r="EOV275" s="63"/>
      <c r="EOW275" s="112"/>
      <c r="EOZ275" s="63"/>
      <c r="EPA275" s="112"/>
      <c r="EPD275" s="63"/>
      <c r="EPE275" s="112"/>
      <c r="EPH275" s="63"/>
      <c r="EPI275" s="112"/>
      <c r="EPL275" s="63"/>
      <c r="EPM275" s="112"/>
      <c r="EPP275" s="63"/>
      <c r="EPQ275" s="112"/>
      <c r="EPT275" s="63"/>
      <c r="EPU275" s="112"/>
      <c r="EPX275" s="63"/>
      <c r="EPY275" s="112"/>
      <c r="EQB275" s="63"/>
      <c r="EQC275" s="112"/>
      <c r="EQF275" s="63"/>
      <c r="EQG275" s="112"/>
      <c r="EQJ275" s="63"/>
      <c r="EQK275" s="112"/>
      <c r="EQN275" s="63"/>
      <c r="EQO275" s="112"/>
      <c r="EQR275" s="63"/>
      <c r="EQS275" s="112"/>
      <c r="EQV275" s="63"/>
      <c r="EQW275" s="112"/>
      <c r="EQZ275" s="63"/>
      <c r="ERA275" s="112"/>
      <c r="ERD275" s="63"/>
      <c r="ERE275" s="112"/>
      <c r="ERH275" s="63"/>
      <c r="ERI275" s="112"/>
      <c r="ERL275" s="63"/>
      <c r="ERM275" s="112"/>
      <c r="ERP275" s="63"/>
      <c r="ERQ275" s="112"/>
      <c r="ERT275" s="63"/>
      <c r="ERU275" s="112"/>
      <c r="ERX275" s="63"/>
      <c r="ERY275" s="112"/>
      <c r="ESB275" s="63"/>
      <c r="ESC275" s="112"/>
      <c r="ESF275" s="63"/>
      <c r="ESG275" s="112"/>
      <c r="ESJ275" s="63"/>
      <c r="ESK275" s="112"/>
      <c r="ESN275" s="63"/>
      <c r="ESO275" s="112"/>
      <c r="ESR275" s="63"/>
      <c r="ESS275" s="112"/>
      <c r="ESV275" s="63"/>
      <c r="ESW275" s="112"/>
      <c r="ESZ275" s="63"/>
      <c r="ETA275" s="112"/>
      <c r="ETD275" s="63"/>
      <c r="ETE275" s="112"/>
      <c r="ETH275" s="63"/>
      <c r="ETI275" s="112"/>
      <c r="ETL275" s="63"/>
      <c r="ETM275" s="112"/>
      <c r="ETP275" s="63"/>
      <c r="ETQ275" s="112"/>
      <c r="ETT275" s="63"/>
      <c r="ETU275" s="112"/>
      <c r="ETX275" s="63"/>
      <c r="ETY275" s="112"/>
      <c r="EUB275" s="63"/>
      <c r="EUC275" s="112"/>
      <c r="EUF275" s="63"/>
      <c r="EUG275" s="112"/>
      <c r="EUJ275" s="63"/>
      <c r="EUK275" s="112"/>
      <c r="EUN275" s="63"/>
      <c r="EUO275" s="112"/>
      <c r="EUR275" s="63"/>
      <c r="EUS275" s="112"/>
      <c r="EUV275" s="63"/>
      <c r="EUW275" s="112"/>
      <c r="EUZ275" s="63"/>
      <c r="EVA275" s="112"/>
      <c r="EVD275" s="63"/>
      <c r="EVE275" s="112"/>
      <c r="EVH275" s="63"/>
      <c r="EVI275" s="112"/>
      <c r="EVL275" s="63"/>
      <c r="EVM275" s="112"/>
      <c r="EVP275" s="63"/>
      <c r="EVQ275" s="112"/>
      <c r="EVT275" s="63"/>
      <c r="EVU275" s="112"/>
      <c r="EVX275" s="63"/>
      <c r="EVY275" s="112"/>
      <c r="EWB275" s="63"/>
      <c r="EWC275" s="112"/>
      <c r="EWF275" s="63"/>
      <c r="EWG275" s="112"/>
      <c r="EWJ275" s="63"/>
      <c r="EWK275" s="112"/>
      <c r="EWN275" s="63"/>
      <c r="EWO275" s="112"/>
      <c r="EWR275" s="63"/>
      <c r="EWS275" s="112"/>
      <c r="EWV275" s="63"/>
      <c r="EWW275" s="112"/>
      <c r="EWZ275" s="63"/>
      <c r="EXA275" s="112"/>
      <c r="EXD275" s="63"/>
      <c r="EXE275" s="112"/>
      <c r="EXH275" s="63"/>
      <c r="EXI275" s="112"/>
      <c r="EXL275" s="63"/>
      <c r="EXM275" s="112"/>
      <c r="EXP275" s="63"/>
      <c r="EXQ275" s="112"/>
      <c r="EXT275" s="63"/>
      <c r="EXU275" s="112"/>
      <c r="EXX275" s="63"/>
      <c r="EXY275" s="112"/>
      <c r="EYB275" s="63"/>
      <c r="EYC275" s="112"/>
      <c r="EYF275" s="63"/>
      <c r="EYG275" s="112"/>
      <c r="EYJ275" s="63"/>
      <c r="EYK275" s="112"/>
      <c r="EYN275" s="63"/>
      <c r="EYO275" s="112"/>
      <c r="EYR275" s="63"/>
      <c r="EYS275" s="112"/>
      <c r="EYV275" s="63"/>
      <c r="EYW275" s="112"/>
      <c r="EYZ275" s="63"/>
      <c r="EZA275" s="112"/>
      <c r="EZD275" s="63"/>
      <c r="EZE275" s="112"/>
      <c r="EZH275" s="63"/>
      <c r="EZI275" s="112"/>
      <c r="EZL275" s="63"/>
      <c r="EZM275" s="112"/>
      <c r="EZP275" s="63"/>
      <c r="EZQ275" s="112"/>
      <c r="EZT275" s="63"/>
      <c r="EZU275" s="112"/>
      <c r="EZX275" s="63"/>
      <c r="EZY275" s="112"/>
      <c r="FAB275" s="63"/>
      <c r="FAC275" s="112"/>
      <c r="FAF275" s="63"/>
      <c r="FAG275" s="112"/>
      <c r="FAJ275" s="63"/>
      <c r="FAK275" s="112"/>
      <c r="FAN275" s="63"/>
      <c r="FAO275" s="112"/>
      <c r="FAR275" s="63"/>
      <c r="FAS275" s="112"/>
      <c r="FAV275" s="63"/>
      <c r="FAW275" s="112"/>
      <c r="FAZ275" s="63"/>
      <c r="FBA275" s="112"/>
      <c r="FBD275" s="63"/>
      <c r="FBE275" s="112"/>
      <c r="FBH275" s="63"/>
      <c r="FBI275" s="112"/>
      <c r="FBL275" s="63"/>
      <c r="FBM275" s="112"/>
      <c r="FBP275" s="63"/>
      <c r="FBQ275" s="112"/>
      <c r="FBT275" s="63"/>
      <c r="FBU275" s="112"/>
      <c r="FBX275" s="63"/>
      <c r="FBY275" s="112"/>
      <c r="FCB275" s="63"/>
      <c r="FCC275" s="112"/>
      <c r="FCF275" s="63"/>
      <c r="FCG275" s="112"/>
      <c r="FCJ275" s="63"/>
      <c r="FCK275" s="112"/>
      <c r="FCN275" s="63"/>
      <c r="FCO275" s="112"/>
      <c r="FCR275" s="63"/>
      <c r="FCS275" s="112"/>
      <c r="FCV275" s="63"/>
      <c r="FCW275" s="112"/>
      <c r="FCZ275" s="63"/>
      <c r="FDA275" s="112"/>
      <c r="FDD275" s="63"/>
      <c r="FDE275" s="112"/>
      <c r="FDH275" s="63"/>
      <c r="FDI275" s="112"/>
      <c r="FDL275" s="63"/>
      <c r="FDM275" s="112"/>
      <c r="FDP275" s="63"/>
      <c r="FDQ275" s="112"/>
      <c r="FDT275" s="63"/>
      <c r="FDU275" s="112"/>
      <c r="FDX275" s="63"/>
      <c r="FDY275" s="112"/>
      <c r="FEB275" s="63"/>
      <c r="FEC275" s="112"/>
      <c r="FEF275" s="63"/>
      <c r="FEG275" s="112"/>
      <c r="FEJ275" s="63"/>
      <c r="FEK275" s="112"/>
      <c r="FEN275" s="63"/>
      <c r="FEO275" s="112"/>
      <c r="FER275" s="63"/>
      <c r="FES275" s="112"/>
      <c r="FEV275" s="63"/>
      <c r="FEW275" s="112"/>
      <c r="FEZ275" s="63"/>
      <c r="FFA275" s="112"/>
      <c r="FFD275" s="63"/>
      <c r="FFE275" s="112"/>
      <c r="FFH275" s="63"/>
      <c r="FFI275" s="112"/>
      <c r="FFL275" s="63"/>
      <c r="FFM275" s="112"/>
      <c r="FFP275" s="63"/>
      <c r="FFQ275" s="112"/>
      <c r="FFT275" s="63"/>
      <c r="FFU275" s="112"/>
      <c r="FFX275" s="63"/>
      <c r="FFY275" s="112"/>
      <c r="FGB275" s="63"/>
      <c r="FGC275" s="112"/>
      <c r="FGF275" s="63"/>
      <c r="FGG275" s="112"/>
      <c r="FGJ275" s="63"/>
      <c r="FGK275" s="112"/>
      <c r="FGN275" s="63"/>
      <c r="FGO275" s="112"/>
      <c r="FGR275" s="63"/>
      <c r="FGS275" s="112"/>
      <c r="FGV275" s="63"/>
      <c r="FGW275" s="112"/>
      <c r="FGZ275" s="63"/>
      <c r="FHA275" s="112"/>
      <c r="FHD275" s="63"/>
      <c r="FHE275" s="112"/>
      <c r="FHH275" s="63"/>
      <c r="FHI275" s="112"/>
      <c r="FHL275" s="63"/>
      <c r="FHM275" s="112"/>
      <c r="FHP275" s="63"/>
      <c r="FHQ275" s="112"/>
      <c r="FHT275" s="63"/>
      <c r="FHU275" s="112"/>
      <c r="FHX275" s="63"/>
      <c r="FHY275" s="112"/>
      <c r="FIB275" s="63"/>
      <c r="FIC275" s="112"/>
      <c r="FIF275" s="63"/>
      <c r="FIG275" s="112"/>
      <c r="FIJ275" s="63"/>
      <c r="FIK275" s="112"/>
      <c r="FIN275" s="63"/>
      <c r="FIO275" s="112"/>
      <c r="FIR275" s="63"/>
      <c r="FIS275" s="112"/>
      <c r="FIV275" s="63"/>
      <c r="FIW275" s="112"/>
      <c r="FIZ275" s="63"/>
      <c r="FJA275" s="112"/>
      <c r="FJD275" s="63"/>
      <c r="FJE275" s="112"/>
      <c r="FJH275" s="63"/>
      <c r="FJI275" s="112"/>
      <c r="FJL275" s="63"/>
      <c r="FJM275" s="112"/>
      <c r="FJP275" s="63"/>
      <c r="FJQ275" s="112"/>
      <c r="FJT275" s="63"/>
      <c r="FJU275" s="112"/>
      <c r="FJX275" s="63"/>
      <c r="FJY275" s="112"/>
      <c r="FKB275" s="63"/>
      <c r="FKC275" s="112"/>
      <c r="FKF275" s="63"/>
      <c r="FKG275" s="112"/>
      <c r="FKJ275" s="63"/>
      <c r="FKK275" s="112"/>
      <c r="FKN275" s="63"/>
      <c r="FKO275" s="112"/>
      <c r="FKR275" s="63"/>
      <c r="FKS275" s="112"/>
      <c r="FKV275" s="63"/>
      <c r="FKW275" s="112"/>
      <c r="FKZ275" s="63"/>
      <c r="FLA275" s="112"/>
      <c r="FLD275" s="63"/>
      <c r="FLE275" s="112"/>
      <c r="FLH275" s="63"/>
      <c r="FLI275" s="112"/>
      <c r="FLL275" s="63"/>
      <c r="FLM275" s="112"/>
      <c r="FLP275" s="63"/>
      <c r="FLQ275" s="112"/>
      <c r="FLT275" s="63"/>
      <c r="FLU275" s="112"/>
      <c r="FLX275" s="63"/>
      <c r="FLY275" s="112"/>
      <c r="FMB275" s="63"/>
      <c r="FMC275" s="112"/>
      <c r="FMF275" s="63"/>
      <c r="FMG275" s="112"/>
      <c r="FMJ275" s="63"/>
      <c r="FMK275" s="112"/>
      <c r="FMN275" s="63"/>
      <c r="FMO275" s="112"/>
      <c r="FMR275" s="63"/>
      <c r="FMS275" s="112"/>
      <c r="FMV275" s="63"/>
      <c r="FMW275" s="112"/>
      <c r="FMZ275" s="63"/>
      <c r="FNA275" s="112"/>
      <c r="FND275" s="63"/>
      <c r="FNE275" s="112"/>
      <c r="FNH275" s="63"/>
      <c r="FNI275" s="112"/>
      <c r="FNL275" s="63"/>
      <c r="FNM275" s="112"/>
      <c r="FNP275" s="63"/>
      <c r="FNQ275" s="112"/>
      <c r="FNT275" s="63"/>
      <c r="FNU275" s="112"/>
      <c r="FNX275" s="63"/>
      <c r="FNY275" s="112"/>
      <c r="FOB275" s="63"/>
      <c r="FOC275" s="112"/>
      <c r="FOF275" s="63"/>
      <c r="FOG275" s="112"/>
      <c r="FOJ275" s="63"/>
      <c r="FOK275" s="112"/>
      <c r="FON275" s="63"/>
      <c r="FOO275" s="112"/>
      <c r="FOR275" s="63"/>
      <c r="FOS275" s="112"/>
      <c r="FOV275" s="63"/>
      <c r="FOW275" s="112"/>
      <c r="FOZ275" s="63"/>
      <c r="FPA275" s="112"/>
      <c r="FPD275" s="63"/>
      <c r="FPE275" s="112"/>
      <c r="FPH275" s="63"/>
      <c r="FPI275" s="112"/>
      <c r="FPL275" s="63"/>
      <c r="FPM275" s="112"/>
      <c r="FPP275" s="63"/>
      <c r="FPQ275" s="112"/>
      <c r="FPT275" s="63"/>
      <c r="FPU275" s="112"/>
      <c r="FPX275" s="63"/>
      <c r="FPY275" s="112"/>
      <c r="FQB275" s="63"/>
      <c r="FQC275" s="112"/>
      <c r="FQF275" s="63"/>
      <c r="FQG275" s="112"/>
      <c r="FQJ275" s="63"/>
      <c r="FQK275" s="112"/>
      <c r="FQN275" s="63"/>
      <c r="FQO275" s="112"/>
      <c r="FQR275" s="63"/>
      <c r="FQS275" s="112"/>
      <c r="FQV275" s="63"/>
      <c r="FQW275" s="112"/>
      <c r="FQZ275" s="63"/>
      <c r="FRA275" s="112"/>
      <c r="FRD275" s="63"/>
      <c r="FRE275" s="112"/>
      <c r="FRH275" s="63"/>
      <c r="FRI275" s="112"/>
      <c r="FRL275" s="63"/>
      <c r="FRM275" s="112"/>
      <c r="FRP275" s="63"/>
      <c r="FRQ275" s="112"/>
      <c r="FRT275" s="63"/>
      <c r="FRU275" s="112"/>
      <c r="FRX275" s="63"/>
      <c r="FRY275" s="112"/>
      <c r="FSB275" s="63"/>
      <c r="FSC275" s="112"/>
      <c r="FSF275" s="63"/>
      <c r="FSG275" s="112"/>
      <c r="FSJ275" s="63"/>
      <c r="FSK275" s="112"/>
      <c r="FSN275" s="63"/>
      <c r="FSO275" s="112"/>
      <c r="FSR275" s="63"/>
      <c r="FSS275" s="112"/>
      <c r="FSV275" s="63"/>
      <c r="FSW275" s="112"/>
      <c r="FSZ275" s="63"/>
      <c r="FTA275" s="112"/>
      <c r="FTD275" s="63"/>
      <c r="FTE275" s="112"/>
      <c r="FTH275" s="63"/>
      <c r="FTI275" s="112"/>
      <c r="FTL275" s="63"/>
      <c r="FTM275" s="112"/>
      <c r="FTP275" s="63"/>
      <c r="FTQ275" s="112"/>
      <c r="FTT275" s="63"/>
      <c r="FTU275" s="112"/>
      <c r="FTX275" s="63"/>
      <c r="FTY275" s="112"/>
      <c r="FUB275" s="63"/>
      <c r="FUC275" s="112"/>
      <c r="FUF275" s="63"/>
      <c r="FUG275" s="112"/>
      <c r="FUJ275" s="63"/>
      <c r="FUK275" s="112"/>
      <c r="FUN275" s="63"/>
      <c r="FUO275" s="112"/>
      <c r="FUR275" s="63"/>
      <c r="FUS275" s="112"/>
      <c r="FUV275" s="63"/>
      <c r="FUW275" s="112"/>
      <c r="FUZ275" s="63"/>
      <c r="FVA275" s="112"/>
      <c r="FVD275" s="63"/>
      <c r="FVE275" s="112"/>
      <c r="FVH275" s="63"/>
      <c r="FVI275" s="112"/>
      <c r="FVL275" s="63"/>
      <c r="FVM275" s="112"/>
      <c r="FVP275" s="63"/>
      <c r="FVQ275" s="112"/>
      <c r="FVT275" s="63"/>
      <c r="FVU275" s="112"/>
      <c r="FVX275" s="63"/>
      <c r="FVY275" s="112"/>
      <c r="FWB275" s="63"/>
      <c r="FWC275" s="112"/>
      <c r="FWF275" s="63"/>
      <c r="FWG275" s="112"/>
      <c r="FWJ275" s="63"/>
      <c r="FWK275" s="112"/>
      <c r="FWN275" s="63"/>
      <c r="FWO275" s="112"/>
      <c r="FWR275" s="63"/>
      <c r="FWS275" s="112"/>
      <c r="FWV275" s="63"/>
      <c r="FWW275" s="112"/>
      <c r="FWZ275" s="63"/>
      <c r="FXA275" s="112"/>
      <c r="FXD275" s="63"/>
      <c r="FXE275" s="112"/>
      <c r="FXH275" s="63"/>
      <c r="FXI275" s="112"/>
      <c r="FXL275" s="63"/>
      <c r="FXM275" s="112"/>
      <c r="FXP275" s="63"/>
      <c r="FXQ275" s="112"/>
      <c r="FXT275" s="63"/>
      <c r="FXU275" s="112"/>
      <c r="FXX275" s="63"/>
      <c r="FXY275" s="112"/>
      <c r="FYB275" s="63"/>
      <c r="FYC275" s="112"/>
      <c r="FYF275" s="63"/>
      <c r="FYG275" s="112"/>
      <c r="FYJ275" s="63"/>
      <c r="FYK275" s="112"/>
      <c r="FYN275" s="63"/>
      <c r="FYO275" s="112"/>
      <c r="FYR275" s="63"/>
      <c r="FYS275" s="112"/>
      <c r="FYV275" s="63"/>
      <c r="FYW275" s="112"/>
      <c r="FYZ275" s="63"/>
      <c r="FZA275" s="112"/>
      <c r="FZD275" s="63"/>
      <c r="FZE275" s="112"/>
      <c r="FZH275" s="63"/>
      <c r="FZI275" s="112"/>
      <c r="FZL275" s="63"/>
      <c r="FZM275" s="112"/>
      <c r="FZP275" s="63"/>
      <c r="FZQ275" s="112"/>
      <c r="FZT275" s="63"/>
      <c r="FZU275" s="112"/>
      <c r="FZX275" s="63"/>
      <c r="FZY275" s="112"/>
      <c r="GAB275" s="63"/>
      <c r="GAC275" s="112"/>
      <c r="GAF275" s="63"/>
      <c r="GAG275" s="112"/>
      <c r="GAJ275" s="63"/>
      <c r="GAK275" s="112"/>
      <c r="GAN275" s="63"/>
      <c r="GAO275" s="112"/>
      <c r="GAR275" s="63"/>
      <c r="GAS275" s="112"/>
      <c r="GAV275" s="63"/>
      <c r="GAW275" s="112"/>
      <c r="GAZ275" s="63"/>
      <c r="GBA275" s="112"/>
      <c r="GBD275" s="63"/>
      <c r="GBE275" s="112"/>
      <c r="GBH275" s="63"/>
      <c r="GBI275" s="112"/>
      <c r="GBL275" s="63"/>
      <c r="GBM275" s="112"/>
      <c r="GBP275" s="63"/>
      <c r="GBQ275" s="112"/>
      <c r="GBT275" s="63"/>
      <c r="GBU275" s="112"/>
      <c r="GBX275" s="63"/>
      <c r="GBY275" s="112"/>
      <c r="GCB275" s="63"/>
      <c r="GCC275" s="112"/>
      <c r="GCF275" s="63"/>
      <c r="GCG275" s="112"/>
      <c r="GCJ275" s="63"/>
      <c r="GCK275" s="112"/>
      <c r="GCN275" s="63"/>
      <c r="GCO275" s="112"/>
      <c r="GCR275" s="63"/>
      <c r="GCS275" s="112"/>
      <c r="GCV275" s="63"/>
      <c r="GCW275" s="112"/>
      <c r="GCZ275" s="63"/>
      <c r="GDA275" s="112"/>
      <c r="GDD275" s="63"/>
      <c r="GDE275" s="112"/>
      <c r="GDH275" s="63"/>
      <c r="GDI275" s="112"/>
      <c r="GDL275" s="63"/>
      <c r="GDM275" s="112"/>
      <c r="GDP275" s="63"/>
      <c r="GDQ275" s="112"/>
      <c r="GDT275" s="63"/>
      <c r="GDU275" s="112"/>
      <c r="GDX275" s="63"/>
      <c r="GDY275" s="112"/>
      <c r="GEB275" s="63"/>
      <c r="GEC275" s="112"/>
      <c r="GEF275" s="63"/>
      <c r="GEG275" s="112"/>
      <c r="GEJ275" s="63"/>
      <c r="GEK275" s="112"/>
      <c r="GEN275" s="63"/>
      <c r="GEO275" s="112"/>
      <c r="GER275" s="63"/>
      <c r="GES275" s="112"/>
      <c r="GEV275" s="63"/>
      <c r="GEW275" s="112"/>
      <c r="GEZ275" s="63"/>
      <c r="GFA275" s="112"/>
      <c r="GFD275" s="63"/>
      <c r="GFE275" s="112"/>
      <c r="GFH275" s="63"/>
      <c r="GFI275" s="112"/>
      <c r="GFL275" s="63"/>
      <c r="GFM275" s="112"/>
      <c r="GFP275" s="63"/>
      <c r="GFQ275" s="112"/>
      <c r="GFT275" s="63"/>
      <c r="GFU275" s="112"/>
      <c r="GFX275" s="63"/>
      <c r="GFY275" s="112"/>
      <c r="GGB275" s="63"/>
      <c r="GGC275" s="112"/>
      <c r="GGF275" s="63"/>
      <c r="GGG275" s="112"/>
      <c r="GGJ275" s="63"/>
      <c r="GGK275" s="112"/>
      <c r="GGN275" s="63"/>
      <c r="GGO275" s="112"/>
      <c r="GGR275" s="63"/>
      <c r="GGS275" s="112"/>
      <c r="GGV275" s="63"/>
      <c r="GGW275" s="112"/>
      <c r="GGZ275" s="63"/>
      <c r="GHA275" s="112"/>
      <c r="GHD275" s="63"/>
      <c r="GHE275" s="112"/>
      <c r="GHH275" s="63"/>
      <c r="GHI275" s="112"/>
      <c r="GHL275" s="63"/>
      <c r="GHM275" s="112"/>
      <c r="GHP275" s="63"/>
      <c r="GHQ275" s="112"/>
      <c r="GHT275" s="63"/>
      <c r="GHU275" s="112"/>
      <c r="GHX275" s="63"/>
      <c r="GHY275" s="112"/>
      <c r="GIB275" s="63"/>
      <c r="GIC275" s="112"/>
      <c r="GIF275" s="63"/>
      <c r="GIG275" s="112"/>
      <c r="GIJ275" s="63"/>
      <c r="GIK275" s="112"/>
      <c r="GIN275" s="63"/>
      <c r="GIO275" s="112"/>
      <c r="GIR275" s="63"/>
      <c r="GIS275" s="112"/>
      <c r="GIV275" s="63"/>
      <c r="GIW275" s="112"/>
      <c r="GIZ275" s="63"/>
      <c r="GJA275" s="112"/>
      <c r="GJD275" s="63"/>
      <c r="GJE275" s="112"/>
      <c r="GJH275" s="63"/>
      <c r="GJI275" s="112"/>
      <c r="GJL275" s="63"/>
      <c r="GJM275" s="112"/>
      <c r="GJP275" s="63"/>
      <c r="GJQ275" s="112"/>
      <c r="GJT275" s="63"/>
      <c r="GJU275" s="112"/>
      <c r="GJX275" s="63"/>
      <c r="GJY275" s="112"/>
      <c r="GKB275" s="63"/>
      <c r="GKC275" s="112"/>
      <c r="GKF275" s="63"/>
      <c r="GKG275" s="112"/>
      <c r="GKJ275" s="63"/>
      <c r="GKK275" s="112"/>
      <c r="GKN275" s="63"/>
      <c r="GKO275" s="112"/>
      <c r="GKR275" s="63"/>
      <c r="GKS275" s="112"/>
      <c r="GKV275" s="63"/>
      <c r="GKW275" s="112"/>
      <c r="GKZ275" s="63"/>
      <c r="GLA275" s="112"/>
      <c r="GLD275" s="63"/>
      <c r="GLE275" s="112"/>
      <c r="GLH275" s="63"/>
      <c r="GLI275" s="112"/>
      <c r="GLL275" s="63"/>
      <c r="GLM275" s="112"/>
      <c r="GLP275" s="63"/>
      <c r="GLQ275" s="112"/>
      <c r="GLT275" s="63"/>
      <c r="GLU275" s="112"/>
      <c r="GLX275" s="63"/>
      <c r="GLY275" s="112"/>
      <c r="GMB275" s="63"/>
      <c r="GMC275" s="112"/>
      <c r="GMF275" s="63"/>
      <c r="GMG275" s="112"/>
      <c r="GMJ275" s="63"/>
      <c r="GMK275" s="112"/>
      <c r="GMN275" s="63"/>
      <c r="GMO275" s="112"/>
      <c r="GMR275" s="63"/>
      <c r="GMS275" s="112"/>
      <c r="GMV275" s="63"/>
      <c r="GMW275" s="112"/>
      <c r="GMZ275" s="63"/>
      <c r="GNA275" s="112"/>
      <c r="GND275" s="63"/>
      <c r="GNE275" s="112"/>
      <c r="GNH275" s="63"/>
      <c r="GNI275" s="112"/>
      <c r="GNL275" s="63"/>
      <c r="GNM275" s="112"/>
      <c r="GNP275" s="63"/>
      <c r="GNQ275" s="112"/>
      <c r="GNT275" s="63"/>
      <c r="GNU275" s="112"/>
      <c r="GNX275" s="63"/>
      <c r="GNY275" s="112"/>
      <c r="GOB275" s="63"/>
      <c r="GOC275" s="112"/>
      <c r="GOF275" s="63"/>
      <c r="GOG275" s="112"/>
      <c r="GOJ275" s="63"/>
      <c r="GOK275" s="112"/>
      <c r="GON275" s="63"/>
      <c r="GOO275" s="112"/>
      <c r="GOR275" s="63"/>
      <c r="GOS275" s="112"/>
      <c r="GOV275" s="63"/>
      <c r="GOW275" s="112"/>
      <c r="GOZ275" s="63"/>
      <c r="GPA275" s="112"/>
      <c r="GPD275" s="63"/>
      <c r="GPE275" s="112"/>
      <c r="GPH275" s="63"/>
      <c r="GPI275" s="112"/>
      <c r="GPL275" s="63"/>
      <c r="GPM275" s="112"/>
      <c r="GPP275" s="63"/>
      <c r="GPQ275" s="112"/>
      <c r="GPT275" s="63"/>
      <c r="GPU275" s="112"/>
      <c r="GPX275" s="63"/>
      <c r="GPY275" s="112"/>
      <c r="GQB275" s="63"/>
      <c r="GQC275" s="112"/>
      <c r="GQF275" s="63"/>
      <c r="GQG275" s="112"/>
      <c r="GQJ275" s="63"/>
      <c r="GQK275" s="112"/>
      <c r="GQN275" s="63"/>
      <c r="GQO275" s="112"/>
      <c r="GQR275" s="63"/>
      <c r="GQS275" s="112"/>
      <c r="GQV275" s="63"/>
      <c r="GQW275" s="112"/>
      <c r="GQZ275" s="63"/>
      <c r="GRA275" s="112"/>
      <c r="GRD275" s="63"/>
      <c r="GRE275" s="112"/>
      <c r="GRH275" s="63"/>
      <c r="GRI275" s="112"/>
      <c r="GRL275" s="63"/>
      <c r="GRM275" s="112"/>
      <c r="GRP275" s="63"/>
      <c r="GRQ275" s="112"/>
      <c r="GRT275" s="63"/>
      <c r="GRU275" s="112"/>
      <c r="GRX275" s="63"/>
      <c r="GRY275" s="112"/>
      <c r="GSB275" s="63"/>
      <c r="GSC275" s="112"/>
      <c r="GSF275" s="63"/>
      <c r="GSG275" s="112"/>
      <c r="GSJ275" s="63"/>
      <c r="GSK275" s="112"/>
      <c r="GSN275" s="63"/>
      <c r="GSO275" s="112"/>
      <c r="GSR275" s="63"/>
      <c r="GSS275" s="112"/>
      <c r="GSV275" s="63"/>
      <c r="GSW275" s="112"/>
      <c r="GSZ275" s="63"/>
      <c r="GTA275" s="112"/>
      <c r="GTD275" s="63"/>
      <c r="GTE275" s="112"/>
      <c r="GTH275" s="63"/>
      <c r="GTI275" s="112"/>
      <c r="GTL275" s="63"/>
      <c r="GTM275" s="112"/>
      <c r="GTP275" s="63"/>
      <c r="GTQ275" s="112"/>
      <c r="GTT275" s="63"/>
      <c r="GTU275" s="112"/>
      <c r="GTX275" s="63"/>
      <c r="GTY275" s="112"/>
      <c r="GUB275" s="63"/>
      <c r="GUC275" s="112"/>
      <c r="GUF275" s="63"/>
      <c r="GUG275" s="112"/>
      <c r="GUJ275" s="63"/>
      <c r="GUK275" s="112"/>
      <c r="GUN275" s="63"/>
      <c r="GUO275" s="112"/>
      <c r="GUR275" s="63"/>
      <c r="GUS275" s="112"/>
      <c r="GUV275" s="63"/>
      <c r="GUW275" s="112"/>
      <c r="GUZ275" s="63"/>
      <c r="GVA275" s="112"/>
      <c r="GVD275" s="63"/>
      <c r="GVE275" s="112"/>
      <c r="GVH275" s="63"/>
      <c r="GVI275" s="112"/>
      <c r="GVL275" s="63"/>
      <c r="GVM275" s="112"/>
      <c r="GVP275" s="63"/>
      <c r="GVQ275" s="112"/>
      <c r="GVT275" s="63"/>
      <c r="GVU275" s="112"/>
      <c r="GVX275" s="63"/>
      <c r="GVY275" s="112"/>
      <c r="GWB275" s="63"/>
      <c r="GWC275" s="112"/>
      <c r="GWF275" s="63"/>
      <c r="GWG275" s="112"/>
      <c r="GWJ275" s="63"/>
      <c r="GWK275" s="112"/>
      <c r="GWN275" s="63"/>
      <c r="GWO275" s="112"/>
      <c r="GWR275" s="63"/>
      <c r="GWS275" s="112"/>
      <c r="GWV275" s="63"/>
      <c r="GWW275" s="112"/>
      <c r="GWZ275" s="63"/>
      <c r="GXA275" s="112"/>
      <c r="GXD275" s="63"/>
      <c r="GXE275" s="112"/>
      <c r="GXH275" s="63"/>
      <c r="GXI275" s="112"/>
      <c r="GXL275" s="63"/>
      <c r="GXM275" s="112"/>
      <c r="GXP275" s="63"/>
      <c r="GXQ275" s="112"/>
      <c r="GXT275" s="63"/>
      <c r="GXU275" s="112"/>
      <c r="GXX275" s="63"/>
      <c r="GXY275" s="112"/>
      <c r="GYB275" s="63"/>
      <c r="GYC275" s="112"/>
      <c r="GYF275" s="63"/>
      <c r="GYG275" s="112"/>
      <c r="GYJ275" s="63"/>
      <c r="GYK275" s="112"/>
      <c r="GYN275" s="63"/>
      <c r="GYO275" s="112"/>
      <c r="GYR275" s="63"/>
      <c r="GYS275" s="112"/>
      <c r="GYV275" s="63"/>
      <c r="GYW275" s="112"/>
      <c r="GYZ275" s="63"/>
      <c r="GZA275" s="112"/>
      <c r="GZD275" s="63"/>
      <c r="GZE275" s="112"/>
      <c r="GZH275" s="63"/>
      <c r="GZI275" s="112"/>
      <c r="GZL275" s="63"/>
      <c r="GZM275" s="112"/>
      <c r="GZP275" s="63"/>
      <c r="GZQ275" s="112"/>
      <c r="GZT275" s="63"/>
      <c r="GZU275" s="112"/>
      <c r="GZX275" s="63"/>
      <c r="GZY275" s="112"/>
      <c r="HAB275" s="63"/>
      <c r="HAC275" s="112"/>
      <c r="HAF275" s="63"/>
      <c r="HAG275" s="112"/>
      <c r="HAJ275" s="63"/>
      <c r="HAK275" s="112"/>
      <c r="HAN275" s="63"/>
      <c r="HAO275" s="112"/>
      <c r="HAR275" s="63"/>
      <c r="HAS275" s="112"/>
      <c r="HAV275" s="63"/>
      <c r="HAW275" s="112"/>
      <c r="HAZ275" s="63"/>
      <c r="HBA275" s="112"/>
      <c r="HBD275" s="63"/>
      <c r="HBE275" s="112"/>
      <c r="HBH275" s="63"/>
      <c r="HBI275" s="112"/>
      <c r="HBL275" s="63"/>
      <c r="HBM275" s="112"/>
      <c r="HBP275" s="63"/>
      <c r="HBQ275" s="112"/>
      <c r="HBT275" s="63"/>
      <c r="HBU275" s="112"/>
      <c r="HBX275" s="63"/>
      <c r="HBY275" s="112"/>
      <c r="HCB275" s="63"/>
      <c r="HCC275" s="112"/>
      <c r="HCF275" s="63"/>
      <c r="HCG275" s="112"/>
      <c r="HCJ275" s="63"/>
      <c r="HCK275" s="112"/>
      <c r="HCN275" s="63"/>
      <c r="HCO275" s="112"/>
      <c r="HCR275" s="63"/>
      <c r="HCS275" s="112"/>
      <c r="HCV275" s="63"/>
      <c r="HCW275" s="112"/>
      <c r="HCZ275" s="63"/>
      <c r="HDA275" s="112"/>
      <c r="HDD275" s="63"/>
      <c r="HDE275" s="112"/>
      <c r="HDH275" s="63"/>
      <c r="HDI275" s="112"/>
      <c r="HDL275" s="63"/>
      <c r="HDM275" s="112"/>
      <c r="HDP275" s="63"/>
      <c r="HDQ275" s="112"/>
      <c r="HDT275" s="63"/>
      <c r="HDU275" s="112"/>
      <c r="HDX275" s="63"/>
      <c r="HDY275" s="112"/>
      <c r="HEB275" s="63"/>
      <c r="HEC275" s="112"/>
      <c r="HEF275" s="63"/>
      <c r="HEG275" s="112"/>
      <c r="HEJ275" s="63"/>
      <c r="HEK275" s="112"/>
      <c r="HEN275" s="63"/>
      <c r="HEO275" s="112"/>
      <c r="HER275" s="63"/>
      <c r="HES275" s="112"/>
      <c r="HEV275" s="63"/>
      <c r="HEW275" s="112"/>
      <c r="HEZ275" s="63"/>
      <c r="HFA275" s="112"/>
      <c r="HFD275" s="63"/>
      <c r="HFE275" s="112"/>
      <c r="HFH275" s="63"/>
      <c r="HFI275" s="112"/>
      <c r="HFL275" s="63"/>
      <c r="HFM275" s="112"/>
      <c r="HFP275" s="63"/>
      <c r="HFQ275" s="112"/>
      <c r="HFT275" s="63"/>
      <c r="HFU275" s="112"/>
      <c r="HFX275" s="63"/>
      <c r="HFY275" s="112"/>
      <c r="HGB275" s="63"/>
      <c r="HGC275" s="112"/>
      <c r="HGF275" s="63"/>
      <c r="HGG275" s="112"/>
      <c r="HGJ275" s="63"/>
      <c r="HGK275" s="112"/>
      <c r="HGN275" s="63"/>
      <c r="HGO275" s="112"/>
      <c r="HGR275" s="63"/>
      <c r="HGS275" s="112"/>
      <c r="HGV275" s="63"/>
      <c r="HGW275" s="112"/>
      <c r="HGZ275" s="63"/>
      <c r="HHA275" s="112"/>
      <c r="HHD275" s="63"/>
      <c r="HHE275" s="112"/>
      <c r="HHH275" s="63"/>
      <c r="HHI275" s="112"/>
      <c r="HHL275" s="63"/>
      <c r="HHM275" s="112"/>
      <c r="HHP275" s="63"/>
      <c r="HHQ275" s="112"/>
      <c r="HHT275" s="63"/>
      <c r="HHU275" s="112"/>
      <c r="HHX275" s="63"/>
      <c r="HHY275" s="112"/>
      <c r="HIB275" s="63"/>
      <c r="HIC275" s="112"/>
      <c r="HIF275" s="63"/>
      <c r="HIG275" s="112"/>
      <c r="HIJ275" s="63"/>
      <c r="HIK275" s="112"/>
      <c r="HIN275" s="63"/>
      <c r="HIO275" s="112"/>
      <c r="HIR275" s="63"/>
      <c r="HIS275" s="112"/>
      <c r="HIV275" s="63"/>
      <c r="HIW275" s="112"/>
      <c r="HIZ275" s="63"/>
      <c r="HJA275" s="112"/>
      <c r="HJD275" s="63"/>
      <c r="HJE275" s="112"/>
      <c r="HJH275" s="63"/>
      <c r="HJI275" s="112"/>
      <c r="HJL275" s="63"/>
      <c r="HJM275" s="112"/>
      <c r="HJP275" s="63"/>
      <c r="HJQ275" s="112"/>
      <c r="HJT275" s="63"/>
      <c r="HJU275" s="112"/>
      <c r="HJX275" s="63"/>
      <c r="HJY275" s="112"/>
      <c r="HKB275" s="63"/>
      <c r="HKC275" s="112"/>
      <c r="HKF275" s="63"/>
      <c r="HKG275" s="112"/>
      <c r="HKJ275" s="63"/>
      <c r="HKK275" s="112"/>
      <c r="HKN275" s="63"/>
      <c r="HKO275" s="112"/>
      <c r="HKR275" s="63"/>
      <c r="HKS275" s="112"/>
      <c r="HKV275" s="63"/>
      <c r="HKW275" s="112"/>
      <c r="HKZ275" s="63"/>
      <c r="HLA275" s="112"/>
      <c r="HLD275" s="63"/>
      <c r="HLE275" s="112"/>
      <c r="HLH275" s="63"/>
      <c r="HLI275" s="112"/>
      <c r="HLL275" s="63"/>
      <c r="HLM275" s="112"/>
      <c r="HLP275" s="63"/>
      <c r="HLQ275" s="112"/>
      <c r="HLT275" s="63"/>
      <c r="HLU275" s="112"/>
      <c r="HLX275" s="63"/>
      <c r="HLY275" s="112"/>
      <c r="HMB275" s="63"/>
      <c r="HMC275" s="112"/>
      <c r="HMF275" s="63"/>
      <c r="HMG275" s="112"/>
      <c r="HMJ275" s="63"/>
      <c r="HMK275" s="112"/>
      <c r="HMN275" s="63"/>
      <c r="HMO275" s="112"/>
      <c r="HMR275" s="63"/>
      <c r="HMS275" s="112"/>
      <c r="HMV275" s="63"/>
      <c r="HMW275" s="112"/>
      <c r="HMZ275" s="63"/>
      <c r="HNA275" s="112"/>
      <c r="HND275" s="63"/>
      <c r="HNE275" s="112"/>
      <c r="HNH275" s="63"/>
      <c r="HNI275" s="112"/>
      <c r="HNL275" s="63"/>
      <c r="HNM275" s="112"/>
      <c r="HNP275" s="63"/>
      <c r="HNQ275" s="112"/>
      <c r="HNT275" s="63"/>
      <c r="HNU275" s="112"/>
      <c r="HNX275" s="63"/>
      <c r="HNY275" s="112"/>
      <c r="HOB275" s="63"/>
      <c r="HOC275" s="112"/>
      <c r="HOF275" s="63"/>
      <c r="HOG275" s="112"/>
      <c r="HOJ275" s="63"/>
      <c r="HOK275" s="112"/>
      <c r="HON275" s="63"/>
      <c r="HOO275" s="112"/>
      <c r="HOR275" s="63"/>
      <c r="HOS275" s="112"/>
      <c r="HOV275" s="63"/>
      <c r="HOW275" s="112"/>
      <c r="HOZ275" s="63"/>
      <c r="HPA275" s="112"/>
      <c r="HPD275" s="63"/>
      <c r="HPE275" s="112"/>
      <c r="HPH275" s="63"/>
      <c r="HPI275" s="112"/>
      <c r="HPL275" s="63"/>
      <c r="HPM275" s="112"/>
      <c r="HPP275" s="63"/>
      <c r="HPQ275" s="112"/>
      <c r="HPT275" s="63"/>
      <c r="HPU275" s="112"/>
      <c r="HPX275" s="63"/>
      <c r="HPY275" s="112"/>
      <c r="HQB275" s="63"/>
      <c r="HQC275" s="112"/>
      <c r="HQF275" s="63"/>
      <c r="HQG275" s="112"/>
      <c r="HQJ275" s="63"/>
      <c r="HQK275" s="112"/>
      <c r="HQN275" s="63"/>
      <c r="HQO275" s="112"/>
      <c r="HQR275" s="63"/>
      <c r="HQS275" s="112"/>
      <c r="HQV275" s="63"/>
      <c r="HQW275" s="112"/>
      <c r="HQZ275" s="63"/>
      <c r="HRA275" s="112"/>
      <c r="HRD275" s="63"/>
      <c r="HRE275" s="112"/>
      <c r="HRH275" s="63"/>
      <c r="HRI275" s="112"/>
      <c r="HRL275" s="63"/>
      <c r="HRM275" s="112"/>
      <c r="HRP275" s="63"/>
      <c r="HRQ275" s="112"/>
      <c r="HRT275" s="63"/>
      <c r="HRU275" s="112"/>
      <c r="HRX275" s="63"/>
      <c r="HRY275" s="112"/>
      <c r="HSB275" s="63"/>
      <c r="HSC275" s="112"/>
      <c r="HSF275" s="63"/>
      <c r="HSG275" s="112"/>
      <c r="HSJ275" s="63"/>
      <c r="HSK275" s="112"/>
      <c r="HSN275" s="63"/>
      <c r="HSO275" s="112"/>
      <c r="HSR275" s="63"/>
      <c r="HSS275" s="112"/>
      <c r="HSV275" s="63"/>
      <c r="HSW275" s="112"/>
      <c r="HSZ275" s="63"/>
      <c r="HTA275" s="112"/>
      <c r="HTD275" s="63"/>
      <c r="HTE275" s="112"/>
      <c r="HTH275" s="63"/>
      <c r="HTI275" s="112"/>
      <c r="HTL275" s="63"/>
      <c r="HTM275" s="112"/>
      <c r="HTP275" s="63"/>
      <c r="HTQ275" s="112"/>
      <c r="HTT275" s="63"/>
      <c r="HTU275" s="112"/>
      <c r="HTX275" s="63"/>
      <c r="HTY275" s="112"/>
      <c r="HUB275" s="63"/>
      <c r="HUC275" s="112"/>
      <c r="HUF275" s="63"/>
      <c r="HUG275" s="112"/>
      <c r="HUJ275" s="63"/>
      <c r="HUK275" s="112"/>
      <c r="HUN275" s="63"/>
      <c r="HUO275" s="112"/>
      <c r="HUR275" s="63"/>
      <c r="HUS275" s="112"/>
      <c r="HUV275" s="63"/>
      <c r="HUW275" s="112"/>
      <c r="HUZ275" s="63"/>
      <c r="HVA275" s="112"/>
      <c r="HVD275" s="63"/>
      <c r="HVE275" s="112"/>
      <c r="HVH275" s="63"/>
      <c r="HVI275" s="112"/>
      <c r="HVL275" s="63"/>
      <c r="HVM275" s="112"/>
      <c r="HVP275" s="63"/>
      <c r="HVQ275" s="112"/>
      <c r="HVT275" s="63"/>
      <c r="HVU275" s="112"/>
      <c r="HVX275" s="63"/>
      <c r="HVY275" s="112"/>
      <c r="HWB275" s="63"/>
      <c r="HWC275" s="112"/>
      <c r="HWF275" s="63"/>
      <c r="HWG275" s="112"/>
      <c r="HWJ275" s="63"/>
      <c r="HWK275" s="112"/>
      <c r="HWN275" s="63"/>
      <c r="HWO275" s="112"/>
      <c r="HWR275" s="63"/>
      <c r="HWS275" s="112"/>
      <c r="HWV275" s="63"/>
      <c r="HWW275" s="112"/>
      <c r="HWZ275" s="63"/>
      <c r="HXA275" s="112"/>
      <c r="HXD275" s="63"/>
      <c r="HXE275" s="112"/>
      <c r="HXH275" s="63"/>
      <c r="HXI275" s="112"/>
      <c r="HXL275" s="63"/>
      <c r="HXM275" s="112"/>
      <c r="HXP275" s="63"/>
      <c r="HXQ275" s="112"/>
      <c r="HXT275" s="63"/>
      <c r="HXU275" s="112"/>
      <c r="HXX275" s="63"/>
      <c r="HXY275" s="112"/>
      <c r="HYB275" s="63"/>
      <c r="HYC275" s="112"/>
      <c r="HYF275" s="63"/>
      <c r="HYG275" s="112"/>
      <c r="HYJ275" s="63"/>
      <c r="HYK275" s="112"/>
      <c r="HYN275" s="63"/>
      <c r="HYO275" s="112"/>
      <c r="HYR275" s="63"/>
      <c r="HYS275" s="112"/>
      <c r="HYV275" s="63"/>
      <c r="HYW275" s="112"/>
      <c r="HYZ275" s="63"/>
      <c r="HZA275" s="112"/>
      <c r="HZD275" s="63"/>
      <c r="HZE275" s="112"/>
      <c r="HZH275" s="63"/>
      <c r="HZI275" s="112"/>
      <c r="HZL275" s="63"/>
      <c r="HZM275" s="112"/>
      <c r="HZP275" s="63"/>
      <c r="HZQ275" s="112"/>
      <c r="HZT275" s="63"/>
      <c r="HZU275" s="112"/>
      <c r="HZX275" s="63"/>
      <c r="HZY275" s="112"/>
      <c r="IAB275" s="63"/>
      <c r="IAC275" s="112"/>
      <c r="IAF275" s="63"/>
      <c r="IAG275" s="112"/>
      <c r="IAJ275" s="63"/>
      <c r="IAK275" s="112"/>
      <c r="IAN275" s="63"/>
      <c r="IAO275" s="112"/>
      <c r="IAR275" s="63"/>
      <c r="IAS275" s="112"/>
      <c r="IAV275" s="63"/>
      <c r="IAW275" s="112"/>
      <c r="IAZ275" s="63"/>
      <c r="IBA275" s="112"/>
      <c r="IBD275" s="63"/>
      <c r="IBE275" s="112"/>
      <c r="IBH275" s="63"/>
      <c r="IBI275" s="112"/>
      <c r="IBL275" s="63"/>
      <c r="IBM275" s="112"/>
      <c r="IBP275" s="63"/>
      <c r="IBQ275" s="112"/>
      <c r="IBT275" s="63"/>
      <c r="IBU275" s="112"/>
      <c r="IBX275" s="63"/>
      <c r="IBY275" s="112"/>
      <c r="ICB275" s="63"/>
      <c r="ICC275" s="112"/>
      <c r="ICF275" s="63"/>
      <c r="ICG275" s="112"/>
      <c r="ICJ275" s="63"/>
      <c r="ICK275" s="112"/>
      <c r="ICN275" s="63"/>
      <c r="ICO275" s="112"/>
      <c r="ICR275" s="63"/>
      <c r="ICS275" s="112"/>
      <c r="ICV275" s="63"/>
      <c r="ICW275" s="112"/>
      <c r="ICZ275" s="63"/>
      <c r="IDA275" s="112"/>
      <c r="IDD275" s="63"/>
      <c r="IDE275" s="112"/>
      <c r="IDH275" s="63"/>
      <c r="IDI275" s="112"/>
      <c r="IDL275" s="63"/>
      <c r="IDM275" s="112"/>
      <c r="IDP275" s="63"/>
      <c r="IDQ275" s="112"/>
      <c r="IDT275" s="63"/>
      <c r="IDU275" s="112"/>
      <c r="IDX275" s="63"/>
      <c r="IDY275" s="112"/>
      <c r="IEB275" s="63"/>
      <c r="IEC275" s="112"/>
      <c r="IEF275" s="63"/>
      <c r="IEG275" s="112"/>
      <c r="IEJ275" s="63"/>
      <c r="IEK275" s="112"/>
      <c r="IEN275" s="63"/>
      <c r="IEO275" s="112"/>
      <c r="IER275" s="63"/>
      <c r="IES275" s="112"/>
      <c r="IEV275" s="63"/>
      <c r="IEW275" s="112"/>
      <c r="IEZ275" s="63"/>
      <c r="IFA275" s="112"/>
      <c r="IFD275" s="63"/>
      <c r="IFE275" s="112"/>
      <c r="IFH275" s="63"/>
      <c r="IFI275" s="112"/>
      <c r="IFL275" s="63"/>
      <c r="IFM275" s="112"/>
      <c r="IFP275" s="63"/>
      <c r="IFQ275" s="112"/>
      <c r="IFT275" s="63"/>
      <c r="IFU275" s="112"/>
      <c r="IFX275" s="63"/>
      <c r="IFY275" s="112"/>
      <c r="IGB275" s="63"/>
      <c r="IGC275" s="112"/>
      <c r="IGF275" s="63"/>
      <c r="IGG275" s="112"/>
      <c r="IGJ275" s="63"/>
      <c r="IGK275" s="112"/>
      <c r="IGN275" s="63"/>
      <c r="IGO275" s="112"/>
      <c r="IGR275" s="63"/>
      <c r="IGS275" s="112"/>
      <c r="IGV275" s="63"/>
      <c r="IGW275" s="112"/>
      <c r="IGZ275" s="63"/>
      <c r="IHA275" s="112"/>
      <c r="IHD275" s="63"/>
      <c r="IHE275" s="112"/>
      <c r="IHH275" s="63"/>
      <c r="IHI275" s="112"/>
      <c r="IHL275" s="63"/>
      <c r="IHM275" s="112"/>
      <c r="IHP275" s="63"/>
      <c r="IHQ275" s="112"/>
      <c r="IHT275" s="63"/>
      <c r="IHU275" s="112"/>
      <c r="IHX275" s="63"/>
      <c r="IHY275" s="112"/>
      <c r="IIB275" s="63"/>
      <c r="IIC275" s="112"/>
      <c r="IIF275" s="63"/>
      <c r="IIG275" s="112"/>
      <c r="IIJ275" s="63"/>
      <c r="IIK275" s="112"/>
      <c r="IIN275" s="63"/>
      <c r="IIO275" s="112"/>
      <c r="IIR275" s="63"/>
      <c r="IIS275" s="112"/>
      <c r="IIV275" s="63"/>
      <c r="IIW275" s="112"/>
      <c r="IIZ275" s="63"/>
      <c r="IJA275" s="112"/>
      <c r="IJD275" s="63"/>
      <c r="IJE275" s="112"/>
      <c r="IJH275" s="63"/>
      <c r="IJI275" s="112"/>
      <c r="IJL275" s="63"/>
      <c r="IJM275" s="112"/>
      <c r="IJP275" s="63"/>
      <c r="IJQ275" s="112"/>
      <c r="IJT275" s="63"/>
      <c r="IJU275" s="112"/>
      <c r="IJX275" s="63"/>
      <c r="IJY275" s="112"/>
      <c r="IKB275" s="63"/>
      <c r="IKC275" s="112"/>
      <c r="IKF275" s="63"/>
      <c r="IKG275" s="112"/>
      <c r="IKJ275" s="63"/>
      <c r="IKK275" s="112"/>
      <c r="IKN275" s="63"/>
      <c r="IKO275" s="112"/>
      <c r="IKR275" s="63"/>
      <c r="IKS275" s="112"/>
      <c r="IKV275" s="63"/>
      <c r="IKW275" s="112"/>
      <c r="IKZ275" s="63"/>
      <c r="ILA275" s="112"/>
      <c r="ILD275" s="63"/>
      <c r="ILE275" s="112"/>
      <c r="ILH275" s="63"/>
      <c r="ILI275" s="112"/>
      <c r="ILL275" s="63"/>
      <c r="ILM275" s="112"/>
      <c r="ILP275" s="63"/>
      <c r="ILQ275" s="112"/>
      <c r="ILT275" s="63"/>
      <c r="ILU275" s="112"/>
      <c r="ILX275" s="63"/>
      <c r="ILY275" s="112"/>
      <c r="IMB275" s="63"/>
      <c r="IMC275" s="112"/>
      <c r="IMF275" s="63"/>
      <c r="IMG275" s="112"/>
      <c r="IMJ275" s="63"/>
      <c r="IMK275" s="112"/>
      <c r="IMN275" s="63"/>
      <c r="IMO275" s="112"/>
      <c r="IMR275" s="63"/>
      <c r="IMS275" s="112"/>
      <c r="IMV275" s="63"/>
      <c r="IMW275" s="112"/>
      <c r="IMZ275" s="63"/>
      <c r="INA275" s="112"/>
      <c r="IND275" s="63"/>
      <c r="INE275" s="112"/>
      <c r="INH275" s="63"/>
      <c r="INI275" s="112"/>
      <c r="INL275" s="63"/>
      <c r="INM275" s="112"/>
      <c r="INP275" s="63"/>
      <c r="INQ275" s="112"/>
      <c r="INT275" s="63"/>
      <c r="INU275" s="112"/>
      <c r="INX275" s="63"/>
      <c r="INY275" s="112"/>
      <c r="IOB275" s="63"/>
      <c r="IOC275" s="112"/>
      <c r="IOF275" s="63"/>
      <c r="IOG275" s="112"/>
      <c r="IOJ275" s="63"/>
      <c r="IOK275" s="112"/>
      <c r="ION275" s="63"/>
      <c r="IOO275" s="112"/>
      <c r="IOR275" s="63"/>
      <c r="IOS275" s="112"/>
      <c r="IOV275" s="63"/>
      <c r="IOW275" s="112"/>
      <c r="IOZ275" s="63"/>
      <c r="IPA275" s="112"/>
      <c r="IPD275" s="63"/>
      <c r="IPE275" s="112"/>
      <c r="IPH275" s="63"/>
      <c r="IPI275" s="112"/>
      <c r="IPL275" s="63"/>
      <c r="IPM275" s="112"/>
      <c r="IPP275" s="63"/>
      <c r="IPQ275" s="112"/>
      <c r="IPT275" s="63"/>
      <c r="IPU275" s="112"/>
      <c r="IPX275" s="63"/>
      <c r="IPY275" s="112"/>
      <c r="IQB275" s="63"/>
      <c r="IQC275" s="112"/>
      <c r="IQF275" s="63"/>
      <c r="IQG275" s="112"/>
      <c r="IQJ275" s="63"/>
      <c r="IQK275" s="112"/>
      <c r="IQN275" s="63"/>
      <c r="IQO275" s="112"/>
      <c r="IQR275" s="63"/>
      <c r="IQS275" s="112"/>
      <c r="IQV275" s="63"/>
      <c r="IQW275" s="112"/>
      <c r="IQZ275" s="63"/>
      <c r="IRA275" s="112"/>
      <c r="IRD275" s="63"/>
      <c r="IRE275" s="112"/>
      <c r="IRH275" s="63"/>
      <c r="IRI275" s="112"/>
      <c r="IRL275" s="63"/>
      <c r="IRM275" s="112"/>
      <c r="IRP275" s="63"/>
      <c r="IRQ275" s="112"/>
      <c r="IRT275" s="63"/>
      <c r="IRU275" s="112"/>
      <c r="IRX275" s="63"/>
      <c r="IRY275" s="112"/>
      <c r="ISB275" s="63"/>
      <c r="ISC275" s="112"/>
      <c r="ISF275" s="63"/>
      <c r="ISG275" s="112"/>
      <c r="ISJ275" s="63"/>
      <c r="ISK275" s="112"/>
      <c r="ISN275" s="63"/>
      <c r="ISO275" s="112"/>
      <c r="ISR275" s="63"/>
      <c r="ISS275" s="112"/>
      <c r="ISV275" s="63"/>
      <c r="ISW275" s="112"/>
      <c r="ISZ275" s="63"/>
      <c r="ITA275" s="112"/>
      <c r="ITD275" s="63"/>
      <c r="ITE275" s="112"/>
      <c r="ITH275" s="63"/>
      <c r="ITI275" s="112"/>
      <c r="ITL275" s="63"/>
      <c r="ITM275" s="112"/>
      <c r="ITP275" s="63"/>
      <c r="ITQ275" s="112"/>
      <c r="ITT275" s="63"/>
      <c r="ITU275" s="112"/>
      <c r="ITX275" s="63"/>
      <c r="ITY275" s="112"/>
      <c r="IUB275" s="63"/>
      <c r="IUC275" s="112"/>
      <c r="IUF275" s="63"/>
      <c r="IUG275" s="112"/>
      <c r="IUJ275" s="63"/>
      <c r="IUK275" s="112"/>
      <c r="IUN275" s="63"/>
      <c r="IUO275" s="112"/>
      <c r="IUR275" s="63"/>
      <c r="IUS275" s="112"/>
      <c r="IUV275" s="63"/>
      <c r="IUW275" s="112"/>
      <c r="IUZ275" s="63"/>
      <c r="IVA275" s="112"/>
      <c r="IVD275" s="63"/>
      <c r="IVE275" s="112"/>
      <c r="IVH275" s="63"/>
      <c r="IVI275" s="112"/>
      <c r="IVL275" s="63"/>
      <c r="IVM275" s="112"/>
      <c r="IVP275" s="63"/>
      <c r="IVQ275" s="112"/>
      <c r="IVT275" s="63"/>
      <c r="IVU275" s="112"/>
      <c r="IVX275" s="63"/>
      <c r="IVY275" s="112"/>
      <c r="IWB275" s="63"/>
      <c r="IWC275" s="112"/>
      <c r="IWF275" s="63"/>
      <c r="IWG275" s="112"/>
      <c r="IWJ275" s="63"/>
      <c r="IWK275" s="112"/>
      <c r="IWN275" s="63"/>
      <c r="IWO275" s="112"/>
      <c r="IWR275" s="63"/>
      <c r="IWS275" s="112"/>
      <c r="IWV275" s="63"/>
      <c r="IWW275" s="112"/>
      <c r="IWZ275" s="63"/>
      <c r="IXA275" s="112"/>
      <c r="IXD275" s="63"/>
      <c r="IXE275" s="112"/>
      <c r="IXH275" s="63"/>
      <c r="IXI275" s="112"/>
      <c r="IXL275" s="63"/>
      <c r="IXM275" s="112"/>
      <c r="IXP275" s="63"/>
      <c r="IXQ275" s="112"/>
      <c r="IXT275" s="63"/>
      <c r="IXU275" s="112"/>
      <c r="IXX275" s="63"/>
      <c r="IXY275" s="112"/>
      <c r="IYB275" s="63"/>
      <c r="IYC275" s="112"/>
      <c r="IYF275" s="63"/>
      <c r="IYG275" s="112"/>
      <c r="IYJ275" s="63"/>
      <c r="IYK275" s="112"/>
      <c r="IYN275" s="63"/>
      <c r="IYO275" s="112"/>
      <c r="IYR275" s="63"/>
      <c r="IYS275" s="112"/>
      <c r="IYV275" s="63"/>
      <c r="IYW275" s="112"/>
      <c r="IYZ275" s="63"/>
      <c r="IZA275" s="112"/>
      <c r="IZD275" s="63"/>
      <c r="IZE275" s="112"/>
      <c r="IZH275" s="63"/>
      <c r="IZI275" s="112"/>
      <c r="IZL275" s="63"/>
      <c r="IZM275" s="112"/>
      <c r="IZP275" s="63"/>
      <c r="IZQ275" s="112"/>
      <c r="IZT275" s="63"/>
      <c r="IZU275" s="112"/>
      <c r="IZX275" s="63"/>
      <c r="IZY275" s="112"/>
      <c r="JAB275" s="63"/>
      <c r="JAC275" s="112"/>
      <c r="JAF275" s="63"/>
      <c r="JAG275" s="112"/>
      <c r="JAJ275" s="63"/>
      <c r="JAK275" s="112"/>
      <c r="JAN275" s="63"/>
      <c r="JAO275" s="112"/>
      <c r="JAR275" s="63"/>
      <c r="JAS275" s="112"/>
      <c r="JAV275" s="63"/>
      <c r="JAW275" s="112"/>
      <c r="JAZ275" s="63"/>
      <c r="JBA275" s="112"/>
      <c r="JBD275" s="63"/>
      <c r="JBE275" s="112"/>
      <c r="JBH275" s="63"/>
      <c r="JBI275" s="112"/>
      <c r="JBL275" s="63"/>
      <c r="JBM275" s="112"/>
      <c r="JBP275" s="63"/>
      <c r="JBQ275" s="112"/>
      <c r="JBT275" s="63"/>
      <c r="JBU275" s="112"/>
      <c r="JBX275" s="63"/>
      <c r="JBY275" s="112"/>
      <c r="JCB275" s="63"/>
      <c r="JCC275" s="112"/>
      <c r="JCF275" s="63"/>
      <c r="JCG275" s="112"/>
      <c r="JCJ275" s="63"/>
      <c r="JCK275" s="112"/>
      <c r="JCN275" s="63"/>
      <c r="JCO275" s="112"/>
      <c r="JCR275" s="63"/>
      <c r="JCS275" s="112"/>
      <c r="JCV275" s="63"/>
      <c r="JCW275" s="112"/>
      <c r="JCZ275" s="63"/>
      <c r="JDA275" s="112"/>
      <c r="JDD275" s="63"/>
      <c r="JDE275" s="112"/>
      <c r="JDH275" s="63"/>
      <c r="JDI275" s="112"/>
      <c r="JDL275" s="63"/>
      <c r="JDM275" s="112"/>
      <c r="JDP275" s="63"/>
      <c r="JDQ275" s="112"/>
      <c r="JDT275" s="63"/>
      <c r="JDU275" s="112"/>
      <c r="JDX275" s="63"/>
      <c r="JDY275" s="112"/>
      <c r="JEB275" s="63"/>
      <c r="JEC275" s="112"/>
      <c r="JEF275" s="63"/>
      <c r="JEG275" s="112"/>
      <c r="JEJ275" s="63"/>
      <c r="JEK275" s="112"/>
      <c r="JEN275" s="63"/>
      <c r="JEO275" s="112"/>
      <c r="JER275" s="63"/>
      <c r="JES275" s="112"/>
      <c r="JEV275" s="63"/>
      <c r="JEW275" s="112"/>
      <c r="JEZ275" s="63"/>
      <c r="JFA275" s="112"/>
      <c r="JFD275" s="63"/>
      <c r="JFE275" s="112"/>
      <c r="JFH275" s="63"/>
      <c r="JFI275" s="112"/>
      <c r="JFL275" s="63"/>
      <c r="JFM275" s="112"/>
      <c r="JFP275" s="63"/>
      <c r="JFQ275" s="112"/>
      <c r="JFT275" s="63"/>
      <c r="JFU275" s="112"/>
      <c r="JFX275" s="63"/>
      <c r="JFY275" s="112"/>
      <c r="JGB275" s="63"/>
      <c r="JGC275" s="112"/>
      <c r="JGF275" s="63"/>
      <c r="JGG275" s="112"/>
      <c r="JGJ275" s="63"/>
      <c r="JGK275" s="112"/>
      <c r="JGN275" s="63"/>
      <c r="JGO275" s="112"/>
      <c r="JGR275" s="63"/>
      <c r="JGS275" s="112"/>
      <c r="JGV275" s="63"/>
      <c r="JGW275" s="112"/>
      <c r="JGZ275" s="63"/>
      <c r="JHA275" s="112"/>
      <c r="JHD275" s="63"/>
      <c r="JHE275" s="112"/>
      <c r="JHH275" s="63"/>
      <c r="JHI275" s="112"/>
      <c r="JHL275" s="63"/>
      <c r="JHM275" s="112"/>
      <c r="JHP275" s="63"/>
      <c r="JHQ275" s="112"/>
      <c r="JHT275" s="63"/>
      <c r="JHU275" s="112"/>
      <c r="JHX275" s="63"/>
      <c r="JHY275" s="112"/>
      <c r="JIB275" s="63"/>
      <c r="JIC275" s="112"/>
      <c r="JIF275" s="63"/>
      <c r="JIG275" s="112"/>
      <c r="JIJ275" s="63"/>
      <c r="JIK275" s="112"/>
      <c r="JIN275" s="63"/>
      <c r="JIO275" s="112"/>
      <c r="JIR275" s="63"/>
      <c r="JIS275" s="112"/>
      <c r="JIV275" s="63"/>
      <c r="JIW275" s="112"/>
      <c r="JIZ275" s="63"/>
      <c r="JJA275" s="112"/>
      <c r="JJD275" s="63"/>
      <c r="JJE275" s="112"/>
      <c r="JJH275" s="63"/>
      <c r="JJI275" s="112"/>
      <c r="JJL275" s="63"/>
      <c r="JJM275" s="112"/>
      <c r="JJP275" s="63"/>
      <c r="JJQ275" s="112"/>
      <c r="JJT275" s="63"/>
      <c r="JJU275" s="112"/>
      <c r="JJX275" s="63"/>
      <c r="JJY275" s="112"/>
      <c r="JKB275" s="63"/>
      <c r="JKC275" s="112"/>
      <c r="JKF275" s="63"/>
      <c r="JKG275" s="112"/>
      <c r="JKJ275" s="63"/>
      <c r="JKK275" s="112"/>
      <c r="JKN275" s="63"/>
      <c r="JKO275" s="112"/>
      <c r="JKR275" s="63"/>
      <c r="JKS275" s="112"/>
      <c r="JKV275" s="63"/>
      <c r="JKW275" s="112"/>
      <c r="JKZ275" s="63"/>
      <c r="JLA275" s="112"/>
      <c r="JLD275" s="63"/>
      <c r="JLE275" s="112"/>
      <c r="JLH275" s="63"/>
      <c r="JLI275" s="112"/>
      <c r="JLL275" s="63"/>
      <c r="JLM275" s="112"/>
      <c r="JLP275" s="63"/>
      <c r="JLQ275" s="112"/>
      <c r="JLT275" s="63"/>
      <c r="JLU275" s="112"/>
      <c r="JLX275" s="63"/>
      <c r="JLY275" s="112"/>
      <c r="JMB275" s="63"/>
      <c r="JMC275" s="112"/>
      <c r="JMF275" s="63"/>
      <c r="JMG275" s="112"/>
      <c r="JMJ275" s="63"/>
      <c r="JMK275" s="112"/>
      <c r="JMN275" s="63"/>
      <c r="JMO275" s="112"/>
      <c r="JMR275" s="63"/>
      <c r="JMS275" s="112"/>
      <c r="JMV275" s="63"/>
      <c r="JMW275" s="112"/>
      <c r="JMZ275" s="63"/>
      <c r="JNA275" s="112"/>
      <c r="JND275" s="63"/>
      <c r="JNE275" s="112"/>
      <c r="JNH275" s="63"/>
      <c r="JNI275" s="112"/>
      <c r="JNL275" s="63"/>
      <c r="JNM275" s="112"/>
      <c r="JNP275" s="63"/>
      <c r="JNQ275" s="112"/>
      <c r="JNT275" s="63"/>
      <c r="JNU275" s="112"/>
      <c r="JNX275" s="63"/>
      <c r="JNY275" s="112"/>
      <c r="JOB275" s="63"/>
      <c r="JOC275" s="112"/>
      <c r="JOF275" s="63"/>
      <c r="JOG275" s="112"/>
      <c r="JOJ275" s="63"/>
      <c r="JOK275" s="112"/>
      <c r="JON275" s="63"/>
      <c r="JOO275" s="112"/>
      <c r="JOR275" s="63"/>
      <c r="JOS275" s="112"/>
      <c r="JOV275" s="63"/>
      <c r="JOW275" s="112"/>
      <c r="JOZ275" s="63"/>
      <c r="JPA275" s="112"/>
      <c r="JPD275" s="63"/>
      <c r="JPE275" s="112"/>
      <c r="JPH275" s="63"/>
      <c r="JPI275" s="112"/>
      <c r="JPL275" s="63"/>
      <c r="JPM275" s="112"/>
      <c r="JPP275" s="63"/>
      <c r="JPQ275" s="112"/>
      <c r="JPT275" s="63"/>
      <c r="JPU275" s="112"/>
      <c r="JPX275" s="63"/>
      <c r="JPY275" s="112"/>
      <c r="JQB275" s="63"/>
      <c r="JQC275" s="112"/>
      <c r="JQF275" s="63"/>
      <c r="JQG275" s="112"/>
      <c r="JQJ275" s="63"/>
      <c r="JQK275" s="112"/>
      <c r="JQN275" s="63"/>
      <c r="JQO275" s="112"/>
      <c r="JQR275" s="63"/>
      <c r="JQS275" s="112"/>
      <c r="JQV275" s="63"/>
      <c r="JQW275" s="112"/>
      <c r="JQZ275" s="63"/>
      <c r="JRA275" s="112"/>
      <c r="JRD275" s="63"/>
      <c r="JRE275" s="112"/>
      <c r="JRH275" s="63"/>
      <c r="JRI275" s="112"/>
      <c r="JRL275" s="63"/>
      <c r="JRM275" s="112"/>
      <c r="JRP275" s="63"/>
      <c r="JRQ275" s="112"/>
      <c r="JRT275" s="63"/>
      <c r="JRU275" s="112"/>
      <c r="JRX275" s="63"/>
      <c r="JRY275" s="112"/>
      <c r="JSB275" s="63"/>
      <c r="JSC275" s="112"/>
      <c r="JSF275" s="63"/>
      <c r="JSG275" s="112"/>
      <c r="JSJ275" s="63"/>
      <c r="JSK275" s="112"/>
      <c r="JSN275" s="63"/>
      <c r="JSO275" s="112"/>
      <c r="JSR275" s="63"/>
      <c r="JSS275" s="112"/>
      <c r="JSV275" s="63"/>
      <c r="JSW275" s="112"/>
      <c r="JSZ275" s="63"/>
      <c r="JTA275" s="112"/>
      <c r="JTD275" s="63"/>
      <c r="JTE275" s="112"/>
      <c r="JTH275" s="63"/>
      <c r="JTI275" s="112"/>
      <c r="JTL275" s="63"/>
      <c r="JTM275" s="112"/>
      <c r="JTP275" s="63"/>
      <c r="JTQ275" s="112"/>
      <c r="JTT275" s="63"/>
      <c r="JTU275" s="112"/>
      <c r="JTX275" s="63"/>
      <c r="JTY275" s="112"/>
      <c r="JUB275" s="63"/>
      <c r="JUC275" s="112"/>
      <c r="JUF275" s="63"/>
      <c r="JUG275" s="112"/>
      <c r="JUJ275" s="63"/>
      <c r="JUK275" s="112"/>
      <c r="JUN275" s="63"/>
      <c r="JUO275" s="112"/>
      <c r="JUR275" s="63"/>
      <c r="JUS275" s="112"/>
      <c r="JUV275" s="63"/>
      <c r="JUW275" s="112"/>
      <c r="JUZ275" s="63"/>
      <c r="JVA275" s="112"/>
      <c r="JVD275" s="63"/>
      <c r="JVE275" s="112"/>
      <c r="JVH275" s="63"/>
      <c r="JVI275" s="112"/>
      <c r="JVL275" s="63"/>
      <c r="JVM275" s="112"/>
      <c r="JVP275" s="63"/>
      <c r="JVQ275" s="112"/>
      <c r="JVT275" s="63"/>
      <c r="JVU275" s="112"/>
      <c r="JVX275" s="63"/>
      <c r="JVY275" s="112"/>
      <c r="JWB275" s="63"/>
      <c r="JWC275" s="112"/>
      <c r="JWF275" s="63"/>
      <c r="JWG275" s="112"/>
      <c r="JWJ275" s="63"/>
      <c r="JWK275" s="112"/>
      <c r="JWN275" s="63"/>
      <c r="JWO275" s="112"/>
      <c r="JWR275" s="63"/>
      <c r="JWS275" s="112"/>
      <c r="JWV275" s="63"/>
      <c r="JWW275" s="112"/>
      <c r="JWZ275" s="63"/>
      <c r="JXA275" s="112"/>
      <c r="JXD275" s="63"/>
      <c r="JXE275" s="112"/>
      <c r="JXH275" s="63"/>
      <c r="JXI275" s="112"/>
      <c r="JXL275" s="63"/>
      <c r="JXM275" s="112"/>
      <c r="JXP275" s="63"/>
      <c r="JXQ275" s="112"/>
      <c r="JXT275" s="63"/>
      <c r="JXU275" s="112"/>
      <c r="JXX275" s="63"/>
      <c r="JXY275" s="112"/>
      <c r="JYB275" s="63"/>
      <c r="JYC275" s="112"/>
      <c r="JYF275" s="63"/>
      <c r="JYG275" s="112"/>
      <c r="JYJ275" s="63"/>
      <c r="JYK275" s="112"/>
      <c r="JYN275" s="63"/>
      <c r="JYO275" s="112"/>
      <c r="JYR275" s="63"/>
      <c r="JYS275" s="112"/>
      <c r="JYV275" s="63"/>
      <c r="JYW275" s="112"/>
      <c r="JYZ275" s="63"/>
      <c r="JZA275" s="112"/>
      <c r="JZD275" s="63"/>
      <c r="JZE275" s="112"/>
      <c r="JZH275" s="63"/>
      <c r="JZI275" s="112"/>
      <c r="JZL275" s="63"/>
      <c r="JZM275" s="112"/>
      <c r="JZP275" s="63"/>
      <c r="JZQ275" s="112"/>
      <c r="JZT275" s="63"/>
      <c r="JZU275" s="112"/>
      <c r="JZX275" s="63"/>
      <c r="JZY275" s="112"/>
      <c r="KAB275" s="63"/>
      <c r="KAC275" s="112"/>
      <c r="KAF275" s="63"/>
      <c r="KAG275" s="112"/>
      <c r="KAJ275" s="63"/>
      <c r="KAK275" s="112"/>
      <c r="KAN275" s="63"/>
      <c r="KAO275" s="112"/>
      <c r="KAR275" s="63"/>
      <c r="KAS275" s="112"/>
      <c r="KAV275" s="63"/>
      <c r="KAW275" s="112"/>
      <c r="KAZ275" s="63"/>
      <c r="KBA275" s="112"/>
      <c r="KBD275" s="63"/>
      <c r="KBE275" s="112"/>
      <c r="KBH275" s="63"/>
      <c r="KBI275" s="112"/>
      <c r="KBL275" s="63"/>
      <c r="KBM275" s="112"/>
      <c r="KBP275" s="63"/>
      <c r="KBQ275" s="112"/>
      <c r="KBT275" s="63"/>
      <c r="KBU275" s="112"/>
      <c r="KBX275" s="63"/>
      <c r="KBY275" s="112"/>
      <c r="KCB275" s="63"/>
      <c r="KCC275" s="112"/>
      <c r="KCF275" s="63"/>
      <c r="KCG275" s="112"/>
      <c r="KCJ275" s="63"/>
      <c r="KCK275" s="112"/>
      <c r="KCN275" s="63"/>
      <c r="KCO275" s="112"/>
      <c r="KCR275" s="63"/>
      <c r="KCS275" s="112"/>
      <c r="KCV275" s="63"/>
      <c r="KCW275" s="112"/>
      <c r="KCZ275" s="63"/>
      <c r="KDA275" s="112"/>
      <c r="KDD275" s="63"/>
      <c r="KDE275" s="112"/>
      <c r="KDH275" s="63"/>
      <c r="KDI275" s="112"/>
      <c r="KDL275" s="63"/>
      <c r="KDM275" s="112"/>
      <c r="KDP275" s="63"/>
      <c r="KDQ275" s="112"/>
      <c r="KDT275" s="63"/>
      <c r="KDU275" s="112"/>
      <c r="KDX275" s="63"/>
      <c r="KDY275" s="112"/>
      <c r="KEB275" s="63"/>
      <c r="KEC275" s="112"/>
      <c r="KEF275" s="63"/>
      <c r="KEG275" s="112"/>
      <c r="KEJ275" s="63"/>
      <c r="KEK275" s="112"/>
      <c r="KEN275" s="63"/>
      <c r="KEO275" s="112"/>
      <c r="KER275" s="63"/>
      <c r="KES275" s="112"/>
      <c r="KEV275" s="63"/>
      <c r="KEW275" s="112"/>
      <c r="KEZ275" s="63"/>
      <c r="KFA275" s="112"/>
      <c r="KFD275" s="63"/>
      <c r="KFE275" s="112"/>
      <c r="KFH275" s="63"/>
      <c r="KFI275" s="112"/>
      <c r="KFL275" s="63"/>
      <c r="KFM275" s="112"/>
      <c r="KFP275" s="63"/>
      <c r="KFQ275" s="112"/>
      <c r="KFT275" s="63"/>
      <c r="KFU275" s="112"/>
      <c r="KFX275" s="63"/>
      <c r="KFY275" s="112"/>
      <c r="KGB275" s="63"/>
      <c r="KGC275" s="112"/>
      <c r="KGF275" s="63"/>
      <c r="KGG275" s="112"/>
      <c r="KGJ275" s="63"/>
      <c r="KGK275" s="112"/>
      <c r="KGN275" s="63"/>
      <c r="KGO275" s="112"/>
      <c r="KGR275" s="63"/>
      <c r="KGS275" s="112"/>
      <c r="KGV275" s="63"/>
      <c r="KGW275" s="112"/>
      <c r="KGZ275" s="63"/>
      <c r="KHA275" s="112"/>
      <c r="KHD275" s="63"/>
      <c r="KHE275" s="112"/>
      <c r="KHH275" s="63"/>
      <c r="KHI275" s="112"/>
      <c r="KHL275" s="63"/>
      <c r="KHM275" s="112"/>
      <c r="KHP275" s="63"/>
      <c r="KHQ275" s="112"/>
      <c r="KHT275" s="63"/>
      <c r="KHU275" s="112"/>
      <c r="KHX275" s="63"/>
      <c r="KHY275" s="112"/>
      <c r="KIB275" s="63"/>
      <c r="KIC275" s="112"/>
      <c r="KIF275" s="63"/>
      <c r="KIG275" s="112"/>
      <c r="KIJ275" s="63"/>
      <c r="KIK275" s="112"/>
      <c r="KIN275" s="63"/>
      <c r="KIO275" s="112"/>
      <c r="KIR275" s="63"/>
      <c r="KIS275" s="112"/>
      <c r="KIV275" s="63"/>
      <c r="KIW275" s="112"/>
      <c r="KIZ275" s="63"/>
      <c r="KJA275" s="112"/>
      <c r="KJD275" s="63"/>
      <c r="KJE275" s="112"/>
      <c r="KJH275" s="63"/>
      <c r="KJI275" s="112"/>
      <c r="KJL275" s="63"/>
      <c r="KJM275" s="112"/>
      <c r="KJP275" s="63"/>
      <c r="KJQ275" s="112"/>
      <c r="KJT275" s="63"/>
      <c r="KJU275" s="112"/>
      <c r="KJX275" s="63"/>
      <c r="KJY275" s="112"/>
      <c r="KKB275" s="63"/>
      <c r="KKC275" s="112"/>
      <c r="KKF275" s="63"/>
      <c r="KKG275" s="112"/>
      <c r="KKJ275" s="63"/>
      <c r="KKK275" s="112"/>
      <c r="KKN275" s="63"/>
      <c r="KKO275" s="112"/>
      <c r="KKR275" s="63"/>
      <c r="KKS275" s="112"/>
      <c r="KKV275" s="63"/>
      <c r="KKW275" s="112"/>
      <c r="KKZ275" s="63"/>
      <c r="KLA275" s="112"/>
      <c r="KLD275" s="63"/>
      <c r="KLE275" s="112"/>
      <c r="KLH275" s="63"/>
      <c r="KLI275" s="112"/>
      <c r="KLL275" s="63"/>
      <c r="KLM275" s="112"/>
      <c r="KLP275" s="63"/>
      <c r="KLQ275" s="112"/>
      <c r="KLT275" s="63"/>
      <c r="KLU275" s="112"/>
      <c r="KLX275" s="63"/>
      <c r="KLY275" s="112"/>
      <c r="KMB275" s="63"/>
      <c r="KMC275" s="112"/>
      <c r="KMF275" s="63"/>
      <c r="KMG275" s="112"/>
      <c r="KMJ275" s="63"/>
      <c r="KMK275" s="112"/>
      <c r="KMN275" s="63"/>
      <c r="KMO275" s="112"/>
      <c r="KMR275" s="63"/>
      <c r="KMS275" s="112"/>
      <c r="KMV275" s="63"/>
      <c r="KMW275" s="112"/>
      <c r="KMZ275" s="63"/>
      <c r="KNA275" s="112"/>
      <c r="KND275" s="63"/>
      <c r="KNE275" s="112"/>
      <c r="KNH275" s="63"/>
      <c r="KNI275" s="112"/>
      <c r="KNL275" s="63"/>
      <c r="KNM275" s="112"/>
      <c r="KNP275" s="63"/>
      <c r="KNQ275" s="112"/>
      <c r="KNT275" s="63"/>
      <c r="KNU275" s="112"/>
      <c r="KNX275" s="63"/>
      <c r="KNY275" s="112"/>
      <c r="KOB275" s="63"/>
      <c r="KOC275" s="112"/>
      <c r="KOF275" s="63"/>
      <c r="KOG275" s="112"/>
      <c r="KOJ275" s="63"/>
      <c r="KOK275" s="112"/>
      <c r="KON275" s="63"/>
      <c r="KOO275" s="112"/>
      <c r="KOR275" s="63"/>
      <c r="KOS275" s="112"/>
      <c r="KOV275" s="63"/>
      <c r="KOW275" s="112"/>
      <c r="KOZ275" s="63"/>
      <c r="KPA275" s="112"/>
      <c r="KPD275" s="63"/>
      <c r="KPE275" s="112"/>
      <c r="KPH275" s="63"/>
      <c r="KPI275" s="112"/>
      <c r="KPL275" s="63"/>
      <c r="KPM275" s="112"/>
      <c r="KPP275" s="63"/>
      <c r="KPQ275" s="112"/>
      <c r="KPT275" s="63"/>
      <c r="KPU275" s="112"/>
      <c r="KPX275" s="63"/>
      <c r="KPY275" s="112"/>
      <c r="KQB275" s="63"/>
      <c r="KQC275" s="112"/>
      <c r="KQF275" s="63"/>
      <c r="KQG275" s="112"/>
      <c r="KQJ275" s="63"/>
      <c r="KQK275" s="112"/>
      <c r="KQN275" s="63"/>
      <c r="KQO275" s="112"/>
      <c r="KQR275" s="63"/>
      <c r="KQS275" s="112"/>
      <c r="KQV275" s="63"/>
      <c r="KQW275" s="112"/>
      <c r="KQZ275" s="63"/>
      <c r="KRA275" s="112"/>
      <c r="KRD275" s="63"/>
      <c r="KRE275" s="112"/>
      <c r="KRH275" s="63"/>
      <c r="KRI275" s="112"/>
      <c r="KRL275" s="63"/>
      <c r="KRM275" s="112"/>
      <c r="KRP275" s="63"/>
      <c r="KRQ275" s="112"/>
      <c r="KRT275" s="63"/>
      <c r="KRU275" s="112"/>
      <c r="KRX275" s="63"/>
      <c r="KRY275" s="112"/>
      <c r="KSB275" s="63"/>
      <c r="KSC275" s="112"/>
      <c r="KSF275" s="63"/>
      <c r="KSG275" s="112"/>
      <c r="KSJ275" s="63"/>
      <c r="KSK275" s="112"/>
      <c r="KSN275" s="63"/>
      <c r="KSO275" s="112"/>
      <c r="KSR275" s="63"/>
      <c r="KSS275" s="112"/>
      <c r="KSV275" s="63"/>
      <c r="KSW275" s="112"/>
      <c r="KSZ275" s="63"/>
      <c r="KTA275" s="112"/>
      <c r="KTD275" s="63"/>
      <c r="KTE275" s="112"/>
      <c r="KTH275" s="63"/>
      <c r="KTI275" s="112"/>
      <c r="KTL275" s="63"/>
      <c r="KTM275" s="112"/>
      <c r="KTP275" s="63"/>
      <c r="KTQ275" s="112"/>
      <c r="KTT275" s="63"/>
      <c r="KTU275" s="112"/>
      <c r="KTX275" s="63"/>
      <c r="KTY275" s="112"/>
      <c r="KUB275" s="63"/>
      <c r="KUC275" s="112"/>
      <c r="KUF275" s="63"/>
      <c r="KUG275" s="112"/>
      <c r="KUJ275" s="63"/>
      <c r="KUK275" s="112"/>
      <c r="KUN275" s="63"/>
      <c r="KUO275" s="112"/>
      <c r="KUR275" s="63"/>
      <c r="KUS275" s="112"/>
      <c r="KUV275" s="63"/>
      <c r="KUW275" s="112"/>
      <c r="KUZ275" s="63"/>
      <c r="KVA275" s="112"/>
      <c r="KVD275" s="63"/>
      <c r="KVE275" s="112"/>
      <c r="KVH275" s="63"/>
      <c r="KVI275" s="112"/>
      <c r="KVL275" s="63"/>
      <c r="KVM275" s="112"/>
      <c r="KVP275" s="63"/>
      <c r="KVQ275" s="112"/>
      <c r="KVT275" s="63"/>
      <c r="KVU275" s="112"/>
      <c r="KVX275" s="63"/>
      <c r="KVY275" s="112"/>
      <c r="KWB275" s="63"/>
      <c r="KWC275" s="112"/>
      <c r="KWF275" s="63"/>
      <c r="KWG275" s="112"/>
      <c r="KWJ275" s="63"/>
      <c r="KWK275" s="112"/>
      <c r="KWN275" s="63"/>
      <c r="KWO275" s="112"/>
      <c r="KWR275" s="63"/>
      <c r="KWS275" s="112"/>
      <c r="KWV275" s="63"/>
      <c r="KWW275" s="112"/>
      <c r="KWZ275" s="63"/>
      <c r="KXA275" s="112"/>
      <c r="KXD275" s="63"/>
      <c r="KXE275" s="112"/>
      <c r="KXH275" s="63"/>
      <c r="KXI275" s="112"/>
      <c r="KXL275" s="63"/>
      <c r="KXM275" s="112"/>
      <c r="KXP275" s="63"/>
      <c r="KXQ275" s="112"/>
      <c r="KXT275" s="63"/>
      <c r="KXU275" s="112"/>
      <c r="KXX275" s="63"/>
      <c r="KXY275" s="112"/>
      <c r="KYB275" s="63"/>
      <c r="KYC275" s="112"/>
      <c r="KYF275" s="63"/>
      <c r="KYG275" s="112"/>
      <c r="KYJ275" s="63"/>
      <c r="KYK275" s="112"/>
      <c r="KYN275" s="63"/>
      <c r="KYO275" s="112"/>
      <c r="KYR275" s="63"/>
      <c r="KYS275" s="112"/>
      <c r="KYV275" s="63"/>
      <c r="KYW275" s="112"/>
      <c r="KYZ275" s="63"/>
      <c r="KZA275" s="112"/>
      <c r="KZD275" s="63"/>
      <c r="KZE275" s="112"/>
      <c r="KZH275" s="63"/>
      <c r="KZI275" s="112"/>
      <c r="KZL275" s="63"/>
      <c r="KZM275" s="112"/>
      <c r="KZP275" s="63"/>
      <c r="KZQ275" s="112"/>
      <c r="KZT275" s="63"/>
      <c r="KZU275" s="112"/>
      <c r="KZX275" s="63"/>
      <c r="KZY275" s="112"/>
      <c r="LAB275" s="63"/>
      <c r="LAC275" s="112"/>
      <c r="LAF275" s="63"/>
      <c r="LAG275" s="112"/>
      <c r="LAJ275" s="63"/>
      <c r="LAK275" s="112"/>
      <c r="LAN275" s="63"/>
      <c r="LAO275" s="112"/>
      <c r="LAR275" s="63"/>
      <c r="LAS275" s="112"/>
      <c r="LAV275" s="63"/>
      <c r="LAW275" s="112"/>
      <c r="LAZ275" s="63"/>
      <c r="LBA275" s="112"/>
      <c r="LBD275" s="63"/>
      <c r="LBE275" s="112"/>
      <c r="LBH275" s="63"/>
      <c r="LBI275" s="112"/>
      <c r="LBL275" s="63"/>
      <c r="LBM275" s="112"/>
      <c r="LBP275" s="63"/>
      <c r="LBQ275" s="112"/>
      <c r="LBT275" s="63"/>
      <c r="LBU275" s="112"/>
      <c r="LBX275" s="63"/>
      <c r="LBY275" s="112"/>
      <c r="LCB275" s="63"/>
      <c r="LCC275" s="112"/>
      <c r="LCF275" s="63"/>
      <c r="LCG275" s="112"/>
      <c r="LCJ275" s="63"/>
      <c r="LCK275" s="112"/>
      <c r="LCN275" s="63"/>
      <c r="LCO275" s="112"/>
      <c r="LCR275" s="63"/>
      <c r="LCS275" s="112"/>
      <c r="LCV275" s="63"/>
      <c r="LCW275" s="112"/>
      <c r="LCZ275" s="63"/>
      <c r="LDA275" s="112"/>
      <c r="LDD275" s="63"/>
      <c r="LDE275" s="112"/>
      <c r="LDH275" s="63"/>
      <c r="LDI275" s="112"/>
      <c r="LDL275" s="63"/>
      <c r="LDM275" s="112"/>
      <c r="LDP275" s="63"/>
      <c r="LDQ275" s="112"/>
      <c r="LDT275" s="63"/>
      <c r="LDU275" s="112"/>
      <c r="LDX275" s="63"/>
      <c r="LDY275" s="112"/>
      <c r="LEB275" s="63"/>
      <c r="LEC275" s="112"/>
      <c r="LEF275" s="63"/>
      <c r="LEG275" s="112"/>
      <c r="LEJ275" s="63"/>
      <c r="LEK275" s="112"/>
      <c r="LEN275" s="63"/>
      <c r="LEO275" s="112"/>
      <c r="LER275" s="63"/>
      <c r="LES275" s="112"/>
      <c r="LEV275" s="63"/>
      <c r="LEW275" s="112"/>
      <c r="LEZ275" s="63"/>
      <c r="LFA275" s="112"/>
      <c r="LFD275" s="63"/>
      <c r="LFE275" s="112"/>
      <c r="LFH275" s="63"/>
      <c r="LFI275" s="112"/>
      <c r="LFL275" s="63"/>
      <c r="LFM275" s="112"/>
      <c r="LFP275" s="63"/>
      <c r="LFQ275" s="112"/>
      <c r="LFT275" s="63"/>
      <c r="LFU275" s="112"/>
      <c r="LFX275" s="63"/>
      <c r="LFY275" s="112"/>
      <c r="LGB275" s="63"/>
      <c r="LGC275" s="112"/>
      <c r="LGF275" s="63"/>
      <c r="LGG275" s="112"/>
      <c r="LGJ275" s="63"/>
      <c r="LGK275" s="112"/>
      <c r="LGN275" s="63"/>
      <c r="LGO275" s="112"/>
      <c r="LGR275" s="63"/>
      <c r="LGS275" s="112"/>
      <c r="LGV275" s="63"/>
      <c r="LGW275" s="112"/>
      <c r="LGZ275" s="63"/>
      <c r="LHA275" s="112"/>
      <c r="LHD275" s="63"/>
      <c r="LHE275" s="112"/>
      <c r="LHH275" s="63"/>
      <c r="LHI275" s="112"/>
      <c r="LHL275" s="63"/>
      <c r="LHM275" s="112"/>
      <c r="LHP275" s="63"/>
      <c r="LHQ275" s="112"/>
      <c r="LHT275" s="63"/>
      <c r="LHU275" s="112"/>
      <c r="LHX275" s="63"/>
      <c r="LHY275" s="112"/>
      <c r="LIB275" s="63"/>
      <c r="LIC275" s="112"/>
      <c r="LIF275" s="63"/>
      <c r="LIG275" s="112"/>
      <c r="LIJ275" s="63"/>
      <c r="LIK275" s="112"/>
      <c r="LIN275" s="63"/>
      <c r="LIO275" s="112"/>
      <c r="LIR275" s="63"/>
      <c r="LIS275" s="112"/>
      <c r="LIV275" s="63"/>
      <c r="LIW275" s="112"/>
      <c r="LIZ275" s="63"/>
      <c r="LJA275" s="112"/>
      <c r="LJD275" s="63"/>
      <c r="LJE275" s="112"/>
      <c r="LJH275" s="63"/>
      <c r="LJI275" s="112"/>
      <c r="LJL275" s="63"/>
      <c r="LJM275" s="112"/>
      <c r="LJP275" s="63"/>
      <c r="LJQ275" s="112"/>
      <c r="LJT275" s="63"/>
      <c r="LJU275" s="112"/>
      <c r="LJX275" s="63"/>
      <c r="LJY275" s="112"/>
      <c r="LKB275" s="63"/>
      <c r="LKC275" s="112"/>
      <c r="LKF275" s="63"/>
      <c r="LKG275" s="112"/>
      <c r="LKJ275" s="63"/>
      <c r="LKK275" s="112"/>
      <c r="LKN275" s="63"/>
      <c r="LKO275" s="112"/>
      <c r="LKR275" s="63"/>
      <c r="LKS275" s="112"/>
      <c r="LKV275" s="63"/>
      <c r="LKW275" s="112"/>
      <c r="LKZ275" s="63"/>
      <c r="LLA275" s="112"/>
      <c r="LLD275" s="63"/>
      <c r="LLE275" s="112"/>
      <c r="LLH275" s="63"/>
      <c r="LLI275" s="112"/>
      <c r="LLL275" s="63"/>
      <c r="LLM275" s="112"/>
      <c r="LLP275" s="63"/>
      <c r="LLQ275" s="112"/>
      <c r="LLT275" s="63"/>
      <c r="LLU275" s="112"/>
      <c r="LLX275" s="63"/>
      <c r="LLY275" s="112"/>
      <c r="LMB275" s="63"/>
      <c r="LMC275" s="112"/>
      <c r="LMF275" s="63"/>
      <c r="LMG275" s="112"/>
      <c r="LMJ275" s="63"/>
      <c r="LMK275" s="112"/>
      <c r="LMN275" s="63"/>
      <c r="LMO275" s="112"/>
      <c r="LMR275" s="63"/>
      <c r="LMS275" s="112"/>
      <c r="LMV275" s="63"/>
      <c r="LMW275" s="112"/>
      <c r="LMZ275" s="63"/>
      <c r="LNA275" s="112"/>
      <c r="LND275" s="63"/>
      <c r="LNE275" s="112"/>
      <c r="LNH275" s="63"/>
      <c r="LNI275" s="112"/>
      <c r="LNL275" s="63"/>
      <c r="LNM275" s="112"/>
      <c r="LNP275" s="63"/>
      <c r="LNQ275" s="112"/>
      <c r="LNT275" s="63"/>
      <c r="LNU275" s="112"/>
      <c r="LNX275" s="63"/>
      <c r="LNY275" s="112"/>
      <c r="LOB275" s="63"/>
      <c r="LOC275" s="112"/>
      <c r="LOF275" s="63"/>
      <c r="LOG275" s="112"/>
      <c r="LOJ275" s="63"/>
      <c r="LOK275" s="112"/>
      <c r="LON275" s="63"/>
      <c r="LOO275" s="112"/>
      <c r="LOR275" s="63"/>
      <c r="LOS275" s="112"/>
      <c r="LOV275" s="63"/>
      <c r="LOW275" s="112"/>
      <c r="LOZ275" s="63"/>
      <c r="LPA275" s="112"/>
      <c r="LPD275" s="63"/>
      <c r="LPE275" s="112"/>
      <c r="LPH275" s="63"/>
      <c r="LPI275" s="112"/>
      <c r="LPL275" s="63"/>
      <c r="LPM275" s="112"/>
      <c r="LPP275" s="63"/>
      <c r="LPQ275" s="112"/>
      <c r="LPT275" s="63"/>
      <c r="LPU275" s="112"/>
      <c r="LPX275" s="63"/>
      <c r="LPY275" s="112"/>
      <c r="LQB275" s="63"/>
      <c r="LQC275" s="112"/>
      <c r="LQF275" s="63"/>
      <c r="LQG275" s="112"/>
      <c r="LQJ275" s="63"/>
      <c r="LQK275" s="112"/>
      <c r="LQN275" s="63"/>
      <c r="LQO275" s="112"/>
      <c r="LQR275" s="63"/>
      <c r="LQS275" s="112"/>
      <c r="LQV275" s="63"/>
      <c r="LQW275" s="112"/>
      <c r="LQZ275" s="63"/>
      <c r="LRA275" s="112"/>
      <c r="LRD275" s="63"/>
      <c r="LRE275" s="112"/>
      <c r="LRH275" s="63"/>
      <c r="LRI275" s="112"/>
      <c r="LRL275" s="63"/>
      <c r="LRM275" s="112"/>
      <c r="LRP275" s="63"/>
      <c r="LRQ275" s="112"/>
      <c r="LRT275" s="63"/>
      <c r="LRU275" s="112"/>
      <c r="LRX275" s="63"/>
      <c r="LRY275" s="112"/>
      <c r="LSB275" s="63"/>
      <c r="LSC275" s="112"/>
      <c r="LSF275" s="63"/>
      <c r="LSG275" s="112"/>
      <c r="LSJ275" s="63"/>
      <c r="LSK275" s="112"/>
      <c r="LSN275" s="63"/>
      <c r="LSO275" s="112"/>
      <c r="LSR275" s="63"/>
      <c r="LSS275" s="112"/>
      <c r="LSV275" s="63"/>
      <c r="LSW275" s="112"/>
      <c r="LSZ275" s="63"/>
      <c r="LTA275" s="112"/>
      <c r="LTD275" s="63"/>
      <c r="LTE275" s="112"/>
      <c r="LTH275" s="63"/>
      <c r="LTI275" s="112"/>
      <c r="LTL275" s="63"/>
      <c r="LTM275" s="112"/>
      <c r="LTP275" s="63"/>
      <c r="LTQ275" s="112"/>
      <c r="LTT275" s="63"/>
      <c r="LTU275" s="112"/>
      <c r="LTX275" s="63"/>
      <c r="LTY275" s="112"/>
      <c r="LUB275" s="63"/>
      <c r="LUC275" s="112"/>
      <c r="LUF275" s="63"/>
      <c r="LUG275" s="112"/>
      <c r="LUJ275" s="63"/>
      <c r="LUK275" s="112"/>
      <c r="LUN275" s="63"/>
      <c r="LUO275" s="112"/>
      <c r="LUR275" s="63"/>
      <c r="LUS275" s="112"/>
      <c r="LUV275" s="63"/>
      <c r="LUW275" s="112"/>
      <c r="LUZ275" s="63"/>
      <c r="LVA275" s="112"/>
      <c r="LVD275" s="63"/>
      <c r="LVE275" s="112"/>
      <c r="LVH275" s="63"/>
      <c r="LVI275" s="112"/>
      <c r="LVL275" s="63"/>
      <c r="LVM275" s="112"/>
      <c r="LVP275" s="63"/>
      <c r="LVQ275" s="112"/>
      <c r="LVT275" s="63"/>
      <c r="LVU275" s="112"/>
      <c r="LVX275" s="63"/>
      <c r="LVY275" s="112"/>
      <c r="LWB275" s="63"/>
      <c r="LWC275" s="112"/>
      <c r="LWF275" s="63"/>
      <c r="LWG275" s="112"/>
      <c r="LWJ275" s="63"/>
      <c r="LWK275" s="112"/>
      <c r="LWN275" s="63"/>
      <c r="LWO275" s="112"/>
      <c r="LWR275" s="63"/>
      <c r="LWS275" s="112"/>
      <c r="LWV275" s="63"/>
      <c r="LWW275" s="112"/>
      <c r="LWZ275" s="63"/>
      <c r="LXA275" s="112"/>
      <c r="LXD275" s="63"/>
      <c r="LXE275" s="112"/>
      <c r="LXH275" s="63"/>
      <c r="LXI275" s="112"/>
      <c r="LXL275" s="63"/>
      <c r="LXM275" s="112"/>
      <c r="LXP275" s="63"/>
      <c r="LXQ275" s="112"/>
      <c r="LXT275" s="63"/>
      <c r="LXU275" s="112"/>
      <c r="LXX275" s="63"/>
      <c r="LXY275" s="112"/>
      <c r="LYB275" s="63"/>
      <c r="LYC275" s="112"/>
      <c r="LYF275" s="63"/>
      <c r="LYG275" s="112"/>
      <c r="LYJ275" s="63"/>
      <c r="LYK275" s="112"/>
      <c r="LYN275" s="63"/>
      <c r="LYO275" s="112"/>
      <c r="LYR275" s="63"/>
      <c r="LYS275" s="112"/>
      <c r="LYV275" s="63"/>
      <c r="LYW275" s="112"/>
      <c r="LYZ275" s="63"/>
      <c r="LZA275" s="112"/>
      <c r="LZD275" s="63"/>
      <c r="LZE275" s="112"/>
      <c r="LZH275" s="63"/>
      <c r="LZI275" s="112"/>
      <c r="LZL275" s="63"/>
      <c r="LZM275" s="112"/>
      <c r="LZP275" s="63"/>
      <c r="LZQ275" s="112"/>
      <c r="LZT275" s="63"/>
      <c r="LZU275" s="112"/>
      <c r="LZX275" s="63"/>
      <c r="LZY275" s="112"/>
      <c r="MAB275" s="63"/>
      <c r="MAC275" s="112"/>
      <c r="MAF275" s="63"/>
      <c r="MAG275" s="112"/>
      <c r="MAJ275" s="63"/>
      <c r="MAK275" s="112"/>
      <c r="MAN275" s="63"/>
      <c r="MAO275" s="112"/>
      <c r="MAR275" s="63"/>
      <c r="MAS275" s="112"/>
      <c r="MAV275" s="63"/>
      <c r="MAW275" s="112"/>
      <c r="MAZ275" s="63"/>
      <c r="MBA275" s="112"/>
      <c r="MBD275" s="63"/>
      <c r="MBE275" s="112"/>
      <c r="MBH275" s="63"/>
      <c r="MBI275" s="112"/>
      <c r="MBL275" s="63"/>
      <c r="MBM275" s="112"/>
      <c r="MBP275" s="63"/>
      <c r="MBQ275" s="112"/>
      <c r="MBT275" s="63"/>
      <c r="MBU275" s="112"/>
      <c r="MBX275" s="63"/>
      <c r="MBY275" s="112"/>
      <c r="MCB275" s="63"/>
      <c r="MCC275" s="112"/>
      <c r="MCF275" s="63"/>
      <c r="MCG275" s="112"/>
      <c r="MCJ275" s="63"/>
      <c r="MCK275" s="112"/>
      <c r="MCN275" s="63"/>
      <c r="MCO275" s="112"/>
      <c r="MCR275" s="63"/>
      <c r="MCS275" s="112"/>
      <c r="MCV275" s="63"/>
      <c r="MCW275" s="112"/>
      <c r="MCZ275" s="63"/>
      <c r="MDA275" s="112"/>
      <c r="MDD275" s="63"/>
      <c r="MDE275" s="112"/>
      <c r="MDH275" s="63"/>
      <c r="MDI275" s="112"/>
      <c r="MDL275" s="63"/>
      <c r="MDM275" s="112"/>
      <c r="MDP275" s="63"/>
      <c r="MDQ275" s="112"/>
      <c r="MDT275" s="63"/>
      <c r="MDU275" s="112"/>
      <c r="MDX275" s="63"/>
      <c r="MDY275" s="112"/>
      <c r="MEB275" s="63"/>
      <c r="MEC275" s="112"/>
      <c r="MEF275" s="63"/>
      <c r="MEG275" s="112"/>
      <c r="MEJ275" s="63"/>
      <c r="MEK275" s="112"/>
      <c r="MEN275" s="63"/>
      <c r="MEO275" s="112"/>
      <c r="MER275" s="63"/>
      <c r="MES275" s="112"/>
      <c r="MEV275" s="63"/>
      <c r="MEW275" s="112"/>
      <c r="MEZ275" s="63"/>
      <c r="MFA275" s="112"/>
      <c r="MFD275" s="63"/>
      <c r="MFE275" s="112"/>
      <c r="MFH275" s="63"/>
      <c r="MFI275" s="112"/>
      <c r="MFL275" s="63"/>
      <c r="MFM275" s="112"/>
      <c r="MFP275" s="63"/>
      <c r="MFQ275" s="112"/>
      <c r="MFT275" s="63"/>
      <c r="MFU275" s="112"/>
      <c r="MFX275" s="63"/>
      <c r="MFY275" s="112"/>
      <c r="MGB275" s="63"/>
      <c r="MGC275" s="112"/>
      <c r="MGF275" s="63"/>
      <c r="MGG275" s="112"/>
      <c r="MGJ275" s="63"/>
      <c r="MGK275" s="112"/>
      <c r="MGN275" s="63"/>
      <c r="MGO275" s="112"/>
      <c r="MGR275" s="63"/>
      <c r="MGS275" s="112"/>
      <c r="MGV275" s="63"/>
      <c r="MGW275" s="112"/>
      <c r="MGZ275" s="63"/>
      <c r="MHA275" s="112"/>
      <c r="MHD275" s="63"/>
      <c r="MHE275" s="112"/>
      <c r="MHH275" s="63"/>
      <c r="MHI275" s="112"/>
      <c r="MHL275" s="63"/>
      <c r="MHM275" s="112"/>
      <c r="MHP275" s="63"/>
      <c r="MHQ275" s="112"/>
      <c r="MHT275" s="63"/>
      <c r="MHU275" s="112"/>
      <c r="MHX275" s="63"/>
      <c r="MHY275" s="112"/>
      <c r="MIB275" s="63"/>
      <c r="MIC275" s="112"/>
      <c r="MIF275" s="63"/>
      <c r="MIG275" s="112"/>
      <c r="MIJ275" s="63"/>
      <c r="MIK275" s="112"/>
      <c r="MIN275" s="63"/>
      <c r="MIO275" s="112"/>
      <c r="MIR275" s="63"/>
      <c r="MIS275" s="112"/>
      <c r="MIV275" s="63"/>
      <c r="MIW275" s="112"/>
      <c r="MIZ275" s="63"/>
      <c r="MJA275" s="112"/>
      <c r="MJD275" s="63"/>
      <c r="MJE275" s="112"/>
      <c r="MJH275" s="63"/>
      <c r="MJI275" s="112"/>
      <c r="MJL275" s="63"/>
      <c r="MJM275" s="112"/>
      <c r="MJP275" s="63"/>
      <c r="MJQ275" s="112"/>
      <c r="MJT275" s="63"/>
      <c r="MJU275" s="112"/>
      <c r="MJX275" s="63"/>
      <c r="MJY275" s="112"/>
      <c r="MKB275" s="63"/>
      <c r="MKC275" s="112"/>
      <c r="MKF275" s="63"/>
      <c r="MKG275" s="112"/>
      <c r="MKJ275" s="63"/>
      <c r="MKK275" s="112"/>
      <c r="MKN275" s="63"/>
      <c r="MKO275" s="112"/>
      <c r="MKR275" s="63"/>
      <c r="MKS275" s="112"/>
      <c r="MKV275" s="63"/>
      <c r="MKW275" s="112"/>
      <c r="MKZ275" s="63"/>
      <c r="MLA275" s="112"/>
      <c r="MLD275" s="63"/>
      <c r="MLE275" s="112"/>
      <c r="MLH275" s="63"/>
      <c r="MLI275" s="112"/>
      <c r="MLL275" s="63"/>
      <c r="MLM275" s="112"/>
      <c r="MLP275" s="63"/>
      <c r="MLQ275" s="112"/>
      <c r="MLT275" s="63"/>
      <c r="MLU275" s="112"/>
      <c r="MLX275" s="63"/>
      <c r="MLY275" s="112"/>
      <c r="MMB275" s="63"/>
      <c r="MMC275" s="112"/>
      <c r="MMF275" s="63"/>
      <c r="MMG275" s="112"/>
      <c r="MMJ275" s="63"/>
      <c r="MMK275" s="112"/>
      <c r="MMN275" s="63"/>
      <c r="MMO275" s="112"/>
      <c r="MMR275" s="63"/>
      <c r="MMS275" s="112"/>
      <c r="MMV275" s="63"/>
      <c r="MMW275" s="112"/>
      <c r="MMZ275" s="63"/>
      <c r="MNA275" s="112"/>
      <c r="MND275" s="63"/>
      <c r="MNE275" s="112"/>
      <c r="MNH275" s="63"/>
      <c r="MNI275" s="112"/>
      <c r="MNL275" s="63"/>
      <c r="MNM275" s="112"/>
      <c r="MNP275" s="63"/>
      <c r="MNQ275" s="112"/>
      <c r="MNT275" s="63"/>
      <c r="MNU275" s="112"/>
      <c r="MNX275" s="63"/>
      <c r="MNY275" s="112"/>
      <c r="MOB275" s="63"/>
      <c r="MOC275" s="112"/>
      <c r="MOF275" s="63"/>
      <c r="MOG275" s="112"/>
      <c r="MOJ275" s="63"/>
      <c r="MOK275" s="112"/>
      <c r="MON275" s="63"/>
      <c r="MOO275" s="112"/>
      <c r="MOR275" s="63"/>
      <c r="MOS275" s="112"/>
      <c r="MOV275" s="63"/>
      <c r="MOW275" s="112"/>
      <c r="MOZ275" s="63"/>
      <c r="MPA275" s="112"/>
      <c r="MPD275" s="63"/>
      <c r="MPE275" s="112"/>
      <c r="MPH275" s="63"/>
      <c r="MPI275" s="112"/>
      <c r="MPL275" s="63"/>
      <c r="MPM275" s="112"/>
      <c r="MPP275" s="63"/>
      <c r="MPQ275" s="112"/>
      <c r="MPT275" s="63"/>
      <c r="MPU275" s="112"/>
      <c r="MPX275" s="63"/>
      <c r="MPY275" s="112"/>
      <c r="MQB275" s="63"/>
      <c r="MQC275" s="112"/>
      <c r="MQF275" s="63"/>
      <c r="MQG275" s="112"/>
      <c r="MQJ275" s="63"/>
      <c r="MQK275" s="112"/>
      <c r="MQN275" s="63"/>
      <c r="MQO275" s="112"/>
      <c r="MQR275" s="63"/>
      <c r="MQS275" s="112"/>
      <c r="MQV275" s="63"/>
      <c r="MQW275" s="112"/>
      <c r="MQZ275" s="63"/>
      <c r="MRA275" s="112"/>
      <c r="MRD275" s="63"/>
      <c r="MRE275" s="112"/>
      <c r="MRH275" s="63"/>
      <c r="MRI275" s="112"/>
      <c r="MRL275" s="63"/>
      <c r="MRM275" s="112"/>
      <c r="MRP275" s="63"/>
      <c r="MRQ275" s="112"/>
      <c r="MRT275" s="63"/>
      <c r="MRU275" s="112"/>
      <c r="MRX275" s="63"/>
      <c r="MRY275" s="112"/>
      <c r="MSB275" s="63"/>
      <c r="MSC275" s="112"/>
      <c r="MSF275" s="63"/>
      <c r="MSG275" s="112"/>
      <c r="MSJ275" s="63"/>
      <c r="MSK275" s="112"/>
      <c r="MSN275" s="63"/>
      <c r="MSO275" s="112"/>
      <c r="MSR275" s="63"/>
      <c r="MSS275" s="112"/>
      <c r="MSV275" s="63"/>
      <c r="MSW275" s="112"/>
      <c r="MSZ275" s="63"/>
      <c r="MTA275" s="112"/>
      <c r="MTD275" s="63"/>
      <c r="MTE275" s="112"/>
      <c r="MTH275" s="63"/>
      <c r="MTI275" s="112"/>
      <c r="MTL275" s="63"/>
      <c r="MTM275" s="112"/>
      <c r="MTP275" s="63"/>
      <c r="MTQ275" s="112"/>
      <c r="MTT275" s="63"/>
      <c r="MTU275" s="112"/>
      <c r="MTX275" s="63"/>
      <c r="MTY275" s="112"/>
      <c r="MUB275" s="63"/>
      <c r="MUC275" s="112"/>
      <c r="MUF275" s="63"/>
      <c r="MUG275" s="112"/>
      <c r="MUJ275" s="63"/>
      <c r="MUK275" s="112"/>
      <c r="MUN275" s="63"/>
      <c r="MUO275" s="112"/>
      <c r="MUR275" s="63"/>
      <c r="MUS275" s="112"/>
      <c r="MUV275" s="63"/>
      <c r="MUW275" s="112"/>
      <c r="MUZ275" s="63"/>
      <c r="MVA275" s="112"/>
      <c r="MVD275" s="63"/>
      <c r="MVE275" s="112"/>
      <c r="MVH275" s="63"/>
      <c r="MVI275" s="112"/>
      <c r="MVL275" s="63"/>
      <c r="MVM275" s="112"/>
      <c r="MVP275" s="63"/>
      <c r="MVQ275" s="112"/>
      <c r="MVT275" s="63"/>
      <c r="MVU275" s="112"/>
      <c r="MVX275" s="63"/>
      <c r="MVY275" s="112"/>
      <c r="MWB275" s="63"/>
      <c r="MWC275" s="112"/>
      <c r="MWF275" s="63"/>
      <c r="MWG275" s="112"/>
      <c r="MWJ275" s="63"/>
      <c r="MWK275" s="112"/>
      <c r="MWN275" s="63"/>
      <c r="MWO275" s="112"/>
      <c r="MWR275" s="63"/>
      <c r="MWS275" s="112"/>
      <c r="MWV275" s="63"/>
      <c r="MWW275" s="112"/>
      <c r="MWZ275" s="63"/>
      <c r="MXA275" s="112"/>
      <c r="MXD275" s="63"/>
      <c r="MXE275" s="112"/>
      <c r="MXH275" s="63"/>
      <c r="MXI275" s="112"/>
      <c r="MXL275" s="63"/>
      <c r="MXM275" s="112"/>
      <c r="MXP275" s="63"/>
      <c r="MXQ275" s="112"/>
      <c r="MXT275" s="63"/>
      <c r="MXU275" s="112"/>
      <c r="MXX275" s="63"/>
      <c r="MXY275" s="112"/>
      <c r="MYB275" s="63"/>
      <c r="MYC275" s="112"/>
      <c r="MYF275" s="63"/>
      <c r="MYG275" s="112"/>
      <c r="MYJ275" s="63"/>
      <c r="MYK275" s="112"/>
      <c r="MYN275" s="63"/>
      <c r="MYO275" s="112"/>
      <c r="MYR275" s="63"/>
      <c r="MYS275" s="112"/>
      <c r="MYV275" s="63"/>
      <c r="MYW275" s="112"/>
      <c r="MYZ275" s="63"/>
      <c r="MZA275" s="112"/>
      <c r="MZD275" s="63"/>
      <c r="MZE275" s="112"/>
      <c r="MZH275" s="63"/>
      <c r="MZI275" s="112"/>
      <c r="MZL275" s="63"/>
      <c r="MZM275" s="112"/>
      <c r="MZP275" s="63"/>
      <c r="MZQ275" s="112"/>
      <c r="MZT275" s="63"/>
      <c r="MZU275" s="112"/>
      <c r="MZX275" s="63"/>
      <c r="MZY275" s="112"/>
      <c r="NAB275" s="63"/>
      <c r="NAC275" s="112"/>
      <c r="NAF275" s="63"/>
      <c r="NAG275" s="112"/>
      <c r="NAJ275" s="63"/>
      <c r="NAK275" s="112"/>
      <c r="NAN275" s="63"/>
      <c r="NAO275" s="112"/>
      <c r="NAR275" s="63"/>
      <c r="NAS275" s="112"/>
      <c r="NAV275" s="63"/>
      <c r="NAW275" s="112"/>
      <c r="NAZ275" s="63"/>
      <c r="NBA275" s="112"/>
      <c r="NBD275" s="63"/>
      <c r="NBE275" s="112"/>
      <c r="NBH275" s="63"/>
      <c r="NBI275" s="112"/>
      <c r="NBL275" s="63"/>
      <c r="NBM275" s="112"/>
      <c r="NBP275" s="63"/>
      <c r="NBQ275" s="112"/>
      <c r="NBT275" s="63"/>
      <c r="NBU275" s="112"/>
      <c r="NBX275" s="63"/>
      <c r="NBY275" s="112"/>
      <c r="NCB275" s="63"/>
      <c r="NCC275" s="112"/>
      <c r="NCF275" s="63"/>
      <c r="NCG275" s="112"/>
      <c r="NCJ275" s="63"/>
      <c r="NCK275" s="112"/>
      <c r="NCN275" s="63"/>
      <c r="NCO275" s="112"/>
      <c r="NCR275" s="63"/>
      <c r="NCS275" s="112"/>
      <c r="NCV275" s="63"/>
      <c r="NCW275" s="112"/>
      <c r="NCZ275" s="63"/>
      <c r="NDA275" s="112"/>
      <c r="NDD275" s="63"/>
      <c r="NDE275" s="112"/>
      <c r="NDH275" s="63"/>
      <c r="NDI275" s="112"/>
      <c r="NDL275" s="63"/>
      <c r="NDM275" s="112"/>
      <c r="NDP275" s="63"/>
      <c r="NDQ275" s="112"/>
      <c r="NDT275" s="63"/>
      <c r="NDU275" s="112"/>
      <c r="NDX275" s="63"/>
      <c r="NDY275" s="112"/>
      <c r="NEB275" s="63"/>
      <c r="NEC275" s="112"/>
      <c r="NEF275" s="63"/>
      <c r="NEG275" s="112"/>
      <c r="NEJ275" s="63"/>
      <c r="NEK275" s="112"/>
      <c r="NEN275" s="63"/>
      <c r="NEO275" s="112"/>
      <c r="NER275" s="63"/>
      <c r="NES275" s="112"/>
      <c r="NEV275" s="63"/>
      <c r="NEW275" s="112"/>
      <c r="NEZ275" s="63"/>
      <c r="NFA275" s="112"/>
      <c r="NFD275" s="63"/>
      <c r="NFE275" s="112"/>
      <c r="NFH275" s="63"/>
      <c r="NFI275" s="112"/>
      <c r="NFL275" s="63"/>
      <c r="NFM275" s="112"/>
      <c r="NFP275" s="63"/>
      <c r="NFQ275" s="112"/>
      <c r="NFT275" s="63"/>
      <c r="NFU275" s="112"/>
      <c r="NFX275" s="63"/>
      <c r="NFY275" s="112"/>
      <c r="NGB275" s="63"/>
      <c r="NGC275" s="112"/>
      <c r="NGF275" s="63"/>
      <c r="NGG275" s="112"/>
      <c r="NGJ275" s="63"/>
      <c r="NGK275" s="112"/>
      <c r="NGN275" s="63"/>
      <c r="NGO275" s="112"/>
      <c r="NGR275" s="63"/>
      <c r="NGS275" s="112"/>
      <c r="NGV275" s="63"/>
      <c r="NGW275" s="112"/>
      <c r="NGZ275" s="63"/>
      <c r="NHA275" s="112"/>
      <c r="NHD275" s="63"/>
      <c r="NHE275" s="112"/>
      <c r="NHH275" s="63"/>
      <c r="NHI275" s="112"/>
      <c r="NHL275" s="63"/>
      <c r="NHM275" s="112"/>
      <c r="NHP275" s="63"/>
      <c r="NHQ275" s="112"/>
      <c r="NHT275" s="63"/>
      <c r="NHU275" s="112"/>
      <c r="NHX275" s="63"/>
      <c r="NHY275" s="112"/>
      <c r="NIB275" s="63"/>
      <c r="NIC275" s="112"/>
      <c r="NIF275" s="63"/>
      <c r="NIG275" s="112"/>
      <c r="NIJ275" s="63"/>
      <c r="NIK275" s="112"/>
      <c r="NIN275" s="63"/>
      <c r="NIO275" s="112"/>
      <c r="NIR275" s="63"/>
      <c r="NIS275" s="112"/>
      <c r="NIV275" s="63"/>
      <c r="NIW275" s="112"/>
      <c r="NIZ275" s="63"/>
      <c r="NJA275" s="112"/>
      <c r="NJD275" s="63"/>
      <c r="NJE275" s="112"/>
      <c r="NJH275" s="63"/>
      <c r="NJI275" s="112"/>
      <c r="NJL275" s="63"/>
      <c r="NJM275" s="112"/>
      <c r="NJP275" s="63"/>
      <c r="NJQ275" s="112"/>
      <c r="NJT275" s="63"/>
      <c r="NJU275" s="112"/>
      <c r="NJX275" s="63"/>
      <c r="NJY275" s="112"/>
      <c r="NKB275" s="63"/>
      <c r="NKC275" s="112"/>
      <c r="NKF275" s="63"/>
      <c r="NKG275" s="112"/>
      <c r="NKJ275" s="63"/>
      <c r="NKK275" s="112"/>
      <c r="NKN275" s="63"/>
      <c r="NKO275" s="112"/>
      <c r="NKR275" s="63"/>
      <c r="NKS275" s="112"/>
      <c r="NKV275" s="63"/>
      <c r="NKW275" s="112"/>
      <c r="NKZ275" s="63"/>
      <c r="NLA275" s="112"/>
      <c r="NLD275" s="63"/>
      <c r="NLE275" s="112"/>
      <c r="NLH275" s="63"/>
      <c r="NLI275" s="112"/>
      <c r="NLL275" s="63"/>
      <c r="NLM275" s="112"/>
      <c r="NLP275" s="63"/>
      <c r="NLQ275" s="112"/>
      <c r="NLT275" s="63"/>
      <c r="NLU275" s="112"/>
      <c r="NLX275" s="63"/>
      <c r="NLY275" s="112"/>
      <c r="NMB275" s="63"/>
      <c r="NMC275" s="112"/>
      <c r="NMF275" s="63"/>
      <c r="NMG275" s="112"/>
      <c r="NMJ275" s="63"/>
      <c r="NMK275" s="112"/>
      <c r="NMN275" s="63"/>
      <c r="NMO275" s="112"/>
      <c r="NMR275" s="63"/>
      <c r="NMS275" s="112"/>
      <c r="NMV275" s="63"/>
      <c r="NMW275" s="112"/>
      <c r="NMZ275" s="63"/>
      <c r="NNA275" s="112"/>
      <c r="NND275" s="63"/>
      <c r="NNE275" s="112"/>
      <c r="NNH275" s="63"/>
      <c r="NNI275" s="112"/>
      <c r="NNL275" s="63"/>
      <c r="NNM275" s="112"/>
      <c r="NNP275" s="63"/>
      <c r="NNQ275" s="112"/>
      <c r="NNT275" s="63"/>
      <c r="NNU275" s="112"/>
      <c r="NNX275" s="63"/>
      <c r="NNY275" s="112"/>
      <c r="NOB275" s="63"/>
      <c r="NOC275" s="112"/>
      <c r="NOF275" s="63"/>
      <c r="NOG275" s="112"/>
      <c r="NOJ275" s="63"/>
      <c r="NOK275" s="112"/>
      <c r="NON275" s="63"/>
      <c r="NOO275" s="112"/>
      <c r="NOR275" s="63"/>
      <c r="NOS275" s="112"/>
      <c r="NOV275" s="63"/>
      <c r="NOW275" s="112"/>
      <c r="NOZ275" s="63"/>
      <c r="NPA275" s="112"/>
      <c r="NPD275" s="63"/>
      <c r="NPE275" s="112"/>
      <c r="NPH275" s="63"/>
      <c r="NPI275" s="112"/>
      <c r="NPL275" s="63"/>
      <c r="NPM275" s="112"/>
      <c r="NPP275" s="63"/>
      <c r="NPQ275" s="112"/>
      <c r="NPT275" s="63"/>
      <c r="NPU275" s="112"/>
      <c r="NPX275" s="63"/>
      <c r="NPY275" s="112"/>
      <c r="NQB275" s="63"/>
      <c r="NQC275" s="112"/>
      <c r="NQF275" s="63"/>
      <c r="NQG275" s="112"/>
      <c r="NQJ275" s="63"/>
      <c r="NQK275" s="112"/>
      <c r="NQN275" s="63"/>
      <c r="NQO275" s="112"/>
      <c r="NQR275" s="63"/>
      <c r="NQS275" s="112"/>
      <c r="NQV275" s="63"/>
      <c r="NQW275" s="112"/>
      <c r="NQZ275" s="63"/>
      <c r="NRA275" s="112"/>
      <c r="NRD275" s="63"/>
      <c r="NRE275" s="112"/>
      <c r="NRH275" s="63"/>
      <c r="NRI275" s="112"/>
      <c r="NRL275" s="63"/>
      <c r="NRM275" s="112"/>
      <c r="NRP275" s="63"/>
      <c r="NRQ275" s="112"/>
      <c r="NRT275" s="63"/>
      <c r="NRU275" s="112"/>
      <c r="NRX275" s="63"/>
      <c r="NRY275" s="112"/>
      <c r="NSB275" s="63"/>
      <c r="NSC275" s="112"/>
      <c r="NSF275" s="63"/>
      <c r="NSG275" s="112"/>
      <c r="NSJ275" s="63"/>
      <c r="NSK275" s="112"/>
      <c r="NSN275" s="63"/>
      <c r="NSO275" s="112"/>
      <c r="NSR275" s="63"/>
      <c r="NSS275" s="112"/>
      <c r="NSV275" s="63"/>
      <c r="NSW275" s="112"/>
      <c r="NSZ275" s="63"/>
      <c r="NTA275" s="112"/>
      <c r="NTD275" s="63"/>
      <c r="NTE275" s="112"/>
      <c r="NTH275" s="63"/>
      <c r="NTI275" s="112"/>
      <c r="NTL275" s="63"/>
      <c r="NTM275" s="112"/>
      <c r="NTP275" s="63"/>
      <c r="NTQ275" s="112"/>
      <c r="NTT275" s="63"/>
      <c r="NTU275" s="112"/>
      <c r="NTX275" s="63"/>
      <c r="NTY275" s="112"/>
      <c r="NUB275" s="63"/>
      <c r="NUC275" s="112"/>
      <c r="NUF275" s="63"/>
      <c r="NUG275" s="112"/>
      <c r="NUJ275" s="63"/>
      <c r="NUK275" s="112"/>
      <c r="NUN275" s="63"/>
      <c r="NUO275" s="112"/>
      <c r="NUR275" s="63"/>
      <c r="NUS275" s="112"/>
      <c r="NUV275" s="63"/>
      <c r="NUW275" s="112"/>
      <c r="NUZ275" s="63"/>
      <c r="NVA275" s="112"/>
      <c r="NVD275" s="63"/>
      <c r="NVE275" s="112"/>
      <c r="NVH275" s="63"/>
      <c r="NVI275" s="112"/>
      <c r="NVL275" s="63"/>
      <c r="NVM275" s="112"/>
      <c r="NVP275" s="63"/>
      <c r="NVQ275" s="112"/>
      <c r="NVT275" s="63"/>
      <c r="NVU275" s="112"/>
      <c r="NVX275" s="63"/>
      <c r="NVY275" s="112"/>
      <c r="NWB275" s="63"/>
      <c r="NWC275" s="112"/>
      <c r="NWF275" s="63"/>
      <c r="NWG275" s="112"/>
      <c r="NWJ275" s="63"/>
      <c r="NWK275" s="112"/>
      <c r="NWN275" s="63"/>
      <c r="NWO275" s="112"/>
      <c r="NWR275" s="63"/>
      <c r="NWS275" s="112"/>
      <c r="NWV275" s="63"/>
      <c r="NWW275" s="112"/>
      <c r="NWZ275" s="63"/>
      <c r="NXA275" s="112"/>
      <c r="NXD275" s="63"/>
      <c r="NXE275" s="112"/>
      <c r="NXH275" s="63"/>
      <c r="NXI275" s="112"/>
      <c r="NXL275" s="63"/>
      <c r="NXM275" s="112"/>
      <c r="NXP275" s="63"/>
      <c r="NXQ275" s="112"/>
      <c r="NXT275" s="63"/>
      <c r="NXU275" s="112"/>
      <c r="NXX275" s="63"/>
      <c r="NXY275" s="112"/>
      <c r="NYB275" s="63"/>
      <c r="NYC275" s="112"/>
      <c r="NYF275" s="63"/>
      <c r="NYG275" s="112"/>
      <c r="NYJ275" s="63"/>
      <c r="NYK275" s="112"/>
      <c r="NYN275" s="63"/>
      <c r="NYO275" s="112"/>
      <c r="NYR275" s="63"/>
      <c r="NYS275" s="112"/>
      <c r="NYV275" s="63"/>
      <c r="NYW275" s="112"/>
      <c r="NYZ275" s="63"/>
      <c r="NZA275" s="112"/>
      <c r="NZD275" s="63"/>
      <c r="NZE275" s="112"/>
      <c r="NZH275" s="63"/>
      <c r="NZI275" s="112"/>
      <c r="NZL275" s="63"/>
      <c r="NZM275" s="112"/>
      <c r="NZP275" s="63"/>
      <c r="NZQ275" s="112"/>
      <c r="NZT275" s="63"/>
      <c r="NZU275" s="112"/>
      <c r="NZX275" s="63"/>
      <c r="NZY275" s="112"/>
      <c r="OAB275" s="63"/>
      <c r="OAC275" s="112"/>
      <c r="OAF275" s="63"/>
      <c r="OAG275" s="112"/>
      <c r="OAJ275" s="63"/>
      <c r="OAK275" s="112"/>
      <c r="OAN275" s="63"/>
      <c r="OAO275" s="112"/>
      <c r="OAR275" s="63"/>
      <c r="OAS275" s="112"/>
      <c r="OAV275" s="63"/>
      <c r="OAW275" s="112"/>
      <c r="OAZ275" s="63"/>
      <c r="OBA275" s="112"/>
      <c r="OBD275" s="63"/>
      <c r="OBE275" s="112"/>
      <c r="OBH275" s="63"/>
      <c r="OBI275" s="112"/>
      <c r="OBL275" s="63"/>
      <c r="OBM275" s="112"/>
      <c r="OBP275" s="63"/>
      <c r="OBQ275" s="112"/>
      <c r="OBT275" s="63"/>
      <c r="OBU275" s="112"/>
      <c r="OBX275" s="63"/>
      <c r="OBY275" s="112"/>
      <c r="OCB275" s="63"/>
      <c r="OCC275" s="112"/>
      <c r="OCF275" s="63"/>
      <c r="OCG275" s="112"/>
      <c r="OCJ275" s="63"/>
      <c r="OCK275" s="112"/>
      <c r="OCN275" s="63"/>
      <c r="OCO275" s="112"/>
      <c r="OCR275" s="63"/>
      <c r="OCS275" s="112"/>
      <c r="OCV275" s="63"/>
      <c r="OCW275" s="112"/>
      <c r="OCZ275" s="63"/>
      <c r="ODA275" s="112"/>
      <c r="ODD275" s="63"/>
      <c r="ODE275" s="112"/>
      <c r="ODH275" s="63"/>
      <c r="ODI275" s="112"/>
      <c r="ODL275" s="63"/>
      <c r="ODM275" s="112"/>
      <c r="ODP275" s="63"/>
      <c r="ODQ275" s="112"/>
      <c r="ODT275" s="63"/>
      <c r="ODU275" s="112"/>
      <c r="ODX275" s="63"/>
      <c r="ODY275" s="112"/>
      <c r="OEB275" s="63"/>
      <c r="OEC275" s="112"/>
      <c r="OEF275" s="63"/>
      <c r="OEG275" s="112"/>
      <c r="OEJ275" s="63"/>
      <c r="OEK275" s="112"/>
      <c r="OEN275" s="63"/>
      <c r="OEO275" s="112"/>
      <c r="OER275" s="63"/>
      <c r="OES275" s="112"/>
      <c r="OEV275" s="63"/>
      <c r="OEW275" s="112"/>
      <c r="OEZ275" s="63"/>
      <c r="OFA275" s="112"/>
      <c r="OFD275" s="63"/>
      <c r="OFE275" s="112"/>
      <c r="OFH275" s="63"/>
      <c r="OFI275" s="112"/>
      <c r="OFL275" s="63"/>
      <c r="OFM275" s="112"/>
      <c r="OFP275" s="63"/>
      <c r="OFQ275" s="112"/>
      <c r="OFT275" s="63"/>
      <c r="OFU275" s="112"/>
      <c r="OFX275" s="63"/>
      <c r="OFY275" s="112"/>
      <c r="OGB275" s="63"/>
      <c r="OGC275" s="112"/>
      <c r="OGF275" s="63"/>
      <c r="OGG275" s="112"/>
      <c r="OGJ275" s="63"/>
      <c r="OGK275" s="112"/>
      <c r="OGN275" s="63"/>
      <c r="OGO275" s="112"/>
      <c r="OGR275" s="63"/>
      <c r="OGS275" s="112"/>
      <c r="OGV275" s="63"/>
      <c r="OGW275" s="112"/>
      <c r="OGZ275" s="63"/>
      <c r="OHA275" s="112"/>
      <c r="OHD275" s="63"/>
      <c r="OHE275" s="112"/>
      <c r="OHH275" s="63"/>
      <c r="OHI275" s="112"/>
      <c r="OHL275" s="63"/>
      <c r="OHM275" s="112"/>
      <c r="OHP275" s="63"/>
      <c r="OHQ275" s="112"/>
      <c r="OHT275" s="63"/>
      <c r="OHU275" s="112"/>
      <c r="OHX275" s="63"/>
      <c r="OHY275" s="112"/>
      <c r="OIB275" s="63"/>
      <c r="OIC275" s="112"/>
      <c r="OIF275" s="63"/>
      <c r="OIG275" s="112"/>
      <c r="OIJ275" s="63"/>
      <c r="OIK275" s="112"/>
      <c r="OIN275" s="63"/>
      <c r="OIO275" s="112"/>
      <c r="OIR275" s="63"/>
      <c r="OIS275" s="112"/>
      <c r="OIV275" s="63"/>
      <c r="OIW275" s="112"/>
      <c r="OIZ275" s="63"/>
      <c r="OJA275" s="112"/>
      <c r="OJD275" s="63"/>
      <c r="OJE275" s="112"/>
      <c r="OJH275" s="63"/>
      <c r="OJI275" s="112"/>
      <c r="OJL275" s="63"/>
      <c r="OJM275" s="112"/>
      <c r="OJP275" s="63"/>
      <c r="OJQ275" s="112"/>
      <c r="OJT275" s="63"/>
      <c r="OJU275" s="112"/>
      <c r="OJX275" s="63"/>
      <c r="OJY275" s="112"/>
      <c r="OKB275" s="63"/>
      <c r="OKC275" s="112"/>
      <c r="OKF275" s="63"/>
      <c r="OKG275" s="112"/>
      <c r="OKJ275" s="63"/>
      <c r="OKK275" s="112"/>
      <c r="OKN275" s="63"/>
      <c r="OKO275" s="112"/>
      <c r="OKR275" s="63"/>
      <c r="OKS275" s="112"/>
      <c r="OKV275" s="63"/>
      <c r="OKW275" s="112"/>
      <c r="OKZ275" s="63"/>
      <c r="OLA275" s="112"/>
      <c r="OLD275" s="63"/>
      <c r="OLE275" s="112"/>
      <c r="OLH275" s="63"/>
      <c r="OLI275" s="112"/>
      <c r="OLL275" s="63"/>
      <c r="OLM275" s="112"/>
      <c r="OLP275" s="63"/>
      <c r="OLQ275" s="112"/>
      <c r="OLT275" s="63"/>
      <c r="OLU275" s="112"/>
      <c r="OLX275" s="63"/>
      <c r="OLY275" s="112"/>
      <c r="OMB275" s="63"/>
      <c r="OMC275" s="112"/>
      <c r="OMF275" s="63"/>
      <c r="OMG275" s="112"/>
      <c r="OMJ275" s="63"/>
      <c r="OMK275" s="112"/>
      <c r="OMN275" s="63"/>
      <c r="OMO275" s="112"/>
      <c r="OMR275" s="63"/>
      <c r="OMS275" s="112"/>
      <c r="OMV275" s="63"/>
      <c r="OMW275" s="112"/>
      <c r="OMZ275" s="63"/>
      <c r="ONA275" s="112"/>
      <c r="OND275" s="63"/>
      <c r="ONE275" s="112"/>
      <c r="ONH275" s="63"/>
      <c r="ONI275" s="112"/>
      <c r="ONL275" s="63"/>
      <c r="ONM275" s="112"/>
      <c r="ONP275" s="63"/>
      <c r="ONQ275" s="112"/>
      <c r="ONT275" s="63"/>
      <c r="ONU275" s="112"/>
      <c r="ONX275" s="63"/>
      <c r="ONY275" s="112"/>
      <c r="OOB275" s="63"/>
      <c r="OOC275" s="112"/>
      <c r="OOF275" s="63"/>
      <c r="OOG275" s="112"/>
      <c r="OOJ275" s="63"/>
      <c r="OOK275" s="112"/>
      <c r="OON275" s="63"/>
      <c r="OOO275" s="112"/>
      <c r="OOR275" s="63"/>
      <c r="OOS275" s="112"/>
      <c r="OOV275" s="63"/>
      <c r="OOW275" s="112"/>
      <c r="OOZ275" s="63"/>
      <c r="OPA275" s="112"/>
      <c r="OPD275" s="63"/>
      <c r="OPE275" s="112"/>
      <c r="OPH275" s="63"/>
      <c r="OPI275" s="112"/>
      <c r="OPL275" s="63"/>
      <c r="OPM275" s="112"/>
      <c r="OPP275" s="63"/>
      <c r="OPQ275" s="112"/>
      <c r="OPT275" s="63"/>
      <c r="OPU275" s="112"/>
      <c r="OPX275" s="63"/>
      <c r="OPY275" s="112"/>
      <c r="OQB275" s="63"/>
      <c r="OQC275" s="112"/>
      <c r="OQF275" s="63"/>
      <c r="OQG275" s="112"/>
      <c r="OQJ275" s="63"/>
      <c r="OQK275" s="112"/>
      <c r="OQN275" s="63"/>
      <c r="OQO275" s="112"/>
      <c r="OQR275" s="63"/>
      <c r="OQS275" s="112"/>
      <c r="OQV275" s="63"/>
      <c r="OQW275" s="112"/>
      <c r="OQZ275" s="63"/>
      <c r="ORA275" s="112"/>
      <c r="ORD275" s="63"/>
      <c r="ORE275" s="112"/>
      <c r="ORH275" s="63"/>
      <c r="ORI275" s="112"/>
      <c r="ORL275" s="63"/>
      <c r="ORM275" s="112"/>
      <c r="ORP275" s="63"/>
      <c r="ORQ275" s="112"/>
      <c r="ORT275" s="63"/>
      <c r="ORU275" s="112"/>
      <c r="ORX275" s="63"/>
      <c r="ORY275" s="112"/>
      <c r="OSB275" s="63"/>
      <c r="OSC275" s="112"/>
      <c r="OSF275" s="63"/>
      <c r="OSG275" s="112"/>
      <c r="OSJ275" s="63"/>
      <c r="OSK275" s="112"/>
      <c r="OSN275" s="63"/>
      <c r="OSO275" s="112"/>
      <c r="OSR275" s="63"/>
      <c r="OSS275" s="112"/>
      <c r="OSV275" s="63"/>
      <c r="OSW275" s="112"/>
      <c r="OSZ275" s="63"/>
      <c r="OTA275" s="112"/>
      <c r="OTD275" s="63"/>
      <c r="OTE275" s="112"/>
      <c r="OTH275" s="63"/>
      <c r="OTI275" s="112"/>
      <c r="OTL275" s="63"/>
      <c r="OTM275" s="112"/>
      <c r="OTP275" s="63"/>
      <c r="OTQ275" s="112"/>
      <c r="OTT275" s="63"/>
      <c r="OTU275" s="112"/>
      <c r="OTX275" s="63"/>
      <c r="OTY275" s="112"/>
      <c r="OUB275" s="63"/>
      <c r="OUC275" s="112"/>
      <c r="OUF275" s="63"/>
      <c r="OUG275" s="112"/>
      <c r="OUJ275" s="63"/>
      <c r="OUK275" s="112"/>
      <c r="OUN275" s="63"/>
      <c r="OUO275" s="112"/>
      <c r="OUR275" s="63"/>
      <c r="OUS275" s="112"/>
      <c r="OUV275" s="63"/>
      <c r="OUW275" s="112"/>
      <c r="OUZ275" s="63"/>
      <c r="OVA275" s="112"/>
      <c r="OVD275" s="63"/>
      <c r="OVE275" s="112"/>
      <c r="OVH275" s="63"/>
      <c r="OVI275" s="112"/>
      <c r="OVL275" s="63"/>
      <c r="OVM275" s="112"/>
      <c r="OVP275" s="63"/>
      <c r="OVQ275" s="112"/>
      <c r="OVT275" s="63"/>
      <c r="OVU275" s="112"/>
      <c r="OVX275" s="63"/>
      <c r="OVY275" s="112"/>
      <c r="OWB275" s="63"/>
      <c r="OWC275" s="112"/>
      <c r="OWF275" s="63"/>
      <c r="OWG275" s="112"/>
      <c r="OWJ275" s="63"/>
      <c r="OWK275" s="112"/>
      <c r="OWN275" s="63"/>
      <c r="OWO275" s="112"/>
      <c r="OWR275" s="63"/>
      <c r="OWS275" s="112"/>
      <c r="OWV275" s="63"/>
      <c r="OWW275" s="112"/>
      <c r="OWZ275" s="63"/>
      <c r="OXA275" s="112"/>
      <c r="OXD275" s="63"/>
      <c r="OXE275" s="112"/>
      <c r="OXH275" s="63"/>
      <c r="OXI275" s="112"/>
      <c r="OXL275" s="63"/>
      <c r="OXM275" s="112"/>
      <c r="OXP275" s="63"/>
      <c r="OXQ275" s="112"/>
      <c r="OXT275" s="63"/>
      <c r="OXU275" s="112"/>
      <c r="OXX275" s="63"/>
      <c r="OXY275" s="112"/>
      <c r="OYB275" s="63"/>
      <c r="OYC275" s="112"/>
      <c r="OYF275" s="63"/>
      <c r="OYG275" s="112"/>
      <c r="OYJ275" s="63"/>
      <c r="OYK275" s="112"/>
      <c r="OYN275" s="63"/>
      <c r="OYO275" s="112"/>
      <c r="OYR275" s="63"/>
      <c r="OYS275" s="112"/>
      <c r="OYV275" s="63"/>
      <c r="OYW275" s="112"/>
      <c r="OYZ275" s="63"/>
      <c r="OZA275" s="112"/>
      <c r="OZD275" s="63"/>
      <c r="OZE275" s="112"/>
      <c r="OZH275" s="63"/>
      <c r="OZI275" s="112"/>
      <c r="OZL275" s="63"/>
      <c r="OZM275" s="112"/>
      <c r="OZP275" s="63"/>
      <c r="OZQ275" s="112"/>
      <c r="OZT275" s="63"/>
      <c r="OZU275" s="112"/>
      <c r="OZX275" s="63"/>
      <c r="OZY275" s="112"/>
      <c r="PAB275" s="63"/>
      <c r="PAC275" s="112"/>
      <c r="PAF275" s="63"/>
      <c r="PAG275" s="112"/>
      <c r="PAJ275" s="63"/>
      <c r="PAK275" s="112"/>
      <c r="PAN275" s="63"/>
      <c r="PAO275" s="112"/>
      <c r="PAR275" s="63"/>
      <c r="PAS275" s="112"/>
      <c r="PAV275" s="63"/>
      <c r="PAW275" s="112"/>
      <c r="PAZ275" s="63"/>
      <c r="PBA275" s="112"/>
      <c r="PBD275" s="63"/>
      <c r="PBE275" s="112"/>
      <c r="PBH275" s="63"/>
      <c r="PBI275" s="112"/>
      <c r="PBL275" s="63"/>
      <c r="PBM275" s="112"/>
      <c r="PBP275" s="63"/>
      <c r="PBQ275" s="112"/>
      <c r="PBT275" s="63"/>
      <c r="PBU275" s="112"/>
      <c r="PBX275" s="63"/>
      <c r="PBY275" s="112"/>
      <c r="PCB275" s="63"/>
      <c r="PCC275" s="112"/>
      <c r="PCF275" s="63"/>
      <c r="PCG275" s="112"/>
      <c r="PCJ275" s="63"/>
      <c r="PCK275" s="112"/>
      <c r="PCN275" s="63"/>
      <c r="PCO275" s="112"/>
      <c r="PCR275" s="63"/>
      <c r="PCS275" s="112"/>
      <c r="PCV275" s="63"/>
      <c r="PCW275" s="112"/>
      <c r="PCZ275" s="63"/>
      <c r="PDA275" s="112"/>
      <c r="PDD275" s="63"/>
      <c r="PDE275" s="112"/>
      <c r="PDH275" s="63"/>
      <c r="PDI275" s="112"/>
      <c r="PDL275" s="63"/>
      <c r="PDM275" s="112"/>
      <c r="PDP275" s="63"/>
      <c r="PDQ275" s="112"/>
      <c r="PDT275" s="63"/>
      <c r="PDU275" s="112"/>
      <c r="PDX275" s="63"/>
      <c r="PDY275" s="112"/>
      <c r="PEB275" s="63"/>
      <c r="PEC275" s="112"/>
      <c r="PEF275" s="63"/>
      <c r="PEG275" s="112"/>
      <c r="PEJ275" s="63"/>
      <c r="PEK275" s="112"/>
      <c r="PEN275" s="63"/>
      <c r="PEO275" s="112"/>
      <c r="PER275" s="63"/>
      <c r="PES275" s="112"/>
      <c r="PEV275" s="63"/>
      <c r="PEW275" s="112"/>
      <c r="PEZ275" s="63"/>
      <c r="PFA275" s="112"/>
      <c r="PFD275" s="63"/>
      <c r="PFE275" s="112"/>
      <c r="PFH275" s="63"/>
      <c r="PFI275" s="112"/>
      <c r="PFL275" s="63"/>
      <c r="PFM275" s="112"/>
      <c r="PFP275" s="63"/>
      <c r="PFQ275" s="112"/>
      <c r="PFT275" s="63"/>
      <c r="PFU275" s="112"/>
      <c r="PFX275" s="63"/>
      <c r="PFY275" s="112"/>
      <c r="PGB275" s="63"/>
      <c r="PGC275" s="112"/>
      <c r="PGF275" s="63"/>
      <c r="PGG275" s="112"/>
      <c r="PGJ275" s="63"/>
      <c r="PGK275" s="112"/>
      <c r="PGN275" s="63"/>
      <c r="PGO275" s="112"/>
      <c r="PGR275" s="63"/>
      <c r="PGS275" s="112"/>
      <c r="PGV275" s="63"/>
      <c r="PGW275" s="112"/>
      <c r="PGZ275" s="63"/>
      <c r="PHA275" s="112"/>
      <c r="PHD275" s="63"/>
      <c r="PHE275" s="112"/>
      <c r="PHH275" s="63"/>
      <c r="PHI275" s="112"/>
      <c r="PHL275" s="63"/>
      <c r="PHM275" s="112"/>
      <c r="PHP275" s="63"/>
      <c r="PHQ275" s="112"/>
      <c r="PHT275" s="63"/>
      <c r="PHU275" s="112"/>
      <c r="PHX275" s="63"/>
      <c r="PHY275" s="112"/>
      <c r="PIB275" s="63"/>
      <c r="PIC275" s="112"/>
      <c r="PIF275" s="63"/>
      <c r="PIG275" s="112"/>
      <c r="PIJ275" s="63"/>
      <c r="PIK275" s="112"/>
      <c r="PIN275" s="63"/>
      <c r="PIO275" s="112"/>
      <c r="PIR275" s="63"/>
      <c r="PIS275" s="112"/>
      <c r="PIV275" s="63"/>
      <c r="PIW275" s="112"/>
      <c r="PIZ275" s="63"/>
      <c r="PJA275" s="112"/>
      <c r="PJD275" s="63"/>
      <c r="PJE275" s="112"/>
      <c r="PJH275" s="63"/>
      <c r="PJI275" s="112"/>
      <c r="PJL275" s="63"/>
      <c r="PJM275" s="112"/>
      <c r="PJP275" s="63"/>
      <c r="PJQ275" s="112"/>
      <c r="PJT275" s="63"/>
      <c r="PJU275" s="112"/>
      <c r="PJX275" s="63"/>
      <c r="PJY275" s="112"/>
      <c r="PKB275" s="63"/>
      <c r="PKC275" s="112"/>
      <c r="PKF275" s="63"/>
      <c r="PKG275" s="112"/>
      <c r="PKJ275" s="63"/>
      <c r="PKK275" s="112"/>
      <c r="PKN275" s="63"/>
      <c r="PKO275" s="112"/>
      <c r="PKR275" s="63"/>
      <c r="PKS275" s="112"/>
      <c r="PKV275" s="63"/>
      <c r="PKW275" s="112"/>
      <c r="PKZ275" s="63"/>
      <c r="PLA275" s="112"/>
      <c r="PLD275" s="63"/>
      <c r="PLE275" s="112"/>
      <c r="PLH275" s="63"/>
      <c r="PLI275" s="112"/>
      <c r="PLL275" s="63"/>
      <c r="PLM275" s="112"/>
      <c r="PLP275" s="63"/>
      <c r="PLQ275" s="112"/>
      <c r="PLT275" s="63"/>
      <c r="PLU275" s="112"/>
      <c r="PLX275" s="63"/>
      <c r="PLY275" s="112"/>
      <c r="PMB275" s="63"/>
      <c r="PMC275" s="112"/>
      <c r="PMF275" s="63"/>
      <c r="PMG275" s="112"/>
      <c r="PMJ275" s="63"/>
      <c r="PMK275" s="112"/>
      <c r="PMN275" s="63"/>
      <c r="PMO275" s="112"/>
      <c r="PMR275" s="63"/>
      <c r="PMS275" s="112"/>
      <c r="PMV275" s="63"/>
      <c r="PMW275" s="112"/>
      <c r="PMZ275" s="63"/>
      <c r="PNA275" s="112"/>
      <c r="PND275" s="63"/>
      <c r="PNE275" s="112"/>
      <c r="PNH275" s="63"/>
      <c r="PNI275" s="112"/>
      <c r="PNL275" s="63"/>
      <c r="PNM275" s="112"/>
      <c r="PNP275" s="63"/>
      <c r="PNQ275" s="112"/>
      <c r="PNT275" s="63"/>
      <c r="PNU275" s="112"/>
      <c r="PNX275" s="63"/>
      <c r="PNY275" s="112"/>
      <c r="POB275" s="63"/>
      <c r="POC275" s="112"/>
      <c r="POF275" s="63"/>
      <c r="POG275" s="112"/>
      <c r="POJ275" s="63"/>
      <c r="POK275" s="112"/>
      <c r="PON275" s="63"/>
      <c r="POO275" s="112"/>
      <c r="POR275" s="63"/>
      <c r="POS275" s="112"/>
      <c r="POV275" s="63"/>
      <c r="POW275" s="112"/>
      <c r="POZ275" s="63"/>
      <c r="PPA275" s="112"/>
      <c r="PPD275" s="63"/>
      <c r="PPE275" s="112"/>
      <c r="PPH275" s="63"/>
      <c r="PPI275" s="112"/>
      <c r="PPL275" s="63"/>
      <c r="PPM275" s="112"/>
      <c r="PPP275" s="63"/>
      <c r="PPQ275" s="112"/>
      <c r="PPT275" s="63"/>
      <c r="PPU275" s="112"/>
      <c r="PPX275" s="63"/>
      <c r="PPY275" s="112"/>
      <c r="PQB275" s="63"/>
      <c r="PQC275" s="112"/>
      <c r="PQF275" s="63"/>
      <c r="PQG275" s="112"/>
      <c r="PQJ275" s="63"/>
      <c r="PQK275" s="112"/>
      <c r="PQN275" s="63"/>
      <c r="PQO275" s="112"/>
      <c r="PQR275" s="63"/>
      <c r="PQS275" s="112"/>
      <c r="PQV275" s="63"/>
      <c r="PQW275" s="112"/>
      <c r="PQZ275" s="63"/>
      <c r="PRA275" s="112"/>
      <c r="PRD275" s="63"/>
      <c r="PRE275" s="112"/>
      <c r="PRH275" s="63"/>
      <c r="PRI275" s="112"/>
      <c r="PRL275" s="63"/>
      <c r="PRM275" s="112"/>
      <c r="PRP275" s="63"/>
      <c r="PRQ275" s="112"/>
      <c r="PRT275" s="63"/>
      <c r="PRU275" s="112"/>
      <c r="PRX275" s="63"/>
      <c r="PRY275" s="112"/>
      <c r="PSB275" s="63"/>
      <c r="PSC275" s="112"/>
      <c r="PSF275" s="63"/>
      <c r="PSG275" s="112"/>
      <c r="PSJ275" s="63"/>
      <c r="PSK275" s="112"/>
      <c r="PSN275" s="63"/>
      <c r="PSO275" s="112"/>
      <c r="PSR275" s="63"/>
      <c r="PSS275" s="112"/>
      <c r="PSV275" s="63"/>
      <c r="PSW275" s="112"/>
      <c r="PSZ275" s="63"/>
      <c r="PTA275" s="112"/>
      <c r="PTD275" s="63"/>
      <c r="PTE275" s="112"/>
      <c r="PTH275" s="63"/>
      <c r="PTI275" s="112"/>
      <c r="PTL275" s="63"/>
      <c r="PTM275" s="112"/>
      <c r="PTP275" s="63"/>
      <c r="PTQ275" s="112"/>
      <c r="PTT275" s="63"/>
      <c r="PTU275" s="112"/>
      <c r="PTX275" s="63"/>
      <c r="PTY275" s="112"/>
      <c r="PUB275" s="63"/>
      <c r="PUC275" s="112"/>
      <c r="PUF275" s="63"/>
      <c r="PUG275" s="112"/>
      <c r="PUJ275" s="63"/>
      <c r="PUK275" s="112"/>
      <c r="PUN275" s="63"/>
      <c r="PUO275" s="112"/>
      <c r="PUR275" s="63"/>
      <c r="PUS275" s="112"/>
      <c r="PUV275" s="63"/>
      <c r="PUW275" s="112"/>
      <c r="PUZ275" s="63"/>
      <c r="PVA275" s="112"/>
      <c r="PVD275" s="63"/>
      <c r="PVE275" s="112"/>
      <c r="PVH275" s="63"/>
      <c r="PVI275" s="112"/>
      <c r="PVL275" s="63"/>
      <c r="PVM275" s="112"/>
      <c r="PVP275" s="63"/>
      <c r="PVQ275" s="112"/>
      <c r="PVT275" s="63"/>
      <c r="PVU275" s="112"/>
      <c r="PVX275" s="63"/>
      <c r="PVY275" s="112"/>
      <c r="PWB275" s="63"/>
      <c r="PWC275" s="112"/>
      <c r="PWF275" s="63"/>
      <c r="PWG275" s="112"/>
      <c r="PWJ275" s="63"/>
      <c r="PWK275" s="112"/>
      <c r="PWN275" s="63"/>
      <c r="PWO275" s="112"/>
      <c r="PWR275" s="63"/>
      <c r="PWS275" s="112"/>
      <c r="PWV275" s="63"/>
      <c r="PWW275" s="112"/>
      <c r="PWZ275" s="63"/>
      <c r="PXA275" s="112"/>
      <c r="PXD275" s="63"/>
      <c r="PXE275" s="112"/>
      <c r="PXH275" s="63"/>
      <c r="PXI275" s="112"/>
      <c r="PXL275" s="63"/>
      <c r="PXM275" s="112"/>
      <c r="PXP275" s="63"/>
      <c r="PXQ275" s="112"/>
      <c r="PXT275" s="63"/>
      <c r="PXU275" s="112"/>
      <c r="PXX275" s="63"/>
      <c r="PXY275" s="112"/>
      <c r="PYB275" s="63"/>
      <c r="PYC275" s="112"/>
      <c r="PYF275" s="63"/>
      <c r="PYG275" s="112"/>
      <c r="PYJ275" s="63"/>
      <c r="PYK275" s="112"/>
      <c r="PYN275" s="63"/>
      <c r="PYO275" s="112"/>
      <c r="PYR275" s="63"/>
      <c r="PYS275" s="112"/>
      <c r="PYV275" s="63"/>
      <c r="PYW275" s="112"/>
      <c r="PYZ275" s="63"/>
      <c r="PZA275" s="112"/>
      <c r="PZD275" s="63"/>
      <c r="PZE275" s="112"/>
      <c r="PZH275" s="63"/>
      <c r="PZI275" s="112"/>
      <c r="PZL275" s="63"/>
      <c r="PZM275" s="112"/>
      <c r="PZP275" s="63"/>
      <c r="PZQ275" s="112"/>
      <c r="PZT275" s="63"/>
      <c r="PZU275" s="112"/>
      <c r="PZX275" s="63"/>
      <c r="PZY275" s="112"/>
      <c r="QAB275" s="63"/>
      <c r="QAC275" s="112"/>
      <c r="QAF275" s="63"/>
      <c r="QAG275" s="112"/>
      <c r="QAJ275" s="63"/>
      <c r="QAK275" s="112"/>
      <c r="QAN275" s="63"/>
      <c r="QAO275" s="112"/>
      <c r="QAR275" s="63"/>
      <c r="QAS275" s="112"/>
      <c r="QAV275" s="63"/>
      <c r="QAW275" s="112"/>
      <c r="QAZ275" s="63"/>
      <c r="QBA275" s="112"/>
      <c r="QBD275" s="63"/>
      <c r="QBE275" s="112"/>
      <c r="QBH275" s="63"/>
      <c r="QBI275" s="112"/>
      <c r="QBL275" s="63"/>
      <c r="QBM275" s="112"/>
      <c r="QBP275" s="63"/>
      <c r="QBQ275" s="112"/>
      <c r="QBT275" s="63"/>
      <c r="QBU275" s="112"/>
      <c r="QBX275" s="63"/>
      <c r="QBY275" s="112"/>
      <c r="QCB275" s="63"/>
      <c r="QCC275" s="112"/>
      <c r="QCF275" s="63"/>
      <c r="QCG275" s="112"/>
      <c r="QCJ275" s="63"/>
      <c r="QCK275" s="112"/>
      <c r="QCN275" s="63"/>
      <c r="QCO275" s="112"/>
      <c r="QCR275" s="63"/>
      <c r="QCS275" s="112"/>
      <c r="QCV275" s="63"/>
      <c r="QCW275" s="112"/>
      <c r="QCZ275" s="63"/>
      <c r="QDA275" s="112"/>
      <c r="QDD275" s="63"/>
      <c r="QDE275" s="112"/>
      <c r="QDH275" s="63"/>
      <c r="QDI275" s="112"/>
      <c r="QDL275" s="63"/>
      <c r="QDM275" s="112"/>
      <c r="QDP275" s="63"/>
      <c r="QDQ275" s="112"/>
      <c r="QDT275" s="63"/>
      <c r="QDU275" s="112"/>
      <c r="QDX275" s="63"/>
      <c r="QDY275" s="112"/>
      <c r="QEB275" s="63"/>
      <c r="QEC275" s="112"/>
      <c r="QEF275" s="63"/>
      <c r="QEG275" s="112"/>
      <c r="QEJ275" s="63"/>
      <c r="QEK275" s="112"/>
      <c r="QEN275" s="63"/>
      <c r="QEO275" s="112"/>
      <c r="QER275" s="63"/>
      <c r="QES275" s="112"/>
      <c r="QEV275" s="63"/>
      <c r="QEW275" s="112"/>
      <c r="QEZ275" s="63"/>
      <c r="QFA275" s="112"/>
      <c r="QFD275" s="63"/>
      <c r="QFE275" s="112"/>
      <c r="QFH275" s="63"/>
      <c r="QFI275" s="112"/>
      <c r="QFL275" s="63"/>
      <c r="QFM275" s="112"/>
      <c r="QFP275" s="63"/>
      <c r="QFQ275" s="112"/>
      <c r="QFT275" s="63"/>
      <c r="QFU275" s="112"/>
      <c r="QFX275" s="63"/>
      <c r="QFY275" s="112"/>
      <c r="QGB275" s="63"/>
      <c r="QGC275" s="112"/>
      <c r="QGF275" s="63"/>
      <c r="QGG275" s="112"/>
      <c r="QGJ275" s="63"/>
      <c r="QGK275" s="112"/>
      <c r="QGN275" s="63"/>
      <c r="QGO275" s="112"/>
      <c r="QGR275" s="63"/>
      <c r="QGS275" s="112"/>
      <c r="QGV275" s="63"/>
      <c r="QGW275" s="112"/>
      <c r="QGZ275" s="63"/>
      <c r="QHA275" s="112"/>
      <c r="QHD275" s="63"/>
      <c r="QHE275" s="112"/>
      <c r="QHH275" s="63"/>
      <c r="QHI275" s="112"/>
      <c r="QHL275" s="63"/>
      <c r="QHM275" s="112"/>
      <c r="QHP275" s="63"/>
      <c r="QHQ275" s="112"/>
      <c r="QHT275" s="63"/>
      <c r="QHU275" s="112"/>
      <c r="QHX275" s="63"/>
      <c r="QHY275" s="112"/>
      <c r="QIB275" s="63"/>
      <c r="QIC275" s="112"/>
      <c r="QIF275" s="63"/>
      <c r="QIG275" s="112"/>
      <c r="QIJ275" s="63"/>
      <c r="QIK275" s="112"/>
      <c r="QIN275" s="63"/>
      <c r="QIO275" s="112"/>
      <c r="QIR275" s="63"/>
      <c r="QIS275" s="112"/>
      <c r="QIV275" s="63"/>
      <c r="QIW275" s="112"/>
      <c r="QIZ275" s="63"/>
      <c r="QJA275" s="112"/>
      <c r="QJD275" s="63"/>
      <c r="QJE275" s="112"/>
      <c r="QJH275" s="63"/>
      <c r="QJI275" s="112"/>
      <c r="QJL275" s="63"/>
      <c r="QJM275" s="112"/>
      <c r="QJP275" s="63"/>
      <c r="QJQ275" s="112"/>
      <c r="QJT275" s="63"/>
      <c r="QJU275" s="112"/>
      <c r="QJX275" s="63"/>
      <c r="QJY275" s="112"/>
      <c r="QKB275" s="63"/>
      <c r="QKC275" s="112"/>
      <c r="QKF275" s="63"/>
      <c r="QKG275" s="112"/>
      <c r="QKJ275" s="63"/>
      <c r="QKK275" s="112"/>
      <c r="QKN275" s="63"/>
      <c r="QKO275" s="112"/>
      <c r="QKR275" s="63"/>
      <c r="QKS275" s="112"/>
      <c r="QKV275" s="63"/>
      <c r="QKW275" s="112"/>
      <c r="QKZ275" s="63"/>
      <c r="QLA275" s="112"/>
      <c r="QLD275" s="63"/>
      <c r="QLE275" s="112"/>
      <c r="QLH275" s="63"/>
      <c r="QLI275" s="112"/>
      <c r="QLL275" s="63"/>
      <c r="QLM275" s="112"/>
      <c r="QLP275" s="63"/>
      <c r="QLQ275" s="112"/>
      <c r="QLT275" s="63"/>
      <c r="QLU275" s="112"/>
      <c r="QLX275" s="63"/>
      <c r="QLY275" s="112"/>
      <c r="QMB275" s="63"/>
      <c r="QMC275" s="112"/>
      <c r="QMF275" s="63"/>
      <c r="QMG275" s="112"/>
      <c r="QMJ275" s="63"/>
      <c r="QMK275" s="112"/>
      <c r="QMN275" s="63"/>
      <c r="QMO275" s="112"/>
      <c r="QMR275" s="63"/>
      <c r="QMS275" s="112"/>
      <c r="QMV275" s="63"/>
      <c r="QMW275" s="112"/>
      <c r="QMZ275" s="63"/>
      <c r="QNA275" s="112"/>
      <c r="QND275" s="63"/>
      <c r="QNE275" s="112"/>
      <c r="QNH275" s="63"/>
      <c r="QNI275" s="112"/>
      <c r="QNL275" s="63"/>
      <c r="QNM275" s="112"/>
      <c r="QNP275" s="63"/>
      <c r="QNQ275" s="112"/>
      <c r="QNT275" s="63"/>
      <c r="QNU275" s="112"/>
      <c r="QNX275" s="63"/>
      <c r="QNY275" s="112"/>
      <c r="QOB275" s="63"/>
      <c r="QOC275" s="112"/>
      <c r="QOF275" s="63"/>
      <c r="QOG275" s="112"/>
      <c r="QOJ275" s="63"/>
      <c r="QOK275" s="112"/>
      <c r="QON275" s="63"/>
      <c r="QOO275" s="112"/>
      <c r="QOR275" s="63"/>
      <c r="QOS275" s="112"/>
      <c r="QOV275" s="63"/>
      <c r="QOW275" s="112"/>
      <c r="QOZ275" s="63"/>
      <c r="QPA275" s="112"/>
      <c r="QPD275" s="63"/>
      <c r="QPE275" s="112"/>
      <c r="QPH275" s="63"/>
      <c r="QPI275" s="112"/>
      <c r="QPL275" s="63"/>
      <c r="QPM275" s="112"/>
      <c r="QPP275" s="63"/>
      <c r="QPQ275" s="112"/>
      <c r="QPT275" s="63"/>
      <c r="QPU275" s="112"/>
      <c r="QPX275" s="63"/>
      <c r="QPY275" s="112"/>
      <c r="QQB275" s="63"/>
      <c r="QQC275" s="112"/>
      <c r="QQF275" s="63"/>
      <c r="QQG275" s="112"/>
      <c r="QQJ275" s="63"/>
      <c r="QQK275" s="112"/>
      <c r="QQN275" s="63"/>
      <c r="QQO275" s="112"/>
      <c r="QQR275" s="63"/>
      <c r="QQS275" s="112"/>
      <c r="QQV275" s="63"/>
      <c r="QQW275" s="112"/>
      <c r="QQZ275" s="63"/>
      <c r="QRA275" s="112"/>
      <c r="QRD275" s="63"/>
      <c r="QRE275" s="112"/>
      <c r="QRH275" s="63"/>
      <c r="QRI275" s="112"/>
      <c r="QRL275" s="63"/>
      <c r="QRM275" s="112"/>
      <c r="QRP275" s="63"/>
      <c r="QRQ275" s="112"/>
      <c r="QRT275" s="63"/>
      <c r="QRU275" s="112"/>
      <c r="QRX275" s="63"/>
      <c r="QRY275" s="112"/>
      <c r="QSB275" s="63"/>
      <c r="QSC275" s="112"/>
      <c r="QSF275" s="63"/>
      <c r="QSG275" s="112"/>
      <c r="QSJ275" s="63"/>
      <c r="QSK275" s="112"/>
      <c r="QSN275" s="63"/>
      <c r="QSO275" s="112"/>
      <c r="QSR275" s="63"/>
      <c r="QSS275" s="112"/>
      <c r="QSV275" s="63"/>
      <c r="QSW275" s="112"/>
      <c r="QSZ275" s="63"/>
      <c r="QTA275" s="112"/>
      <c r="QTD275" s="63"/>
      <c r="QTE275" s="112"/>
      <c r="QTH275" s="63"/>
      <c r="QTI275" s="112"/>
      <c r="QTL275" s="63"/>
      <c r="QTM275" s="112"/>
      <c r="QTP275" s="63"/>
      <c r="QTQ275" s="112"/>
      <c r="QTT275" s="63"/>
      <c r="QTU275" s="112"/>
      <c r="QTX275" s="63"/>
      <c r="QTY275" s="112"/>
      <c r="QUB275" s="63"/>
      <c r="QUC275" s="112"/>
      <c r="QUF275" s="63"/>
      <c r="QUG275" s="112"/>
      <c r="QUJ275" s="63"/>
      <c r="QUK275" s="112"/>
      <c r="QUN275" s="63"/>
      <c r="QUO275" s="112"/>
      <c r="QUR275" s="63"/>
      <c r="QUS275" s="112"/>
      <c r="QUV275" s="63"/>
      <c r="QUW275" s="112"/>
      <c r="QUZ275" s="63"/>
      <c r="QVA275" s="112"/>
      <c r="QVD275" s="63"/>
      <c r="QVE275" s="112"/>
      <c r="QVH275" s="63"/>
      <c r="QVI275" s="112"/>
      <c r="QVL275" s="63"/>
      <c r="QVM275" s="112"/>
      <c r="QVP275" s="63"/>
      <c r="QVQ275" s="112"/>
      <c r="QVT275" s="63"/>
      <c r="QVU275" s="112"/>
      <c r="QVX275" s="63"/>
      <c r="QVY275" s="112"/>
      <c r="QWB275" s="63"/>
      <c r="QWC275" s="112"/>
      <c r="QWF275" s="63"/>
      <c r="QWG275" s="112"/>
      <c r="QWJ275" s="63"/>
      <c r="QWK275" s="112"/>
      <c r="QWN275" s="63"/>
      <c r="QWO275" s="112"/>
      <c r="QWR275" s="63"/>
      <c r="QWS275" s="112"/>
      <c r="QWV275" s="63"/>
      <c r="QWW275" s="112"/>
      <c r="QWZ275" s="63"/>
      <c r="QXA275" s="112"/>
      <c r="QXD275" s="63"/>
      <c r="QXE275" s="112"/>
      <c r="QXH275" s="63"/>
      <c r="QXI275" s="112"/>
      <c r="QXL275" s="63"/>
      <c r="QXM275" s="112"/>
      <c r="QXP275" s="63"/>
      <c r="QXQ275" s="112"/>
      <c r="QXT275" s="63"/>
      <c r="QXU275" s="112"/>
      <c r="QXX275" s="63"/>
      <c r="QXY275" s="112"/>
      <c r="QYB275" s="63"/>
      <c r="QYC275" s="112"/>
      <c r="QYF275" s="63"/>
      <c r="QYG275" s="112"/>
      <c r="QYJ275" s="63"/>
      <c r="QYK275" s="112"/>
      <c r="QYN275" s="63"/>
      <c r="QYO275" s="112"/>
      <c r="QYR275" s="63"/>
      <c r="QYS275" s="112"/>
      <c r="QYV275" s="63"/>
      <c r="QYW275" s="112"/>
      <c r="QYZ275" s="63"/>
      <c r="QZA275" s="112"/>
      <c r="QZD275" s="63"/>
      <c r="QZE275" s="112"/>
      <c r="QZH275" s="63"/>
      <c r="QZI275" s="112"/>
      <c r="QZL275" s="63"/>
      <c r="QZM275" s="112"/>
      <c r="QZP275" s="63"/>
      <c r="QZQ275" s="112"/>
      <c r="QZT275" s="63"/>
      <c r="QZU275" s="112"/>
      <c r="QZX275" s="63"/>
      <c r="QZY275" s="112"/>
      <c r="RAB275" s="63"/>
      <c r="RAC275" s="112"/>
      <c r="RAF275" s="63"/>
      <c r="RAG275" s="112"/>
      <c r="RAJ275" s="63"/>
      <c r="RAK275" s="112"/>
      <c r="RAN275" s="63"/>
      <c r="RAO275" s="112"/>
      <c r="RAR275" s="63"/>
      <c r="RAS275" s="112"/>
      <c r="RAV275" s="63"/>
      <c r="RAW275" s="112"/>
      <c r="RAZ275" s="63"/>
      <c r="RBA275" s="112"/>
      <c r="RBD275" s="63"/>
      <c r="RBE275" s="112"/>
      <c r="RBH275" s="63"/>
      <c r="RBI275" s="112"/>
      <c r="RBL275" s="63"/>
      <c r="RBM275" s="112"/>
      <c r="RBP275" s="63"/>
      <c r="RBQ275" s="112"/>
      <c r="RBT275" s="63"/>
      <c r="RBU275" s="112"/>
      <c r="RBX275" s="63"/>
      <c r="RBY275" s="112"/>
      <c r="RCB275" s="63"/>
      <c r="RCC275" s="112"/>
      <c r="RCF275" s="63"/>
      <c r="RCG275" s="112"/>
      <c r="RCJ275" s="63"/>
      <c r="RCK275" s="112"/>
      <c r="RCN275" s="63"/>
      <c r="RCO275" s="112"/>
      <c r="RCR275" s="63"/>
      <c r="RCS275" s="112"/>
      <c r="RCV275" s="63"/>
      <c r="RCW275" s="112"/>
      <c r="RCZ275" s="63"/>
      <c r="RDA275" s="112"/>
      <c r="RDD275" s="63"/>
      <c r="RDE275" s="112"/>
      <c r="RDH275" s="63"/>
      <c r="RDI275" s="112"/>
      <c r="RDL275" s="63"/>
      <c r="RDM275" s="112"/>
      <c r="RDP275" s="63"/>
      <c r="RDQ275" s="112"/>
      <c r="RDT275" s="63"/>
      <c r="RDU275" s="112"/>
      <c r="RDX275" s="63"/>
      <c r="RDY275" s="112"/>
      <c r="REB275" s="63"/>
      <c r="REC275" s="112"/>
      <c r="REF275" s="63"/>
      <c r="REG275" s="112"/>
      <c r="REJ275" s="63"/>
      <c r="REK275" s="112"/>
      <c r="REN275" s="63"/>
      <c r="REO275" s="112"/>
      <c r="RER275" s="63"/>
      <c r="RES275" s="112"/>
      <c r="REV275" s="63"/>
      <c r="REW275" s="112"/>
      <c r="REZ275" s="63"/>
      <c r="RFA275" s="112"/>
      <c r="RFD275" s="63"/>
      <c r="RFE275" s="112"/>
      <c r="RFH275" s="63"/>
      <c r="RFI275" s="112"/>
      <c r="RFL275" s="63"/>
      <c r="RFM275" s="112"/>
      <c r="RFP275" s="63"/>
      <c r="RFQ275" s="112"/>
      <c r="RFT275" s="63"/>
      <c r="RFU275" s="112"/>
      <c r="RFX275" s="63"/>
      <c r="RFY275" s="112"/>
      <c r="RGB275" s="63"/>
      <c r="RGC275" s="112"/>
      <c r="RGF275" s="63"/>
      <c r="RGG275" s="112"/>
      <c r="RGJ275" s="63"/>
      <c r="RGK275" s="112"/>
      <c r="RGN275" s="63"/>
      <c r="RGO275" s="112"/>
      <c r="RGR275" s="63"/>
      <c r="RGS275" s="112"/>
      <c r="RGV275" s="63"/>
      <c r="RGW275" s="112"/>
      <c r="RGZ275" s="63"/>
      <c r="RHA275" s="112"/>
      <c r="RHD275" s="63"/>
      <c r="RHE275" s="112"/>
      <c r="RHH275" s="63"/>
      <c r="RHI275" s="112"/>
      <c r="RHL275" s="63"/>
      <c r="RHM275" s="112"/>
      <c r="RHP275" s="63"/>
      <c r="RHQ275" s="112"/>
      <c r="RHT275" s="63"/>
      <c r="RHU275" s="112"/>
      <c r="RHX275" s="63"/>
      <c r="RHY275" s="112"/>
      <c r="RIB275" s="63"/>
      <c r="RIC275" s="112"/>
      <c r="RIF275" s="63"/>
      <c r="RIG275" s="112"/>
      <c r="RIJ275" s="63"/>
      <c r="RIK275" s="112"/>
      <c r="RIN275" s="63"/>
      <c r="RIO275" s="112"/>
      <c r="RIR275" s="63"/>
      <c r="RIS275" s="112"/>
      <c r="RIV275" s="63"/>
      <c r="RIW275" s="112"/>
      <c r="RIZ275" s="63"/>
      <c r="RJA275" s="112"/>
      <c r="RJD275" s="63"/>
      <c r="RJE275" s="112"/>
      <c r="RJH275" s="63"/>
      <c r="RJI275" s="112"/>
      <c r="RJL275" s="63"/>
      <c r="RJM275" s="112"/>
      <c r="RJP275" s="63"/>
      <c r="RJQ275" s="112"/>
      <c r="RJT275" s="63"/>
      <c r="RJU275" s="112"/>
      <c r="RJX275" s="63"/>
      <c r="RJY275" s="112"/>
      <c r="RKB275" s="63"/>
      <c r="RKC275" s="112"/>
      <c r="RKF275" s="63"/>
      <c r="RKG275" s="112"/>
      <c r="RKJ275" s="63"/>
      <c r="RKK275" s="112"/>
      <c r="RKN275" s="63"/>
      <c r="RKO275" s="112"/>
      <c r="RKR275" s="63"/>
      <c r="RKS275" s="112"/>
      <c r="RKV275" s="63"/>
      <c r="RKW275" s="112"/>
      <c r="RKZ275" s="63"/>
      <c r="RLA275" s="112"/>
      <c r="RLD275" s="63"/>
      <c r="RLE275" s="112"/>
      <c r="RLH275" s="63"/>
      <c r="RLI275" s="112"/>
      <c r="RLL275" s="63"/>
      <c r="RLM275" s="112"/>
      <c r="RLP275" s="63"/>
      <c r="RLQ275" s="112"/>
      <c r="RLT275" s="63"/>
      <c r="RLU275" s="112"/>
      <c r="RLX275" s="63"/>
      <c r="RLY275" s="112"/>
      <c r="RMB275" s="63"/>
      <c r="RMC275" s="112"/>
      <c r="RMF275" s="63"/>
      <c r="RMG275" s="112"/>
      <c r="RMJ275" s="63"/>
      <c r="RMK275" s="112"/>
      <c r="RMN275" s="63"/>
      <c r="RMO275" s="112"/>
      <c r="RMR275" s="63"/>
      <c r="RMS275" s="112"/>
      <c r="RMV275" s="63"/>
      <c r="RMW275" s="112"/>
      <c r="RMZ275" s="63"/>
      <c r="RNA275" s="112"/>
      <c r="RND275" s="63"/>
      <c r="RNE275" s="112"/>
      <c r="RNH275" s="63"/>
      <c r="RNI275" s="112"/>
      <c r="RNL275" s="63"/>
      <c r="RNM275" s="112"/>
      <c r="RNP275" s="63"/>
      <c r="RNQ275" s="112"/>
      <c r="RNT275" s="63"/>
      <c r="RNU275" s="112"/>
      <c r="RNX275" s="63"/>
      <c r="RNY275" s="112"/>
      <c r="ROB275" s="63"/>
      <c r="ROC275" s="112"/>
      <c r="ROF275" s="63"/>
      <c r="ROG275" s="112"/>
      <c r="ROJ275" s="63"/>
      <c r="ROK275" s="112"/>
      <c r="RON275" s="63"/>
      <c r="ROO275" s="112"/>
      <c r="ROR275" s="63"/>
      <c r="ROS275" s="112"/>
      <c r="ROV275" s="63"/>
      <c r="ROW275" s="112"/>
      <c r="ROZ275" s="63"/>
      <c r="RPA275" s="112"/>
      <c r="RPD275" s="63"/>
      <c r="RPE275" s="112"/>
      <c r="RPH275" s="63"/>
      <c r="RPI275" s="112"/>
      <c r="RPL275" s="63"/>
      <c r="RPM275" s="112"/>
      <c r="RPP275" s="63"/>
      <c r="RPQ275" s="112"/>
      <c r="RPT275" s="63"/>
      <c r="RPU275" s="112"/>
      <c r="RPX275" s="63"/>
      <c r="RPY275" s="112"/>
      <c r="RQB275" s="63"/>
      <c r="RQC275" s="112"/>
      <c r="RQF275" s="63"/>
      <c r="RQG275" s="112"/>
      <c r="RQJ275" s="63"/>
      <c r="RQK275" s="112"/>
      <c r="RQN275" s="63"/>
      <c r="RQO275" s="112"/>
      <c r="RQR275" s="63"/>
      <c r="RQS275" s="112"/>
      <c r="RQV275" s="63"/>
      <c r="RQW275" s="112"/>
      <c r="RQZ275" s="63"/>
      <c r="RRA275" s="112"/>
      <c r="RRD275" s="63"/>
      <c r="RRE275" s="112"/>
      <c r="RRH275" s="63"/>
      <c r="RRI275" s="112"/>
      <c r="RRL275" s="63"/>
      <c r="RRM275" s="112"/>
      <c r="RRP275" s="63"/>
      <c r="RRQ275" s="112"/>
      <c r="RRT275" s="63"/>
      <c r="RRU275" s="112"/>
      <c r="RRX275" s="63"/>
      <c r="RRY275" s="112"/>
      <c r="RSB275" s="63"/>
      <c r="RSC275" s="112"/>
      <c r="RSF275" s="63"/>
      <c r="RSG275" s="112"/>
      <c r="RSJ275" s="63"/>
      <c r="RSK275" s="112"/>
      <c r="RSN275" s="63"/>
      <c r="RSO275" s="112"/>
      <c r="RSR275" s="63"/>
      <c r="RSS275" s="112"/>
      <c r="RSV275" s="63"/>
      <c r="RSW275" s="112"/>
      <c r="RSZ275" s="63"/>
      <c r="RTA275" s="112"/>
      <c r="RTD275" s="63"/>
      <c r="RTE275" s="112"/>
      <c r="RTH275" s="63"/>
      <c r="RTI275" s="112"/>
      <c r="RTL275" s="63"/>
      <c r="RTM275" s="112"/>
      <c r="RTP275" s="63"/>
      <c r="RTQ275" s="112"/>
      <c r="RTT275" s="63"/>
      <c r="RTU275" s="112"/>
      <c r="RTX275" s="63"/>
      <c r="RTY275" s="112"/>
      <c r="RUB275" s="63"/>
      <c r="RUC275" s="112"/>
      <c r="RUF275" s="63"/>
      <c r="RUG275" s="112"/>
      <c r="RUJ275" s="63"/>
      <c r="RUK275" s="112"/>
      <c r="RUN275" s="63"/>
      <c r="RUO275" s="112"/>
      <c r="RUR275" s="63"/>
      <c r="RUS275" s="112"/>
      <c r="RUV275" s="63"/>
      <c r="RUW275" s="112"/>
      <c r="RUZ275" s="63"/>
      <c r="RVA275" s="112"/>
      <c r="RVD275" s="63"/>
      <c r="RVE275" s="112"/>
      <c r="RVH275" s="63"/>
      <c r="RVI275" s="112"/>
      <c r="RVL275" s="63"/>
      <c r="RVM275" s="112"/>
      <c r="RVP275" s="63"/>
      <c r="RVQ275" s="112"/>
      <c r="RVT275" s="63"/>
      <c r="RVU275" s="112"/>
      <c r="RVX275" s="63"/>
      <c r="RVY275" s="112"/>
      <c r="RWB275" s="63"/>
      <c r="RWC275" s="112"/>
      <c r="RWF275" s="63"/>
      <c r="RWG275" s="112"/>
      <c r="RWJ275" s="63"/>
      <c r="RWK275" s="112"/>
      <c r="RWN275" s="63"/>
      <c r="RWO275" s="112"/>
      <c r="RWR275" s="63"/>
      <c r="RWS275" s="112"/>
      <c r="RWV275" s="63"/>
      <c r="RWW275" s="112"/>
      <c r="RWZ275" s="63"/>
      <c r="RXA275" s="112"/>
      <c r="RXD275" s="63"/>
      <c r="RXE275" s="112"/>
      <c r="RXH275" s="63"/>
      <c r="RXI275" s="112"/>
      <c r="RXL275" s="63"/>
      <c r="RXM275" s="112"/>
      <c r="RXP275" s="63"/>
      <c r="RXQ275" s="112"/>
      <c r="RXT275" s="63"/>
      <c r="RXU275" s="112"/>
      <c r="RXX275" s="63"/>
      <c r="RXY275" s="112"/>
      <c r="RYB275" s="63"/>
      <c r="RYC275" s="112"/>
      <c r="RYF275" s="63"/>
      <c r="RYG275" s="112"/>
      <c r="RYJ275" s="63"/>
      <c r="RYK275" s="112"/>
      <c r="RYN275" s="63"/>
      <c r="RYO275" s="112"/>
      <c r="RYR275" s="63"/>
      <c r="RYS275" s="112"/>
      <c r="RYV275" s="63"/>
      <c r="RYW275" s="112"/>
      <c r="RYZ275" s="63"/>
      <c r="RZA275" s="112"/>
      <c r="RZD275" s="63"/>
      <c r="RZE275" s="112"/>
      <c r="RZH275" s="63"/>
      <c r="RZI275" s="112"/>
      <c r="RZL275" s="63"/>
      <c r="RZM275" s="112"/>
      <c r="RZP275" s="63"/>
      <c r="RZQ275" s="112"/>
      <c r="RZT275" s="63"/>
      <c r="RZU275" s="112"/>
      <c r="RZX275" s="63"/>
      <c r="RZY275" s="112"/>
      <c r="SAB275" s="63"/>
      <c r="SAC275" s="112"/>
      <c r="SAF275" s="63"/>
      <c r="SAG275" s="112"/>
      <c r="SAJ275" s="63"/>
      <c r="SAK275" s="112"/>
      <c r="SAN275" s="63"/>
      <c r="SAO275" s="112"/>
      <c r="SAR275" s="63"/>
      <c r="SAS275" s="112"/>
      <c r="SAV275" s="63"/>
      <c r="SAW275" s="112"/>
      <c r="SAZ275" s="63"/>
      <c r="SBA275" s="112"/>
      <c r="SBD275" s="63"/>
      <c r="SBE275" s="112"/>
      <c r="SBH275" s="63"/>
      <c r="SBI275" s="112"/>
      <c r="SBL275" s="63"/>
      <c r="SBM275" s="112"/>
      <c r="SBP275" s="63"/>
      <c r="SBQ275" s="112"/>
      <c r="SBT275" s="63"/>
      <c r="SBU275" s="112"/>
      <c r="SBX275" s="63"/>
      <c r="SBY275" s="112"/>
      <c r="SCB275" s="63"/>
      <c r="SCC275" s="112"/>
      <c r="SCF275" s="63"/>
      <c r="SCG275" s="112"/>
      <c r="SCJ275" s="63"/>
      <c r="SCK275" s="112"/>
      <c r="SCN275" s="63"/>
      <c r="SCO275" s="112"/>
      <c r="SCR275" s="63"/>
      <c r="SCS275" s="112"/>
      <c r="SCV275" s="63"/>
      <c r="SCW275" s="112"/>
      <c r="SCZ275" s="63"/>
      <c r="SDA275" s="112"/>
      <c r="SDD275" s="63"/>
      <c r="SDE275" s="112"/>
      <c r="SDH275" s="63"/>
      <c r="SDI275" s="112"/>
      <c r="SDL275" s="63"/>
      <c r="SDM275" s="112"/>
      <c r="SDP275" s="63"/>
      <c r="SDQ275" s="112"/>
      <c r="SDT275" s="63"/>
      <c r="SDU275" s="112"/>
      <c r="SDX275" s="63"/>
      <c r="SDY275" s="112"/>
      <c r="SEB275" s="63"/>
      <c r="SEC275" s="112"/>
      <c r="SEF275" s="63"/>
      <c r="SEG275" s="112"/>
      <c r="SEJ275" s="63"/>
      <c r="SEK275" s="112"/>
      <c r="SEN275" s="63"/>
      <c r="SEO275" s="112"/>
      <c r="SER275" s="63"/>
      <c r="SES275" s="112"/>
      <c r="SEV275" s="63"/>
      <c r="SEW275" s="112"/>
      <c r="SEZ275" s="63"/>
      <c r="SFA275" s="112"/>
      <c r="SFD275" s="63"/>
      <c r="SFE275" s="112"/>
      <c r="SFH275" s="63"/>
      <c r="SFI275" s="112"/>
      <c r="SFL275" s="63"/>
      <c r="SFM275" s="112"/>
      <c r="SFP275" s="63"/>
      <c r="SFQ275" s="112"/>
      <c r="SFT275" s="63"/>
      <c r="SFU275" s="112"/>
      <c r="SFX275" s="63"/>
      <c r="SFY275" s="112"/>
      <c r="SGB275" s="63"/>
      <c r="SGC275" s="112"/>
      <c r="SGF275" s="63"/>
      <c r="SGG275" s="112"/>
      <c r="SGJ275" s="63"/>
      <c r="SGK275" s="112"/>
      <c r="SGN275" s="63"/>
      <c r="SGO275" s="112"/>
      <c r="SGR275" s="63"/>
      <c r="SGS275" s="112"/>
      <c r="SGV275" s="63"/>
      <c r="SGW275" s="112"/>
      <c r="SGZ275" s="63"/>
      <c r="SHA275" s="112"/>
      <c r="SHD275" s="63"/>
      <c r="SHE275" s="112"/>
      <c r="SHH275" s="63"/>
      <c r="SHI275" s="112"/>
      <c r="SHL275" s="63"/>
      <c r="SHM275" s="112"/>
      <c r="SHP275" s="63"/>
      <c r="SHQ275" s="112"/>
      <c r="SHT275" s="63"/>
      <c r="SHU275" s="112"/>
      <c r="SHX275" s="63"/>
      <c r="SHY275" s="112"/>
      <c r="SIB275" s="63"/>
      <c r="SIC275" s="112"/>
      <c r="SIF275" s="63"/>
      <c r="SIG275" s="112"/>
      <c r="SIJ275" s="63"/>
      <c r="SIK275" s="112"/>
      <c r="SIN275" s="63"/>
      <c r="SIO275" s="112"/>
      <c r="SIR275" s="63"/>
      <c r="SIS275" s="112"/>
      <c r="SIV275" s="63"/>
      <c r="SIW275" s="112"/>
      <c r="SIZ275" s="63"/>
      <c r="SJA275" s="112"/>
      <c r="SJD275" s="63"/>
      <c r="SJE275" s="112"/>
      <c r="SJH275" s="63"/>
      <c r="SJI275" s="112"/>
      <c r="SJL275" s="63"/>
      <c r="SJM275" s="112"/>
      <c r="SJP275" s="63"/>
      <c r="SJQ275" s="112"/>
      <c r="SJT275" s="63"/>
      <c r="SJU275" s="112"/>
      <c r="SJX275" s="63"/>
      <c r="SJY275" s="112"/>
      <c r="SKB275" s="63"/>
      <c r="SKC275" s="112"/>
      <c r="SKF275" s="63"/>
      <c r="SKG275" s="112"/>
      <c r="SKJ275" s="63"/>
      <c r="SKK275" s="112"/>
      <c r="SKN275" s="63"/>
      <c r="SKO275" s="112"/>
      <c r="SKR275" s="63"/>
      <c r="SKS275" s="112"/>
      <c r="SKV275" s="63"/>
      <c r="SKW275" s="112"/>
      <c r="SKZ275" s="63"/>
      <c r="SLA275" s="112"/>
      <c r="SLD275" s="63"/>
      <c r="SLE275" s="112"/>
      <c r="SLH275" s="63"/>
      <c r="SLI275" s="112"/>
      <c r="SLL275" s="63"/>
      <c r="SLM275" s="112"/>
      <c r="SLP275" s="63"/>
      <c r="SLQ275" s="112"/>
      <c r="SLT275" s="63"/>
      <c r="SLU275" s="112"/>
      <c r="SLX275" s="63"/>
      <c r="SLY275" s="112"/>
      <c r="SMB275" s="63"/>
      <c r="SMC275" s="112"/>
      <c r="SMF275" s="63"/>
      <c r="SMG275" s="112"/>
      <c r="SMJ275" s="63"/>
      <c r="SMK275" s="112"/>
      <c r="SMN275" s="63"/>
      <c r="SMO275" s="112"/>
      <c r="SMR275" s="63"/>
      <c r="SMS275" s="112"/>
      <c r="SMV275" s="63"/>
      <c r="SMW275" s="112"/>
      <c r="SMZ275" s="63"/>
      <c r="SNA275" s="112"/>
      <c r="SND275" s="63"/>
      <c r="SNE275" s="112"/>
      <c r="SNH275" s="63"/>
      <c r="SNI275" s="112"/>
      <c r="SNL275" s="63"/>
      <c r="SNM275" s="112"/>
      <c r="SNP275" s="63"/>
      <c r="SNQ275" s="112"/>
      <c r="SNT275" s="63"/>
      <c r="SNU275" s="112"/>
      <c r="SNX275" s="63"/>
      <c r="SNY275" s="112"/>
      <c r="SOB275" s="63"/>
      <c r="SOC275" s="112"/>
      <c r="SOF275" s="63"/>
      <c r="SOG275" s="112"/>
      <c r="SOJ275" s="63"/>
      <c r="SOK275" s="112"/>
      <c r="SON275" s="63"/>
      <c r="SOO275" s="112"/>
      <c r="SOR275" s="63"/>
      <c r="SOS275" s="112"/>
      <c r="SOV275" s="63"/>
      <c r="SOW275" s="112"/>
      <c r="SOZ275" s="63"/>
      <c r="SPA275" s="112"/>
      <c r="SPD275" s="63"/>
      <c r="SPE275" s="112"/>
      <c r="SPH275" s="63"/>
      <c r="SPI275" s="112"/>
      <c r="SPL275" s="63"/>
      <c r="SPM275" s="112"/>
      <c r="SPP275" s="63"/>
      <c r="SPQ275" s="112"/>
      <c r="SPT275" s="63"/>
      <c r="SPU275" s="112"/>
      <c r="SPX275" s="63"/>
      <c r="SPY275" s="112"/>
      <c r="SQB275" s="63"/>
      <c r="SQC275" s="112"/>
      <c r="SQF275" s="63"/>
      <c r="SQG275" s="112"/>
      <c r="SQJ275" s="63"/>
      <c r="SQK275" s="112"/>
      <c r="SQN275" s="63"/>
      <c r="SQO275" s="112"/>
      <c r="SQR275" s="63"/>
      <c r="SQS275" s="112"/>
      <c r="SQV275" s="63"/>
      <c r="SQW275" s="112"/>
      <c r="SQZ275" s="63"/>
      <c r="SRA275" s="112"/>
      <c r="SRD275" s="63"/>
      <c r="SRE275" s="112"/>
      <c r="SRH275" s="63"/>
      <c r="SRI275" s="112"/>
      <c r="SRL275" s="63"/>
      <c r="SRM275" s="112"/>
      <c r="SRP275" s="63"/>
      <c r="SRQ275" s="112"/>
      <c r="SRT275" s="63"/>
      <c r="SRU275" s="112"/>
      <c r="SRX275" s="63"/>
      <c r="SRY275" s="112"/>
      <c r="SSB275" s="63"/>
      <c r="SSC275" s="112"/>
      <c r="SSF275" s="63"/>
      <c r="SSG275" s="112"/>
      <c r="SSJ275" s="63"/>
      <c r="SSK275" s="112"/>
      <c r="SSN275" s="63"/>
      <c r="SSO275" s="112"/>
      <c r="SSR275" s="63"/>
      <c r="SSS275" s="112"/>
      <c r="SSV275" s="63"/>
      <c r="SSW275" s="112"/>
      <c r="SSZ275" s="63"/>
      <c r="STA275" s="112"/>
      <c r="STD275" s="63"/>
      <c r="STE275" s="112"/>
      <c r="STH275" s="63"/>
      <c r="STI275" s="112"/>
      <c r="STL275" s="63"/>
      <c r="STM275" s="112"/>
      <c r="STP275" s="63"/>
      <c r="STQ275" s="112"/>
      <c r="STT275" s="63"/>
      <c r="STU275" s="112"/>
      <c r="STX275" s="63"/>
      <c r="STY275" s="112"/>
      <c r="SUB275" s="63"/>
      <c r="SUC275" s="112"/>
      <c r="SUF275" s="63"/>
      <c r="SUG275" s="112"/>
      <c r="SUJ275" s="63"/>
      <c r="SUK275" s="112"/>
      <c r="SUN275" s="63"/>
      <c r="SUO275" s="112"/>
      <c r="SUR275" s="63"/>
      <c r="SUS275" s="112"/>
      <c r="SUV275" s="63"/>
      <c r="SUW275" s="112"/>
      <c r="SUZ275" s="63"/>
      <c r="SVA275" s="112"/>
      <c r="SVD275" s="63"/>
      <c r="SVE275" s="112"/>
      <c r="SVH275" s="63"/>
      <c r="SVI275" s="112"/>
      <c r="SVL275" s="63"/>
      <c r="SVM275" s="112"/>
      <c r="SVP275" s="63"/>
      <c r="SVQ275" s="112"/>
      <c r="SVT275" s="63"/>
      <c r="SVU275" s="112"/>
      <c r="SVX275" s="63"/>
      <c r="SVY275" s="112"/>
      <c r="SWB275" s="63"/>
      <c r="SWC275" s="112"/>
      <c r="SWF275" s="63"/>
      <c r="SWG275" s="112"/>
      <c r="SWJ275" s="63"/>
      <c r="SWK275" s="112"/>
      <c r="SWN275" s="63"/>
      <c r="SWO275" s="112"/>
      <c r="SWR275" s="63"/>
      <c r="SWS275" s="112"/>
      <c r="SWV275" s="63"/>
      <c r="SWW275" s="112"/>
      <c r="SWZ275" s="63"/>
      <c r="SXA275" s="112"/>
      <c r="SXD275" s="63"/>
      <c r="SXE275" s="112"/>
      <c r="SXH275" s="63"/>
      <c r="SXI275" s="112"/>
      <c r="SXL275" s="63"/>
      <c r="SXM275" s="112"/>
      <c r="SXP275" s="63"/>
      <c r="SXQ275" s="112"/>
      <c r="SXT275" s="63"/>
      <c r="SXU275" s="112"/>
      <c r="SXX275" s="63"/>
      <c r="SXY275" s="112"/>
      <c r="SYB275" s="63"/>
      <c r="SYC275" s="112"/>
      <c r="SYF275" s="63"/>
      <c r="SYG275" s="112"/>
      <c r="SYJ275" s="63"/>
      <c r="SYK275" s="112"/>
      <c r="SYN275" s="63"/>
      <c r="SYO275" s="112"/>
      <c r="SYR275" s="63"/>
      <c r="SYS275" s="112"/>
      <c r="SYV275" s="63"/>
      <c r="SYW275" s="112"/>
      <c r="SYZ275" s="63"/>
      <c r="SZA275" s="112"/>
      <c r="SZD275" s="63"/>
      <c r="SZE275" s="112"/>
      <c r="SZH275" s="63"/>
      <c r="SZI275" s="112"/>
      <c r="SZL275" s="63"/>
      <c r="SZM275" s="112"/>
      <c r="SZP275" s="63"/>
      <c r="SZQ275" s="112"/>
      <c r="SZT275" s="63"/>
      <c r="SZU275" s="112"/>
      <c r="SZX275" s="63"/>
      <c r="SZY275" s="112"/>
      <c r="TAB275" s="63"/>
      <c r="TAC275" s="112"/>
      <c r="TAF275" s="63"/>
      <c r="TAG275" s="112"/>
      <c r="TAJ275" s="63"/>
      <c r="TAK275" s="112"/>
      <c r="TAN275" s="63"/>
      <c r="TAO275" s="112"/>
      <c r="TAR275" s="63"/>
      <c r="TAS275" s="112"/>
      <c r="TAV275" s="63"/>
      <c r="TAW275" s="112"/>
      <c r="TAZ275" s="63"/>
      <c r="TBA275" s="112"/>
      <c r="TBD275" s="63"/>
      <c r="TBE275" s="112"/>
      <c r="TBH275" s="63"/>
      <c r="TBI275" s="112"/>
      <c r="TBL275" s="63"/>
      <c r="TBM275" s="112"/>
      <c r="TBP275" s="63"/>
      <c r="TBQ275" s="112"/>
      <c r="TBT275" s="63"/>
      <c r="TBU275" s="112"/>
      <c r="TBX275" s="63"/>
      <c r="TBY275" s="112"/>
      <c r="TCB275" s="63"/>
      <c r="TCC275" s="112"/>
      <c r="TCF275" s="63"/>
      <c r="TCG275" s="112"/>
      <c r="TCJ275" s="63"/>
      <c r="TCK275" s="112"/>
      <c r="TCN275" s="63"/>
      <c r="TCO275" s="112"/>
      <c r="TCR275" s="63"/>
      <c r="TCS275" s="112"/>
      <c r="TCV275" s="63"/>
      <c r="TCW275" s="112"/>
      <c r="TCZ275" s="63"/>
      <c r="TDA275" s="112"/>
      <c r="TDD275" s="63"/>
      <c r="TDE275" s="112"/>
      <c r="TDH275" s="63"/>
      <c r="TDI275" s="112"/>
      <c r="TDL275" s="63"/>
      <c r="TDM275" s="112"/>
      <c r="TDP275" s="63"/>
      <c r="TDQ275" s="112"/>
      <c r="TDT275" s="63"/>
      <c r="TDU275" s="112"/>
      <c r="TDX275" s="63"/>
      <c r="TDY275" s="112"/>
      <c r="TEB275" s="63"/>
      <c r="TEC275" s="112"/>
      <c r="TEF275" s="63"/>
      <c r="TEG275" s="112"/>
      <c r="TEJ275" s="63"/>
      <c r="TEK275" s="112"/>
      <c r="TEN275" s="63"/>
      <c r="TEO275" s="112"/>
      <c r="TER275" s="63"/>
      <c r="TES275" s="112"/>
      <c r="TEV275" s="63"/>
      <c r="TEW275" s="112"/>
      <c r="TEZ275" s="63"/>
      <c r="TFA275" s="112"/>
      <c r="TFD275" s="63"/>
      <c r="TFE275" s="112"/>
      <c r="TFH275" s="63"/>
      <c r="TFI275" s="112"/>
      <c r="TFL275" s="63"/>
      <c r="TFM275" s="112"/>
      <c r="TFP275" s="63"/>
      <c r="TFQ275" s="112"/>
      <c r="TFT275" s="63"/>
      <c r="TFU275" s="112"/>
      <c r="TFX275" s="63"/>
      <c r="TFY275" s="112"/>
      <c r="TGB275" s="63"/>
      <c r="TGC275" s="112"/>
      <c r="TGF275" s="63"/>
      <c r="TGG275" s="112"/>
      <c r="TGJ275" s="63"/>
      <c r="TGK275" s="112"/>
      <c r="TGN275" s="63"/>
      <c r="TGO275" s="112"/>
      <c r="TGR275" s="63"/>
      <c r="TGS275" s="112"/>
      <c r="TGV275" s="63"/>
      <c r="TGW275" s="112"/>
      <c r="TGZ275" s="63"/>
      <c r="THA275" s="112"/>
      <c r="THD275" s="63"/>
      <c r="THE275" s="112"/>
      <c r="THH275" s="63"/>
      <c r="THI275" s="112"/>
      <c r="THL275" s="63"/>
      <c r="THM275" s="112"/>
      <c r="THP275" s="63"/>
      <c r="THQ275" s="112"/>
      <c r="THT275" s="63"/>
      <c r="THU275" s="112"/>
      <c r="THX275" s="63"/>
      <c r="THY275" s="112"/>
      <c r="TIB275" s="63"/>
      <c r="TIC275" s="112"/>
      <c r="TIF275" s="63"/>
      <c r="TIG275" s="112"/>
      <c r="TIJ275" s="63"/>
      <c r="TIK275" s="112"/>
      <c r="TIN275" s="63"/>
      <c r="TIO275" s="112"/>
      <c r="TIR275" s="63"/>
      <c r="TIS275" s="112"/>
      <c r="TIV275" s="63"/>
      <c r="TIW275" s="112"/>
      <c r="TIZ275" s="63"/>
      <c r="TJA275" s="112"/>
      <c r="TJD275" s="63"/>
      <c r="TJE275" s="112"/>
      <c r="TJH275" s="63"/>
      <c r="TJI275" s="112"/>
      <c r="TJL275" s="63"/>
      <c r="TJM275" s="112"/>
      <c r="TJP275" s="63"/>
      <c r="TJQ275" s="112"/>
      <c r="TJT275" s="63"/>
      <c r="TJU275" s="112"/>
      <c r="TJX275" s="63"/>
      <c r="TJY275" s="112"/>
      <c r="TKB275" s="63"/>
      <c r="TKC275" s="112"/>
      <c r="TKF275" s="63"/>
      <c r="TKG275" s="112"/>
      <c r="TKJ275" s="63"/>
      <c r="TKK275" s="112"/>
      <c r="TKN275" s="63"/>
      <c r="TKO275" s="112"/>
      <c r="TKR275" s="63"/>
      <c r="TKS275" s="112"/>
      <c r="TKV275" s="63"/>
      <c r="TKW275" s="112"/>
      <c r="TKZ275" s="63"/>
      <c r="TLA275" s="112"/>
      <c r="TLD275" s="63"/>
      <c r="TLE275" s="112"/>
      <c r="TLH275" s="63"/>
      <c r="TLI275" s="112"/>
      <c r="TLL275" s="63"/>
      <c r="TLM275" s="112"/>
      <c r="TLP275" s="63"/>
      <c r="TLQ275" s="112"/>
      <c r="TLT275" s="63"/>
      <c r="TLU275" s="112"/>
      <c r="TLX275" s="63"/>
      <c r="TLY275" s="112"/>
      <c r="TMB275" s="63"/>
      <c r="TMC275" s="112"/>
      <c r="TMF275" s="63"/>
      <c r="TMG275" s="112"/>
      <c r="TMJ275" s="63"/>
      <c r="TMK275" s="112"/>
      <c r="TMN275" s="63"/>
      <c r="TMO275" s="112"/>
      <c r="TMR275" s="63"/>
      <c r="TMS275" s="112"/>
      <c r="TMV275" s="63"/>
      <c r="TMW275" s="112"/>
      <c r="TMZ275" s="63"/>
      <c r="TNA275" s="112"/>
      <c r="TND275" s="63"/>
      <c r="TNE275" s="112"/>
      <c r="TNH275" s="63"/>
      <c r="TNI275" s="112"/>
      <c r="TNL275" s="63"/>
      <c r="TNM275" s="112"/>
      <c r="TNP275" s="63"/>
      <c r="TNQ275" s="112"/>
      <c r="TNT275" s="63"/>
      <c r="TNU275" s="112"/>
      <c r="TNX275" s="63"/>
      <c r="TNY275" s="112"/>
      <c r="TOB275" s="63"/>
      <c r="TOC275" s="112"/>
      <c r="TOF275" s="63"/>
      <c r="TOG275" s="112"/>
      <c r="TOJ275" s="63"/>
      <c r="TOK275" s="112"/>
      <c r="TON275" s="63"/>
      <c r="TOO275" s="112"/>
      <c r="TOR275" s="63"/>
      <c r="TOS275" s="112"/>
      <c r="TOV275" s="63"/>
      <c r="TOW275" s="112"/>
      <c r="TOZ275" s="63"/>
      <c r="TPA275" s="112"/>
      <c r="TPD275" s="63"/>
      <c r="TPE275" s="112"/>
      <c r="TPH275" s="63"/>
      <c r="TPI275" s="112"/>
      <c r="TPL275" s="63"/>
      <c r="TPM275" s="112"/>
      <c r="TPP275" s="63"/>
      <c r="TPQ275" s="112"/>
      <c r="TPT275" s="63"/>
      <c r="TPU275" s="112"/>
      <c r="TPX275" s="63"/>
      <c r="TPY275" s="112"/>
      <c r="TQB275" s="63"/>
      <c r="TQC275" s="112"/>
      <c r="TQF275" s="63"/>
      <c r="TQG275" s="112"/>
      <c r="TQJ275" s="63"/>
      <c r="TQK275" s="112"/>
      <c r="TQN275" s="63"/>
      <c r="TQO275" s="112"/>
      <c r="TQR275" s="63"/>
      <c r="TQS275" s="112"/>
      <c r="TQV275" s="63"/>
      <c r="TQW275" s="112"/>
      <c r="TQZ275" s="63"/>
      <c r="TRA275" s="112"/>
      <c r="TRD275" s="63"/>
      <c r="TRE275" s="112"/>
      <c r="TRH275" s="63"/>
      <c r="TRI275" s="112"/>
      <c r="TRL275" s="63"/>
      <c r="TRM275" s="112"/>
      <c r="TRP275" s="63"/>
      <c r="TRQ275" s="112"/>
      <c r="TRT275" s="63"/>
      <c r="TRU275" s="112"/>
      <c r="TRX275" s="63"/>
      <c r="TRY275" s="112"/>
      <c r="TSB275" s="63"/>
      <c r="TSC275" s="112"/>
      <c r="TSF275" s="63"/>
      <c r="TSG275" s="112"/>
      <c r="TSJ275" s="63"/>
      <c r="TSK275" s="112"/>
      <c r="TSN275" s="63"/>
      <c r="TSO275" s="112"/>
      <c r="TSR275" s="63"/>
      <c r="TSS275" s="112"/>
      <c r="TSV275" s="63"/>
      <c r="TSW275" s="112"/>
      <c r="TSZ275" s="63"/>
      <c r="TTA275" s="112"/>
      <c r="TTD275" s="63"/>
      <c r="TTE275" s="112"/>
      <c r="TTH275" s="63"/>
      <c r="TTI275" s="112"/>
      <c r="TTL275" s="63"/>
      <c r="TTM275" s="112"/>
      <c r="TTP275" s="63"/>
      <c r="TTQ275" s="112"/>
      <c r="TTT275" s="63"/>
      <c r="TTU275" s="112"/>
      <c r="TTX275" s="63"/>
      <c r="TTY275" s="112"/>
      <c r="TUB275" s="63"/>
      <c r="TUC275" s="112"/>
      <c r="TUF275" s="63"/>
      <c r="TUG275" s="112"/>
      <c r="TUJ275" s="63"/>
      <c r="TUK275" s="112"/>
      <c r="TUN275" s="63"/>
      <c r="TUO275" s="112"/>
      <c r="TUR275" s="63"/>
      <c r="TUS275" s="112"/>
      <c r="TUV275" s="63"/>
      <c r="TUW275" s="112"/>
      <c r="TUZ275" s="63"/>
      <c r="TVA275" s="112"/>
      <c r="TVD275" s="63"/>
      <c r="TVE275" s="112"/>
      <c r="TVH275" s="63"/>
      <c r="TVI275" s="112"/>
      <c r="TVL275" s="63"/>
      <c r="TVM275" s="112"/>
      <c r="TVP275" s="63"/>
      <c r="TVQ275" s="112"/>
      <c r="TVT275" s="63"/>
      <c r="TVU275" s="112"/>
      <c r="TVX275" s="63"/>
      <c r="TVY275" s="112"/>
      <c r="TWB275" s="63"/>
      <c r="TWC275" s="112"/>
      <c r="TWF275" s="63"/>
      <c r="TWG275" s="112"/>
      <c r="TWJ275" s="63"/>
      <c r="TWK275" s="112"/>
      <c r="TWN275" s="63"/>
      <c r="TWO275" s="112"/>
      <c r="TWR275" s="63"/>
      <c r="TWS275" s="112"/>
      <c r="TWV275" s="63"/>
      <c r="TWW275" s="112"/>
      <c r="TWZ275" s="63"/>
      <c r="TXA275" s="112"/>
      <c r="TXD275" s="63"/>
      <c r="TXE275" s="112"/>
      <c r="TXH275" s="63"/>
      <c r="TXI275" s="112"/>
      <c r="TXL275" s="63"/>
      <c r="TXM275" s="112"/>
      <c r="TXP275" s="63"/>
      <c r="TXQ275" s="112"/>
      <c r="TXT275" s="63"/>
      <c r="TXU275" s="112"/>
      <c r="TXX275" s="63"/>
      <c r="TXY275" s="112"/>
      <c r="TYB275" s="63"/>
      <c r="TYC275" s="112"/>
      <c r="TYF275" s="63"/>
      <c r="TYG275" s="112"/>
      <c r="TYJ275" s="63"/>
      <c r="TYK275" s="112"/>
      <c r="TYN275" s="63"/>
      <c r="TYO275" s="112"/>
      <c r="TYR275" s="63"/>
      <c r="TYS275" s="112"/>
      <c r="TYV275" s="63"/>
      <c r="TYW275" s="112"/>
      <c r="TYZ275" s="63"/>
      <c r="TZA275" s="112"/>
      <c r="TZD275" s="63"/>
      <c r="TZE275" s="112"/>
      <c r="TZH275" s="63"/>
      <c r="TZI275" s="112"/>
      <c r="TZL275" s="63"/>
      <c r="TZM275" s="112"/>
      <c r="TZP275" s="63"/>
      <c r="TZQ275" s="112"/>
      <c r="TZT275" s="63"/>
      <c r="TZU275" s="112"/>
      <c r="TZX275" s="63"/>
      <c r="TZY275" s="112"/>
      <c r="UAB275" s="63"/>
      <c r="UAC275" s="112"/>
      <c r="UAF275" s="63"/>
      <c r="UAG275" s="112"/>
      <c r="UAJ275" s="63"/>
      <c r="UAK275" s="112"/>
      <c r="UAN275" s="63"/>
      <c r="UAO275" s="112"/>
      <c r="UAR275" s="63"/>
      <c r="UAS275" s="112"/>
      <c r="UAV275" s="63"/>
      <c r="UAW275" s="112"/>
      <c r="UAZ275" s="63"/>
      <c r="UBA275" s="112"/>
      <c r="UBD275" s="63"/>
      <c r="UBE275" s="112"/>
      <c r="UBH275" s="63"/>
      <c r="UBI275" s="112"/>
      <c r="UBL275" s="63"/>
      <c r="UBM275" s="112"/>
      <c r="UBP275" s="63"/>
      <c r="UBQ275" s="112"/>
      <c r="UBT275" s="63"/>
      <c r="UBU275" s="112"/>
      <c r="UBX275" s="63"/>
      <c r="UBY275" s="112"/>
      <c r="UCB275" s="63"/>
      <c r="UCC275" s="112"/>
      <c r="UCF275" s="63"/>
      <c r="UCG275" s="112"/>
      <c r="UCJ275" s="63"/>
      <c r="UCK275" s="112"/>
      <c r="UCN275" s="63"/>
      <c r="UCO275" s="112"/>
      <c r="UCR275" s="63"/>
      <c r="UCS275" s="112"/>
      <c r="UCV275" s="63"/>
      <c r="UCW275" s="112"/>
      <c r="UCZ275" s="63"/>
      <c r="UDA275" s="112"/>
      <c r="UDD275" s="63"/>
      <c r="UDE275" s="112"/>
      <c r="UDH275" s="63"/>
      <c r="UDI275" s="112"/>
      <c r="UDL275" s="63"/>
      <c r="UDM275" s="112"/>
      <c r="UDP275" s="63"/>
      <c r="UDQ275" s="112"/>
      <c r="UDT275" s="63"/>
      <c r="UDU275" s="112"/>
      <c r="UDX275" s="63"/>
      <c r="UDY275" s="112"/>
      <c r="UEB275" s="63"/>
      <c r="UEC275" s="112"/>
      <c r="UEF275" s="63"/>
      <c r="UEG275" s="112"/>
      <c r="UEJ275" s="63"/>
      <c r="UEK275" s="112"/>
      <c r="UEN275" s="63"/>
      <c r="UEO275" s="112"/>
      <c r="UER275" s="63"/>
      <c r="UES275" s="112"/>
      <c r="UEV275" s="63"/>
      <c r="UEW275" s="112"/>
      <c r="UEZ275" s="63"/>
      <c r="UFA275" s="112"/>
      <c r="UFD275" s="63"/>
      <c r="UFE275" s="112"/>
      <c r="UFH275" s="63"/>
      <c r="UFI275" s="112"/>
      <c r="UFL275" s="63"/>
      <c r="UFM275" s="112"/>
      <c r="UFP275" s="63"/>
      <c r="UFQ275" s="112"/>
      <c r="UFT275" s="63"/>
      <c r="UFU275" s="112"/>
      <c r="UFX275" s="63"/>
      <c r="UFY275" s="112"/>
      <c r="UGB275" s="63"/>
      <c r="UGC275" s="112"/>
      <c r="UGF275" s="63"/>
      <c r="UGG275" s="112"/>
      <c r="UGJ275" s="63"/>
      <c r="UGK275" s="112"/>
      <c r="UGN275" s="63"/>
      <c r="UGO275" s="112"/>
      <c r="UGR275" s="63"/>
      <c r="UGS275" s="112"/>
      <c r="UGV275" s="63"/>
      <c r="UGW275" s="112"/>
      <c r="UGZ275" s="63"/>
      <c r="UHA275" s="112"/>
      <c r="UHD275" s="63"/>
      <c r="UHE275" s="112"/>
      <c r="UHH275" s="63"/>
      <c r="UHI275" s="112"/>
      <c r="UHL275" s="63"/>
      <c r="UHM275" s="112"/>
      <c r="UHP275" s="63"/>
      <c r="UHQ275" s="112"/>
      <c r="UHT275" s="63"/>
      <c r="UHU275" s="112"/>
      <c r="UHX275" s="63"/>
      <c r="UHY275" s="112"/>
      <c r="UIB275" s="63"/>
      <c r="UIC275" s="112"/>
      <c r="UIF275" s="63"/>
      <c r="UIG275" s="112"/>
      <c r="UIJ275" s="63"/>
      <c r="UIK275" s="112"/>
      <c r="UIN275" s="63"/>
      <c r="UIO275" s="112"/>
      <c r="UIR275" s="63"/>
      <c r="UIS275" s="112"/>
      <c r="UIV275" s="63"/>
      <c r="UIW275" s="112"/>
      <c r="UIZ275" s="63"/>
      <c r="UJA275" s="112"/>
      <c r="UJD275" s="63"/>
      <c r="UJE275" s="112"/>
      <c r="UJH275" s="63"/>
      <c r="UJI275" s="112"/>
      <c r="UJL275" s="63"/>
      <c r="UJM275" s="112"/>
      <c r="UJP275" s="63"/>
      <c r="UJQ275" s="112"/>
      <c r="UJT275" s="63"/>
      <c r="UJU275" s="112"/>
      <c r="UJX275" s="63"/>
      <c r="UJY275" s="112"/>
      <c r="UKB275" s="63"/>
      <c r="UKC275" s="112"/>
      <c r="UKF275" s="63"/>
      <c r="UKG275" s="112"/>
      <c r="UKJ275" s="63"/>
      <c r="UKK275" s="112"/>
      <c r="UKN275" s="63"/>
      <c r="UKO275" s="112"/>
      <c r="UKR275" s="63"/>
      <c r="UKS275" s="112"/>
      <c r="UKV275" s="63"/>
      <c r="UKW275" s="112"/>
      <c r="UKZ275" s="63"/>
      <c r="ULA275" s="112"/>
      <c r="ULD275" s="63"/>
      <c r="ULE275" s="112"/>
      <c r="ULH275" s="63"/>
      <c r="ULI275" s="112"/>
      <c r="ULL275" s="63"/>
      <c r="ULM275" s="112"/>
      <c r="ULP275" s="63"/>
      <c r="ULQ275" s="112"/>
      <c r="ULT275" s="63"/>
      <c r="ULU275" s="112"/>
      <c r="ULX275" s="63"/>
      <c r="ULY275" s="112"/>
      <c r="UMB275" s="63"/>
      <c r="UMC275" s="112"/>
      <c r="UMF275" s="63"/>
      <c r="UMG275" s="112"/>
      <c r="UMJ275" s="63"/>
      <c r="UMK275" s="112"/>
      <c r="UMN275" s="63"/>
      <c r="UMO275" s="112"/>
      <c r="UMR275" s="63"/>
      <c r="UMS275" s="112"/>
      <c r="UMV275" s="63"/>
      <c r="UMW275" s="112"/>
      <c r="UMZ275" s="63"/>
      <c r="UNA275" s="112"/>
      <c r="UND275" s="63"/>
      <c r="UNE275" s="112"/>
      <c r="UNH275" s="63"/>
      <c r="UNI275" s="112"/>
      <c r="UNL275" s="63"/>
      <c r="UNM275" s="112"/>
      <c r="UNP275" s="63"/>
      <c r="UNQ275" s="112"/>
      <c r="UNT275" s="63"/>
      <c r="UNU275" s="112"/>
      <c r="UNX275" s="63"/>
      <c r="UNY275" s="112"/>
      <c r="UOB275" s="63"/>
      <c r="UOC275" s="112"/>
      <c r="UOF275" s="63"/>
      <c r="UOG275" s="112"/>
      <c r="UOJ275" s="63"/>
      <c r="UOK275" s="112"/>
      <c r="UON275" s="63"/>
      <c r="UOO275" s="112"/>
      <c r="UOR275" s="63"/>
      <c r="UOS275" s="112"/>
      <c r="UOV275" s="63"/>
      <c r="UOW275" s="112"/>
      <c r="UOZ275" s="63"/>
      <c r="UPA275" s="112"/>
      <c r="UPD275" s="63"/>
      <c r="UPE275" s="112"/>
      <c r="UPH275" s="63"/>
      <c r="UPI275" s="112"/>
      <c r="UPL275" s="63"/>
      <c r="UPM275" s="112"/>
      <c r="UPP275" s="63"/>
      <c r="UPQ275" s="112"/>
      <c r="UPT275" s="63"/>
      <c r="UPU275" s="112"/>
      <c r="UPX275" s="63"/>
      <c r="UPY275" s="112"/>
      <c r="UQB275" s="63"/>
      <c r="UQC275" s="112"/>
      <c r="UQF275" s="63"/>
      <c r="UQG275" s="112"/>
      <c r="UQJ275" s="63"/>
      <c r="UQK275" s="112"/>
      <c r="UQN275" s="63"/>
      <c r="UQO275" s="112"/>
      <c r="UQR275" s="63"/>
      <c r="UQS275" s="112"/>
      <c r="UQV275" s="63"/>
      <c r="UQW275" s="112"/>
      <c r="UQZ275" s="63"/>
      <c r="URA275" s="112"/>
      <c r="URD275" s="63"/>
      <c r="URE275" s="112"/>
      <c r="URH275" s="63"/>
      <c r="URI275" s="112"/>
      <c r="URL275" s="63"/>
      <c r="URM275" s="112"/>
      <c r="URP275" s="63"/>
      <c r="URQ275" s="112"/>
      <c r="URT275" s="63"/>
      <c r="URU275" s="112"/>
      <c r="URX275" s="63"/>
      <c r="URY275" s="112"/>
      <c r="USB275" s="63"/>
      <c r="USC275" s="112"/>
      <c r="USF275" s="63"/>
      <c r="USG275" s="112"/>
      <c r="USJ275" s="63"/>
      <c r="USK275" s="112"/>
      <c r="USN275" s="63"/>
      <c r="USO275" s="112"/>
      <c r="USR275" s="63"/>
      <c r="USS275" s="112"/>
      <c r="USV275" s="63"/>
      <c r="USW275" s="112"/>
      <c r="USZ275" s="63"/>
      <c r="UTA275" s="112"/>
      <c r="UTD275" s="63"/>
      <c r="UTE275" s="112"/>
      <c r="UTH275" s="63"/>
      <c r="UTI275" s="112"/>
      <c r="UTL275" s="63"/>
      <c r="UTM275" s="112"/>
      <c r="UTP275" s="63"/>
      <c r="UTQ275" s="112"/>
      <c r="UTT275" s="63"/>
      <c r="UTU275" s="112"/>
      <c r="UTX275" s="63"/>
      <c r="UTY275" s="112"/>
      <c r="UUB275" s="63"/>
      <c r="UUC275" s="112"/>
      <c r="UUF275" s="63"/>
      <c r="UUG275" s="112"/>
      <c r="UUJ275" s="63"/>
      <c r="UUK275" s="112"/>
      <c r="UUN275" s="63"/>
      <c r="UUO275" s="112"/>
      <c r="UUR275" s="63"/>
      <c r="UUS275" s="112"/>
      <c r="UUV275" s="63"/>
      <c r="UUW275" s="112"/>
      <c r="UUZ275" s="63"/>
      <c r="UVA275" s="112"/>
      <c r="UVD275" s="63"/>
      <c r="UVE275" s="112"/>
      <c r="UVH275" s="63"/>
      <c r="UVI275" s="112"/>
      <c r="UVL275" s="63"/>
      <c r="UVM275" s="112"/>
      <c r="UVP275" s="63"/>
      <c r="UVQ275" s="112"/>
      <c r="UVT275" s="63"/>
      <c r="UVU275" s="112"/>
      <c r="UVX275" s="63"/>
      <c r="UVY275" s="112"/>
      <c r="UWB275" s="63"/>
      <c r="UWC275" s="112"/>
      <c r="UWF275" s="63"/>
      <c r="UWG275" s="112"/>
      <c r="UWJ275" s="63"/>
      <c r="UWK275" s="112"/>
      <c r="UWN275" s="63"/>
      <c r="UWO275" s="112"/>
      <c r="UWR275" s="63"/>
      <c r="UWS275" s="112"/>
      <c r="UWV275" s="63"/>
      <c r="UWW275" s="112"/>
      <c r="UWZ275" s="63"/>
      <c r="UXA275" s="112"/>
      <c r="UXD275" s="63"/>
      <c r="UXE275" s="112"/>
      <c r="UXH275" s="63"/>
      <c r="UXI275" s="112"/>
      <c r="UXL275" s="63"/>
      <c r="UXM275" s="112"/>
      <c r="UXP275" s="63"/>
      <c r="UXQ275" s="112"/>
      <c r="UXT275" s="63"/>
      <c r="UXU275" s="112"/>
      <c r="UXX275" s="63"/>
      <c r="UXY275" s="112"/>
      <c r="UYB275" s="63"/>
      <c r="UYC275" s="112"/>
      <c r="UYF275" s="63"/>
      <c r="UYG275" s="112"/>
      <c r="UYJ275" s="63"/>
      <c r="UYK275" s="112"/>
      <c r="UYN275" s="63"/>
      <c r="UYO275" s="112"/>
      <c r="UYR275" s="63"/>
      <c r="UYS275" s="112"/>
      <c r="UYV275" s="63"/>
      <c r="UYW275" s="112"/>
      <c r="UYZ275" s="63"/>
      <c r="UZA275" s="112"/>
      <c r="UZD275" s="63"/>
      <c r="UZE275" s="112"/>
      <c r="UZH275" s="63"/>
      <c r="UZI275" s="112"/>
      <c r="UZL275" s="63"/>
      <c r="UZM275" s="112"/>
      <c r="UZP275" s="63"/>
      <c r="UZQ275" s="112"/>
      <c r="UZT275" s="63"/>
      <c r="UZU275" s="112"/>
      <c r="UZX275" s="63"/>
      <c r="UZY275" s="112"/>
      <c r="VAB275" s="63"/>
      <c r="VAC275" s="112"/>
      <c r="VAF275" s="63"/>
      <c r="VAG275" s="112"/>
      <c r="VAJ275" s="63"/>
      <c r="VAK275" s="112"/>
      <c r="VAN275" s="63"/>
      <c r="VAO275" s="112"/>
      <c r="VAR275" s="63"/>
      <c r="VAS275" s="112"/>
      <c r="VAV275" s="63"/>
      <c r="VAW275" s="112"/>
      <c r="VAZ275" s="63"/>
      <c r="VBA275" s="112"/>
      <c r="VBD275" s="63"/>
      <c r="VBE275" s="112"/>
      <c r="VBH275" s="63"/>
      <c r="VBI275" s="112"/>
      <c r="VBL275" s="63"/>
      <c r="VBM275" s="112"/>
      <c r="VBP275" s="63"/>
      <c r="VBQ275" s="112"/>
      <c r="VBT275" s="63"/>
      <c r="VBU275" s="112"/>
      <c r="VBX275" s="63"/>
      <c r="VBY275" s="112"/>
      <c r="VCB275" s="63"/>
      <c r="VCC275" s="112"/>
      <c r="VCF275" s="63"/>
      <c r="VCG275" s="112"/>
      <c r="VCJ275" s="63"/>
      <c r="VCK275" s="112"/>
      <c r="VCN275" s="63"/>
      <c r="VCO275" s="112"/>
      <c r="VCR275" s="63"/>
      <c r="VCS275" s="112"/>
      <c r="VCV275" s="63"/>
      <c r="VCW275" s="112"/>
      <c r="VCZ275" s="63"/>
      <c r="VDA275" s="112"/>
      <c r="VDD275" s="63"/>
      <c r="VDE275" s="112"/>
      <c r="VDH275" s="63"/>
      <c r="VDI275" s="112"/>
      <c r="VDL275" s="63"/>
      <c r="VDM275" s="112"/>
      <c r="VDP275" s="63"/>
      <c r="VDQ275" s="112"/>
      <c r="VDT275" s="63"/>
      <c r="VDU275" s="112"/>
      <c r="VDX275" s="63"/>
      <c r="VDY275" s="112"/>
      <c r="VEB275" s="63"/>
      <c r="VEC275" s="112"/>
      <c r="VEF275" s="63"/>
      <c r="VEG275" s="112"/>
      <c r="VEJ275" s="63"/>
      <c r="VEK275" s="112"/>
      <c r="VEN275" s="63"/>
      <c r="VEO275" s="112"/>
      <c r="VER275" s="63"/>
      <c r="VES275" s="112"/>
      <c r="VEV275" s="63"/>
      <c r="VEW275" s="112"/>
      <c r="VEZ275" s="63"/>
      <c r="VFA275" s="112"/>
      <c r="VFD275" s="63"/>
      <c r="VFE275" s="112"/>
      <c r="VFH275" s="63"/>
      <c r="VFI275" s="112"/>
      <c r="VFL275" s="63"/>
      <c r="VFM275" s="112"/>
      <c r="VFP275" s="63"/>
      <c r="VFQ275" s="112"/>
      <c r="VFT275" s="63"/>
      <c r="VFU275" s="112"/>
      <c r="VFX275" s="63"/>
      <c r="VFY275" s="112"/>
      <c r="VGB275" s="63"/>
      <c r="VGC275" s="112"/>
      <c r="VGF275" s="63"/>
      <c r="VGG275" s="112"/>
      <c r="VGJ275" s="63"/>
      <c r="VGK275" s="112"/>
      <c r="VGN275" s="63"/>
      <c r="VGO275" s="112"/>
      <c r="VGR275" s="63"/>
      <c r="VGS275" s="112"/>
      <c r="VGV275" s="63"/>
      <c r="VGW275" s="112"/>
      <c r="VGZ275" s="63"/>
      <c r="VHA275" s="112"/>
      <c r="VHD275" s="63"/>
      <c r="VHE275" s="112"/>
      <c r="VHH275" s="63"/>
      <c r="VHI275" s="112"/>
      <c r="VHL275" s="63"/>
      <c r="VHM275" s="112"/>
      <c r="VHP275" s="63"/>
      <c r="VHQ275" s="112"/>
      <c r="VHT275" s="63"/>
      <c r="VHU275" s="112"/>
      <c r="VHX275" s="63"/>
      <c r="VHY275" s="112"/>
      <c r="VIB275" s="63"/>
      <c r="VIC275" s="112"/>
      <c r="VIF275" s="63"/>
      <c r="VIG275" s="112"/>
      <c r="VIJ275" s="63"/>
      <c r="VIK275" s="112"/>
      <c r="VIN275" s="63"/>
      <c r="VIO275" s="112"/>
      <c r="VIR275" s="63"/>
      <c r="VIS275" s="112"/>
      <c r="VIV275" s="63"/>
      <c r="VIW275" s="112"/>
      <c r="VIZ275" s="63"/>
      <c r="VJA275" s="112"/>
      <c r="VJD275" s="63"/>
      <c r="VJE275" s="112"/>
      <c r="VJH275" s="63"/>
      <c r="VJI275" s="112"/>
      <c r="VJL275" s="63"/>
      <c r="VJM275" s="112"/>
      <c r="VJP275" s="63"/>
      <c r="VJQ275" s="112"/>
      <c r="VJT275" s="63"/>
      <c r="VJU275" s="112"/>
      <c r="VJX275" s="63"/>
      <c r="VJY275" s="112"/>
      <c r="VKB275" s="63"/>
      <c r="VKC275" s="112"/>
      <c r="VKF275" s="63"/>
      <c r="VKG275" s="112"/>
      <c r="VKJ275" s="63"/>
      <c r="VKK275" s="112"/>
      <c r="VKN275" s="63"/>
      <c r="VKO275" s="112"/>
      <c r="VKR275" s="63"/>
      <c r="VKS275" s="112"/>
      <c r="VKV275" s="63"/>
      <c r="VKW275" s="112"/>
      <c r="VKZ275" s="63"/>
      <c r="VLA275" s="112"/>
      <c r="VLD275" s="63"/>
      <c r="VLE275" s="112"/>
      <c r="VLH275" s="63"/>
      <c r="VLI275" s="112"/>
      <c r="VLL275" s="63"/>
      <c r="VLM275" s="112"/>
      <c r="VLP275" s="63"/>
      <c r="VLQ275" s="112"/>
      <c r="VLT275" s="63"/>
      <c r="VLU275" s="112"/>
      <c r="VLX275" s="63"/>
      <c r="VLY275" s="112"/>
      <c r="VMB275" s="63"/>
      <c r="VMC275" s="112"/>
      <c r="VMF275" s="63"/>
      <c r="VMG275" s="112"/>
      <c r="VMJ275" s="63"/>
      <c r="VMK275" s="112"/>
      <c r="VMN275" s="63"/>
      <c r="VMO275" s="112"/>
      <c r="VMR275" s="63"/>
      <c r="VMS275" s="112"/>
      <c r="VMV275" s="63"/>
      <c r="VMW275" s="112"/>
      <c r="VMZ275" s="63"/>
      <c r="VNA275" s="112"/>
      <c r="VND275" s="63"/>
      <c r="VNE275" s="112"/>
      <c r="VNH275" s="63"/>
      <c r="VNI275" s="112"/>
      <c r="VNL275" s="63"/>
      <c r="VNM275" s="112"/>
      <c r="VNP275" s="63"/>
      <c r="VNQ275" s="112"/>
      <c r="VNT275" s="63"/>
      <c r="VNU275" s="112"/>
      <c r="VNX275" s="63"/>
      <c r="VNY275" s="112"/>
      <c r="VOB275" s="63"/>
      <c r="VOC275" s="112"/>
      <c r="VOF275" s="63"/>
      <c r="VOG275" s="112"/>
      <c r="VOJ275" s="63"/>
      <c r="VOK275" s="112"/>
      <c r="VON275" s="63"/>
      <c r="VOO275" s="112"/>
      <c r="VOR275" s="63"/>
      <c r="VOS275" s="112"/>
      <c r="VOV275" s="63"/>
      <c r="VOW275" s="112"/>
      <c r="VOZ275" s="63"/>
      <c r="VPA275" s="112"/>
      <c r="VPD275" s="63"/>
      <c r="VPE275" s="112"/>
      <c r="VPH275" s="63"/>
      <c r="VPI275" s="112"/>
      <c r="VPL275" s="63"/>
      <c r="VPM275" s="112"/>
      <c r="VPP275" s="63"/>
      <c r="VPQ275" s="112"/>
      <c r="VPT275" s="63"/>
      <c r="VPU275" s="112"/>
      <c r="VPX275" s="63"/>
      <c r="VPY275" s="112"/>
      <c r="VQB275" s="63"/>
      <c r="VQC275" s="112"/>
      <c r="VQF275" s="63"/>
      <c r="VQG275" s="112"/>
      <c r="VQJ275" s="63"/>
      <c r="VQK275" s="112"/>
      <c r="VQN275" s="63"/>
      <c r="VQO275" s="112"/>
      <c r="VQR275" s="63"/>
      <c r="VQS275" s="112"/>
      <c r="VQV275" s="63"/>
      <c r="VQW275" s="112"/>
      <c r="VQZ275" s="63"/>
      <c r="VRA275" s="112"/>
      <c r="VRD275" s="63"/>
      <c r="VRE275" s="112"/>
      <c r="VRH275" s="63"/>
      <c r="VRI275" s="112"/>
      <c r="VRL275" s="63"/>
      <c r="VRM275" s="112"/>
      <c r="VRP275" s="63"/>
      <c r="VRQ275" s="112"/>
      <c r="VRT275" s="63"/>
      <c r="VRU275" s="112"/>
      <c r="VRX275" s="63"/>
      <c r="VRY275" s="112"/>
      <c r="VSB275" s="63"/>
      <c r="VSC275" s="112"/>
      <c r="VSF275" s="63"/>
      <c r="VSG275" s="112"/>
      <c r="VSJ275" s="63"/>
      <c r="VSK275" s="112"/>
      <c r="VSN275" s="63"/>
      <c r="VSO275" s="112"/>
      <c r="VSR275" s="63"/>
      <c r="VSS275" s="112"/>
      <c r="VSV275" s="63"/>
      <c r="VSW275" s="112"/>
      <c r="VSZ275" s="63"/>
      <c r="VTA275" s="112"/>
      <c r="VTD275" s="63"/>
      <c r="VTE275" s="112"/>
      <c r="VTH275" s="63"/>
      <c r="VTI275" s="112"/>
      <c r="VTL275" s="63"/>
      <c r="VTM275" s="112"/>
      <c r="VTP275" s="63"/>
      <c r="VTQ275" s="112"/>
      <c r="VTT275" s="63"/>
      <c r="VTU275" s="112"/>
      <c r="VTX275" s="63"/>
      <c r="VTY275" s="112"/>
      <c r="VUB275" s="63"/>
      <c r="VUC275" s="112"/>
      <c r="VUF275" s="63"/>
      <c r="VUG275" s="112"/>
      <c r="VUJ275" s="63"/>
      <c r="VUK275" s="112"/>
      <c r="VUN275" s="63"/>
      <c r="VUO275" s="112"/>
      <c r="VUR275" s="63"/>
      <c r="VUS275" s="112"/>
      <c r="VUV275" s="63"/>
      <c r="VUW275" s="112"/>
      <c r="VUZ275" s="63"/>
      <c r="VVA275" s="112"/>
      <c r="VVD275" s="63"/>
      <c r="VVE275" s="112"/>
      <c r="VVH275" s="63"/>
      <c r="VVI275" s="112"/>
      <c r="VVL275" s="63"/>
      <c r="VVM275" s="112"/>
      <c r="VVP275" s="63"/>
      <c r="VVQ275" s="112"/>
      <c r="VVT275" s="63"/>
      <c r="VVU275" s="112"/>
      <c r="VVX275" s="63"/>
      <c r="VVY275" s="112"/>
      <c r="VWB275" s="63"/>
      <c r="VWC275" s="112"/>
      <c r="VWF275" s="63"/>
      <c r="VWG275" s="112"/>
      <c r="VWJ275" s="63"/>
      <c r="VWK275" s="112"/>
      <c r="VWN275" s="63"/>
      <c r="VWO275" s="112"/>
      <c r="VWR275" s="63"/>
      <c r="VWS275" s="112"/>
      <c r="VWV275" s="63"/>
      <c r="VWW275" s="112"/>
      <c r="VWZ275" s="63"/>
      <c r="VXA275" s="112"/>
      <c r="VXD275" s="63"/>
      <c r="VXE275" s="112"/>
      <c r="VXH275" s="63"/>
      <c r="VXI275" s="112"/>
      <c r="VXL275" s="63"/>
      <c r="VXM275" s="112"/>
      <c r="VXP275" s="63"/>
      <c r="VXQ275" s="112"/>
      <c r="VXT275" s="63"/>
      <c r="VXU275" s="112"/>
      <c r="VXX275" s="63"/>
      <c r="VXY275" s="112"/>
      <c r="VYB275" s="63"/>
      <c r="VYC275" s="112"/>
      <c r="VYF275" s="63"/>
      <c r="VYG275" s="112"/>
      <c r="VYJ275" s="63"/>
      <c r="VYK275" s="112"/>
      <c r="VYN275" s="63"/>
      <c r="VYO275" s="112"/>
      <c r="VYR275" s="63"/>
      <c r="VYS275" s="112"/>
      <c r="VYV275" s="63"/>
      <c r="VYW275" s="112"/>
      <c r="VYZ275" s="63"/>
      <c r="VZA275" s="112"/>
      <c r="VZD275" s="63"/>
      <c r="VZE275" s="112"/>
      <c r="VZH275" s="63"/>
      <c r="VZI275" s="112"/>
      <c r="VZL275" s="63"/>
      <c r="VZM275" s="112"/>
      <c r="VZP275" s="63"/>
      <c r="VZQ275" s="112"/>
      <c r="VZT275" s="63"/>
      <c r="VZU275" s="112"/>
      <c r="VZX275" s="63"/>
      <c r="VZY275" s="112"/>
      <c r="WAB275" s="63"/>
      <c r="WAC275" s="112"/>
      <c r="WAF275" s="63"/>
      <c r="WAG275" s="112"/>
      <c r="WAJ275" s="63"/>
      <c r="WAK275" s="112"/>
      <c r="WAN275" s="63"/>
      <c r="WAO275" s="112"/>
      <c r="WAR275" s="63"/>
      <c r="WAS275" s="112"/>
      <c r="WAV275" s="63"/>
      <c r="WAW275" s="112"/>
      <c r="WAZ275" s="63"/>
      <c r="WBA275" s="112"/>
      <c r="WBD275" s="63"/>
      <c r="WBE275" s="112"/>
      <c r="WBH275" s="63"/>
      <c r="WBI275" s="112"/>
      <c r="WBL275" s="63"/>
      <c r="WBM275" s="112"/>
      <c r="WBP275" s="63"/>
      <c r="WBQ275" s="112"/>
      <c r="WBT275" s="63"/>
      <c r="WBU275" s="112"/>
      <c r="WBX275" s="63"/>
      <c r="WBY275" s="112"/>
      <c r="WCB275" s="63"/>
      <c r="WCC275" s="112"/>
      <c r="WCF275" s="63"/>
      <c r="WCG275" s="112"/>
      <c r="WCJ275" s="63"/>
      <c r="WCK275" s="112"/>
      <c r="WCN275" s="63"/>
      <c r="WCO275" s="112"/>
      <c r="WCR275" s="63"/>
      <c r="WCS275" s="112"/>
      <c r="WCV275" s="63"/>
      <c r="WCW275" s="112"/>
      <c r="WCZ275" s="63"/>
      <c r="WDA275" s="112"/>
      <c r="WDD275" s="63"/>
      <c r="WDE275" s="112"/>
      <c r="WDH275" s="63"/>
      <c r="WDI275" s="112"/>
      <c r="WDL275" s="63"/>
      <c r="WDM275" s="112"/>
      <c r="WDP275" s="63"/>
      <c r="WDQ275" s="112"/>
      <c r="WDT275" s="63"/>
      <c r="WDU275" s="112"/>
      <c r="WDX275" s="63"/>
      <c r="WDY275" s="112"/>
      <c r="WEB275" s="63"/>
      <c r="WEC275" s="112"/>
      <c r="WEF275" s="63"/>
      <c r="WEG275" s="112"/>
      <c r="WEJ275" s="63"/>
      <c r="WEK275" s="112"/>
      <c r="WEN275" s="63"/>
      <c r="WEO275" s="112"/>
      <c r="WER275" s="63"/>
      <c r="WES275" s="112"/>
      <c r="WEV275" s="63"/>
      <c r="WEW275" s="112"/>
      <c r="WEZ275" s="63"/>
      <c r="WFA275" s="112"/>
      <c r="WFD275" s="63"/>
      <c r="WFE275" s="112"/>
      <c r="WFH275" s="63"/>
      <c r="WFI275" s="112"/>
      <c r="WFL275" s="63"/>
      <c r="WFM275" s="112"/>
      <c r="WFP275" s="63"/>
      <c r="WFQ275" s="112"/>
      <c r="WFT275" s="63"/>
      <c r="WFU275" s="112"/>
      <c r="WFX275" s="63"/>
      <c r="WFY275" s="112"/>
      <c r="WGB275" s="63"/>
      <c r="WGC275" s="112"/>
      <c r="WGF275" s="63"/>
      <c r="WGG275" s="112"/>
      <c r="WGJ275" s="63"/>
      <c r="WGK275" s="112"/>
      <c r="WGN275" s="63"/>
      <c r="WGO275" s="112"/>
      <c r="WGR275" s="63"/>
      <c r="WGS275" s="112"/>
      <c r="WGV275" s="63"/>
      <c r="WGW275" s="112"/>
      <c r="WGZ275" s="63"/>
      <c r="WHA275" s="112"/>
      <c r="WHD275" s="63"/>
      <c r="WHE275" s="112"/>
      <c r="WHH275" s="63"/>
      <c r="WHI275" s="112"/>
      <c r="WHL275" s="63"/>
      <c r="WHM275" s="112"/>
      <c r="WHP275" s="63"/>
      <c r="WHQ275" s="112"/>
      <c r="WHT275" s="63"/>
      <c r="WHU275" s="112"/>
      <c r="WHX275" s="63"/>
      <c r="WHY275" s="112"/>
      <c r="WIB275" s="63"/>
      <c r="WIC275" s="112"/>
      <c r="WIF275" s="63"/>
      <c r="WIG275" s="112"/>
      <c r="WIJ275" s="63"/>
      <c r="WIK275" s="112"/>
      <c r="WIN275" s="63"/>
      <c r="WIO275" s="112"/>
      <c r="WIR275" s="63"/>
      <c r="WIS275" s="112"/>
      <c r="WIV275" s="63"/>
      <c r="WIW275" s="112"/>
      <c r="WIZ275" s="63"/>
      <c r="WJA275" s="112"/>
      <c r="WJD275" s="63"/>
      <c r="WJE275" s="112"/>
      <c r="WJH275" s="63"/>
      <c r="WJI275" s="112"/>
      <c r="WJL275" s="63"/>
      <c r="WJM275" s="112"/>
      <c r="WJP275" s="63"/>
      <c r="WJQ275" s="112"/>
      <c r="WJT275" s="63"/>
      <c r="WJU275" s="112"/>
      <c r="WJX275" s="63"/>
      <c r="WJY275" s="112"/>
      <c r="WKB275" s="63"/>
      <c r="WKC275" s="112"/>
      <c r="WKF275" s="63"/>
      <c r="WKG275" s="112"/>
      <c r="WKJ275" s="63"/>
      <c r="WKK275" s="112"/>
      <c r="WKN275" s="63"/>
      <c r="WKO275" s="112"/>
      <c r="WKR275" s="63"/>
      <c r="WKS275" s="112"/>
      <c r="WKV275" s="63"/>
      <c r="WKW275" s="112"/>
      <c r="WKZ275" s="63"/>
      <c r="WLA275" s="112"/>
      <c r="WLD275" s="63"/>
      <c r="WLE275" s="112"/>
      <c r="WLH275" s="63"/>
      <c r="WLI275" s="112"/>
      <c r="WLL275" s="63"/>
      <c r="WLM275" s="112"/>
      <c r="WLP275" s="63"/>
      <c r="WLQ275" s="112"/>
      <c r="WLT275" s="63"/>
      <c r="WLU275" s="112"/>
      <c r="WLX275" s="63"/>
      <c r="WLY275" s="112"/>
      <c r="WMB275" s="63"/>
      <c r="WMC275" s="112"/>
      <c r="WMF275" s="63"/>
      <c r="WMG275" s="112"/>
      <c r="WMJ275" s="63"/>
      <c r="WMK275" s="112"/>
      <c r="WMN275" s="63"/>
      <c r="WMO275" s="112"/>
      <c r="WMR275" s="63"/>
      <c r="WMS275" s="112"/>
      <c r="WMV275" s="63"/>
      <c r="WMW275" s="112"/>
      <c r="WMZ275" s="63"/>
      <c r="WNA275" s="112"/>
      <c r="WND275" s="63"/>
      <c r="WNE275" s="112"/>
      <c r="WNH275" s="63"/>
      <c r="WNI275" s="112"/>
      <c r="WNL275" s="63"/>
      <c r="WNM275" s="112"/>
      <c r="WNP275" s="63"/>
      <c r="WNQ275" s="112"/>
      <c r="WNT275" s="63"/>
      <c r="WNU275" s="112"/>
      <c r="WNX275" s="63"/>
      <c r="WNY275" s="112"/>
      <c r="WOB275" s="63"/>
      <c r="WOC275" s="112"/>
      <c r="WOF275" s="63"/>
      <c r="WOG275" s="112"/>
      <c r="WOJ275" s="63"/>
      <c r="WOK275" s="112"/>
      <c r="WON275" s="63"/>
      <c r="WOO275" s="112"/>
      <c r="WOR275" s="63"/>
      <c r="WOS275" s="112"/>
      <c r="WOV275" s="63"/>
      <c r="WOW275" s="112"/>
      <c r="WOZ275" s="63"/>
      <c r="WPA275" s="112"/>
      <c r="WPD275" s="63"/>
      <c r="WPE275" s="112"/>
      <c r="WPH275" s="63"/>
      <c r="WPI275" s="112"/>
      <c r="WPL275" s="63"/>
      <c r="WPM275" s="112"/>
      <c r="WPP275" s="63"/>
      <c r="WPQ275" s="112"/>
      <c r="WPT275" s="63"/>
      <c r="WPU275" s="112"/>
      <c r="WPX275" s="63"/>
      <c r="WPY275" s="112"/>
      <c r="WQB275" s="63"/>
      <c r="WQC275" s="112"/>
      <c r="WQF275" s="63"/>
      <c r="WQG275" s="112"/>
      <c r="WQJ275" s="63"/>
      <c r="WQK275" s="112"/>
      <c r="WQN275" s="63"/>
      <c r="WQO275" s="112"/>
      <c r="WQR275" s="63"/>
      <c r="WQS275" s="112"/>
      <c r="WQV275" s="63"/>
      <c r="WQW275" s="112"/>
      <c r="WQZ275" s="63"/>
      <c r="WRA275" s="112"/>
      <c r="WRD275" s="63"/>
      <c r="WRE275" s="112"/>
      <c r="WRH275" s="63"/>
      <c r="WRI275" s="112"/>
      <c r="WRL275" s="63"/>
      <c r="WRM275" s="112"/>
      <c r="WRP275" s="63"/>
      <c r="WRQ275" s="112"/>
      <c r="WRT275" s="63"/>
      <c r="WRU275" s="112"/>
      <c r="WRX275" s="63"/>
      <c r="WRY275" s="112"/>
      <c r="WSB275" s="63"/>
      <c r="WSC275" s="112"/>
      <c r="WSF275" s="63"/>
      <c r="WSG275" s="112"/>
      <c r="WSJ275" s="63"/>
      <c r="WSK275" s="112"/>
      <c r="WSN275" s="63"/>
      <c r="WSO275" s="112"/>
      <c r="WSR275" s="63"/>
      <c r="WSS275" s="112"/>
      <c r="WSV275" s="63"/>
      <c r="WSW275" s="112"/>
      <c r="WSZ275" s="63"/>
      <c r="WTA275" s="112"/>
      <c r="WTD275" s="63"/>
      <c r="WTE275" s="112"/>
      <c r="WTH275" s="63"/>
      <c r="WTI275" s="112"/>
      <c r="WTL275" s="63"/>
      <c r="WTM275" s="112"/>
      <c r="WTP275" s="63"/>
      <c r="WTQ275" s="112"/>
      <c r="WTT275" s="63"/>
      <c r="WTU275" s="112"/>
      <c r="WTX275" s="63"/>
      <c r="WTY275" s="112"/>
      <c r="WUB275" s="63"/>
      <c r="WUC275" s="112"/>
      <c r="WUF275" s="63"/>
      <c r="WUG275" s="112"/>
      <c r="WUJ275" s="63"/>
      <c r="WUK275" s="112"/>
      <c r="WUN275" s="63"/>
      <c r="WUO275" s="112"/>
      <c r="WUR275" s="63"/>
      <c r="WUS275" s="112"/>
      <c r="WUV275" s="63"/>
      <c r="WUW275" s="112"/>
      <c r="WUZ275" s="63"/>
      <c r="WVA275" s="112"/>
      <c r="WVD275" s="63"/>
      <c r="WVE275" s="112"/>
      <c r="WVH275" s="63"/>
      <c r="WVI275" s="112"/>
      <c r="WVL275" s="63"/>
      <c r="WVM275" s="112"/>
      <c r="WVP275" s="63"/>
      <c r="WVQ275" s="112"/>
      <c r="WVT275" s="63"/>
      <c r="WVU275" s="112"/>
      <c r="WVX275" s="63"/>
      <c r="WVY275" s="112"/>
      <c r="WWB275" s="63"/>
      <c r="WWC275" s="112"/>
      <c r="WWF275" s="63"/>
      <c r="WWG275" s="112"/>
      <c r="WWJ275" s="63"/>
      <c r="WWK275" s="112"/>
      <c r="WWN275" s="63"/>
      <c r="WWO275" s="112"/>
      <c r="WWR275" s="63"/>
      <c r="WWS275" s="112"/>
      <c r="WWV275" s="63"/>
      <c r="WWW275" s="112"/>
      <c r="WWZ275" s="63"/>
      <c r="WXA275" s="112"/>
      <c r="WXD275" s="63"/>
      <c r="WXE275" s="112"/>
      <c r="WXH275" s="63"/>
      <c r="WXI275" s="112"/>
      <c r="WXL275" s="63"/>
      <c r="WXM275" s="112"/>
      <c r="WXP275" s="63"/>
      <c r="WXQ275" s="112"/>
      <c r="WXT275" s="63"/>
      <c r="WXU275" s="112"/>
      <c r="WXX275" s="63"/>
      <c r="WXY275" s="112"/>
      <c r="WYB275" s="63"/>
      <c r="WYC275" s="112"/>
      <c r="WYF275" s="63"/>
      <c r="WYG275" s="112"/>
      <c r="WYJ275" s="63"/>
      <c r="WYK275" s="112"/>
      <c r="WYN275" s="63"/>
      <c r="WYO275" s="112"/>
      <c r="WYR275" s="63"/>
      <c r="WYS275" s="112"/>
      <c r="WYV275" s="63"/>
      <c r="WYW275" s="112"/>
      <c r="WYZ275" s="63"/>
      <c r="WZA275" s="112"/>
      <c r="WZD275" s="63"/>
      <c r="WZE275" s="112"/>
      <c r="WZH275" s="63"/>
      <c r="WZI275" s="112"/>
      <c r="WZL275" s="63"/>
      <c r="WZM275" s="112"/>
      <c r="WZP275" s="63"/>
      <c r="WZQ275" s="112"/>
      <c r="WZT275" s="63"/>
      <c r="WZU275" s="112"/>
      <c r="WZX275" s="63"/>
      <c r="WZY275" s="112"/>
      <c r="XAB275" s="63"/>
      <c r="XAC275" s="112"/>
      <c r="XAF275" s="63"/>
      <c r="XAG275" s="112"/>
      <c r="XAJ275" s="63"/>
      <c r="XAK275" s="112"/>
      <c r="XAN275" s="63"/>
      <c r="XAO275" s="112"/>
      <c r="XAR275" s="63"/>
      <c r="XAS275" s="112"/>
      <c r="XAV275" s="63"/>
      <c r="XAW275" s="112"/>
      <c r="XAZ275" s="63"/>
      <c r="XBA275" s="112"/>
      <c r="XBD275" s="63"/>
      <c r="XBE275" s="112"/>
      <c r="XBH275" s="63"/>
      <c r="XBI275" s="112"/>
      <c r="XBL275" s="63"/>
      <c r="XBM275" s="112"/>
      <c r="XBP275" s="63"/>
      <c r="XBQ275" s="112"/>
      <c r="XBT275" s="63"/>
      <c r="XBU275" s="112"/>
      <c r="XBX275" s="63"/>
      <c r="XBY275" s="112"/>
      <c r="XCB275" s="63"/>
      <c r="XCC275" s="112"/>
      <c r="XCF275" s="63"/>
      <c r="XCG275" s="112"/>
      <c r="XCJ275" s="63"/>
      <c r="XCK275" s="112"/>
      <c r="XCN275" s="63"/>
      <c r="XCO275" s="112"/>
      <c r="XCR275" s="63"/>
      <c r="XCS275" s="112"/>
      <c r="XCV275" s="63"/>
      <c r="XCW275" s="112"/>
      <c r="XCZ275" s="63"/>
      <c r="XDA275" s="112"/>
      <c r="XDD275" s="63"/>
      <c r="XDE275" s="112"/>
      <c r="XDH275" s="63"/>
      <c r="XDI275" s="112"/>
      <c r="XDL275" s="63"/>
      <c r="XDM275" s="112"/>
      <c r="XDP275" s="63"/>
      <c r="XDQ275" s="112"/>
      <c r="XDT275" s="63"/>
      <c r="XDU275" s="112"/>
      <c r="XDX275" s="63"/>
      <c r="XDY275" s="112"/>
      <c r="XEB275" s="63"/>
      <c r="XEC275" s="112"/>
      <c r="XEF275" s="63"/>
      <c r="XEG275" s="112"/>
      <c r="XEJ275" s="63"/>
      <c r="XEK275" s="112"/>
      <c r="XEN275" s="63"/>
      <c r="XEO275" s="112"/>
      <c r="XER275" s="63"/>
      <c r="XES275" s="112"/>
      <c r="XEV275" s="63"/>
      <c r="XEW275" s="112"/>
      <c r="XEZ275" s="63"/>
      <c r="XFA275" s="112"/>
      <c r="XFD275" s="63"/>
    </row>
    <row r="276" spans="1:16384" s="113" customFormat="1">
      <c r="A276" s="114">
        <v>42872</v>
      </c>
      <c r="B276" t="s">
        <v>118</v>
      </c>
      <c r="C276"/>
      <c r="D276" s="141">
        <v>-33.9</v>
      </c>
      <c r="E276" s="38"/>
      <c r="F276" s="40">
        <f t="shared" si="4"/>
        <v>2111.3892999999953</v>
      </c>
      <c r="G276" s="119" t="s">
        <v>72</v>
      </c>
      <c r="H276" s="63"/>
      <c r="I276" s="112"/>
      <c r="J276" s="63"/>
      <c r="L276" s="63"/>
      <c r="M276" s="112"/>
      <c r="P276" s="63"/>
      <c r="Q276" s="112"/>
      <c r="T276" s="63"/>
      <c r="U276" s="112"/>
      <c r="X276" s="63"/>
      <c r="Y276" s="112"/>
      <c r="AB276" s="63"/>
      <c r="AC276" s="112"/>
      <c r="AF276" s="63"/>
      <c r="AG276" s="112"/>
      <c r="AJ276" s="63"/>
      <c r="AK276" s="112"/>
      <c r="AN276" s="63"/>
      <c r="AO276" s="112"/>
      <c r="AR276" s="63"/>
      <c r="AS276" s="112"/>
      <c r="AV276" s="63"/>
      <c r="AW276" s="112"/>
      <c r="AZ276" s="63"/>
      <c r="BA276" s="112"/>
      <c r="BD276" s="63"/>
      <c r="BE276" s="112"/>
      <c r="BH276" s="63"/>
      <c r="BI276" s="112"/>
      <c r="BL276" s="63"/>
      <c r="BM276" s="112"/>
      <c r="BP276" s="63"/>
      <c r="BQ276" s="112"/>
      <c r="BT276" s="63"/>
      <c r="BU276" s="112"/>
      <c r="BX276" s="63"/>
      <c r="BY276" s="112"/>
      <c r="CB276" s="63"/>
      <c r="CC276" s="112"/>
      <c r="CF276" s="63"/>
      <c r="CG276" s="112"/>
      <c r="CJ276" s="63"/>
      <c r="CK276" s="112"/>
      <c r="CN276" s="63"/>
      <c r="CO276" s="112"/>
      <c r="CR276" s="63"/>
      <c r="CS276" s="112"/>
      <c r="CV276" s="63"/>
      <c r="CW276" s="112"/>
      <c r="CZ276" s="63"/>
      <c r="DA276" s="112"/>
      <c r="DD276" s="63"/>
      <c r="DE276" s="112"/>
      <c r="DH276" s="63"/>
      <c r="DI276" s="112"/>
      <c r="DL276" s="63"/>
      <c r="DM276" s="112"/>
      <c r="DP276" s="63"/>
      <c r="DQ276" s="112"/>
      <c r="DT276" s="63"/>
      <c r="DU276" s="112"/>
      <c r="DX276" s="63"/>
      <c r="DY276" s="112"/>
      <c r="EB276" s="63"/>
      <c r="EC276" s="112"/>
      <c r="EF276" s="63"/>
      <c r="EG276" s="112"/>
      <c r="EJ276" s="63"/>
      <c r="EK276" s="112"/>
      <c r="EN276" s="63"/>
      <c r="EO276" s="112"/>
      <c r="ER276" s="63"/>
      <c r="ES276" s="112"/>
      <c r="EV276" s="63"/>
      <c r="EW276" s="112"/>
      <c r="EZ276" s="63"/>
      <c r="FA276" s="112"/>
      <c r="FD276" s="63"/>
      <c r="FE276" s="112"/>
      <c r="FH276" s="63"/>
      <c r="FI276" s="112"/>
      <c r="FL276" s="63"/>
      <c r="FM276" s="112"/>
      <c r="FP276" s="63"/>
      <c r="FQ276" s="112"/>
      <c r="FT276" s="63"/>
      <c r="FU276" s="112"/>
      <c r="FX276" s="63"/>
      <c r="FY276" s="112"/>
      <c r="GB276" s="63"/>
      <c r="GC276" s="112"/>
      <c r="GF276" s="63"/>
      <c r="GG276" s="112"/>
      <c r="GJ276" s="63"/>
      <c r="GK276" s="112"/>
      <c r="GN276" s="63"/>
      <c r="GO276" s="112"/>
      <c r="GR276" s="63"/>
      <c r="GS276" s="112"/>
      <c r="GV276" s="63"/>
      <c r="GW276" s="112"/>
      <c r="GZ276" s="63"/>
      <c r="HA276" s="112"/>
      <c r="HD276" s="63"/>
      <c r="HE276" s="112"/>
      <c r="HH276" s="63"/>
      <c r="HI276" s="112"/>
      <c r="HL276" s="63"/>
      <c r="HM276" s="112"/>
      <c r="HP276" s="63"/>
      <c r="HQ276" s="112"/>
      <c r="HT276" s="63"/>
      <c r="HU276" s="112"/>
      <c r="HX276" s="63"/>
      <c r="HY276" s="112"/>
      <c r="IB276" s="63"/>
      <c r="IC276" s="112"/>
      <c r="IF276" s="63"/>
      <c r="IG276" s="112"/>
      <c r="IJ276" s="63"/>
      <c r="IK276" s="112"/>
      <c r="IN276" s="63"/>
      <c r="IO276" s="112"/>
      <c r="IR276" s="63"/>
      <c r="IS276" s="112"/>
      <c r="IV276" s="63"/>
      <c r="IW276" s="112"/>
      <c r="IZ276" s="63"/>
      <c r="JA276" s="112"/>
      <c r="JD276" s="63"/>
      <c r="JE276" s="112"/>
      <c r="JH276" s="63"/>
      <c r="JI276" s="112"/>
      <c r="JL276" s="63"/>
      <c r="JM276" s="112"/>
      <c r="JP276" s="63"/>
      <c r="JQ276" s="112"/>
      <c r="JT276" s="63"/>
      <c r="JU276" s="112"/>
      <c r="JX276" s="63"/>
      <c r="JY276" s="112"/>
      <c r="KB276" s="63"/>
      <c r="KC276" s="112"/>
      <c r="KF276" s="63"/>
      <c r="KG276" s="112"/>
      <c r="KJ276" s="63"/>
      <c r="KK276" s="112"/>
      <c r="KN276" s="63"/>
      <c r="KO276" s="112"/>
      <c r="KR276" s="63"/>
      <c r="KS276" s="112"/>
      <c r="KV276" s="63"/>
      <c r="KW276" s="112"/>
      <c r="KZ276" s="63"/>
      <c r="LA276" s="112"/>
      <c r="LD276" s="63"/>
      <c r="LE276" s="112"/>
      <c r="LH276" s="63"/>
      <c r="LI276" s="112"/>
      <c r="LL276" s="63"/>
      <c r="LM276" s="112"/>
      <c r="LP276" s="63"/>
      <c r="LQ276" s="112"/>
      <c r="LT276" s="63"/>
      <c r="LU276" s="112"/>
      <c r="LX276" s="63"/>
      <c r="LY276" s="112"/>
      <c r="MB276" s="63"/>
      <c r="MC276" s="112"/>
      <c r="MF276" s="63"/>
      <c r="MG276" s="112"/>
      <c r="MJ276" s="63"/>
      <c r="MK276" s="112"/>
      <c r="MN276" s="63"/>
      <c r="MO276" s="112"/>
      <c r="MR276" s="63"/>
      <c r="MS276" s="112"/>
      <c r="MV276" s="63"/>
      <c r="MW276" s="112"/>
      <c r="MZ276" s="63"/>
      <c r="NA276" s="112"/>
      <c r="ND276" s="63"/>
      <c r="NE276" s="112"/>
      <c r="NH276" s="63"/>
      <c r="NI276" s="112"/>
      <c r="NL276" s="63"/>
      <c r="NM276" s="112"/>
      <c r="NP276" s="63"/>
      <c r="NQ276" s="112"/>
      <c r="NT276" s="63"/>
      <c r="NU276" s="112"/>
      <c r="NX276" s="63"/>
      <c r="NY276" s="112"/>
      <c r="OB276" s="63"/>
      <c r="OC276" s="112"/>
      <c r="OF276" s="63"/>
      <c r="OG276" s="112"/>
      <c r="OJ276" s="63"/>
      <c r="OK276" s="112"/>
      <c r="ON276" s="63"/>
      <c r="OO276" s="112"/>
      <c r="OR276" s="63"/>
      <c r="OS276" s="112"/>
      <c r="OV276" s="63"/>
      <c r="OW276" s="112"/>
      <c r="OZ276" s="63"/>
      <c r="PA276" s="112"/>
      <c r="PD276" s="63"/>
      <c r="PE276" s="112"/>
      <c r="PH276" s="63"/>
      <c r="PI276" s="112"/>
      <c r="PL276" s="63"/>
      <c r="PM276" s="112"/>
      <c r="PP276" s="63"/>
      <c r="PQ276" s="112"/>
      <c r="PT276" s="63"/>
      <c r="PU276" s="112"/>
      <c r="PX276" s="63"/>
      <c r="PY276" s="112"/>
      <c r="QB276" s="63"/>
      <c r="QC276" s="112"/>
      <c r="QF276" s="63"/>
      <c r="QG276" s="112"/>
      <c r="QJ276" s="63"/>
      <c r="QK276" s="112"/>
      <c r="QN276" s="63"/>
      <c r="QO276" s="112"/>
      <c r="QR276" s="63"/>
      <c r="QS276" s="112"/>
      <c r="QV276" s="63"/>
      <c r="QW276" s="112"/>
      <c r="QZ276" s="63"/>
      <c r="RA276" s="112"/>
      <c r="RD276" s="63"/>
      <c r="RE276" s="112"/>
      <c r="RH276" s="63"/>
      <c r="RI276" s="112"/>
      <c r="RL276" s="63"/>
      <c r="RM276" s="112"/>
      <c r="RP276" s="63"/>
      <c r="RQ276" s="112"/>
      <c r="RT276" s="63"/>
      <c r="RU276" s="112"/>
      <c r="RX276" s="63"/>
      <c r="RY276" s="112"/>
      <c r="SB276" s="63"/>
      <c r="SC276" s="112"/>
      <c r="SF276" s="63"/>
      <c r="SG276" s="112"/>
      <c r="SJ276" s="63"/>
      <c r="SK276" s="112"/>
      <c r="SN276" s="63"/>
      <c r="SO276" s="112"/>
      <c r="SR276" s="63"/>
      <c r="SS276" s="112"/>
      <c r="SV276" s="63"/>
      <c r="SW276" s="112"/>
      <c r="SZ276" s="63"/>
      <c r="TA276" s="112"/>
      <c r="TD276" s="63"/>
      <c r="TE276" s="112"/>
      <c r="TH276" s="63"/>
      <c r="TI276" s="112"/>
      <c r="TL276" s="63"/>
      <c r="TM276" s="112"/>
      <c r="TP276" s="63"/>
      <c r="TQ276" s="112"/>
      <c r="TT276" s="63"/>
      <c r="TU276" s="112"/>
      <c r="TX276" s="63"/>
      <c r="TY276" s="112"/>
      <c r="UB276" s="63"/>
      <c r="UC276" s="112"/>
      <c r="UF276" s="63"/>
      <c r="UG276" s="112"/>
      <c r="UJ276" s="63"/>
      <c r="UK276" s="112"/>
      <c r="UN276" s="63"/>
      <c r="UO276" s="112"/>
      <c r="UR276" s="63"/>
      <c r="US276" s="112"/>
      <c r="UV276" s="63"/>
      <c r="UW276" s="112"/>
      <c r="UZ276" s="63"/>
      <c r="VA276" s="112"/>
      <c r="VD276" s="63"/>
      <c r="VE276" s="112"/>
      <c r="VH276" s="63"/>
      <c r="VI276" s="112"/>
      <c r="VL276" s="63"/>
      <c r="VM276" s="112"/>
      <c r="VP276" s="63"/>
      <c r="VQ276" s="112"/>
      <c r="VT276" s="63"/>
      <c r="VU276" s="112"/>
      <c r="VX276" s="63"/>
      <c r="VY276" s="112"/>
      <c r="WB276" s="63"/>
      <c r="WC276" s="112"/>
      <c r="WF276" s="63"/>
      <c r="WG276" s="112"/>
      <c r="WJ276" s="63"/>
      <c r="WK276" s="112"/>
      <c r="WN276" s="63"/>
      <c r="WO276" s="112"/>
      <c r="WR276" s="63"/>
      <c r="WS276" s="112"/>
      <c r="WV276" s="63"/>
      <c r="WW276" s="112"/>
      <c r="WZ276" s="63"/>
      <c r="XA276" s="112"/>
      <c r="XD276" s="63"/>
      <c r="XE276" s="112"/>
      <c r="XH276" s="63"/>
      <c r="XI276" s="112"/>
      <c r="XL276" s="63"/>
      <c r="XM276" s="112"/>
      <c r="XP276" s="63"/>
      <c r="XQ276" s="112"/>
      <c r="XT276" s="63"/>
      <c r="XU276" s="112"/>
      <c r="XX276" s="63"/>
      <c r="XY276" s="112"/>
      <c r="YB276" s="63"/>
      <c r="YC276" s="112"/>
      <c r="YF276" s="63"/>
      <c r="YG276" s="112"/>
      <c r="YJ276" s="63"/>
      <c r="YK276" s="112"/>
      <c r="YN276" s="63"/>
      <c r="YO276" s="112"/>
      <c r="YR276" s="63"/>
      <c r="YS276" s="112"/>
      <c r="YV276" s="63"/>
      <c r="YW276" s="112"/>
      <c r="YZ276" s="63"/>
      <c r="ZA276" s="112"/>
      <c r="ZD276" s="63"/>
      <c r="ZE276" s="112"/>
      <c r="ZH276" s="63"/>
      <c r="ZI276" s="112"/>
      <c r="ZL276" s="63"/>
      <c r="ZM276" s="112"/>
      <c r="ZP276" s="63"/>
      <c r="ZQ276" s="112"/>
      <c r="ZT276" s="63"/>
      <c r="ZU276" s="112"/>
      <c r="ZX276" s="63"/>
      <c r="ZY276" s="112"/>
      <c r="AAB276" s="63"/>
      <c r="AAC276" s="112"/>
      <c r="AAF276" s="63"/>
      <c r="AAG276" s="112"/>
      <c r="AAJ276" s="63"/>
      <c r="AAK276" s="112"/>
      <c r="AAN276" s="63"/>
      <c r="AAO276" s="112"/>
      <c r="AAR276" s="63"/>
      <c r="AAS276" s="112"/>
      <c r="AAV276" s="63"/>
      <c r="AAW276" s="112"/>
      <c r="AAZ276" s="63"/>
      <c r="ABA276" s="112"/>
      <c r="ABD276" s="63"/>
      <c r="ABE276" s="112"/>
      <c r="ABH276" s="63"/>
      <c r="ABI276" s="112"/>
      <c r="ABL276" s="63"/>
      <c r="ABM276" s="112"/>
      <c r="ABP276" s="63"/>
      <c r="ABQ276" s="112"/>
      <c r="ABT276" s="63"/>
      <c r="ABU276" s="112"/>
      <c r="ABX276" s="63"/>
      <c r="ABY276" s="112"/>
      <c r="ACB276" s="63"/>
      <c r="ACC276" s="112"/>
      <c r="ACF276" s="63"/>
      <c r="ACG276" s="112"/>
      <c r="ACJ276" s="63"/>
      <c r="ACK276" s="112"/>
      <c r="ACN276" s="63"/>
      <c r="ACO276" s="112"/>
      <c r="ACR276" s="63"/>
      <c r="ACS276" s="112"/>
      <c r="ACV276" s="63"/>
      <c r="ACW276" s="112"/>
      <c r="ACZ276" s="63"/>
      <c r="ADA276" s="112"/>
      <c r="ADD276" s="63"/>
      <c r="ADE276" s="112"/>
      <c r="ADH276" s="63"/>
      <c r="ADI276" s="112"/>
      <c r="ADL276" s="63"/>
      <c r="ADM276" s="112"/>
      <c r="ADP276" s="63"/>
      <c r="ADQ276" s="112"/>
      <c r="ADT276" s="63"/>
      <c r="ADU276" s="112"/>
      <c r="ADX276" s="63"/>
      <c r="ADY276" s="112"/>
      <c r="AEB276" s="63"/>
      <c r="AEC276" s="112"/>
      <c r="AEF276" s="63"/>
      <c r="AEG276" s="112"/>
      <c r="AEJ276" s="63"/>
      <c r="AEK276" s="112"/>
      <c r="AEN276" s="63"/>
      <c r="AEO276" s="112"/>
      <c r="AER276" s="63"/>
      <c r="AES276" s="112"/>
      <c r="AEV276" s="63"/>
      <c r="AEW276" s="112"/>
      <c r="AEZ276" s="63"/>
      <c r="AFA276" s="112"/>
      <c r="AFD276" s="63"/>
      <c r="AFE276" s="112"/>
      <c r="AFH276" s="63"/>
      <c r="AFI276" s="112"/>
      <c r="AFL276" s="63"/>
      <c r="AFM276" s="112"/>
      <c r="AFP276" s="63"/>
      <c r="AFQ276" s="112"/>
      <c r="AFT276" s="63"/>
      <c r="AFU276" s="112"/>
      <c r="AFX276" s="63"/>
      <c r="AFY276" s="112"/>
      <c r="AGB276" s="63"/>
      <c r="AGC276" s="112"/>
      <c r="AGF276" s="63"/>
      <c r="AGG276" s="112"/>
      <c r="AGJ276" s="63"/>
      <c r="AGK276" s="112"/>
      <c r="AGN276" s="63"/>
      <c r="AGO276" s="112"/>
      <c r="AGR276" s="63"/>
      <c r="AGS276" s="112"/>
      <c r="AGV276" s="63"/>
      <c r="AGW276" s="112"/>
      <c r="AGZ276" s="63"/>
      <c r="AHA276" s="112"/>
      <c r="AHD276" s="63"/>
      <c r="AHE276" s="112"/>
      <c r="AHH276" s="63"/>
      <c r="AHI276" s="112"/>
      <c r="AHL276" s="63"/>
      <c r="AHM276" s="112"/>
      <c r="AHP276" s="63"/>
      <c r="AHQ276" s="112"/>
      <c r="AHT276" s="63"/>
      <c r="AHU276" s="112"/>
      <c r="AHX276" s="63"/>
      <c r="AHY276" s="112"/>
      <c r="AIB276" s="63"/>
      <c r="AIC276" s="112"/>
      <c r="AIF276" s="63"/>
      <c r="AIG276" s="112"/>
      <c r="AIJ276" s="63"/>
      <c r="AIK276" s="112"/>
      <c r="AIN276" s="63"/>
      <c r="AIO276" s="112"/>
      <c r="AIR276" s="63"/>
      <c r="AIS276" s="112"/>
      <c r="AIV276" s="63"/>
      <c r="AIW276" s="112"/>
      <c r="AIZ276" s="63"/>
      <c r="AJA276" s="112"/>
      <c r="AJD276" s="63"/>
      <c r="AJE276" s="112"/>
      <c r="AJH276" s="63"/>
      <c r="AJI276" s="112"/>
      <c r="AJL276" s="63"/>
      <c r="AJM276" s="112"/>
      <c r="AJP276" s="63"/>
      <c r="AJQ276" s="112"/>
      <c r="AJT276" s="63"/>
      <c r="AJU276" s="112"/>
      <c r="AJX276" s="63"/>
      <c r="AJY276" s="112"/>
      <c r="AKB276" s="63"/>
      <c r="AKC276" s="112"/>
      <c r="AKF276" s="63"/>
      <c r="AKG276" s="112"/>
      <c r="AKJ276" s="63"/>
      <c r="AKK276" s="112"/>
      <c r="AKN276" s="63"/>
      <c r="AKO276" s="112"/>
      <c r="AKR276" s="63"/>
      <c r="AKS276" s="112"/>
      <c r="AKV276" s="63"/>
      <c r="AKW276" s="112"/>
      <c r="AKZ276" s="63"/>
      <c r="ALA276" s="112"/>
      <c r="ALD276" s="63"/>
      <c r="ALE276" s="112"/>
      <c r="ALH276" s="63"/>
      <c r="ALI276" s="112"/>
      <c r="ALL276" s="63"/>
      <c r="ALM276" s="112"/>
      <c r="ALP276" s="63"/>
      <c r="ALQ276" s="112"/>
      <c r="ALT276" s="63"/>
      <c r="ALU276" s="112"/>
      <c r="ALX276" s="63"/>
      <c r="ALY276" s="112"/>
      <c r="AMB276" s="63"/>
      <c r="AMC276" s="112"/>
      <c r="AMF276" s="63"/>
      <c r="AMG276" s="112"/>
      <c r="AMJ276" s="63"/>
      <c r="AMK276" s="112"/>
      <c r="AMN276" s="63"/>
      <c r="AMO276" s="112"/>
      <c r="AMR276" s="63"/>
      <c r="AMS276" s="112"/>
      <c r="AMV276" s="63"/>
      <c r="AMW276" s="112"/>
      <c r="AMZ276" s="63"/>
      <c r="ANA276" s="112"/>
      <c r="AND276" s="63"/>
      <c r="ANE276" s="112"/>
      <c r="ANH276" s="63"/>
      <c r="ANI276" s="112"/>
      <c r="ANL276" s="63"/>
      <c r="ANM276" s="112"/>
      <c r="ANP276" s="63"/>
      <c r="ANQ276" s="112"/>
      <c r="ANT276" s="63"/>
      <c r="ANU276" s="112"/>
      <c r="ANX276" s="63"/>
      <c r="ANY276" s="112"/>
      <c r="AOB276" s="63"/>
      <c r="AOC276" s="112"/>
      <c r="AOF276" s="63"/>
      <c r="AOG276" s="112"/>
      <c r="AOJ276" s="63"/>
      <c r="AOK276" s="112"/>
      <c r="AON276" s="63"/>
      <c r="AOO276" s="112"/>
      <c r="AOR276" s="63"/>
      <c r="AOS276" s="112"/>
      <c r="AOV276" s="63"/>
      <c r="AOW276" s="112"/>
      <c r="AOZ276" s="63"/>
      <c r="APA276" s="112"/>
      <c r="APD276" s="63"/>
      <c r="APE276" s="112"/>
      <c r="APH276" s="63"/>
      <c r="API276" s="112"/>
      <c r="APL276" s="63"/>
      <c r="APM276" s="112"/>
      <c r="APP276" s="63"/>
      <c r="APQ276" s="112"/>
      <c r="APT276" s="63"/>
      <c r="APU276" s="112"/>
      <c r="APX276" s="63"/>
      <c r="APY276" s="112"/>
      <c r="AQB276" s="63"/>
      <c r="AQC276" s="112"/>
      <c r="AQF276" s="63"/>
      <c r="AQG276" s="112"/>
      <c r="AQJ276" s="63"/>
      <c r="AQK276" s="112"/>
      <c r="AQN276" s="63"/>
      <c r="AQO276" s="112"/>
      <c r="AQR276" s="63"/>
      <c r="AQS276" s="112"/>
      <c r="AQV276" s="63"/>
      <c r="AQW276" s="112"/>
      <c r="AQZ276" s="63"/>
      <c r="ARA276" s="112"/>
      <c r="ARD276" s="63"/>
      <c r="ARE276" s="112"/>
      <c r="ARH276" s="63"/>
      <c r="ARI276" s="112"/>
      <c r="ARL276" s="63"/>
      <c r="ARM276" s="112"/>
      <c r="ARP276" s="63"/>
      <c r="ARQ276" s="112"/>
      <c r="ART276" s="63"/>
      <c r="ARU276" s="112"/>
      <c r="ARX276" s="63"/>
      <c r="ARY276" s="112"/>
      <c r="ASB276" s="63"/>
      <c r="ASC276" s="112"/>
      <c r="ASF276" s="63"/>
      <c r="ASG276" s="112"/>
      <c r="ASJ276" s="63"/>
      <c r="ASK276" s="112"/>
      <c r="ASN276" s="63"/>
      <c r="ASO276" s="112"/>
      <c r="ASR276" s="63"/>
      <c r="ASS276" s="112"/>
      <c r="ASV276" s="63"/>
      <c r="ASW276" s="112"/>
      <c r="ASZ276" s="63"/>
      <c r="ATA276" s="112"/>
      <c r="ATD276" s="63"/>
      <c r="ATE276" s="112"/>
      <c r="ATH276" s="63"/>
      <c r="ATI276" s="112"/>
      <c r="ATL276" s="63"/>
      <c r="ATM276" s="112"/>
      <c r="ATP276" s="63"/>
      <c r="ATQ276" s="112"/>
      <c r="ATT276" s="63"/>
      <c r="ATU276" s="112"/>
      <c r="ATX276" s="63"/>
      <c r="ATY276" s="112"/>
      <c r="AUB276" s="63"/>
      <c r="AUC276" s="112"/>
      <c r="AUF276" s="63"/>
      <c r="AUG276" s="112"/>
      <c r="AUJ276" s="63"/>
      <c r="AUK276" s="112"/>
      <c r="AUN276" s="63"/>
      <c r="AUO276" s="112"/>
      <c r="AUR276" s="63"/>
      <c r="AUS276" s="112"/>
      <c r="AUV276" s="63"/>
      <c r="AUW276" s="112"/>
      <c r="AUZ276" s="63"/>
      <c r="AVA276" s="112"/>
      <c r="AVD276" s="63"/>
      <c r="AVE276" s="112"/>
      <c r="AVH276" s="63"/>
      <c r="AVI276" s="112"/>
      <c r="AVL276" s="63"/>
      <c r="AVM276" s="112"/>
      <c r="AVP276" s="63"/>
      <c r="AVQ276" s="112"/>
      <c r="AVT276" s="63"/>
      <c r="AVU276" s="112"/>
      <c r="AVX276" s="63"/>
      <c r="AVY276" s="112"/>
      <c r="AWB276" s="63"/>
      <c r="AWC276" s="112"/>
      <c r="AWF276" s="63"/>
      <c r="AWG276" s="112"/>
      <c r="AWJ276" s="63"/>
      <c r="AWK276" s="112"/>
      <c r="AWN276" s="63"/>
      <c r="AWO276" s="112"/>
      <c r="AWR276" s="63"/>
      <c r="AWS276" s="112"/>
      <c r="AWV276" s="63"/>
      <c r="AWW276" s="112"/>
      <c r="AWZ276" s="63"/>
      <c r="AXA276" s="112"/>
      <c r="AXD276" s="63"/>
      <c r="AXE276" s="112"/>
      <c r="AXH276" s="63"/>
      <c r="AXI276" s="112"/>
      <c r="AXL276" s="63"/>
      <c r="AXM276" s="112"/>
      <c r="AXP276" s="63"/>
      <c r="AXQ276" s="112"/>
      <c r="AXT276" s="63"/>
      <c r="AXU276" s="112"/>
      <c r="AXX276" s="63"/>
      <c r="AXY276" s="112"/>
      <c r="AYB276" s="63"/>
      <c r="AYC276" s="112"/>
      <c r="AYF276" s="63"/>
      <c r="AYG276" s="112"/>
      <c r="AYJ276" s="63"/>
      <c r="AYK276" s="112"/>
      <c r="AYN276" s="63"/>
      <c r="AYO276" s="112"/>
      <c r="AYR276" s="63"/>
      <c r="AYS276" s="112"/>
      <c r="AYV276" s="63"/>
      <c r="AYW276" s="112"/>
      <c r="AYZ276" s="63"/>
      <c r="AZA276" s="112"/>
      <c r="AZD276" s="63"/>
      <c r="AZE276" s="112"/>
      <c r="AZH276" s="63"/>
      <c r="AZI276" s="112"/>
      <c r="AZL276" s="63"/>
      <c r="AZM276" s="112"/>
      <c r="AZP276" s="63"/>
      <c r="AZQ276" s="112"/>
      <c r="AZT276" s="63"/>
      <c r="AZU276" s="112"/>
      <c r="AZX276" s="63"/>
      <c r="AZY276" s="112"/>
      <c r="BAB276" s="63"/>
      <c r="BAC276" s="112"/>
      <c r="BAF276" s="63"/>
      <c r="BAG276" s="112"/>
      <c r="BAJ276" s="63"/>
      <c r="BAK276" s="112"/>
      <c r="BAN276" s="63"/>
      <c r="BAO276" s="112"/>
      <c r="BAR276" s="63"/>
      <c r="BAS276" s="112"/>
      <c r="BAV276" s="63"/>
      <c r="BAW276" s="112"/>
      <c r="BAZ276" s="63"/>
      <c r="BBA276" s="112"/>
      <c r="BBD276" s="63"/>
      <c r="BBE276" s="112"/>
      <c r="BBH276" s="63"/>
      <c r="BBI276" s="112"/>
      <c r="BBL276" s="63"/>
      <c r="BBM276" s="112"/>
      <c r="BBP276" s="63"/>
      <c r="BBQ276" s="112"/>
      <c r="BBT276" s="63"/>
      <c r="BBU276" s="112"/>
      <c r="BBX276" s="63"/>
      <c r="BBY276" s="112"/>
      <c r="BCB276" s="63"/>
      <c r="BCC276" s="112"/>
      <c r="BCF276" s="63"/>
      <c r="BCG276" s="112"/>
      <c r="BCJ276" s="63"/>
      <c r="BCK276" s="112"/>
      <c r="BCN276" s="63"/>
      <c r="BCO276" s="112"/>
      <c r="BCR276" s="63"/>
      <c r="BCS276" s="112"/>
      <c r="BCV276" s="63"/>
      <c r="BCW276" s="112"/>
      <c r="BCZ276" s="63"/>
      <c r="BDA276" s="112"/>
      <c r="BDD276" s="63"/>
      <c r="BDE276" s="112"/>
      <c r="BDH276" s="63"/>
      <c r="BDI276" s="112"/>
      <c r="BDL276" s="63"/>
      <c r="BDM276" s="112"/>
      <c r="BDP276" s="63"/>
      <c r="BDQ276" s="112"/>
      <c r="BDT276" s="63"/>
      <c r="BDU276" s="112"/>
      <c r="BDX276" s="63"/>
      <c r="BDY276" s="112"/>
      <c r="BEB276" s="63"/>
      <c r="BEC276" s="112"/>
      <c r="BEF276" s="63"/>
      <c r="BEG276" s="112"/>
      <c r="BEJ276" s="63"/>
      <c r="BEK276" s="112"/>
      <c r="BEN276" s="63"/>
      <c r="BEO276" s="112"/>
      <c r="BER276" s="63"/>
      <c r="BES276" s="112"/>
      <c r="BEV276" s="63"/>
      <c r="BEW276" s="112"/>
      <c r="BEZ276" s="63"/>
      <c r="BFA276" s="112"/>
      <c r="BFD276" s="63"/>
      <c r="BFE276" s="112"/>
      <c r="BFH276" s="63"/>
      <c r="BFI276" s="112"/>
      <c r="BFL276" s="63"/>
      <c r="BFM276" s="112"/>
      <c r="BFP276" s="63"/>
      <c r="BFQ276" s="112"/>
      <c r="BFT276" s="63"/>
      <c r="BFU276" s="112"/>
      <c r="BFX276" s="63"/>
      <c r="BFY276" s="112"/>
      <c r="BGB276" s="63"/>
      <c r="BGC276" s="112"/>
      <c r="BGF276" s="63"/>
      <c r="BGG276" s="112"/>
      <c r="BGJ276" s="63"/>
      <c r="BGK276" s="112"/>
      <c r="BGN276" s="63"/>
      <c r="BGO276" s="112"/>
      <c r="BGR276" s="63"/>
      <c r="BGS276" s="112"/>
      <c r="BGV276" s="63"/>
      <c r="BGW276" s="112"/>
      <c r="BGZ276" s="63"/>
      <c r="BHA276" s="112"/>
      <c r="BHD276" s="63"/>
      <c r="BHE276" s="112"/>
      <c r="BHH276" s="63"/>
      <c r="BHI276" s="112"/>
      <c r="BHL276" s="63"/>
      <c r="BHM276" s="112"/>
      <c r="BHP276" s="63"/>
      <c r="BHQ276" s="112"/>
      <c r="BHT276" s="63"/>
      <c r="BHU276" s="112"/>
      <c r="BHX276" s="63"/>
      <c r="BHY276" s="112"/>
      <c r="BIB276" s="63"/>
      <c r="BIC276" s="112"/>
      <c r="BIF276" s="63"/>
      <c r="BIG276" s="112"/>
      <c r="BIJ276" s="63"/>
      <c r="BIK276" s="112"/>
      <c r="BIN276" s="63"/>
      <c r="BIO276" s="112"/>
      <c r="BIR276" s="63"/>
      <c r="BIS276" s="112"/>
      <c r="BIV276" s="63"/>
      <c r="BIW276" s="112"/>
      <c r="BIZ276" s="63"/>
      <c r="BJA276" s="112"/>
      <c r="BJD276" s="63"/>
      <c r="BJE276" s="112"/>
      <c r="BJH276" s="63"/>
      <c r="BJI276" s="112"/>
      <c r="BJL276" s="63"/>
      <c r="BJM276" s="112"/>
      <c r="BJP276" s="63"/>
      <c r="BJQ276" s="112"/>
      <c r="BJT276" s="63"/>
      <c r="BJU276" s="112"/>
      <c r="BJX276" s="63"/>
      <c r="BJY276" s="112"/>
      <c r="BKB276" s="63"/>
      <c r="BKC276" s="112"/>
      <c r="BKF276" s="63"/>
      <c r="BKG276" s="112"/>
      <c r="BKJ276" s="63"/>
      <c r="BKK276" s="112"/>
      <c r="BKN276" s="63"/>
      <c r="BKO276" s="112"/>
      <c r="BKR276" s="63"/>
      <c r="BKS276" s="112"/>
      <c r="BKV276" s="63"/>
      <c r="BKW276" s="112"/>
      <c r="BKZ276" s="63"/>
      <c r="BLA276" s="112"/>
      <c r="BLD276" s="63"/>
      <c r="BLE276" s="112"/>
      <c r="BLH276" s="63"/>
      <c r="BLI276" s="112"/>
      <c r="BLL276" s="63"/>
      <c r="BLM276" s="112"/>
      <c r="BLP276" s="63"/>
      <c r="BLQ276" s="112"/>
      <c r="BLT276" s="63"/>
      <c r="BLU276" s="112"/>
      <c r="BLX276" s="63"/>
      <c r="BLY276" s="112"/>
      <c r="BMB276" s="63"/>
      <c r="BMC276" s="112"/>
      <c r="BMF276" s="63"/>
      <c r="BMG276" s="112"/>
      <c r="BMJ276" s="63"/>
      <c r="BMK276" s="112"/>
      <c r="BMN276" s="63"/>
      <c r="BMO276" s="112"/>
      <c r="BMR276" s="63"/>
      <c r="BMS276" s="112"/>
      <c r="BMV276" s="63"/>
      <c r="BMW276" s="112"/>
      <c r="BMZ276" s="63"/>
      <c r="BNA276" s="112"/>
      <c r="BND276" s="63"/>
      <c r="BNE276" s="112"/>
      <c r="BNH276" s="63"/>
      <c r="BNI276" s="112"/>
      <c r="BNL276" s="63"/>
      <c r="BNM276" s="112"/>
      <c r="BNP276" s="63"/>
      <c r="BNQ276" s="112"/>
      <c r="BNT276" s="63"/>
      <c r="BNU276" s="112"/>
      <c r="BNX276" s="63"/>
      <c r="BNY276" s="112"/>
      <c r="BOB276" s="63"/>
      <c r="BOC276" s="112"/>
      <c r="BOF276" s="63"/>
      <c r="BOG276" s="112"/>
      <c r="BOJ276" s="63"/>
      <c r="BOK276" s="112"/>
      <c r="BON276" s="63"/>
      <c r="BOO276" s="112"/>
      <c r="BOR276" s="63"/>
      <c r="BOS276" s="112"/>
      <c r="BOV276" s="63"/>
      <c r="BOW276" s="112"/>
      <c r="BOZ276" s="63"/>
      <c r="BPA276" s="112"/>
      <c r="BPD276" s="63"/>
      <c r="BPE276" s="112"/>
      <c r="BPH276" s="63"/>
      <c r="BPI276" s="112"/>
      <c r="BPL276" s="63"/>
      <c r="BPM276" s="112"/>
      <c r="BPP276" s="63"/>
      <c r="BPQ276" s="112"/>
      <c r="BPT276" s="63"/>
      <c r="BPU276" s="112"/>
      <c r="BPX276" s="63"/>
      <c r="BPY276" s="112"/>
      <c r="BQB276" s="63"/>
      <c r="BQC276" s="112"/>
      <c r="BQF276" s="63"/>
      <c r="BQG276" s="112"/>
      <c r="BQJ276" s="63"/>
      <c r="BQK276" s="112"/>
      <c r="BQN276" s="63"/>
      <c r="BQO276" s="112"/>
      <c r="BQR276" s="63"/>
      <c r="BQS276" s="112"/>
      <c r="BQV276" s="63"/>
      <c r="BQW276" s="112"/>
      <c r="BQZ276" s="63"/>
      <c r="BRA276" s="112"/>
      <c r="BRD276" s="63"/>
      <c r="BRE276" s="112"/>
      <c r="BRH276" s="63"/>
      <c r="BRI276" s="112"/>
      <c r="BRL276" s="63"/>
      <c r="BRM276" s="112"/>
      <c r="BRP276" s="63"/>
      <c r="BRQ276" s="112"/>
      <c r="BRT276" s="63"/>
      <c r="BRU276" s="112"/>
      <c r="BRX276" s="63"/>
      <c r="BRY276" s="112"/>
      <c r="BSB276" s="63"/>
      <c r="BSC276" s="112"/>
      <c r="BSF276" s="63"/>
      <c r="BSG276" s="112"/>
      <c r="BSJ276" s="63"/>
      <c r="BSK276" s="112"/>
      <c r="BSN276" s="63"/>
      <c r="BSO276" s="112"/>
      <c r="BSR276" s="63"/>
      <c r="BSS276" s="112"/>
      <c r="BSV276" s="63"/>
      <c r="BSW276" s="112"/>
      <c r="BSZ276" s="63"/>
      <c r="BTA276" s="112"/>
      <c r="BTD276" s="63"/>
      <c r="BTE276" s="112"/>
      <c r="BTH276" s="63"/>
      <c r="BTI276" s="112"/>
      <c r="BTL276" s="63"/>
      <c r="BTM276" s="112"/>
      <c r="BTP276" s="63"/>
      <c r="BTQ276" s="112"/>
      <c r="BTT276" s="63"/>
      <c r="BTU276" s="112"/>
      <c r="BTX276" s="63"/>
      <c r="BTY276" s="112"/>
      <c r="BUB276" s="63"/>
      <c r="BUC276" s="112"/>
      <c r="BUF276" s="63"/>
      <c r="BUG276" s="112"/>
      <c r="BUJ276" s="63"/>
      <c r="BUK276" s="112"/>
      <c r="BUN276" s="63"/>
      <c r="BUO276" s="112"/>
      <c r="BUR276" s="63"/>
      <c r="BUS276" s="112"/>
      <c r="BUV276" s="63"/>
      <c r="BUW276" s="112"/>
      <c r="BUZ276" s="63"/>
      <c r="BVA276" s="112"/>
      <c r="BVD276" s="63"/>
      <c r="BVE276" s="112"/>
      <c r="BVH276" s="63"/>
      <c r="BVI276" s="112"/>
      <c r="BVL276" s="63"/>
      <c r="BVM276" s="112"/>
      <c r="BVP276" s="63"/>
      <c r="BVQ276" s="112"/>
      <c r="BVT276" s="63"/>
      <c r="BVU276" s="112"/>
      <c r="BVX276" s="63"/>
      <c r="BVY276" s="112"/>
      <c r="BWB276" s="63"/>
      <c r="BWC276" s="112"/>
      <c r="BWF276" s="63"/>
      <c r="BWG276" s="112"/>
      <c r="BWJ276" s="63"/>
      <c r="BWK276" s="112"/>
      <c r="BWN276" s="63"/>
      <c r="BWO276" s="112"/>
      <c r="BWR276" s="63"/>
      <c r="BWS276" s="112"/>
      <c r="BWV276" s="63"/>
      <c r="BWW276" s="112"/>
      <c r="BWZ276" s="63"/>
      <c r="BXA276" s="112"/>
      <c r="BXD276" s="63"/>
      <c r="BXE276" s="112"/>
      <c r="BXH276" s="63"/>
      <c r="BXI276" s="112"/>
      <c r="BXL276" s="63"/>
      <c r="BXM276" s="112"/>
      <c r="BXP276" s="63"/>
      <c r="BXQ276" s="112"/>
      <c r="BXT276" s="63"/>
      <c r="BXU276" s="112"/>
      <c r="BXX276" s="63"/>
      <c r="BXY276" s="112"/>
      <c r="BYB276" s="63"/>
      <c r="BYC276" s="112"/>
      <c r="BYF276" s="63"/>
      <c r="BYG276" s="112"/>
      <c r="BYJ276" s="63"/>
      <c r="BYK276" s="112"/>
      <c r="BYN276" s="63"/>
      <c r="BYO276" s="112"/>
      <c r="BYR276" s="63"/>
      <c r="BYS276" s="112"/>
      <c r="BYV276" s="63"/>
      <c r="BYW276" s="112"/>
      <c r="BYZ276" s="63"/>
      <c r="BZA276" s="112"/>
      <c r="BZD276" s="63"/>
      <c r="BZE276" s="112"/>
      <c r="BZH276" s="63"/>
      <c r="BZI276" s="112"/>
      <c r="BZL276" s="63"/>
      <c r="BZM276" s="112"/>
      <c r="BZP276" s="63"/>
      <c r="BZQ276" s="112"/>
      <c r="BZT276" s="63"/>
      <c r="BZU276" s="112"/>
      <c r="BZX276" s="63"/>
      <c r="BZY276" s="112"/>
      <c r="CAB276" s="63"/>
      <c r="CAC276" s="112"/>
      <c r="CAF276" s="63"/>
      <c r="CAG276" s="112"/>
      <c r="CAJ276" s="63"/>
      <c r="CAK276" s="112"/>
      <c r="CAN276" s="63"/>
      <c r="CAO276" s="112"/>
      <c r="CAR276" s="63"/>
      <c r="CAS276" s="112"/>
      <c r="CAV276" s="63"/>
      <c r="CAW276" s="112"/>
      <c r="CAZ276" s="63"/>
      <c r="CBA276" s="112"/>
      <c r="CBD276" s="63"/>
      <c r="CBE276" s="112"/>
      <c r="CBH276" s="63"/>
      <c r="CBI276" s="112"/>
      <c r="CBL276" s="63"/>
      <c r="CBM276" s="112"/>
      <c r="CBP276" s="63"/>
      <c r="CBQ276" s="112"/>
      <c r="CBT276" s="63"/>
      <c r="CBU276" s="112"/>
      <c r="CBX276" s="63"/>
      <c r="CBY276" s="112"/>
      <c r="CCB276" s="63"/>
      <c r="CCC276" s="112"/>
      <c r="CCF276" s="63"/>
      <c r="CCG276" s="112"/>
      <c r="CCJ276" s="63"/>
      <c r="CCK276" s="112"/>
      <c r="CCN276" s="63"/>
      <c r="CCO276" s="112"/>
      <c r="CCR276" s="63"/>
      <c r="CCS276" s="112"/>
      <c r="CCV276" s="63"/>
      <c r="CCW276" s="112"/>
      <c r="CCZ276" s="63"/>
      <c r="CDA276" s="112"/>
      <c r="CDD276" s="63"/>
      <c r="CDE276" s="112"/>
      <c r="CDH276" s="63"/>
      <c r="CDI276" s="112"/>
      <c r="CDL276" s="63"/>
      <c r="CDM276" s="112"/>
      <c r="CDP276" s="63"/>
      <c r="CDQ276" s="112"/>
      <c r="CDT276" s="63"/>
      <c r="CDU276" s="112"/>
      <c r="CDX276" s="63"/>
      <c r="CDY276" s="112"/>
      <c r="CEB276" s="63"/>
      <c r="CEC276" s="112"/>
      <c r="CEF276" s="63"/>
      <c r="CEG276" s="112"/>
      <c r="CEJ276" s="63"/>
      <c r="CEK276" s="112"/>
      <c r="CEN276" s="63"/>
      <c r="CEO276" s="112"/>
      <c r="CER276" s="63"/>
      <c r="CES276" s="112"/>
      <c r="CEV276" s="63"/>
      <c r="CEW276" s="112"/>
      <c r="CEZ276" s="63"/>
      <c r="CFA276" s="112"/>
      <c r="CFD276" s="63"/>
      <c r="CFE276" s="112"/>
      <c r="CFH276" s="63"/>
      <c r="CFI276" s="112"/>
      <c r="CFL276" s="63"/>
      <c r="CFM276" s="112"/>
      <c r="CFP276" s="63"/>
      <c r="CFQ276" s="112"/>
      <c r="CFT276" s="63"/>
      <c r="CFU276" s="112"/>
      <c r="CFX276" s="63"/>
      <c r="CFY276" s="112"/>
      <c r="CGB276" s="63"/>
      <c r="CGC276" s="112"/>
      <c r="CGF276" s="63"/>
      <c r="CGG276" s="112"/>
      <c r="CGJ276" s="63"/>
      <c r="CGK276" s="112"/>
      <c r="CGN276" s="63"/>
      <c r="CGO276" s="112"/>
      <c r="CGR276" s="63"/>
      <c r="CGS276" s="112"/>
      <c r="CGV276" s="63"/>
      <c r="CGW276" s="112"/>
      <c r="CGZ276" s="63"/>
      <c r="CHA276" s="112"/>
      <c r="CHD276" s="63"/>
      <c r="CHE276" s="112"/>
      <c r="CHH276" s="63"/>
      <c r="CHI276" s="112"/>
      <c r="CHL276" s="63"/>
      <c r="CHM276" s="112"/>
      <c r="CHP276" s="63"/>
      <c r="CHQ276" s="112"/>
      <c r="CHT276" s="63"/>
      <c r="CHU276" s="112"/>
      <c r="CHX276" s="63"/>
      <c r="CHY276" s="112"/>
      <c r="CIB276" s="63"/>
      <c r="CIC276" s="112"/>
      <c r="CIF276" s="63"/>
      <c r="CIG276" s="112"/>
      <c r="CIJ276" s="63"/>
      <c r="CIK276" s="112"/>
      <c r="CIN276" s="63"/>
      <c r="CIO276" s="112"/>
      <c r="CIR276" s="63"/>
      <c r="CIS276" s="112"/>
      <c r="CIV276" s="63"/>
      <c r="CIW276" s="112"/>
      <c r="CIZ276" s="63"/>
      <c r="CJA276" s="112"/>
      <c r="CJD276" s="63"/>
      <c r="CJE276" s="112"/>
      <c r="CJH276" s="63"/>
      <c r="CJI276" s="112"/>
      <c r="CJL276" s="63"/>
      <c r="CJM276" s="112"/>
      <c r="CJP276" s="63"/>
      <c r="CJQ276" s="112"/>
      <c r="CJT276" s="63"/>
      <c r="CJU276" s="112"/>
      <c r="CJX276" s="63"/>
      <c r="CJY276" s="112"/>
      <c r="CKB276" s="63"/>
      <c r="CKC276" s="112"/>
      <c r="CKF276" s="63"/>
      <c r="CKG276" s="112"/>
      <c r="CKJ276" s="63"/>
      <c r="CKK276" s="112"/>
      <c r="CKN276" s="63"/>
      <c r="CKO276" s="112"/>
      <c r="CKR276" s="63"/>
      <c r="CKS276" s="112"/>
      <c r="CKV276" s="63"/>
      <c r="CKW276" s="112"/>
      <c r="CKZ276" s="63"/>
      <c r="CLA276" s="112"/>
      <c r="CLD276" s="63"/>
      <c r="CLE276" s="112"/>
      <c r="CLH276" s="63"/>
      <c r="CLI276" s="112"/>
      <c r="CLL276" s="63"/>
      <c r="CLM276" s="112"/>
      <c r="CLP276" s="63"/>
      <c r="CLQ276" s="112"/>
      <c r="CLT276" s="63"/>
      <c r="CLU276" s="112"/>
      <c r="CLX276" s="63"/>
      <c r="CLY276" s="112"/>
      <c r="CMB276" s="63"/>
      <c r="CMC276" s="112"/>
      <c r="CMF276" s="63"/>
      <c r="CMG276" s="112"/>
      <c r="CMJ276" s="63"/>
      <c r="CMK276" s="112"/>
      <c r="CMN276" s="63"/>
      <c r="CMO276" s="112"/>
      <c r="CMR276" s="63"/>
      <c r="CMS276" s="112"/>
      <c r="CMV276" s="63"/>
      <c r="CMW276" s="112"/>
      <c r="CMZ276" s="63"/>
      <c r="CNA276" s="112"/>
      <c r="CND276" s="63"/>
      <c r="CNE276" s="112"/>
      <c r="CNH276" s="63"/>
      <c r="CNI276" s="112"/>
      <c r="CNL276" s="63"/>
      <c r="CNM276" s="112"/>
      <c r="CNP276" s="63"/>
      <c r="CNQ276" s="112"/>
      <c r="CNT276" s="63"/>
      <c r="CNU276" s="112"/>
      <c r="CNX276" s="63"/>
      <c r="CNY276" s="112"/>
      <c r="COB276" s="63"/>
      <c r="COC276" s="112"/>
      <c r="COF276" s="63"/>
      <c r="COG276" s="112"/>
      <c r="COJ276" s="63"/>
      <c r="COK276" s="112"/>
      <c r="CON276" s="63"/>
      <c r="COO276" s="112"/>
      <c r="COR276" s="63"/>
      <c r="COS276" s="112"/>
      <c r="COV276" s="63"/>
      <c r="COW276" s="112"/>
      <c r="COZ276" s="63"/>
      <c r="CPA276" s="112"/>
      <c r="CPD276" s="63"/>
      <c r="CPE276" s="112"/>
      <c r="CPH276" s="63"/>
      <c r="CPI276" s="112"/>
      <c r="CPL276" s="63"/>
      <c r="CPM276" s="112"/>
      <c r="CPP276" s="63"/>
      <c r="CPQ276" s="112"/>
      <c r="CPT276" s="63"/>
      <c r="CPU276" s="112"/>
      <c r="CPX276" s="63"/>
      <c r="CPY276" s="112"/>
      <c r="CQB276" s="63"/>
      <c r="CQC276" s="112"/>
      <c r="CQF276" s="63"/>
      <c r="CQG276" s="112"/>
      <c r="CQJ276" s="63"/>
      <c r="CQK276" s="112"/>
      <c r="CQN276" s="63"/>
      <c r="CQO276" s="112"/>
      <c r="CQR276" s="63"/>
      <c r="CQS276" s="112"/>
      <c r="CQV276" s="63"/>
      <c r="CQW276" s="112"/>
      <c r="CQZ276" s="63"/>
      <c r="CRA276" s="112"/>
      <c r="CRD276" s="63"/>
      <c r="CRE276" s="112"/>
      <c r="CRH276" s="63"/>
      <c r="CRI276" s="112"/>
      <c r="CRL276" s="63"/>
      <c r="CRM276" s="112"/>
      <c r="CRP276" s="63"/>
      <c r="CRQ276" s="112"/>
      <c r="CRT276" s="63"/>
      <c r="CRU276" s="112"/>
      <c r="CRX276" s="63"/>
      <c r="CRY276" s="112"/>
      <c r="CSB276" s="63"/>
      <c r="CSC276" s="112"/>
      <c r="CSF276" s="63"/>
      <c r="CSG276" s="112"/>
      <c r="CSJ276" s="63"/>
      <c r="CSK276" s="112"/>
      <c r="CSN276" s="63"/>
      <c r="CSO276" s="112"/>
      <c r="CSR276" s="63"/>
      <c r="CSS276" s="112"/>
      <c r="CSV276" s="63"/>
      <c r="CSW276" s="112"/>
      <c r="CSZ276" s="63"/>
      <c r="CTA276" s="112"/>
      <c r="CTD276" s="63"/>
      <c r="CTE276" s="112"/>
      <c r="CTH276" s="63"/>
      <c r="CTI276" s="112"/>
      <c r="CTL276" s="63"/>
      <c r="CTM276" s="112"/>
      <c r="CTP276" s="63"/>
      <c r="CTQ276" s="112"/>
      <c r="CTT276" s="63"/>
      <c r="CTU276" s="112"/>
      <c r="CTX276" s="63"/>
      <c r="CTY276" s="112"/>
      <c r="CUB276" s="63"/>
      <c r="CUC276" s="112"/>
      <c r="CUF276" s="63"/>
      <c r="CUG276" s="112"/>
      <c r="CUJ276" s="63"/>
      <c r="CUK276" s="112"/>
      <c r="CUN276" s="63"/>
      <c r="CUO276" s="112"/>
      <c r="CUR276" s="63"/>
      <c r="CUS276" s="112"/>
      <c r="CUV276" s="63"/>
      <c r="CUW276" s="112"/>
      <c r="CUZ276" s="63"/>
      <c r="CVA276" s="112"/>
      <c r="CVD276" s="63"/>
      <c r="CVE276" s="112"/>
      <c r="CVH276" s="63"/>
      <c r="CVI276" s="112"/>
      <c r="CVL276" s="63"/>
      <c r="CVM276" s="112"/>
      <c r="CVP276" s="63"/>
      <c r="CVQ276" s="112"/>
      <c r="CVT276" s="63"/>
      <c r="CVU276" s="112"/>
      <c r="CVX276" s="63"/>
      <c r="CVY276" s="112"/>
      <c r="CWB276" s="63"/>
      <c r="CWC276" s="112"/>
      <c r="CWF276" s="63"/>
      <c r="CWG276" s="112"/>
      <c r="CWJ276" s="63"/>
      <c r="CWK276" s="112"/>
      <c r="CWN276" s="63"/>
      <c r="CWO276" s="112"/>
      <c r="CWR276" s="63"/>
      <c r="CWS276" s="112"/>
      <c r="CWV276" s="63"/>
      <c r="CWW276" s="112"/>
      <c r="CWZ276" s="63"/>
      <c r="CXA276" s="112"/>
      <c r="CXD276" s="63"/>
      <c r="CXE276" s="112"/>
      <c r="CXH276" s="63"/>
      <c r="CXI276" s="112"/>
      <c r="CXL276" s="63"/>
      <c r="CXM276" s="112"/>
      <c r="CXP276" s="63"/>
      <c r="CXQ276" s="112"/>
      <c r="CXT276" s="63"/>
      <c r="CXU276" s="112"/>
      <c r="CXX276" s="63"/>
      <c r="CXY276" s="112"/>
      <c r="CYB276" s="63"/>
      <c r="CYC276" s="112"/>
      <c r="CYF276" s="63"/>
      <c r="CYG276" s="112"/>
      <c r="CYJ276" s="63"/>
      <c r="CYK276" s="112"/>
      <c r="CYN276" s="63"/>
      <c r="CYO276" s="112"/>
      <c r="CYR276" s="63"/>
      <c r="CYS276" s="112"/>
      <c r="CYV276" s="63"/>
      <c r="CYW276" s="112"/>
      <c r="CYZ276" s="63"/>
      <c r="CZA276" s="112"/>
      <c r="CZD276" s="63"/>
      <c r="CZE276" s="112"/>
      <c r="CZH276" s="63"/>
      <c r="CZI276" s="112"/>
      <c r="CZL276" s="63"/>
      <c r="CZM276" s="112"/>
      <c r="CZP276" s="63"/>
      <c r="CZQ276" s="112"/>
      <c r="CZT276" s="63"/>
      <c r="CZU276" s="112"/>
      <c r="CZX276" s="63"/>
      <c r="CZY276" s="112"/>
      <c r="DAB276" s="63"/>
      <c r="DAC276" s="112"/>
      <c r="DAF276" s="63"/>
      <c r="DAG276" s="112"/>
      <c r="DAJ276" s="63"/>
      <c r="DAK276" s="112"/>
      <c r="DAN276" s="63"/>
      <c r="DAO276" s="112"/>
      <c r="DAR276" s="63"/>
      <c r="DAS276" s="112"/>
      <c r="DAV276" s="63"/>
      <c r="DAW276" s="112"/>
      <c r="DAZ276" s="63"/>
      <c r="DBA276" s="112"/>
      <c r="DBD276" s="63"/>
      <c r="DBE276" s="112"/>
      <c r="DBH276" s="63"/>
      <c r="DBI276" s="112"/>
      <c r="DBL276" s="63"/>
      <c r="DBM276" s="112"/>
      <c r="DBP276" s="63"/>
      <c r="DBQ276" s="112"/>
      <c r="DBT276" s="63"/>
      <c r="DBU276" s="112"/>
      <c r="DBX276" s="63"/>
      <c r="DBY276" s="112"/>
      <c r="DCB276" s="63"/>
      <c r="DCC276" s="112"/>
      <c r="DCF276" s="63"/>
      <c r="DCG276" s="112"/>
      <c r="DCJ276" s="63"/>
      <c r="DCK276" s="112"/>
      <c r="DCN276" s="63"/>
      <c r="DCO276" s="112"/>
      <c r="DCR276" s="63"/>
      <c r="DCS276" s="112"/>
      <c r="DCV276" s="63"/>
      <c r="DCW276" s="112"/>
      <c r="DCZ276" s="63"/>
      <c r="DDA276" s="112"/>
      <c r="DDD276" s="63"/>
      <c r="DDE276" s="112"/>
      <c r="DDH276" s="63"/>
      <c r="DDI276" s="112"/>
      <c r="DDL276" s="63"/>
      <c r="DDM276" s="112"/>
      <c r="DDP276" s="63"/>
      <c r="DDQ276" s="112"/>
      <c r="DDT276" s="63"/>
      <c r="DDU276" s="112"/>
      <c r="DDX276" s="63"/>
      <c r="DDY276" s="112"/>
      <c r="DEB276" s="63"/>
      <c r="DEC276" s="112"/>
      <c r="DEF276" s="63"/>
      <c r="DEG276" s="112"/>
      <c r="DEJ276" s="63"/>
      <c r="DEK276" s="112"/>
      <c r="DEN276" s="63"/>
      <c r="DEO276" s="112"/>
      <c r="DER276" s="63"/>
      <c r="DES276" s="112"/>
      <c r="DEV276" s="63"/>
      <c r="DEW276" s="112"/>
      <c r="DEZ276" s="63"/>
      <c r="DFA276" s="112"/>
      <c r="DFD276" s="63"/>
      <c r="DFE276" s="112"/>
      <c r="DFH276" s="63"/>
      <c r="DFI276" s="112"/>
      <c r="DFL276" s="63"/>
      <c r="DFM276" s="112"/>
      <c r="DFP276" s="63"/>
      <c r="DFQ276" s="112"/>
      <c r="DFT276" s="63"/>
      <c r="DFU276" s="112"/>
      <c r="DFX276" s="63"/>
      <c r="DFY276" s="112"/>
      <c r="DGB276" s="63"/>
      <c r="DGC276" s="112"/>
      <c r="DGF276" s="63"/>
      <c r="DGG276" s="112"/>
      <c r="DGJ276" s="63"/>
      <c r="DGK276" s="112"/>
      <c r="DGN276" s="63"/>
      <c r="DGO276" s="112"/>
      <c r="DGR276" s="63"/>
      <c r="DGS276" s="112"/>
      <c r="DGV276" s="63"/>
      <c r="DGW276" s="112"/>
      <c r="DGZ276" s="63"/>
      <c r="DHA276" s="112"/>
      <c r="DHD276" s="63"/>
      <c r="DHE276" s="112"/>
      <c r="DHH276" s="63"/>
      <c r="DHI276" s="112"/>
      <c r="DHL276" s="63"/>
      <c r="DHM276" s="112"/>
      <c r="DHP276" s="63"/>
      <c r="DHQ276" s="112"/>
      <c r="DHT276" s="63"/>
      <c r="DHU276" s="112"/>
      <c r="DHX276" s="63"/>
      <c r="DHY276" s="112"/>
      <c r="DIB276" s="63"/>
      <c r="DIC276" s="112"/>
      <c r="DIF276" s="63"/>
      <c r="DIG276" s="112"/>
      <c r="DIJ276" s="63"/>
      <c r="DIK276" s="112"/>
      <c r="DIN276" s="63"/>
      <c r="DIO276" s="112"/>
      <c r="DIR276" s="63"/>
      <c r="DIS276" s="112"/>
      <c r="DIV276" s="63"/>
      <c r="DIW276" s="112"/>
      <c r="DIZ276" s="63"/>
      <c r="DJA276" s="112"/>
      <c r="DJD276" s="63"/>
      <c r="DJE276" s="112"/>
      <c r="DJH276" s="63"/>
      <c r="DJI276" s="112"/>
      <c r="DJL276" s="63"/>
      <c r="DJM276" s="112"/>
      <c r="DJP276" s="63"/>
      <c r="DJQ276" s="112"/>
      <c r="DJT276" s="63"/>
      <c r="DJU276" s="112"/>
      <c r="DJX276" s="63"/>
      <c r="DJY276" s="112"/>
      <c r="DKB276" s="63"/>
      <c r="DKC276" s="112"/>
      <c r="DKF276" s="63"/>
      <c r="DKG276" s="112"/>
      <c r="DKJ276" s="63"/>
      <c r="DKK276" s="112"/>
      <c r="DKN276" s="63"/>
      <c r="DKO276" s="112"/>
      <c r="DKR276" s="63"/>
      <c r="DKS276" s="112"/>
      <c r="DKV276" s="63"/>
      <c r="DKW276" s="112"/>
      <c r="DKZ276" s="63"/>
      <c r="DLA276" s="112"/>
      <c r="DLD276" s="63"/>
      <c r="DLE276" s="112"/>
      <c r="DLH276" s="63"/>
      <c r="DLI276" s="112"/>
      <c r="DLL276" s="63"/>
      <c r="DLM276" s="112"/>
      <c r="DLP276" s="63"/>
      <c r="DLQ276" s="112"/>
      <c r="DLT276" s="63"/>
      <c r="DLU276" s="112"/>
      <c r="DLX276" s="63"/>
      <c r="DLY276" s="112"/>
      <c r="DMB276" s="63"/>
      <c r="DMC276" s="112"/>
      <c r="DMF276" s="63"/>
      <c r="DMG276" s="112"/>
      <c r="DMJ276" s="63"/>
      <c r="DMK276" s="112"/>
      <c r="DMN276" s="63"/>
      <c r="DMO276" s="112"/>
      <c r="DMR276" s="63"/>
      <c r="DMS276" s="112"/>
      <c r="DMV276" s="63"/>
      <c r="DMW276" s="112"/>
      <c r="DMZ276" s="63"/>
      <c r="DNA276" s="112"/>
      <c r="DND276" s="63"/>
      <c r="DNE276" s="112"/>
      <c r="DNH276" s="63"/>
      <c r="DNI276" s="112"/>
      <c r="DNL276" s="63"/>
      <c r="DNM276" s="112"/>
      <c r="DNP276" s="63"/>
      <c r="DNQ276" s="112"/>
      <c r="DNT276" s="63"/>
      <c r="DNU276" s="112"/>
      <c r="DNX276" s="63"/>
      <c r="DNY276" s="112"/>
      <c r="DOB276" s="63"/>
      <c r="DOC276" s="112"/>
      <c r="DOF276" s="63"/>
      <c r="DOG276" s="112"/>
      <c r="DOJ276" s="63"/>
      <c r="DOK276" s="112"/>
      <c r="DON276" s="63"/>
      <c r="DOO276" s="112"/>
      <c r="DOR276" s="63"/>
      <c r="DOS276" s="112"/>
      <c r="DOV276" s="63"/>
      <c r="DOW276" s="112"/>
      <c r="DOZ276" s="63"/>
      <c r="DPA276" s="112"/>
      <c r="DPD276" s="63"/>
      <c r="DPE276" s="112"/>
      <c r="DPH276" s="63"/>
      <c r="DPI276" s="112"/>
      <c r="DPL276" s="63"/>
      <c r="DPM276" s="112"/>
      <c r="DPP276" s="63"/>
      <c r="DPQ276" s="112"/>
      <c r="DPT276" s="63"/>
      <c r="DPU276" s="112"/>
      <c r="DPX276" s="63"/>
      <c r="DPY276" s="112"/>
      <c r="DQB276" s="63"/>
      <c r="DQC276" s="112"/>
      <c r="DQF276" s="63"/>
      <c r="DQG276" s="112"/>
      <c r="DQJ276" s="63"/>
      <c r="DQK276" s="112"/>
      <c r="DQN276" s="63"/>
      <c r="DQO276" s="112"/>
      <c r="DQR276" s="63"/>
      <c r="DQS276" s="112"/>
      <c r="DQV276" s="63"/>
      <c r="DQW276" s="112"/>
      <c r="DQZ276" s="63"/>
      <c r="DRA276" s="112"/>
      <c r="DRD276" s="63"/>
      <c r="DRE276" s="112"/>
      <c r="DRH276" s="63"/>
      <c r="DRI276" s="112"/>
      <c r="DRL276" s="63"/>
      <c r="DRM276" s="112"/>
      <c r="DRP276" s="63"/>
      <c r="DRQ276" s="112"/>
      <c r="DRT276" s="63"/>
      <c r="DRU276" s="112"/>
      <c r="DRX276" s="63"/>
      <c r="DRY276" s="112"/>
      <c r="DSB276" s="63"/>
      <c r="DSC276" s="112"/>
      <c r="DSF276" s="63"/>
      <c r="DSG276" s="112"/>
      <c r="DSJ276" s="63"/>
      <c r="DSK276" s="112"/>
      <c r="DSN276" s="63"/>
      <c r="DSO276" s="112"/>
      <c r="DSR276" s="63"/>
      <c r="DSS276" s="112"/>
      <c r="DSV276" s="63"/>
      <c r="DSW276" s="112"/>
      <c r="DSZ276" s="63"/>
      <c r="DTA276" s="112"/>
      <c r="DTD276" s="63"/>
      <c r="DTE276" s="112"/>
      <c r="DTH276" s="63"/>
      <c r="DTI276" s="112"/>
      <c r="DTL276" s="63"/>
      <c r="DTM276" s="112"/>
      <c r="DTP276" s="63"/>
      <c r="DTQ276" s="112"/>
      <c r="DTT276" s="63"/>
      <c r="DTU276" s="112"/>
      <c r="DTX276" s="63"/>
      <c r="DTY276" s="112"/>
      <c r="DUB276" s="63"/>
      <c r="DUC276" s="112"/>
      <c r="DUF276" s="63"/>
      <c r="DUG276" s="112"/>
      <c r="DUJ276" s="63"/>
      <c r="DUK276" s="112"/>
      <c r="DUN276" s="63"/>
      <c r="DUO276" s="112"/>
      <c r="DUR276" s="63"/>
      <c r="DUS276" s="112"/>
      <c r="DUV276" s="63"/>
      <c r="DUW276" s="112"/>
      <c r="DUZ276" s="63"/>
      <c r="DVA276" s="112"/>
      <c r="DVD276" s="63"/>
      <c r="DVE276" s="112"/>
      <c r="DVH276" s="63"/>
      <c r="DVI276" s="112"/>
      <c r="DVL276" s="63"/>
      <c r="DVM276" s="112"/>
      <c r="DVP276" s="63"/>
      <c r="DVQ276" s="112"/>
      <c r="DVT276" s="63"/>
      <c r="DVU276" s="112"/>
      <c r="DVX276" s="63"/>
      <c r="DVY276" s="112"/>
      <c r="DWB276" s="63"/>
      <c r="DWC276" s="112"/>
      <c r="DWF276" s="63"/>
      <c r="DWG276" s="112"/>
      <c r="DWJ276" s="63"/>
      <c r="DWK276" s="112"/>
      <c r="DWN276" s="63"/>
      <c r="DWO276" s="112"/>
      <c r="DWR276" s="63"/>
      <c r="DWS276" s="112"/>
      <c r="DWV276" s="63"/>
      <c r="DWW276" s="112"/>
      <c r="DWZ276" s="63"/>
      <c r="DXA276" s="112"/>
      <c r="DXD276" s="63"/>
      <c r="DXE276" s="112"/>
      <c r="DXH276" s="63"/>
      <c r="DXI276" s="112"/>
      <c r="DXL276" s="63"/>
      <c r="DXM276" s="112"/>
      <c r="DXP276" s="63"/>
      <c r="DXQ276" s="112"/>
      <c r="DXT276" s="63"/>
      <c r="DXU276" s="112"/>
      <c r="DXX276" s="63"/>
      <c r="DXY276" s="112"/>
      <c r="DYB276" s="63"/>
      <c r="DYC276" s="112"/>
      <c r="DYF276" s="63"/>
      <c r="DYG276" s="112"/>
      <c r="DYJ276" s="63"/>
      <c r="DYK276" s="112"/>
      <c r="DYN276" s="63"/>
      <c r="DYO276" s="112"/>
      <c r="DYR276" s="63"/>
      <c r="DYS276" s="112"/>
      <c r="DYV276" s="63"/>
      <c r="DYW276" s="112"/>
      <c r="DYZ276" s="63"/>
      <c r="DZA276" s="112"/>
      <c r="DZD276" s="63"/>
      <c r="DZE276" s="112"/>
      <c r="DZH276" s="63"/>
      <c r="DZI276" s="112"/>
      <c r="DZL276" s="63"/>
      <c r="DZM276" s="112"/>
      <c r="DZP276" s="63"/>
      <c r="DZQ276" s="112"/>
      <c r="DZT276" s="63"/>
      <c r="DZU276" s="112"/>
      <c r="DZX276" s="63"/>
      <c r="DZY276" s="112"/>
      <c r="EAB276" s="63"/>
      <c r="EAC276" s="112"/>
      <c r="EAF276" s="63"/>
      <c r="EAG276" s="112"/>
      <c r="EAJ276" s="63"/>
      <c r="EAK276" s="112"/>
      <c r="EAN276" s="63"/>
      <c r="EAO276" s="112"/>
      <c r="EAR276" s="63"/>
      <c r="EAS276" s="112"/>
      <c r="EAV276" s="63"/>
      <c r="EAW276" s="112"/>
      <c r="EAZ276" s="63"/>
      <c r="EBA276" s="112"/>
      <c r="EBD276" s="63"/>
      <c r="EBE276" s="112"/>
      <c r="EBH276" s="63"/>
      <c r="EBI276" s="112"/>
      <c r="EBL276" s="63"/>
      <c r="EBM276" s="112"/>
      <c r="EBP276" s="63"/>
      <c r="EBQ276" s="112"/>
      <c r="EBT276" s="63"/>
      <c r="EBU276" s="112"/>
      <c r="EBX276" s="63"/>
      <c r="EBY276" s="112"/>
      <c r="ECB276" s="63"/>
      <c r="ECC276" s="112"/>
      <c r="ECF276" s="63"/>
      <c r="ECG276" s="112"/>
      <c r="ECJ276" s="63"/>
      <c r="ECK276" s="112"/>
      <c r="ECN276" s="63"/>
      <c r="ECO276" s="112"/>
      <c r="ECR276" s="63"/>
      <c r="ECS276" s="112"/>
      <c r="ECV276" s="63"/>
      <c r="ECW276" s="112"/>
      <c r="ECZ276" s="63"/>
      <c r="EDA276" s="112"/>
      <c r="EDD276" s="63"/>
      <c r="EDE276" s="112"/>
      <c r="EDH276" s="63"/>
      <c r="EDI276" s="112"/>
      <c r="EDL276" s="63"/>
      <c r="EDM276" s="112"/>
      <c r="EDP276" s="63"/>
      <c r="EDQ276" s="112"/>
      <c r="EDT276" s="63"/>
      <c r="EDU276" s="112"/>
      <c r="EDX276" s="63"/>
      <c r="EDY276" s="112"/>
      <c r="EEB276" s="63"/>
      <c r="EEC276" s="112"/>
      <c r="EEF276" s="63"/>
      <c r="EEG276" s="112"/>
      <c r="EEJ276" s="63"/>
      <c r="EEK276" s="112"/>
      <c r="EEN276" s="63"/>
      <c r="EEO276" s="112"/>
      <c r="EER276" s="63"/>
      <c r="EES276" s="112"/>
      <c r="EEV276" s="63"/>
      <c r="EEW276" s="112"/>
      <c r="EEZ276" s="63"/>
      <c r="EFA276" s="112"/>
      <c r="EFD276" s="63"/>
      <c r="EFE276" s="112"/>
      <c r="EFH276" s="63"/>
      <c r="EFI276" s="112"/>
      <c r="EFL276" s="63"/>
      <c r="EFM276" s="112"/>
      <c r="EFP276" s="63"/>
      <c r="EFQ276" s="112"/>
      <c r="EFT276" s="63"/>
      <c r="EFU276" s="112"/>
      <c r="EFX276" s="63"/>
      <c r="EFY276" s="112"/>
      <c r="EGB276" s="63"/>
      <c r="EGC276" s="112"/>
      <c r="EGF276" s="63"/>
      <c r="EGG276" s="112"/>
      <c r="EGJ276" s="63"/>
      <c r="EGK276" s="112"/>
      <c r="EGN276" s="63"/>
      <c r="EGO276" s="112"/>
      <c r="EGR276" s="63"/>
      <c r="EGS276" s="112"/>
      <c r="EGV276" s="63"/>
      <c r="EGW276" s="112"/>
      <c r="EGZ276" s="63"/>
      <c r="EHA276" s="112"/>
      <c r="EHD276" s="63"/>
      <c r="EHE276" s="112"/>
      <c r="EHH276" s="63"/>
      <c r="EHI276" s="112"/>
      <c r="EHL276" s="63"/>
      <c r="EHM276" s="112"/>
      <c r="EHP276" s="63"/>
      <c r="EHQ276" s="112"/>
      <c r="EHT276" s="63"/>
      <c r="EHU276" s="112"/>
      <c r="EHX276" s="63"/>
      <c r="EHY276" s="112"/>
      <c r="EIB276" s="63"/>
      <c r="EIC276" s="112"/>
      <c r="EIF276" s="63"/>
      <c r="EIG276" s="112"/>
      <c r="EIJ276" s="63"/>
      <c r="EIK276" s="112"/>
      <c r="EIN276" s="63"/>
      <c r="EIO276" s="112"/>
      <c r="EIR276" s="63"/>
      <c r="EIS276" s="112"/>
      <c r="EIV276" s="63"/>
      <c r="EIW276" s="112"/>
      <c r="EIZ276" s="63"/>
      <c r="EJA276" s="112"/>
      <c r="EJD276" s="63"/>
      <c r="EJE276" s="112"/>
      <c r="EJH276" s="63"/>
      <c r="EJI276" s="112"/>
      <c r="EJL276" s="63"/>
      <c r="EJM276" s="112"/>
      <c r="EJP276" s="63"/>
      <c r="EJQ276" s="112"/>
      <c r="EJT276" s="63"/>
      <c r="EJU276" s="112"/>
      <c r="EJX276" s="63"/>
      <c r="EJY276" s="112"/>
      <c r="EKB276" s="63"/>
      <c r="EKC276" s="112"/>
      <c r="EKF276" s="63"/>
      <c r="EKG276" s="112"/>
      <c r="EKJ276" s="63"/>
      <c r="EKK276" s="112"/>
      <c r="EKN276" s="63"/>
      <c r="EKO276" s="112"/>
      <c r="EKR276" s="63"/>
      <c r="EKS276" s="112"/>
      <c r="EKV276" s="63"/>
      <c r="EKW276" s="112"/>
      <c r="EKZ276" s="63"/>
      <c r="ELA276" s="112"/>
      <c r="ELD276" s="63"/>
      <c r="ELE276" s="112"/>
      <c r="ELH276" s="63"/>
      <c r="ELI276" s="112"/>
      <c r="ELL276" s="63"/>
      <c r="ELM276" s="112"/>
      <c r="ELP276" s="63"/>
      <c r="ELQ276" s="112"/>
      <c r="ELT276" s="63"/>
      <c r="ELU276" s="112"/>
      <c r="ELX276" s="63"/>
      <c r="ELY276" s="112"/>
      <c r="EMB276" s="63"/>
      <c r="EMC276" s="112"/>
      <c r="EMF276" s="63"/>
      <c r="EMG276" s="112"/>
      <c r="EMJ276" s="63"/>
      <c r="EMK276" s="112"/>
      <c r="EMN276" s="63"/>
      <c r="EMO276" s="112"/>
      <c r="EMR276" s="63"/>
      <c r="EMS276" s="112"/>
      <c r="EMV276" s="63"/>
      <c r="EMW276" s="112"/>
      <c r="EMZ276" s="63"/>
      <c r="ENA276" s="112"/>
      <c r="END276" s="63"/>
      <c r="ENE276" s="112"/>
      <c r="ENH276" s="63"/>
      <c r="ENI276" s="112"/>
      <c r="ENL276" s="63"/>
      <c r="ENM276" s="112"/>
      <c r="ENP276" s="63"/>
      <c r="ENQ276" s="112"/>
      <c r="ENT276" s="63"/>
      <c r="ENU276" s="112"/>
      <c r="ENX276" s="63"/>
      <c r="ENY276" s="112"/>
      <c r="EOB276" s="63"/>
      <c r="EOC276" s="112"/>
      <c r="EOF276" s="63"/>
      <c r="EOG276" s="112"/>
      <c r="EOJ276" s="63"/>
      <c r="EOK276" s="112"/>
      <c r="EON276" s="63"/>
      <c r="EOO276" s="112"/>
      <c r="EOR276" s="63"/>
      <c r="EOS276" s="112"/>
      <c r="EOV276" s="63"/>
      <c r="EOW276" s="112"/>
      <c r="EOZ276" s="63"/>
      <c r="EPA276" s="112"/>
      <c r="EPD276" s="63"/>
      <c r="EPE276" s="112"/>
      <c r="EPH276" s="63"/>
      <c r="EPI276" s="112"/>
      <c r="EPL276" s="63"/>
      <c r="EPM276" s="112"/>
      <c r="EPP276" s="63"/>
      <c r="EPQ276" s="112"/>
      <c r="EPT276" s="63"/>
      <c r="EPU276" s="112"/>
      <c r="EPX276" s="63"/>
      <c r="EPY276" s="112"/>
      <c r="EQB276" s="63"/>
      <c r="EQC276" s="112"/>
      <c r="EQF276" s="63"/>
      <c r="EQG276" s="112"/>
      <c r="EQJ276" s="63"/>
      <c r="EQK276" s="112"/>
      <c r="EQN276" s="63"/>
      <c r="EQO276" s="112"/>
      <c r="EQR276" s="63"/>
      <c r="EQS276" s="112"/>
      <c r="EQV276" s="63"/>
      <c r="EQW276" s="112"/>
      <c r="EQZ276" s="63"/>
      <c r="ERA276" s="112"/>
      <c r="ERD276" s="63"/>
      <c r="ERE276" s="112"/>
      <c r="ERH276" s="63"/>
      <c r="ERI276" s="112"/>
      <c r="ERL276" s="63"/>
      <c r="ERM276" s="112"/>
      <c r="ERP276" s="63"/>
      <c r="ERQ276" s="112"/>
      <c r="ERT276" s="63"/>
      <c r="ERU276" s="112"/>
      <c r="ERX276" s="63"/>
      <c r="ERY276" s="112"/>
      <c r="ESB276" s="63"/>
      <c r="ESC276" s="112"/>
      <c r="ESF276" s="63"/>
      <c r="ESG276" s="112"/>
      <c r="ESJ276" s="63"/>
      <c r="ESK276" s="112"/>
      <c r="ESN276" s="63"/>
      <c r="ESO276" s="112"/>
      <c r="ESR276" s="63"/>
      <c r="ESS276" s="112"/>
      <c r="ESV276" s="63"/>
      <c r="ESW276" s="112"/>
      <c r="ESZ276" s="63"/>
      <c r="ETA276" s="112"/>
      <c r="ETD276" s="63"/>
      <c r="ETE276" s="112"/>
      <c r="ETH276" s="63"/>
      <c r="ETI276" s="112"/>
      <c r="ETL276" s="63"/>
      <c r="ETM276" s="112"/>
      <c r="ETP276" s="63"/>
      <c r="ETQ276" s="112"/>
      <c r="ETT276" s="63"/>
      <c r="ETU276" s="112"/>
      <c r="ETX276" s="63"/>
      <c r="ETY276" s="112"/>
      <c r="EUB276" s="63"/>
      <c r="EUC276" s="112"/>
      <c r="EUF276" s="63"/>
      <c r="EUG276" s="112"/>
      <c r="EUJ276" s="63"/>
      <c r="EUK276" s="112"/>
      <c r="EUN276" s="63"/>
      <c r="EUO276" s="112"/>
      <c r="EUR276" s="63"/>
      <c r="EUS276" s="112"/>
      <c r="EUV276" s="63"/>
      <c r="EUW276" s="112"/>
      <c r="EUZ276" s="63"/>
      <c r="EVA276" s="112"/>
      <c r="EVD276" s="63"/>
      <c r="EVE276" s="112"/>
      <c r="EVH276" s="63"/>
      <c r="EVI276" s="112"/>
      <c r="EVL276" s="63"/>
      <c r="EVM276" s="112"/>
      <c r="EVP276" s="63"/>
      <c r="EVQ276" s="112"/>
      <c r="EVT276" s="63"/>
      <c r="EVU276" s="112"/>
      <c r="EVX276" s="63"/>
      <c r="EVY276" s="112"/>
      <c r="EWB276" s="63"/>
      <c r="EWC276" s="112"/>
      <c r="EWF276" s="63"/>
      <c r="EWG276" s="112"/>
      <c r="EWJ276" s="63"/>
      <c r="EWK276" s="112"/>
      <c r="EWN276" s="63"/>
      <c r="EWO276" s="112"/>
      <c r="EWR276" s="63"/>
      <c r="EWS276" s="112"/>
      <c r="EWV276" s="63"/>
      <c r="EWW276" s="112"/>
      <c r="EWZ276" s="63"/>
      <c r="EXA276" s="112"/>
      <c r="EXD276" s="63"/>
      <c r="EXE276" s="112"/>
      <c r="EXH276" s="63"/>
      <c r="EXI276" s="112"/>
      <c r="EXL276" s="63"/>
      <c r="EXM276" s="112"/>
      <c r="EXP276" s="63"/>
      <c r="EXQ276" s="112"/>
      <c r="EXT276" s="63"/>
      <c r="EXU276" s="112"/>
      <c r="EXX276" s="63"/>
      <c r="EXY276" s="112"/>
      <c r="EYB276" s="63"/>
      <c r="EYC276" s="112"/>
      <c r="EYF276" s="63"/>
      <c r="EYG276" s="112"/>
      <c r="EYJ276" s="63"/>
      <c r="EYK276" s="112"/>
      <c r="EYN276" s="63"/>
      <c r="EYO276" s="112"/>
      <c r="EYR276" s="63"/>
      <c r="EYS276" s="112"/>
      <c r="EYV276" s="63"/>
      <c r="EYW276" s="112"/>
      <c r="EYZ276" s="63"/>
      <c r="EZA276" s="112"/>
      <c r="EZD276" s="63"/>
      <c r="EZE276" s="112"/>
      <c r="EZH276" s="63"/>
      <c r="EZI276" s="112"/>
      <c r="EZL276" s="63"/>
      <c r="EZM276" s="112"/>
      <c r="EZP276" s="63"/>
      <c r="EZQ276" s="112"/>
      <c r="EZT276" s="63"/>
      <c r="EZU276" s="112"/>
      <c r="EZX276" s="63"/>
      <c r="EZY276" s="112"/>
      <c r="FAB276" s="63"/>
      <c r="FAC276" s="112"/>
      <c r="FAF276" s="63"/>
      <c r="FAG276" s="112"/>
      <c r="FAJ276" s="63"/>
      <c r="FAK276" s="112"/>
      <c r="FAN276" s="63"/>
      <c r="FAO276" s="112"/>
      <c r="FAR276" s="63"/>
      <c r="FAS276" s="112"/>
      <c r="FAV276" s="63"/>
      <c r="FAW276" s="112"/>
      <c r="FAZ276" s="63"/>
      <c r="FBA276" s="112"/>
      <c r="FBD276" s="63"/>
      <c r="FBE276" s="112"/>
      <c r="FBH276" s="63"/>
      <c r="FBI276" s="112"/>
      <c r="FBL276" s="63"/>
      <c r="FBM276" s="112"/>
      <c r="FBP276" s="63"/>
      <c r="FBQ276" s="112"/>
      <c r="FBT276" s="63"/>
      <c r="FBU276" s="112"/>
      <c r="FBX276" s="63"/>
      <c r="FBY276" s="112"/>
      <c r="FCB276" s="63"/>
      <c r="FCC276" s="112"/>
      <c r="FCF276" s="63"/>
      <c r="FCG276" s="112"/>
      <c r="FCJ276" s="63"/>
      <c r="FCK276" s="112"/>
      <c r="FCN276" s="63"/>
      <c r="FCO276" s="112"/>
      <c r="FCR276" s="63"/>
      <c r="FCS276" s="112"/>
      <c r="FCV276" s="63"/>
      <c r="FCW276" s="112"/>
      <c r="FCZ276" s="63"/>
      <c r="FDA276" s="112"/>
      <c r="FDD276" s="63"/>
      <c r="FDE276" s="112"/>
      <c r="FDH276" s="63"/>
      <c r="FDI276" s="112"/>
      <c r="FDL276" s="63"/>
      <c r="FDM276" s="112"/>
      <c r="FDP276" s="63"/>
      <c r="FDQ276" s="112"/>
      <c r="FDT276" s="63"/>
      <c r="FDU276" s="112"/>
      <c r="FDX276" s="63"/>
      <c r="FDY276" s="112"/>
      <c r="FEB276" s="63"/>
      <c r="FEC276" s="112"/>
      <c r="FEF276" s="63"/>
      <c r="FEG276" s="112"/>
      <c r="FEJ276" s="63"/>
      <c r="FEK276" s="112"/>
      <c r="FEN276" s="63"/>
      <c r="FEO276" s="112"/>
      <c r="FER276" s="63"/>
      <c r="FES276" s="112"/>
      <c r="FEV276" s="63"/>
      <c r="FEW276" s="112"/>
      <c r="FEZ276" s="63"/>
      <c r="FFA276" s="112"/>
      <c r="FFD276" s="63"/>
      <c r="FFE276" s="112"/>
      <c r="FFH276" s="63"/>
      <c r="FFI276" s="112"/>
      <c r="FFL276" s="63"/>
      <c r="FFM276" s="112"/>
      <c r="FFP276" s="63"/>
      <c r="FFQ276" s="112"/>
      <c r="FFT276" s="63"/>
      <c r="FFU276" s="112"/>
      <c r="FFX276" s="63"/>
      <c r="FFY276" s="112"/>
      <c r="FGB276" s="63"/>
      <c r="FGC276" s="112"/>
      <c r="FGF276" s="63"/>
      <c r="FGG276" s="112"/>
      <c r="FGJ276" s="63"/>
      <c r="FGK276" s="112"/>
      <c r="FGN276" s="63"/>
      <c r="FGO276" s="112"/>
      <c r="FGR276" s="63"/>
      <c r="FGS276" s="112"/>
      <c r="FGV276" s="63"/>
      <c r="FGW276" s="112"/>
      <c r="FGZ276" s="63"/>
      <c r="FHA276" s="112"/>
      <c r="FHD276" s="63"/>
      <c r="FHE276" s="112"/>
      <c r="FHH276" s="63"/>
      <c r="FHI276" s="112"/>
      <c r="FHL276" s="63"/>
      <c r="FHM276" s="112"/>
      <c r="FHP276" s="63"/>
      <c r="FHQ276" s="112"/>
      <c r="FHT276" s="63"/>
      <c r="FHU276" s="112"/>
      <c r="FHX276" s="63"/>
      <c r="FHY276" s="112"/>
      <c r="FIB276" s="63"/>
      <c r="FIC276" s="112"/>
      <c r="FIF276" s="63"/>
      <c r="FIG276" s="112"/>
      <c r="FIJ276" s="63"/>
      <c r="FIK276" s="112"/>
      <c r="FIN276" s="63"/>
      <c r="FIO276" s="112"/>
      <c r="FIR276" s="63"/>
      <c r="FIS276" s="112"/>
      <c r="FIV276" s="63"/>
      <c r="FIW276" s="112"/>
      <c r="FIZ276" s="63"/>
      <c r="FJA276" s="112"/>
      <c r="FJD276" s="63"/>
      <c r="FJE276" s="112"/>
      <c r="FJH276" s="63"/>
      <c r="FJI276" s="112"/>
      <c r="FJL276" s="63"/>
      <c r="FJM276" s="112"/>
      <c r="FJP276" s="63"/>
      <c r="FJQ276" s="112"/>
      <c r="FJT276" s="63"/>
      <c r="FJU276" s="112"/>
      <c r="FJX276" s="63"/>
      <c r="FJY276" s="112"/>
      <c r="FKB276" s="63"/>
      <c r="FKC276" s="112"/>
      <c r="FKF276" s="63"/>
      <c r="FKG276" s="112"/>
      <c r="FKJ276" s="63"/>
      <c r="FKK276" s="112"/>
      <c r="FKN276" s="63"/>
      <c r="FKO276" s="112"/>
      <c r="FKR276" s="63"/>
      <c r="FKS276" s="112"/>
      <c r="FKV276" s="63"/>
      <c r="FKW276" s="112"/>
      <c r="FKZ276" s="63"/>
      <c r="FLA276" s="112"/>
      <c r="FLD276" s="63"/>
      <c r="FLE276" s="112"/>
      <c r="FLH276" s="63"/>
      <c r="FLI276" s="112"/>
      <c r="FLL276" s="63"/>
      <c r="FLM276" s="112"/>
      <c r="FLP276" s="63"/>
      <c r="FLQ276" s="112"/>
      <c r="FLT276" s="63"/>
      <c r="FLU276" s="112"/>
      <c r="FLX276" s="63"/>
      <c r="FLY276" s="112"/>
      <c r="FMB276" s="63"/>
      <c r="FMC276" s="112"/>
      <c r="FMF276" s="63"/>
      <c r="FMG276" s="112"/>
      <c r="FMJ276" s="63"/>
      <c r="FMK276" s="112"/>
      <c r="FMN276" s="63"/>
      <c r="FMO276" s="112"/>
      <c r="FMR276" s="63"/>
      <c r="FMS276" s="112"/>
      <c r="FMV276" s="63"/>
      <c r="FMW276" s="112"/>
      <c r="FMZ276" s="63"/>
      <c r="FNA276" s="112"/>
      <c r="FND276" s="63"/>
      <c r="FNE276" s="112"/>
      <c r="FNH276" s="63"/>
      <c r="FNI276" s="112"/>
      <c r="FNL276" s="63"/>
      <c r="FNM276" s="112"/>
      <c r="FNP276" s="63"/>
      <c r="FNQ276" s="112"/>
      <c r="FNT276" s="63"/>
      <c r="FNU276" s="112"/>
      <c r="FNX276" s="63"/>
      <c r="FNY276" s="112"/>
      <c r="FOB276" s="63"/>
      <c r="FOC276" s="112"/>
      <c r="FOF276" s="63"/>
      <c r="FOG276" s="112"/>
      <c r="FOJ276" s="63"/>
      <c r="FOK276" s="112"/>
      <c r="FON276" s="63"/>
      <c r="FOO276" s="112"/>
      <c r="FOR276" s="63"/>
      <c r="FOS276" s="112"/>
      <c r="FOV276" s="63"/>
      <c r="FOW276" s="112"/>
      <c r="FOZ276" s="63"/>
      <c r="FPA276" s="112"/>
      <c r="FPD276" s="63"/>
      <c r="FPE276" s="112"/>
      <c r="FPH276" s="63"/>
      <c r="FPI276" s="112"/>
      <c r="FPL276" s="63"/>
      <c r="FPM276" s="112"/>
      <c r="FPP276" s="63"/>
      <c r="FPQ276" s="112"/>
      <c r="FPT276" s="63"/>
      <c r="FPU276" s="112"/>
      <c r="FPX276" s="63"/>
      <c r="FPY276" s="112"/>
      <c r="FQB276" s="63"/>
      <c r="FQC276" s="112"/>
      <c r="FQF276" s="63"/>
      <c r="FQG276" s="112"/>
      <c r="FQJ276" s="63"/>
      <c r="FQK276" s="112"/>
      <c r="FQN276" s="63"/>
      <c r="FQO276" s="112"/>
      <c r="FQR276" s="63"/>
      <c r="FQS276" s="112"/>
      <c r="FQV276" s="63"/>
      <c r="FQW276" s="112"/>
      <c r="FQZ276" s="63"/>
      <c r="FRA276" s="112"/>
      <c r="FRD276" s="63"/>
      <c r="FRE276" s="112"/>
      <c r="FRH276" s="63"/>
      <c r="FRI276" s="112"/>
      <c r="FRL276" s="63"/>
      <c r="FRM276" s="112"/>
      <c r="FRP276" s="63"/>
      <c r="FRQ276" s="112"/>
      <c r="FRT276" s="63"/>
      <c r="FRU276" s="112"/>
      <c r="FRX276" s="63"/>
      <c r="FRY276" s="112"/>
      <c r="FSB276" s="63"/>
      <c r="FSC276" s="112"/>
      <c r="FSF276" s="63"/>
      <c r="FSG276" s="112"/>
      <c r="FSJ276" s="63"/>
      <c r="FSK276" s="112"/>
      <c r="FSN276" s="63"/>
      <c r="FSO276" s="112"/>
      <c r="FSR276" s="63"/>
      <c r="FSS276" s="112"/>
      <c r="FSV276" s="63"/>
      <c r="FSW276" s="112"/>
      <c r="FSZ276" s="63"/>
      <c r="FTA276" s="112"/>
      <c r="FTD276" s="63"/>
      <c r="FTE276" s="112"/>
      <c r="FTH276" s="63"/>
      <c r="FTI276" s="112"/>
      <c r="FTL276" s="63"/>
      <c r="FTM276" s="112"/>
      <c r="FTP276" s="63"/>
      <c r="FTQ276" s="112"/>
      <c r="FTT276" s="63"/>
      <c r="FTU276" s="112"/>
      <c r="FTX276" s="63"/>
      <c r="FTY276" s="112"/>
      <c r="FUB276" s="63"/>
      <c r="FUC276" s="112"/>
      <c r="FUF276" s="63"/>
      <c r="FUG276" s="112"/>
      <c r="FUJ276" s="63"/>
      <c r="FUK276" s="112"/>
      <c r="FUN276" s="63"/>
      <c r="FUO276" s="112"/>
      <c r="FUR276" s="63"/>
      <c r="FUS276" s="112"/>
      <c r="FUV276" s="63"/>
      <c r="FUW276" s="112"/>
      <c r="FUZ276" s="63"/>
      <c r="FVA276" s="112"/>
      <c r="FVD276" s="63"/>
      <c r="FVE276" s="112"/>
      <c r="FVH276" s="63"/>
      <c r="FVI276" s="112"/>
      <c r="FVL276" s="63"/>
      <c r="FVM276" s="112"/>
      <c r="FVP276" s="63"/>
      <c r="FVQ276" s="112"/>
      <c r="FVT276" s="63"/>
      <c r="FVU276" s="112"/>
      <c r="FVX276" s="63"/>
      <c r="FVY276" s="112"/>
      <c r="FWB276" s="63"/>
      <c r="FWC276" s="112"/>
      <c r="FWF276" s="63"/>
      <c r="FWG276" s="112"/>
      <c r="FWJ276" s="63"/>
      <c r="FWK276" s="112"/>
      <c r="FWN276" s="63"/>
      <c r="FWO276" s="112"/>
      <c r="FWR276" s="63"/>
      <c r="FWS276" s="112"/>
      <c r="FWV276" s="63"/>
      <c r="FWW276" s="112"/>
      <c r="FWZ276" s="63"/>
      <c r="FXA276" s="112"/>
      <c r="FXD276" s="63"/>
      <c r="FXE276" s="112"/>
      <c r="FXH276" s="63"/>
      <c r="FXI276" s="112"/>
      <c r="FXL276" s="63"/>
      <c r="FXM276" s="112"/>
      <c r="FXP276" s="63"/>
      <c r="FXQ276" s="112"/>
      <c r="FXT276" s="63"/>
      <c r="FXU276" s="112"/>
      <c r="FXX276" s="63"/>
      <c r="FXY276" s="112"/>
      <c r="FYB276" s="63"/>
      <c r="FYC276" s="112"/>
      <c r="FYF276" s="63"/>
      <c r="FYG276" s="112"/>
      <c r="FYJ276" s="63"/>
      <c r="FYK276" s="112"/>
      <c r="FYN276" s="63"/>
      <c r="FYO276" s="112"/>
      <c r="FYR276" s="63"/>
      <c r="FYS276" s="112"/>
      <c r="FYV276" s="63"/>
      <c r="FYW276" s="112"/>
      <c r="FYZ276" s="63"/>
      <c r="FZA276" s="112"/>
      <c r="FZD276" s="63"/>
      <c r="FZE276" s="112"/>
      <c r="FZH276" s="63"/>
      <c r="FZI276" s="112"/>
      <c r="FZL276" s="63"/>
      <c r="FZM276" s="112"/>
      <c r="FZP276" s="63"/>
      <c r="FZQ276" s="112"/>
      <c r="FZT276" s="63"/>
      <c r="FZU276" s="112"/>
      <c r="FZX276" s="63"/>
      <c r="FZY276" s="112"/>
      <c r="GAB276" s="63"/>
      <c r="GAC276" s="112"/>
      <c r="GAF276" s="63"/>
      <c r="GAG276" s="112"/>
      <c r="GAJ276" s="63"/>
      <c r="GAK276" s="112"/>
      <c r="GAN276" s="63"/>
      <c r="GAO276" s="112"/>
      <c r="GAR276" s="63"/>
      <c r="GAS276" s="112"/>
      <c r="GAV276" s="63"/>
      <c r="GAW276" s="112"/>
      <c r="GAZ276" s="63"/>
      <c r="GBA276" s="112"/>
      <c r="GBD276" s="63"/>
      <c r="GBE276" s="112"/>
      <c r="GBH276" s="63"/>
      <c r="GBI276" s="112"/>
      <c r="GBL276" s="63"/>
      <c r="GBM276" s="112"/>
      <c r="GBP276" s="63"/>
      <c r="GBQ276" s="112"/>
      <c r="GBT276" s="63"/>
      <c r="GBU276" s="112"/>
      <c r="GBX276" s="63"/>
      <c r="GBY276" s="112"/>
      <c r="GCB276" s="63"/>
      <c r="GCC276" s="112"/>
      <c r="GCF276" s="63"/>
      <c r="GCG276" s="112"/>
      <c r="GCJ276" s="63"/>
      <c r="GCK276" s="112"/>
      <c r="GCN276" s="63"/>
      <c r="GCO276" s="112"/>
      <c r="GCR276" s="63"/>
      <c r="GCS276" s="112"/>
      <c r="GCV276" s="63"/>
      <c r="GCW276" s="112"/>
      <c r="GCZ276" s="63"/>
      <c r="GDA276" s="112"/>
      <c r="GDD276" s="63"/>
      <c r="GDE276" s="112"/>
      <c r="GDH276" s="63"/>
      <c r="GDI276" s="112"/>
      <c r="GDL276" s="63"/>
      <c r="GDM276" s="112"/>
      <c r="GDP276" s="63"/>
      <c r="GDQ276" s="112"/>
      <c r="GDT276" s="63"/>
      <c r="GDU276" s="112"/>
      <c r="GDX276" s="63"/>
      <c r="GDY276" s="112"/>
      <c r="GEB276" s="63"/>
      <c r="GEC276" s="112"/>
      <c r="GEF276" s="63"/>
      <c r="GEG276" s="112"/>
      <c r="GEJ276" s="63"/>
      <c r="GEK276" s="112"/>
      <c r="GEN276" s="63"/>
      <c r="GEO276" s="112"/>
      <c r="GER276" s="63"/>
      <c r="GES276" s="112"/>
      <c r="GEV276" s="63"/>
      <c r="GEW276" s="112"/>
      <c r="GEZ276" s="63"/>
      <c r="GFA276" s="112"/>
      <c r="GFD276" s="63"/>
      <c r="GFE276" s="112"/>
      <c r="GFH276" s="63"/>
      <c r="GFI276" s="112"/>
      <c r="GFL276" s="63"/>
      <c r="GFM276" s="112"/>
      <c r="GFP276" s="63"/>
      <c r="GFQ276" s="112"/>
      <c r="GFT276" s="63"/>
      <c r="GFU276" s="112"/>
      <c r="GFX276" s="63"/>
      <c r="GFY276" s="112"/>
      <c r="GGB276" s="63"/>
      <c r="GGC276" s="112"/>
      <c r="GGF276" s="63"/>
      <c r="GGG276" s="112"/>
      <c r="GGJ276" s="63"/>
      <c r="GGK276" s="112"/>
      <c r="GGN276" s="63"/>
      <c r="GGO276" s="112"/>
      <c r="GGR276" s="63"/>
      <c r="GGS276" s="112"/>
      <c r="GGV276" s="63"/>
      <c r="GGW276" s="112"/>
      <c r="GGZ276" s="63"/>
      <c r="GHA276" s="112"/>
      <c r="GHD276" s="63"/>
      <c r="GHE276" s="112"/>
      <c r="GHH276" s="63"/>
      <c r="GHI276" s="112"/>
      <c r="GHL276" s="63"/>
      <c r="GHM276" s="112"/>
      <c r="GHP276" s="63"/>
      <c r="GHQ276" s="112"/>
      <c r="GHT276" s="63"/>
      <c r="GHU276" s="112"/>
      <c r="GHX276" s="63"/>
      <c r="GHY276" s="112"/>
      <c r="GIB276" s="63"/>
      <c r="GIC276" s="112"/>
      <c r="GIF276" s="63"/>
      <c r="GIG276" s="112"/>
      <c r="GIJ276" s="63"/>
      <c r="GIK276" s="112"/>
      <c r="GIN276" s="63"/>
      <c r="GIO276" s="112"/>
      <c r="GIR276" s="63"/>
      <c r="GIS276" s="112"/>
      <c r="GIV276" s="63"/>
      <c r="GIW276" s="112"/>
      <c r="GIZ276" s="63"/>
      <c r="GJA276" s="112"/>
      <c r="GJD276" s="63"/>
      <c r="GJE276" s="112"/>
      <c r="GJH276" s="63"/>
      <c r="GJI276" s="112"/>
      <c r="GJL276" s="63"/>
      <c r="GJM276" s="112"/>
      <c r="GJP276" s="63"/>
      <c r="GJQ276" s="112"/>
      <c r="GJT276" s="63"/>
      <c r="GJU276" s="112"/>
      <c r="GJX276" s="63"/>
      <c r="GJY276" s="112"/>
      <c r="GKB276" s="63"/>
      <c r="GKC276" s="112"/>
      <c r="GKF276" s="63"/>
      <c r="GKG276" s="112"/>
      <c r="GKJ276" s="63"/>
      <c r="GKK276" s="112"/>
      <c r="GKN276" s="63"/>
      <c r="GKO276" s="112"/>
      <c r="GKR276" s="63"/>
      <c r="GKS276" s="112"/>
      <c r="GKV276" s="63"/>
      <c r="GKW276" s="112"/>
      <c r="GKZ276" s="63"/>
      <c r="GLA276" s="112"/>
      <c r="GLD276" s="63"/>
      <c r="GLE276" s="112"/>
      <c r="GLH276" s="63"/>
      <c r="GLI276" s="112"/>
      <c r="GLL276" s="63"/>
      <c r="GLM276" s="112"/>
      <c r="GLP276" s="63"/>
      <c r="GLQ276" s="112"/>
      <c r="GLT276" s="63"/>
      <c r="GLU276" s="112"/>
      <c r="GLX276" s="63"/>
      <c r="GLY276" s="112"/>
      <c r="GMB276" s="63"/>
      <c r="GMC276" s="112"/>
      <c r="GMF276" s="63"/>
      <c r="GMG276" s="112"/>
      <c r="GMJ276" s="63"/>
      <c r="GMK276" s="112"/>
      <c r="GMN276" s="63"/>
      <c r="GMO276" s="112"/>
      <c r="GMR276" s="63"/>
      <c r="GMS276" s="112"/>
      <c r="GMV276" s="63"/>
      <c r="GMW276" s="112"/>
      <c r="GMZ276" s="63"/>
      <c r="GNA276" s="112"/>
      <c r="GND276" s="63"/>
      <c r="GNE276" s="112"/>
      <c r="GNH276" s="63"/>
      <c r="GNI276" s="112"/>
      <c r="GNL276" s="63"/>
      <c r="GNM276" s="112"/>
      <c r="GNP276" s="63"/>
      <c r="GNQ276" s="112"/>
      <c r="GNT276" s="63"/>
      <c r="GNU276" s="112"/>
      <c r="GNX276" s="63"/>
      <c r="GNY276" s="112"/>
      <c r="GOB276" s="63"/>
      <c r="GOC276" s="112"/>
      <c r="GOF276" s="63"/>
      <c r="GOG276" s="112"/>
      <c r="GOJ276" s="63"/>
      <c r="GOK276" s="112"/>
      <c r="GON276" s="63"/>
      <c r="GOO276" s="112"/>
      <c r="GOR276" s="63"/>
      <c r="GOS276" s="112"/>
      <c r="GOV276" s="63"/>
      <c r="GOW276" s="112"/>
      <c r="GOZ276" s="63"/>
      <c r="GPA276" s="112"/>
      <c r="GPD276" s="63"/>
      <c r="GPE276" s="112"/>
      <c r="GPH276" s="63"/>
      <c r="GPI276" s="112"/>
      <c r="GPL276" s="63"/>
      <c r="GPM276" s="112"/>
      <c r="GPP276" s="63"/>
      <c r="GPQ276" s="112"/>
      <c r="GPT276" s="63"/>
      <c r="GPU276" s="112"/>
      <c r="GPX276" s="63"/>
      <c r="GPY276" s="112"/>
      <c r="GQB276" s="63"/>
      <c r="GQC276" s="112"/>
      <c r="GQF276" s="63"/>
      <c r="GQG276" s="112"/>
      <c r="GQJ276" s="63"/>
      <c r="GQK276" s="112"/>
      <c r="GQN276" s="63"/>
      <c r="GQO276" s="112"/>
      <c r="GQR276" s="63"/>
      <c r="GQS276" s="112"/>
      <c r="GQV276" s="63"/>
      <c r="GQW276" s="112"/>
      <c r="GQZ276" s="63"/>
      <c r="GRA276" s="112"/>
      <c r="GRD276" s="63"/>
      <c r="GRE276" s="112"/>
      <c r="GRH276" s="63"/>
      <c r="GRI276" s="112"/>
      <c r="GRL276" s="63"/>
      <c r="GRM276" s="112"/>
      <c r="GRP276" s="63"/>
      <c r="GRQ276" s="112"/>
      <c r="GRT276" s="63"/>
      <c r="GRU276" s="112"/>
      <c r="GRX276" s="63"/>
      <c r="GRY276" s="112"/>
      <c r="GSB276" s="63"/>
      <c r="GSC276" s="112"/>
      <c r="GSF276" s="63"/>
      <c r="GSG276" s="112"/>
      <c r="GSJ276" s="63"/>
      <c r="GSK276" s="112"/>
      <c r="GSN276" s="63"/>
      <c r="GSO276" s="112"/>
      <c r="GSR276" s="63"/>
      <c r="GSS276" s="112"/>
      <c r="GSV276" s="63"/>
      <c r="GSW276" s="112"/>
      <c r="GSZ276" s="63"/>
      <c r="GTA276" s="112"/>
      <c r="GTD276" s="63"/>
      <c r="GTE276" s="112"/>
      <c r="GTH276" s="63"/>
      <c r="GTI276" s="112"/>
      <c r="GTL276" s="63"/>
      <c r="GTM276" s="112"/>
      <c r="GTP276" s="63"/>
      <c r="GTQ276" s="112"/>
      <c r="GTT276" s="63"/>
      <c r="GTU276" s="112"/>
      <c r="GTX276" s="63"/>
      <c r="GTY276" s="112"/>
      <c r="GUB276" s="63"/>
      <c r="GUC276" s="112"/>
      <c r="GUF276" s="63"/>
      <c r="GUG276" s="112"/>
      <c r="GUJ276" s="63"/>
      <c r="GUK276" s="112"/>
      <c r="GUN276" s="63"/>
      <c r="GUO276" s="112"/>
      <c r="GUR276" s="63"/>
      <c r="GUS276" s="112"/>
      <c r="GUV276" s="63"/>
      <c r="GUW276" s="112"/>
      <c r="GUZ276" s="63"/>
      <c r="GVA276" s="112"/>
      <c r="GVD276" s="63"/>
      <c r="GVE276" s="112"/>
      <c r="GVH276" s="63"/>
      <c r="GVI276" s="112"/>
      <c r="GVL276" s="63"/>
      <c r="GVM276" s="112"/>
      <c r="GVP276" s="63"/>
      <c r="GVQ276" s="112"/>
      <c r="GVT276" s="63"/>
      <c r="GVU276" s="112"/>
      <c r="GVX276" s="63"/>
      <c r="GVY276" s="112"/>
      <c r="GWB276" s="63"/>
      <c r="GWC276" s="112"/>
      <c r="GWF276" s="63"/>
      <c r="GWG276" s="112"/>
      <c r="GWJ276" s="63"/>
      <c r="GWK276" s="112"/>
      <c r="GWN276" s="63"/>
      <c r="GWO276" s="112"/>
      <c r="GWR276" s="63"/>
      <c r="GWS276" s="112"/>
      <c r="GWV276" s="63"/>
      <c r="GWW276" s="112"/>
      <c r="GWZ276" s="63"/>
      <c r="GXA276" s="112"/>
      <c r="GXD276" s="63"/>
      <c r="GXE276" s="112"/>
      <c r="GXH276" s="63"/>
      <c r="GXI276" s="112"/>
      <c r="GXL276" s="63"/>
      <c r="GXM276" s="112"/>
      <c r="GXP276" s="63"/>
      <c r="GXQ276" s="112"/>
      <c r="GXT276" s="63"/>
      <c r="GXU276" s="112"/>
      <c r="GXX276" s="63"/>
      <c r="GXY276" s="112"/>
      <c r="GYB276" s="63"/>
      <c r="GYC276" s="112"/>
      <c r="GYF276" s="63"/>
      <c r="GYG276" s="112"/>
      <c r="GYJ276" s="63"/>
      <c r="GYK276" s="112"/>
      <c r="GYN276" s="63"/>
      <c r="GYO276" s="112"/>
      <c r="GYR276" s="63"/>
      <c r="GYS276" s="112"/>
      <c r="GYV276" s="63"/>
      <c r="GYW276" s="112"/>
      <c r="GYZ276" s="63"/>
      <c r="GZA276" s="112"/>
      <c r="GZD276" s="63"/>
      <c r="GZE276" s="112"/>
      <c r="GZH276" s="63"/>
      <c r="GZI276" s="112"/>
      <c r="GZL276" s="63"/>
      <c r="GZM276" s="112"/>
      <c r="GZP276" s="63"/>
      <c r="GZQ276" s="112"/>
      <c r="GZT276" s="63"/>
      <c r="GZU276" s="112"/>
      <c r="GZX276" s="63"/>
      <c r="GZY276" s="112"/>
      <c r="HAB276" s="63"/>
      <c r="HAC276" s="112"/>
      <c r="HAF276" s="63"/>
      <c r="HAG276" s="112"/>
      <c r="HAJ276" s="63"/>
      <c r="HAK276" s="112"/>
      <c r="HAN276" s="63"/>
      <c r="HAO276" s="112"/>
      <c r="HAR276" s="63"/>
      <c r="HAS276" s="112"/>
      <c r="HAV276" s="63"/>
      <c r="HAW276" s="112"/>
      <c r="HAZ276" s="63"/>
      <c r="HBA276" s="112"/>
      <c r="HBD276" s="63"/>
      <c r="HBE276" s="112"/>
      <c r="HBH276" s="63"/>
      <c r="HBI276" s="112"/>
      <c r="HBL276" s="63"/>
      <c r="HBM276" s="112"/>
      <c r="HBP276" s="63"/>
      <c r="HBQ276" s="112"/>
      <c r="HBT276" s="63"/>
      <c r="HBU276" s="112"/>
      <c r="HBX276" s="63"/>
      <c r="HBY276" s="112"/>
      <c r="HCB276" s="63"/>
      <c r="HCC276" s="112"/>
      <c r="HCF276" s="63"/>
      <c r="HCG276" s="112"/>
      <c r="HCJ276" s="63"/>
      <c r="HCK276" s="112"/>
      <c r="HCN276" s="63"/>
      <c r="HCO276" s="112"/>
      <c r="HCR276" s="63"/>
      <c r="HCS276" s="112"/>
      <c r="HCV276" s="63"/>
      <c r="HCW276" s="112"/>
      <c r="HCZ276" s="63"/>
      <c r="HDA276" s="112"/>
      <c r="HDD276" s="63"/>
      <c r="HDE276" s="112"/>
      <c r="HDH276" s="63"/>
      <c r="HDI276" s="112"/>
      <c r="HDL276" s="63"/>
      <c r="HDM276" s="112"/>
      <c r="HDP276" s="63"/>
      <c r="HDQ276" s="112"/>
      <c r="HDT276" s="63"/>
      <c r="HDU276" s="112"/>
      <c r="HDX276" s="63"/>
      <c r="HDY276" s="112"/>
      <c r="HEB276" s="63"/>
      <c r="HEC276" s="112"/>
      <c r="HEF276" s="63"/>
      <c r="HEG276" s="112"/>
      <c r="HEJ276" s="63"/>
      <c r="HEK276" s="112"/>
      <c r="HEN276" s="63"/>
      <c r="HEO276" s="112"/>
      <c r="HER276" s="63"/>
      <c r="HES276" s="112"/>
      <c r="HEV276" s="63"/>
      <c r="HEW276" s="112"/>
      <c r="HEZ276" s="63"/>
      <c r="HFA276" s="112"/>
      <c r="HFD276" s="63"/>
      <c r="HFE276" s="112"/>
      <c r="HFH276" s="63"/>
      <c r="HFI276" s="112"/>
      <c r="HFL276" s="63"/>
      <c r="HFM276" s="112"/>
      <c r="HFP276" s="63"/>
      <c r="HFQ276" s="112"/>
      <c r="HFT276" s="63"/>
      <c r="HFU276" s="112"/>
      <c r="HFX276" s="63"/>
      <c r="HFY276" s="112"/>
      <c r="HGB276" s="63"/>
      <c r="HGC276" s="112"/>
      <c r="HGF276" s="63"/>
      <c r="HGG276" s="112"/>
      <c r="HGJ276" s="63"/>
      <c r="HGK276" s="112"/>
      <c r="HGN276" s="63"/>
      <c r="HGO276" s="112"/>
      <c r="HGR276" s="63"/>
      <c r="HGS276" s="112"/>
      <c r="HGV276" s="63"/>
      <c r="HGW276" s="112"/>
      <c r="HGZ276" s="63"/>
      <c r="HHA276" s="112"/>
      <c r="HHD276" s="63"/>
      <c r="HHE276" s="112"/>
      <c r="HHH276" s="63"/>
      <c r="HHI276" s="112"/>
      <c r="HHL276" s="63"/>
      <c r="HHM276" s="112"/>
      <c r="HHP276" s="63"/>
      <c r="HHQ276" s="112"/>
      <c r="HHT276" s="63"/>
      <c r="HHU276" s="112"/>
      <c r="HHX276" s="63"/>
      <c r="HHY276" s="112"/>
      <c r="HIB276" s="63"/>
      <c r="HIC276" s="112"/>
      <c r="HIF276" s="63"/>
      <c r="HIG276" s="112"/>
      <c r="HIJ276" s="63"/>
      <c r="HIK276" s="112"/>
      <c r="HIN276" s="63"/>
      <c r="HIO276" s="112"/>
      <c r="HIR276" s="63"/>
      <c r="HIS276" s="112"/>
      <c r="HIV276" s="63"/>
      <c r="HIW276" s="112"/>
      <c r="HIZ276" s="63"/>
      <c r="HJA276" s="112"/>
      <c r="HJD276" s="63"/>
      <c r="HJE276" s="112"/>
      <c r="HJH276" s="63"/>
      <c r="HJI276" s="112"/>
      <c r="HJL276" s="63"/>
      <c r="HJM276" s="112"/>
      <c r="HJP276" s="63"/>
      <c r="HJQ276" s="112"/>
      <c r="HJT276" s="63"/>
      <c r="HJU276" s="112"/>
      <c r="HJX276" s="63"/>
      <c r="HJY276" s="112"/>
      <c r="HKB276" s="63"/>
      <c r="HKC276" s="112"/>
      <c r="HKF276" s="63"/>
      <c r="HKG276" s="112"/>
      <c r="HKJ276" s="63"/>
      <c r="HKK276" s="112"/>
      <c r="HKN276" s="63"/>
      <c r="HKO276" s="112"/>
      <c r="HKR276" s="63"/>
      <c r="HKS276" s="112"/>
      <c r="HKV276" s="63"/>
      <c r="HKW276" s="112"/>
      <c r="HKZ276" s="63"/>
      <c r="HLA276" s="112"/>
      <c r="HLD276" s="63"/>
      <c r="HLE276" s="112"/>
      <c r="HLH276" s="63"/>
      <c r="HLI276" s="112"/>
      <c r="HLL276" s="63"/>
      <c r="HLM276" s="112"/>
      <c r="HLP276" s="63"/>
      <c r="HLQ276" s="112"/>
      <c r="HLT276" s="63"/>
      <c r="HLU276" s="112"/>
      <c r="HLX276" s="63"/>
      <c r="HLY276" s="112"/>
      <c r="HMB276" s="63"/>
      <c r="HMC276" s="112"/>
      <c r="HMF276" s="63"/>
      <c r="HMG276" s="112"/>
      <c r="HMJ276" s="63"/>
      <c r="HMK276" s="112"/>
      <c r="HMN276" s="63"/>
      <c r="HMO276" s="112"/>
      <c r="HMR276" s="63"/>
      <c r="HMS276" s="112"/>
      <c r="HMV276" s="63"/>
      <c r="HMW276" s="112"/>
      <c r="HMZ276" s="63"/>
      <c r="HNA276" s="112"/>
      <c r="HND276" s="63"/>
      <c r="HNE276" s="112"/>
      <c r="HNH276" s="63"/>
      <c r="HNI276" s="112"/>
      <c r="HNL276" s="63"/>
      <c r="HNM276" s="112"/>
      <c r="HNP276" s="63"/>
      <c r="HNQ276" s="112"/>
      <c r="HNT276" s="63"/>
      <c r="HNU276" s="112"/>
      <c r="HNX276" s="63"/>
      <c r="HNY276" s="112"/>
      <c r="HOB276" s="63"/>
      <c r="HOC276" s="112"/>
      <c r="HOF276" s="63"/>
      <c r="HOG276" s="112"/>
      <c r="HOJ276" s="63"/>
      <c r="HOK276" s="112"/>
      <c r="HON276" s="63"/>
      <c r="HOO276" s="112"/>
      <c r="HOR276" s="63"/>
      <c r="HOS276" s="112"/>
      <c r="HOV276" s="63"/>
      <c r="HOW276" s="112"/>
      <c r="HOZ276" s="63"/>
      <c r="HPA276" s="112"/>
      <c r="HPD276" s="63"/>
      <c r="HPE276" s="112"/>
      <c r="HPH276" s="63"/>
      <c r="HPI276" s="112"/>
      <c r="HPL276" s="63"/>
      <c r="HPM276" s="112"/>
      <c r="HPP276" s="63"/>
      <c r="HPQ276" s="112"/>
      <c r="HPT276" s="63"/>
      <c r="HPU276" s="112"/>
      <c r="HPX276" s="63"/>
      <c r="HPY276" s="112"/>
      <c r="HQB276" s="63"/>
      <c r="HQC276" s="112"/>
      <c r="HQF276" s="63"/>
      <c r="HQG276" s="112"/>
      <c r="HQJ276" s="63"/>
      <c r="HQK276" s="112"/>
      <c r="HQN276" s="63"/>
      <c r="HQO276" s="112"/>
      <c r="HQR276" s="63"/>
      <c r="HQS276" s="112"/>
      <c r="HQV276" s="63"/>
      <c r="HQW276" s="112"/>
      <c r="HQZ276" s="63"/>
      <c r="HRA276" s="112"/>
      <c r="HRD276" s="63"/>
      <c r="HRE276" s="112"/>
      <c r="HRH276" s="63"/>
      <c r="HRI276" s="112"/>
      <c r="HRL276" s="63"/>
      <c r="HRM276" s="112"/>
      <c r="HRP276" s="63"/>
      <c r="HRQ276" s="112"/>
      <c r="HRT276" s="63"/>
      <c r="HRU276" s="112"/>
      <c r="HRX276" s="63"/>
      <c r="HRY276" s="112"/>
      <c r="HSB276" s="63"/>
      <c r="HSC276" s="112"/>
      <c r="HSF276" s="63"/>
      <c r="HSG276" s="112"/>
      <c r="HSJ276" s="63"/>
      <c r="HSK276" s="112"/>
      <c r="HSN276" s="63"/>
      <c r="HSO276" s="112"/>
      <c r="HSR276" s="63"/>
      <c r="HSS276" s="112"/>
      <c r="HSV276" s="63"/>
      <c r="HSW276" s="112"/>
      <c r="HSZ276" s="63"/>
      <c r="HTA276" s="112"/>
      <c r="HTD276" s="63"/>
      <c r="HTE276" s="112"/>
      <c r="HTH276" s="63"/>
      <c r="HTI276" s="112"/>
      <c r="HTL276" s="63"/>
      <c r="HTM276" s="112"/>
      <c r="HTP276" s="63"/>
      <c r="HTQ276" s="112"/>
      <c r="HTT276" s="63"/>
      <c r="HTU276" s="112"/>
      <c r="HTX276" s="63"/>
      <c r="HTY276" s="112"/>
      <c r="HUB276" s="63"/>
      <c r="HUC276" s="112"/>
      <c r="HUF276" s="63"/>
      <c r="HUG276" s="112"/>
      <c r="HUJ276" s="63"/>
      <c r="HUK276" s="112"/>
      <c r="HUN276" s="63"/>
      <c r="HUO276" s="112"/>
      <c r="HUR276" s="63"/>
      <c r="HUS276" s="112"/>
      <c r="HUV276" s="63"/>
      <c r="HUW276" s="112"/>
      <c r="HUZ276" s="63"/>
      <c r="HVA276" s="112"/>
      <c r="HVD276" s="63"/>
      <c r="HVE276" s="112"/>
      <c r="HVH276" s="63"/>
      <c r="HVI276" s="112"/>
      <c r="HVL276" s="63"/>
      <c r="HVM276" s="112"/>
      <c r="HVP276" s="63"/>
      <c r="HVQ276" s="112"/>
      <c r="HVT276" s="63"/>
      <c r="HVU276" s="112"/>
      <c r="HVX276" s="63"/>
      <c r="HVY276" s="112"/>
      <c r="HWB276" s="63"/>
      <c r="HWC276" s="112"/>
      <c r="HWF276" s="63"/>
      <c r="HWG276" s="112"/>
      <c r="HWJ276" s="63"/>
      <c r="HWK276" s="112"/>
      <c r="HWN276" s="63"/>
      <c r="HWO276" s="112"/>
      <c r="HWR276" s="63"/>
      <c r="HWS276" s="112"/>
      <c r="HWV276" s="63"/>
      <c r="HWW276" s="112"/>
      <c r="HWZ276" s="63"/>
      <c r="HXA276" s="112"/>
      <c r="HXD276" s="63"/>
      <c r="HXE276" s="112"/>
      <c r="HXH276" s="63"/>
      <c r="HXI276" s="112"/>
      <c r="HXL276" s="63"/>
      <c r="HXM276" s="112"/>
      <c r="HXP276" s="63"/>
      <c r="HXQ276" s="112"/>
      <c r="HXT276" s="63"/>
      <c r="HXU276" s="112"/>
      <c r="HXX276" s="63"/>
      <c r="HXY276" s="112"/>
      <c r="HYB276" s="63"/>
      <c r="HYC276" s="112"/>
      <c r="HYF276" s="63"/>
      <c r="HYG276" s="112"/>
      <c r="HYJ276" s="63"/>
      <c r="HYK276" s="112"/>
      <c r="HYN276" s="63"/>
      <c r="HYO276" s="112"/>
      <c r="HYR276" s="63"/>
      <c r="HYS276" s="112"/>
      <c r="HYV276" s="63"/>
      <c r="HYW276" s="112"/>
      <c r="HYZ276" s="63"/>
      <c r="HZA276" s="112"/>
      <c r="HZD276" s="63"/>
      <c r="HZE276" s="112"/>
      <c r="HZH276" s="63"/>
      <c r="HZI276" s="112"/>
      <c r="HZL276" s="63"/>
      <c r="HZM276" s="112"/>
      <c r="HZP276" s="63"/>
      <c r="HZQ276" s="112"/>
      <c r="HZT276" s="63"/>
      <c r="HZU276" s="112"/>
      <c r="HZX276" s="63"/>
      <c r="HZY276" s="112"/>
      <c r="IAB276" s="63"/>
      <c r="IAC276" s="112"/>
      <c r="IAF276" s="63"/>
      <c r="IAG276" s="112"/>
      <c r="IAJ276" s="63"/>
      <c r="IAK276" s="112"/>
      <c r="IAN276" s="63"/>
      <c r="IAO276" s="112"/>
      <c r="IAR276" s="63"/>
      <c r="IAS276" s="112"/>
      <c r="IAV276" s="63"/>
      <c r="IAW276" s="112"/>
      <c r="IAZ276" s="63"/>
      <c r="IBA276" s="112"/>
      <c r="IBD276" s="63"/>
      <c r="IBE276" s="112"/>
      <c r="IBH276" s="63"/>
      <c r="IBI276" s="112"/>
      <c r="IBL276" s="63"/>
      <c r="IBM276" s="112"/>
      <c r="IBP276" s="63"/>
      <c r="IBQ276" s="112"/>
      <c r="IBT276" s="63"/>
      <c r="IBU276" s="112"/>
      <c r="IBX276" s="63"/>
      <c r="IBY276" s="112"/>
      <c r="ICB276" s="63"/>
      <c r="ICC276" s="112"/>
      <c r="ICF276" s="63"/>
      <c r="ICG276" s="112"/>
      <c r="ICJ276" s="63"/>
      <c r="ICK276" s="112"/>
      <c r="ICN276" s="63"/>
      <c r="ICO276" s="112"/>
      <c r="ICR276" s="63"/>
      <c r="ICS276" s="112"/>
      <c r="ICV276" s="63"/>
      <c r="ICW276" s="112"/>
      <c r="ICZ276" s="63"/>
      <c r="IDA276" s="112"/>
      <c r="IDD276" s="63"/>
      <c r="IDE276" s="112"/>
      <c r="IDH276" s="63"/>
      <c r="IDI276" s="112"/>
      <c r="IDL276" s="63"/>
      <c r="IDM276" s="112"/>
      <c r="IDP276" s="63"/>
      <c r="IDQ276" s="112"/>
      <c r="IDT276" s="63"/>
      <c r="IDU276" s="112"/>
      <c r="IDX276" s="63"/>
      <c r="IDY276" s="112"/>
      <c r="IEB276" s="63"/>
      <c r="IEC276" s="112"/>
      <c r="IEF276" s="63"/>
      <c r="IEG276" s="112"/>
      <c r="IEJ276" s="63"/>
      <c r="IEK276" s="112"/>
      <c r="IEN276" s="63"/>
      <c r="IEO276" s="112"/>
      <c r="IER276" s="63"/>
      <c r="IES276" s="112"/>
      <c r="IEV276" s="63"/>
      <c r="IEW276" s="112"/>
      <c r="IEZ276" s="63"/>
      <c r="IFA276" s="112"/>
      <c r="IFD276" s="63"/>
      <c r="IFE276" s="112"/>
      <c r="IFH276" s="63"/>
      <c r="IFI276" s="112"/>
      <c r="IFL276" s="63"/>
      <c r="IFM276" s="112"/>
      <c r="IFP276" s="63"/>
      <c r="IFQ276" s="112"/>
      <c r="IFT276" s="63"/>
      <c r="IFU276" s="112"/>
      <c r="IFX276" s="63"/>
      <c r="IFY276" s="112"/>
      <c r="IGB276" s="63"/>
      <c r="IGC276" s="112"/>
      <c r="IGF276" s="63"/>
      <c r="IGG276" s="112"/>
      <c r="IGJ276" s="63"/>
      <c r="IGK276" s="112"/>
      <c r="IGN276" s="63"/>
      <c r="IGO276" s="112"/>
      <c r="IGR276" s="63"/>
      <c r="IGS276" s="112"/>
      <c r="IGV276" s="63"/>
      <c r="IGW276" s="112"/>
      <c r="IGZ276" s="63"/>
      <c r="IHA276" s="112"/>
      <c r="IHD276" s="63"/>
      <c r="IHE276" s="112"/>
      <c r="IHH276" s="63"/>
      <c r="IHI276" s="112"/>
      <c r="IHL276" s="63"/>
      <c r="IHM276" s="112"/>
      <c r="IHP276" s="63"/>
      <c r="IHQ276" s="112"/>
      <c r="IHT276" s="63"/>
      <c r="IHU276" s="112"/>
      <c r="IHX276" s="63"/>
      <c r="IHY276" s="112"/>
      <c r="IIB276" s="63"/>
      <c r="IIC276" s="112"/>
      <c r="IIF276" s="63"/>
      <c r="IIG276" s="112"/>
      <c r="IIJ276" s="63"/>
      <c r="IIK276" s="112"/>
      <c r="IIN276" s="63"/>
      <c r="IIO276" s="112"/>
      <c r="IIR276" s="63"/>
      <c r="IIS276" s="112"/>
      <c r="IIV276" s="63"/>
      <c r="IIW276" s="112"/>
      <c r="IIZ276" s="63"/>
      <c r="IJA276" s="112"/>
      <c r="IJD276" s="63"/>
      <c r="IJE276" s="112"/>
      <c r="IJH276" s="63"/>
      <c r="IJI276" s="112"/>
      <c r="IJL276" s="63"/>
      <c r="IJM276" s="112"/>
      <c r="IJP276" s="63"/>
      <c r="IJQ276" s="112"/>
      <c r="IJT276" s="63"/>
      <c r="IJU276" s="112"/>
      <c r="IJX276" s="63"/>
      <c r="IJY276" s="112"/>
      <c r="IKB276" s="63"/>
      <c r="IKC276" s="112"/>
      <c r="IKF276" s="63"/>
      <c r="IKG276" s="112"/>
      <c r="IKJ276" s="63"/>
      <c r="IKK276" s="112"/>
      <c r="IKN276" s="63"/>
      <c r="IKO276" s="112"/>
      <c r="IKR276" s="63"/>
      <c r="IKS276" s="112"/>
      <c r="IKV276" s="63"/>
      <c r="IKW276" s="112"/>
      <c r="IKZ276" s="63"/>
      <c r="ILA276" s="112"/>
      <c r="ILD276" s="63"/>
      <c r="ILE276" s="112"/>
      <c r="ILH276" s="63"/>
      <c r="ILI276" s="112"/>
      <c r="ILL276" s="63"/>
      <c r="ILM276" s="112"/>
      <c r="ILP276" s="63"/>
      <c r="ILQ276" s="112"/>
      <c r="ILT276" s="63"/>
      <c r="ILU276" s="112"/>
      <c r="ILX276" s="63"/>
      <c r="ILY276" s="112"/>
      <c r="IMB276" s="63"/>
      <c r="IMC276" s="112"/>
      <c r="IMF276" s="63"/>
      <c r="IMG276" s="112"/>
      <c r="IMJ276" s="63"/>
      <c r="IMK276" s="112"/>
      <c r="IMN276" s="63"/>
      <c r="IMO276" s="112"/>
      <c r="IMR276" s="63"/>
      <c r="IMS276" s="112"/>
      <c r="IMV276" s="63"/>
      <c r="IMW276" s="112"/>
      <c r="IMZ276" s="63"/>
      <c r="INA276" s="112"/>
      <c r="IND276" s="63"/>
      <c r="INE276" s="112"/>
      <c r="INH276" s="63"/>
      <c r="INI276" s="112"/>
      <c r="INL276" s="63"/>
      <c r="INM276" s="112"/>
      <c r="INP276" s="63"/>
      <c r="INQ276" s="112"/>
      <c r="INT276" s="63"/>
      <c r="INU276" s="112"/>
      <c r="INX276" s="63"/>
      <c r="INY276" s="112"/>
      <c r="IOB276" s="63"/>
      <c r="IOC276" s="112"/>
      <c r="IOF276" s="63"/>
      <c r="IOG276" s="112"/>
      <c r="IOJ276" s="63"/>
      <c r="IOK276" s="112"/>
      <c r="ION276" s="63"/>
      <c r="IOO276" s="112"/>
      <c r="IOR276" s="63"/>
      <c r="IOS276" s="112"/>
      <c r="IOV276" s="63"/>
      <c r="IOW276" s="112"/>
      <c r="IOZ276" s="63"/>
      <c r="IPA276" s="112"/>
      <c r="IPD276" s="63"/>
      <c r="IPE276" s="112"/>
      <c r="IPH276" s="63"/>
      <c r="IPI276" s="112"/>
      <c r="IPL276" s="63"/>
      <c r="IPM276" s="112"/>
      <c r="IPP276" s="63"/>
      <c r="IPQ276" s="112"/>
      <c r="IPT276" s="63"/>
      <c r="IPU276" s="112"/>
      <c r="IPX276" s="63"/>
      <c r="IPY276" s="112"/>
      <c r="IQB276" s="63"/>
      <c r="IQC276" s="112"/>
      <c r="IQF276" s="63"/>
      <c r="IQG276" s="112"/>
      <c r="IQJ276" s="63"/>
      <c r="IQK276" s="112"/>
      <c r="IQN276" s="63"/>
      <c r="IQO276" s="112"/>
      <c r="IQR276" s="63"/>
      <c r="IQS276" s="112"/>
      <c r="IQV276" s="63"/>
      <c r="IQW276" s="112"/>
      <c r="IQZ276" s="63"/>
      <c r="IRA276" s="112"/>
      <c r="IRD276" s="63"/>
      <c r="IRE276" s="112"/>
      <c r="IRH276" s="63"/>
      <c r="IRI276" s="112"/>
      <c r="IRL276" s="63"/>
      <c r="IRM276" s="112"/>
      <c r="IRP276" s="63"/>
      <c r="IRQ276" s="112"/>
      <c r="IRT276" s="63"/>
      <c r="IRU276" s="112"/>
      <c r="IRX276" s="63"/>
      <c r="IRY276" s="112"/>
      <c r="ISB276" s="63"/>
      <c r="ISC276" s="112"/>
      <c r="ISF276" s="63"/>
      <c r="ISG276" s="112"/>
      <c r="ISJ276" s="63"/>
      <c r="ISK276" s="112"/>
      <c r="ISN276" s="63"/>
      <c r="ISO276" s="112"/>
      <c r="ISR276" s="63"/>
      <c r="ISS276" s="112"/>
      <c r="ISV276" s="63"/>
      <c r="ISW276" s="112"/>
      <c r="ISZ276" s="63"/>
      <c r="ITA276" s="112"/>
      <c r="ITD276" s="63"/>
      <c r="ITE276" s="112"/>
      <c r="ITH276" s="63"/>
      <c r="ITI276" s="112"/>
      <c r="ITL276" s="63"/>
      <c r="ITM276" s="112"/>
      <c r="ITP276" s="63"/>
      <c r="ITQ276" s="112"/>
      <c r="ITT276" s="63"/>
      <c r="ITU276" s="112"/>
      <c r="ITX276" s="63"/>
      <c r="ITY276" s="112"/>
      <c r="IUB276" s="63"/>
      <c r="IUC276" s="112"/>
      <c r="IUF276" s="63"/>
      <c r="IUG276" s="112"/>
      <c r="IUJ276" s="63"/>
      <c r="IUK276" s="112"/>
      <c r="IUN276" s="63"/>
      <c r="IUO276" s="112"/>
      <c r="IUR276" s="63"/>
      <c r="IUS276" s="112"/>
      <c r="IUV276" s="63"/>
      <c r="IUW276" s="112"/>
      <c r="IUZ276" s="63"/>
      <c r="IVA276" s="112"/>
      <c r="IVD276" s="63"/>
      <c r="IVE276" s="112"/>
      <c r="IVH276" s="63"/>
      <c r="IVI276" s="112"/>
      <c r="IVL276" s="63"/>
      <c r="IVM276" s="112"/>
      <c r="IVP276" s="63"/>
      <c r="IVQ276" s="112"/>
      <c r="IVT276" s="63"/>
      <c r="IVU276" s="112"/>
      <c r="IVX276" s="63"/>
      <c r="IVY276" s="112"/>
      <c r="IWB276" s="63"/>
      <c r="IWC276" s="112"/>
      <c r="IWF276" s="63"/>
      <c r="IWG276" s="112"/>
      <c r="IWJ276" s="63"/>
      <c r="IWK276" s="112"/>
      <c r="IWN276" s="63"/>
      <c r="IWO276" s="112"/>
      <c r="IWR276" s="63"/>
      <c r="IWS276" s="112"/>
      <c r="IWV276" s="63"/>
      <c r="IWW276" s="112"/>
      <c r="IWZ276" s="63"/>
      <c r="IXA276" s="112"/>
      <c r="IXD276" s="63"/>
      <c r="IXE276" s="112"/>
      <c r="IXH276" s="63"/>
      <c r="IXI276" s="112"/>
      <c r="IXL276" s="63"/>
      <c r="IXM276" s="112"/>
      <c r="IXP276" s="63"/>
      <c r="IXQ276" s="112"/>
      <c r="IXT276" s="63"/>
      <c r="IXU276" s="112"/>
      <c r="IXX276" s="63"/>
      <c r="IXY276" s="112"/>
      <c r="IYB276" s="63"/>
      <c r="IYC276" s="112"/>
      <c r="IYF276" s="63"/>
      <c r="IYG276" s="112"/>
      <c r="IYJ276" s="63"/>
      <c r="IYK276" s="112"/>
      <c r="IYN276" s="63"/>
      <c r="IYO276" s="112"/>
      <c r="IYR276" s="63"/>
      <c r="IYS276" s="112"/>
      <c r="IYV276" s="63"/>
      <c r="IYW276" s="112"/>
      <c r="IYZ276" s="63"/>
      <c r="IZA276" s="112"/>
      <c r="IZD276" s="63"/>
      <c r="IZE276" s="112"/>
      <c r="IZH276" s="63"/>
      <c r="IZI276" s="112"/>
      <c r="IZL276" s="63"/>
      <c r="IZM276" s="112"/>
      <c r="IZP276" s="63"/>
      <c r="IZQ276" s="112"/>
      <c r="IZT276" s="63"/>
      <c r="IZU276" s="112"/>
      <c r="IZX276" s="63"/>
      <c r="IZY276" s="112"/>
      <c r="JAB276" s="63"/>
      <c r="JAC276" s="112"/>
      <c r="JAF276" s="63"/>
      <c r="JAG276" s="112"/>
      <c r="JAJ276" s="63"/>
      <c r="JAK276" s="112"/>
      <c r="JAN276" s="63"/>
      <c r="JAO276" s="112"/>
      <c r="JAR276" s="63"/>
      <c r="JAS276" s="112"/>
      <c r="JAV276" s="63"/>
      <c r="JAW276" s="112"/>
      <c r="JAZ276" s="63"/>
      <c r="JBA276" s="112"/>
      <c r="JBD276" s="63"/>
      <c r="JBE276" s="112"/>
      <c r="JBH276" s="63"/>
      <c r="JBI276" s="112"/>
      <c r="JBL276" s="63"/>
      <c r="JBM276" s="112"/>
      <c r="JBP276" s="63"/>
      <c r="JBQ276" s="112"/>
      <c r="JBT276" s="63"/>
      <c r="JBU276" s="112"/>
      <c r="JBX276" s="63"/>
      <c r="JBY276" s="112"/>
      <c r="JCB276" s="63"/>
      <c r="JCC276" s="112"/>
      <c r="JCF276" s="63"/>
      <c r="JCG276" s="112"/>
      <c r="JCJ276" s="63"/>
      <c r="JCK276" s="112"/>
      <c r="JCN276" s="63"/>
      <c r="JCO276" s="112"/>
      <c r="JCR276" s="63"/>
      <c r="JCS276" s="112"/>
      <c r="JCV276" s="63"/>
      <c r="JCW276" s="112"/>
      <c r="JCZ276" s="63"/>
      <c r="JDA276" s="112"/>
      <c r="JDD276" s="63"/>
      <c r="JDE276" s="112"/>
      <c r="JDH276" s="63"/>
      <c r="JDI276" s="112"/>
      <c r="JDL276" s="63"/>
      <c r="JDM276" s="112"/>
      <c r="JDP276" s="63"/>
      <c r="JDQ276" s="112"/>
      <c r="JDT276" s="63"/>
      <c r="JDU276" s="112"/>
      <c r="JDX276" s="63"/>
      <c r="JDY276" s="112"/>
      <c r="JEB276" s="63"/>
      <c r="JEC276" s="112"/>
      <c r="JEF276" s="63"/>
      <c r="JEG276" s="112"/>
      <c r="JEJ276" s="63"/>
      <c r="JEK276" s="112"/>
      <c r="JEN276" s="63"/>
      <c r="JEO276" s="112"/>
      <c r="JER276" s="63"/>
      <c r="JES276" s="112"/>
      <c r="JEV276" s="63"/>
      <c r="JEW276" s="112"/>
      <c r="JEZ276" s="63"/>
      <c r="JFA276" s="112"/>
      <c r="JFD276" s="63"/>
      <c r="JFE276" s="112"/>
      <c r="JFH276" s="63"/>
      <c r="JFI276" s="112"/>
      <c r="JFL276" s="63"/>
      <c r="JFM276" s="112"/>
      <c r="JFP276" s="63"/>
      <c r="JFQ276" s="112"/>
      <c r="JFT276" s="63"/>
      <c r="JFU276" s="112"/>
      <c r="JFX276" s="63"/>
      <c r="JFY276" s="112"/>
      <c r="JGB276" s="63"/>
      <c r="JGC276" s="112"/>
      <c r="JGF276" s="63"/>
      <c r="JGG276" s="112"/>
      <c r="JGJ276" s="63"/>
      <c r="JGK276" s="112"/>
      <c r="JGN276" s="63"/>
      <c r="JGO276" s="112"/>
      <c r="JGR276" s="63"/>
      <c r="JGS276" s="112"/>
      <c r="JGV276" s="63"/>
      <c r="JGW276" s="112"/>
      <c r="JGZ276" s="63"/>
      <c r="JHA276" s="112"/>
      <c r="JHD276" s="63"/>
      <c r="JHE276" s="112"/>
      <c r="JHH276" s="63"/>
      <c r="JHI276" s="112"/>
      <c r="JHL276" s="63"/>
      <c r="JHM276" s="112"/>
      <c r="JHP276" s="63"/>
      <c r="JHQ276" s="112"/>
      <c r="JHT276" s="63"/>
      <c r="JHU276" s="112"/>
      <c r="JHX276" s="63"/>
      <c r="JHY276" s="112"/>
      <c r="JIB276" s="63"/>
      <c r="JIC276" s="112"/>
      <c r="JIF276" s="63"/>
      <c r="JIG276" s="112"/>
      <c r="JIJ276" s="63"/>
      <c r="JIK276" s="112"/>
      <c r="JIN276" s="63"/>
      <c r="JIO276" s="112"/>
      <c r="JIR276" s="63"/>
      <c r="JIS276" s="112"/>
      <c r="JIV276" s="63"/>
      <c r="JIW276" s="112"/>
      <c r="JIZ276" s="63"/>
      <c r="JJA276" s="112"/>
      <c r="JJD276" s="63"/>
      <c r="JJE276" s="112"/>
      <c r="JJH276" s="63"/>
      <c r="JJI276" s="112"/>
      <c r="JJL276" s="63"/>
      <c r="JJM276" s="112"/>
      <c r="JJP276" s="63"/>
      <c r="JJQ276" s="112"/>
      <c r="JJT276" s="63"/>
      <c r="JJU276" s="112"/>
      <c r="JJX276" s="63"/>
      <c r="JJY276" s="112"/>
      <c r="JKB276" s="63"/>
      <c r="JKC276" s="112"/>
      <c r="JKF276" s="63"/>
      <c r="JKG276" s="112"/>
      <c r="JKJ276" s="63"/>
      <c r="JKK276" s="112"/>
      <c r="JKN276" s="63"/>
      <c r="JKO276" s="112"/>
      <c r="JKR276" s="63"/>
      <c r="JKS276" s="112"/>
      <c r="JKV276" s="63"/>
      <c r="JKW276" s="112"/>
      <c r="JKZ276" s="63"/>
      <c r="JLA276" s="112"/>
      <c r="JLD276" s="63"/>
      <c r="JLE276" s="112"/>
      <c r="JLH276" s="63"/>
      <c r="JLI276" s="112"/>
      <c r="JLL276" s="63"/>
      <c r="JLM276" s="112"/>
      <c r="JLP276" s="63"/>
      <c r="JLQ276" s="112"/>
      <c r="JLT276" s="63"/>
      <c r="JLU276" s="112"/>
      <c r="JLX276" s="63"/>
      <c r="JLY276" s="112"/>
      <c r="JMB276" s="63"/>
      <c r="JMC276" s="112"/>
      <c r="JMF276" s="63"/>
      <c r="JMG276" s="112"/>
      <c r="JMJ276" s="63"/>
      <c r="JMK276" s="112"/>
      <c r="JMN276" s="63"/>
      <c r="JMO276" s="112"/>
      <c r="JMR276" s="63"/>
      <c r="JMS276" s="112"/>
      <c r="JMV276" s="63"/>
      <c r="JMW276" s="112"/>
      <c r="JMZ276" s="63"/>
      <c r="JNA276" s="112"/>
      <c r="JND276" s="63"/>
      <c r="JNE276" s="112"/>
      <c r="JNH276" s="63"/>
      <c r="JNI276" s="112"/>
      <c r="JNL276" s="63"/>
      <c r="JNM276" s="112"/>
      <c r="JNP276" s="63"/>
      <c r="JNQ276" s="112"/>
      <c r="JNT276" s="63"/>
      <c r="JNU276" s="112"/>
      <c r="JNX276" s="63"/>
      <c r="JNY276" s="112"/>
      <c r="JOB276" s="63"/>
      <c r="JOC276" s="112"/>
      <c r="JOF276" s="63"/>
      <c r="JOG276" s="112"/>
      <c r="JOJ276" s="63"/>
      <c r="JOK276" s="112"/>
      <c r="JON276" s="63"/>
      <c r="JOO276" s="112"/>
      <c r="JOR276" s="63"/>
      <c r="JOS276" s="112"/>
      <c r="JOV276" s="63"/>
      <c r="JOW276" s="112"/>
      <c r="JOZ276" s="63"/>
      <c r="JPA276" s="112"/>
      <c r="JPD276" s="63"/>
      <c r="JPE276" s="112"/>
      <c r="JPH276" s="63"/>
      <c r="JPI276" s="112"/>
      <c r="JPL276" s="63"/>
      <c r="JPM276" s="112"/>
      <c r="JPP276" s="63"/>
      <c r="JPQ276" s="112"/>
      <c r="JPT276" s="63"/>
      <c r="JPU276" s="112"/>
      <c r="JPX276" s="63"/>
      <c r="JPY276" s="112"/>
      <c r="JQB276" s="63"/>
      <c r="JQC276" s="112"/>
      <c r="JQF276" s="63"/>
      <c r="JQG276" s="112"/>
      <c r="JQJ276" s="63"/>
      <c r="JQK276" s="112"/>
      <c r="JQN276" s="63"/>
      <c r="JQO276" s="112"/>
      <c r="JQR276" s="63"/>
      <c r="JQS276" s="112"/>
      <c r="JQV276" s="63"/>
      <c r="JQW276" s="112"/>
      <c r="JQZ276" s="63"/>
      <c r="JRA276" s="112"/>
      <c r="JRD276" s="63"/>
      <c r="JRE276" s="112"/>
      <c r="JRH276" s="63"/>
      <c r="JRI276" s="112"/>
      <c r="JRL276" s="63"/>
      <c r="JRM276" s="112"/>
      <c r="JRP276" s="63"/>
      <c r="JRQ276" s="112"/>
      <c r="JRT276" s="63"/>
      <c r="JRU276" s="112"/>
      <c r="JRX276" s="63"/>
      <c r="JRY276" s="112"/>
      <c r="JSB276" s="63"/>
      <c r="JSC276" s="112"/>
      <c r="JSF276" s="63"/>
      <c r="JSG276" s="112"/>
      <c r="JSJ276" s="63"/>
      <c r="JSK276" s="112"/>
      <c r="JSN276" s="63"/>
      <c r="JSO276" s="112"/>
      <c r="JSR276" s="63"/>
      <c r="JSS276" s="112"/>
      <c r="JSV276" s="63"/>
      <c r="JSW276" s="112"/>
      <c r="JSZ276" s="63"/>
      <c r="JTA276" s="112"/>
      <c r="JTD276" s="63"/>
      <c r="JTE276" s="112"/>
      <c r="JTH276" s="63"/>
      <c r="JTI276" s="112"/>
      <c r="JTL276" s="63"/>
      <c r="JTM276" s="112"/>
      <c r="JTP276" s="63"/>
      <c r="JTQ276" s="112"/>
      <c r="JTT276" s="63"/>
      <c r="JTU276" s="112"/>
      <c r="JTX276" s="63"/>
      <c r="JTY276" s="112"/>
      <c r="JUB276" s="63"/>
      <c r="JUC276" s="112"/>
      <c r="JUF276" s="63"/>
      <c r="JUG276" s="112"/>
      <c r="JUJ276" s="63"/>
      <c r="JUK276" s="112"/>
      <c r="JUN276" s="63"/>
      <c r="JUO276" s="112"/>
      <c r="JUR276" s="63"/>
      <c r="JUS276" s="112"/>
      <c r="JUV276" s="63"/>
      <c r="JUW276" s="112"/>
      <c r="JUZ276" s="63"/>
      <c r="JVA276" s="112"/>
      <c r="JVD276" s="63"/>
      <c r="JVE276" s="112"/>
      <c r="JVH276" s="63"/>
      <c r="JVI276" s="112"/>
      <c r="JVL276" s="63"/>
      <c r="JVM276" s="112"/>
      <c r="JVP276" s="63"/>
      <c r="JVQ276" s="112"/>
      <c r="JVT276" s="63"/>
      <c r="JVU276" s="112"/>
      <c r="JVX276" s="63"/>
      <c r="JVY276" s="112"/>
      <c r="JWB276" s="63"/>
      <c r="JWC276" s="112"/>
      <c r="JWF276" s="63"/>
      <c r="JWG276" s="112"/>
      <c r="JWJ276" s="63"/>
      <c r="JWK276" s="112"/>
      <c r="JWN276" s="63"/>
      <c r="JWO276" s="112"/>
      <c r="JWR276" s="63"/>
      <c r="JWS276" s="112"/>
      <c r="JWV276" s="63"/>
      <c r="JWW276" s="112"/>
      <c r="JWZ276" s="63"/>
      <c r="JXA276" s="112"/>
      <c r="JXD276" s="63"/>
      <c r="JXE276" s="112"/>
      <c r="JXH276" s="63"/>
      <c r="JXI276" s="112"/>
      <c r="JXL276" s="63"/>
      <c r="JXM276" s="112"/>
      <c r="JXP276" s="63"/>
      <c r="JXQ276" s="112"/>
      <c r="JXT276" s="63"/>
      <c r="JXU276" s="112"/>
      <c r="JXX276" s="63"/>
      <c r="JXY276" s="112"/>
      <c r="JYB276" s="63"/>
      <c r="JYC276" s="112"/>
      <c r="JYF276" s="63"/>
      <c r="JYG276" s="112"/>
      <c r="JYJ276" s="63"/>
      <c r="JYK276" s="112"/>
      <c r="JYN276" s="63"/>
      <c r="JYO276" s="112"/>
      <c r="JYR276" s="63"/>
      <c r="JYS276" s="112"/>
      <c r="JYV276" s="63"/>
      <c r="JYW276" s="112"/>
      <c r="JYZ276" s="63"/>
      <c r="JZA276" s="112"/>
      <c r="JZD276" s="63"/>
      <c r="JZE276" s="112"/>
      <c r="JZH276" s="63"/>
      <c r="JZI276" s="112"/>
      <c r="JZL276" s="63"/>
      <c r="JZM276" s="112"/>
      <c r="JZP276" s="63"/>
      <c r="JZQ276" s="112"/>
      <c r="JZT276" s="63"/>
      <c r="JZU276" s="112"/>
      <c r="JZX276" s="63"/>
      <c r="JZY276" s="112"/>
      <c r="KAB276" s="63"/>
      <c r="KAC276" s="112"/>
      <c r="KAF276" s="63"/>
      <c r="KAG276" s="112"/>
      <c r="KAJ276" s="63"/>
      <c r="KAK276" s="112"/>
      <c r="KAN276" s="63"/>
      <c r="KAO276" s="112"/>
      <c r="KAR276" s="63"/>
      <c r="KAS276" s="112"/>
      <c r="KAV276" s="63"/>
      <c r="KAW276" s="112"/>
      <c r="KAZ276" s="63"/>
      <c r="KBA276" s="112"/>
      <c r="KBD276" s="63"/>
      <c r="KBE276" s="112"/>
      <c r="KBH276" s="63"/>
      <c r="KBI276" s="112"/>
      <c r="KBL276" s="63"/>
      <c r="KBM276" s="112"/>
      <c r="KBP276" s="63"/>
      <c r="KBQ276" s="112"/>
      <c r="KBT276" s="63"/>
      <c r="KBU276" s="112"/>
      <c r="KBX276" s="63"/>
      <c r="KBY276" s="112"/>
      <c r="KCB276" s="63"/>
      <c r="KCC276" s="112"/>
      <c r="KCF276" s="63"/>
      <c r="KCG276" s="112"/>
      <c r="KCJ276" s="63"/>
      <c r="KCK276" s="112"/>
      <c r="KCN276" s="63"/>
      <c r="KCO276" s="112"/>
      <c r="KCR276" s="63"/>
      <c r="KCS276" s="112"/>
      <c r="KCV276" s="63"/>
      <c r="KCW276" s="112"/>
      <c r="KCZ276" s="63"/>
      <c r="KDA276" s="112"/>
      <c r="KDD276" s="63"/>
      <c r="KDE276" s="112"/>
      <c r="KDH276" s="63"/>
      <c r="KDI276" s="112"/>
      <c r="KDL276" s="63"/>
      <c r="KDM276" s="112"/>
      <c r="KDP276" s="63"/>
      <c r="KDQ276" s="112"/>
      <c r="KDT276" s="63"/>
      <c r="KDU276" s="112"/>
      <c r="KDX276" s="63"/>
      <c r="KDY276" s="112"/>
      <c r="KEB276" s="63"/>
      <c r="KEC276" s="112"/>
      <c r="KEF276" s="63"/>
      <c r="KEG276" s="112"/>
      <c r="KEJ276" s="63"/>
      <c r="KEK276" s="112"/>
      <c r="KEN276" s="63"/>
      <c r="KEO276" s="112"/>
      <c r="KER276" s="63"/>
      <c r="KES276" s="112"/>
      <c r="KEV276" s="63"/>
      <c r="KEW276" s="112"/>
      <c r="KEZ276" s="63"/>
      <c r="KFA276" s="112"/>
      <c r="KFD276" s="63"/>
      <c r="KFE276" s="112"/>
      <c r="KFH276" s="63"/>
      <c r="KFI276" s="112"/>
      <c r="KFL276" s="63"/>
      <c r="KFM276" s="112"/>
      <c r="KFP276" s="63"/>
      <c r="KFQ276" s="112"/>
      <c r="KFT276" s="63"/>
      <c r="KFU276" s="112"/>
      <c r="KFX276" s="63"/>
      <c r="KFY276" s="112"/>
      <c r="KGB276" s="63"/>
      <c r="KGC276" s="112"/>
      <c r="KGF276" s="63"/>
      <c r="KGG276" s="112"/>
      <c r="KGJ276" s="63"/>
      <c r="KGK276" s="112"/>
      <c r="KGN276" s="63"/>
      <c r="KGO276" s="112"/>
      <c r="KGR276" s="63"/>
      <c r="KGS276" s="112"/>
      <c r="KGV276" s="63"/>
      <c r="KGW276" s="112"/>
      <c r="KGZ276" s="63"/>
      <c r="KHA276" s="112"/>
      <c r="KHD276" s="63"/>
      <c r="KHE276" s="112"/>
      <c r="KHH276" s="63"/>
      <c r="KHI276" s="112"/>
      <c r="KHL276" s="63"/>
      <c r="KHM276" s="112"/>
      <c r="KHP276" s="63"/>
      <c r="KHQ276" s="112"/>
      <c r="KHT276" s="63"/>
      <c r="KHU276" s="112"/>
      <c r="KHX276" s="63"/>
      <c r="KHY276" s="112"/>
      <c r="KIB276" s="63"/>
      <c r="KIC276" s="112"/>
      <c r="KIF276" s="63"/>
      <c r="KIG276" s="112"/>
      <c r="KIJ276" s="63"/>
      <c r="KIK276" s="112"/>
      <c r="KIN276" s="63"/>
      <c r="KIO276" s="112"/>
      <c r="KIR276" s="63"/>
      <c r="KIS276" s="112"/>
      <c r="KIV276" s="63"/>
      <c r="KIW276" s="112"/>
      <c r="KIZ276" s="63"/>
      <c r="KJA276" s="112"/>
      <c r="KJD276" s="63"/>
      <c r="KJE276" s="112"/>
      <c r="KJH276" s="63"/>
      <c r="KJI276" s="112"/>
      <c r="KJL276" s="63"/>
      <c r="KJM276" s="112"/>
      <c r="KJP276" s="63"/>
      <c r="KJQ276" s="112"/>
      <c r="KJT276" s="63"/>
      <c r="KJU276" s="112"/>
      <c r="KJX276" s="63"/>
      <c r="KJY276" s="112"/>
      <c r="KKB276" s="63"/>
      <c r="KKC276" s="112"/>
      <c r="KKF276" s="63"/>
      <c r="KKG276" s="112"/>
      <c r="KKJ276" s="63"/>
      <c r="KKK276" s="112"/>
      <c r="KKN276" s="63"/>
      <c r="KKO276" s="112"/>
      <c r="KKR276" s="63"/>
      <c r="KKS276" s="112"/>
      <c r="KKV276" s="63"/>
      <c r="KKW276" s="112"/>
      <c r="KKZ276" s="63"/>
      <c r="KLA276" s="112"/>
      <c r="KLD276" s="63"/>
      <c r="KLE276" s="112"/>
      <c r="KLH276" s="63"/>
      <c r="KLI276" s="112"/>
      <c r="KLL276" s="63"/>
      <c r="KLM276" s="112"/>
      <c r="KLP276" s="63"/>
      <c r="KLQ276" s="112"/>
      <c r="KLT276" s="63"/>
      <c r="KLU276" s="112"/>
      <c r="KLX276" s="63"/>
      <c r="KLY276" s="112"/>
      <c r="KMB276" s="63"/>
      <c r="KMC276" s="112"/>
      <c r="KMF276" s="63"/>
      <c r="KMG276" s="112"/>
      <c r="KMJ276" s="63"/>
      <c r="KMK276" s="112"/>
      <c r="KMN276" s="63"/>
      <c r="KMO276" s="112"/>
      <c r="KMR276" s="63"/>
      <c r="KMS276" s="112"/>
      <c r="KMV276" s="63"/>
      <c r="KMW276" s="112"/>
      <c r="KMZ276" s="63"/>
      <c r="KNA276" s="112"/>
      <c r="KND276" s="63"/>
      <c r="KNE276" s="112"/>
      <c r="KNH276" s="63"/>
      <c r="KNI276" s="112"/>
      <c r="KNL276" s="63"/>
      <c r="KNM276" s="112"/>
      <c r="KNP276" s="63"/>
      <c r="KNQ276" s="112"/>
      <c r="KNT276" s="63"/>
      <c r="KNU276" s="112"/>
      <c r="KNX276" s="63"/>
      <c r="KNY276" s="112"/>
      <c r="KOB276" s="63"/>
      <c r="KOC276" s="112"/>
      <c r="KOF276" s="63"/>
      <c r="KOG276" s="112"/>
      <c r="KOJ276" s="63"/>
      <c r="KOK276" s="112"/>
      <c r="KON276" s="63"/>
      <c r="KOO276" s="112"/>
      <c r="KOR276" s="63"/>
      <c r="KOS276" s="112"/>
      <c r="KOV276" s="63"/>
      <c r="KOW276" s="112"/>
      <c r="KOZ276" s="63"/>
      <c r="KPA276" s="112"/>
      <c r="KPD276" s="63"/>
      <c r="KPE276" s="112"/>
      <c r="KPH276" s="63"/>
      <c r="KPI276" s="112"/>
      <c r="KPL276" s="63"/>
      <c r="KPM276" s="112"/>
      <c r="KPP276" s="63"/>
      <c r="KPQ276" s="112"/>
      <c r="KPT276" s="63"/>
      <c r="KPU276" s="112"/>
      <c r="KPX276" s="63"/>
      <c r="KPY276" s="112"/>
      <c r="KQB276" s="63"/>
      <c r="KQC276" s="112"/>
      <c r="KQF276" s="63"/>
      <c r="KQG276" s="112"/>
      <c r="KQJ276" s="63"/>
      <c r="KQK276" s="112"/>
      <c r="KQN276" s="63"/>
      <c r="KQO276" s="112"/>
      <c r="KQR276" s="63"/>
      <c r="KQS276" s="112"/>
      <c r="KQV276" s="63"/>
      <c r="KQW276" s="112"/>
      <c r="KQZ276" s="63"/>
      <c r="KRA276" s="112"/>
      <c r="KRD276" s="63"/>
      <c r="KRE276" s="112"/>
      <c r="KRH276" s="63"/>
      <c r="KRI276" s="112"/>
      <c r="KRL276" s="63"/>
      <c r="KRM276" s="112"/>
      <c r="KRP276" s="63"/>
      <c r="KRQ276" s="112"/>
      <c r="KRT276" s="63"/>
      <c r="KRU276" s="112"/>
      <c r="KRX276" s="63"/>
      <c r="KRY276" s="112"/>
      <c r="KSB276" s="63"/>
      <c r="KSC276" s="112"/>
      <c r="KSF276" s="63"/>
      <c r="KSG276" s="112"/>
      <c r="KSJ276" s="63"/>
      <c r="KSK276" s="112"/>
      <c r="KSN276" s="63"/>
      <c r="KSO276" s="112"/>
      <c r="KSR276" s="63"/>
      <c r="KSS276" s="112"/>
      <c r="KSV276" s="63"/>
      <c r="KSW276" s="112"/>
      <c r="KSZ276" s="63"/>
      <c r="KTA276" s="112"/>
      <c r="KTD276" s="63"/>
      <c r="KTE276" s="112"/>
      <c r="KTH276" s="63"/>
      <c r="KTI276" s="112"/>
      <c r="KTL276" s="63"/>
      <c r="KTM276" s="112"/>
      <c r="KTP276" s="63"/>
      <c r="KTQ276" s="112"/>
      <c r="KTT276" s="63"/>
      <c r="KTU276" s="112"/>
      <c r="KTX276" s="63"/>
      <c r="KTY276" s="112"/>
      <c r="KUB276" s="63"/>
      <c r="KUC276" s="112"/>
      <c r="KUF276" s="63"/>
      <c r="KUG276" s="112"/>
      <c r="KUJ276" s="63"/>
      <c r="KUK276" s="112"/>
      <c r="KUN276" s="63"/>
      <c r="KUO276" s="112"/>
      <c r="KUR276" s="63"/>
      <c r="KUS276" s="112"/>
      <c r="KUV276" s="63"/>
      <c r="KUW276" s="112"/>
      <c r="KUZ276" s="63"/>
      <c r="KVA276" s="112"/>
      <c r="KVD276" s="63"/>
      <c r="KVE276" s="112"/>
      <c r="KVH276" s="63"/>
      <c r="KVI276" s="112"/>
      <c r="KVL276" s="63"/>
      <c r="KVM276" s="112"/>
      <c r="KVP276" s="63"/>
      <c r="KVQ276" s="112"/>
      <c r="KVT276" s="63"/>
      <c r="KVU276" s="112"/>
      <c r="KVX276" s="63"/>
      <c r="KVY276" s="112"/>
      <c r="KWB276" s="63"/>
      <c r="KWC276" s="112"/>
      <c r="KWF276" s="63"/>
      <c r="KWG276" s="112"/>
      <c r="KWJ276" s="63"/>
      <c r="KWK276" s="112"/>
      <c r="KWN276" s="63"/>
      <c r="KWO276" s="112"/>
      <c r="KWR276" s="63"/>
      <c r="KWS276" s="112"/>
      <c r="KWV276" s="63"/>
      <c r="KWW276" s="112"/>
      <c r="KWZ276" s="63"/>
      <c r="KXA276" s="112"/>
      <c r="KXD276" s="63"/>
      <c r="KXE276" s="112"/>
      <c r="KXH276" s="63"/>
      <c r="KXI276" s="112"/>
      <c r="KXL276" s="63"/>
      <c r="KXM276" s="112"/>
      <c r="KXP276" s="63"/>
      <c r="KXQ276" s="112"/>
      <c r="KXT276" s="63"/>
      <c r="KXU276" s="112"/>
      <c r="KXX276" s="63"/>
      <c r="KXY276" s="112"/>
      <c r="KYB276" s="63"/>
      <c r="KYC276" s="112"/>
      <c r="KYF276" s="63"/>
      <c r="KYG276" s="112"/>
      <c r="KYJ276" s="63"/>
      <c r="KYK276" s="112"/>
      <c r="KYN276" s="63"/>
      <c r="KYO276" s="112"/>
      <c r="KYR276" s="63"/>
      <c r="KYS276" s="112"/>
      <c r="KYV276" s="63"/>
      <c r="KYW276" s="112"/>
      <c r="KYZ276" s="63"/>
      <c r="KZA276" s="112"/>
      <c r="KZD276" s="63"/>
      <c r="KZE276" s="112"/>
      <c r="KZH276" s="63"/>
      <c r="KZI276" s="112"/>
      <c r="KZL276" s="63"/>
      <c r="KZM276" s="112"/>
      <c r="KZP276" s="63"/>
      <c r="KZQ276" s="112"/>
      <c r="KZT276" s="63"/>
      <c r="KZU276" s="112"/>
      <c r="KZX276" s="63"/>
      <c r="KZY276" s="112"/>
      <c r="LAB276" s="63"/>
      <c r="LAC276" s="112"/>
      <c r="LAF276" s="63"/>
      <c r="LAG276" s="112"/>
      <c r="LAJ276" s="63"/>
      <c r="LAK276" s="112"/>
      <c r="LAN276" s="63"/>
      <c r="LAO276" s="112"/>
      <c r="LAR276" s="63"/>
      <c r="LAS276" s="112"/>
      <c r="LAV276" s="63"/>
      <c r="LAW276" s="112"/>
      <c r="LAZ276" s="63"/>
      <c r="LBA276" s="112"/>
      <c r="LBD276" s="63"/>
      <c r="LBE276" s="112"/>
      <c r="LBH276" s="63"/>
      <c r="LBI276" s="112"/>
      <c r="LBL276" s="63"/>
      <c r="LBM276" s="112"/>
      <c r="LBP276" s="63"/>
      <c r="LBQ276" s="112"/>
      <c r="LBT276" s="63"/>
      <c r="LBU276" s="112"/>
      <c r="LBX276" s="63"/>
      <c r="LBY276" s="112"/>
      <c r="LCB276" s="63"/>
      <c r="LCC276" s="112"/>
      <c r="LCF276" s="63"/>
      <c r="LCG276" s="112"/>
      <c r="LCJ276" s="63"/>
      <c r="LCK276" s="112"/>
      <c r="LCN276" s="63"/>
      <c r="LCO276" s="112"/>
      <c r="LCR276" s="63"/>
      <c r="LCS276" s="112"/>
      <c r="LCV276" s="63"/>
      <c r="LCW276" s="112"/>
      <c r="LCZ276" s="63"/>
      <c r="LDA276" s="112"/>
      <c r="LDD276" s="63"/>
      <c r="LDE276" s="112"/>
      <c r="LDH276" s="63"/>
      <c r="LDI276" s="112"/>
      <c r="LDL276" s="63"/>
      <c r="LDM276" s="112"/>
      <c r="LDP276" s="63"/>
      <c r="LDQ276" s="112"/>
      <c r="LDT276" s="63"/>
      <c r="LDU276" s="112"/>
      <c r="LDX276" s="63"/>
      <c r="LDY276" s="112"/>
      <c r="LEB276" s="63"/>
      <c r="LEC276" s="112"/>
      <c r="LEF276" s="63"/>
      <c r="LEG276" s="112"/>
      <c r="LEJ276" s="63"/>
      <c r="LEK276" s="112"/>
      <c r="LEN276" s="63"/>
      <c r="LEO276" s="112"/>
      <c r="LER276" s="63"/>
      <c r="LES276" s="112"/>
      <c r="LEV276" s="63"/>
      <c r="LEW276" s="112"/>
      <c r="LEZ276" s="63"/>
      <c r="LFA276" s="112"/>
      <c r="LFD276" s="63"/>
      <c r="LFE276" s="112"/>
      <c r="LFH276" s="63"/>
      <c r="LFI276" s="112"/>
      <c r="LFL276" s="63"/>
      <c r="LFM276" s="112"/>
      <c r="LFP276" s="63"/>
      <c r="LFQ276" s="112"/>
      <c r="LFT276" s="63"/>
      <c r="LFU276" s="112"/>
      <c r="LFX276" s="63"/>
      <c r="LFY276" s="112"/>
      <c r="LGB276" s="63"/>
      <c r="LGC276" s="112"/>
      <c r="LGF276" s="63"/>
      <c r="LGG276" s="112"/>
      <c r="LGJ276" s="63"/>
      <c r="LGK276" s="112"/>
      <c r="LGN276" s="63"/>
      <c r="LGO276" s="112"/>
      <c r="LGR276" s="63"/>
      <c r="LGS276" s="112"/>
      <c r="LGV276" s="63"/>
      <c r="LGW276" s="112"/>
      <c r="LGZ276" s="63"/>
      <c r="LHA276" s="112"/>
      <c r="LHD276" s="63"/>
      <c r="LHE276" s="112"/>
      <c r="LHH276" s="63"/>
      <c r="LHI276" s="112"/>
      <c r="LHL276" s="63"/>
      <c r="LHM276" s="112"/>
      <c r="LHP276" s="63"/>
      <c r="LHQ276" s="112"/>
      <c r="LHT276" s="63"/>
      <c r="LHU276" s="112"/>
      <c r="LHX276" s="63"/>
      <c r="LHY276" s="112"/>
      <c r="LIB276" s="63"/>
      <c r="LIC276" s="112"/>
      <c r="LIF276" s="63"/>
      <c r="LIG276" s="112"/>
      <c r="LIJ276" s="63"/>
      <c r="LIK276" s="112"/>
      <c r="LIN276" s="63"/>
      <c r="LIO276" s="112"/>
      <c r="LIR276" s="63"/>
      <c r="LIS276" s="112"/>
      <c r="LIV276" s="63"/>
      <c r="LIW276" s="112"/>
      <c r="LIZ276" s="63"/>
      <c r="LJA276" s="112"/>
      <c r="LJD276" s="63"/>
      <c r="LJE276" s="112"/>
      <c r="LJH276" s="63"/>
      <c r="LJI276" s="112"/>
      <c r="LJL276" s="63"/>
      <c r="LJM276" s="112"/>
      <c r="LJP276" s="63"/>
      <c r="LJQ276" s="112"/>
      <c r="LJT276" s="63"/>
      <c r="LJU276" s="112"/>
      <c r="LJX276" s="63"/>
      <c r="LJY276" s="112"/>
      <c r="LKB276" s="63"/>
      <c r="LKC276" s="112"/>
      <c r="LKF276" s="63"/>
      <c r="LKG276" s="112"/>
      <c r="LKJ276" s="63"/>
      <c r="LKK276" s="112"/>
      <c r="LKN276" s="63"/>
      <c r="LKO276" s="112"/>
      <c r="LKR276" s="63"/>
      <c r="LKS276" s="112"/>
      <c r="LKV276" s="63"/>
      <c r="LKW276" s="112"/>
      <c r="LKZ276" s="63"/>
      <c r="LLA276" s="112"/>
      <c r="LLD276" s="63"/>
      <c r="LLE276" s="112"/>
      <c r="LLH276" s="63"/>
      <c r="LLI276" s="112"/>
      <c r="LLL276" s="63"/>
      <c r="LLM276" s="112"/>
      <c r="LLP276" s="63"/>
      <c r="LLQ276" s="112"/>
      <c r="LLT276" s="63"/>
      <c r="LLU276" s="112"/>
      <c r="LLX276" s="63"/>
      <c r="LLY276" s="112"/>
      <c r="LMB276" s="63"/>
      <c r="LMC276" s="112"/>
      <c r="LMF276" s="63"/>
      <c r="LMG276" s="112"/>
      <c r="LMJ276" s="63"/>
      <c r="LMK276" s="112"/>
      <c r="LMN276" s="63"/>
      <c r="LMO276" s="112"/>
      <c r="LMR276" s="63"/>
      <c r="LMS276" s="112"/>
      <c r="LMV276" s="63"/>
      <c r="LMW276" s="112"/>
      <c r="LMZ276" s="63"/>
      <c r="LNA276" s="112"/>
      <c r="LND276" s="63"/>
      <c r="LNE276" s="112"/>
      <c r="LNH276" s="63"/>
      <c r="LNI276" s="112"/>
      <c r="LNL276" s="63"/>
      <c r="LNM276" s="112"/>
      <c r="LNP276" s="63"/>
      <c r="LNQ276" s="112"/>
      <c r="LNT276" s="63"/>
      <c r="LNU276" s="112"/>
      <c r="LNX276" s="63"/>
      <c r="LNY276" s="112"/>
      <c r="LOB276" s="63"/>
      <c r="LOC276" s="112"/>
      <c r="LOF276" s="63"/>
      <c r="LOG276" s="112"/>
      <c r="LOJ276" s="63"/>
      <c r="LOK276" s="112"/>
      <c r="LON276" s="63"/>
      <c r="LOO276" s="112"/>
      <c r="LOR276" s="63"/>
      <c r="LOS276" s="112"/>
      <c r="LOV276" s="63"/>
      <c r="LOW276" s="112"/>
      <c r="LOZ276" s="63"/>
      <c r="LPA276" s="112"/>
      <c r="LPD276" s="63"/>
      <c r="LPE276" s="112"/>
      <c r="LPH276" s="63"/>
      <c r="LPI276" s="112"/>
      <c r="LPL276" s="63"/>
      <c r="LPM276" s="112"/>
      <c r="LPP276" s="63"/>
      <c r="LPQ276" s="112"/>
      <c r="LPT276" s="63"/>
      <c r="LPU276" s="112"/>
      <c r="LPX276" s="63"/>
      <c r="LPY276" s="112"/>
      <c r="LQB276" s="63"/>
      <c r="LQC276" s="112"/>
      <c r="LQF276" s="63"/>
      <c r="LQG276" s="112"/>
      <c r="LQJ276" s="63"/>
      <c r="LQK276" s="112"/>
      <c r="LQN276" s="63"/>
      <c r="LQO276" s="112"/>
      <c r="LQR276" s="63"/>
      <c r="LQS276" s="112"/>
      <c r="LQV276" s="63"/>
      <c r="LQW276" s="112"/>
      <c r="LQZ276" s="63"/>
      <c r="LRA276" s="112"/>
      <c r="LRD276" s="63"/>
      <c r="LRE276" s="112"/>
      <c r="LRH276" s="63"/>
      <c r="LRI276" s="112"/>
      <c r="LRL276" s="63"/>
      <c r="LRM276" s="112"/>
      <c r="LRP276" s="63"/>
      <c r="LRQ276" s="112"/>
      <c r="LRT276" s="63"/>
      <c r="LRU276" s="112"/>
      <c r="LRX276" s="63"/>
      <c r="LRY276" s="112"/>
      <c r="LSB276" s="63"/>
      <c r="LSC276" s="112"/>
      <c r="LSF276" s="63"/>
      <c r="LSG276" s="112"/>
      <c r="LSJ276" s="63"/>
      <c r="LSK276" s="112"/>
      <c r="LSN276" s="63"/>
      <c r="LSO276" s="112"/>
      <c r="LSR276" s="63"/>
      <c r="LSS276" s="112"/>
      <c r="LSV276" s="63"/>
      <c r="LSW276" s="112"/>
      <c r="LSZ276" s="63"/>
      <c r="LTA276" s="112"/>
      <c r="LTD276" s="63"/>
      <c r="LTE276" s="112"/>
      <c r="LTH276" s="63"/>
      <c r="LTI276" s="112"/>
      <c r="LTL276" s="63"/>
      <c r="LTM276" s="112"/>
      <c r="LTP276" s="63"/>
      <c r="LTQ276" s="112"/>
      <c r="LTT276" s="63"/>
      <c r="LTU276" s="112"/>
      <c r="LTX276" s="63"/>
      <c r="LTY276" s="112"/>
      <c r="LUB276" s="63"/>
      <c r="LUC276" s="112"/>
      <c r="LUF276" s="63"/>
      <c r="LUG276" s="112"/>
      <c r="LUJ276" s="63"/>
      <c r="LUK276" s="112"/>
      <c r="LUN276" s="63"/>
      <c r="LUO276" s="112"/>
      <c r="LUR276" s="63"/>
      <c r="LUS276" s="112"/>
      <c r="LUV276" s="63"/>
      <c r="LUW276" s="112"/>
      <c r="LUZ276" s="63"/>
      <c r="LVA276" s="112"/>
      <c r="LVD276" s="63"/>
      <c r="LVE276" s="112"/>
      <c r="LVH276" s="63"/>
      <c r="LVI276" s="112"/>
      <c r="LVL276" s="63"/>
      <c r="LVM276" s="112"/>
      <c r="LVP276" s="63"/>
      <c r="LVQ276" s="112"/>
      <c r="LVT276" s="63"/>
      <c r="LVU276" s="112"/>
      <c r="LVX276" s="63"/>
      <c r="LVY276" s="112"/>
      <c r="LWB276" s="63"/>
      <c r="LWC276" s="112"/>
      <c r="LWF276" s="63"/>
      <c r="LWG276" s="112"/>
      <c r="LWJ276" s="63"/>
      <c r="LWK276" s="112"/>
      <c r="LWN276" s="63"/>
      <c r="LWO276" s="112"/>
      <c r="LWR276" s="63"/>
      <c r="LWS276" s="112"/>
      <c r="LWV276" s="63"/>
      <c r="LWW276" s="112"/>
      <c r="LWZ276" s="63"/>
      <c r="LXA276" s="112"/>
      <c r="LXD276" s="63"/>
      <c r="LXE276" s="112"/>
      <c r="LXH276" s="63"/>
      <c r="LXI276" s="112"/>
      <c r="LXL276" s="63"/>
      <c r="LXM276" s="112"/>
      <c r="LXP276" s="63"/>
      <c r="LXQ276" s="112"/>
      <c r="LXT276" s="63"/>
      <c r="LXU276" s="112"/>
      <c r="LXX276" s="63"/>
      <c r="LXY276" s="112"/>
      <c r="LYB276" s="63"/>
      <c r="LYC276" s="112"/>
      <c r="LYF276" s="63"/>
      <c r="LYG276" s="112"/>
      <c r="LYJ276" s="63"/>
      <c r="LYK276" s="112"/>
      <c r="LYN276" s="63"/>
      <c r="LYO276" s="112"/>
      <c r="LYR276" s="63"/>
      <c r="LYS276" s="112"/>
      <c r="LYV276" s="63"/>
      <c r="LYW276" s="112"/>
      <c r="LYZ276" s="63"/>
      <c r="LZA276" s="112"/>
      <c r="LZD276" s="63"/>
      <c r="LZE276" s="112"/>
      <c r="LZH276" s="63"/>
      <c r="LZI276" s="112"/>
      <c r="LZL276" s="63"/>
      <c r="LZM276" s="112"/>
      <c r="LZP276" s="63"/>
      <c r="LZQ276" s="112"/>
      <c r="LZT276" s="63"/>
      <c r="LZU276" s="112"/>
      <c r="LZX276" s="63"/>
      <c r="LZY276" s="112"/>
      <c r="MAB276" s="63"/>
      <c r="MAC276" s="112"/>
      <c r="MAF276" s="63"/>
      <c r="MAG276" s="112"/>
      <c r="MAJ276" s="63"/>
      <c r="MAK276" s="112"/>
      <c r="MAN276" s="63"/>
      <c r="MAO276" s="112"/>
      <c r="MAR276" s="63"/>
      <c r="MAS276" s="112"/>
      <c r="MAV276" s="63"/>
      <c r="MAW276" s="112"/>
      <c r="MAZ276" s="63"/>
      <c r="MBA276" s="112"/>
      <c r="MBD276" s="63"/>
      <c r="MBE276" s="112"/>
      <c r="MBH276" s="63"/>
      <c r="MBI276" s="112"/>
      <c r="MBL276" s="63"/>
      <c r="MBM276" s="112"/>
      <c r="MBP276" s="63"/>
      <c r="MBQ276" s="112"/>
      <c r="MBT276" s="63"/>
      <c r="MBU276" s="112"/>
      <c r="MBX276" s="63"/>
      <c r="MBY276" s="112"/>
      <c r="MCB276" s="63"/>
      <c r="MCC276" s="112"/>
      <c r="MCF276" s="63"/>
      <c r="MCG276" s="112"/>
      <c r="MCJ276" s="63"/>
      <c r="MCK276" s="112"/>
      <c r="MCN276" s="63"/>
      <c r="MCO276" s="112"/>
      <c r="MCR276" s="63"/>
      <c r="MCS276" s="112"/>
      <c r="MCV276" s="63"/>
      <c r="MCW276" s="112"/>
      <c r="MCZ276" s="63"/>
      <c r="MDA276" s="112"/>
      <c r="MDD276" s="63"/>
      <c r="MDE276" s="112"/>
      <c r="MDH276" s="63"/>
      <c r="MDI276" s="112"/>
      <c r="MDL276" s="63"/>
      <c r="MDM276" s="112"/>
      <c r="MDP276" s="63"/>
      <c r="MDQ276" s="112"/>
      <c r="MDT276" s="63"/>
      <c r="MDU276" s="112"/>
      <c r="MDX276" s="63"/>
      <c r="MDY276" s="112"/>
      <c r="MEB276" s="63"/>
      <c r="MEC276" s="112"/>
      <c r="MEF276" s="63"/>
      <c r="MEG276" s="112"/>
      <c r="MEJ276" s="63"/>
      <c r="MEK276" s="112"/>
      <c r="MEN276" s="63"/>
      <c r="MEO276" s="112"/>
      <c r="MER276" s="63"/>
      <c r="MES276" s="112"/>
      <c r="MEV276" s="63"/>
      <c r="MEW276" s="112"/>
      <c r="MEZ276" s="63"/>
      <c r="MFA276" s="112"/>
      <c r="MFD276" s="63"/>
      <c r="MFE276" s="112"/>
      <c r="MFH276" s="63"/>
      <c r="MFI276" s="112"/>
      <c r="MFL276" s="63"/>
      <c r="MFM276" s="112"/>
      <c r="MFP276" s="63"/>
      <c r="MFQ276" s="112"/>
      <c r="MFT276" s="63"/>
      <c r="MFU276" s="112"/>
      <c r="MFX276" s="63"/>
      <c r="MFY276" s="112"/>
      <c r="MGB276" s="63"/>
      <c r="MGC276" s="112"/>
      <c r="MGF276" s="63"/>
      <c r="MGG276" s="112"/>
      <c r="MGJ276" s="63"/>
      <c r="MGK276" s="112"/>
      <c r="MGN276" s="63"/>
      <c r="MGO276" s="112"/>
      <c r="MGR276" s="63"/>
      <c r="MGS276" s="112"/>
      <c r="MGV276" s="63"/>
      <c r="MGW276" s="112"/>
      <c r="MGZ276" s="63"/>
      <c r="MHA276" s="112"/>
      <c r="MHD276" s="63"/>
      <c r="MHE276" s="112"/>
      <c r="MHH276" s="63"/>
      <c r="MHI276" s="112"/>
      <c r="MHL276" s="63"/>
      <c r="MHM276" s="112"/>
      <c r="MHP276" s="63"/>
      <c r="MHQ276" s="112"/>
      <c r="MHT276" s="63"/>
      <c r="MHU276" s="112"/>
      <c r="MHX276" s="63"/>
      <c r="MHY276" s="112"/>
      <c r="MIB276" s="63"/>
      <c r="MIC276" s="112"/>
      <c r="MIF276" s="63"/>
      <c r="MIG276" s="112"/>
      <c r="MIJ276" s="63"/>
      <c r="MIK276" s="112"/>
      <c r="MIN276" s="63"/>
      <c r="MIO276" s="112"/>
      <c r="MIR276" s="63"/>
      <c r="MIS276" s="112"/>
      <c r="MIV276" s="63"/>
      <c r="MIW276" s="112"/>
      <c r="MIZ276" s="63"/>
      <c r="MJA276" s="112"/>
      <c r="MJD276" s="63"/>
      <c r="MJE276" s="112"/>
      <c r="MJH276" s="63"/>
      <c r="MJI276" s="112"/>
      <c r="MJL276" s="63"/>
      <c r="MJM276" s="112"/>
      <c r="MJP276" s="63"/>
      <c r="MJQ276" s="112"/>
      <c r="MJT276" s="63"/>
      <c r="MJU276" s="112"/>
      <c r="MJX276" s="63"/>
      <c r="MJY276" s="112"/>
      <c r="MKB276" s="63"/>
      <c r="MKC276" s="112"/>
      <c r="MKF276" s="63"/>
      <c r="MKG276" s="112"/>
      <c r="MKJ276" s="63"/>
      <c r="MKK276" s="112"/>
      <c r="MKN276" s="63"/>
      <c r="MKO276" s="112"/>
      <c r="MKR276" s="63"/>
      <c r="MKS276" s="112"/>
      <c r="MKV276" s="63"/>
      <c r="MKW276" s="112"/>
      <c r="MKZ276" s="63"/>
      <c r="MLA276" s="112"/>
      <c r="MLD276" s="63"/>
      <c r="MLE276" s="112"/>
      <c r="MLH276" s="63"/>
      <c r="MLI276" s="112"/>
      <c r="MLL276" s="63"/>
      <c r="MLM276" s="112"/>
      <c r="MLP276" s="63"/>
      <c r="MLQ276" s="112"/>
      <c r="MLT276" s="63"/>
      <c r="MLU276" s="112"/>
      <c r="MLX276" s="63"/>
      <c r="MLY276" s="112"/>
      <c r="MMB276" s="63"/>
      <c r="MMC276" s="112"/>
      <c r="MMF276" s="63"/>
      <c r="MMG276" s="112"/>
      <c r="MMJ276" s="63"/>
      <c r="MMK276" s="112"/>
      <c r="MMN276" s="63"/>
      <c r="MMO276" s="112"/>
      <c r="MMR276" s="63"/>
      <c r="MMS276" s="112"/>
      <c r="MMV276" s="63"/>
      <c r="MMW276" s="112"/>
      <c r="MMZ276" s="63"/>
      <c r="MNA276" s="112"/>
      <c r="MND276" s="63"/>
      <c r="MNE276" s="112"/>
      <c r="MNH276" s="63"/>
      <c r="MNI276" s="112"/>
      <c r="MNL276" s="63"/>
      <c r="MNM276" s="112"/>
      <c r="MNP276" s="63"/>
      <c r="MNQ276" s="112"/>
      <c r="MNT276" s="63"/>
      <c r="MNU276" s="112"/>
      <c r="MNX276" s="63"/>
      <c r="MNY276" s="112"/>
      <c r="MOB276" s="63"/>
      <c r="MOC276" s="112"/>
      <c r="MOF276" s="63"/>
      <c r="MOG276" s="112"/>
      <c r="MOJ276" s="63"/>
      <c r="MOK276" s="112"/>
      <c r="MON276" s="63"/>
      <c r="MOO276" s="112"/>
      <c r="MOR276" s="63"/>
      <c r="MOS276" s="112"/>
      <c r="MOV276" s="63"/>
      <c r="MOW276" s="112"/>
      <c r="MOZ276" s="63"/>
      <c r="MPA276" s="112"/>
      <c r="MPD276" s="63"/>
      <c r="MPE276" s="112"/>
      <c r="MPH276" s="63"/>
      <c r="MPI276" s="112"/>
      <c r="MPL276" s="63"/>
      <c r="MPM276" s="112"/>
      <c r="MPP276" s="63"/>
      <c r="MPQ276" s="112"/>
      <c r="MPT276" s="63"/>
      <c r="MPU276" s="112"/>
      <c r="MPX276" s="63"/>
      <c r="MPY276" s="112"/>
      <c r="MQB276" s="63"/>
      <c r="MQC276" s="112"/>
      <c r="MQF276" s="63"/>
      <c r="MQG276" s="112"/>
      <c r="MQJ276" s="63"/>
      <c r="MQK276" s="112"/>
      <c r="MQN276" s="63"/>
      <c r="MQO276" s="112"/>
      <c r="MQR276" s="63"/>
      <c r="MQS276" s="112"/>
      <c r="MQV276" s="63"/>
      <c r="MQW276" s="112"/>
      <c r="MQZ276" s="63"/>
      <c r="MRA276" s="112"/>
      <c r="MRD276" s="63"/>
      <c r="MRE276" s="112"/>
      <c r="MRH276" s="63"/>
      <c r="MRI276" s="112"/>
      <c r="MRL276" s="63"/>
      <c r="MRM276" s="112"/>
      <c r="MRP276" s="63"/>
      <c r="MRQ276" s="112"/>
      <c r="MRT276" s="63"/>
      <c r="MRU276" s="112"/>
      <c r="MRX276" s="63"/>
      <c r="MRY276" s="112"/>
      <c r="MSB276" s="63"/>
      <c r="MSC276" s="112"/>
      <c r="MSF276" s="63"/>
      <c r="MSG276" s="112"/>
      <c r="MSJ276" s="63"/>
      <c r="MSK276" s="112"/>
      <c r="MSN276" s="63"/>
      <c r="MSO276" s="112"/>
      <c r="MSR276" s="63"/>
      <c r="MSS276" s="112"/>
      <c r="MSV276" s="63"/>
      <c r="MSW276" s="112"/>
      <c r="MSZ276" s="63"/>
      <c r="MTA276" s="112"/>
      <c r="MTD276" s="63"/>
      <c r="MTE276" s="112"/>
      <c r="MTH276" s="63"/>
      <c r="MTI276" s="112"/>
      <c r="MTL276" s="63"/>
      <c r="MTM276" s="112"/>
      <c r="MTP276" s="63"/>
      <c r="MTQ276" s="112"/>
      <c r="MTT276" s="63"/>
      <c r="MTU276" s="112"/>
      <c r="MTX276" s="63"/>
      <c r="MTY276" s="112"/>
      <c r="MUB276" s="63"/>
      <c r="MUC276" s="112"/>
      <c r="MUF276" s="63"/>
      <c r="MUG276" s="112"/>
      <c r="MUJ276" s="63"/>
      <c r="MUK276" s="112"/>
      <c r="MUN276" s="63"/>
      <c r="MUO276" s="112"/>
      <c r="MUR276" s="63"/>
      <c r="MUS276" s="112"/>
      <c r="MUV276" s="63"/>
      <c r="MUW276" s="112"/>
      <c r="MUZ276" s="63"/>
      <c r="MVA276" s="112"/>
      <c r="MVD276" s="63"/>
      <c r="MVE276" s="112"/>
      <c r="MVH276" s="63"/>
      <c r="MVI276" s="112"/>
      <c r="MVL276" s="63"/>
      <c r="MVM276" s="112"/>
      <c r="MVP276" s="63"/>
      <c r="MVQ276" s="112"/>
      <c r="MVT276" s="63"/>
      <c r="MVU276" s="112"/>
      <c r="MVX276" s="63"/>
      <c r="MVY276" s="112"/>
      <c r="MWB276" s="63"/>
      <c r="MWC276" s="112"/>
      <c r="MWF276" s="63"/>
      <c r="MWG276" s="112"/>
      <c r="MWJ276" s="63"/>
      <c r="MWK276" s="112"/>
      <c r="MWN276" s="63"/>
      <c r="MWO276" s="112"/>
      <c r="MWR276" s="63"/>
      <c r="MWS276" s="112"/>
      <c r="MWV276" s="63"/>
      <c r="MWW276" s="112"/>
      <c r="MWZ276" s="63"/>
      <c r="MXA276" s="112"/>
      <c r="MXD276" s="63"/>
      <c r="MXE276" s="112"/>
      <c r="MXH276" s="63"/>
      <c r="MXI276" s="112"/>
      <c r="MXL276" s="63"/>
      <c r="MXM276" s="112"/>
      <c r="MXP276" s="63"/>
      <c r="MXQ276" s="112"/>
      <c r="MXT276" s="63"/>
      <c r="MXU276" s="112"/>
      <c r="MXX276" s="63"/>
      <c r="MXY276" s="112"/>
      <c r="MYB276" s="63"/>
      <c r="MYC276" s="112"/>
      <c r="MYF276" s="63"/>
      <c r="MYG276" s="112"/>
      <c r="MYJ276" s="63"/>
      <c r="MYK276" s="112"/>
      <c r="MYN276" s="63"/>
      <c r="MYO276" s="112"/>
      <c r="MYR276" s="63"/>
      <c r="MYS276" s="112"/>
      <c r="MYV276" s="63"/>
      <c r="MYW276" s="112"/>
      <c r="MYZ276" s="63"/>
      <c r="MZA276" s="112"/>
      <c r="MZD276" s="63"/>
      <c r="MZE276" s="112"/>
      <c r="MZH276" s="63"/>
      <c r="MZI276" s="112"/>
      <c r="MZL276" s="63"/>
      <c r="MZM276" s="112"/>
      <c r="MZP276" s="63"/>
      <c r="MZQ276" s="112"/>
      <c r="MZT276" s="63"/>
      <c r="MZU276" s="112"/>
      <c r="MZX276" s="63"/>
      <c r="MZY276" s="112"/>
      <c r="NAB276" s="63"/>
      <c r="NAC276" s="112"/>
      <c r="NAF276" s="63"/>
      <c r="NAG276" s="112"/>
      <c r="NAJ276" s="63"/>
      <c r="NAK276" s="112"/>
      <c r="NAN276" s="63"/>
      <c r="NAO276" s="112"/>
      <c r="NAR276" s="63"/>
      <c r="NAS276" s="112"/>
      <c r="NAV276" s="63"/>
      <c r="NAW276" s="112"/>
      <c r="NAZ276" s="63"/>
      <c r="NBA276" s="112"/>
      <c r="NBD276" s="63"/>
      <c r="NBE276" s="112"/>
      <c r="NBH276" s="63"/>
      <c r="NBI276" s="112"/>
      <c r="NBL276" s="63"/>
      <c r="NBM276" s="112"/>
      <c r="NBP276" s="63"/>
      <c r="NBQ276" s="112"/>
      <c r="NBT276" s="63"/>
      <c r="NBU276" s="112"/>
      <c r="NBX276" s="63"/>
      <c r="NBY276" s="112"/>
      <c r="NCB276" s="63"/>
      <c r="NCC276" s="112"/>
      <c r="NCF276" s="63"/>
      <c r="NCG276" s="112"/>
      <c r="NCJ276" s="63"/>
      <c r="NCK276" s="112"/>
      <c r="NCN276" s="63"/>
      <c r="NCO276" s="112"/>
      <c r="NCR276" s="63"/>
      <c r="NCS276" s="112"/>
      <c r="NCV276" s="63"/>
      <c r="NCW276" s="112"/>
      <c r="NCZ276" s="63"/>
      <c r="NDA276" s="112"/>
      <c r="NDD276" s="63"/>
      <c r="NDE276" s="112"/>
      <c r="NDH276" s="63"/>
      <c r="NDI276" s="112"/>
      <c r="NDL276" s="63"/>
      <c r="NDM276" s="112"/>
      <c r="NDP276" s="63"/>
      <c r="NDQ276" s="112"/>
      <c r="NDT276" s="63"/>
      <c r="NDU276" s="112"/>
      <c r="NDX276" s="63"/>
      <c r="NDY276" s="112"/>
      <c r="NEB276" s="63"/>
      <c r="NEC276" s="112"/>
      <c r="NEF276" s="63"/>
      <c r="NEG276" s="112"/>
      <c r="NEJ276" s="63"/>
      <c r="NEK276" s="112"/>
      <c r="NEN276" s="63"/>
      <c r="NEO276" s="112"/>
      <c r="NER276" s="63"/>
      <c r="NES276" s="112"/>
      <c r="NEV276" s="63"/>
      <c r="NEW276" s="112"/>
      <c r="NEZ276" s="63"/>
      <c r="NFA276" s="112"/>
      <c r="NFD276" s="63"/>
      <c r="NFE276" s="112"/>
      <c r="NFH276" s="63"/>
      <c r="NFI276" s="112"/>
      <c r="NFL276" s="63"/>
      <c r="NFM276" s="112"/>
      <c r="NFP276" s="63"/>
      <c r="NFQ276" s="112"/>
      <c r="NFT276" s="63"/>
      <c r="NFU276" s="112"/>
      <c r="NFX276" s="63"/>
      <c r="NFY276" s="112"/>
      <c r="NGB276" s="63"/>
      <c r="NGC276" s="112"/>
      <c r="NGF276" s="63"/>
      <c r="NGG276" s="112"/>
      <c r="NGJ276" s="63"/>
      <c r="NGK276" s="112"/>
      <c r="NGN276" s="63"/>
      <c r="NGO276" s="112"/>
      <c r="NGR276" s="63"/>
      <c r="NGS276" s="112"/>
      <c r="NGV276" s="63"/>
      <c r="NGW276" s="112"/>
      <c r="NGZ276" s="63"/>
      <c r="NHA276" s="112"/>
      <c r="NHD276" s="63"/>
      <c r="NHE276" s="112"/>
      <c r="NHH276" s="63"/>
      <c r="NHI276" s="112"/>
      <c r="NHL276" s="63"/>
      <c r="NHM276" s="112"/>
      <c r="NHP276" s="63"/>
      <c r="NHQ276" s="112"/>
      <c r="NHT276" s="63"/>
      <c r="NHU276" s="112"/>
      <c r="NHX276" s="63"/>
      <c r="NHY276" s="112"/>
      <c r="NIB276" s="63"/>
      <c r="NIC276" s="112"/>
      <c r="NIF276" s="63"/>
      <c r="NIG276" s="112"/>
      <c r="NIJ276" s="63"/>
      <c r="NIK276" s="112"/>
      <c r="NIN276" s="63"/>
      <c r="NIO276" s="112"/>
      <c r="NIR276" s="63"/>
      <c r="NIS276" s="112"/>
      <c r="NIV276" s="63"/>
      <c r="NIW276" s="112"/>
      <c r="NIZ276" s="63"/>
      <c r="NJA276" s="112"/>
      <c r="NJD276" s="63"/>
      <c r="NJE276" s="112"/>
      <c r="NJH276" s="63"/>
      <c r="NJI276" s="112"/>
      <c r="NJL276" s="63"/>
      <c r="NJM276" s="112"/>
      <c r="NJP276" s="63"/>
      <c r="NJQ276" s="112"/>
      <c r="NJT276" s="63"/>
      <c r="NJU276" s="112"/>
      <c r="NJX276" s="63"/>
      <c r="NJY276" s="112"/>
      <c r="NKB276" s="63"/>
      <c r="NKC276" s="112"/>
      <c r="NKF276" s="63"/>
      <c r="NKG276" s="112"/>
      <c r="NKJ276" s="63"/>
      <c r="NKK276" s="112"/>
      <c r="NKN276" s="63"/>
      <c r="NKO276" s="112"/>
      <c r="NKR276" s="63"/>
      <c r="NKS276" s="112"/>
      <c r="NKV276" s="63"/>
      <c r="NKW276" s="112"/>
      <c r="NKZ276" s="63"/>
      <c r="NLA276" s="112"/>
      <c r="NLD276" s="63"/>
      <c r="NLE276" s="112"/>
      <c r="NLH276" s="63"/>
      <c r="NLI276" s="112"/>
      <c r="NLL276" s="63"/>
      <c r="NLM276" s="112"/>
      <c r="NLP276" s="63"/>
      <c r="NLQ276" s="112"/>
      <c r="NLT276" s="63"/>
      <c r="NLU276" s="112"/>
      <c r="NLX276" s="63"/>
      <c r="NLY276" s="112"/>
      <c r="NMB276" s="63"/>
      <c r="NMC276" s="112"/>
      <c r="NMF276" s="63"/>
      <c r="NMG276" s="112"/>
      <c r="NMJ276" s="63"/>
      <c r="NMK276" s="112"/>
      <c r="NMN276" s="63"/>
      <c r="NMO276" s="112"/>
      <c r="NMR276" s="63"/>
      <c r="NMS276" s="112"/>
      <c r="NMV276" s="63"/>
      <c r="NMW276" s="112"/>
      <c r="NMZ276" s="63"/>
      <c r="NNA276" s="112"/>
      <c r="NND276" s="63"/>
      <c r="NNE276" s="112"/>
      <c r="NNH276" s="63"/>
      <c r="NNI276" s="112"/>
      <c r="NNL276" s="63"/>
      <c r="NNM276" s="112"/>
      <c r="NNP276" s="63"/>
      <c r="NNQ276" s="112"/>
      <c r="NNT276" s="63"/>
      <c r="NNU276" s="112"/>
      <c r="NNX276" s="63"/>
      <c r="NNY276" s="112"/>
      <c r="NOB276" s="63"/>
      <c r="NOC276" s="112"/>
      <c r="NOF276" s="63"/>
      <c r="NOG276" s="112"/>
      <c r="NOJ276" s="63"/>
      <c r="NOK276" s="112"/>
      <c r="NON276" s="63"/>
      <c r="NOO276" s="112"/>
      <c r="NOR276" s="63"/>
      <c r="NOS276" s="112"/>
      <c r="NOV276" s="63"/>
      <c r="NOW276" s="112"/>
      <c r="NOZ276" s="63"/>
      <c r="NPA276" s="112"/>
      <c r="NPD276" s="63"/>
      <c r="NPE276" s="112"/>
      <c r="NPH276" s="63"/>
      <c r="NPI276" s="112"/>
      <c r="NPL276" s="63"/>
      <c r="NPM276" s="112"/>
      <c r="NPP276" s="63"/>
      <c r="NPQ276" s="112"/>
      <c r="NPT276" s="63"/>
      <c r="NPU276" s="112"/>
      <c r="NPX276" s="63"/>
      <c r="NPY276" s="112"/>
      <c r="NQB276" s="63"/>
      <c r="NQC276" s="112"/>
      <c r="NQF276" s="63"/>
      <c r="NQG276" s="112"/>
      <c r="NQJ276" s="63"/>
      <c r="NQK276" s="112"/>
      <c r="NQN276" s="63"/>
      <c r="NQO276" s="112"/>
      <c r="NQR276" s="63"/>
      <c r="NQS276" s="112"/>
      <c r="NQV276" s="63"/>
      <c r="NQW276" s="112"/>
      <c r="NQZ276" s="63"/>
      <c r="NRA276" s="112"/>
      <c r="NRD276" s="63"/>
      <c r="NRE276" s="112"/>
      <c r="NRH276" s="63"/>
      <c r="NRI276" s="112"/>
      <c r="NRL276" s="63"/>
      <c r="NRM276" s="112"/>
      <c r="NRP276" s="63"/>
      <c r="NRQ276" s="112"/>
      <c r="NRT276" s="63"/>
      <c r="NRU276" s="112"/>
      <c r="NRX276" s="63"/>
      <c r="NRY276" s="112"/>
      <c r="NSB276" s="63"/>
      <c r="NSC276" s="112"/>
      <c r="NSF276" s="63"/>
      <c r="NSG276" s="112"/>
      <c r="NSJ276" s="63"/>
      <c r="NSK276" s="112"/>
      <c r="NSN276" s="63"/>
      <c r="NSO276" s="112"/>
      <c r="NSR276" s="63"/>
      <c r="NSS276" s="112"/>
      <c r="NSV276" s="63"/>
      <c r="NSW276" s="112"/>
      <c r="NSZ276" s="63"/>
      <c r="NTA276" s="112"/>
      <c r="NTD276" s="63"/>
      <c r="NTE276" s="112"/>
      <c r="NTH276" s="63"/>
      <c r="NTI276" s="112"/>
      <c r="NTL276" s="63"/>
      <c r="NTM276" s="112"/>
      <c r="NTP276" s="63"/>
      <c r="NTQ276" s="112"/>
      <c r="NTT276" s="63"/>
      <c r="NTU276" s="112"/>
      <c r="NTX276" s="63"/>
      <c r="NTY276" s="112"/>
      <c r="NUB276" s="63"/>
      <c r="NUC276" s="112"/>
      <c r="NUF276" s="63"/>
      <c r="NUG276" s="112"/>
      <c r="NUJ276" s="63"/>
      <c r="NUK276" s="112"/>
      <c r="NUN276" s="63"/>
      <c r="NUO276" s="112"/>
      <c r="NUR276" s="63"/>
      <c r="NUS276" s="112"/>
      <c r="NUV276" s="63"/>
      <c r="NUW276" s="112"/>
      <c r="NUZ276" s="63"/>
      <c r="NVA276" s="112"/>
      <c r="NVD276" s="63"/>
      <c r="NVE276" s="112"/>
      <c r="NVH276" s="63"/>
      <c r="NVI276" s="112"/>
      <c r="NVL276" s="63"/>
      <c r="NVM276" s="112"/>
      <c r="NVP276" s="63"/>
      <c r="NVQ276" s="112"/>
      <c r="NVT276" s="63"/>
      <c r="NVU276" s="112"/>
      <c r="NVX276" s="63"/>
      <c r="NVY276" s="112"/>
      <c r="NWB276" s="63"/>
      <c r="NWC276" s="112"/>
      <c r="NWF276" s="63"/>
      <c r="NWG276" s="112"/>
      <c r="NWJ276" s="63"/>
      <c r="NWK276" s="112"/>
      <c r="NWN276" s="63"/>
      <c r="NWO276" s="112"/>
      <c r="NWR276" s="63"/>
      <c r="NWS276" s="112"/>
      <c r="NWV276" s="63"/>
      <c r="NWW276" s="112"/>
      <c r="NWZ276" s="63"/>
      <c r="NXA276" s="112"/>
      <c r="NXD276" s="63"/>
      <c r="NXE276" s="112"/>
      <c r="NXH276" s="63"/>
      <c r="NXI276" s="112"/>
      <c r="NXL276" s="63"/>
      <c r="NXM276" s="112"/>
      <c r="NXP276" s="63"/>
      <c r="NXQ276" s="112"/>
      <c r="NXT276" s="63"/>
      <c r="NXU276" s="112"/>
      <c r="NXX276" s="63"/>
      <c r="NXY276" s="112"/>
      <c r="NYB276" s="63"/>
      <c r="NYC276" s="112"/>
      <c r="NYF276" s="63"/>
      <c r="NYG276" s="112"/>
      <c r="NYJ276" s="63"/>
      <c r="NYK276" s="112"/>
      <c r="NYN276" s="63"/>
      <c r="NYO276" s="112"/>
      <c r="NYR276" s="63"/>
      <c r="NYS276" s="112"/>
      <c r="NYV276" s="63"/>
      <c r="NYW276" s="112"/>
      <c r="NYZ276" s="63"/>
      <c r="NZA276" s="112"/>
      <c r="NZD276" s="63"/>
      <c r="NZE276" s="112"/>
      <c r="NZH276" s="63"/>
      <c r="NZI276" s="112"/>
      <c r="NZL276" s="63"/>
      <c r="NZM276" s="112"/>
      <c r="NZP276" s="63"/>
      <c r="NZQ276" s="112"/>
      <c r="NZT276" s="63"/>
      <c r="NZU276" s="112"/>
      <c r="NZX276" s="63"/>
      <c r="NZY276" s="112"/>
      <c r="OAB276" s="63"/>
      <c r="OAC276" s="112"/>
      <c r="OAF276" s="63"/>
      <c r="OAG276" s="112"/>
      <c r="OAJ276" s="63"/>
      <c r="OAK276" s="112"/>
      <c r="OAN276" s="63"/>
      <c r="OAO276" s="112"/>
      <c r="OAR276" s="63"/>
      <c r="OAS276" s="112"/>
      <c r="OAV276" s="63"/>
      <c r="OAW276" s="112"/>
      <c r="OAZ276" s="63"/>
      <c r="OBA276" s="112"/>
      <c r="OBD276" s="63"/>
      <c r="OBE276" s="112"/>
      <c r="OBH276" s="63"/>
      <c r="OBI276" s="112"/>
      <c r="OBL276" s="63"/>
      <c r="OBM276" s="112"/>
      <c r="OBP276" s="63"/>
      <c r="OBQ276" s="112"/>
      <c r="OBT276" s="63"/>
      <c r="OBU276" s="112"/>
      <c r="OBX276" s="63"/>
      <c r="OBY276" s="112"/>
      <c r="OCB276" s="63"/>
      <c r="OCC276" s="112"/>
      <c r="OCF276" s="63"/>
      <c r="OCG276" s="112"/>
      <c r="OCJ276" s="63"/>
      <c r="OCK276" s="112"/>
      <c r="OCN276" s="63"/>
      <c r="OCO276" s="112"/>
      <c r="OCR276" s="63"/>
      <c r="OCS276" s="112"/>
      <c r="OCV276" s="63"/>
      <c r="OCW276" s="112"/>
      <c r="OCZ276" s="63"/>
      <c r="ODA276" s="112"/>
      <c r="ODD276" s="63"/>
      <c r="ODE276" s="112"/>
      <c r="ODH276" s="63"/>
      <c r="ODI276" s="112"/>
      <c r="ODL276" s="63"/>
      <c r="ODM276" s="112"/>
      <c r="ODP276" s="63"/>
      <c r="ODQ276" s="112"/>
      <c r="ODT276" s="63"/>
      <c r="ODU276" s="112"/>
      <c r="ODX276" s="63"/>
      <c r="ODY276" s="112"/>
      <c r="OEB276" s="63"/>
      <c r="OEC276" s="112"/>
      <c r="OEF276" s="63"/>
      <c r="OEG276" s="112"/>
      <c r="OEJ276" s="63"/>
      <c r="OEK276" s="112"/>
      <c r="OEN276" s="63"/>
      <c r="OEO276" s="112"/>
      <c r="OER276" s="63"/>
      <c r="OES276" s="112"/>
      <c r="OEV276" s="63"/>
      <c r="OEW276" s="112"/>
      <c r="OEZ276" s="63"/>
      <c r="OFA276" s="112"/>
      <c r="OFD276" s="63"/>
      <c r="OFE276" s="112"/>
      <c r="OFH276" s="63"/>
      <c r="OFI276" s="112"/>
      <c r="OFL276" s="63"/>
      <c r="OFM276" s="112"/>
      <c r="OFP276" s="63"/>
      <c r="OFQ276" s="112"/>
      <c r="OFT276" s="63"/>
      <c r="OFU276" s="112"/>
      <c r="OFX276" s="63"/>
      <c r="OFY276" s="112"/>
      <c r="OGB276" s="63"/>
      <c r="OGC276" s="112"/>
      <c r="OGF276" s="63"/>
      <c r="OGG276" s="112"/>
      <c r="OGJ276" s="63"/>
      <c r="OGK276" s="112"/>
      <c r="OGN276" s="63"/>
      <c r="OGO276" s="112"/>
      <c r="OGR276" s="63"/>
      <c r="OGS276" s="112"/>
      <c r="OGV276" s="63"/>
      <c r="OGW276" s="112"/>
      <c r="OGZ276" s="63"/>
      <c r="OHA276" s="112"/>
      <c r="OHD276" s="63"/>
      <c r="OHE276" s="112"/>
      <c r="OHH276" s="63"/>
      <c r="OHI276" s="112"/>
      <c r="OHL276" s="63"/>
      <c r="OHM276" s="112"/>
      <c r="OHP276" s="63"/>
      <c r="OHQ276" s="112"/>
      <c r="OHT276" s="63"/>
      <c r="OHU276" s="112"/>
      <c r="OHX276" s="63"/>
      <c r="OHY276" s="112"/>
      <c r="OIB276" s="63"/>
      <c r="OIC276" s="112"/>
      <c r="OIF276" s="63"/>
      <c r="OIG276" s="112"/>
      <c r="OIJ276" s="63"/>
      <c r="OIK276" s="112"/>
      <c r="OIN276" s="63"/>
      <c r="OIO276" s="112"/>
      <c r="OIR276" s="63"/>
      <c r="OIS276" s="112"/>
      <c r="OIV276" s="63"/>
      <c r="OIW276" s="112"/>
      <c r="OIZ276" s="63"/>
      <c r="OJA276" s="112"/>
      <c r="OJD276" s="63"/>
      <c r="OJE276" s="112"/>
      <c r="OJH276" s="63"/>
      <c r="OJI276" s="112"/>
      <c r="OJL276" s="63"/>
      <c r="OJM276" s="112"/>
      <c r="OJP276" s="63"/>
      <c r="OJQ276" s="112"/>
      <c r="OJT276" s="63"/>
      <c r="OJU276" s="112"/>
      <c r="OJX276" s="63"/>
      <c r="OJY276" s="112"/>
      <c r="OKB276" s="63"/>
      <c r="OKC276" s="112"/>
      <c r="OKF276" s="63"/>
      <c r="OKG276" s="112"/>
      <c r="OKJ276" s="63"/>
      <c r="OKK276" s="112"/>
      <c r="OKN276" s="63"/>
      <c r="OKO276" s="112"/>
      <c r="OKR276" s="63"/>
      <c r="OKS276" s="112"/>
      <c r="OKV276" s="63"/>
      <c r="OKW276" s="112"/>
      <c r="OKZ276" s="63"/>
      <c r="OLA276" s="112"/>
      <c r="OLD276" s="63"/>
      <c r="OLE276" s="112"/>
      <c r="OLH276" s="63"/>
      <c r="OLI276" s="112"/>
      <c r="OLL276" s="63"/>
      <c r="OLM276" s="112"/>
      <c r="OLP276" s="63"/>
      <c r="OLQ276" s="112"/>
      <c r="OLT276" s="63"/>
      <c r="OLU276" s="112"/>
      <c r="OLX276" s="63"/>
      <c r="OLY276" s="112"/>
      <c r="OMB276" s="63"/>
      <c r="OMC276" s="112"/>
      <c r="OMF276" s="63"/>
      <c r="OMG276" s="112"/>
      <c r="OMJ276" s="63"/>
      <c r="OMK276" s="112"/>
      <c r="OMN276" s="63"/>
      <c r="OMO276" s="112"/>
      <c r="OMR276" s="63"/>
      <c r="OMS276" s="112"/>
      <c r="OMV276" s="63"/>
      <c r="OMW276" s="112"/>
      <c r="OMZ276" s="63"/>
      <c r="ONA276" s="112"/>
      <c r="OND276" s="63"/>
      <c r="ONE276" s="112"/>
      <c r="ONH276" s="63"/>
      <c r="ONI276" s="112"/>
      <c r="ONL276" s="63"/>
      <c r="ONM276" s="112"/>
      <c r="ONP276" s="63"/>
      <c r="ONQ276" s="112"/>
      <c r="ONT276" s="63"/>
      <c r="ONU276" s="112"/>
      <c r="ONX276" s="63"/>
      <c r="ONY276" s="112"/>
      <c r="OOB276" s="63"/>
      <c r="OOC276" s="112"/>
      <c r="OOF276" s="63"/>
      <c r="OOG276" s="112"/>
      <c r="OOJ276" s="63"/>
      <c r="OOK276" s="112"/>
      <c r="OON276" s="63"/>
      <c r="OOO276" s="112"/>
      <c r="OOR276" s="63"/>
      <c r="OOS276" s="112"/>
      <c r="OOV276" s="63"/>
      <c r="OOW276" s="112"/>
      <c r="OOZ276" s="63"/>
      <c r="OPA276" s="112"/>
      <c r="OPD276" s="63"/>
      <c r="OPE276" s="112"/>
      <c r="OPH276" s="63"/>
      <c r="OPI276" s="112"/>
      <c r="OPL276" s="63"/>
      <c r="OPM276" s="112"/>
      <c r="OPP276" s="63"/>
      <c r="OPQ276" s="112"/>
      <c r="OPT276" s="63"/>
      <c r="OPU276" s="112"/>
      <c r="OPX276" s="63"/>
      <c r="OPY276" s="112"/>
      <c r="OQB276" s="63"/>
      <c r="OQC276" s="112"/>
      <c r="OQF276" s="63"/>
      <c r="OQG276" s="112"/>
      <c r="OQJ276" s="63"/>
      <c r="OQK276" s="112"/>
      <c r="OQN276" s="63"/>
      <c r="OQO276" s="112"/>
      <c r="OQR276" s="63"/>
      <c r="OQS276" s="112"/>
      <c r="OQV276" s="63"/>
      <c r="OQW276" s="112"/>
      <c r="OQZ276" s="63"/>
      <c r="ORA276" s="112"/>
      <c r="ORD276" s="63"/>
      <c r="ORE276" s="112"/>
      <c r="ORH276" s="63"/>
      <c r="ORI276" s="112"/>
      <c r="ORL276" s="63"/>
      <c r="ORM276" s="112"/>
      <c r="ORP276" s="63"/>
      <c r="ORQ276" s="112"/>
      <c r="ORT276" s="63"/>
      <c r="ORU276" s="112"/>
      <c r="ORX276" s="63"/>
      <c r="ORY276" s="112"/>
      <c r="OSB276" s="63"/>
      <c r="OSC276" s="112"/>
      <c r="OSF276" s="63"/>
      <c r="OSG276" s="112"/>
      <c r="OSJ276" s="63"/>
      <c r="OSK276" s="112"/>
      <c r="OSN276" s="63"/>
      <c r="OSO276" s="112"/>
      <c r="OSR276" s="63"/>
      <c r="OSS276" s="112"/>
      <c r="OSV276" s="63"/>
      <c r="OSW276" s="112"/>
      <c r="OSZ276" s="63"/>
      <c r="OTA276" s="112"/>
      <c r="OTD276" s="63"/>
      <c r="OTE276" s="112"/>
      <c r="OTH276" s="63"/>
      <c r="OTI276" s="112"/>
      <c r="OTL276" s="63"/>
      <c r="OTM276" s="112"/>
      <c r="OTP276" s="63"/>
      <c r="OTQ276" s="112"/>
      <c r="OTT276" s="63"/>
      <c r="OTU276" s="112"/>
      <c r="OTX276" s="63"/>
      <c r="OTY276" s="112"/>
      <c r="OUB276" s="63"/>
      <c r="OUC276" s="112"/>
      <c r="OUF276" s="63"/>
      <c r="OUG276" s="112"/>
      <c r="OUJ276" s="63"/>
      <c r="OUK276" s="112"/>
      <c r="OUN276" s="63"/>
      <c r="OUO276" s="112"/>
      <c r="OUR276" s="63"/>
      <c r="OUS276" s="112"/>
      <c r="OUV276" s="63"/>
      <c r="OUW276" s="112"/>
      <c r="OUZ276" s="63"/>
      <c r="OVA276" s="112"/>
      <c r="OVD276" s="63"/>
      <c r="OVE276" s="112"/>
      <c r="OVH276" s="63"/>
      <c r="OVI276" s="112"/>
      <c r="OVL276" s="63"/>
      <c r="OVM276" s="112"/>
      <c r="OVP276" s="63"/>
      <c r="OVQ276" s="112"/>
      <c r="OVT276" s="63"/>
      <c r="OVU276" s="112"/>
      <c r="OVX276" s="63"/>
      <c r="OVY276" s="112"/>
      <c r="OWB276" s="63"/>
      <c r="OWC276" s="112"/>
      <c r="OWF276" s="63"/>
      <c r="OWG276" s="112"/>
      <c r="OWJ276" s="63"/>
      <c r="OWK276" s="112"/>
      <c r="OWN276" s="63"/>
      <c r="OWO276" s="112"/>
      <c r="OWR276" s="63"/>
      <c r="OWS276" s="112"/>
      <c r="OWV276" s="63"/>
      <c r="OWW276" s="112"/>
      <c r="OWZ276" s="63"/>
      <c r="OXA276" s="112"/>
      <c r="OXD276" s="63"/>
      <c r="OXE276" s="112"/>
      <c r="OXH276" s="63"/>
      <c r="OXI276" s="112"/>
      <c r="OXL276" s="63"/>
      <c r="OXM276" s="112"/>
      <c r="OXP276" s="63"/>
      <c r="OXQ276" s="112"/>
      <c r="OXT276" s="63"/>
      <c r="OXU276" s="112"/>
      <c r="OXX276" s="63"/>
      <c r="OXY276" s="112"/>
      <c r="OYB276" s="63"/>
      <c r="OYC276" s="112"/>
      <c r="OYF276" s="63"/>
      <c r="OYG276" s="112"/>
      <c r="OYJ276" s="63"/>
      <c r="OYK276" s="112"/>
      <c r="OYN276" s="63"/>
      <c r="OYO276" s="112"/>
      <c r="OYR276" s="63"/>
      <c r="OYS276" s="112"/>
      <c r="OYV276" s="63"/>
      <c r="OYW276" s="112"/>
      <c r="OYZ276" s="63"/>
      <c r="OZA276" s="112"/>
      <c r="OZD276" s="63"/>
      <c r="OZE276" s="112"/>
      <c r="OZH276" s="63"/>
      <c r="OZI276" s="112"/>
      <c r="OZL276" s="63"/>
      <c r="OZM276" s="112"/>
      <c r="OZP276" s="63"/>
      <c r="OZQ276" s="112"/>
      <c r="OZT276" s="63"/>
      <c r="OZU276" s="112"/>
      <c r="OZX276" s="63"/>
      <c r="OZY276" s="112"/>
      <c r="PAB276" s="63"/>
      <c r="PAC276" s="112"/>
      <c r="PAF276" s="63"/>
      <c r="PAG276" s="112"/>
      <c r="PAJ276" s="63"/>
      <c r="PAK276" s="112"/>
      <c r="PAN276" s="63"/>
      <c r="PAO276" s="112"/>
      <c r="PAR276" s="63"/>
      <c r="PAS276" s="112"/>
      <c r="PAV276" s="63"/>
      <c r="PAW276" s="112"/>
      <c r="PAZ276" s="63"/>
      <c r="PBA276" s="112"/>
      <c r="PBD276" s="63"/>
      <c r="PBE276" s="112"/>
      <c r="PBH276" s="63"/>
      <c r="PBI276" s="112"/>
      <c r="PBL276" s="63"/>
      <c r="PBM276" s="112"/>
      <c r="PBP276" s="63"/>
      <c r="PBQ276" s="112"/>
      <c r="PBT276" s="63"/>
      <c r="PBU276" s="112"/>
      <c r="PBX276" s="63"/>
      <c r="PBY276" s="112"/>
      <c r="PCB276" s="63"/>
      <c r="PCC276" s="112"/>
      <c r="PCF276" s="63"/>
      <c r="PCG276" s="112"/>
      <c r="PCJ276" s="63"/>
      <c r="PCK276" s="112"/>
      <c r="PCN276" s="63"/>
      <c r="PCO276" s="112"/>
      <c r="PCR276" s="63"/>
      <c r="PCS276" s="112"/>
      <c r="PCV276" s="63"/>
      <c r="PCW276" s="112"/>
      <c r="PCZ276" s="63"/>
      <c r="PDA276" s="112"/>
      <c r="PDD276" s="63"/>
      <c r="PDE276" s="112"/>
      <c r="PDH276" s="63"/>
      <c r="PDI276" s="112"/>
      <c r="PDL276" s="63"/>
      <c r="PDM276" s="112"/>
      <c r="PDP276" s="63"/>
      <c r="PDQ276" s="112"/>
      <c r="PDT276" s="63"/>
      <c r="PDU276" s="112"/>
      <c r="PDX276" s="63"/>
      <c r="PDY276" s="112"/>
      <c r="PEB276" s="63"/>
      <c r="PEC276" s="112"/>
      <c r="PEF276" s="63"/>
      <c r="PEG276" s="112"/>
      <c r="PEJ276" s="63"/>
      <c r="PEK276" s="112"/>
      <c r="PEN276" s="63"/>
      <c r="PEO276" s="112"/>
      <c r="PER276" s="63"/>
      <c r="PES276" s="112"/>
      <c r="PEV276" s="63"/>
      <c r="PEW276" s="112"/>
      <c r="PEZ276" s="63"/>
      <c r="PFA276" s="112"/>
      <c r="PFD276" s="63"/>
      <c r="PFE276" s="112"/>
      <c r="PFH276" s="63"/>
      <c r="PFI276" s="112"/>
      <c r="PFL276" s="63"/>
      <c r="PFM276" s="112"/>
      <c r="PFP276" s="63"/>
      <c r="PFQ276" s="112"/>
      <c r="PFT276" s="63"/>
      <c r="PFU276" s="112"/>
      <c r="PFX276" s="63"/>
      <c r="PFY276" s="112"/>
      <c r="PGB276" s="63"/>
      <c r="PGC276" s="112"/>
      <c r="PGF276" s="63"/>
      <c r="PGG276" s="112"/>
      <c r="PGJ276" s="63"/>
      <c r="PGK276" s="112"/>
      <c r="PGN276" s="63"/>
      <c r="PGO276" s="112"/>
      <c r="PGR276" s="63"/>
      <c r="PGS276" s="112"/>
      <c r="PGV276" s="63"/>
      <c r="PGW276" s="112"/>
      <c r="PGZ276" s="63"/>
      <c r="PHA276" s="112"/>
      <c r="PHD276" s="63"/>
      <c r="PHE276" s="112"/>
      <c r="PHH276" s="63"/>
      <c r="PHI276" s="112"/>
      <c r="PHL276" s="63"/>
      <c r="PHM276" s="112"/>
      <c r="PHP276" s="63"/>
      <c r="PHQ276" s="112"/>
      <c r="PHT276" s="63"/>
      <c r="PHU276" s="112"/>
      <c r="PHX276" s="63"/>
      <c r="PHY276" s="112"/>
      <c r="PIB276" s="63"/>
      <c r="PIC276" s="112"/>
      <c r="PIF276" s="63"/>
      <c r="PIG276" s="112"/>
      <c r="PIJ276" s="63"/>
      <c r="PIK276" s="112"/>
      <c r="PIN276" s="63"/>
      <c r="PIO276" s="112"/>
      <c r="PIR276" s="63"/>
      <c r="PIS276" s="112"/>
      <c r="PIV276" s="63"/>
      <c r="PIW276" s="112"/>
      <c r="PIZ276" s="63"/>
      <c r="PJA276" s="112"/>
      <c r="PJD276" s="63"/>
      <c r="PJE276" s="112"/>
      <c r="PJH276" s="63"/>
      <c r="PJI276" s="112"/>
      <c r="PJL276" s="63"/>
      <c r="PJM276" s="112"/>
      <c r="PJP276" s="63"/>
      <c r="PJQ276" s="112"/>
      <c r="PJT276" s="63"/>
      <c r="PJU276" s="112"/>
      <c r="PJX276" s="63"/>
      <c r="PJY276" s="112"/>
      <c r="PKB276" s="63"/>
      <c r="PKC276" s="112"/>
      <c r="PKF276" s="63"/>
      <c r="PKG276" s="112"/>
      <c r="PKJ276" s="63"/>
      <c r="PKK276" s="112"/>
      <c r="PKN276" s="63"/>
      <c r="PKO276" s="112"/>
      <c r="PKR276" s="63"/>
      <c r="PKS276" s="112"/>
      <c r="PKV276" s="63"/>
      <c r="PKW276" s="112"/>
      <c r="PKZ276" s="63"/>
      <c r="PLA276" s="112"/>
      <c r="PLD276" s="63"/>
      <c r="PLE276" s="112"/>
      <c r="PLH276" s="63"/>
      <c r="PLI276" s="112"/>
      <c r="PLL276" s="63"/>
      <c r="PLM276" s="112"/>
      <c r="PLP276" s="63"/>
      <c r="PLQ276" s="112"/>
      <c r="PLT276" s="63"/>
      <c r="PLU276" s="112"/>
      <c r="PLX276" s="63"/>
      <c r="PLY276" s="112"/>
      <c r="PMB276" s="63"/>
      <c r="PMC276" s="112"/>
      <c r="PMF276" s="63"/>
      <c r="PMG276" s="112"/>
      <c r="PMJ276" s="63"/>
      <c r="PMK276" s="112"/>
      <c r="PMN276" s="63"/>
      <c r="PMO276" s="112"/>
      <c r="PMR276" s="63"/>
      <c r="PMS276" s="112"/>
      <c r="PMV276" s="63"/>
      <c r="PMW276" s="112"/>
      <c r="PMZ276" s="63"/>
      <c r="PNA276" s="112"/>
      <c r="PND276" s="63"/>
      <c r="PNE276" s="112"/>
      <c r="PNH276" s="63"/>
      <c r="PNI276" s="112"/>
      <c r="PNL276" s="63"/>
      <c r="PNM276" s="112"/>
      <c r="PNP276" s="63"/>
      <c r="PNQ276" s="112"/>
      <c r="PNT276" s="63"/>
      <c r="PNU276" s="112"/>
      <c r="PNX276" s="63"/>
      <c r="PNY276" s="112"/>
      <c r="POB276" s="63"/>
      <c r="POC276" s="112"/>
      <c r="POF276" s="63"/>
      <c r="POG276" s="112"/>
      <c r="POJ276" s="63"/>
      <c r="POK276" s="112"/>
      <c r="PON276" s="63"/>
      <c r="POO276" s="112"/>
      <c r="POR276" s="63"/>
      <c r="POS276" s="112"/>
      <c r="POV276" s="63"/>
      <c r="POW276" s="112"/>
      <c r="POZ276" s="63"/>
      <c r="PPA276" s="112"/>
      <c r="PPD276" s="63"/>
      <c r="PPE276" s="112"/>
      <c r="PPH276" s="63"/>
      <c r="PPI276" s="112"/>
      <c r="PPL276" s="63"/>
      <c r="PPM276" s="112"/>
      <c r="PPP276" s="63"/>
      <c r="PPQ276" s="112"/>
      <c r="PPT276" s="63"/>
      <c r="PPU276" s="112"/>
      <c r="PPX276" s="63"/>
      <c r="PPY276" s="112"/>
      <c r="PQB276" s="63"/>
      <c r="PQC276" s="112"/>
      <c r="PQF276" s="63"/>
      <c r="PQG276" s="112"/>
      <c r="PQJ276" s="63"/>
      <c r="PQK276" s="112"/>
      <c r="PQN276" s="63"/>
      <c r="PQO276" s="112"/>
      <c r="PQR276" s="63"/>
      <c r="PQS276" s="112"/>
      <c r="PQV276" s="63"/>
      <c r="PQW276" s="112"/>
      <c r="PQZ276" s="63"/>
      <c r="PRA276" s="112"/>
      <c r="PRD276" s="63"/>
      <c r="PRE276" s="112"/>
      <c r="PRH276" s="63"/>
      <c r="PRI276" s="112"/>
      <c r="PRL276" s="63"/>
      <c r="PRM276" s="112"/>
      <c r="PRP276" s="63"/>
      <c r="PRQ276" s="112"/>
      <c r="PRT276" s="63"/>
      <c r="PRU276" s="112"/>
      <c r="PRX276" s="63"/>
      <c r="PRY276" s="112"/>
      <c r="PSB276" s="63"/>
      <c r="PSC276" s="112"/>
      <c r="PSF276" s="63"/>
      <c r="PSG276" s="112"/>
      <c r="PSJ276" s="63"/>
      <c r="PSK276" s="112"/>
      <c r="PSN276" s="63"/>
      <c r="PSO276" s="112"/>
      <c r="PSR276" s="63"/>
      <c r="PSS276" s="112"/>
      <c r="PSV276" s="63"/>
      <c r="PSW276" s="112"/>
      <c r="PSZ276" s="63"/>
      <c r="PTA276" s="112"/>
      <c r="PTD276" s="63"/>
      <c r="PTE276" s="112"/>
      <c r="PTH276" s="63"/>
      <c r="PTI276" s="112"/>
      <c r="PTL276" s="63"/>
      <c r="PTM276" s="112"/>
      <c r="PTP276" s="63"/>
      <c r="PTQ276" s="112"/>
      <c r="PTT276" s="63"/>
      <c r="PTU276" s="112"/>
      <c r="PTX276" s="63"/>
      <c r="PTY276" s="112"/>
      <c r="PUB276" s="63"/>
      <c r="PUC276" s="112"/>
      <c r="PUF276" s="63"/>
      <c r="PUG276" s="112"/>
      <c r="PUJ276" s="63"/>
      <c r="PUK276" s="112"/>
      <c r="PUN276" s="63"/>
      <c r="PUO276" s="112"/>
      <c r="PUR276" s="63"/>
      <c r="PUS276" s="112"/>
      <c r="PUV276" s="63"/>
      <c r="PUW276" s="112"/>
      <c r="PUZ276" s="63"/>
      <c r="PVA276" s="112"/>
      <c r="PVD276" s="63"/>
      <c r="PVE276" s="112"/>
      <c r="PVH276" s="63"/>
      <c r="PVI276" s="112"/>
      <c r="PVL276" s="63"/>
      <c r="PVM276" s="112"/>
      <c r="PVP276" s="63"/>
      <c r="PVQ276" s="112"/>
      <c r="PVT276" s="63"/>
      <c r="PVU276" s="112"/>
      <c r="PVX276" s="63"/>
      <c r="PVY276" s="112"/>
      <c r="PWB276" s="63"/>
      <c r="PWC276" s="112"/>
      <c r="PWF276" s="63"/>
      <c r="PWG276" s="112"/>
      <c r="PWJ276" s="63"/>
      <c r="PWK276" s="112"/>
      <c r="PWN276" s="63"/>
      <c r="PWO276" s="112"/>
      <c r="PWR276" s="63"/>
      <c r="PWS276" s="112"/>
      <c r="PWV276" s="63"/>
      <c r="PWW276" s="112"/>
      <c r="PWZ276" s="63"/>
      <c r="PXA276" s="112"/>
      <c r="PXD276" s="63"/>
      <c r="PXE276" s="112"/>
      <c r="PXH276" s="63"/>
      <c r="PXI276" s="112"/>
      <c r="PXL276" s="63"/>
      <c r="PXM276" s="112"/>
      <c r="PXP276" s="63"/>
      <c r="PXQ276" s="112"/>
      <c r="PXT276" s="63"/>
      <c r="PXU276" s="112"/>
      <c r="PXX276" s="63"/>
      <c r="PXY276" s="112"/>
      <c r="PYB276" s="63"/>
      <c r="PYC276" s="112"/>
      <c r="PYF276" s="63"/>
      <c r="PYG276" s="112"/>
      <c r="PYJ276" s="63"/>
      <c r="PYK276" s="112"/>
      <c r="PYN276" s="63"/>
      <c r="PYO276" s="112"/>
      <c r="PYR276" s="63"/>
      <c r="PYS276" s="112"/>
      <c r="PYV276" s="63"/>
      <c r="PYW276" s="112"/>
      <c r="PYZ276" s="63"/>
      <c r="PZA276" s="112"/>
      <c r="PZD276" s="63"/>
      <c r="PZE276" s="112"/>
      <c r="PZH276" s="63"/>
      <c r="PZI276" s="112"/>
      <c r="PZL276" s="63"/>
      <c r="PZM276" s="112"/>
      <c r="PZP276" s="63"/>
      <c r="PZQ276" s="112"/>
      <c r="PZT276" s="63"/>
      <c r="PZU276" s="112"/>
      <c r="PZX276" s="63"/>
      <c r="PZY276" s="112"/>
      <c r="QAB276" s="63"/>
      <c r="QAC276" s="112"/>
      <c r="QAF276" s="63"/>
      <c r="QAG276" s="112"/>
      <c r="QAJ276" s="63"/>
      <c r="QAK276" s="112"/>
      <c r="QAN276" s="63"/>
      <c r="QAO276" s="112"/>
      <c r="QAR276" s="63"/>
      <c r="QAS276" s="112"/>
      <c r="QAV276" s="63"/>
      <c r="QAW276" s="112"/>
      <c r="QAZ276" s="63"/>
      <c r="QBA276" s="112"/>
      <c r="QBD276" s="63"/>
      <c r="QBE276" s="112"/>
      <c r="QBH276" s="63"/>
      <c r="QBI276" s="112"/>
      <c r="QBL276" s="63"/>
      <c r="QBM276" s="112"/>
      <c r="QBP276" s="63"/>
      <c r="QBQ276" s="112"/>
      <c r="QBT276" s="63"/>
      <c r="QBU276" s="112"/>
      <c r="QBX276" s="63"/>
      <c r="QBY276" s="112"/>
      <c r="QCB276" s="63"/>
      <c r="QCC276" s="112"/>
      <c r="QCF276" s="63"/>
      <c r="QCG276" s="112"/>
      <c r="QCJ276" s="63"/>
      <c r="QCK276" s="112"/>
      <c r="QCN276" s="63"/>
      <c r="QCO276" s="112"/>
      <c r="QCR276" s="63"/>
      <c r="QCS276" s="112"/>
      <c r="QCV276" s="63"/>
      <c r="QCW276" s="112"/>
      <c r="QCZ276" s="63"/>
      <c r="QDA276" s="112"/>
      <c r="QDD276" s="63"/>
      <c r="QDE276" s="112"/>
      <c r="QDH276" s="63"/>
      <c r="QDI276" s="112"/>
      <c r="QDL276" s="63"/>
      <c r="QDM276" s="112"/>
      <c r="QDP276" s="63"/>
      <c r="QDQ276" s="112"/>
      <c r="QDT276" s="63"/>
      <c r="QDU276" s="112"/>
      <c r="QDX276" s="63"/>
      <c r="QDY276" s="112"/>
      <c r="QEB276" s="63"/>
      <c r="QEC276" s="112"/>
      <c r="QEF276" s="63"/>
      <c r="QEG276" s="112"/>
      <c r="QEJ276" s="63"/>
      <c r="QEK276" s="112"/>
      <c r="QEN276" s="63"/>
      <c r="QEO276" s="112"/>
      <c r="QER276" s="63"/>
      <c r="QES276" s="112"/>
      <c r="QEV276" s="63"/>
      <c r="QEW276" s="112"/>
      <c r="QEZ276" s="63"/>
      <c r="QFA276" s="112"/>
      <c r="QFD276" s="63"/>
      <c r="QFE276" s="112"/>
      <c r="QFH276" s="63"/>
      <c r="QFI276" s="112"/>
      <c r="QFL276" s="63"/>
      <c r="QFM276" s="112"/>
      <c r="QFP276" s="63"/>
      <c r="QFQ276" s="112"/>
      <c r="QFT276" s="63"/>
      <c r="QFU276" s="112"/>
      <c r="QFX276" s="63"/>
      <c r="QFY276" s="112"/>
      <c r="QGB276" s="63"/>
      <c r="QGC276" s="112"/>
      <c r="QGF276" s="63"/>
      <c r="QGG276" s="112"/>
      <c r="QGJ276" s="63"/>
      <c r="QGK276" s="112"/>
      <c r="QGN276" s="63"/>
      <c r="QGO276" s="112"/>
      <c r="QGR276" s="63"/>
      <c r="QGS276" s="112"/>
      <c r="QGV276" s="63"/>
      <c r="QGW276" s="112"/>
      <c r="QGZ276" s="63"/>
      <c r="QHA276" s="112"/>
      <c r="QHD276" s="63"/>
      <c r="QHE276" s="112"/>
      <c r="QHH276" s="63"/>
      <c r="QHI276" s="112"/>
      <c r="QHL276" s="63"/>
      <c r="QHM276" s="112"/>
      <c r="QHP276" s="63"/>
      <c r="QHQ276" s="112"/>
      <c r="QHT276" s="63"/>
      <c r="QHU276" s="112"/>
      <c r="QHX276" s="63"/>
      <c r="QHY276" s="112"/>
      <c r="QIB276" s="63"/>
      <c r="QIC276" s="112"/>
      <c r="QIF276" s="63"/>
      <c r="QIG276" s="112"/>
      <c r="QIJ276" s="63"/>
      <c r="QIK276" s="112"/>
      <c r="QIN276" s="63"/>
      <c r="QIO276" s="112"/>
      <c r="QIR276" s="63"/>
      <c r="QIS276" s="112"/>
      <c r="QIV276" s="63"/>
      <c r="QIW276" s="112"/>
      <c r="QIZ276" s="63"/>
      <c r="QJA276" s="112"/>
      <c r="QJD276" s="63"/>
      <c r="QJE276" s="112"/>
      <c r="QJH276" s="63"/>
      <c r="QJI276" s="112"/>
      <c r="QJL276" s="63"/>
      <c r="QJM276" s="112"/>
      <c r="QJP276" s="63"/>
      <c r="QJQ276" s="112"/>
      <c r="QJT276" s="63"/>
      <c r="QJU276" s="112"/>
      <c r="QJX276" s="63"/>
      <c r="QJY276" s="112"/>
      <c r="QKB276" s="63"/>
      <c r="QKC276" s="112"/>
      <c r="QKF276" s="63"/>
      <c r="QKG276" s="112"/>
      <c r="QKJ276" s="63"/>
      <c r="QKK276" s="112"/>
      <c r="QKN276" s="63"/>
      <c r="QKO276" s="112"/>
      <c r="QKR276" s="63"/>
      <c r="QKS276" s="112"/>
      <c r="QKV276" s="63"/>
      <c r="QKW276" s="112"/>
      <c r="QKZ276" s="63"/>
      <c r="QLA276" s="112"/>
      <c r="QLD276" s="63"/>
      <c r="QLE276" s="112"/>
      <c r="QLH276" s="63"/>
      <c r="QLI276" s="112"/>
      <c r="QLL276" s="63"/>
      <c r="QLM276" s="112"/>
      <c r="QLP276" s="63"/>
      <c r="QLQ276" s="112"/>
      <c r="QLT276" s="63"/>
      <c r="QLU276" s="112"/>
      <c r="QLX276" s="63"/>
      <c r="QLY276" s="112"/>
      <c r="QMB276" s="63"/>
      <c r="QMC276" s="112"/>
      <c r="QMF276" s="63"/>
      <c r="QMG276" s="112"/>
      <c r="QMJ276" s="63"/>
      <c r="QMK276" s="112"/>
      <c r="QMN276" s="63"/>
      <c r="QMO276" s="112"/>
      <c r="QMR276" s="63"/>
      <c r="QMS276" s="112"/>
      <c r="QMV276" s="63"/>
      <c r="QMW276" s="112"/>
      <c r="QMZ276" s="63"/>
      <c r="QNA276" s="112"/>
      <c r="QND276" s="63"/>
      <c r="QNE276" s="112"/>
      <c r="QNH276" s="63"/>
      <c r="QNI276" s="112"/>
      <c r="QNL276" s="63"/>
      <c r="QNM276" s="112"/>
      <c r="QNP276" s="63"/>
      <c r="QNQ276" s="112"/>
      <c r="QNT276" s="63"/>
      <c r="QNU276" s="112"/>
      <c r="QNX276" s="63"/>
      <c r="QNY276" s="112"/>
      <c r="QOB276" s="63"/>
      <c r="QOC276" s="112"/>
      <c r="QOF276" s="63"/>
      <c r="QOG276" s="112"/>
      <c r="QOJ276" s="63"/>
      <c r="QOK276" s="112"/>
      <c r="QON276" s="63"/>
      <c r="QOO276" s="112"/>
      <c r="QOR276" s="63"/>
      <c r="QOS276" s="112"/>
      <c r="QOV276" s="63"/>
      <c r="QOW276" s="112"/>
      <c r="QOZ276" s="63"/>
      <c r="QPA276" s="112"/>
      <c r="QPD276" s="63"/>
      <c r="QPE276" s="112"/>
      <c r="QPH276" s="63"/>
      <c r="QPI276" s="112"/>
      <c r="QPL276" s="63"/>
      <c r="QPM276" s="112"/>
      <c r="QPP276" s="63"/>
      <c r="QPQ276" s="112"/>
      <c r="QPT276" s="63"/>
      <c r="QPU276" s="112"/>
      <c r="QPX276" s="63"/>
      <c r="QPY276" s="112"/>
      <c r="QQB276" s="63"/>
      <c r="QQC276" s="112"/>
      <c r="QQF276" s="63"/>
      <c r="QQG276" s="112"/>
      <c r="QQJ276" s="63"/>
      <c r="QQK276" s="112"/>
      <c r="QQN276" s="63"/>
      <c r="QQO276" s="112"/>
      <c r="QQR276" s="63"/>
      <c r="QQS276" s="112"/>
      <c r="QQV276" s="63"/>
      <c r="QQW276" s="112"/>
      <c r="QQZ276" s="63"/>
      <c r="QRA276" s="112"/>
      <c r="QRD276" s="63"/>
      <c r="QRE276" s="112"/>
      <c r="QRH276" s="63"/>
      <c r="QRI276" s="112"/>
      <c r="QRL276" s="63"/>
      <c r="QRM276" s="112"/>
      <c r="QRP276" s="63"/>
      <c r="QRQ276" s="112"/>
      <c r="QRT276" s="63"/>
      <c r="QRU276" s="112"/>
      <c r="QRX276" s="63"/>
      <c r="QRY276" s="112"/>
      <c r="QSB276" s="63"/>
      <c r="QSC276" s="112"/>
      <c r="QSF276" s="63"/>
      <c r="QSG276" s="112"/>
      <c r="QSJ276" s="63"/>
      <c r="QSK276" s="112"/>
      <c r="QSN276" s="63"/>
      <c r="QSO276" s="112"/>
      <c r="QSR276" s="63"/>
      <c r="QSS276" s="112"/>
      <c r="QSV276" s="63"/>
      <c r="QSW276" s="112"/>
      <c r="QSZ276" s="63"/>
      <c r="QTA276" s="112"/>
      <c r="QTD276" s="63"/>
      <c r="QTE276" s="112"/>
      <c r="QTH276" s="63"/>
      <c r="QTI276" s="112"/>
      <c r="QTL276" s="63"/>
      <c r="QTM276" s="112"/>
      <c r="QTP276" s="63"/>
      <c r="QTQ276" s="112"/>
      <c r="QTT276" s="63"/>
      <c r="QTU276" s="112"/>
      <c r="QTX276" s="63"/>
      <c r="QTY276" s="112"/>
      <c r="QUB276" s="63"/>
      <c r="QUC276" s="112"/>
      <c r="QUF276" s="63"/>
      <c r="QUG276" s="112"/>
      <c r="QUJ276" s="63"/>
      <c r="QUK276" s="112"/>
      <c r="QUN276" s="63"/>
      <c r="QUO276" s="112"/>
      <c r="QUR276" s="63"/>
      <c r="QUS276" s="112"/>
      <c r="QUV276" s="63"/>
      <c r="QUW276" s="112"/>
      <c r="QUZ276" s="63"/>
      <c r="QVA276" s="112"/>
      <c r="QVD276" s="63"/>
      <c r="QVE276" s="112"/>
      <c r="QVH276" s="63"/>
      <c r="QVI276" s="112"/>
      <c r="QVL276" s="63"/>
      <c r="QVM276" s="112"/>
      <c r="QVP276" s="63"/>
      <c r="QVQ276" s="112"/>
      <c r="QVT276" s="63"/>
      <c r="QVU276" s="112"/>
      <c r="QVX276" s="63"/>
      <c r="QVY276" s="112"/>
      <c r="QWB276" s="63"/>
      <c r="QWC276" s="112"/>
      <c r="QWF276" s="63"/>
      <c r="QWG276" s="112"/>
      <c r="QWJ276" s="63"/>
      <c r="QWK276" s="112"/>
      <c r="QWN276" s="63"/>
      <c r="QWO276" s="112"/>
      <c r="QWR276" s="63"/>
      <c r="QWS276" s="112"/>
      <c r="QWV276" s="63"/>
      <c r="QWW276" s="112"/>
      <c r="QWZ276" s="63"/>
      <c r="QXA276" s="112"/>
      <c r="QXD276" s="63"/>
      <c r="QXE276" s="112"/>
      <c r="QXH276" s="63"/>
      <c r="QXI276" s="112"/>
      <c r="QXL276" s="63"/>
      <c r="QXM276" s="112"/>
      <c r="QXP276" s="63"/>
      <c r="QXQ276" s="112"/>
      <c r="QXT276" s="63"/>
      <c r="QXU276" s="112"/>
      <c r="QXX276" s="63"/>
      <c r="QXY276" s="112"/>
      <c r="QYB276" s="63"/>
      <c r="QYC276" s="112"/>
      <c r="QYF276" s="63"/>
      <c r="QYG276" s="112"/>
      <c r="QYJ276" s="63"/>
      <c r="QYK276" s="112"/>
      <c r="QYN276" s="63"/>
      <c r="QYO276" s="112"/>
      <c r="QYR276" s="63"/>
      <c r="QYS276" s="112"/>
      <c r="QYV276" s="63"/>
      <c r="QYW276" s="112"/>
      <c r="QYZ276" s="63"/>
      <c r="QZA276" s="112"/>
      <c r="QZD276" s="63"/>
      <c r="QZE276" s="112"/>
      <c r="QZH276" s="63"/>
      <c r="QZI276" s="112"/>
      <c r="QZL276" s="63"/>
      <c r="QZM276" s="112"/>
      <c r="QZP276" s="63"/>
      <c r="QZQ276" s="112"/>
      <c r="QZT276" s="63"/>
      <c r="QZU276" s="112"/>
      <c r="QZX276" s="63"/>
      <c r="QZY276" s="112"/>
      <c r="RAB276" s="63"/>
      <c r="RAC276" s="112"/>
      <c r="RAF276" s="63"/>
      <c r="RAG276" s="112"/>
      <c r="RAJ276" s="63"/>
      <c r="RAK276" s="112"/>
      <c r="RAN276" s="63"/>
      <c r="RAO276" s="112"/>
      <c r="RAR276" s="63"/>
      <c r="RAS276" s="112"/>
      <c r="RAV276" s="63"/>
      <c r="RAW276" s="112"/>
      <c r="RAZ276" s="63"/>
      <c r="RBA276" s="112"/>
      <c r="RBD276" s="63"/>
      <c r="RBE276" s="112"/>
      <c r="RBH276" s="63"/>
      <c r="RBI276" s="112"/>
      <c r="RBL276" s="63"/>
      <c r="RBM276" s="112"/>
      <c r="RBP276" s="63"/>
      <c r="RBQ276" s="112"/>
      <c r="RBT276" s="63"/>
      <c r="RBU276" s="112"/>
      <c r="RBX276" s="63"/>
      <c r="RBY276" s="112"/>
      <c r="RCB276" s="63"/>
      <c r="RCC276" s="112"/>
      <c r="RCF276" s="63"/>
      <c r="RCG276" s="112"/>
      <c r="RCJ276" s="63"/>
      <c r="RCK276" s="112"/>
      <c r="RCN276" s="63"/>
      <c r="RCO276" s="112"/>
      <c r="RCR276" s="63"/>
      <c r="RCS276" s="112"/>
      <c r="RCV276" s="63"/>
      <c r="RCW276" s="112"/>
      <c r="RCZ276" s="63"/>
      <c r="RDA276" s="112"/>
      <c r="RDD276" s="63"/>
      <c r="RDE276" s="112"/>
      <c r="RDH276" s="63"/>
      <c r="RDI276" s="112"/>
      <c r="RDL276" s="63"/>
      <c r="RDM276" s="112"/>
      <c r="RDP276" s="63"/>
      <c r="RDQ276" s="112"/>
      <c r="RDT276" s="63"/>
      <c r="RDU276" s="112"/>
      <c r="RDX276" s="63"/>
      <c r="RDY276" s="112"/>
      <c r="REB276" s="63"/>
      <c r="REC276" s="112"/>
      <c r="REF276" s="63"/>
      <c r="REG276" s="112"/>
      <c r="REJ276" s="63"/>
      <c r="REK276" s="112"/>
      <c r="REN276" s="63"/>
      <c r="REO276" s="112"/>
      <c r="RER276" s="63"/>
      <c r="RES276" s="112"/>
      <c r="REV276" s="63"/>
      <c r="REW276" s="112"/>
      <c r="REZ276" s="63"/>
      <c r="RFA276" s="112"/>
      <c r="RFD276" s="63"/>
      <c r="RFE276" s="112"/>
      <c r="RFH276" s="63"/>
      <c r="RFI276" s="112"/>
      <c r="RFL276" s="63"/>
      <c r="RFM276" s="112"/>
      <c r="RFP276" s="63"/>
      <c r="RFQ276" s="112"/>
      <c r="RFT276" s="63"/>
      <c r="RFU276" s="112"/>
      <c r="RFX276" s="63"/>
      <c r="RFY276" s="112"/>
      <c r="RGB276" s="63"/>
      <c r="RGC276" s="112"/>
      <c r="RGF276" s="63"/>
      <c r="RGG276" s="112"/>
      <c r="RGJ276" s="63"/>
      <c r="RGK276" s="112"/>
      <c r="RGN276" s="63"/>
      <c r="RGO276" s="112"/>
      <c r="RGR276" s="63"/>
      <c r="RGS276" s="112"/>
      <c r="RGV276" s="63"/>
      <c r="RGW276" s="112"/>
      <c r="RGZ276" s="63"/>
      <c r="RHA276" s="112"/>
      <c r="RHD276" s="63"/>
      <c r="RHE276" s="112"/>
      <c r="RHH276" s="63"/>
      <c r="RHI276" s="112"/>
      <c r="RHL276" s="63"/>
      <c r="RHM276" s="112"/>
      <c r="RHP276" s="63"/>
      <c r="RHQ276" s="112"/>
      <c r="RHT276" s="63"/>
      <c r="RHU276" s="112"/>
      <c r="RHX276" s="63"/>
      <c r="RHY276" s="112"/>
      <c r="RIB276" s="63"/>
      <c r="RIC276" s="112"/>
      <c r="RIF276" s="63"/>
      <c r="RIG276" s="112"/>
      <c r="RIJ276" s="63"/>
      <c r="RIK276" s="112"/>
      <c r="RIN276" s="63"/>
      <c r="RIO276" s="112"/>
      <c r="RIR276" s="63"/>
      <c r="RIS276" s="112"/>
      <c r="RIV276" s="63"/>
      <c r="RIW276" s="112"/>
      <c r="RIZ276" s="63"/>
      <c r="RJA276" s="112"/>
      <c r="RJD276" s="63"/>
      <c r="RJE276" s="112"/>
      <c r="RJH276" s="63"/>
      <c r="RJI276" s="112"/>
      <c r="RJL276" s="63"/>
      <c r="RJM276" s="112"/>
      <c r="RJP276" s="63"/>
      <c r="RJQ276" s="112"/>
      <c r="RJT276" s="63"/>
      <c r="RJU276" s="112"/>
      <c r="RJX276" s="63"/>
      <c r="RJY276" s="112"/>
      <c r="RKB276" s="63"/>
      <c r="RKC276" s="112"/>
      <c r="RKF276" s="63"/>
      <c r="RKG276" s="112"/>
      <c r="RKJ276" s="63"/>
      <c r="RKK276" s="112"/>
      <c r="RKN276" s="63"/>
      <c r="RKO276" s="112"/>
      <c r="RKR276" s="63"/>
      <c r="RKS276" s="112"/>
      <c r="RKV276" s="63"/>
      <c r="RKW276" s="112"/>
      <c r="RKZ276" s="63"/>
      <c r="RLA276" s="112"/>
      <c r="RLD276" s="63"/>
      <c r="RLE276" s="112"/>
      <c r="RLH276" s="63"/>
      <c r="RLI276" s="112"/>
      <c r="RLL276" s="63"/>
      <c r="RLM276" s="112"/>
      <c r="RLP276" s="63"/>
      <c r="RLQ276" s="112"/>
      <c r="RLT276" s="63"/>
      <c r="RLU276" s="112"/>
      <c r="RLX276" s="63"/>
      <c r="RLY276" s="112"/>
      <c r="RMB276" s="63"/>
      <c r="RMC276" s="112"/>
      <c r="RMF276" s="63"/>
      <c r="RMG276" s="112"/>
      <c r="RMJ276" s="63"/>
      <c r="RMK276" s="112"/>
      <c r="RMN276" s="63"/>
      <c r="RMO276" s="112"/>
      <c r="RMR276" s="63"/>
      <c r="RMS276" s="112"/>
      <c r="RMV276" s="63"/>
      <c r="RMW276" s="112"/>
      <c r="RMZ276" s="63"/>
      <c r="RNA276" s="112"/>
      <c r="RND276" s="63"/>
      <c r="RNE276" s="112"/>
      <c r="RNH276" s="63"/>
      <c r="RNI276" s="112"/>
      <c r="RNL276" s="63"/>
      <c r="RNM276" s="112"/>
      <c r="RNP276" s="63"/>
      <c r="RNQ276" s="112"/>
      <c r="RNT276" s="63"/>
      <c r="RNU276" s="112"/>
      <c r="RNX276" s="63"/>
      <c r="RNY276" s="112"/>
      <c r="ROB276" s="63"/>
      <c r="ROC276" s="112"/>
      <c r="ROF276" s="63"/>
      <c r="ROG276" s="112"/>
      <c r="ROJ276" s="63"/>
      <c r="ROK276" s="112"/>
      <c r="RON276" s="63"/>
      <c r="ROO276" s="112"/>
      <c r="ROR276" s="63"/>
      <c r="ROS276" s="112"/>
      <c r="ROV276" s="63"/>
      <c r="ROW276" s="112"/>
      <c r="ROZ276" s="63"/>
      <c r="RPA276" s="112"/>
      <c r="RPD276" s="63"/>
      <c r="RPE276" s="112"/>
      <c r="RPH276" s="63"/>
      <c r="RPI276" s="112"/>
      <c r="RPL276" s="63"/>
      <c r="RPM276" s="112"/>
      <c r="RPP276" s="63"/>
      <c r="RPQ276" s="112"/>
      <c r="RPT276" s="63"/>
      <c r="RPU276" s="112"/>
      <c r="RPX276" s="63"/>
      <c r="RPY276" s="112"/>
      <c r="RQB276" s="63"/>
      <c r="RQC276" s="112"/>
      <c r="RQF276" s="63"/>
      <c r="RQG276" s="112"/>
      <c r="RQJ276" s="63"/>
      <c r="RQK276" s="112"/>
      <c r="RQN276" s="63"/>
      <c r="RQO276" s="112"/>
      <c r="RQR276" s="63"/>
      <c r="RQS276" s="112"/>
      <c r="RQV276" s="63"/>
      <c r="RQW276" s="112"/>
      <c r="RQZ276" s="63"/>
      <c r="RRA276" s="112"/>
      <c r="RRD276" s="63"/>
      <c r="RRE276" s="112"/>
      <c r="RRH276" s="63"/>
      <c r="RRI276" s="112"/>
      <c r="RRL276" s="63"/>
      <c r="RRM276" s="112"/>
      <c r="RRP276" s="63"/>
      <c r="RRQ276" s="112"/>
      <c r="RRT276" s="63"/>
      <c r="RRU276" s="112"/>
      <c r="RRX276" s="63"/>
      <c r="RRY276" s="112"/>
      <c r="RSB276" s="63"/>
      <c r="RSC276" s="112"/>
      <c r="RSF276" s="63"/>
      <c r="RSG276" s="112"/>
      <c r="RSJ276" s="63"/>
      <c r="RSK276" s="112"/>
      <c r="RSN276" s="63"/>
      <c r="RSO276" s="112"/>
      <c r="RSR276" s="63"/>
      <c r="RSS276" s="112"/>
      <c r="RSV276" s="63"/>
      <c r="RSW276" s="112"/>
      <c r="RSZ276" s="63"/>
      <c r="RTA276" s="112"/>
      <c r="RTD276" s="63"/>
      <c r="RTE276" s="112"/>
      <c r="RTH276" s="63"/>
      <c r="RTI276" s="112"/>
      <c r="RTL276" s="63"/>
      <c r="RTM276" s="112"/>
      <c r="RTP276" s="63"/>
      <c r="RTQ276" s="112"/>
      <c r="RTT276" s="63"/>
      <c r="RTU276" s="112"/>
      <c r="RTX276" s="63"/>
      <c r="RTY276" s="112"/>
      <c r="RUB276" s="63"/>
      <c r="RUC276" s="112"/>
      <c r="RUF276" s="63"/>
      <c r="RUG276" s="112"/>
      <c r="RUJ276" s="63"/>
      <c r="RUK276" s="112"/>
      <c r="RUN276" s="63"/>
      <c r="RUO276" s="112"/>
      <c r="RUR276" s="63"/>
      <c r="RUS276" s="112"/>
      <c r="RUV276" s="63"/>
      <c r="RUW276" s="112"/>
      <c r="RUZ276" s="63"/>
      <c r="RVA276" s="112"/>
      <c r="RVD276" s="63"/>
      <c r="RVE276" s="112"/>
      <c r="RVH276" s="63"/>
      <c r="RVI276" s="112"/>
      <c r="RVL276" s="63"/>
      <c r="RVM276" s="112"/>
      <c r="RVP276" s="63"/>
      <c r="RVQ276" s="112"/>
      <c r="RVT276" s="63"/>
      <c r="RVU276" s="112"/>
      <c r="RVX276" s="63"/>
      <c r="RVY276" s="112"/>
      <c r="RWB276" s="63"/>
      <c r="RWC276" s="112"/>
      <c r="RWF276" s="63"/>
      <c r="RWG276" s="112"/>
      <c r="RWJ276" s="63"/>
      <c r="RWK276" s="112"/>
      <c r="RWN276" s="63"/>
      <c r="RWO276" s="112"/>
      <c r="RWR276" s="63"/>
      <c r="RWS276" s="112"/>
      <c r="RWV276" s="63"/>
      <c r="RWW276" s="112"/>
      <c r="RWZ276" s="63"/>
      <c r="RXA276" s="112"/>
      <c r="RXD276" s="63"/>
      <c r="RXE276" s="112"/>
      <c r="RXH276" s="63"/>
      <c r="RXI276" s="112"/>
      <c r="RXL276" s="63"/>
      <c r="RXM276" s="112"/>
      <c r="RXP276" s="63"/>
      <c r="RXQ276" s="112"/>
      <c r="RXT276" s="63"/>
      <c r="RXU276" s="112"/>
      <c r="RXX276" s="63"/>
      <c r="RXY276" s="112"/>
      <c r="RYB276" s="63"/>
      <c r="RYC276" s="112"/>
      <c r="RYF276" s="63"/>
      <c r="RYG276" s="112"/>
      <c r="RYJ276" s="63"/>
      <c r="RYK276" s="112"/>
      <c r="RYN276" s="63"/>
      <c r="RYO276" s="112"/>
      <c r="RYR276" s="63"/>
      <c r="RYS276" s="112"/>
      <c r="RYV276" s="63"/>
      <c r="RYW276" s="112"/>
      <c r="RYZ276" s="63"/>
      <c r="RZA276" s="112"/>
      <c r="RZD276" s="63"/>
      <c r="RZE276" s="112"/>
      <c r="RZH276" s="63"/>
      <c r="RZI276" s="112"/>
      <c r="RZL276" s="63"/>
      <c r="RZM276" s="112"/>
      <c r="RZP276" s="63"/>
      <c r="RZQ276" s="112"/>
      <c r="RZT276" s="63"/>
      <c r="RZU276" s="112"/>
      <c r="RZX276" s="63"/>
      <c r="RZY276" s="112"/>
      <c r="SAB276" s="63"/>
      <c r="SAC276" s="112"/>
      <c r="SAF276" s="63"/>
      <c r="SAG276" s="112"/>
      <c r="SAJ276" s="63"/>
      <c r="SAK276" s="112"/>
      <c r="SAN276" s="63"/>
      <c r="SAO276" s="112"/>
      <c r="SAR276" s="63"/>
      <c r="SAS276" s="112"/>
      <c r="SAV276" s="63"/>
      <c r="SAW276" s="112"/>
      <c r="SAZ276" s="63"/>
      <c r="SBA276" s="112"/>
      <c r="SBD276" s="63"/>
      <c r="SBE276" s="112"/>
      <c r="SBH276" s="63"/>
      <c r="SBI276" s="112"/>
      <c r="SBL276" s="63"/>
      <c r="SBM276" s="112"/>
      <c r="SBP276" s="63"/>
      <c r="SBQ276" s="112"/>
      <c r="SBT276" s="63"/>
      <c r="SBU276" s="112"/>
      <c r="SBX276" s="63"/>
      <c r="SBY276" s="112"/>
      <c r="SCB276" s="63"/>
      <c r="SCC276" s="112"/>
      <c r="SCF276" s="63"/>
      <c r="SCG276" s="112"/>
      <c r="SCJ276" s="63"/>
      <c r="SCK276" s="112"/>
      <c r="SCN276" s="63"/>
      <c r="SCO276" s="112"/>
      <c r="SCR276" s="63"/>
      <c r="SCS276" s="112"/>
      <c r="SCV276" s="63"/>
      <c r="SCW276" s="112"/>
      <c r="SCZ276" s="63"/>
      <c r="SDA276" s="112"/>
      <c r="SDD276" s="63"/>
      <c r="SDE276" s="112"/>
      <c r="SDH276" s="63"/>
      <c r="SDI276" s="112"/>
      <c r="SDL276" s="63"/>
      <c r="SDM276" s="112"/>
      <c r="SDP276" s="63"/>
      <c r="SDQ276" s="112"/>
      <c r="SDT276" s="63"/>
      <c r="SDU276" s="112"/>
      <c r="SDX276" s="63"/>
      <c r="SDY276" s="112"/>
      <c r="SEB276" s="63"/>
      <c r="SEC276" s="112"/>
      <c r="SEF276" s="63"/>
      <c r="SEG276" s="112"/>
      <c r="SEJ276" s="63"/>
      <c r="SEK276" s="112"/>
      <c r="SEN276" s="63"/>
      <c r="SEO276" s="112"/>
      <c r="SER276" s="63"/>
      <c r="SES276" s="112"/>
      <c r="SEV276" s="63"/>
      <c r="SEW276" s="112"/>
      <c r="SEZ276" s="63"/>
      <c r="SFA276" s="112"/>
      <c r="SFD276" s="63"/>
      <c r="SFE276" s="112"/>
      <c r="SFH276" s="63"/>
      <c r="SFI276" s="112"/>
      <c r="SFL276" s="63"/>
      <c r="SFM276" s="112"/>
      <c r="SFP276" s="63"/>
      <c r="SFQ276" s="112"/>
      <c r="SFT276" s="63"/>
      <c r="SFU276" s="112"/>
      <c r="SFX276" s="63"/>
      <c r="SFY276" s="112"/>
      <c r="SGB276" s="63"/>
      <c r="SGC276" s="112"/>
      <c r="SGF276" s="63"/>
      <c r="SGG276" s="112"/>
      <c r="SGJ276" s="63"/>
      <c r="SGK276" s="112"/>
      <c r="SGN276" s="63"/>
      <c r="SGO276" s="112"/>
      <c r="SGR276" s="63"/>
      <c r="SGS276" s="112"/>
      <c r="SGV276" s="63"/>
      <c r="SGW276" s="112"/>
      <c r="SGZ276" s="63"/>
      <c r="SHA276" s="112"/>
      <c r="SHD276" s="63"/>
      <c r="SHE276" s="112"/>
      <c r="SHH276" s="63"/>
      <c r="SHI276" s="112"/>
      <c r="SHL276" s="63"/>
      <c r="SHM276" s="112"/>
      <c r="SHP276" s="63"/>
      <c r="SHQ276" s="112"/>
      <c r="SHT276" s="63"/>
      <c r="SHU276" s="112"/>
      <c r="SHX276" s="63"/>
      <c r="SHY276" s="112"/>
      <c r="SIB276" s="63"/>
      <c r="SIC276" s="112"/>
      <c r="SIF276" s="63"/>
      <c r="SIG276" s="112"/>
      <c r="SIJ276" s="63"/>
      <c r="SIK276" s="112"/>
      <c r="SIN276" s="63"/>
      <c r="SIO276" s="112"/>
      <c r="SIR276" s="63"/>
      <c r="SIS276" s="112"/>
      <c r="SIV276" s="63"/>
      <c r="SIW276" s="112"/>
      <c r="SIZ276" s="63"/>
      <c r="SJA276" s="112"/>
      <c r="SJD276" s="63"/>
      <c r="SJE276" s="112"/>
      <c r="SJH276" s="63"/>
      <c r="SJI276" s="112"/>
      <c r="SJL276" s="63"/>
      <c r="SJM276" s="112"/>
      <c r="SJP276" s="63"/>
      <c r="SJQ276" s="112"/>
      <c r="SJT276" s="63"/>
      <c r="SJU276" s="112"/>
      <c r="SJX276" s="63"/>
      <c r="SJY276" s="112"/>
      <c r="SKB276" s="63"/>
      <c r="SKC276" s="112"/>
      <c r="SKF276" s="63"/>
      <c r="SKG276" s="112"/>
      <c r="SKJ276" s="63"/>
      <c r="SKK276" s="112"/>
      <c r="SKN276" s="63"/>
      <c r="SKO276" s="112"/>
      <c r="SKR276" s="63"/>
      <c r="SKS276" s="112"/>
      <c r="SKV276" s="63"/>
      <c r="SKW276" s="112"/>
      <c r="SKZ276" s="63"/>
      <c r="SLA276" s="112"/>
      <c r="SLD276" s="63"/>
      <c r="SLE276" s="112"/>
      <c r="SLH276" s="63"/>
      <c r="SLI276" s="112"/>
      <c r="SLL276" s="63"/>
      <c r="SLM276" s="112"/>
      <c r="SLP276" s="63"/>
      <c r="SLQ276" s="112"/>
      <c r="SLT276" s="63"/>
      <c r="SLU276" s="112"/>
      <c r="SLX276" s="63"/>
      <c r="SLY276" s="112"/>
      <c r="SMB276" s="63"/>
      <c r="SMC276" s="112"/>
      <c r="SMF276" s="63"/>
      <c r="SMG276" s="112"/>
      <c r="SMJ276" s="63"/>
      <c r="SMK276" s="112"/>
      <c r="SMN276" s="63"/>
      <c r="SMO276" s="112"/>
      <c r="SMR276" s="63"/>
      <c r="SMS276" s="112"/>
      <c r="SMV276" s="63"/>
      <c r="SMW276" s="112"/>
      <c r="SMZ276" s="63"/>
      <c r="SNA276" s="112"/>
      <c r="SND276" s="63"/>
      <c r="SNE276" s="112"/>
      <c r="SNH276" s="63"/>
      <c r="SNI276" s="112"/>
      <c r="SNL276" s="63"/>
      <c r="SNM276" s="112"/>
      <c r="SNP276" s="63"/>
      <c r="SNQ276" s="112"/>
      <c r="SNT276" s="63"/>
      <c r="SNU276" s="112"/>
      <c r="SNX276" s="63"/>
      <c r="SNY276" s="112"/>
      <c r="SOB276" s="63"/>
      <c r="SOC276" s="112"/>
      <c r="SOF276" s="63"/>
      <c r="SOG276" s="112"/>
      <c r="SOJ276" s="63"/>
      <c r="SOK276" s="112"/>
      <c r="SON276" s="63"/>
      <c r="SOO276" s="112"/>
      <c r="SOR276" s="63"/>
      <c r="SOS276" s="112"/>
      <c r="SOV276" s="63"/>
      <c r="SOW276" s="112"/>
      <c r="SOZ276" s="63"/>
      <c r="SPA276" s="112"/>
      <c r="SPD276" s="63"/>
      <c r="SPE276" s="112"/>
      <c r="SPH276" s="63"/>
      <c r="SPI276" s="112"/>
      <c r="SPL276" s="63"/>
      <c r="SPM276" s="112"/>
      <c r="SPP276" s="63"/>
      <c r="SPQ276" s="112"/>
      <c r="SPT276" s="63"/>
      <c r="SPU276" s="112"/>
      <c r="SPX276" s="63"/>
      <c r="SPY276" s="112"/>
      <c r="SQB276" s="63"/>
      <c r="SQC276" s="112"/>
      <c r="SQF276" s="63"/>
      <c r="SQG276" s="112"/>
      <c r="SQJ276" s="63"/>
      <c r="SQK276" s="112"/>
      <c r="SQN276" s="63"/>
      <c r="SQO276" s="112"/>
      <c r="SQR276" s="63"/>
      <c r="SQS276" s="112"/>
      <c r="SQV276" s="63"/>
      <c r="SQW276" s="112"/>
      <c r="SQZ276" s="63"/>
      <c r="SRA276" s="112"/>
      <c r="SRD276" s="63"/>
      <c r="SRE276" s="112"/>
      <c r="SRH276" s="63"/>
      <c r="SRI276" s="112"/>
      <c r="SRL276" s="63"/>
      <c r="SRM276" s="112"/>
      <c r="SRP276" s="63"/>
      <c r="SRQ276" s="112"/>
      <c r="SRT276" s="63"/>
      <c r="SRU276" s="112"/>
      <c r="SRX276" s="63"/>
      <c r="SRY276" s="112"/>
      <c r="SSB276" s="63"/>
      <c r="SSC276" s="112"/>
      <c r="SSF276" s="63"/>
      <c r="SSG276" s="112"/>
      <c r="SSJ276" s="63"/>
      <c r="SSK276" s="112"/>
      <c r="SSN276" s="63"/>
      <c r="SSO276" s="112"/>
      <c r="SSR276" s="63"/>
      <c r="SSS276" s="112"/>
      <c r="SSV276" s="63"/>
      <c r="SSW276" s="112"/>
      <c r="SSZ276" s="63"/>
      <c r="STA276" s="112"/>
      <c r="STD276" s="63"/>
      <c r="STE276" s="112"/>
      <c r="STH276" s="63"/>
      <c r="STI276" s="112"/>
      <c r="STL276" s="63"/>
      <c r="STM276" s="112"/>
      <c r="STP276" s="63"/>
      <c r="STQ276" s="112"/>
      <c r="STT276" s="63"/>
      <c r="STU276" s="112"/>
      <c r="STX276" s="63"/>
      <c r="STY276" s="112"/>
      <c r="SUB276" s="63"/>
      <c r="SUC276" s="112"/>
      <c r="SUF276" s="63"/>
      <c r="SUG276" s="112"/>
      <c r="SUJ276" s="63"/>
      <c r="SUK276" s="112"/>
      <c r="SUN276" s="63"/>
      <c r="SUO276" s="112"/>
      <c r="SUR276" s="63"/>
      <c r="SUS276" s="112"/>
      <c r="SUV276" s="63"/>
      <c r="SUW276" s="112"/>
      <c r="SUZ276" s="63"/>
      <c r="SVA276" s="112"/>
      <c r="SVD276" s="63"/>
      <c r="SVE276" s="112"/>
      <c r="SVH276" s="63"/>
      <c r="SVI276" s="112"/>
      <c r="SVL276" s="63"/>
      <c r="SVM276" s="112"/>
      <c r="SVP276" s="63"/>
      <c r="SVQ276" s="112"/>
      <c r="SVT276" s="63"/>
      <c r="SVU276" s="112"/>
      <c r="SVX276" s="63"/>
      <c r="SVY276" s="112"/>
      <c r="SWB276" s="63"/>
      <c r="SWC276" s="112"/>
      <c r="SWF276" s="63"/>
      <c r="SWG276" s="112"/>
      <c r="SWJ276" s="63"/>
      <c r="SWK276" s="112"/>
      <c r="SWN276" s="63"/>
      <c r="SWO276" s="112"/>
      <c r="SWR276" s="63"/>
      <c r="SWS276" s="112"/>
      <c r="SWV276" s="63"/>
      <c r="SWW276" s="112"/>
      <c r="SWZ276" s="63"/>
      <c r="SXA276" s="112"/>
      <c r="SXD276" s="63"/>
      <c r="SXE276" s="112"/>
      <c r="SXH276" s="63"/>
      <c r="SXI276" s="112"/>
      <c r="SXL276" s="63"/>
      <c r="SXM276" s="112"/>
      <c r="SXP276" s="63"/>
      <c r="SXQ276" s="112"/>
      <c r="SXT276" s="63"/>
      <c r="SXU276" s="112"/>
      <c r="SXX276" s="63"/>
      <c r="SXY276" s="112"/>
      <c r="SYB276" s="63"/>
      <c r="SYC276" s="112"/>
      <c r="SYF276" s="63"/>
      <c r="SYG276" s="112"/>
      <c r="SYJ276" s="63"/>
      <c r="SYK276" s="112"/>
      <c r="SYN276" s="63"/>
      <c r="SYO276" s="112"/>
      <c r="SYR276" s="63"/>
      <c r="SYS276" s="112"/>
      <c r="SYV276" s="63"/>
      <c r="SYW276" s="112"/>
      <c r="SYZ276" s="63"/>
      <c r="SZA276" s="112"/>
      <c r="SZD276" s="63"/>
      <c r="SZE276" s="112"/>
      <c r="SZH276" s="63"/>
      <c r="SZI276" s="112"/>
      <c r="SZL276" s="63"/>
      <c r="SZM276" s="112"/>
      <c r="SZP276" s="63"/>
      <c r="SZQ276" s="112"/>
      <c r="SZT276" s="63"/>
      <c r="SZU276" s="112"/>
      <c r="SZX276" s="63"/>
      <c r="SZY276" s="112"/>
      <c r="TAB276" s="63"/>
      <c r="TAC276" s="112"/>
      <c r="TAF276" s="63"/>
      <c r="TAG276" s="112"/>
      <c r="TAJ276" s="63"/>
      <c r="TAK276" s="112"/>
      <c r="TAN276" s="63"/>
      <c r="TAO276" s="112"/>
      <c r="TAR276" s="63"/>
      <c r="TAS276" s="112"/>
      <c r="TAV276" s="63"/>
      <c r="TAW276" s="112"/>
      <c r="TAZ276" s="63"/>
      <c r="TBA276" s="112"/>
      <c r="TBD276" s="63"/>
      <c r="TBE276" s="112"/>
      <c r="TBH276" s="63"/>
      <c r="TBI276" s="112"/>
      <c r="TBL276" s="63"/>
      <c r="TBM276" s="112"/>
      <c r="TBP276" s="63"/>
      <c r="TBQ276" s="112"/>
      <c r="TBT276" s="63"/>
      <c r="TBU276" s="112"/>
      <c r="TBX276" s="63"/>
      <c r="TBY276" s="112"/>
      <c r="TCB276" s="63"/>
      <c r="TCC276" s="112"/>
      <c r="TCF276" s="63"/>
      <c r="TCG276" s="112"/>
      <c r="TCJ276" s="63"/>
      <c r="TCK276" s="112"/>
      <c r="TCN276" s="63"/>
      <c r="TCO276" s="112"/>
      <c r="TCR276" s="63"/>
      <c r="TCS276" s="112"/>
      <c r="TCV276" s="63"/>
      <c r="TCW276" s="112"/>
      <c r="TCZ276" s="63"/>
      <c r="TDA276" s="112"/>
      <c r="TDD276" s="63"/>
      <c r="TDE276" s="112"/>
      <c r="TDH276" s="63"/>
      <c r="TDI276" s="112"/>
      <c r="TDL276" s="63"/>
      <c r="TDM276" s="112"/>
      <c r="TDP276" s="63"/>
      <c r="TDQ276" s="112"/>
      <c r="TDT276" s="63"/>
      <c r="TDU276" s="112"/>
      <c r="TDX276" s="63"/>
      <c r="TDY276" s="112"/>
      <c r="TEB276" s="63"/>
      <c r="TEC276" s="112"/>
      <c r="TEF276" s="63"/>
      <c r="TEG276" s="112"/>
      <c r="TEJ276" s="63"/>
      <c r="TEK276" s="112"/>
      <c r="TEN276" s="63"/>
      <c r="TEO276" s="112"/>
      <c r="TER276" s="63"/>
      <c r="TES276" s="112"/>
      <c r="TEV276" s="63"/>
      <c r="TEW276" s="112"/>
      <c r="TEZ276" s="63"/>
      <c r="TFA276" s="112"/>
      <c r="TFD276" s="63"/>
      <c r="TFE276" s="112"/>
      <c r="TFH276" s="63"/>
      <c r="TFI276" s="112"/>
      <c r="TFL276" s="63"/>
      <c r="TFM276" s="112"/>
      <c r="TFP276" s="63"/>
      <c r="TFQ276" s="112"/>
      <c r="TFT276" s="63"/>
      <c r="TFU276" s="112"/>
      <c r="TFX276" s="63"/>
      <c r="TFY276" s="112"/>
      <c r="TGB276" s="63"/>
      <c r="TGC276" s="112"/>
      <c r="TGF276" s="63"/>
      <c r="TGG276" s="112"/>
      <c r="TGJ276" s="63"/>
      <c r="TGK276" s="112"/>
      <c r="TGN276" s="63"/>
      <c r="TGO276" s="112"/>
      <c r="TGR276" s="63"/>
      <c r="TGS276" s="112"/>
      <c r="TGV276" s="63"/>
      <c r="TGW276" s="112"/>
      <c r="TGZ276" s="63"/>
      <c r="THA276" s="112"/>
      <c r="THD276" s="63"/>
      <c r="THE276" s="112"/>
      <c r="THH276" s="63"/>
      <c r="THI276" s="112"/>
      <c r="THL276" s="63"/>
      <c r="THM276" s="112"/>
      <c r="THP276" s="63"/>
      <c r="THQ276" s="112"/>
      <c r="THT276" s="63"/>
      <c r="THU276" s="112"/>
      <c r="THX276" s="63"/>
      <c r="THY276" s="112"/>
      <c r="TIB276" s="63"/>
      <c r="TIC276" s="112"/>
      <c r="TIF276" s="63"/>
      <c r="TIG276" s="112"/>
      <c r="TIJ276" s="63"/>
      <c r="TIK276" s="112"/>
      <c r="TIN276" s="63"/>
      <c r="TIO276" s="112"/>
      <c r="TIR276" s="63"/>
      <c r="TIS276" s="112"/>
      <c r="TIV276" s="63"/>
      <c r="TIW276" s="112"/>
      <c r="TIZ276" s="63"/>
      <c r="TJA276" s="112"/>
      <c r="TJD276" s="63"/>
      <c r="TJE276" s="112"/>
      <c r="TJH276" s="63"/>
      <c r="TJI276" s="112"/>
      <c r="TJL276" s="63"/>
      <c r="TJM276" s="112"/>
      <c r="TJP276" s="63"/>
      <c r="TJQ276" s="112"/>
      <c r="TJT276" s="63"/>
      <c r="TJU276" s="112"/>
      <c r="TJX276" s="63"/>
      <c r="TJY276" s="112"/>
      <c r="TKB276" s="63"/>
      <c r="TKC276" s="112"/>
      <c r="TKF276" s="63"/>
      <c r="TKG276" s="112"/>
      <c r="TKJ276" s="63"/>
      <c r="TKK276" s="112"/>
      <c r="TKN276" s="63"/>
      <c r="TKO276" s="112"/>
      <c r="TKR276" s="63"/>
      <c r="TKS276" s="112"/>
      <c r="TKV276" s="63"/>
      <c r="TKW276" s="112"/>
      <c r="TKZ276" s="63"/>
      <c r="TLA276" s="112"/>
      <c r="TLD276" s="63"/>
      <c r="TLE276" s="112"/>
      <c r="TLH276" s="63"/>
      <c r="TLI276" s="112"/>
      <c r="TLL276" s="63"/>
      <c r="TLM276" s="112"/>
      <c r="TLP276" s="63"/>
      <c r="TLQ276" s="112"/>
      <c r="TLT276" s="63"/>
      <c r="TLU276" s="112"/>
      <c r="TLX276" s="63"/>
      <c r="TLY276" s="112"/>
      <c r="TMB276" s="63"/>
      <c r="TMC276" s="112"/>
      <c r="TMF276" s="63"/>
      <c r="TMG276" s="112"/>
      <c r="TMJ276" s="63"/>
      <c r="TMK276" s="112"/>
      <c r="TMN276" s="63"/>
      <c r="TMO276" s="112"/>
      <c r="TMR276" s="63"/>
      <c r="TMS276" s="112"/>
      <c r="TMV276" s="63"/>
      <c r="TMW276" s="112"/>
      <c r="TMZ276" s="63"/>
      <c r="TNA276" s="112"/>
      <c r="TND276" s="63"/>
      <c r="TNE276" s="112"/>
      <c r="TNH276" s="63"/>
      <c r="TNI276" s="112"/>
      <c r="TNL276" s="63"/>
      <c r="TNM276" s="112"/>
      <c r="TNP276" s="63"/>
      <c r="TNQ276" s="112"/>
      <c r="TNT276" s="63"/>
      <c r="TNU276" s="112"/>
      <c r="TNX276" s="63"/>
      <c r="TNY276" s="112"/>
      <c r="TOB276" s="63"/>
      <c r="TOC276" s="112"/>
      <c r="TOF276" s="63"/>
      <c r="TOG276" s="112"/>
      <c r="TOJ276" s="63"/>
      <c r="TOK276" s="112"/>
      <c r="TON276" s="63"/>
      <c r="TOO276" s="112"/>
      <c r="TOR276" s="63"/>
      <c r="TOS276" s="112"/>
      <c r="TOV276" s="63"/>
      <c r="TOW276" s="112"/>
      <c r="TOZ276" s="63"/>
      <c r="TPA276" s="112"/>
      <c r="TPD276" s="63"/>
      <c r="TPE276" s="112"/>
      <c r="TPH276" s="63"/>
      <c r="TPI276" s="112"/>
      <c r="TPL276" s="63"/>
      <c r="TPM276" s="112"/>
      <c r="TPP276" s="63"/>
      <c r="TPQ276" s="112"/>
      <c r="TPT276" s="63"/>
      <c r="TPU276" s="112"/>
      <c r="TPX276" s="63"/>
      <c r="TPY276" s="112"/>
      <c r="TQB276" s="63"/>
      <c r="TQC276" s="112"/>
      <c r="TQF276" s="63"/>
      <c r="TQG276" s="112"/>
      <c r="TQJ276" s="63"/>
      <c r="TQK276" s="112"/>
      <c r="TQN276" s="63"/>
      <c r="TQO276" s="112"/>
      <c r="TQR276" s="63"/>
      <c r="TQS276" s="112"/>
      <c r="TQV276" s="63"/>
      <c r="TQW276" s="112"/>
      <c r="TQZ276" s="63"/>
      <c r="TRA276" s="112"/>
      <c r="TRD276" s="63"/>
      <c r="TRE276" s="112"/>
      <c r="TRH276" s="63"/>
      <c r="TRI276" s="112"/>
      <c r="TRL276" s="63"/>
      <c r="TRM276" s="112"/>
      <c r="TRP276" s="63"/>
      <c r="TRQ276" s="112"/>
      <c r="TRT276" s="63"/>
      <c r="TRU276" s="112"/>
      <c r="TRX276" s="63"/>
      <c r="TRY276" s="112"/>
      <c r="TSB276" s="63"/>
      <c r="TSC276" s="112"/>
      <c r="TSF276" s="63"/>
      <c r="TSG276" s="112"/>
      <c r="TSJ276" s="63"/>
      <c r="TSK276" s="112"/>
      <c r="TSN276" s="63"/>
      <c r="TSO276" s="112"/>
      <c r="TSR276" s="63"/>
      <c r="TSS276" s="112"/>
      <c r="TSV276" s="63"/>
      <c r="TSW276" s="112"/>
      <c r="TSZ276" s="63"/>
      <c r="TTA276" s="112"/>
      <c r="TTD276" s="63"/>
      <c r="TTE276" s="112"/>
      <c r="TTH276" s="63"/>
      <c r="TTI276" s="112"/>
      <c r="TTL276" s="63"/>
      <c r="TTM276" s="112"/>
      <c r="TTP276" s="63"/>
      <c r="TTQ276" s="112"/>
      <c r="TTT276" s="63"/>
      <c r="TTU276" s="112"/>
      <c r="TTX276" s="63"/>
      <c r="TTY276" s="112"/>
      <c r="TUB276" s="63"/>
      <c r="TUC276" s="112"/>
      <c r="TUF276" s="63"/>
      <c r="TUG276" s="112"/>
      <c r="TUJ276" s="63"/>
      <c r="TUK276" s="112"/>
      <c r="TUN276" s="63"/>
      <c r="TUO276" s="112"/>
      <c r="TUR276" s="63"/>
      <c r="TUS276" s="112"/>
      <c r="TUV276" s="63"/>
      <c r="TUW276" s="112"/>
      <c r="TUZ276" s="63"/>
      <c r="TVA276" s="112"/>
      <c r="TVD276" s="63"/>
      <c r="TVE276" s="112"/>
      <c r="TVH276" s="63"/>
      <c r="TVI276" s="112"/>
      <c r="TVL276" s="63"/>
      <c r="TVM276" s="112"/>
      <c r="TVP276" s="63"/>
      <c r="TVQ276" s="112"/>
      <c r="TVT276" s="63"/>
      <c r="TVU276" s="112"/>
      <c r="TVX276" s="63"/>
      <c r="TVY276" s="112"/>
      <c r="TWB276" s="63"/>
      <c r="TWC276" s="112"/>
      <c r="TWF276" s="63"/>
      <c r="TWG276" s="112"/>
      <c r="TWJ276" s="63"/>
      <c r="TWK276" s="112"/>
      <c r="TWN276" s="63"/>
      <c r="TWO276" s="112"/>
      <c r="TWR276" s="63"/>
      <c r="TWS276" s="112"/>
      <c r="TWV276" s="63"/>
      <c r="TWW276" s="112"/>
      <c r="TWZ276" s="63"/>
      <c r="TXA276" s="112"/>
      <c r="TXD276" s="63"/>
      <c r="TXE276" s="112"/>
      <c r="TXH276" s="63"/>
      <c r="TXI276" s="112"/>
      <c r="TXL276" s="63"/>
      <c r="TXM276" s="112"/>
      <c r="TXP276" s="63"/>
      <c r="TXQ276" s="112"/>
      <c r="TXT276" s="63"/>
      <c r="TXU276" s="112"/>
      <c r="TXX276" s="63"/>
      <c r="TXY276" s="112"/>
      <c r="TYB276" s="63"/>
      <c r="TYC276" s="112"/>
      <c r="TYF276" s="63"/>
      <c r="TYG276" s="112"/>
      <c r="TYJ276" s="63"/>
      <c r="TYK276" s="112"/>
      <c r="TYN276" s="63"/>
      <c r="TYO276" s="112"/>
      <c r="TYR276" s="63"/>
      <c r="TYS276" s="112"/>
      <c r="TYV276" s="63"/>
      <c r="TYW276" s="112"/>
      <c r="TYZ276" s="63"/>
      <c r="TZA276" s="112"/>
      <c r="TZD276" s="63"/>
      <c r="TZE276" s="112"/>
      <c r="TZH276" s="63"/>
      <c r="TZI276" s="112"/>
      <c r="TZL276" s="63"/>
      <c r="TZM276" s="112"/>
      <c r="TZP276" s="63"/>
      <c r="TZQ276" s="112"/>
      <c r="TZT276" s="63"/>
      <c r="TZU276" s="112"/>
      <c r="TZX276" s="63"/>
      <c r="TZY276" s="112"/>
      <c r="UAB276" s="63"/>
      <c r="UAC276" s="112"/>
      <c r="UAF276" s="63"/>
      <c r="UAG276" s="112"/>
      <c r="UAJ276" s="63"/>
      <c r="UAK276" s="112"/>
      <c r="UAN276" s="63"/>
      <c r="UAO276" s="112"/>
      <c r="UAR276" s="63"/>
      <c r="UAS276" s="112"/>
      <c r="UAV276" s="63"/>
      <c r="UAW276" s="112"/>
      <c r="UAZ276" s="63"/>
      <c r="UBA276" s="112"/>
      <c r="UBD276" s="63"/>
      <c r="UBE276" s="112"/>
      <c r="UBH276" s="63"/>
      <c r="UBI276" s="112"/>
      <c r="UBL276" s="63"/>
      <c r="UBM276" s="112"/>
      <c r="UBP276" s="63"/>
      <c r="UBQ276" s="112"/>
      <c r="UBT276" s="63"/>
      <c r="UBU276" s="112"/>
      <c r="UBX276" s="63"/>
      <c r="UBY276" s="112"/>
      <c r="UCB276" s="63"/>
      <c r="UCC276" s="112"/>
      <c r="UCF276" s="63"/>
      <c r="UCG276" s="112"/>
      <c r="UCJ276" s="63"/>
      <c r="UCK276" s="112"/>
      <c r="UCN276" s="63"/>
      <c r="UCO276" s="112"/>
      <c r="UCR276" s="63"/>
      <c r="UCS276" s="112"/>
      <c r="UCV276" s="63"/>
      <c r="UCW276" s="112"/>
      <c r="UCZ276" s="63"/>
      <c r="UDA276" s="112"/>
      <c r="UDD276" s="63"/>
      <c r="UDE276" s="112"/>
      <c r="UDH276" s="63"/>
      <c r="UDI276" s="112"/>
      <c r="UDL276" s="63"/>
      <c r="UDM276" s="112"/>
      <c r="UDP276" s="63"/>
      <c r="UDQ276" s="112"/>
      <c r="UDT276" s="63"/>
      <c r="UDU276" s="112"/>
      <c r="UDX276" s="63"/>
      <c r="UDY276" s="112"/>
      <c r="UEB276" s="63"/>
      <c r="UEC276" s="112"/>
      <c r="UEF276" s="63"/>
      <c r="UEG276" s="112"/>
      <c r="UEJ276" s="63"/>
      <c r="UEK276" s="112"/>
      <c r="UEN276" s="63"/>
      <c r="UEO276" s="112"/>
      <c r="UER276" s="63"/>
      <c r="UES276" s="112"/>
      <c r="UEV276" s="63"/>
      <c r="UEW276" s="112"/>
      <c r="UEZ276" s="63"/>
      <c r="UFA276" s="112"/>
      <c r="UFD276" s="63"/>
      <c r="UFE276" s="112"/>
      <c r="UFH276" s="63"/>
      <c r="UFI276" s="112"/>
      <c r="UFL276" s="63"/>
      <c r="UFM276" s="112"/>
      <c r="UFP276" s="63"/>
      <c r="UFQ276" s="112"/>
      <c r="UFT276" s="63"/>
      <c r="UFU276" s="112"/>
      <c r="UFX276" s="63"/>
      <c r="UFY276" s="112"/>
      <c r="UGB276" s="63"/>
      <c r="UGC276" s="112"/>
      <c r="UGF276" s="63"/>
      <c r="UGG276" s="112"/>
      <c r="UGJ276" s="63"/>
      <c r="UGK276" s="112"/>
      <c r="UGN276" s="63"/>
      <c r="UGO276" s="112"/>
      <c r="UGR276" s="63"/>
      <c r="UGS276" s="112"/>
      <c r="UGV276" s="63"/>
      <c r="UGW276" s="112"/>
      <c r="UGZ276" s="63"/>
      <c r="UHA276" s="112"/>
      <c r="UHD276" s="63"/>
      <c r="UHE276" s="112"/>
      <c r="UHH276" s="63"/>
      <c r="UHI276" s="112"/>
      <c r="UHL276" s="63"/>
      <c r="UHM276" s="112"/>
      <c r="UHP276" s="63"/>
      <c r="UHQ276" s="112"/>
      <c r="UHT276" s="63"/>
      <c r="UHU276" s="112"/>
      <c r="UHX276" s="63"/>
      <c r="UHY276" s="112"/>
      <c r="UIB276" s="63"/>
      <c r="UIC276" s="112"/>
      <c r="UIF276" s="63"/>
      <c r="UIG276" s="112"/>
      <c r="UIJ276" s="63"/>
      <c r="UIK276" s="112"/>
      <c r="UIN276" s="63"/>
      <c r="UIO276" s="112"/>
      <c r="UIR276" s="63"/>
      <c r="UIS276" s="112"/>
      <c r="UIV276" s="63"/>
      <c r="UIW276" s="112"/>
      <c r="UIZ276" s="63"/>
      <c r="UJA276" s="112"/>
      <c r="UJD276" s="63"/>
      <c r="UJE276" s="112"/>
      <c r="UJH276" s="63"/>
      <c r="UJI276" s="112"/>
      <c r="UJL276" s="63"/>
      <c r="UJM276" s="112"/>
      <c r="UJP276" s="63"/>
      <c r="UJQ276" s="112"/>
      <c r="UJT276" s="63"/>
      <c r="UJU276" s="112"/>
      <c r="UJX276" s="63"/>
      <c r="UJY276" s="112"/>
      <c r="UKB276" s="63"/>
      <c r="UKC276" s="112"/>
      <c r="UKF276" s="63"/>
      <c r="UKG276" s="112"/>
      <c r="UKJ276" s="63"/>
      <c r="UKK276" s="112"/>
      <c r="UKN276" s="63"/>
      <c r="UKO276" s="112"/>
      <c r="UKR276" s="63"/>
      <c r="UKS276" s="112"/>
      <c r="UKV276" s="63"/>
      <c r="UKW276" s="112"/>
      <c r="UKZ276" s="63"/>
      <c r="ULA276" s="112"/>
      <c r="ULD276" s="63"/>
      <c r="ULE276" s="112"/>
      <c r="ULH276" s="63"/>
      <c r="ULI276" s="112"/>
      <c r="ULL276" s="63"/>
      <c r="ULM276" s="112"/>
      <c r="ULP276" s="63"/>
      <c r="ULQ276" s="112"/>
      <c r="ULT276" s="63"/>
      <c r="ULU276" s="112"/>
      <c r="ULX276" s="63"/>
      <c r="ULY276" s="112"/>
      <c r="UMB276" s="63"/>
      <c r="UMC276" s="112"/>
      <c r="UMF276" s="63"/>
      <c r="UMG276" s="112"/>
      <c r="UMJ276" s="63"/>
      <c r="UMK276" s="112"/>
      <c r="UMN276" s="63"/>
      <c r="UMO276" s="112"/>
      <c r="UMR276" s="63"/>
      <c r="UMS276" s="112"/>
      <c r="UMV276" s="63"/>
      <c r="UMW276" s="112"/>
      <c r="UMZ276" s="63"/>
      <c r="UNA276" s="112"/>
      <c r="UND276" s="63"/>
      <c r="UNE276" s="112"/>
      <c r="UNH276" s="63"/>
      <c r="UNI276" s="112"/>
      <c r="UNL276" s="63"/>
      <c r="UNM276" s="112"/>
      <c r="UNP276" s="63"/>
      <c r="UNQ276" s="112"/>
      <c r="UNT276" s="63"/>
      <c r="UNU276" s="112"/>
      <c r="UNX276" s="63"/>
      <c r="UNY276" s="112"/>
      <c r="UOB276" s="63"/>
      <c r="UOC276" s="112"/>
      <c r="UOF276" s="63"/>
      <c r="UOG276" s="112"/>
      <c r="UOJ276" s="63"/>
      <c r="UOK276" s="112"/>
      <c r="UON276" s="63"/>
      <c r="UOO276" s="112"/>
      <c r="UOR276" s="63"/>
      <c r="UOS276" s="112"/>
      <c r="UOV276" s="63"/>
      <c r="UOW276" s="112"/>
      <c r="UOZ276" s="63"/>
      <c r="UPA276" s="112"/>
      <c r="UPD276" s="63"/>
      <c r="UPE276" s="112"/>
      <c r="UPH276" s="63"/>
      <c r="UPI276" s="112"/>
      <c r="UPL276" s="63"/>
      <c r="UPM276" s="112"/>
      <c r="UPP276" s="63"/>
      <c r="UPQ276" s="112"/>
      <c r="UPT276" s="63"/>
      <c r="UPU276" s="112"/>
      <c r="UPX276" s="63"/>
      <c r="UPY276" s="112"/>
      <c r="UQB276" s="63"/>
      <c r="UQC276" s="112"/>
      <c r="UQF276" s="63"/>
      <c r="UQG276" s="112"/>
      <c r="UQJ276" s="63"/>
      <c r="UQK276" s="112"/>
      <c r="UQN276" s="63"/>
      <c r="UQO276" s="112"/>
      <c r="UQR276" s="63"/>
      <c r="UQS276" s="112"/>
      <c r="UQV276" s="63"/>
      <c r="UQW276" s="112"/>
      <c r="UQZ276" s="63"/>
      <c r="URA276" s="112"/>
      <c r="URD276" s="63"/>
      <c r="URE276" s="112"/>
      <c r="URH276" s="63"/>
      <c r="URI276" s="112"/>
      <c r="URL276" s="63"/>
      <c r="URM276" s="112"/>
      <c r="URP276" s="63"/>
      <c r="URQ276" s="112"/>
      <c r="URT276" s="63"/>
      <c r="URU276" s="112"/>
      <c r="URX276" s="63"/>
      <c r="URY276" s="112"/>
      <c r="USB276" s="63"/>
      <c r="USC276" s="112"/>
      <c r="USF276" s="63"/>
      <c r="USG276" s="112"/>
      <c r="USJ276" s="63"/>
      <c r="USK276" s="112"/>
      <c r="USN276" s="63"/>
      <c r="USO276" s="112"/>
      <c r="USR276" s="63"/>
      <c r="USS276" s="112"/>
      <c r="USV276" s="63"/>
      <c r="USW276" s="112"/>
      <c r="USZ276" s="63"/>
      <c r="UTA276" s="112"/>
      <c r="UTD276" s="63"/>
      <c r="UTE276" s="112"/>
      <c r="UTH276" s="63"/>
      <c r="UTI276" s="112"/>
      <c r="UTL276" s="63"/>
      <c r="UTM276" s="112"/>
      <c r="UTP276" s="63"/>
      <c r="UTQ276" s="112"/>
      <c r="UTT276" s="63"/>
      <c r="UTU276" s="112"/>
      <c r="UTX276" s="63"/>
      <c r="UTY276" s="112"/>
      <c r="UUB276" s="63"/>
      <c r="UUC276" s="112"/>
      <c r="UUF276" s="63"/>
      <c r="UUG276" s="112"/>
      <c r="UUJ276" s="63"/>
      <c r="UUK276" s="112"/>
      <c r="UUN276" s="63"/>
      <c r="UUO276" s="112"/>
      <c r="UUR276" s="63"/>
      <c r="UUS276" s="112"/>
      <c r="UUV276" s="63"/>
      <c r="UUW276" s="112"/>
      <c r="UUZ276" s="63"/>
      <c r="UVA276" s="112"/>
      <c r="UVD276" s="63"/>
      <c r="UVE276" s="112"/>
      <c r="UVH276" s="63"/>
      <c r="UVI276" s="112"/>
      <c r="UVL276" s="63"/>
      <c r="UVM276" s="112"/>
      <c r="UVP276" s="63"/>
      <c r="UVQ276" s="112"/>
      <c r="UVT276" s="63"/>
      <c r="UVU276" s="112"/>
      <c r="UVX276" s="63"/>
      <c r="UVY276" s="112"/>
      <c r="UWB276" s="63"/>
      <c r="UWC276" s="112"/>
      <c r="UWF276" s="63"/>
      <c r="UWG276" s="112"/>
      <c r="UWJ276" s="63"/>
      <c r="UWK276" s="112"/>
      <c r="UWN276" s="63"/>
      <c r="UWO276" s="112"/>
      <c r="UWR276" s="63"/>
      <c r="UWS276" s="112"/>
      <c r="UWV276" s="63"/>
      <c r="UWW276" s="112"/>
      <c r="UWZ276" s="63"/>
      <c r="UXA276" s="112"/>
      <c r="UXD276" s="63"/>
      <c r="UXE276" s="112"/>
      <c r="UXH276" s="63"/>
      <c r="UXI276" s="112"/>
      <c r="UXL276" s="63"/>
      <c r="UXM276" s="112"/>
      <c r="UXP276" s="63"/>
      <c r="UXQ276" s="112"/>
      <c r="UXT276" s="63"/>
      <c r="UXU276" s="112"/>
      <c r="UXX276" s="63"/>
      <c r="UXY276" s="112"/>
      <c r="UYB276" s="63"/>
      <c r="UYC276" s="112"/>
      <c r="UYF276" s="63"/>
      <c r="UYG276" s="112"/>
      <c r="UYJ276" s="63"/>
      <c r="UYK276" s="112"/>
      <c r="UYN276" s="63"/>
      <c r="UYO276" s="112"/>
      <c r="UYR276" s="63"/>
      <c r="UYS276" s="112"/>
      <c r="UYV276" s="63"/>
      <c r="UYW276" s="112"/>
      <c r="UYZ276" s="63"/>
      <c r="UZA276" s="112"/>
      <c r="UZD276" s="63"/>
      <c r="UZE276" s="112"/>
      <c r="UZH276" s="63"/>
      <c r="UZI276" s="112"/>
      <c r="UZL276" s="63"/>
      <c r="UZM276" s="112"/>
      <c r="UZP276" s="63"/>
      <c r="UZQ276" s="112"/>
      <c r="UZT276" s="63"/>
      <c r="UZU276" s="112"/>
      <c r="UZX276" s="63"/>
      <c r="UZY276" s="112"/>
      <c r="VAB276" s="63"/>
      <c r="VAC276" s="112"/>
      <c r="VAF276" s="63"/>
      <c r="VAG276" s="112"/>
      <c r="VAJ276" s="63"/>
      <c r="VAK276" s="112"/>
      <c r="VAN276" s="63"/>
      <c r="VAO276" s="112"/>
      <c r="VAR276" s="63"/>
      <c r="VAS276" s="112"/>
      <c r="VAV276" s="63"/>
      <c r="VAW276" s="112"/>
      <c r="VAZ276" s="63"/>
      <c r="VBA276" s="112"/>
      <c r="VBD276" s="63"/>
      <c r="VBE276" s="112"/>
      <c r="VBH276" s="63"/>
      <c r="VBI276" s="112"/>
      <c r="VBL276" s="63"/>
      <c r="VBM276" s="112"/>
      <c r="VBP276" s="63"/>
      <c r="VBQ276" s="112"/>
      <c r="VBT276" s="63"/>
      <c r="VBU276" s="112"/>
      <c r="VBX276" s="63"/>
      <c r="VBY276" s="112"/>
      <c r="VCB276" s="63"/>
      <c r="VCC276" s="112"/>
      <c r="VCF276" s="63"/>
      <c r="VCG276" s="112"/>
      <c r="VCJ276" s="63"/>
      <c r="VCK276" s="112"/>
      <c r="VCN276" s="63"/>
      <c r="VCO276" s="112"/>
      <c r="VCR276" s="63"/>
      <c r="VCS276" s="112"/>
      <c r="VCV276" s="63"/>
      <c r="VCW276" s="112"/>
      <c r="VCZ276" s="63"/>
      <c r="VDA276" s="112"/>
      <c r="VDD276" s="63"/>
      <c r="VDE276" s="112"/>
      <c r="VDH276" s="63"/>
      <c r="VDI276" s="112"/>
      <c r="VDL276" s="63"/>
      <c r="VDM276" s="112"/>
      <c r="VDP276" s="63"/>
      <c r="VDQ276" s="112"/>
      <c r="VDT276" s="63"/>
      <c r="VDU276" s="112"/>
      <c r="VDX276" s="63"/>
      <c r="VDY276" s="112"/>
      <c r="VEB276" s="63"/>
      <c r="VEC276" s="112"/>
      <c r="VEF276" s="63"/>
      <c r="VEG276" s="112"/>
      <c r="VEJ276" s="63"/>
      <c r="VEK276" s="112"/>
      <c r="VEN276" s="63"/>
      <c r="VEO276" s="112"/>
      <c r="VER276" s="63"/>
      <c r="VES276" s="112"/>
      <c r="VEV276" s="63"/>
      <c r="VEW276" s="112"/>
      <c r="VEZ276" s="63"/>
      <c r="VFA276" s="112"/>
      <c r="VFD276" s="63"/>
      <c r="VFE276" s="112"/>
      <c r="VFH276" s="63"/>
      <c r="VFI276" s="112"/>
      <c r="VFL276" s="63"/>
      <c r="VFM276" s="112"/>
      <c r="VFP276" s="63"/>
      <c r="VFQ276" s="112"/>
      <c r="VFT276" s="63"/>
      <c r="VFU276" s="112"/>
      <c r="VFX276" s="63"/>
      <c r="VFY276" s="112"/>
      <c r="VGB276" s="63"/>
      <c r="VGC276" s="112"/>
      <c r="VGF276" s="63"/>
      <c r="VGG276" s="112"/>
      <c r="VGJ276" s="63"/>
      <c r="VGK276" s="112"/>
      <c r="VGN276" s="63"/>
      <c r="VGO276" s="112"/>
      <c r="VGR276" s="63"/>
      <c r="VGS276" s="112"/>
      <c r="VGV276" s="63"/>
      <c r="VGW276" s="112"/>
      <c r="VGZ276" s="63"/>
      <c r="VHA276" s="112"/>
      <c r="VHD276" s="63"/>
      <c r="VHE276" s="112"/>
      <c r="VHH276" s="63"/>
      <c r="VHI276" s="112"/>
      <c r="VHL276" s="63"/>
      <c r="VHM276" s="112"/>
      <c r="VHP276" s="63"/>
      <c r="VHQ276" s="112"/>
      <c r="VHT276" s="63"/>
      <c r="VHU276" s="112"/>
      <c r="VHX276" s="63"/>
      <c r="VHY276" s="112"/>
      <c r="VIB276" s="63"/>
      <c r="VIC276" s="112"/>
      <c r="VIF276" s="63"/>
      <c r="VIG276" s="112"/>
      <c r="VIJ276" s="63"/>
      <c r="VIK276" s="112"/>
      <c r="VIN276" s="63"/>
      <c r="VIO276" s="112"/>
      <c r="VIR276" s="63"/>
      <c r="VIS276" s="112"/>
      <c r="VIV276" s="63"/>
      <c r="VIW276" s="112"/>
      <c r="VIZ276" s="63"/>
      <c r="VJA276" s="112"/>
      <c r="VJD276" s="63"/>
      <c r="VJE276" s="112"/>
      <c r="VJH276" s="63"/>
      <c r="VJI276" s="112"/>
      <c r="VJL276" s="63"/>
      <c r="VJM276" s="112"/>
      <c r="VJP276" s="63"/>
      <c r="VJQ276" s="112"/>
      <c r="VJT276" s="63"/>
      <c r="VJU276" s="112"/>
      <c r="VJX276" s="63"/>
      <c r="VJY276" s="112"/>
      <c r="VKB276" s="63"/>
      <c r="VKC276" s="112"/>
      <c r="VKF276" s="63"/>
      <c r="VKG276" s="112"/>
      <c r="VKJ276" s="63"/>
      <c r="VKK276" s="112"/>
      <c r="VKN276" s="63"/>
      <c r="VKO276" s="112"/>
      <c r="VKR276" s="63"/>
      <c r="VKS276" s="112"/>
      <c r="VKV276" s="63"/>
      <c r="VKW276" s="112"/>
      <c r="VKZ276" s="63"/>
      <c r="VLA276" s="112"/>
      <c r="VLD276" s="63"/>
      <c r="VLE276" s="112"/>
      <c r="VLH276" s="63"/>
      <c r="VLI276" s="112"/>
      <c r="VLL276" s="63"/>
      <c r="VLM276" s="112"/>
      <c r="VLP276" s="63"/>
      <c r="VLQ276" s="112"/>
      <c r="VLT276" s="63"/>
      <c r="VLU276" s="112"/>
      <c r="VLX276" s="63"/>
      <c r="VLY276" s="112"/>
      <c r="VMB276" s="63"/>
      <c r="VMC276" s="112"/>
      <c r="VMF276" s="63"/>
      <c r="VMG276" s="112"/>
      <c r="VMJ276" s="63"/>
      <c r="VMK276" s="112"/>
      <c r="VMN276" s="63"/>
      <c r="VMO276" s="112"/>
      <c r="VMR276" s="63"/>
      <c r="VMS276" s="112"/>
      <c r="VMV276" s="63"/>
      <c r="VMW276" s="112"/>
      <c r="VMZ276" s="63"/>
      <c r="VNA276" s="112"/>
      <c r="VND276" s="63"/>
      <c r="VNE276" s="112"/>
      <c r="VNH276" s="63"/>
      <c r="VNI276" s="112"/>
      <c r="VNL276" s="63"/>
      <c r="VNM276" s="112"/>
      <c r="VNP276" s="63"/>
      <c r="VNQ276" s="112"/>
      <c r="VNT276" s="63"/>
      <c r="VNU276" s="112"/>
      <c r="VNX276" s="63"/>
      <c r="VNY276" s="112"/>
      <c r="VOB276" s="63"/>
      <c r="VOC276" s="112"/>
      <c r="VOF276" s="63"/>
      <c r="VOG276" s="112"/>
      <c r="VOJ276" s="63"/>
      <c r="VOK276" s="112"/>
      <c r="VON276" s="63"/>
      <c r="VOO276" s="112"/>
      <c r="VOR276" s="63"/>
      <c r="VOS276" s="112"/>
      <c r="VOV276" s="63"/>
      <c r="VOW276" s="112"/>
      <c r="VOZ276" s="63"/>
      <c r="VPA276" s="112"/>
      <c r="VPD276" s="63"/>
      <c r="VPE276" s="112"/>
      <c r="VPH276" s="63"/>
      <c r="VPI276" s="112"/>
      <c r="VPL276" s="63"/>
      <c r="VPM276" s="112"/>
      <c r="VPP276" s="63"/>
      <c r="VPQ276" s="112"/>
      <c r="VPT276" s="63"/>
      <c r="VPU276" s="112"/>
      <c r="VPX276" s="63"/>
      <c r="VPY276" s="112"/>
      <c r="VQB276" s="63"/>
      <c r="VQC276" s="112"/>
      <c r="VQF276" s="63"/>
      <c r="VQG276" s="112"/>
      <c r="VQJ276" s="63"/>
      <c r="VQK276" s="112"/>
      <c r="VQN276" s="63"/>
      <c r="VQO276" s="112"/>
      <c r="VQR276" s="63"/>
      <c r="VQS276" s="112"/>
      <c r="VQV276" s="63"/>
      <c r="VQW276" s="112"/>
      <c r="VQZ276" s="63"/>
      <c r="VRA276" s="112"/>
      <c r="VRD276" s="63"/>
      <c r="VRE276" s="112"/>
      <c r="VRH276" s="63"/>
      <c r="VRI276" s="112"/>
      <c r="VRL276" s="63"/>
      <c r="VRM276" s="112"/>
      <c r="VRP276" s="63"/>
      <c r="VRQ276" s="112"/>
      <c r="VRT276" s="63"/>
      <c r="VRU276" s="112"/>
      <c r="VRX276" s="63"/>
      <c r="VRY276" s="112"/>
      <c r="VSB276" s="63"/>
      <c r="VSC276" s="112"/>
      <c r="VSF276" s="63"/>
      <c r="VSG276" s="112"/>
      <c r="VSJ276" s="63"/>
      <c r="VSK276" s="112"/>
      <c r="VSN276" s="63"/>
      <c r="VSO276" s="112"/>
      <c r="VSR276" s="63"/>
      <c r="VSS276" s="112"/>
      <c r="VSV276" s="63"/>
      <c r="VSW276" s="112"/>
      <c r="VSZ276" s="63"/>
      <c r="VTA276" s="112"/>
      <c r="VTD276" s="63"/>
      <c r="VTE276" s="112"/>
      <c r="VTH276" s="63"/>
      <c r="VTI276" s="112"/>
      <c r="VTL276" s="63"/>
      <c r="VTM276" s="112"/>
      <c r="VTP276" s="63"/>
      <c r="VTQ276" s="112"/>
      <c r="VTT276" s="63"/>
      <c r="VTU276" s="112"/>
      <c r="VTX276" s="63"/>
      <c r="VTY276" s="112"/>
      <c r="VUB276" s="63"/>
      <c r="VUC276" s="112"/>
      <c r="VUF276" s="63"/>
      <c r="VUG276" s="112"/>
      <c r="VUJ276" s="63"/>
      <c r="VUK276" s="112"/>
      <c r="VUN276" s="63"/>
      <c r="VUO276" s="112"/>
      <c r="VUR276" s="63"/>
      <c r="VUS276" s="112"/>
      <c r="VUV276" s="63"/>
      <c r="VUW276" s="112"/>
      <c r="VUZ276" s="63"/>
      <c r="VVA276" s="112"/>
      <c r="VVD276" s="63"/>
      <c r="VVE276" s="112"/>
      <c r="VVH276" s="63"/>
      <c r="VVI276" s="112"/>
      <c r="VVL276" s="63"/>
      <c r="VVM276" s="112"/>
      <c r="VVP276" s="63"/>
      <c r="VVQ276" s="112"/>
      <c r="VVT276" s="63"/>
      <c r="VVU276" s="112"/>
      <c r="VVX276" s="63"/>
      <c r="VVY276" s="112"/>
      <c r="VWB276" s="63"/>
      <c r="VWC276" s="112"/>
      <c r="VWF276" s="63"/>
      <c r="VWG276" s="112"/>
      <c r="VWJ276" s="63"/>
      <c r="VWK276" s="112"/>
      <c r="VWN276" s="63"/>
      <c r="VWO276" s="112"/>
      <c r="VWR276" s="63"/>
      <c r="VWS276" s="112"/>
      <c r="VWV276" s="63"/>
      <c r="VWW276" s="112"/>
      <c r="VWZ276" s="63"/>
      <c r="VXA276" s="112"/>
      <c r="VXD276" s="63"/>
      <c r="VXE276" s="112"/>
      <c r="VXH276" s="63"/>
      <c r="VXI276" s="112"/>
      <c r="VXL276" s="63"/>
      <c r="VXM276" s="112"/>
      <c r="VXP276" s="63"/>
      <c r="VXQ276" s="112"/>
      <c r="VXT276" s="63"/>
      <c r="VXU276" s="112"/>
      <c r="VXX276" s="63"/>
      <c r="VXY276" s="112"/>
      <c r="VYB276" s="63"/>
      <c r="VYC276" s="112"/>
      <c r="VYF276" s="63"/>
      <c r="VYG276" s="112"/>
      <c r="VYJ276" s="63"/>
      <c r="VYK276" s="112"/>
      <c r="VYN276" s="63"/>
      <c r="VYO276" s="112"/>
      <c r="VYR276" s="63"/>
      <c r="VYS276" s="112"/>
      <c r="VYV276" s="63"/>
      <c r="VYW276" s="112"/>
      <c r="VYZ276" s="63"/>
      <c r="VZA276" s="112"/>
      <c r="VZD276" s="63"/>
      <c r="VZE276" s="112"/>
      <c r="VZH276" s="63"/>
      <c r="VZI276" s="112"/>
      <c r="VZL276" s="63"/>
      <c r="VZM276" s="112"/>
      <c r="VZP276" s="63"/>
      <c r="VZQ276" s="112"/>
      <c r="VZT276" s="63"/>
      <c r="VZU276" s="112"/>
      <c r="VZX276" s="63"/>
      <c r="VZY276" s="112"/>
      <c r="WAB276" s="63"/>
      <c r="WAC276" s="112"/>
      <c r="WAF276" s="63"/>
      <c r="WAG276" s="112"/>
      <c r="WAJ276" s="63"/>
      <c r="WAK276" s="112"/>
      <c r="WAN276" s="63"/>
      <c r="WAO276" s="112"/>
      <c r="WAR276" s="63"/>
      <c r="WAS276" s="112"/>
      <c r="WAV276" s="63"/>
      <c r="WAW276" s="112"/>
      <c r="WAZ276" s="63"/>
      <c r="WBA276" s="112"/>
      <c r="WBD276" s="63"/>
      <c r="WBE276" s="112"/>
      <c r="WBH276" s="63"/>
      <c r="WBI276" s="112"/>
      <c r="WBL276" s="63"/>
      <c r="WBM276" s="112"/>
      <c r="WBP276" s="63"/>
      <c r="WBQ276" s="112"/>
      <c r="WBT276" s="63"/>
      <c r="WBU276" s="112"/>
      <c r="WBX276" s="63"/>
      <c r="WBY276" s="112"/>
      <c r="WCB276" s="63"/>
      <c r="WCC276" s="112"/>
      <c r="WCF276" s="63"/>
      <c r="WCG276" s="112"/>
      <c r="WCJ276" s="63"/>
      <c r="WCK276" s="112"/>
      <c r="WCN276" s="63"/>
      <c r="WCO276" s="112"/>
      <c r="WCR276" s="63"/>
      <c r="WCS276" s="112"/>
      <c r="WCV276" s="63"/>
      <c r="WCW276" s="112"/>
      <c r="WCZ276" s="63"/>
      <c r="WDA276" s="112"/>
      <c r="WDD276" s="63"/>
      <c r="WDE276" s="112"/>
      <c r="WDH276" s="63"/>
      <c r="WDI276" s="112"/>
      <c r="WDL276" s="63"/>
      <c r="WDM276" s="112"/>
      <c r="WDP276" s="63"/>
      <c r="WDQ276" s="112"/>
      <c r="WDT276" s="63"/>
      <c r="WDU276" s="112"/>
      <c r="WDX276" s="63"/>
      <c r="WDY276" s="112"/>
      <c r="WEB276" s="63"/>
      <c r="WEC276" s="112"/>
      <c r="WEF276" s="63"/>
      <c r="WEG276" s="112"/>
      <c r="WEJ276" s="63"/>
      <c r="WEK276" s="112"/>
      <c r="WEN276" s="63"/>
      <c r="WEO276" s="112"/>
      <c r="WER276" s="63"/>
      <c r="WES276" s="112"/>
      <c r="WEV276" s="63"/>
      <c r="WEW276" s="112"/>
      <c r="WEZ276" s="63"/>
      <c r="WFA276" s="112"/>
      <c r="WFD276" s="63"/>
      <c r="WFE276" s="112"/>
      <c r="WFH276" s="63"/>
      <c r="WFI276" s="112"/>
      <c r="WFL276" s="63"/>
      <c r="WFM276" s="112"/>
      <c r="WFP276" s="63"/>
      <c r="WFQ276" s="112"/>
      <c r="WFT276" s="63"/>
      <c r="WFU276" s="112"/>
      <c r="WFX276" s="63"/>
      <c r="WFY276" s="112"/>
      <c r="WGB276" s="63"/>
      <c r="WGC276" s="112"/>
      <c r="WGF276" s="63"/>
      <c r="WGG276" s="112"/>
      <c r="WGJ276" s="63"/>
      <c r="WGK276" s="112"/>
      <c r="WGN276" s="63"/>
      <c r="WGO276" s="112"/>
      <c r="WGR276" s="63"/>
      <c r="WGS276" s="112"/>
      <c r="WGV276" s="63"/>
      <c r="WGW276" s="112"/>
      <c r="WGZ276" s="63"/>
      <c r="WHA276" s="112"/>
      <c r="WHD276" s="63"/>
      <c r="WHE276" s="112"/>
      <c r="WHH276" s="63"/>
      <c r="WHI276" s="112"/>
      <c r="WHL276" s="63"/>
      <c r="WHM276" s="112"/>
      <c r="WHP276" s="63"/>
      <c r="WHQ276" s="112"/>
      <c r="WHT276" s="63"/>
      <c r="WHU276" s="112"/>
      <c r="WHX276" s="63"/>
      <c r="WHY276" s="112"/>
      <c r="WIB276" s="63"/>
      <c r="WIC276" s="112"/>
      <c r="WIF276" s="63"/>
      <c r="WIG276" s="112"/>
      <c r="WIJ276" s="63"/>
      <c r="WIK276" s="112"/>
      <c r="WIN276" s="63"/>
      <c r="WIO276" s="112"/>
      <c r="WIR276" s="63"/>
      <c r="WIS276" s="112"/>
      <c r="WIV276" s="63"/>
      <c r="WIW276" s="112"/>
      <c r="WIZ276" s="63"/>
      <c r="WJA276" s="112"/>
      <c r="WJD276" s="63"/>
      <c r="WJE276" s="112"/>
      <c r="WJH276" s="63"/>
      <c r="WJI276" s="112"/>
      <c r="WJL276" s="63"/>
      <c r="WJM276" s="112"/>
      <c r="WJP276" s="63"/>
      <c r="WJQ276" s="112"/>
      <c r="WJT276" s="63"/>
      <c r="WJU276" s="112"/>
      <c r="WJX276" s="63"/>
      <c r="WJY276" s="112"/>
      <c r="WKB276" s="63"/>
      <c r="WKC276" s="112"/>
      <c r="WKF276" s="63"/>
      <c r="WKG276" s="112"/>
      <c r="WKJ276" s="63"/>
      <c r="WKK276" s="112"/>
      <c r="WKN276" s="63"/>
      <c r="WKO276" s="112"/>
      <c r="WKR276" s="63"/>
      <c r="WKS276" s="112"/>
      <c r="WKV276" s="63"/>
      <c r="WKW276" s="112"/>
      <c r="WKZ276" s="63"/>
      <c r="WLA276" s="112"/>
      <c r="WLD276" s="63"/>
      <c r="WLE276" s="112"/>
      <c r="WLH276" s="63"/>
      <c r="WLI276" s="112"/>
      <c r="WLL276" s="63"/>
      <c r="WLM276" s="112"/>
      <c r="WLP276" s="63"/>
      <c r="WLQ276" s="112"/>
      <c r="WLT276" s="63"/>
      <c r="WLU276" s="112"/>
      <c r="WLX276" s="63"/>
      <c r="WLY276" s="112"/>
      <c r="WMB276" s="63"/>
      <c r="WMC276" s="112"/>
      <c r="WMF276" s="63"/>
      <c r="WMG276" s="112"/>
      <c r="WMJ276" s="63"/>
      <c r="WMK276" s="112"/>
      <c r="WMN276" s="63"/>
      <c r="WMO276" s="112"/>
      <c r="WMR276" s="63"/>
      <c r="WMS276" s="112"/>
      <c r="WMV276" s="63"/>
      <c r="WMW276" s="112"/>
      <c r="WMZ276" s="63"/>
      <c r="WNA276" s="112"/>
      <c r="WND276" s="63"/>
      <c r="WNE276" s="112"/>
      <c r="WNH276" s="63"/>
      <c r="WNI276" s="112"/>
      <c r="WNL276" s="63"/>
      <c r="WNM276" s="112"/>
      <c r="WNP276" s="63"/>
      <c r="WNQ276" s="112"/>
      <c r="WNT276" s="63"/>
      <c r="WNU276" s="112"/>
      <c r="WNX276" s="63"/>
      <c r="WNY276" s="112"/>
      <c r="WOB276" s="63"/>
      <c r="WOC276" s="112"/>
      <c r="WOF276" s="63"/>
      <c r="WOG276" s="112"/>
      <c r="WOJ276" s="63"/>
      <c r="WOK276" s="112"/>
      <c r="WON276" s="63"/>
      <c r="WOO276" s="112"/>
      <c r="WOR276" s="63"/>
      <c r="WOS276" s="112"/>
      <c r="WOV276" s="63"/>
      <c r="WOW276" s="112"/>
      <c r="WOZ276" s="63"/>
      <c r="WPA276" s="112"/>
      <c r="WPD276" s="63"/>
      <c r="WPE276" s="112"/>
      <c r="WPH276" s="63"/>
      <c r="WPI276" s="112"/>
      <c r="WPL276" s="63"/>
      <c r="WPM276" s="112"/>
      <c r="WPP276" s="63"/>
      <c r="WPQ276" s="112"/>
      <c r="WPT276" s="63"/>
      <c r="WPU276" s="112"/>
      <c r="WPX276" s="63"/>
      <c r="WPY276" s="112"/>
      <c r="WQB276" s="63"/>
      <c r="WQC276" s="112"/>
      <c r="WQF276" s="63"/>
      <c r="WQG276" s="112"/>
      <c r="WQJ276" s="63"/>
      <c r="WQK276" s="112"/>
      <c r="WQN276" s="63"/>
      <c r="WQO276" s="112"/>
      <c r="WQR276" s="63"/>
      <c r="WQS276" s="112"/>
      <c r="WQV276" s="63"/>
      <c r="WQW276" s="112"/>
      <c r="WQZ276" s="63"/>
      <c r="WRA276" s="112"/>
      <c r="WRD276" s="63"/>
      <c r="WRE276" s="112"/>
      <c r="WRH276" s="63"/>
      <c r="WRI276" s="112"/>
      <c r="WRL276" s="63"/>
      <c r="WRM276" s="112"/>
      <c r="WRP276" s="63"/>
      <c r="WRQ276" s="112"/>
      <c r="WRT276" s="63"/>
      <c r="WRU276" s="112"/>
      <c r="WRX276" s="63"/>
      <c r="WRY276" s="112"/>
      <c r="WSB276" s="63"/>
      <c r="WSC276" s="112"/>
      <c r="WSF276" s="63"/>
      <c r="WSG276" s="112"/>
      <c r="WSJ276" s="63"/>
      <c r="WSK276" s="112"/>
      <c r="WSN276" s="63"/>
      <c r="WSO276" s="112"/>
      <c r="WSR276" s="63"/>
      <c r="WSS276" s="112"/>
      <c r="WSV276" s="63"/>
      <c r="WSW276" s="112"/>
      <c r="WSZ276" s="63"/>
      <c r="WTA276" s="112"/>
      <c r="WTD276" s="63"/>
      <c r="WTE276" s="112"/>
      <c r="WTH276" s="63"/>
      <c r="WTI276" s="112"/>
      <c r="WTL276" s="63"/>
      <c r="WTM276" s="112"/>
      <c r="WTP276" s="63"/>
      <c r="WTQ276" s="112"/>
      <c r="WTT276" s="63"/>
      <c r="WTU276" s="112"/>
      <c r="WTX276" s="63"/>
      <c r="WTY276" s="112"/>
      <c r="WUB276" s="63"/>
      <c r="WUC276" s="112"/>
      <c r="WUF276" s="63"/>
      <c r="WUG276" s="112"/>
      <c r="WUJ276" s="63"/>
      <c r="WUK276" s="112"/>
      <c r="WUN276" s="63"/>
      <c r="WUO276" s="112"/>
      <c r="WUR276" s="63"/>
      <c r="WUS276" s="112"/>
      <c r="WUV276" s="63"/>
      <c r="WUW276" s="112"/>
      <c r="WUZ276" s="63"/>
      <c r="WVA276" s="112"/>
      <c r="WVD276" s="63"/>
      <c r="WVE276" s="112"/>
      <c r="WVH276" s="63"/>
      <c r="WVI276" s="112"/>
      <c r="WVL276" s="63"/>
      <c r="WVM276" s="112"/>
      <c r="WVP276" s="63"/>
      <c r="WVQ276" s="112"/>
      <c r="WVT276" s="63"/>
      <c r="WVU276" s="112"/>
      <c r="WVX276" s="63"/>
      <c r="WVY276" s="112"/>
      <c r="WWB276" s="63"/>
      <c r="WWC276" s="112"/>
      <c r="WWF276" s="63"/>
      <c r="WWG276" s="112"/>
      <c r="WWJ276" s="63"/>
      <c r="WWK276" s="112"/>
      <c r="WWN276" s="63"/>
      <c r="WWO276" s="112"/>
      <c r="WWR276" s="63"/>
      <c r="WWS276" s="112"/>
      <c r="WWV276" s="63"/>
      <c r="WWW276" s="112"/>
      <c r="WWZ276" s="63"/>
      <c r="WXA276" s="112"/>
      <c r="WXD276" s="63"/>
      <c r="WXE276" s="112"/>
      <c r="WXH276" s="63"/>
      <c r="WXI276" s="112"/>
      <c r="WXL276" s="63"/>
      <c r="WXM276" s="112"/>
      <c r="WXP276" s="63"/>
      <c r="WXQ276" s="112"/>
      <c r="WXT276" s="63"/>
      <c r="WXU276" s="112"/>
      <c r="WXX276" s="63"/>
      <c r="WXY276" s="112"/>
      <c r="WYB276" s="63"/>
      <c r="WYC276" s="112"/>
      <c r="WYF276" s="63"/>
      <c r="WYG276" s="112"/>
      <c r="WYJ276" s="63"/>
      <c r="WYK276" s="112"/>
      <c r="WYN276" s="63"/>
      <c r="WYO276" s="112"/>
      <c r="WYR276" s="63"/>
      <c r="WYS276" s="112"/>
      <c r="WYV276" s="63"/>
      <c r="WYW276" s="112"/>
      <c r="WYZ276" s="63"/>
      <c r="WZA276" s="112"/>
      <c r="WZD276" s="63"/>
      <c r="WZE276" s="112"/>
      <c r="WZH276" s="63"/>
      <c r="WZI276" s="112"/>
      <c r="WZL276" s="63"/>
      <c r="WZM276" s="112"/>
      <c r="WZP276" s="63"/>
      <c r="WZQ276" s="112"/>
      <c r="WZT276" s="63"/>
      <c r="WZU276" s="112"/>
      <c r="WZX276" s="63"/>
      <c r="WZY276" s="112"/>
      <c r="XAB276" s="63"/>
      <c r="XAC276" s="112"/>
      <c r="XAF276" s="63"/>
      <c r="XAG276" s="112"/>
      <c r="XAJ276" s="63"/>
      <c r="XAK276" s="112"/>
      <c r="XAN276" s="63"/>
      <c r="XAO276" s="112"/>
      <c r="XAR276" s="63"/>
      <c r="XAS276" s="112"/>
      <c r="XAV276" s="63"/>
      <c r="XAW276" s="112"/>
      <c r="XAZ276" s="63"/>
      <c r="XBA276" s="112"/>
      <c r="XBD276" s="63"/>
      <c r="XBE276" s="112"/>
      <c r="XBH276" s="63"/>
      <c r="XBI276" s="112"/>
      <c r="XBL276" s="63"/>
      <c r="XBM276" s="112"/>
      <c r="XBP276" s="63"/>
      <c r="XBQ276" s="112"/>
      <c r="XBT276" s="63"/>
      <c r="XBU276" s="112"/>
      <c r="XBX276" s="63"/>
      <c r="XBY276" s="112"/>
      <c r="XCB276" s="63"/>
      <c r="XCC276" s="112"/>
      <c r="XCF276" s="63"/>
      <c r="XCG276" s="112"/>
      <c r="XCJ276" s="63"/>
      <c r="XCK276" s="112"/>
      <c r="XCN276" s="63"/>
      <c r="XCO276" s="112"/>
      <c r="XCR276" s="63"/>
      <c r="XCS276" s="112"/>
      <c r="XCV276" s="63"/>
      <c r="XCW276" s="112"/>
      <c r="XCZ276" s="63"/>
      <c r="XDA276" s="112"/>
      <c r="XDD276" s="63"/>
      <c r="XDE276" s="112"/>
      <c r="XDH276" s="63"/>
      <c r="XDI276" s="112"/>
      <c r="XDL276" s="63"/>
      <c r="XDM276" s="112"/>
      <c r="XDP276" s="63"/>
      <c r="XDQ276" s="112"/>
      <c r="XDT276" s="63"/>
      <c r="XDU276" s="112"/>
      <c r="XDX276" s="63"/>
      <c r="XDY276" s="112"/>
      <c r="XEB276" s="63"/>
      <c r="XEC276" s="112"/>
      <c r="XEF276" s="63"/>
      <c r="XEG276" s="112"/>
      <c r="XEJ276" s="63"/>
      <c r="XEK276" s="112"/>
      <c r="XEN276" s="63"/>
      <c r="XEO276" s="112"/>
      <c r="XER276" s="63"/>
      <c r="XES276" s="112"/>
      <c r="XEV276" s="63"/>
      <c r="XEW276" s="112"/>
      <c r="XEZ276" s="63"/>
      <c r="XFA276" s="112"/>
      <c r="XFD276" s="63"/>
    </row>
    <row r="277" spans="1:16384" s="113" customFormat="1">
      <c r="A277" s="114">
        <v>42868</v>
      </c>
      <c r="B277" t="s">
        <v>151</v>
      </c>
      <c r="C277"/>
      <c r="D277" s="141">
        <v>-24</v>
      </c>
      <c r="E277" s="38"/>
      <c r="F277" s="40">
        <f t="shared" si="4"/>
        <v>2087.3892999999953</v>
      </c>
      <c r="G277" s="119" t="s">
        <v>72</v>
      </c>
      <c r="H277" s="63"/>
      <c r="I277" s="112"/>
      <c r="J277" s="63"/>
      <c r="L277" s="63"/>
      <c r="M277" s="112"/>
      <c r="P277" s="63"/>
      <c r="Q277" s="112"/>
      <c r="T277" s="63"/>
      <c r="U277" s="112"/>
      <c r="X277" s="63"/>
      <c r="Y277" s="112"/>
      <c r="AB277" s="63"/>
      <c r="AC277" s="112"/>
      <c r="AF277" s="63"/>
      <c r="AG277" s="112"/>
      <c r="AJ277" s="63"/>
      <c r="AK277" s="112"/>
      <c r="AN277" s="63"/>
      <c r="AO277" s="112"/>
      <c r="AR277" s="63"/>
      <c r="AS277" s="112"/>
      <c r="AV277" s="63"/>
      <c r="AW277" s="112"/>
      <c r="AZ277" s="63"/>
      <c r="BA277" s="112"/>
      <c r="BD277" s="63"/>
      <c r="BE277" s="112"/>
      <c r="BH277" s="63"/>
      <c r="BI277" s="112"/>
      <c r="BL277" s="63"/>
      <c r="BM277" s="112"/>
      <c r="BP277" s="63"/>
      <c r="BQ277" s="112"/>
      <c r="BT277" s="63"/>
      <c r="BU277" s="112"/>
      <c r="BX277" s="63"/>
      <c r="BY277" s="112"/>
      <c r="CB277" s="63"/>
      <c r="CC277" s="112"/>
      <c r="CF277" s="63"/>
      <c r="CG277" s="112"/>
      <c r="CJ277" s="63"/>
      <c r="CK277" s="112"/>
      <c r="CN277" s="63"/>
      <c r="CO277" s="112"/>
      <c r="CR277" s="63"/>
      <c r="CS277" s="112"/>
      <c r="CV277" s="63"/>
      <c r="CW277" s="112"/>
      <c r="CZ277" s="63"/>
      <c r="DA277" s="112"/>
      <c r="DD277" s="63"/>
      <c r="DE277" s="112"/>
      <c r="DH277" s="63"/>
      <c r="DI277" s="112"/>
      <c r="DL277" s="63"/>
      <c r="DM277" s="112"/>
      <c r="DP277" s="63"/>
      <c r="DQ277" s="112"/>
      <c r="DT277" s="63"/>
      <c r="DU277" s="112"/>
      <c r="DX277" s="63"/>
      <c r="DY277" s="112"/>
      <c r="EB277" s="63"/>
      <c r="EC277" s="112"/>
      <c r="EF277" s="63"/>
      <c r="EG277" s="112"/>
      <c r="EJ277" s="63"/>
      <c r="EK277" s="112"/>
      <c r="EN277" s="63"/>
      <c r="EO277" s="112"/>
      <c r="ER277" s="63"/>
      <c r="ES277" s="112"/>
      <c r="EV277" s="63"/>
      <c r="EW277" s="112"/>
      <c r="EZ277" s="63"/>
      <c r="FA277" s="112"/>
      <c r="FD277" s="63"/>
      <c r="FE277" s="112"/>
      <c r="FH277" s="63"/>
      <c r="FI277" s="112"/>
      <c r="FL277" s="63"/>
      <c r="FM277" s="112"/>
      <c r="FP277" s="63"/>
      <c r="FQ277" s="112"/>
      <c r="FT277" s="63"/>
      <c r="FU277" s="112"/>
      <c r="FX277" s="63"/>
      <c r="FY277" s="112"/>
      <c r="GB277" s="63"/>
      <c r="GC277" s="112"/>
      <c r="GF277" s="63"/>
      <c r="GG277" s="112"/>
      <c r="GJ277" s="63"/>
      <c r="GK277" s="112"/>
      <c r="GN277" s="63"/>
      <c r="GO277" s="112"/>
      <c r="GR277" s="63"/>
      <c r="GS277" s="112"/>
      <c r="GV277" s="63"/>
      <c r="GW277" s="112"/>
      <c r="GZ277" s="63"/>
      <c r="HA277" s="112"/>
      <c r="HD277" s="63"/>
      <c r="HE277" s="112"/>
      <c r="HH277" s="63"/>
      <c r="HI277" s="112"/>
      <c r="HL277" s="63"/>
      <c r="HM277" s="112"/>
      <c r="HP277" s="63"/>
      <c r="HQ277" s="112"/>
      <c r="HT277" s="63"/>
      <c r="HU277" s="112"/>
      <c r="HX277" s="63"/>
      <c r="HY277" s="112"/>
      <c r="IB277" s="63"/>
      <c r="IC277" s="112"/>
      <c r="IF277" s="63"/>
      <c r="IG277" s="112"/>
      <c r="IJ277" s="63"/>
      <c r="IK277" s="112"/>
      <c r="IN277" s="63"/>
      <c r="IO277" s="112"/>
      <c r="IR277" s="63"/>
      <c r="IS277" s="112"/>
      <c r="IV277" s="63"/>
      <c r="IW277" s="112"/>
      <c r="IZ277" s="63"/>
      <c r="JA277" s="112"/>
      <c r="JD277" s="63"/>
      <c r="JE277" s="112"/>
      <c r="JH277" s="63"/>
      <c r="JI277" s="112"/>
      <c r="JL277" s="63"/>
      <c r="JM277" s="112"/>
      <c r="JP277" s="63"/>
      <c r="JQ277" s="112"/>
      <c r="JT277" s="63"/>
      <c r="JU277" s="112"/>
      <c r="JX277" s="63"/>
      <c r="JY277" s="112"/>
      <c r="KB277" s="63"/>
      <c r="KC277" s="112"/>
      <c r="KF277" s="63"/>
      <c r="KG277" s="112"/>
      <c r="KJ277" s="63"/>
      <c r="KK277" s="112"/>
      <c r="KN277" s="63"/>
      <c r="KO277" s="112"/>
      <c r="KR277" s="63"/>
      <c r="KS277" s="112"/>
      <c r="KV277" s="63"/>
      <c r="KW277" s="112"/>
      <c r="KZ277" s="63"/>
      <c r="LA277" s="112"/>
      <c r="LD277" s="63"/>
      <c r="LE277" s="112"/>
      <c r="LH277" s="63"/>
      <c r="LI277" s="112"/>
      <c r="LL277" s="63"/>
      <c r="LM277" s="112"/>
      <c r="LP277" s="63"/>
      <c r="LQ277" s="112"/>
      <c r="LT277" s="63"/>
      <c r="LU277" s="112"/>
      <c r="LX277" s="63"/>
      <c r="LY277" s="112"/>
      <c r="MB277" s="63"/>
      <c r="MC277" s="112"/>
      <c r="MF277" s="63"/>
      <c r="MG277" s="112"/>
      <c r="MJ277" s="63"/>
      <c r="MK277" s="112"/>
      <c r="MN277" s="63"/>
      <c r="MO277" s="112"/>
      <c r="MR277" s="63"/>
      <c r="MS277" s="112"/>
      <c r="MV277" s="63"/>
      <c r="MW277" s="112"/>
      <c r="MZ277" s="63"/>
      <c r="NA277" s="112"/>
      <c r="ND277" s="63"/>
      <c r="NE277" s="112"/>
      <c r="NH277" s="63"/>
      <c r="NI277" s="112"/>
      <c r="NL277" s="63"/>
      <c r="NM277" s="112"/>
      <c r="NP277" s="63"/>
      <c r="NQ277" s="112"/>
      <c r="NT277" s="63"/>
      <c r="NU277" s="112"/>
      <c r="NX277" s="63"/>
      <c r="NY277" s="112"/>
      <c r="OB277" s="63"/>
      <c r="OC277" s="112"/>
      <c r="OF277" s="63"/>
      <c r="OG277" s="112"/>
      <c r="OJ277" s="63"/>
      <c r="OK277" s="112"/>
      <c r="ON277" s="63"/>
      <c r="OO277" s="112"/>
      <c r="OR277" s="63"/>
      <c r="OS277" s="112"/>
      <c r="OV277" s="63"/>
      <c r="OW277" s="112"/>
      <c r="OZ277" s="63"/>
      <c r="PA277" s="112"/>
      <c r="PD277" s="63"/>
      <c r="PE277" s="112"/>
      <c r="PH277" s="63"/>
      <c r="PI277" s="112"/>
      <c r="PL277" s="63"/>
      <c r="PM277" s="112"/>
      <c r="PP277" s="63"/>
      <c r="PQ277" s="112"/>
      <c r="PT277" s="63"/>
      <c r="PU277" s="112"/>
      <c r="PX277" s="63"/>
      <c r="PY277" s="112"/>
      <c r="QB277" s="63"/>
      <c r="QC277" s="112"/>
      <c r="QF277" s="63"/>
      <c r="QG277" s="112"/>
      <c r="QJ277" s="63"/>
      <c r="QK277" s="112"/>
      <c r="QN277" s="63"/>
      <c r="QO277" s="112"/>
      <c r="QR277" s="63"/>
      <c r="QS277" s="112"/>
      <c r="QV277" s="63"/>
      <c r="QW277" s="112"/>
      <c r="QZ277" s="63"/>
      <c r="RA277" s="112"/>
      <c r="RD277" s="63"/>
      <c r="RE277" s="112"/>
      <c r="RH277" s="63"/>
      <c r="RI277" s="112"/>
      <c r="RL277" s="63"/>
      <c r="RM277" s="112"/>
      <c r="RP277" s="63"/>
      <c r="RQ277" s="112"/>
      <c r="RT277" s="63"/>
      <c r="RU277" s="112"/>
      <c r="RX277" s="63"/>
      <c r="RY277" s="112"/>
      <c r="SB277" s="63"/>
      <c r="SC277" s="112"/>
      <c r="SF277" s="63"/>
      <c r="SG277" s="112"/>
      <c r="SJ277" s="63"/>
      <c r="SK277" s="112"/>
      <c r="SN277" s="63"/>
      <c r="SO277" s="112"/>
      <c r="SR277" s="63"/>
      <c r="SS277" s="112"/>
      <c r="SV277" s="63"/>
      <c r="SW277" s="112"/>
      <c r="SZ277" s="63"/>
      <c r="TA277" s="112"/>
      <c r="TD277" s="63"/>
      <c r="TE277" s="112"/>
      <c r="TH277" s="63"/>
      <c r="TI277" s="112"/>
      <c r="TL277" s="63"/>
      <c r="TM277" s="112"/>
      <c r="TP277" s="63"/>
      <c r="TQ277" s="112"/>
      <c r="TT277" s="63"/>
      <c r="TU277" s="112"/>
      <c r="TX277" s="63"/>
      <c r="TY277" s="112"/>
      <c r="UB277" s="63"/>
      <c r="UC277" s="112"/>
      <c r="UF277" s="63"/>
      <c r="UG277" s="112"/>
      <c r="UJ277" s="63"/>
      <c r="UK277" s="112"/>
      <c r="UN277" s="63"/>
      <c r="UO277" s="112"/>
      <c r="UR277" s="63"/>
      <c r="US277" s="112"/>
      <c r="UV277" s="63"/>
      <c r="UW277" s="112"/>
      <c r="UZ277" s="63"/>
      <c r="VA277" s="112"/>
      <c r="VD277" s="63"/>
      <c r="VE277" s="112"/>
      <c r="VH277" s="63"/>
      <c r="VI277" s="112"/>
      <c r="VL277" s="63"/>
      <c r="VM277" s="112"/>
      <c r="VP277" s="63"/>
      <c r="VQ277" s="112"/>
      <c r="VT277" s="63"/>
      <c r="VU277" s="112"/>
      <c r="VX277" s="63"/>
      <c r="VY277" s="112"/>
      <c r="WB277" s="63"/>
      <c r="WC277" s="112"/>
      <c r="WF277" s="63"/>
      <c r="WG277" s="112"/>
      <c r="WJ277" s="63"/>
      <c r="WK277" s="112"/>
      <c r="WN277" s="63"/>
      <c r="WO277" s="112"/>
      <c r="WR277" s="63"/>
      <c r="WS277" s="112"/>
      <c r="WV277" s="63"/>
      <c r="WW277" s="112"/>
      <c r="WZ277" s="63"/>
      <c r="XA277" s="112"/>
      <c r="XD277" s="63"/>
      <c r="XE277" s="112"/>
      <c r="XH277" s="63"/>
      <c r="XI277" s="112"/>
      <c r="XL277" s="63"/>
      <c r="XM277" s="112"/>
      <c r="XP277" s="63"/>
      <c r="XQ277" s="112"/>
      <c r="XT277" s="63"/>
      <c r="XU277" s="112"/>
      <c r="XX277" s="63"/>
      <c r="XY277" s="112"/>
      <c r="YB277" s="63"/>
      <c r="YC277" s="112"/>
      <c r="YF277" s="63"/>
      <c r="YG277" s="112"/>
      <c r="YJ277" s="63"/>
      <c r="YK277" s="112"/>
      <c r="YN277" s="63"/>
      <c r="YO277" s="112"/>
      <c r="YR277" s="63"/>
      <c r="YS277" s="112"/>
      <c r="YV277" s="63"/>
      <c r="YW277" s="112"/>
      <c r="YZ277" s="63"/>
      <c r="ZA277" s="112"/>
      <c r="ZD277" s="63"/>
      <c r="ZE277" s="112"/>
      <c r="ZH277" s="63"/>
      <c r="ZI277" s="112"/>
      <c r="ZL277" s="63"/>
      <c r="ZM277" s="112"/>
      <c r="ZP277" s="63"/>
      <c r="ZQ277" s="112"/>
      <c r="ZT277" s="63"/>
      <c r="ZU277" s="112"/>
      <c r="ZX277" s="63"/>
      <c r="ZY277" s="112"/>
      <c r="AAB277" s="63"/>
      <c r="AAC277" s="112"/>
      <c r="AAF277" s="63"/>
      <c r="AAG277" s="112"/>
      <c r="AAJ277" s="63"/>
      <c r="AAK277" s="112"/>
      <c r="AAN277" s="63"/>
      <c r="AAO277" s="112"/>
      <c r="AAR277" s="63"/>
      <c r="AAS277" s="112"/>
      <c r="AAV277" s="63"/>
      <c r="AAW277" s="112"/>
      <c r="AAZ277" s="63"/>
      <c r="ABA277" s="112"/>
      <c r="ABD277" s="63"/>
      <c r="ABE277" s="112"/>
      <c r="ABH277" s="63"/>
      <c r="ABI277" s="112"/>
      <c r="ABL277" s="63"/>
      <c r="ABM277" s="112"/>
      <c r="ABP277" s="63"/>
      <c r="ABQ277" s="112"/>
      <c r="ABT277" s="63"/>
      <c r="ABU277" s="112"/>
      <c r="ABX277" s="63"/>
      <c r="ABY277" s="112"/>
      <c r="ACB277" s="63"/>
      <c r="ACC277" s="112"/>
      <c r="ACF277" s="63"/>
      <c r="ACG277" s="112"/>
      <c r="ACJ277" s="63"/>
      <c r="ACK277" s="112"/>
      <c r="ACN277" s="63"/>
      <c r="ACO277" s="112"/>
      <c r="ACR277" s="63"/>
      <c r="ACS277" s="112"/>
      <c r="ACV277" s="63"/>
      <c r="ACW277" s="112"/>
      <c r="ACZ277" s="63"/>
      <c r="ADA277" s="112"/>
      <c r="ADD277" s="63"/>
      <c r="ADE277" s="112"/>
      <c r="ADH277" s="63"/>
      <c r="ADI277" s="112"/>
      <c r="ADL277" s="63"/>
      <c r="ADM277" s="112"/>
      <c r="ADP277" s="63"/>
      <c r="ADQ277" s="112"/>
      <c r="ADT277" s="63"/>
      <c r="ADU277" s="112"/>
      <c r="ADX277" s="63"/>
      <c r="ADY277" s="112"/>
      <c r="AEB277" s="63"/>
      <c r="AEC277" s="112"/>
      <c r="AEF277" s="63"/>
      <c r="AEG277" s="112"/>
      <c r="AEJ277" s="63"/>
      <c r="AEK277" s="112"/>
      <c r="AEN277" s="63"/>
      <c r="AEO277" s="112"/>
      <c r="AER277" s="63"/>
      <c r="AES277" s="112"/>
      <c r="AEV277" s="63"/>
      <c r="AEW277" s="112"/>
      <c r="AEZ277" s="63"/>
      <c r="AFA277" s="112"/>
      <c r="AFD277" s="63"/>
      <c r="AFE277" s="112"/>
      <c r="AFH277" s="63"/>
      <c r="AFI277" s="112"/>
      <c r="AFL277" s="63"/>
      <c r="AFM277" s="112"/>
      <c r="AFP277" s="63"/>
      <c r="AFQ277" s="112"/>
      <c r="AFT277" s="63"/>
      <c r="AFU277" s="112"/>
      <c r="AFX277" s="63"/>
      <c r="AFY277" s="112"/>
      <c r="AGB277" s="63"/>
      <c r="AGC277" s="112"/>
      <c r="AGF277" s="63"/>
      <c r="AGG277" s="112"/>
      <c r="AGJ277" s="63"/>
      <c r="AGK277" s="112"/>
      <c r="AGN277" s="63"/>
      <c r="AGO277" s="112"/>
      <c r="AGR277" s="63"/>
      <c r="AGS277" s="112"/>
      <c r="AGV277" s="63"/>
      <c r="AGW277" s="112"/>
      <c r="AGZ277" s="63"/>
      <c r="AHA277" s="112"/>
      <c r="AHD277" s="63"/>
      <c r="AHE277" s="112"/>
      <c r="AHH277" s="63"/>
      <c r="AHI277" s="112"/>
      <c r="AHL277" s="63"/>
      <c r="AHM277" s="112"/>
      <c r="AHP277" s="63"/>
      <c r="AHQ277" s="112"/>
      <c r="AHT277" s="63"/>
      <c r="AHU277" s="112"/>
      <c r="AHX277" s="63"/>
      <c r="AHY277" s="112"/>
      <c r="AIB277" s="63"/>
      <c r="AIC277" s="112"/>
      <c r="AIF277" s="63"/>
      <c r="AIG277" s="112"/>
      <c r="AIJ277" s="63"/>
      <c r="AIK277" s="112"/>
      <c r="AIN277" s="63"/>
      <c r="AIO277" s="112"/>
      <c r="AIR277" s="63"/>
      <c r="AIS277" s="112"/>
      <c r="AIV277" s="63"/>
      <c r="AIW277" s="112"/>
      <c r="AIZ277" s="63"/>
      <c r="AJA277" s="112"/>
      <c r="AJD277" s="63"/>
      <c r="AJE277" s="112"/>
      <c r="AJH277" s="63"/>
      <c r="AJI277" s="112"/>
      <c r="AJL277" s="63"/>
      <c r="AJM277" s="112"/>
      <c r="AJP277" s="63"/>
      <c r="AJQ277" s="112"/>
      <c r="AJT277" s="63"/>
      <c r="AJU277" s="112"/>
      <c r="AJX277" s="63"/>
      <c r="AJY277" s="112"/>
      <c r="AKB277" s="63"/>
      <c r="AKC277" s="112"/>
      <c r="AKF277" s="63"/>
      <c r="AKG277" s="112"/>
      <c r="AKJ277" s="63"/>
      <c r="AKK277" s="112"/>
      <c r="AKN277" s="63"/>
      <c r="AKO277" s="112"/>
      <c r="AKR277" s="63"/>
      <c r="AKS277" s="112"/>
      <c r="AKV277" s="63"/>
      <c r="AKW277" s="112"/>
      <c r="AKZ277" s="63"/>
      <c r="ALA277" s="112"/>
      <c r="ALD277" s="63"/>
      <c r="ALE277" s="112"/>
      <c r="ALH277" s="63"/>
      <c r="ALI277" s="112"/>
      <c r="ALL277" s="63"/>
      <c r="ALM277" s="112"/>
      <c r="ALP277" s="63"/>
      <c r="ALQ277" s="112"/>
      <c r="ALT277" s="63"/>
      <c r="ALU277" s="112"/>
      <c r="ALX277" s="63"/>
      <c r="ALY277" s="112"/>
      <c r="AMB277" s="63"/>
      <c r="AMC277" s="112"/>
      <c r="AMF277" s="63"/>
      <c r="AMG277" s="112"/>
      <c r="AMJ277" s="63"/>
      <c r="AMK277" s="112"/>
      <c r="AMN277" s="63"/>
      <c r="AMO277" s="112"/>
      <c r="AMR277" s="63"/>
      <c r="AMS277" s="112"/>
      <c r="AMV277" s="63"/>
      <c r="AMW277" s="112"/>
      <c r="AMZ277" s="63"/>
      <c r="ANA277" s="112"/>
      <c r="AND277" s="63"/>
      <c r="ANE277" s="112"/>
      <c r="ANH277" s="63"/>
      <c r="ANI277" s="112"/>
      <c r="ANL277" s="63"/>
      <c r="ANM277" s="112"/>
      <c r="ANP277" s="63"/>
      <c r="ANQ277" s="112"/>
      <c r="ANT277" s="63"/>
      <c r="ANU277" s="112"/>
      <c r="ANX277" s="63"/>
      <c r="ANY277" s="112"/>
      <c r="AOB277" s="63"/>
      <c r="AOC277" s="112"/>
      <c r="AOF277" s="63"/>
      <c r="AOG277" s="112"/>
      <c r="AOJ277" s="63"/>
      <c r="AOK277" s="112"/>
      <c r="AON277" s="63"/>
      <c r="AOO277" s="112"/>
      <c r="AOR277" s="63"/>
      <c r="AOS277" s="112"/>
      <c r="AOV277" s="63"/>
      <c r="AOW277" s="112"/>
      <c r="AOZ277" s="63"/>
      <c r="APA277" s="112"/>
      <c r="APD277" s="63"/>
      <c r="APE277" s="112"/>
      <c r="APH277" s="63"/>
      <c r="API277" s="112"/>
      <c r="APL277" s="63"/>
      <c r="APM277" s="112"/>
      <c r="APP277" s="63"/>
      <c r="APQ277" s="112"/>
      <c r="APT277" s="63"/>
      <c r="APU277" s="112"/>
      <c r="APX277" s="63"/>
      <c r="APY277" s="112"/>
      <c r="AQB277" s="63"/>
      <c r="AQC277" s="112"/>
      <c r="AQF277" s="63"/>
      <c r="AQG277" s="112"/>
      <c r="AQJ277" s="63"/>
      <c r="AQK277" s="112"/>
      <c r="AQN277" s="63"/>
      <c r="AQO277" s="112"/>
      <c r="AQR277" s="63"/>
      <c r="AQS277" s="112"/>
      <c r="AQV277" s="63"/>
      <c r="AQW277" s="112"/>
      <c r="AQZ277" s="63"/>
      <c r="ARA277" s="112"/>
      <c r="ARD277" s="63"/>
      <c r="ARE277" s="112"/>
      <c r="ARH277" s="63"/>
      <c r="ARI277" s="112"/>
      <c r="ARL277" s="63"/>
      <c r="ARM277" s="112"/>
      <c r="ARP277" s="63"/>
      <c r="ARQ277" s="112"/>
      <c r="ART277" s="63"/>
      <c r="ARU277" s="112"/>
      <c r="ARX277" s="63"/>
      <c r="ARY277" s="112"/>
      <c r="ASB277" s="63"/>
      <c r="ASC277" s="112"/>
      <c r="ASF277" s="63"/>
      <c r="ASG277" s="112"/>
      <c r="ASJ277" s="63"/>
      <c r="ASK277" s="112"/>
      <c r="ASN277" s="63"/>
      <c r="ASO277" s="112"/>
      <c r="ASR277" s="63"/>
      <c r="ASS277" s="112"/>
      <c r="ASV277" s="63"/>
      <c r="ASW277" s="112"/>
      <c r="ASZ277" s="63"/>
      <c r="ATA277" s="112"/>
      <c r="ATD277" s="63"/>
      <c r="ATE277" s="112"/>
      <c r="ATH277" s="63"/>
      <c r="ATI277" s="112"/>
      <c r="ATL277" s="63"/>
      <c r="ATM277" s="112"/>
      <c r="ATP277" s="63"/>
      <c r="ATQ277" s="112"/>
      <c r="ATT277" s="63"/>
      <c r="ATU277" s="112"/>
      <c r="ATX277" s="63"/>
      <c r="ATY277" s="112"/>
      <c r="AUB277" s="63"/>
      <c r="AUC277" s="112"/>
      <c r="AUF277" s="63"/>
      <c r="AUG277" s="112"/>
      <c r="AUJ277" s="63"/>
      <c r="AUK277" s="112"/>
      <c r="AUN277" s="63"/>
      <c r="AUO277" s="112"/>
      <c r="AUR277" s="63"/>
      <c r="AUS277" s="112"/>
      <c r="AUV277" s="63"/>
      <c r="AUW277" s="112"/>
      <c r="AUZ277" s="63"/>
      <c r="AVA277" s="112"/>
      <c r="AVD277" s="63"/>
      <c r="AVE277" s="112"/>
      <c r="AVH277" s="63"/>
      <c r="AVI277" s="112"/>
      <c r="AVL277" s="63"/>
      <c r="AVM277" s="112"/>
      <c r="AVP277" s="63"/>
      <c r="AVQ277" s="112"/>
      <c r="AVT277" s="63"/>
      <c r="AVU277" s="112"/>
      <c r="AVX277" s="63"/>
      <c r="AVY277" s="112"/>
      <c r="AWB277" s="63"/>
      <c r="AWC277" s="112"/>
      <c r="AWF277" s="63"/>
      <c r="AWG277" s="112"/>
      <c r="AWJ277" s="63"/>
      <c r="AWK277" s="112"/>
      <c r="AWN277" s="63"/>
      <c r="AWO277" s="112"/>
      <c r="AWR277" s="63"/>
      <c r="AWS277" s="112"/>
      <c r="AWV277" s="63"/>
      <c r="AWW277" s="112"/>
      <c r="AWZ277" s="63"/>
      <c r="AXA277" s="112"/>
      <c r="AXD277" s="63"/>
      <c r="AXE277" s="112"/>
      <c r="AXH277" s="63"/>
      <c r="AXI277" s="112"/>
      <c r="AXL277" s="63"/>
      <c r="AXM277" s="112"/>
      <c r="AXP277" s="63"/>
      <c r="AXQ277" s="112"/>
      <c r="AXT277" s="63"/>
      <c r="AXU277" s="112"/>
      <c r="AXX277" s="63"/>
      <c r="AXY277" s="112"/>
      <c r="AYB277" s="63"/>
      <c r="AYC277" s="112"/>
      <c r="AYF277" s="63"/>
      <c r="AYG277" s="112"/>
      <c r="AYJ277" s="63"/>
      <c r="AYK277" s="112"/>
      <c r="AYN277" s="63"/>
      <c r="AYO277" s="112"/>
      <c r="AYR277" s="63"/>
      <c r="AYS277" s="112"/>
      <c r="AYV277" s="63"/>
      <c r="AYW277" s="112"/>
      <c r="AYZ277" s="63"/>
      <c r="AZA277" s="112"/>
      <c r="AZD277" s="63"/>
      <c r="AZE277" s="112"/>
      <c r="AZH277" s="63"/>
      <c r="AZI277" s="112"/>
      <c r="AZL277" s="63"/>
      <c r="AZM277" s="112"/>
      <c r="AZP277" s="63"/>
      <c r="AZQ277" s="112"/>
      <c r="AZT277" s="63"/>
      <c r="AZU277" s="112"/>
      <c r="AZX277" s="63"/>
      <c r="AZY277" s="112"/>
      <c r="BAB277" s="63"/>
      <c r="BAC277" s="112"/>
      <c r="BAF277" s="63"/>
      <c r="BAG277" s="112"/>
      <c r="BAJ277" s="63"/>
      <c r="BAK277" s="112"/>
      <c r="BAN277" s="63"/>
      <c r="BAO277" s="112"/>
      <c r="BAR277" s="63"/>
      <c r="BAS277" s="112"/>
      <c r="BAV277" s="63"/>
      <c r="BAW277" s="112"/>
      <c r="BAZ277" s="63"/>
      <c r="BBA277" s="112"/>
      <c r="BBD277" s="63"/>
      <c r="BBE277" s="112"/>
      <c r="BBH277" s="63"/>
      <c r="BBI277" s="112"/>
      <c r="BBL277" s="63"/>
      <c r="BBM277" s="112"/>
      <c r="BBP277" s="63"/>
      <c r="BBQ277" s="112"/>
      <c r="BBT277" s="63"/>
      <c r="BBU277" s="112"/>
      <c r="BBX277" s="63"/>
      <c r="BBY277" s="112"/>
      <c r="BCB277" s="63"/>
      <c r="BCC277" s="112"/>
      <c r="BCF277" s="63"/>
      <c r="BCG277" s="112"/>
      <c r="BCJ277" s="63"/>
      <c r="BCK277" s="112"/>
      <c r="BCN277" s="63"/>
      <c r="BCO277" s="112"/>
      <c r="BCR277" s="63"/>
      <c r="BCS277" s="112"/>
      <c r="BCV277" s="63"/>
      <c r="BCW277" s="112"/>
      <c r="BCZ277" s="63"/>
      <c r="BDA277" s="112"/>
      <c r="BDD277" s="63"/>
      <c r="BDE277" s="112"/>
      <c r="BDH277" s="63"/>
      <c r="BDI277" s="112"/>
      <c r="BDL277" s="63"/>
      <c r="BDM277" s="112"/>
      <c r="BDP277" s="63"/>
      <c r="BDQ277" s="112"/>
      <c r="BDT277" s="63"/>
      <c r="BDU277" s="112"/>
      <c r="BDX277" s="63"/>
      <c r="BDY277" s="112"/>
      <c r="BEB277" s="63"/>
      <c r="BEC277" s="112"/>
      <c r="BEF277" s="63"/>
      <c r="BEG277" s="112"/>
      <c r="BEJ277" s="63"/>
      <c r="BEK277" s="112"/>
      <c r="BEN277" s="63"/>
      <c r="BEO277" s="112"/>
      <c r="BER277" s="63"/>
      <c r="BES277" s="112"/>
      <c r="BEV277" s="63"/>
      <c r="BEW277" s="112"/>
      <c r="BEZ277" s="63"/>
      <c r="BFA277" s="112"/>
      <c r="BFD277" s="63"/>
      <c r="BFE277" s="112"/>
      <c r="BFH277" s="63"/>
      <c r="BFI277" s="112"/>
      <c r="BFL277" s="63"/>
      <c r="BFM277" s="112"/>
      <c r="BFP277" s="63"/>
      <c r="BFQ277" s="112"/>
      <c r="BFT277" s="63"/>
      <c r="BFU277" s="112"/>
      <c r="BFX277" s="63"/>
      <c r="BFY277" s="112"/>
      <c r="BGB277" s="63"/>
      <c r="BGC277" s="112"/>
      <c r="BGF277" s="63"/>
      <c r="BGG277" s="112"/>
      <c r="BGJ277" s="63"/>
      <c r="BGK277" s="112"/>
      <c r="BGN277" s="63"/>
      <c r="BGO277" s="112"/>
      <c r="BGR277" s="63"/>
      <c r="BGS277" s="112"/>
      <c r="BGV277" s="63"/>
      <c r="BGW277" s="112"/>
      <c r="BGZ277" s="63"/>
      <c r="BHA277" s="112"/>
      <c r="BHD277" s="63"/>
      <c r="BHE277" s="112"/>
      <c r="BHH277" s="63"/>
      <c r="BHI277" s="112"/>
      <c r="BHL277" s="63"/>
      <c r="BHM277" s="112"/>
      <c r="BHP277" s="63"/>
      <c r="BHQ277" s="112"/>
      <c r="BHT277" s="63"/>
      <c r="BHU277" s="112"/>
      <c r="BHX277" s="63"/>
      <c r="BHY277" s="112"/>
      <c r="BIB277" s="63"/>
      <c r="BIC277" s="112"/>
      <c r="BIF277" s="63"/>
      <c r="BIG277" s="112"/>
      <c r="BIJ277" s="63"/>
      <c r="BIK277" s="112"/>
      <c r="BIN277" s="63"/>
      <c r="BIO277" s="112"/>
      <c r="BIR277" s="63"/>
      <c r="BIS277" s="112"/>
      <c r="BIV277" s="63"/>
      <c r="BIW277" s="112"/>
      <c r="BIZ277" s="63"/>
      <c r="BJA277" s="112"/>
      <c r="BJD277" s="63"/>
      <c r="BJE277" s="112"/>
      <c r="BJH277" s="63"/>
      <c r="BJI277" s="112"/>
      <c r="BJL277" s="63"/>
      <c r="BJM277" s="112"/>
      <c r="BJP277" s="63"/>
      <c r="BJQ277" s="112"/>
      <c r="BJT277" s="63"/>
      <c r="BJU277" s="112"/>
      <c r="BJX277" s="63"/>
      <c r="BJY277" s="112"/>
      <c r="BKB277" s="63"/>
      <c r="BKC277" s="112"/>
      <c r="BKF277" s="63"/>
      <c r="BKG277" s="112"/>
      <c r="BKJ277" s="63"/>
      <c r="BKK277" s="112"/>
      <c r="BKN277" s="63"/>
      <c r="BKO277" s="112"/>
      <c r="BKR277" s="63"/>
      <c r="BKS277" s="112"/>
      <c r="BKV277" s="63"/>
      <c r="BKW277" s="112"/>
      <c r="BKZ277" s="63"/>
      <c r="BLA277" s="112"/>
      <c r="BLD277" s="63"/>
      <c r="BLE277" s="112"/>
      <c r="BLH277" s="63"/>
      <c r="BLI277" s="112"/>
      <c r="BLL277" s="63"/>
      <c r="BLM277" s="112"/>
      <c r="BLP277" s="63"/>
      <c r="BLQ277" s="112"/>
      <c r="BLT277" s="63"/>
      <c r="BLU277" s="112"/>
      <c r="BLX277" s="63"/>
      <c r="BLY277" s="112"/>
      <c r="BMB277" s="63"/>
      <c r="BMC277" s="112"/>
      <c r="BMF277" s="63"/>
      <c r="BMG277" s="112"/>
      <c r="BMJ277" s="63"/>
      <c r="BMK277" s="112"/>
      <c r="BMN277" s="63"/>
      <c r="BMO277" s="112"/>
      <c r="BMR277" s="63"/>
      <c r="BMS277" s="112"/>
      <c r="BMV277" s="63"/>
      <c r="BMW277" s="112"/>
      <c r="BMZ277" s="63"/>
      <c r="BNA277" s="112"/>
      <c r="BND277" s="63"/>
      <c r="BNE277" s="112"/>
      <c r="BNH277" s="63"/>
      <c r="BNI277" s="112"/>
      <c r="BNL277" s="63"/>
      <c r="BNM277" s="112"/>
      <c r="BNP277" s="63"/>
      <c r="BNQ277" s="112"/>
      <c r="BNT277" s="63"/>
      <c r="BNU277" s="112"/>
      <c r="BNX277" s="63"/>
      <c r="BNY277" s="112"/>
      <c r="BOB277" s="63"/>
      <c r="BOC277" s="112"/>
      <c r="BOF277" s="63"/>
      <c r="BOG277" s="112"/>
      <c r="BOJ277" s="63"/>
      <c r="BOK277" s="112"/>
      <c r="BON277" s="63"/>
      <c r="BOO277" s="112"/>
      <c r="BOR277" s="63"/>
      <c r="BOS277" s="112"/>
      <c r="BOV277" s="63"/>
      <c r="BOW277" s="112"/>
      <c r="BOZ277" s="63"/>
      <c r="BPA277" s="112"/>
      <c r="BPD277" s="63"/>
      <c r="BPE277" s="112"/>
      <c r="BPH277" s="63"/>
      <c r="BPI277" s="112"/>
      <c r="BPL277" s="63"/>
      <c r="BPM277" s="112"/>
      <c r="BPP277" s="63"/>
      <c r="BPQ277" s="112"/>
      <c r="BPT277" s="63"/>
      <c r="BPU277" s="112"/>
      <c r="BPX277" s="63"/>
      <c r="BPY277" s="112"/>
      <c r="BQB277" s="63"/>
      <c r="BQC277" s="112"/>
      <c r="BQF277" s="63"/>
      <c r="BQG277" s="112"/>
      <c r="BQJ277" s="63"/>
      <c r="BQK277" s="112"/>
      <c r="BQN277" s="63"/>
      <c r="BQO277" s="112"/>
      <c r="BQR277" s="63"/>
      <c r="BQS277" s="112"/>
      <c r="BQV277" s="63"/>
      <c r="BQW277" s="112"/>
      <c r="BQZ277" s="63"/>
      <c r="BRA277" s="112"/>
      <c r="BRD277" s="63"/>
      <c r="BRE277" s="112"/>
      <c r="BRH277" s="63"/>
      <c r="BRI277" s="112"/>
      <c r="BRL277" s="63"/>
      <c r="BRM277" s="112"/>
      <c r="BRP277" s="63"/>
      <c r="BRQ277" s="112"/>
      <c r="BRT277" s="63"/>
      <c r="BRU277" s="112"/>
      <c r="BRX277" s="63"/>
      <c r="BRY277" s="112"/>
      <c r="BSB277" s="63"/>
      <c r="BSC277" s="112"/>
      <c r="BSF277" s="63"/>
      <c r="BSG277" s="112"/>
      <c r="BSJ277" s="63"/>
      <c r="BSK277" s="112"/>
      <c r="BSN277" s="63"/>
      <c r="BSO277" s="112"/>
      <c r="BSR277" s="63"/>
      <c r="BSS277" s="112"/>
      <c r="BSV277" s="63"/>
      <c r="BSW277" s="112"/>
      <c r="BSZ277" s="63"/>
      <c r="BTA277" s="112"/>
      <c r="BTD277" s="63"/>
      <c r="BTE277" s="112"/>
      <c r="BTH277" s="63"/>
      <c r="BTI277" s="112"/>
      <c r="BTL277" s="63"/>
      <c r="BTM277" s="112"/>
      <c r="BTP277" s="63"/>
      <c r="BTQ277" s="112"/>
      <c r="BTT277" s="63"/>
      <c r="BTU277" s="112"/>
      <c r="BTX277" s="63"/>
      <c r="BTY277" s="112"/>
      <c r="BUB277" s="63"/>
      <c r="BUC277" s="112"/>
      <c r="BUF277" s="63"/>
      <c r="BUG277" s="112"/>
      <c r="BUJ277" s="63"/>
      <c r="BUK277" s="112"/>
      <c r="BUN277" s="63"/>
      <c r="BUO277" s="112"/>
      <c r="BUR277" s="63"/>
      <c r="BUS277" s="112"/>
      <c r="BUV277" s="63"/>
      <c r="BUW277" s="112"/>
      <c r="BUZ277" s="63"/>
      <c r="BVA277" s="112"/>
      <c r="BVD277" s="63"/>
      <c r="BVE277" s="112"/>
      <c r="BVH277" s="63"/>
      <c r="BVI277" s="112"/>
      <c r="BVL277" s="63"/>
      <c r="BVM277" s="112"/>
      <c r="BVP277" s="63"/>
      <c r="BVQ277" s="112"/>
      <c r="BVT277" s="63"/>
      <c r="BVU277" s="112"/>
      <c r="BVX277" s="63"/>
      <c r="BVY277" s="112"/>
      <c r="BWB277" s="63"/>
      <c r="BWC277" s="112"/>
      <c r="BWF277" s="63"/>
      <c r="BWG277" s="112"/>
      <c r="BWJ277" s="63"/>
      <c r="BWK277" s="112"/>
      <c r="BWN277" s="63"/>
      <c r="BWO277" s="112"/>
      <c r="BWR277" s="63"/>
      <c r="BWS277" s="112"/>
      <c r="BWV277" s="63"/>
      <c r="BWW277" s="112"/>
      <c r="BWZ277" s="63"/>
      <c r="BXA277" s="112"/>
      <c r="BXD277" s="63"/>
      <c r="BXE277" s="112"/>
      <c r="BXH277" s="63"/>
      <c r="BXI277" s="112"/>
      <c r="BXL277" s="63"/>
      <c r="BXM277" s="112"/>
      <c r="BXP277" s="63"/>
      <c r="BXQ277" s="112"/>
      <c r="BXT277" s="63"/>
      <c r="BXU277" s="112"/>
      <c r="BXX277" s="63"/>
      <c r="BXY277" s="112"/>
      <c r="BYB277" s="63"/>
      <c r="BYC277" s="112"/>
      <c r="BYF277" s="63"/>
      <c r="BYG277" s="112"/>
      <c r="BYJ277" s="63"/>
      <c r="BYK277" s="112"/>
      <c r="BYN277" s="63"/>
      <c r="BYO277" s="112"/>
      <c r="BYR277" s="63"/>
      <c r="BYS277" s="112"/>
      <c r="BYV277" s="63"/>
      <c r="BYW277" s="112"/>
      <c r="BYZ277" s="63"/>
      <c r="BZA277" s="112"/>
      <c r="BZD277" s="63"/>
      <c r="BZE277" s="112"/>
      <c r="BZH277" s="63"/>
      <c r="BZI277" s="112"/>
      <c r="BZL277" s="63"/>
      <c r="BZM277" s="112"/>
      <c r="BZP277" s="63"/>
      <c r="BZQ277" s="112"/>
      <c r="BZT277" s="63"/>
      <c r="BZU277" s="112"/>
      <c r="BZX277" s="63"/>
      <c r="BZY277" s="112"/>
      <c r="CAB277" s="63"/>
      <c r="CAC277" s="112"/>
      <c r="CAF277" s="63"/>
      <c r="CAG277" s="112"/>
      <c r="CAJ277" s="63"/>
      <c r="CAK277" s="112"/>
      <c r="CAN277" s="63"/>
      <c r="CAO277" s="112"/>
      <c r="CAR277" s="63"/>
      <c r="CAS277" s="112"/>
      <c r="CAV277" s="63"/>
      <c r="CAW277" s="112"/>
      <c r="CAZ277" s="63"/>
      <c r="CBA277" s="112"/>
      <c r="CBD277" s="63"/>
      <c r="CBE277" s="112"/>
      <c r="CBH277" s="63"/>
      <c r="CBI277" s="112"/>
      <c r="CBL277" s="63"/>
      <c r="CBM277" s="112"/>
      <c r="CBP277" s="63"/>
      <c r="CBQ277" s="112"/>
      <c r="CBT277" s="63"/>
      <c r="CBU277" s="112"/>
      <c r="CBX277" s="63"/>
      <c r="CBY277" s="112"/>
      <c r="CCB277" s="63"/>
      <c r="CCC277" s="112"/>
      <c r="CCF277" s="63"/>
      <c r="CCG277" s="112"/>
      <c r="CCJ277" s="63"/>
      <c r="CCK277" s="112"/>
      <c r="CCN277" s="63"/>
      <c r="CCO277" s="112"/>
      <c r="CCR277" s="63"/>
      <c r="CCS277" s="112"/>
      <c r="CCV277" s="63"/>
      <c r="CCW277" s="112"/>
      <c r="CCZ277" s="63"/>
      <c r="CDA277" s="112"/>
      <c r="CDD277" s="63"/>
      <c r="CDE277" s="112"/>
      <c r="CDH277" s="63"/>
      <c r="CDI277" s="112"/>
      <c r="CDL277" s="63"/>
      <c r="CDM277" s="112"/>
      <c r="CDP277" s="63"/>
      <c r="CDQ277" s="112"/>
      <c r="CDT277" s="63"/>
      <c r="CDU277" s="112"/>
      <c r="CDX277" s="63"/>
      <c r="CDY277" s="112"/>
      <c r="CEB277" s="63"/>
      <c r="CEC277" s="112"/>
      <c r="CEF277" s="63"/>
      <c r="CEG277" s="112"/>
      <c r="CEJ277" s="63"/>
      <c r="CEK277" s="112"/>
      <c r="CEN277" s="63"/>
      <c r="CEO277" s="112"/>
      <c r="CER277" s="63"/>
      <c r="CES277" s="112"/>
      <c r="CEV277" s="63"/>
      <c r="CEW277" s="112"/>
      <c r="CEZ277" s="63"/>
      <c r="CFA277" s="112"/>
      <c r="CFD277" s="63"/>
      <c r="CFE277" s="112"/>
      <c r="CFH277" s="63"/>
      <c r="CFI277" s="112"/>
      <c r="CFL277" s="63"/>
      <c r="CFM277" s="112"/>
      <c r="CFP277" s="63"/>
      <c r="CFQ277" s="112"/>
      <c r="CFT277" s="63"/>
      <c r="CFU277" s="112"/>
      <c r="CFX277" s="63"/>
      <c r="CFY277" s="112"/>
      <c r="CGB277" s="63"/>
      <c r="CGC277" s="112"/>
      <c r="CGF277" s="63"/>
      <c r="CGG277" s="112"/>
      <c r="CGJ277" s="63"/>
      <c r="CGK277" s="112"/>
      <c r="CGN277" s="63"/>
      <c r="CGO277" s="112"/>
      <c r="CGR277" s="63"/>
      <c r="CGS277" s="112"/>
      <c r="CGV277" s="63"/>
      <c r="CGW277" s="112"/>
      <c r="CGZ277" s="63"/>
      <c r="CHA277" s="112"/>
      <c r="CHD277" s="63"/>
      <c r="CHE277" s="112"/>
      <c r="CHH277" s="63"/>
      <c r="CHI277" s="112"/>
      <c r="CHL277" s="63"/>
      <c r="CHM277" s="112"/>
      <c r="CHP277" s="63"/>
      <c r="CHQ277" s="112"/>
      <c r="CHT277" s="63"/>
      <c r="CHU277" s="112"/>
      <c r="CHX277" s="63"/>
      <c r="CHY277" s="112"/>
      <c r="CIB277" s="63"/>
      <c r="CIC277" s="112"/>
      <c r="CIF277" s="63"/>
      <c r="CIG277" s="112"/>
      <c r="CIJ277" s="63"/>
      <c r="CIK277" s="112"/>
      <c r="CIN277" s="63"/>
      <c r="CIO277" s="112"/>
      <c r="CIR277" s="63"/>
      <c r="CIS277" s="112"/>
      <c r="CIV277" s="63"/>
      <c r="CIW277" s="112"/>
      <c r="CIZ277" s="63"/>
      <c r="CJA277" s="112"/>
      <c r="CJD277" s="63"/>
      <c r="CJE277" s="112"/>
      <c r="CJH277" s="63"/>
      <c r="CJI277" s="112"/>
      <c r="CJL277" s="63"/>
      <c r="CJM277" s="112"/>
      <c r="CJP277" s="63"/>
      <c r="CJQ277" s="112"/>
      <c r="CJT277" s="63"/>
      <c r="CJU277" s="112"/>
      <c r="CJX277" s="63"/>
      <c r="CJY277" s="112"/>
      <c r="CKB277" s="63"/>
      <c r="CKC277" s="112"/>
      <c r="CKF277" s="63"/>
      <c r="CKG277" s="112"/>
      <c r="CKJ277" s="63"/>
      <c r="CKK277" s="112"/>
      <c r="CKN277" s="63"/>
      <c r="CKO277" s="112"/>
      <c r="CKR277" s="63"/>
      <c r="CKS277" s="112"/>
      <c r="CKV277" s="63"/>
      <c r="CKW277" s="112"/>
      <c r="CKZ277" s="63"/>
      <c r="CLA277" s="112"/>
      <c r="CLD277" s="63"/>
      <c r="CLE277" s="112"/>
      <c r="CLH277" s="63"/>
      <c r="CLI277" s="112"/>
      <c r="CLL277" s="63"/>
      <c r="CLM277" s="112"/>
      <c r="CLP277" s="63"/>
      <c r="CLQ277" s="112"/>
      <c r="CLT277" s="63"/>
      <c r="CLU277" s="112"/>
      <c r="CLX277" s="63"/>
      <c r="CLY277" s="112"/>
      <c r="CMB277" s="63"/>
      <c r="CMC277" s="112"/>
      <c r="CMF277" s="63"/>
      <c r="CMG277" s="112"/>
      <c r="CMJ277" s="63"/>
      <c r="CMK277" s="112"/>
      <c r="CMN277" s="63"/>
      <c r="CMO277" s="112"/>
      <c r="CMR277" s="63"/>
      <c r="CMS277" s="112"/>
      <c r="CMV277" s="63"/>
      <c r="CMW277" s="112"/>
      <c r="CMZ277" s="63"/>
      <c r="CNA277" s="112"/>
      <c r="CND277" s="63"/>
      <c r="CNE277" s="112"/>
      <c r="CNH277" s="63"/>
      <c r="CNI277" s="112"/>
      <c r="CNL277" s="63"/>
      <c r="CNM277" s="112"/>
      <c r="CNP277" s="63"/>
      <c r="CNQ277" s="112"/>
      <c r="CNT277" s="63"/>
      <c r="CNU277" s="112"/>
      <c r="CNX277" s="63"/>
      <c r="CNY277" s="112"/>
      <c r="COB277" s="63"/>
      <c r="COC277" s="112"/>
      <c r="COF277" s="63"/>
      <c r="COG277" s="112"/>
      <c r="COJ277" s="63"/>
      <c r="COK277" s="112"/>
      <c r="CON277" s="63"/>
      <c r="COO277" s="112"/>
      <c r="COR277" s="63"/>
      <c r="COS277" s="112"/>
      <c r="COV277" s="63"/>
      <c r="COW277" s="112"/>
      <c r="COZ277" s="63"/>
      <c r="CPA277" s="112"/>
      <c r="CPD277" s="63"/>
      <c r="CPE277" s="112"/>
      <c r="CPH277" s="63"/>
      <c r="CPI277" s="112"/>
      <c r="CPL277" s="63"/>
      <c r="CPM277" s="112"/>
      <c r="CPP277" s="63"/>
      <c r="CPQ277" s="112"/>
      <c r="CPT277" s="63"/>
      <c r="CPU277" s="112"/>
      <c r="CPX277" s="63"/>
      <c r="CPY277" s="112"/>
      <c r="CQB277" s="63"/>
      <c r="CQC277" s="112"/>
      <c r="CQF277" s="63"/>
      <c r="CQG277" s="112"/>
      <c r="CQJ277" s="63"/>
      <c r="CQK277" s="112"/>
      <c r="CQN277" s="63"/>
      <c r="CQO277" s="112"/>
      <c r="CQR277" s="63"/>
      <c r="CQS277" s="112"/>
      <c r="CQV277" s="63"/>
      <c r="CQW277" s="112"/>
      <c r="CQZ277" s="63"/>
      <c r="CRA277" s="112"/>
      <c r="CRD277" s="63"/>
      <c r="CRE277" s="112"/>
      <c r="CRH277" s="63"/>
      <c r="CRI277" s="112"/>
      <c r="CRL277" s="63"/>
      <c r="CRM277" s="112"/>
      <c r="CRP277" s="63"/>
      <c r="CRQ277" s="112"/>
      <c r="CRT277" s="63"/>
      <c r="CRU277" s="112"/>
      <c r="CRX277" s="63"/>
      <c r="CRY277" s="112"/>
      <c r="CSB277" s="63"/>
      <c r="CSC277" s="112"/>
      <c r="CSF277" s="63"/>
      <c r="CSG277" s="112"/>
      <c r="CSJ277" s="63"/>
      <c r="CSK277" s="112"/>
      <c r="CSN277" s="63"/>
      <c r="CSO277" s="112"/>
      <c r="CSR277" s="63"/>
      <c r="CSS277" s="112"/>
      <c r="CSV277" s="63"/>
      <c r="CSW277" s="112"/>
      <c r="CSZ277" s="63"/>
      <c r="CTA277" s="112"/>
      <c r="CTD277" s="63"/>
      <c r="CTE277" s="112"/>
      <c r="CTH277" s="63"/>
      <c r="CTI277" s="112"/>
      <c r="CTL277" s="63"/>
      <c r="CTM277" s="112"/>
      <c r="CTP277" s="63"/>
      <c r="CTQ277" s="112"/>
      <c r="CTT277" s="63"/>
      <c r="CTU277" s="112"/>
      <c r="CTX277" s="63"/>
      <c r="CTY277" s="112"/>
      <c r="CUB277" s="63"/>
      <c r="CUC277" s="112"/>
      <c r="CUF277" s="63"/>
      <c r="CUG277" s="112"/>
      <c r="CUJ277" s="63"/>
      <c r="CUK277" s="112"/>
      <c r="CUN277" s="63"/>
      <c r="CUO277" s="112"/>
      <c r="CUR277" s="63"/>
      <c r="CUS277" s="112"/>
      <c r="CUV277" s="63"/>
      <c r="CUW277" s="112"/>
      <c r="CUZ277" s="63"/>
      <c r="CVA277" s="112"/>
      <c r="CVD277" s="63"/>
      <c r="CVE277" s="112"/>
      <c r="CVH277" s="63"/>
      <c r="CVI277" s="112"/>
      <c r="CVL277" s="63"/>
      <c r="CVM277" s="112"/>
      <c r="CVP277" s="63"/>
      <c r="CVQ277" s="112"/>
      <c r="CVT277" s="63"/>
      <c r="CVU277" s="112"/>
      <c r="CVX277" s="63"/>
      <c r="CVY277" s="112"/>
      <c r="CWB277" s="63"/>
      <c r="CWC277" s="112"/>
      <c r="CWF277" s="63"/>
      <c r="CWG277" s="112"/>
      <c r="CWJ277" s="63"/>
      <c r="CWK277" s="112"/>
      <c r="CWN277" s="63"/>
      <c r="CWO277" s="112"/>
      <c r="CWR277" s="63"/>
      <c r="CWS277" s="112"/>
      <c r="CWV277" s="63"/>
      <c r="CWW277" s="112"/>
      <c r="CWZ277" s="63"/>
      <c r="CXA277" s="112"/>
      <c r="CXD277" s="63"/>
      <c r="CXE277" s="112"/>
      <c r="CXH277" s="63"/>
      <c r="CXI277" s="112"/>
      <c r="CXL277" s="63"/>
      <c r="CXM277" s="112"/>
      <c r="CXP277" s="63"/>
      <c r="CXQ277" s="112"/>
      <c r="CXT277" s="63"/>
      <c r="CXU277" s="112"/>
      <c r="CXX277" s="63"/>
      <c r="CXY277" s="112"/>
      <c r="CYB277" s="63"/>
      <c r="CYC277" s="112"/>
      <c r="CYF277" s="63"/>
      <c r="CYG277" s="112"/>
      <c r="CYJ277" s="63"/>
      <c r="CYK277" s="112"/>
      <c r="CYN277" s="63"/>
      <c r="CYO277" s="112"/>
      <c r="CYR277" s="63"/>
      <c r="CYS277" s="112"/>
      <c r="CYV277" s="63"/>
      <c r="CYW277" s="112"/>
      <c r="CYZ277" s="63"/>
      <c r="CZA277" s="112"/>
      <c r="CZD277" s="63"/>
      <c r="CZE277" s="112"/>
      <c r="CZH277" s="63"/>
      <c r="CZI277" s="112"/>
      <c r="CZL277" s="63"/>
      <c r="CZM277" s="112"/>
      <c r="CZP277" s="63"/>
      <c r="CZQ277" s="112"/>
      <c r="CZT277" s="63"/>
      <c r="CZU277" s="112"/>
      <c r="CZX277" s="63"/>
      <c r="CZY277" s="112"/>
      <c r="DAB277" s="63"/>
      <c r="DAC277" s="112"/>
      <c r="DAF277" s="63"/>
      <c r="DAG277" s="112"/>
      <c r="DAJ277" s="63"/>
      <c r="DAK277" s="112"/>
      <c r="DAN277" s="63"/>
      <c r="DAO277" s="112"/>
      <c r="DAR277" s="63"/>
      <c r="DAS277" s="112"/>
      <c r="DAV277" s="63"/>
      <c r="DAW277" s="112"/>
      <c r="DAZ277" s="63"/>
      <c r="DBA277" s="112"/>
      <c r="DBD277" s="63"/>
      <c r="DBE277" s="112"/>
      <c r="DBH277" s="63"/>
      <c r="DBI277" s="112"/>
      <c r="DBL277" s="63"/>
      <c r="DBM277" s="112"/>
      <c r="DBP277" s="63"/>
      <c r="DBQ277" s="112"/>
      <c r="DBT277" s="63"/>
      <c r="DBU277" s="112"/>
      <c r="DBX277" s="63"/>
      <c r="DBY277" s="112"/>
      <c r="DCB277" s="63"/>
      <c r="DCC277" s="112"/>
      <c r="DCF277" s="63"/>
      <c r="DCG277" s="112"/>
      <c r="DCJ277" s="63"/>
      <c r="DCK277" s="112"/>
      <c r="DCN277" s="63"/>
      <c r="DCO277" s="112"/>
      <c r="DCR277" s="63"/>
      <c r="DCS277" s="112"/>
      <c r="DCV277" s="63"/>
      <c r="DCW277" s="112"/>
      <c r="DCZ277" s="63"/>
      <c r="DDA277" s="112"/>
      <c r="DDD277" s="63"/>
      <c r="DDE277" s="112"/>
      <c r="DDH277" s="63"/>
      <c r="DDI277" s="112"/>
      <c r="DDL277" s="63"/>
      <c r="DDM277" s="112"/>
      <c r="DDP277" s="63"/>
      <c r="DDQ277" s="112"/>
      <c r="DDT277" s="63"/>
      <c r="DDU277" s="112"/>
      <c r="DDX277" s="63"/>
      <c r="DDY277" s="112"/>
      <c r="DEB277" s="63"/>
      <c r="DEC277" s="112"/>
      <c r="DEF277" s="63"/>
      <c r="DEG277" s="112"/>
      <c r="DEJ277" s="63"/>
      <c r="DEK277" s="112"/>
      <c r="DEN277" s="63"/>
      <c r="DEO277" s="112"/>
      <c r="DER277" s="63"/>
      <c r="DES277" s="112"/>
      <c r="DEV277" s="63"/>
      <c r="DEW277" s="112"/>
      <c r="DEZ277" s="63"/>
      <c r="DFA277" s="112"/>
      <c r="DFD277" s="63"/>
      <c r="DFE277" s="112"/>
      <c r="DFH277" s="63"/>
      <c r="DFI277" s="112"/>
      <c r="DFL277" s="63"/>
      <c r="DFM277" s="112"/>
      <c r="DFP277" s="63"/>
      <c r="DFQ277" s="112"/>
      <c r="DFT277" s="63"/>
      <c r="DFU277" s="112"/>
      <c r="DFX277" s="63"/>
      <c r="DFY277" s="112"/>
      <c r="DGB277" s="63"/>
      <c r="DGC277" s="112"/>
      <c r="DGF277" s="63"/>
      <c r="DGG277" s="112"/>
      <c r="DGJ277" s="63"/>
      <c r="DGK277" s="112"/>
      <c r="DGN277" s="63"/>
      <c r="DGO277" s="112"/>
      <c r="DGR277" s="63"/>
      <c r="DGS277" s="112"/>
      <c r="DGV277" s="63"/>
      <c r="DGW277" s="112"/>
      <c r="DGZ277" s="63"/>
      <c r="DHA277" s="112"/>
      <c r="DHD277" s="63"/>
      <c r="DHE277" s="112"/>
      <c r="DHH277" s="63"/>
      <c r="DHI277" s="112"/>
      <c r="DHL277" s="63"/>
      <c r="DHM277" s="112"/>
      <c r="DHP277" s="63"/>
      <c r="DHQ277" s="112"/>
      <c r="DHT277" s="63"/>
      <c r="DHU277" s="112"/>
      <c r="DHX277" s="63"/>
      <c r="DHY277" s="112"/>
      <c r="DIB277" s="63"/>
      <c r="DIC277" s="112"/>
      <c r="DIF277" s="63"/>
      <c r="DIG277" s="112"/>
      <c r="DIJ277" s="63"/>
      <c r="DIK277" s="112"/>
      <c r="DIN277" s="63"/>
      <c r="DIO277" s="112"/>
      <c r="DIR277" s="63"/>
      <c r="DIS277" s="112"/>
      <c r="DIV277" s="63"/>
      <c r="DIW277" s="112"/>
      <c r="DIZ277" s="63"/>
      <c r="DJA277" s="112"/>
      <c r="DJD277" s="63"/>
      <c r="DJE277" s="112"/>
      <c r="DJH277" s="63"/>
      <c r="DJI277" s="112"/>
      <c r="DJL277" s="63"/>
      <c r="DJM277" s="112"/>
      <c r="DJP277" s="63"/>
      <c r="DJQ277" s="112"/>
      <c r="DJT277" s="63"/>
      <c r="DJU277" s="112"/>
      <c r="DJX277" s="63"/>
      <c r="DJY277" s="112"/>
      <c r="DKB277" s="63"/>
      <c r="DKC277" s="112"/>
      <c r="DKF277" s="63"/>
      <c r="DKG277" s="112"/>
      <c r="DKJ277" s="63"/>
      <c r="DKK277" s="112"/>
      <c r="DKN277" s="63"/>
      <c r="DKO277" s="112"/>
      <c r="DKR277" s="63"/>
      <c r="DKS277" s="112"/>
      <c r="DKV277" s="63"/>
      <c r="DKW277" s="112"/>
      <c r="DKZ277" s="63"/>
      <c r="DLA277" s="112"/>
      <c r="DLD277" s="63"/>
      <c r="DLE277" s="112"/>
      <c r="DLH277" s="63"/>
      <c r="DLI277" s="112"/>
      <c r="DLL277" s="63"/>
      <c r="DLM277" s="112"/>
      <c r="DLP277" s="63"/>
      <c r="DLQ277" s="112"/>
      <c r="DLT277" s="63"/>
      <c r="DLU277" s="112"/>
      <c r="DLX277" s="63"/>
      <c r="DLY277" s="112"/>
      <c r="DMB277" s="63"/>
      <c r="DMC277" s="112"/>
      <c r="DMF277" s="63"/>
      <c r="DMG277" s="112"/>
      <c r="DMJ277" s="63"/>
      <c r="DMK277" s="112"/>
      <c r="DMN277" s="63"/>
      <c r="DMO277" s="112"/>
      <c r="DMR277" s="63"/>
      <c r="DMS277" s="112"/>
      <c r="DMV277" s="63"/>
      <c r="DMW277" s="112"/>
      <c r="DMZ277" s="63"/>
      <c r="DNA277" s="112"/>
      <c r="DND277" s="63"/>
      <c r="DNE277" s="112"/>
      <c r="DNH277" s="63"/>
      <c r="DNI277" s="112"/>
      <c r="DNL277" s="63"/>
      <c r="DNM277" s="112"/>
      <c r="DNP277" s="63"/>
      <c r="DNQ277" s="112"/>
      <c r="DNT277" s="63"/>
      <c r="DNU277" s="112"/>
      <c r="DNX277" s="63"/>
      <c r="DNY277" s="112"/>
      <c r="DOB277" s="63"/>
      <c r="DOC277" s="112"/>
      <c r="DOF277" s="63"/>
      <c r="DOG277" s="112"/>
      <c r="DOJ277" s="63"/>
      <c r="DOK277" s="112"/>
      <c r="DON277" s="63"/>
      <c r="DOO277" s="112"/>
      <c r="DOR277" s="63"/>
      <c r="DOS277" s="112"/>
      <c r="DOV277" s="63"/>
      <c r="DOW277" s="112"/>
      <c r="DOZ277" s="63"/>
      <c r="DPA277" s="112"/>
      <c r="DPD277" s="63"/>
      <c r="DPE277" s="112"/>
      <c r="DPH277" s="63"/>
      <c r="DPI277" s="112"/>
      <c r="DPL277" s="63"/>
      <c r="DPM277" s="112"/>
      <c r="DPP277" s="63"/>
      <c r="DPQ277" s="112"/>
      <c r="DPT277" s="63"/>
      <c r="DPU277" s="112"/>
      <c r="DPX277" s="63"/>
      <c r="DPY277" s="112"/>
      <c r="DQB277" s="63"/>
      <c r="DQC277" s="112"/>
      <c r="DQF277" s="63"/>
      <c r="DQG277" s="112"/>
      <c r="DQJ277" s="63"/>
      <c r="DQK277" s="112"/>
      <c r="DQN277" s="63"/>
      <c r="DQO277" s="112"/>
      <c r="DQR277" s="63"/>
      <c r="DQS277" s="112"/>
      <c r="DQV277" s="63"/>
      <c r="DQW277" s="112"/>
      <c r="DQZ277" s="63"/>
      <c r="DRA277" s="112"/>
      <c r="DRD277" s="63"/>
      <c r="DRE277" s="112"/>
      <c r="DRH277" s="63"/>
      <c r="DRI277" s="112"/>
      <c r="DRL277" s="63"/>
      <c r="DRM277" s="112"/>
      <c r="DRP277" s="63"/>
      <c r="DRQ277" s="112"/>
      <c r="DRT277" s="63"/>
      <c r="DRU277" s="112"/>
      <c r="DRX277" s="63"/>
      <c r="DRY277" s="112"/>
      <c r="DSB277" s="63"/>
      <c r="DSC277" s="112"/>
      <c r="DSF277" s="63"/>
      <c r="DSG277" s="112"/>
      <c r="DSJ277" s="63"/>
      <c r="DSK277" s="112"/>
      <c r="DSN277" s="63"/>
      <c r="DSO277" s="112"/>
      <c r="DSR277" s="63"/>
      <c r="DSS277" s="112"/>
      <c r="DSV277" s="63"/>
      <c r="DSW277" s="112"/>
      <c r="DSZ277" s="63"/>
      <c r="DTA277" s="112"/>
      <c r="DTD277" s="63"/>
      <c r="DTE277" s="112"/>
      <c r="DTH277" s="63"/>
      <c r="DTI277" s="112"/>
      <c r="DTL277" s="63"/>
      <c r="DTM277" s="112"/>
      <c r="DTP277" s="63"/>
      <c r="DTQ277" s="112"/>
      <c r="DTT277" s="63"/>
      <c r="DTU277" s="112"/>
      <c r="DTX277" s="63"/>
      <c r="DTY277" s="112"/>
      <c r="DUB277" s="63"/>
      <c r="DUC277" s="112"/>
      <c r="DUF277" s="63"/>
      <c r="DUG277" s="112"/>
      <c r="DUJ277" s="63"/>
      <c r="DUK277" s="112"/>
      <c r="DUN277" s="63"/>
      <c r="DUO277" s="112"/>
      <c r="DUR277" s="63"/>
      <c r="DUS277" s="112"/>
      <c r="DUV277" s="63"/>
      <c r="DUW277" s="112"/>
      <c r="DUZ277" s="63"/>
      <c r="DVA277" s="112"/>
      <c r="DVD277" s="63"/>
      <c r="DVE277" s="112"/>
      <c r="DVH277" s="63"/>
      <c r="DVI277" s="112"/>
      <c r="DVL277" s="63"/>
      <c r="DVM277" s="112"/>
      <c r="DVP277" s="63"/>
      <c r="DVQ277" s="112"/>
      <c r="DVT277" s="63"/>
      <c r="DVU277" s="112"/>
      <c r="DVX277" s="63"/>
      <c r="DVY277" s="112"/>
      <c r="DWB277" s="63"/>
      <c r="DWC277" s="112"/>
      <c r="DWF277" s="63"/>
      <c r="DWG277" s="112"/>
      <c r="DWJ277" s="63"/>
      <c r="DWK277" s="112"/>
      <c r="DWN277" s="63"/>
      <c r="DWO277" s="112"/>
      <c r="DWR277" s="63"/>
      <c r="DWS277" s="112"/>
      <c r="DWV277" s="63"/>
      <c r="DWW277" s="112"/>
      <c r="DWZ277" s="63"/>
      <c r="DXA277" s="112"/>
      <c r="DXD277" s="63"/>
      <c r="DXE277" s="112"/>
      <c r="DXH277" s="63"/>
      <c r="DXI277" s="112"/>
      <c r="DXL277" s="63"/>
      <c r="DXM277" s="112"/>
      <c r="DXP277" s="63"/>
      <c r="DXQ277" s="112"/>
      <c r="DXT277" s="63"/>
      <c r="DXU277" s="112"/>
      <c r="DXX277" s="63"/>
      <c r="DXY277" s="112"/>
      <c r="DYB277" s="63"/>
      <c r="DYC277" s="112"/>
      <c r="DYF277" s="63"/>
      <c r="DYG277" s="112"/>
      <c r="DYJ277" s="63"/>
      <c r="DYK277" s="112"/>
      <c r="DYN277" s="63"/>
      <c r="DYO277" s="112"/>
      <c r="DYR277" s="63"/>
      <c r="DYS277" s="112"/>
      <c r="DYV277" s="63"/>
      <c r="DYW277" s="112"/>
      <c r="DYZ277" s="63"/>
      <c r="DZA277" s="112"/>
      <c r="DZD277" s="63"/>
      <c r="DZE277" s="112"/>
      <c r="DZH277" s="63"/>
      <c r="DZI277" s="112"/>
      <c r="DZL277" s="63"/>
      <c r="DZM277" s="112"/>
      <c r="DZP277" s="63"/>
      <c r="DZQ277" s="112"/>
      <c r="DZT277" s="63"/>
      <c r="DZU277" s="112"/>
      <c r="DZX277" s="63"/>
      <c r="DZY277" s="112"/>
      <c r="EAB277" s="63"/>
      <c r="EAC277" s="112"/>
      <c r="EAF277" s="63"/>
      <c r="EAG277" s="112"/>
      <c r="EAJ277" s="63"/>
      <c r="EAK277" s="112"/>
      <c r="EAN277" s="63"/>
      <c r="EAO277" s="112"/>
      <c r="EAR277" s="63"/>
      <c r="EAS277" s="112"/>
      <c r="EAV277" s="63"/>
      <c r="EAW277" s="112"/>
      <c r="EAZ277" s="63"/>
      <c r="EBA277" s="112"/>
      <c r="EBD277" s="63"/>
      <c r="EBE277" s="112"/>
      <c r="EBH277" s="63"/>
      <c r="EBI277" s="112"/>
      <c r="EBL277" s="63"/>
      <c r="EBM277" s="112"/>
      <c r="EBP277" s="63"/>
      <c r="EBQ277" s="112"/>
      <c r="EBT277" s="63"/>
      <c r="EBU277" s="112"/>
      <c r="EBX277" s="63"/>
      <c r="EBY277" s="112"/>
      <c r="ECB277" s="63"/>
      <c r="ECC277" s="112"/>
      <c r="ECF277" s="63"/>
      <c r="ECG277" s="112"/>
      <c r="ECJ277" s="63"/>
      <c r="ECK277" s="112"/>
      <c r="ECN277" s="63"/>
      <c r="ECO277" s="112"/>
      <c r="ECR277" s="63"/>
      <c r="ECS277" s="112"/>
      <c r="ECV277" s="63"/>
      <c r="ECW277" s="112"/>
      <c r="ECZ277" s="63"/>
      <c r="EDA277" s="112"/>
      <c r="EDD277" s="63"/>
      <c r="EDE277" s="112"/>
      <c r="EDH277" s="63"/>
      <c r="EDI277" s="112"/>
      <c r="EDL277" s="63"/>
      <c r="EDM277" s="112"/>
      <c r="EDP277" s="63"/>
      <c r="EDQ277" s="112"/>
      <c r="EDT277" s="63"/>
      <c r="EDU277" s="112"/>
      <c r="EDX277" s="63"/>
      <c r="EDY277" s="112"/>
      <c r="EEB277" s="63"/>
      <c r="EEC277" s="112"/>
      <c r="EEF277" s="63"/>
      <c r="EEG277" s="112"/>
      <c r="EEJ277" s="63"/>
      <c r="EEK277" s="112"/>
      <c r="EEN277" s="63"/>
      <c r="EEO277" s="112"/>
      <c r="EER277" s="63"/>
      <c r="EES277" s="112"/>
      <c r="EEV277" s="63"/>
      <c r="EEW277" s="112"/>
      <c r="EEZ277" s="63"/>
      <c r="EFA277" s="112"/>
      <c r="EFD277" s="63"/>
      <c r="EFE277" s="112"/>
      <c r="EFH277" s="63"/>
      <c r="EFI277" s="112"/>
      <c r="EFL277" s="63"/>
      <c r="EFM277" s="112"/>
      <c r="EFP277" s="63"/>
      <c r="EFQ277" s="112"/>
      <c r="EFT277" s="63"/>
      <c r="EFU277" s="112"/>
      <c r="EFX277" s="63"/>
      <c r="EFY277" s="112"/>
      <c r="EGB277" s="63"/>
      <c r="EGC277" s="112"/>
      <c r="EGF277" s="63"/>
      <c r="EGG277" s="112"/>
      <c r="EGJ277" s="63"/>
      <c r="EGK277" s="112"/>
      <c r="EGN277" s="63"/>
      <c r="EGO277" s="112"/>
      <c r="EGR277" s="63"/>
      <c r="EGS277" s="112"/>
      <c r="EGV277" s="63"/>
      <c r="EGW277" s="112"/>
      <c r="EGZ277" s="63"/>
      <c r="EHA277" s="112"/>
      <c r="EHD277" s="63"/>
      <c r="EHE277" s="112"/>
      <c r="EHH277" s="63"/>
      <c r="EHI277" s="112"/>
      <c r="EHL277" s="63"/>
      <c r="EHM277" s="112"/>
      <c r="EHP277" s="63"/>
      <c r="EHQ277" s="112"/>
      <c r="EHT277" s="63"/>
      <c r="EHU277" s="112"/>
      <c r="EHX277" s="63"/>
      <c r="EHY277" s="112"/>
      <c r="EIB277" s="63"/>
      <c r="EIC277" s="112"/>
      <c r="EIF277" s="63"/>
      <c r="EIG277" s="112"/>
      <c r="EIJ277" s="63"/>
      <c r="EIK277" s="112"/>
      <c r="EIN277" s="63"/>
      <c r="EIO277" s="112"/>
      <c r="EIR277" s="63"/>
      <c r="EIS277" s="112"/>
      <c r="EIV277" s="63"/>
      <c r="EIW277" s="112"/>
      <c r="EIZ277" s="63"/>
      <c r="EJA277" s="112"/>
      <c r="EJD277" s="63"/>
      <c r="EJE277" s="112"/>
      <c r="EJH277" s="63"/>
      <c r="EJI277" s="112"/>
      <c r="EJL277" s="63"/>
      <c r="EJM277" s="112"/>
      <c r="EJP277" s="63"/>
      <c r="EJQ277" s="112"/>
      <c r="EJT277" s="63"/>
      <c r="EJU277" s="112"/>
      <c r="EJX277" s="63"/>
      <c r="EJY277" s="112"/>
      <c r="EKB277" s="63"/>
      <c r="EKC277" s="112"/>
      <c r="EKF277" s="63"/>
      <c r="EKG277" s="112"/>
      <c r="EKJ277" s="63"/>
      <c r="EKK277" s="112"/>
      <c r="EKN277" s="63"/>
      <c r="EKO277" s="112"/>
      <c r="EKR277" s="63"/>
      <c r="EKS277" s="112"/>
      <c r="EKV277" s="63"/>
      <c r="EKW277" s="112"/>
      <c r="EKZ277" s="63"/>
      <c r="ELA277" s="112"/>
      <c r="ELD277" s="63"/>
      <c r="ELE277" s="112"/>
      <c r="ELH277" s="63"/>
      <c r="ELI277" s="112"/>
      <c r="ELL277" s="63"/>
      <c r="ELM277" s="112"/>
      <c r="ELP277" s="63"/>
      <c r="ELQ277" s="112"/>
      <c r="ELT277" s="63"/>
      <c r="ELU277" s="112"/>
      <c r="ELX277" s="63"/>
      <c r="ELY277" s="112"/>
      <c r="EMB277" s="63"/>
      <c r="EMC277" s="112"/>
      <c r="EMF277" s="63"/>
      <c r="EMG277" s="112"/>
      <c r="EMJ277" s="63"/>
      <c r="EMK277" s="112"/>
      <c r="EMN277" s="63"/>
      <c r="EMO277" s="112"/>
      <c r="EMR277" s="63"/>
      <c r="EMS277" s="112"/>
      <c r="EMV277" s="63"/>
      <c r="EMW277" s="112"/>
      <c r="EMZ277" s="63"/>
      <c r="ENA277" s="112"/>
      <c r="END277" s="63"/>
      <c r="ENE277" s="112"/>
      <c r="ENH277" s="63"/>
      <c r="ENI277" s="112"/>
      <c r="ENL277" s="63"/>
      <c r="ENM277" s="112"/>
      <c r="ENP277" s="63"/>
      <c r="ENQ277" s="112"/>
      <c r="ENT277" s="63"/>
      <c r="ENU277" s="112"/>
      <c r="ENX277" s="63"/>
      <c r="ENY277" s="112"/>
      <c r="EOB277" s="63"/>
      <c r="EOC277" s="112"/>
      <c r="EOF277" s="63"/>
      <c r="EOG277" s="112"/>
      <c r="EOJ277" s="63"/>
      <c r="EOK277" s="112"/>
      <c r="EON277" s="63"/>
      <c r="EOO277" s="112"/>
      <c r="EOR277" s="63"/>
      <c r="EOS277" s="112"/>
      <c r="EOV277" s="63"/>
      <c r="EOW277" s="112"/>
      <c r="EOZ277" s="63"/>
      <c r="EPA277" s="112"/>
      <c r="EPD277" s="63"/>
      <c r="EPE277" s="112"/>
      <c r="EPH277" s="63"/>
      <c r="EPI277" s="112"/>
      <c r="EPL277" s="63"/>
      <c r="EPM277" s="112"/>
      <c r="EPP277" s="63"/>
      <c r="EPQ277" s="112"/>
      <c r="EPT277" s="63"/>
      <c r="EPU277" s="112"/>
      <c r="EPX277" s="63"/>
      <c r="EPY277" s="112"/>
      <c r="EQB277" s="63"/>
      <c r="EQC277" s="112"/>
      <c r="EQF277" s="63"/>
      <c r="EQG277" s="112"/>
      <c r="EQJ277" s="63"/>
      <c r="EQK277" s="112"/>
      <c r="EQN277" s="63"/>
      <c r="EQO277" s="112"/>
      <c r="EQR277" s="63"/>
      <c r="EQS277" s="112"/>
      <c r="EQV277" s="63"/>
      <c r="EQW277" s="112"/>
      <c r="EQZ277" s="63"/>
      <c r="ERA277" s="112"/>
      <c r="ERD277" s="63"/>
      <c r="ERE277" s="112"/>
      <c r="ERH277" s="63"/>
      <c r="ERI277" s="112"/>
      <c r="ERL277" s="63"/>
      <c r="ERM277" s="112"/>
      <c r="ERP277" s="63"/>
      <c r="ERQ277" s="112"/>
      <c r="ERT277" s="63"/>
      <c r="ERU277" s="112"/>
      <c r="ERX277" s="63"/>
      <c r="ERY277" s="112"/>
      <c r="ESB277" s="63"/>
      <c r="ESC277" s="112"/>
      <c r="ESF277" s="63"/>
      <c r="ESG277" s="112"/>
      <c r="ESJ277" s="63"/>
      <c r="ESK277" s="112"/>
      <c r="ESN277" s="63"/>
      <c r="ESO277" s="112"/>
      <c r="ESR277" s="63"/>
      <c r="ESS277" s="112"/>
      <c r="ESV277" s="63"/>
      <c r="ESW277" s="112"/>
      <c r="ESZ277" s="63"/>
      <c r="ETA277" s="112"/>
      <c r="ETD277" s="63"/>
      <c r="ETE277" s="112"/>
      <c r="ETH277" s="63"/>
      <c r="ETI277" s="112"/>
      <c r="ETL277" s="63"/>
      <c r="ETM277" s="112"/>
      <c r="ETP277" s="63"/>
      <c r="ETQ277" s="112"/>
      <c r="ETT277" s="63"/>
      <c r="ETU277" s="112"/>
      <c r="ETX277" s="63"/>
      <c r="ETY277" s="112"/>
      <c r="EUB277" s="63"/>
      <c r="EUC277" s="112"/>
      <c r="EUF277" s="63"/>
      <c r="EUG277" s="112"/>
      <c r="EUJ277" s="63"/>
      <c r="EUK277" s="112"/>
      <c r="EUN277" s="63"/>
      <c r="EUO277" s="112"/>
      <c r="EUR277" s="63"/>
      <c r="EUS277" s="112"/>
      <c r="EUV277" s="63"/>
      <c r="EUW277" s="112"/>
      <c r="EUZ277" s="63"/>
      <c r="EVA277" s="112"/>
      <c r="EVD277" s="63"/>
      <c r="EVE277" s="112"/>
      <c r="EVH277" s="63"/>
      <c r="EVI277" s="112"/>
      <c r="EVL277" s="63"/>
      <c r="EVM277" s="112"/>
      <c r="EVP277" s="63"/>
      <c r="EVQ277" s="112"/>
      <c r="EVT277" s="63"/>
      <c r="EVU277" s="112"/>
      <c r="EVX277" s="63"/>
      <c r="EVY277" s="112"/>
      <c r="EWB277" s="63"/>
      <c r="EWC277" s="112"/>
      <c r="EWF277" s="63"/>
      <c r="EWG277" s="112"/>
      <c r="EWJ277" s="63"/>
      <c r="EWK277" s="112"/>
      <c r="EWN277" s="63"/>
      <c r="EWO277" s="112"/>
      <c r="EWR277" s="63"/>
      <c r="EWS277" s="112"/>
      <c r="EWV277" s="63"/>
      <c r="EWW277" s="112"/>
      <c r="EWZ277" s="63"/>
      <c r="EXA277" s="112"/>
      <c r="EXD277" s="63"/>
      <c r="EXE277" s="112"/>
      <c r="EXH277" s="63"/>
      <c r="EXI277" s="112"/>
      <c r="EXL277" s="63"/>
      <c r="EXM277" s="112"/>
      <c r="EXP277" s="63"/>
      <c r="EXQ277" s="112"/>
      <c r="EXT277" s="63"/>
      <c r="EXU277" s="112"/>
      <c r="EXX277" s="63"/>
      <c r="EXY277" s="112"/>
      <c r="EYB277" s="63"/>
      <c r="EYC277" s="112"/>
      <c r="EYF277" s="63"/>
      <c r="EYG277" s="112"/>
      <c r="EYJ277" s="63"/>
      <c r="EYK277" s="112"/>
      <c r="EYN277" s="63"/>
      <c r="EYO277" s="112"/>
      <c r="EYR277" s="63"/>
      <c r="EYS277" s="112"/>
      <c r="EYV277" s="63"/>
      <c r="EYW277" s="112"/>
      <c r="EYZ277" s="63"/>
      <c r="EZA277" s="112"/>
      <c r="EZD277" s="63"/>
      <c r="EZE277" s="112"/>
      <c r="EZH277" s="63"/>
      <c r="EZI277" s="112"/>
      <c r="EZL277" s="63"/>
      <c r="EZM277" s="112"/>
      <c r="EZP277" s="63"/>
      <c r="EZQ277" s="112"/>
      <c r="EZT277" s="63"/>
      <c r="EZU277" s="112"/>
      <c r="EZX277" s="63"/>
      <c r="EZY277" s="112"/>
      <c r="FAB277" s="63"/>
      <c r="FAC277" s="112"/>
      <c r="FAF277" s="63"/>
      <c r="FAG277" s="112"/>
      <c r="FAJ277" s="63"/>
      <c r="FAK277" s="112"/>
      <c r="FAN277" s="63"/>
      <c r="FAO277" s="112"/>
      <c r="FAR277" s="63"/>
      <c r="FAS277" s="112"/>
      <c r="FAV277" s="63"/>
      <c r="FAW277" s="112"/>
      <c r="FAZ277" s="63"/>
      <c r="FBA277" s="112"/>
      <c r="FBD277" s="63"/>
      <c r="FBE277" s="112"/>
      <c r="FBH277" s="63"/>
      <c r="FBI277" s="112"/>
      <c r="FBL277" s="63"/>
      <c r="FBM277" s="112"/>
      <c r="FBP277" s="63"/>
      <c r="FBQ277" s="112"/>
      <c r="FBT277" s="63"/>
      <c r="FBU277" s="112"/>
      <c r="FBX277" s="63"/>
      <c r="FBY277" s="112"/>
      <c r="FCB277" s="63"/>
      <c r="FCC277" s="112"/>
      <c r="FCF277" s="63"/>
      <c r="FCG277" s="112"/>
      <c r="FCJ277" s="63"/>
      <c r="FCK277" s="112"/>
      <c r="FCN277" s="63"/>
      <c r="FCO277" s="112"/>
      <c r="FCR277" s="63"/>
      <c r="FCS277" s="112"/>
      <c r="FCV277" s="63"/>
      <c r="FCW277" s="112"/>
      <c r="FCZ277" s="63"/>
      <c r="FDA277" s="112"/>
      <c r="FDD277" s="63"/>
      <c r="FDE277" s="112"/>
      <c r="FDH277" s="63"/>
      <c r="FDI277" s="112"/>
      <c r="FDL277" s="63"/>
      <c r="FDM277" s="112"/>
      <c r="FDP277" s="63"/>
      <c r="FDQ277" s="112"/>
      <c r="FDT277" s="63"/>
      <c r="FDU277" s="112"/>
      <c r="FDX277" s="63"/>
      <c r="FDY277" s="112"/>
      <c r="FEB277" s="63"/>
      <c r="FEC277" s="112"/>
      <c r="FEF277" s="63"/>
      <c r="FEG277" s="112"/>
      <c r="FEJ277" s="63"/>
      <c r="FEK277" s="112"/>
      <c r="FEN277" s="63"/>
      <c r="FEO277" s="112"/>
      <c r="FER277" s="63"/>
      <c r="FES277" s="112"/>
      <c r="FEV277" s="63"/>
      <c r="FEW277" s="112"/>
      <c r="FEZ277" s="63"/>
      <c r="FFA277" s="112"/>
      <c r="FFD277" s="63"/>
      <c r="FFE277" s="112"/>
      <c r="FFH277" s="63"/>
      <c r="FFI277" s="112"/>
      <c r="FFL277" s="63"/>
      <c r="FFM277" s="112"/>
      <c r="FFP277" s="63"/>
      <c r="FFQ277" s="112"/>
      <c r="FFT277" s="63"/>
      <c r="FFU277" s="112"/>
      <c r="FFX277" s="63"/>
      <c r="FFY277" s="112"/>
      <c r="FGB277" s="63"/>
      <c r="FGC277" s="112"/>
      <c r="FGF277" s="63"/>
      <c r="FGG277" s="112"/>
      <c r="FGJ277" s="63"/>
      <c r="FGK277" s="112"/>
      <c r="FGN277" s="63"/>
      <c r="FGO277" s="112"/>
      <c r="FGR277" s="63"/>
      <c r="FGS277" s="112"/>
      <c r="FGV277" s="63"/>
      <c r="FGW277" s="112"/>
      <c r="FGZ277" s="63"/>
      <c r="FHA277" s="112"/>
      <c r="FHD277" s="63"/>
      <c r="FHE277" s="112"/>
      <c r="FHH277" s="63"/>
      <c r="FHI277" s="112"/>
      <c r="FHL277" s="63"/>
      <c r="FHM277" s="112"/>
      <c r="FHP277" s="63"/>
      <c r="FHQ277" s="112"/>
      <c r="FHT277" s="63"/>
      <c r="FHU277" s="112"/>
      <c r="FHX277" s="63"/>
      <c r="FHY277" s="112"/>
      <c r="FIB277" s="63"/>
      <c r="FIC277" s="112"/>
      <c r="FIF277" s="63"/>
      <c r="FIG277" s="112"/>
      <c r="FIJ277" s="63"/>
      <c r="FIK277" s="112"/>
      <c r="FIN277" s="63"/>
      <c r="FIO277" s="112"/>
      <c r="FIR277" s="63"/>
      <c r="FIS277" s="112"/>
      <c r="FIV277" s="63"/>
      <c r="FIW277" s="112"/>
      <c r="FIZ277" s="63"/>
      <c r="FJA277" s="112"/>
      <c r="FJD277" s="63"/>
      <c r="FJE277" s="112"/>
      <c r="FJH277" s="63"/>
      <c r="FJI277" s="112"/>
      <c r="FJL277" s="63"/>
      <c r="FJM277" s="112"/>
      <c r="FJP277" s="63"/>
      <c r="FJQ277" s="112"/>
      <c r="FJT277" s="63"/>
      <c r="FJU277" s="112"/>
      <c r="FJX277" s="63"/>
      <c r="FJY277" s="112"/>
      <c r="FKB277" s="63"/>
      <c r="FKC277" s="112"/>
      <c r="FKF277" s="63"/>
      <c r="FKG277" s="112"/>
      <c r="FKJ277" s="63"/>
      <c r="FKK277" s="112"/>
      <c r="FKN277" s="63"/>
      <c r="FKO277" s="112"/>
      <c r="FKR277" s="63"/>
      <c r="FKS277" s="112"/>
      <c r="FKV277" s="63"/>
      <c r="FKW277" s="112"/>
      <c r="FKZ277" s="63"/>
      <c r="FLA277" s="112"/>
      <c r="FLD277" s="63"/>
      <c r="FLE277" s="112"/>
      <c r="FLH277" s="63"/>
      <c r="FLI277" s="112"/>
      <c r="FLL277" s="63"/>
      <c r="FLM277" s="112"/>
      <c r="FLP277" s="63"/>
      <c r="FLQ277" s="112"/>
      <c r="FLT277" s="63"/>
      <c r="FLU277" s="112"/>
      <c r="FLX277" s="63"/>
      <c r="FLY277" s="112"/>
      <c r="FMB277" s="63"/>
      <c r="FMC277" s="112"/>
      <c r="FMF277" s="63"/>
      <c r="FMG277" s="112"/>
      <c r="FMJ277" s="63"/>
      <c r="FMK277" s="112"/>
      <c r="FMN277" s="63"/>
      <c r="FMO277" s="112"/>
      <c r="FMR277" s="63"/>
      <c r="FMS277" s="112"/>
      <c r="FMV277" s="63"/>
      <c r="FMW277" s="112"/>
      <c r="FMZ277" s="63"/>
      <c r="FNA277" s="112"/>
      <c r="FND277" s="63"/>
      <c r="FNE277" s="112"/>
      <c r="FNH277" s="63"/>
      <c r="FNI277" s="112"/>
      <c r="FNL277" s="63"/>
      <c r="FNM277" s="112"/>
      <c r="FNP277" s="63"/>
      <c r="FNQ277" s="112"/>
      <c r="FNT277" s="63"/>
      <c r="FNU277" s="112"/>
      <c r="FNX277" s="63"/>
      <c r="FNY277" s="112"/>
      <c r="FOB277" s="63"/>
      <c r="FOC277" s="112"/>
      <c r="FOF277" s="63"/>
      <c r="FOG277" s="112"/>
      <c r="FOJ277" s="63"/>
      <c r="FOK277" s="112"/>
      <c r="FON277" s="63"/>
      <c r="FOO277" s="112"/>
      <c r="FOR277" s="63"/>
      <c r="FOS277" s="112"/>
      <c r="FOV277" s="63"/>
      <c r="FOW277" s="112"/>
      <c r="FOZ277" s="63"/>
      <c r="FPA277" s="112"/>
      <c r="FPD277" s="63"/>
      <c r="FPE277" s="112"/>
      <c r="FPH277" s="63"/>
      <c r="FPI277" s="112"/>
      <c r="FPL277" s="63"/>
      <c r="FPM277" s="112"/>
      <c r="FPP277" s="63"/>
      <c r="FPQ277" s="112"/>
      <c r="FPT277" s="63"/>
      <c r="FPU277" s="112"/>
      <c r="FPX277" s="63"/>
      <c r="FPY277" s="112"/>
      <c r="FQB277" s="63"/>
      <c r="FQC277" s="112"/>
      <c r="FQF277" s="63"/>
      <c r="FQG277" s="112"/>
      <c r="FQJ277" s="63"/>
      <c r="FQK277" s="112"/>
      <c r="FQN277" s="63"/>
      <c r="FQO277" s="112"/>
      <c r="FQR277" s="63"/>
      <c r="FQS277" s="112"/>
      <c r="FQV277" s="63"/>
      <c r="FQW277" s="112"/>
      <c r="FQZ277" s="63"/>
      <c r="FRA277" s="112"/>
      <c r="FRD277" s="63"/>
      <c r="FRE277" s="112"/>
      <c r="FRH277" s="63"/>
      <c r="FRI277" s="112"/>
      <c r="FRL277" s="63"/>
      <c r="FRM277" s="112"/>
      <c r="FRP277" s="63"/>
      <c r="FRQ277" s="112"/>
      <c r="FRT277" s="63"/>
      <c r="FRU277" s="112"/>
      <c r="FRX277" s="63"/>
      <c r="FRY277" s="112"/>
      <c r="FSB277" s="63"/>
      <c r="FSC277" s="112"/>
      <c r="FSF277" s="63"/>
      <c r="FSG277" s="112"/>
      <c r="FSJ277" s="63"/>
      <c r="FSK277" s="112"/>
      <c r="FSN277" s="63"/>
      <c r="FSO277" s="112"/>
      <c r="FSR277" s="63"/>
      <c r="FSS277" s="112"/>
      <c r="FSV277" s="63"/>
      <c r="FSW277" s="112"/>
      <c r="FSZ277" s="63"/>
      <c r="FTA277" s="112"/>
      <c r="FTD277" s="63"/>
      <c r="FTE277" s="112"/>
      <c r="FTH277" s="63"/>
      <c r="FTI277" s="112"/>
      <c r="FTL277" s="63"/>
      <c r="FTM277" s="112"/>
      <c r="FTP277" s="63"/>
      <c r="FTQ277" s="112"/>
      <c r="FTT277" s="63"/>
      <c r="FTU277" s="112"/>
      <c r="FTX277" s="63"/>
      <c r="FTY277" s="112"/>
      <c r="FUB277" s="63"/>
      <c r="FUC277" s="112"/>
      <c r="FUF277" s="63"/>
      <c r="FUG277" s="112"/>
      <c r="FUJ277" s="63"/>
      <c r="FUK277" s="112"/>
      <c r="FUN277" s="63"/>
      <c r="FUO277" s="112"/>
      <c r="FUR277" s="63"/>
      <c r="FUS277" s="112"/>
      <c r="FUV277" s="63"/>
      <c r="FUW277" s="112"/>
      <c r="FUZ277" s="63"/>
      <c r="FVA277" s="112"/>
      <c r="FVD277" s="63"/>
      <c r="FVE277" s="112"/>
      <c r="FVH277" s="63"/>
      <c r="FVI277" s="112"/>
      <c r="FVL277" s="63"/>
      <c r="FVM277" s="112"/>
      <c r="FVP277" s="63"/>
      <c r="FVQ277" s="112"/>
      <c r="FVT277" s="63"/>
      <c r="FVU277" s="112"/>
      <c r="FVX277" s="63"/>
      <c r="FVY277" s="112"/>
      <c r="FWB277" s="63"/>
      <c r="FWC277" s="112"/>
      <c r="FWF277" s="63"/>
      <c r="FWG277" s="112"/>
      <c r="FWJ277" s="63"/>
      <c r="FWK277" s="112"/>
      <c r="FWN277" s="63"/>
      <c r="FWO277" s="112"/>
      <c r="FWR277" s="63"/>
      <c r="FWS277" s="112"/>
      <c r="FWV277" s="63"/>
      <c r="FWW277" s="112"/>
      <c r="FWZ277" s="63"/>
      <c r="FXA277" s="112"/>
      <c r="FXD277" s="63"/>
      <c r="FXE277" s="112"/>
      <c r="FXH277" s="63"/>
      <c r="FXI277" s="112"/>
      <c r="FXL277" s="63"/>
      <c r="FXM277" s="112"/>
      <c r="FXP277" s="63"/>
      <c r="FXQ277" s="112"/>
      <c r="FXT277" s="63"/>
      <c r="FXU277" s="112"/>
      <c r="FXX277" s="63"/>
      <c r="FXY277" s="112"/>
      <c r="FYB277" s="63"/>
      <c r="FYC277" s="112"/>
      <c r="FYF277" s="63"/>
      <c r="FYG277" s="112"/>
      <c r="FYJ277" s="63"/>
      <c r="FYK277" s="112"/>
      <c r="FYN277" s="63"/>
      <c r="FYO277" s="112"/>
      <c r="FYR277" s="63"/>
      <c r="FYS277" s="112"/>
      <c r="FYV277" s="63"/>
      <c r="FYW277" s="112"/>
      <c r="FYZ277" s="63"/>
      <c r="FZA277" s="112"/>
      <c r="FZD277" s="63"/>
      <c r="FZE277" s="112"/>
      <c r="FZH277" s="63"/>
      <c r="FZI277" s="112"/>
      <c r="FZL277" s="63"/>
      <c r="FZM277" s="112"/>
      <c r="FZP277" s="63"/>
      <c r="FZQ277" s="112"/>
      <c r="FZT277" s="63"/>
      <c r="FZU277" s="112"/>
      <c r="FZX277" s="63"/>
      <c r="FZY277" s="112"/>
      <c r="GAB277" s="63"/>
      <c r="GAC277" s="112"/>
      <c r="GAF277" s="63"/>
      <c r="GAG277" s="112"/>
      <c r="GAJ277" s="63"/>
      <c r="GAK277" s="112"/>
      <c r="GAN277" s="63"/>
      <c r="GAO277" s="112"/>
      <c r="GAR277" s="63"/>
      <c r="GAS277" s="112"/>
      <c r="GAV277" s="63"/>
      <c r="GAW277" s="112"/>
      <c r="GAZ277" s="63"/>
      <c r="GBA277" s="112"/>
      <c r="GBD277" s="63"/>
      <c r="GBE277" s="112"/>
      <c r="GBH277" s="63"/>
      <c r="GBI277" s="112"/>
      <c r="GBL277" s="63"/>
      <c r="GBM277" s="112"/>
      <c r="GBP277" s="63"/>
      <c r="GBQ277" s="112"/>
      <c r="GBT277" s="63"/>
      <c r="GBU277" s="112"/>
      <c r="GBX277" s="63"/>
      <c r="GBY277" s="112"/>
      <c r="GCB277" s="63"/>
      <c r="GCC277" s="112"/>
      <c r="GCF277" s="63"/>
      <c r="GCG277" s="112"/>
      <c r="GCJ277" s="63"/>
      <c r="GCK277" s="112"/>
      <c r="GCN277" s="63"/>
      <c r="GCO277" s="112"/>
      <c r="GCR277" s="63"/>
      <c r="GCS277" s="112"/>
      <c r="GCV277" s="63"/>
      <c r="GCW277" s="112"/>
      <c r="GCZ277" s="63"/>
      <c r="GDA277" s="112"/>
      <c r="GDD277" s="63"/>
      <c r="GDE277" s="112"/>
      <c r="GDH277" s="63"/>
      <c r="GDI277" s="112"/>
      <c r="GDL277" s="63"/>
      <c r="GDM277" s="112"/>
      <c r="GDP277" s="63"/>
      <c r="GDQ277" s="112"/>
      <c r="GDT277" s="63"/>
      <c r="GDU277" s="112"/>
      <c r="GDX277" s="63"/>
      <c r="GDY277" s="112"/>
      <c r="GEB277" s="63"/>
      <c r="GEC277" s="112"/>
      <c r="GEF277" s="63"/>
      <c r="GEG277" s="112"/>
      <c r="GEJ277" s="63"/>
      <c r="GEK277" s="112"/>
      <c r="GEN277" s="63"/>
      <c r="GEO277" s="112"/>
      <c r="GER277" s="63"/>
      <c r="GES277" s="112"/>
      <c r="GEV277" s="63"/>
      <c r="GEW277" s="112"/>
      <c r="GEZ277" s="63"/>
      <c r="GFA277" s="112"/>
      <c r="GFD277" s="63"/>
      <c r="GFE277" s="112"/>
      <c r="GFH277" s="63"/>
      <c r="GFI277" s="112"/>
      <c r="GFL277" s="63"/>
      <c r="GFM277" s="112"/>
      <c r="GFP277" s="63"/>
      <c r="GFQ277" s="112"/>
      <c r="GFT277" s="63"/>
      <c r="GFU277" s="112"/>
      <c r="GFX277" s="63"/>
      <c r="GFY277" s="112"/>
      <c r="GGB277" s="63"/>
      <c r="GGC277" s="112"/>
      <c r="GGF277" s="63"/>
      <c r="GGG277" s="112"/>
      <c r="GGJ277" s="63"/>
      <c r="GGK277" s="112"/>
      <c r="GGN277" s="63"/>
      <c r="GGO277" s="112"/>
      <c r="GGR277" s="63"/>
      <c r="GGS277" s="112"/>
      <c r="GGV277" s="63"/>
      <c r="GGW277" s="112"/>
      <c r="GGZ277" s="63"/>
      <c r="GHA277" s="112"/>
      <c r="GHD277" s="63"/>
      <c r="GHE277" s="112"/>
      <c r="GHH277" s="63"/>
      <c r="GHI277" s="112"/>
      <c r="GHL277" s="63"/>
      <c r="GHM277" s="112"/>
      <c r="GHP277" s="63"/>
      <c r="GHQ277" s="112"/>
      <c r="GHT277" s="63"/>
      <c r="GHU277" s="112"/>
      <c r="GHX277" s="63"/>
      <c r="GHY277" s="112"/>
      <c r="GIB277" s="63"/>
      <c r="GIC277" s="112"/>
      <c r="GIF277" s="63"/>
      <c r="GIG277" s="112"/>
      <c r="GIJ277" s="63"/>
      <c r="GIK277" s="112"/>
      <c r="GIN277" s="63"/>
      <c r="GIO277" s="112"/>
      <c r="GIR277" s="63"/>
      <c r="GIS277" s="112"/>
      <c r="GIV277" s="63"/>
      <c r="GIW277" s="112"/>
      <c r="GIZ277" s="63"/>
      <c r="GJA277" s="112"/>
      <c r="GJD277" s="63"/>
      <c r="GJE277" s="112"/>
      <c r="GJH277" s="63"/>
      <c r="GJI277" s="112"/>
      <c r="GJL277" s="63"/>
      <c r="GJM277" s="112"/>
      <c r="GJP277" s="63"/>
      <c r="GJQ277" s="112"/>
      <c r="GJT277" s="63"/>
      <c r="GJU277" s="112"/>
      <c r="GJX277" s="63"/>
      <c r="GJY277" s="112"/>
      <c r="GKB277" s="63"/>
      <c r="GKC277" s="112"/>
      <c r="GKF277" s="63"/>
      <c r="GKG277" s="112"/>
      <c r="GKJ277" s="63"/>
      <c r="GKK277" s="112"/>
      <c r="GKN277" s="63"/>
      <c r="GKO277" s="112"/>
      <c r="GKR277" s="63"/>
      <c r="GKS277" s="112"/>
      <c r="GKV277" s="63"/>
      <c r="GKW277" s="112"/>
      <c r="GKZ277" s="63"/>
      <c r="GLA277" s="112"/>
      <c r="GLD277" s="63"/>
      <c r="GLE277" s="112"/>
      <c r="GLH277" s="63"/>
      <c r="GLI277" s="112"/>
      <c r="GLL277" s="63"/>
      <c r="GLM277" s="112"/>
      <c r="GLP277" s="63"/>
      <c r="GLQ277" s="112"/>
      <c r="GLT277" s="63"/>
      <c r="GLU277" s="112"/>
      <c r="GLX277" s="63"/>
      <c r="GLY277" s="112"/>
      <c r="GMB277" s="63"/>
      <c r="GMC277" s="112"/>
      <c r="GMF277" s="63"/>
      <c r="GMG277" s="112"/>
      <c r="GMJ277" s="63"/>
      <c r="GMK277" s="112"/>
      <c r="GMN277" s="63"/>
      <c r="GMO277" s="112"/>
      <c r="GMR277" s="63"/>
      <c r="GMS277" s="112"/>
      <c r="GMV277" s="63"/>
      <c r="GMW277" s="112"/>
      <c r="GMZ277" s="63"/>
      <c r="GNA277" s="112"/>
      <c r="GND277" s="63"/>
      <c r="GNE277" s="112"/>
      <c r="GNH277" s="63"/>
      <c r="GNI277" s="112"/>
      <c r="GNL277" s="63"/>
      <c r="GNM277" s="112"/>
      <c r="GNP277" s="63"/>
      <c r="GNQ277" s="112"/>
      <c r="GNT277" s="63"/>
      <c r="GNU277" s="112"/>
      <c r="GNX277" s="63"/>
      <c r="GNY277" s="112"/>
      <c r="GOB277" s="63"/>
      <c r="GOC277" s="112"/>
      <c r="GOF277" s="63"/>
      <c r="GOG277" s="112"/>
      <c r="GOJ277" s="63"/>
      <c r="GOK277" s="112"/>
      <c r="GON277" s="63"/>
      <c r="GOO277" s="112"/>
      <c r="GOR277" s="63"/>
      <c r="GOS277" s="112"/>
      <c r="GOV277" s="63"/>
      <c r="GOW277" s="112"/>
      <c r="GOZ277" s="63"/>
      <c r="GPA277" s="112"/>
      <c r="GPD277" s="63"/>
      <c r="GPE277" s="112"/>
      <c r="GPH277" s="63"/>
      <c r="GPI277" s="112"/>
      <c r="GPL277" s="63"/>
      <c r="GPM277" s="112"/>
      <c r="GPP277" s="63"/>
      <c r="GPQ277" s="112"/>
      <c r="GPT277" s="63"/>
      <c r="GPU277" s="112"/>
      <c r="GPX277" s="63"/>
      <c r="GPY277" s="112"/>
      <c r="GQB277" s="63"/>
      <c r="GQC277" s="112"/>
      <c r="GQF277" s="63"/>
      <c r="GQG277" s="112"/>
      <c r="GQJ277" s="63"/>
      <c r="GQK277" s="112"/>
      <c r="GQN277" s="63"/>
      <c r="GQO277" s="112"/>
      <c r="GQR277" s="63"/>
      <c r="GQS277" s="112"/>
      <c r="GQV277" s="63"/>
      <c r="GQW277" s="112"/>
      <c r="GQZ277" s="63"/>
      <c r="GRA277" s="112"/>
      <c r="GRD277" s="63"/>
      <c r="GRE277" s="112"/>
      <c r="GRH277" s="63"/>
      <c r="GRI277" s="112"/>
      <c r="GRL277" s="63"/>
      <c r="GRM277" s="112"/>
      <c r="GRP277" s="63"/>
      <c r="GRQ277" s="112"/>
      <c r="GRT277" s="63"/>
      <c r="GRU277" s="112"/>
      <c r="GRX277" s="63"/>
      <c r="GRY277" s="112"/>
      <c r="GSB277" s="63"/>
      <c r="GSC277" s="112"/>
      <c r="GSF277" s="63"/>
      <c r="GSG277" s="112"/>
      <c r="GSJ277" s="63"/>
      <c r="GSK277" s="112"/>
      <c r="GSN277" s="63"/>
      <c r="GSO277" s="112"/>
      <c r="GSR277" s="63"/>
      <c r="GSS277" s="112"/>
      <c r="GSV277" s="63"/>
      <c r="GSW277" s="112"/>
      <c r="GSZ277" s="63"/>
      <c r="GTA277" s="112"/>
      <c r="GTD277" s="63"/>
      <c r="GTE277" s="112"/>
      <c r="GTH277" s="63"/>
      <c r="GTI277" s="112"/>
      <c r="GTL277" s="63"/>
      <c r="GTM277" s="112"/>
      <c r="GTP277" s="63"/>
      <c r="GTQ277" s="112"/>
      <c r="GTT277" s="63"/>
      <c r="GTU277" s="112"/>
      <c r="GTX277" s="63"/>
      <c r="GTY277" s="112"/>
      <c r="GUB277" s="63"/>
      <c r="GUC277" s="112"/>
      <c r="GUF277" s="63"/>
      <c r="GUG277" s="112"/>
      <c r="GUJ277" s="63"/>
      <c r="GUK277" s="112"/>
      <c r="GUN277" s="63"/>
      <c r="GUO277" s="112"/>
      <c r="GUR277" s="63"/>
      <c r="GUS277" s="112"/>
      <c r="GUV277" s="63"/>
      <c r="GUW277" s="112"/>
      <c r="GUZ277" s="63"/>
      <c r="GVA277" s="112"/>
      <c r="GVD277" s="63"/>
      <c r="GVE277" s="112"/>
      <c r="GVH277" s="63"/>
      <c r="GVI277" s="112"/>
      <c r="GVL277" s="63"/>
      <c r="GVM277" s="112"/>
      <c r="GVP277" s="63"/>
      <c r="GVQ277" s="112"/>
      <c r="GVT277" s="63"/>
      <c r="GVU277" s="112"/>
      <c r="GVX277" s="63"/>
      <c r="GVY277" s="112"/>
      <c r="GWB277" s="63"/>
      <c r="GWC277" s="112"/>
      <c r="GWF277" s="63"/>
      <c r="GWG277" s="112"/>
      <c r="GWJ277" s="63"/>
      <c r="GWK277" s="112"/>
      <c r="GWN277" s="63"/>
      <c r="GWO277" s="112"/>
      <c r="GWR277" s="63"/>
      <c r="GWS277" s="112"/>
      <c r="GWV277" s="63"/>
      <c r="GWW277" s="112"/>
      <c r="GWZ277" s="63"/>
      <c r="GXA277" s="112"/>
      <c r="GXD277" s="63"/>
      <c r="GXE277" s="112"/>
      <c r="GXH277" s="63"/>
      <c r="GXI277" s="112"/>
      <c r="GXL277" s="63"/>
      <c r="GXM277" s="112"/>
      <c r="GXP277" s="63"/>
      <c r="GXQ277" s="112"/>
      <c r="GXT277" s="63"/>
      <c r="GXU277" s="112"/>
      <c r="GXX277" s="63"/>
      <c r="GXY277" s="112"/>
      <c r="GYB277" s="63"/>
      <c r="GYC277" s="112"/>
      <c r="GYF277" s="63"/>
      <c r="GYG277" s="112"/>
      <c r="GYJ277" s="63"/>
      <c r="GYK277" s="112"/>
      <c r="GYN277" s="63"/>
      <c r="GYO277" s="112"/>
      <c r="GYR277" s="63"/>
      <c r="GYS277" s="112"/>
      <c r="GYV277" s="63"/>
      <c r="GYW277" s="112"/>
      <c r="GYZ277" s="63"/>
      <c r="GZA277" s="112"/>
      <c r="GZD277" s="63"/>
      <c r="GZE277" s="112"/>
      <c r="GZH277" s="63"/>
      <c r="GZI277" s="112"/>
      <c r="GZL277" s="63"/>
      <c r="GZM277" s="112"/>
      <c r="GZP277" s="63"/>
      <c r="GZQ277" s="112"/>
      <c r="GZT277" s="63"/>
      <c r="GZU277" s="112"/>
      <c r="GZX277" s="63"/>
      <c r="GZY277" s="112"/>
      <c r="HAB277" s="63"/>
      <c r="HAC277" s="112"/>
      <c r="HAF277" s="63"/>
      <c r="HAG277" s="112"/>
      <c r="HAJ277" s="63"/>
      <c r="HAK277" s="112"/>
      <c r="HAN277" s="63"/>
      <c r="HAO277" s="112"/>
      <c r="HAR277" s="63"/>
      <c r="HAS277" s="112"/>
      <c r="HAV277" s="63"/>
      <c r="HAW277" s="112"/>
      <c r="HAZ277" s="63"/>
      <c r="HBA277" s="112"/>
      <c r="HBD277" s="63"/>
      <c r="HBE277" s="112"/>
      <c r="HBH277" s="63"/>
      <c r="HBI277" s="112"/>
      <c r="HBL277" s="63"/>
      <c r="HBM277" s="112"/>
      <c r="HBP277" s="63"/>
      <c r="HBQ277" s="112"/>
      <c r="HBT277" s="63"/>
      <c r="HBU277" s="112"/>
      <c r="HBX277" s="63"/>
      <c r="HBY277" s="112"/>
      <c r="HCB277" s="63"/>
      <c r="HCC277" s="112"/>
      <c r="HCF277" s="63"/>
      <c r="HCG277" s="112"/>
      <c r="HCJ277" s="63"/>
      <c r="HCK277" s="112"/>
      <c r="HCN277" s="63"/>
      <c r="HCO277" s="112"/>
      <c r="HCR277" s="63"/>
      <c r="HCS277" s="112"/>
      <c r="HCV277" s="63"/>
      <c r="HCW277" s="112"/>
      <c r="HCZ277" s="63"/>
      <c r="HDA277" s="112"/>
      <c r="HDD277" s="63"/>
      <c r="HDE277" s="112"/>
      <c r="HDH277" s="63"/>
      <c r="HDI277" s="112"/>
      <c r="HDL277" s="63"/>
      <c r="HDM277" s="112"/>
      <c r="HDP277" s="63"/>
      <c r="HDQ277" s="112"/>
      <c r="HDT277" s="63"/>
      <c r="HDU277" s="112"/>
      <c r="HDX277" s="63"/>
      <c r="HDY277" s="112"/>
      <c r="HEB277" s="63"/>
      <c r="HEC277" s="112"/>
      <c r="HEF277" s="63"/>
      <c r="HEG277" s="112"/>
      <c r="HEJ277" s="63"/>
      <c r="HEK277" s="112"/>
      <c r="HEN277" s="63"/>
      <c r="HEO277" s="112"/>
      <c r="HER277" s="63"/>
      <c r="HES277" s="112"/>
      <c r="HEV277" s="63"/>
      <c r="HEW277" s="112"/>
      <c r="HEZ277" s="63"/>
      <c r="HFA277" s="112"/>
      <c r="HFD277" s="63"/>
      <c r="HFE277" s="112"/>
      <c r="HFH277" s="63"/>
      <c r="HFI277" s="112"/>
      <c r="HFL277" s="63"/>
      <c r="HFM277" s="112"/>
      <c r="HFP277" s="63"/>
      <c r="HFQ277" s="112"/>
      <c r="HFT277" s="63"/>
      <c r="HFU277" s="112"/>
      <c r="HFX277" s="63"/>
      <c r="HFY277" s="112"/>
      <c r="HGB277" s="63"/>
      <c r="HGC277" s="112"/>
      <c r="HGF277" s="63"/>
      <c r="HGG277" s="112"/>
      <c r="HGJ277" s="63"/>
      <c r="HGK277" s="112"/>
      <c r="HGN277" s="63"/>
      <c r="HGO277" s="112"/>
      <c r="HGR277" s="63"/>
      <c r="HGS277" s="112"/>
      <c r="HGV277" s="63"/>
      <c r="HGW277" s="112"/>
      <c r="HGZ277" s="63"/>
      <c r="HHA277" s="112"/>
      <c r="HHD277" s="63"/>
      <c r="HHE277" s="112"/>
      <c r="HHH277" s="63"/>
      <c r="HHI277" s="112"/>
      <c r="HHL277" s="63"/>
      <c r="HHM277" s="112"/>
      <c r="HHP277" s="63"/>
      <c r="HHQ277" s="112"/>
      <c r="HHT277" s="63"/>
      <c r="HHU277" s="112"/>
      <c r="HHX277" s="63"/>
      <c r="HHY277" s="112"/>
      <c r="HIB277" s="63"/>
      <c r="HIC277" s="112"/>
      <c r="HIF277" s="63"/>
      <c r="HIG277" s="112"/>
      <c r="HIJ277" s="63"/>
      <c r="HIK277" s="112"/>
      <c r="HIN277" s="63"/>
      <c r="HIO277" s="112"/>
      <c r="HIR277" s="63"/>
      <c r="HIS277" s="112"/>
      <c r="HIV277" s="63"/>
      <c r="HIW277" s="112"/>
      <c r="HIZ277" s="63"/>
      <c r="HJA277" s="112"/>
      <c r="HJD277" s="63"/>
      <c r="HJE277" s="112"/>
      <c r="HJH277" s="63"/>
      <c r="HJI277" s="112"/>
      <c r="HJL277" s="63"/>
      <c r="HJM277" s="112"/>
      <c r="HJP277" s="63"/>
      <c r="HJQ277" s="112"/>
      <c r="HJT277" s="63"/>
      <c r="HJU277" s="112"/>
      <c r="HJX277" s="63"/>
      <c r="HJY277" s="112"/>
      <c r="HKB277" s="63"/>
      <c r="HKC277" s="112"/>
      <c r="HKF277" s="63"/>
      <c r="HKG277" s="112"/>
      <c r="HKJ277" s="63"/>
      <c r="HKK277" s="112"/>
      <c r="HKN277" s="63"/>
      <c r="HKO277" s="112"/>
      <c r="HKR277" s="63"/>
      <c r="HKS277" s="112"/>
      <c r="HKV277" s="63"/>
      <c r="HKW277" s="112"/>
      <c r="HKZ277" s="63"/>
      <c r="HLA277" s="112"/>
      <c r="HLD277" s="63"/>
      <c r="HLE277" s="112"/>
      <c r="HLH277" s="63"/>
      <c r="HLI277" s="112"/>
      <c r="HLL277" s="63"/>
      <c r="HLM277" s="112"/>
      <c r="HLP277" s="63"/>
      <c r="HLQ277" s="112"/>
      <c r="HLT277" s="63"/>
      <c r="HLU277" s="112"/>
      <c r="HLX277" s="63"/>
      <c r="HLY277" s="112"/>
      <c r="HMB277" s="63"/>
      <c r="HMC277" s="112"/>
      <c r="HMF277" s="63"/>
      <c r="HMG277" s="112"/>
      <c r="HMJ277" s="63"/>
      <c r="HMK277" s="112"/>
      <c r="HMN277" s="63"/>
      <c r="HMO277" s="112"/>
      <c r="HMR277" s="63"/>
      <c r="HMS277" s="112"/>
      <c r="HMV277" s="63"/>
      <c r="HMW277" s="112"/>
      <c r="HMZ277" s="63"/>
      <c r="HNA277" s="112"/>
      <c r="HND277" s="63"/>
      <c r="HNE277" s="112"/>
      <c r="HNH277" s="63"/>
      <c r="HNI277" s="112"/>
      <c r="HNL277" s="63"/>
      <c r="HNM277" s="112"/>
      <c r="HNP277" s="63"/>
      <c r="HNQ277" s="112"/>
      <c r="HNT277" s="63"/>
      <c r="HNU277" s="112"/>
      <c r="HNX277" s="63"/>
      <c r="HNY277" s="112"/>
      <c r="HOB277" s="63"/>
      <c r="HOC277" s="112"/>
      <c r="HOF277" s="63"/>
      <c r="HOG277" s="112"/>
      <c r="HOJ277" s="63"/>
      <c r="HOK277" s="112"/>
      <c r="HON277" s="63"/>
      <c r="HOO277" s="112"/>
      <c r="HOR277" s="63"/>
      <c r="HOS277" s="112"/>
      <c r="HOV277" s="63"/>
      <c r="HOW277" s="112"/>
      <c r="HOZ277" s="63"/>
      <c r="HPA277" s="112"/>
      <c r="HPD277" s="63"/>
      <c r="HPE277" s="112"/>
      <c r="HPH277" s="63"/>
      <c r="HPI277" s="112"/>
      <c r="HPL277" s="63"/>
      <c r="HPM277" s="112"/>
      <c r="HPP277" s="63"/>
      <c r="HPQ277" s="112"/>
      <c r="HPT277" s="63"/>
      <c r="HPU277" s="112"/>
      <c r="HPX277" s="63"/>
      <c r="HPY277" s="112"/>
      <c r="HQB277" s="63"/>
      <c r="HQC277" s="112"/>
      <c r="HQF277" s="63"/>
      <c r="HQG277" s="112"/>
      <c r="HQJ277" s="63"/>
      <c r="HQK277" s="112"/>
      <c r="HQN277" s="63"/>
      <c r="HQO277" s="112"/>
      <c r="HQR277" s="63"/>
      <c r="HQS277" s="112"/>
      <c r="HQV277" s="63"/>
      <c r="HQW277" s="112"/>
      <c r="HQZ277" s="63"/>
      <c r="HRA277" s="112"/>
      <c r="HRD277" s="63"/>
      <c r="HRE277" s="112"/>
      <c r="HRH277" s="63"/>
      <c r="HRI277" s="112"/>
      <c r="HRL277" s="63"/>
      <c r="HRM277" s="112"/>
      <c r="HRP277" s="63"/>
      <c r="HRQ277" s="112"/>
      <c r="HRT277" s="63"/>
      <c r="HRU277" s="112"/>
      <c r="HRX277" s="63"/>
      <c r="HRY277" s="112"/>
      <c r="HSB277" s="63"/>
      <c r="HSC277" s="112"/>
      <c r="HSF277" s="63"/>
      <c r="HSG277" s="112"/>
      <c r="HSJ277" s="63"/>
      <c r="HSK277" s="112"/>
      <c r="HSN277" s="63"/>
      <c r="HSO277" s="112"/>
      <c r="HSR277" s="63"/>
      <c r="HSS277" s="112"/>
      <c r="HSV277" s="63"/>
      <c r="HSW277" s="112"/>
      <c r="HSZ277" s="63"/>
      <c r="HTA277" s="112"/>
      <c r="HTD277" s="63"/>
      <c r="HTE277" s="112"/>
      <c r="HTH277" s="63"/>
      <c r="HTI277" s="112"/>
      <c r="HTL277" s="63"/>
      <c r="HTM277" s="112"/>
      <c r="HTP277" s="63"/>
      <c r="HTQ277" s="112"/>
      <c r="HTT277" s="63"/>
      <c r="HTU277" s="112"/>
      <c r="HTX277" s="63"/>
      <c r="HTY277" s="112"/>
      <c r="HUB277" s="63"/>
      <c r="HUC277" s="112"/>
      <c r="HUF277" s="63"/>
      <c r="HUG277" s="112"/>
      <c r="HUJ277" s="63"/>
      <c r="HUK277" s="112"/>
      <c r="HUN277" s="63"/>
      <c r="HUO277" s="112"/>
      <c r="HUR277" s="63"/>
      <c r="HUS277" s="112"/>
      <c r="HUV277" s="63"/>
      <c r="HUW277" s="112"/>
      <c r="HUZ277" s="63"/>
      <c r="HVA277" s="112"/>
      <c r="HVD277" s="63"/>
      <c r="HVE277" s="112"/>
      <c r="HVH277" s="63"/>
      <c r="HVI277" s="112"/>
      <c r="HVL277" s="63"/>
      <c r="HVM277" s="112"/>
      <c r="HVP277" s="63"/>
      <c r="HVQ277" s="112"/>
      <c r="HVT277" s="63"/>
      <c r="HVU277" s="112"/>
      <c r="HVX277" s="63"/>
      <c r="HVY277" s="112"/>
      <c r="HWB277" s="63"/>
      <c r="HWC277" s="112"/>
      <c r="HWF277" s="63"/>
      <c r="HWG277" s="112"/>
      <c r="HWJ277" s="63"/>
      <c r="HWK277" s="112"/>
      <c r="HWN277" s="63"/>
      <c r="HWO277" s="112"/>
      <c r="HWR277" s="63"/>
      <c r="HWS277" s="112"/>
      <c r="HWV277" s="63"/>
      <c r="HWW277" s="112"/>
      <c r="HWZ277" s="63"/>
      <c r="HXA277" s="112"/>
      <c r="HXD277" s="63"/>
      <c r="HXE277" s="112"/>
      <c r="HXH277" s="63"/>
      <c r="HXI277" s="112"/>
      <c r="HXL277" s="63"/>
      <c r="HXM277" s="112"/>
      <c r="HXP277" s="63"/>
      <c r="HXQ277" s="112"/>
      <c r="HXT277" s="63"/>
      <c r="HXU277" s="112"/>
      <c r="HXX277" s="63"/>
      <c r="HXY277" s="112"/>
      <c r="HYB277" s="63"/>
      <c r="HYC277" s="112"/>
      <c r="HYF277" s="63"/>
      <c r="HYG277" s="112"/>
      <c r="HYJ277" s="63"/>
      <c r="HYK277" s="112"/>
      <c r="HYN277" s="63"/>
      <c r="HYO277" s="112"/>
      <c r="HYR277" s="63"/>
      <c r="HYS277" s="112"/>
      <c r="HYV277" s="63"/>
      <c r="HYW277" s="112"/>
      <c r="HYZ277" s="63"/>
      <c r="HZA277" s="112"/>
      <c r="HZD277" s="63"/>
      <c r="HZE277" s="112"/>
      <c r="HZH277" s="63"/>
      <c r="HZI277" s="112"/>
      <c r="HZL277" s="63"/>
      <c r="HZM277" s="112"/>
      <c r="HZP277" s="63"/>
      <c r="HZQ277" s="112"/>
      <c r="HZT277" s="63"/>
      <c r="HZU277" s="112"/>
      <c r="HZX277" s="63"/>
      <c r="HZY277" s="112"/>
      <c r="IAB277" s="63"/>
      <c r="IAC277" s="112"/>
      <c r="IAF277" s="63"/>
      <c r="IAG277" s="112"/>
      <c r="IAJ277" s="63"/>
      <c r="IAK277" s="112"/>
      <c r="IAN277" s="63"/>
      <c r="IAO277" s="112"/>
      <c r="IAR277" s="63"/>
      <c r="IAS277" s="112"/>
      <c r="IAV277" s="63"/>
      <c r="IAW277" s="112"/>
      <c r="IAZ277" s="63"/>
      <c r="IBA277" s="112"/>
      <c r="IBD277" s="63"/>
      <c r="IBE277" s="112"/>
      <c r="IBH277" s="63"/>
      <c r="IBI277" s="112"/>
      <c r="IBL277" s="63"/>
      <c r="IBM277" s="112"/>
      <c r="IBP277" s="63"/>
      <c r="IBQ277" s="112"/>
      <c r="IBT277" s="63"/>
      <c r="IBU277" s="112"/>
      <c r="IBX277" s="63"/>
      <c r="IBY277" s="112"/>
      <c r="ICB277" s="63"/>
      <c r="ICC277" s="112"/>
      <c r="ICF277" s="63"/>
      <c r="ICG277" s="112"/>
      <c r="ICJ277" s="63"/>
      <c r="ICK277" s="112"/>
      <c r="ICN277" s="63"/>
      <c r="ICO277" s="112"/>
      <c r="ICR277" s="63"/>
      <c r="ICS277" s="112"/>
      <c r="ICV277" s="63"/>
      <c r="ICW277" s="112"/>
      <c r="ICZ277" s="63"/>
      <c r="IDA277" s="112"/>
      <c r="IDD277" s="63"/>
      <c r="IDE277" s="112"/>
      <c r="IDH277" s="63"/>
      <c r="IDI277" s="112"/>
      <c r="IDL277" s="63"/>
      <c r="IDM277" s="112"/>
      <c r="IDP277" s="63"/>
      <c r="IDQ277" s="112"/>
      <c r="IDT277" s="63"/>
      <c r="IDU277" s="112"/>
      <c r="IDX277" s="63"/>
      <c r="IDY277" s="112"/>
      <c r="IEB277" s="63"/>
      <c r="IEC277" s="112"/>
      <c r="IEF277" s="63"/>
      <c r="IEG277" s="112"/>
      <c r="IEJ277" s="63"/>
      <c r="IEK277" s="112"/>
      <c r="IEN277" s="63"/>
      <c r="IEO277" s="112"/>
      <c r="IER277" s="63"/>
      <c r="IES277" s="112"/>
      <c r="IEV277" s="63"/>
      <c r="IEW277" s="112"/>
      <c r="IEZ277" s="63"/>
      <c r="IFA277" s="112"/>
      <c r="IFD277" s="63"/>
      <c r="IFE277" s="112"/>
      <c r="IFH277" s="63"/>
      <c r="IFI277" s="112"/>
      <c r="IFL277" s="63"/>
      <c r="IFM277" s="112"/>
      <c r="IFP277" s="63"/>
      <c r="IFQ277" s="112"/>
      <c r="IFT277" s="63"/>
      <c r="IFU277" s="112"/>
      <c r="IFX277" s="63"/>
      <c r="IFY277" s="112"/>
      <c r="IGB277" s="63"/>
      <c r="IGC277" s="112"/>
      <c r="IGF277" s="63"/>
      <c r="IGG277" s="112"/>
      <c r="IGJ277" s="63"/>
      <c r="IGK277" s="112"/>
      <c r="IGN277" s="63"/>
      <c r="IGO277" s="112"/>
      <c r="IGR277" s="63"/>
      <c r="IGS277" s="112"/>
      <c r="IGV277" s="63"/>
      <c r="IGW277" s="112"/>
      <c r="IGZ277" s="63"/>
      <c r="IHA277" s="112"/>
      <c r="IHD277" s="63"/>
      <c r="IHE277" s="112"/>
      <c r="IHH277" s="63"/>
      <c r="IHI277" s="112"/>
      <c r="IHL277" s="63"/>
      <c r="IHM277" s="112"/>
      <c r="IHP277" s="63"/>
      <c r="IHQ277" s="112"/>
      <c r="IHT277" s="63"/>
      <c r="IHU277" s="112"/>
      <c r="IHX277" s="63"/>
      <c r="IHY277" s="112"/>
      <c r="IIB277" s="63"/>
      <c r="IIC277" s="112"/>
      <c r="IIF277" s="63"/>
      <c r="IIG277" s="112"/>
      <c r="IIJ277" s="63"/>
      <c r="IIK277" s="112"/>
      <c r="IIN277" s="63"/>
      <c r="IIO277" s="112"/>
      <c r="IIR277" s="63"/>
      <c r="IIS277" s="112"/>
      <c r="IIV277" s="63"/>
      <c r="IIW277" s="112"/>
      <c r="IIZ277" s="63"/>
      <c r="IJA277" s="112"/>
      <c r="IJD277" s="63"/>
      <c r="IJE277" s="112"/>
      <c r="IJH277" s="63"/>
      <c r="IJI277" s="112"/>
      <c r="IJL277" s="63"/>
      <c r="IJM277" s="112"/>
      <c r="IJP277" s="63"/>
      <c r="IJQ277" s="112"/>
      <c r="IJT277" s="63"/>
      <c r="IJU277" s="112"/>
      <c r="IJX277" s="63"/>
      <c r="IJY277" s="112"/>
      <c r="IKB277" s="63"/>
      <c r="IKC277" s="112"/>
      <c r="IKF277" s="63"/>
      <c r="IKG277" s="112"/>
      <c r="IKJ277" s="63"/>
      <c r="IKK277" s="112"/>
      <c r="IKN277" s="63"/>
      <c r="IKO277" s="112"/>
      <c r="IKR277" s="63"/>
      <c r="IKS277" s="112"/>
      <c r="IKV277" s="63"/>
      <c r="IKW277" s="112"/>
      <c r="IKZ277" s="63"/>
      <c r="ILA277" s="112"/>
      <c r="ILD277" s="63"/>
      <c r="ILE277" s="112"/>
      <c r="ILH277" s="63"/>
      <c r="ILI277" s="112"/>
      <c r="ILL277" s="63"/>
      <c r="ILM277" s="112"/>
      <c r="ILP277" s="63"/>
      <c r="ILQ277" s="112"/>
      <c r="ILT277" s="63"/>
      <c r="ILU277" s="112"/>
      <c r="ILX277" s="63"/>
      <c r="ILY277" s="112"/>
      <c r="IMB277" s="63"/>
      <c r="IMC277" s="112"/>
      <c r="IMF277" s="63"/>
      <c r="IMG277" s="112"/>
      <c r="IMJ277" s="63"/>
      <c r="IMK277" s="112"/>
      <c r="IMN277" s="63"/>
      <c r="IMO277" s="112"/>
      <c r="IMR277" s="63"/>
      <c r="IMS277" s="112"/>
      <c r="IMV277" s="63"/>
      <c r="IMW277" s="112"/>
      <c r="IMZ277" s="63"/>
      <c r="INA277" s="112"/>
      <c r="IND277" s="63"/>
      <c r="INE277" s="112"/>
      <c r="INH277" s="63"/>
      <c r="INI277" s="112"/>
      <c r="INL277" s="63"/>
      <c r="INM277" s="112"/>
      <c r="INP277" s="63"/>
      <c r="INQ277" s="112"/>
      <c r="INT277" s="63"/>
      <c r="INU277" s="112"/>
      <c r="INX277" s="63"/>
      <c r="INY277" s="112"/>
      <c r="IOB277" s="63"/>
      <c r="IOC277" s="112"/>
      <c r="IOF277" s="63"/>
      <c r="IOG277" s="112"/>
      <c r="IOJ277" s="63"/>
      <c r="IOK277" s="112"/>
      <c r="ION277" s="63"/>
      <c r="IOO277" s="112"/>
      <c r="IOR277" s="63"/>
      <c r="IOS277" s="112"/>
      <c r="IOV277" s="63"/>
      <c r="IOW277" s="112"/>
      <c r="IOZ277" s="63"/>
      <c r="IPA277" s="112"/>
      <c r="IPD277" s="63"/>
      <c r="IPE277" s="112"/>
      <c r="IPH277" s="63"/>
      <c r="IPI277" s="112"/>
      <c r="IPL277" s="63"/>
      <c r="IPM277" s="112"/>
      <c r="IPP277" s="63"/>
      <c r="IPQ277" s="112"/>
      <c r="IPT277" s="63"/>
      <c r="IPU277" s="112"/>
      <c r="IPX277" s="63"/>
      <c r="IPY277" s="112"/>
      <c r="IQB277" s="63"/>
      <c r="IQC277" s="112"/>
      <c r="IQF277" s="63"/>
      <c r="IQG277" s="112"/>
      <c r="IQJ277" s="63"/>
      <c r="IQK277" s="112"/>
      <c r="IQN277" s="63"/>
      <c r="IQO277" s="112"/>
      <c r="IQR277" s="63"/>
      <c r="IQS277" s="112"/>
      <c r="IQV277" s="63"/>
      <c r="IQW277" s="112"/>
      <c r="IQZ277" s="63"/>
      <c r="IRA277" s="112"/>
      <c r="IRD277" s="63"/>
      <c r="IRE277" s="112"/>
      <c r="IRH277" s="63"/>
      <c r="IRI277" s="112"/>
      <c r="IRL277" s="63"/>
      <c r="IRM277" s="112"/>
      <c r="IRP277" s="63"/>
      <c r="IRQ277" s="112"/>
      <c r="IRT277" s="63"/>
      <c r="IRU277" s="112"/>
      <c r="IRX277" s="63"/>
      <c r="IRY277" s="112"/>
      <c r="ISB277" s="63"/>
      <c r="ISC277" s="112"/>
      <c r="ISF277" s="63"/>
      <c r="ISG277" s="112"/>
      <c r="ISJ277" s="63"/>
      <c r="ISK277" s="112"/>
      <c r="ISN277" s="63"/>
      <c r="ISO277" s="112"/>
      <c r="ISR277" s="63"/>
      <c r="ISS277" s="112"/>
      <c r="ISV277" s="63"/>
      <c r="ISW277" s="112"/>
      <c r="ISZ277" s="63"/>
      <c r="ITA277" s="112"/>
      <c r="ITD277" s="63"/>
      <c r="ITE277" s="112"/>
      <c r="ITH277" s="63"/>
      <c r="ITI277" s="112"/>
      <c r="ITL277" s="63"/>
      <c r="ITM277" s="112"/>
      <c r="ITP277" s="63"/>
      <c r="ITQ277" s="112"/>
      <c r="ITT277" s="63"/>
      <c r="ITU277" s="112"/>
      <c r="ITX277" s="63"/>
      <c r="ITY277" s="112"/>
      <c r="IUB277" s="63"/>
      <c r="IUC277" s="112"/>
      <c r="IUF277" s="63"/>
      <c r="IUG277" s="112"/>
      <c r="IUJ277" s="63"/>
      <c r="IUK277" s="112"/>
      <c r="IUN277" s="63"/>
      <c r="IUO277" s="112"/>
      <c r="IUR277" s="63"/>
      <c r="IUS277" s="112"/>
      <c r="IUV277" s="63"/>
      <c r="IUW277" s="112"/>
      <c r="IUZ277" s="63"/>
      <c r="IVA277" s="112"/>
      <c r="IVD277" s="63"/>
      <c r="IVE277" s="112"/>
      <c r="IVH277" s="63"/>
      <c r="IVI277" s="112"/>
      <c r="IVL277" s="63"/>
      <c r="IVM277" s="112"/>
      <c r="IVP277" s="63"/>
      <c r="IVQ277" s="112"/>
      <c r="IVT277" s="63"/>
      <c r="IVU277" s="112"/>
      <c r="IVX277" s="63"/>
      <c r="IVY277" s="112"/>
      <c r="IWB277" s="63"/>
      <c r="IWC277" s="112"/>
      <c r="IWF277" s="63"/>
      <c r="IWG277" s="112"/>
      <c r="IWJ277" s="63"/>
      <c r="IWK277" s="112"/>
      <c r="IWN277" s="63"/>
      <c r="IWO277" s="112"/>
      <c r="IWR277" s="63"/>
      <c r="IWS277" s="112"/>
      <c r="IWV277" s="63"/>
      <c r="IWW277" s="112"/>
      <c r="IWZ277" s="63"/>
      <c r="IXA277" s="112"/>
      <c r="IXD277" s="63"/>
      <c r="IXE277" s="112"/>
      <c r="IXH277" s="63"/>
      <c r="IXI277" s="112"/>
      <c r="IXL277" s="63"/>
      <c r="IXM277" s="112"/>
      <c r="IXP277" s="63"/>
      <c r="IXQ277" s="112"/>
      <c r="IXT277" s="63"/>
      <c r="IXU277" s="112"/>
      <c r="IXX277" s="63"/>
      <c r="IXY277" s="112"/>
      <c r="IYB277" s="63"/>
      <c r="IYC277" s="112"/>
      <c r="IYF277" s="63"/>
      <c r="IYG277" s="112"/>
      <c r="IYJ277" s="63"/>
      <c r="IYK277" s="112"/>
      <c r="IYN277" s="63"/>
      <c r="IYO277" s="112"/>
      <c r="IYR277" s="63"/>
      <c r="IYS277" s="112"/>
      <c r="IYV277" s="63"/>
      <c r="IYW277" s="112"/>
      <c r="IYZ277" s="63"/>
      <c r="IZA277" s="112"/>
      <c r="IZD277" s="63"/>
      <c r="IZE277" s="112"/>
      <c r="IZH277" s="63"/>
      <c r="IZI277" s="112"/>
      <c r="IZL277" s="63"/>
      <c r="IZM277" s="112"/>
      <c r="IZP277" s="63"/>
      <c r="IZQ277" s="112"/>
      <c r="IZT277" s="63"/>
      <c r="IZU277" s="112"/>
      <c r="IZX277" s="63"/>
      <c r="IZY277" s="112"/>
      <c r="JAB277" s="63"/>
      <c r="JAC277" s="112"/>
      <c r="JAF277" s="63"/>
      <c r="JAG277" s="112"/>
      <c r="JAJ277" s="63"/>
      <c r="JAK277" s="112"/>
      <c r="JAN277" s="63"/>
      <c r="JAO277" s="112"/>
      <c r="JAR277" s="63"/>
      <c r="JAS277" s="112"/>
      <c r="JAV277" s="63"/>
      <c r="JAW277" s="112"/>
      <c r="JAZ277" s="63"/>
      <c r="JBA277" s="112"/>
      <c r="JBD277" s="63"/>
      <c r="JBE277" s="112"/>
      <c r="JBH277" s="63"/>
      <c r="JBI277" s="112"/>
      <c r="JBL277" s="63"/>
      <c r="JBM277" s="112"/>
      <c r="JBP277" s="63"/>
      <c r="JBQ277" s="112"/>
      <c r="JBT277" s="63"/>
      <c r="JBU277" s="112"/>
      <c r="JBX277" s="63"/>
      <c r="JBY277" s="112"/>
      <c r="JCB277" s="63"/>
      <c r="JCC277" s="112"/>
      <c r="JCF277" s="63"/>
      <c r="JCG277" s="112"/>
      <c r="JCJ277" s="63"/>
      <c r="JCK277" s="112"/>
      <c r="JCN277" s="63"/>
      <c r="JCO277" s="112"/>
      <c r="JCR277" s="63"/>
      <c r="JCS277" s="112"/>
      <c r="JCV277" s="63"/>
      <c r="JCW277" s="112"/>
      <c r="JCZ277" s="63"/>
      <c r="JDA277" s="112"/>
      <c r="JDD277" s="63"/>
      <c r="JDE277" s="112"/>
      <c r="JDH277" s="63"/>
      <c r="JDI277" s="112"/>
      <c r="JDL277" s="63"/>
      <c r="JDM277" s="112"/>
      <c r="JDP277" s="63"/>
      <c r="JDQ277" s="112"/>
      <c r="JDT277" s="63"/>
      <c r="JDU277" s="112"/>
      <c r="JDX277" s="63"/>
      <c r="JDY277" s="112"/>
      <c r="JEB277" s="63"/>
      <c r="JEC277" s="112"/>
      <c r="JEF277" s="63"/>
      <c r="JEG277" s="112"/>
      <c r="JEJ277" s="63"/>
      <c r="JEK277" s="112"/>
      <c r="JEN277" s="63"/>
      <c r="JEO277" s="112"/>
      <c r="JER277" s="63"/>
      <c r="JES277" s="112"/>
      <c r="JEV277" s="63"/>
      <c r="JEW277" s="112"/>
      <c r="JEZ277" s="63"/>
      <c r="JFA277" s="112"/>
      <c r="JFD277" s="63"/>
      <c r="JFE277" s="112"/>
      <c r="JFH277" s="63"/>
      <c r="JFI277" s="112"/>
      <c r="JFL277" s="63"/>
      <c r="JFM277" s="112"/>
      <c r="JFP277" s="63"/>
      <c r="JFQ277" s="112"/>
      <c r="JFT277" s="63"/>
      <c r="JFU277" s="112"/>
      <c r="JFX277" s="63"/>
      <c r="JFY277" s="112"/>
      <c r="JGB277" s="63"/>
      <c r="JGC277" s="112"/>
      <c r="JGF277" s="63"/>
      <c r="JGG277" s="112"/>
      <c r="JGJ277" s="63"/>
      <c r="JGK277" s="112"/>
      <c r="JGN277" s="63"/>
      <c r="JGO277" s="112"/>
      <c r="JGR277" s="63"/>
      <c r="JGS277" s="112"/>
      <c r="JGV277" s="63"/>
      <c r="JGW277" s="112"/>
      <c r="JGZ277" s="63"/>
      <c r="JHA277" s="112"/>
      <c r="JHD277" s="63"/>
      <c r="JHE277" s="112"/>
      <c r="JHH277" s="63"/>
      <c r="JHI277" s="112"/>
      <c r="JHL277" s="63"/>
      <c r="JHM277" s="112"/>
      <c r="JHP277" s="63"/>
      <c r="JHQ277" s="112"/>
      <c r="JHT277" s="63"/>
      <c r="JHU277" s="112"/>
      <c r="JHX277" s="63"/>
      <c r="JHY277" s="112"/>
      <c r="JIB277" s="63"/>
      <c r="JIC277" s="112"/>
      <c r="JIF277" s="63"/>
      <c r="JIG277" s="112"/>
      <c r="JIJ277" s="63"/>
      <c r="JIK277" s="112"/>
      <c r="JIN277" s="63"/>
      <c r="JIO277" s="112"/>
      <c r="JIR277" s="63"/>
      <c r="JIS277" s="112"/>
      <c r="JIV277" s="63"/>
      <c r="JIW277" s="112"/>
      <c r="JIZ277" s="63"/>
      <c r="JJA277" s="112"/>
      <c r="JJD277" s="63"/>
      <c r="JJE277" s="112"/>
      <c r="JJH277" s="63"/>
      <c r="JJI277" s="112"/>
      <c r="JJL277" s="63"/>
      <c r="JJM277" s="112"/>
      <c r="JJP277" s="63"/>
      <c r="JJQ277" s="112"/>
      <c r="JJT277" s="63"/>
      <c r="JJU277" s="112"/>
      <c r="JJX277" s="63"/>
      <c r="JJY277" s="112"/>
      <c r="JKB277" s="63"/>
      <c r="JKC277" s="112"/>
      <c r="JKF277" s="63"/>
      <c r="JKG277" s="112"/>
      <c r="JKJ277" s="63"/>
      <c r="JKK277" s="112"/>
      <c r="JKN277" s="63"/>
      <c r="JKO277" s="112"/>
      <c r="JKR277" s="63"/>
      <c r="JKS277" s="112"/>
      <c r="JKV277" s="63"/>
      <c r="JKW277" s="112"/>
      <c r="JKZ277" s="63"/>
      <c r="JLA277" s="112"/>
      <c r="JLD277" s="63"/>
      <c r="JLE277" s="112"/>
      <c r="JLH277" s="63"/>
      <c r="JLI277" s="112"/>
      <c r="JLL277" s="63"/>
      <c r="JLM277" s="112"/>
      <c r="JLP277" s="63"/>
      <c r="JLQ277" s="112"/>
      <c r="JLT277" s="63"/>
      <c r="JLU277" s="112"/>
      <c r="JLX277" s="63"/>
      <c r="JLY277" s="112"/>
      <c r="JMB277" s="63"/>
      <c r="JMC277" s="112"/>
      <c r="JMF277" s="63"/>
      <c r="JMG277" s="112"/>
      <c r="JMJ277" s="63"/>
      <c r="JMK277" s="112"/>
      <c r="JMN277" s="63"/>
      <c r="JMO277" s="112"/>
      <c r="JMR277" s="63"/>
      <c r="JMS277" s="112"/>
      <c r="JMV277" s="63"/>
      <c r="JMW277" s="112"/>
      <c r="JMZ277" s="63"/>
      <c r="JNA277" s="112"/>
      <c r="JND277" s="63"/>
      <c r="JNE277" s="112"/>
      <c r="JNH277" s="63"/>
      <c r="JNI277" s="112"/>
      <c r="JNL277" s="63"/>
      <c r="JNM277" s="112"/>
      <c r="JNP277" s="63"/>
      <c r="JNQ277" s="112"/>
      <c r="JNT277" s="63"/>
      <c r="JNU277" s="112"/>
      <c r="JNX277" s="63"/>
      <c r="JNY277" s="112"/>
      <c r="JOB277" s="63"/>
      <c r="JOC277" s="112"/>
      <c r="JOF277" s="63"/>
      <c r="JOG277" s="112"/>
      <c r="JOJ277" s="63"/>
      <c r="JOK277" s="112"/>
      <c r="JON277" s="63"/>
      <c r="JOO277" s="112"/>
      <c r="JOR277" s="63"/>
      <c r="JOS277" s="112"/>
      <c r="JOV277" s="63"/>
      <c r="JOW277" s="112"/>
      <c r="JOZ277" s="63"/>
      <c r="JPA277" s="112"/>
      <c r="JPD277" s="63"/>
      <c r="JPE277" s="112"/>
      <c r="JPH277" s="63"/>
      <c r="JPI277" s="112"/>
      <c r="JPL277" s="63"/>
      <c r="JPM277" s="112"/>
      <c r="JPP277" s="63"/>
      <c r="JPQ277" s="112"/>
      <c r="JPT277" s="63"/>
      <c r="JPU277" s="112"/>
      <c r="JPX277" s="63"/>
      <c r="JPY277" s="112"/>
      <c r="JQB277" s="63"/>
      <c r="JQC277" s="112"/>
      <c r="JQF277" s="63"/>
      <c r="JQG277" s="112"/>
      <c r="JQJ277" s="63"/>
      <c r="JQK277" s="112"/>
      <c r="JQN277" s="63"/>
      <c r="JQO277" s="112"/>
      <c r="JQR277" s="63"/>
      <c r="JQS277" s="112"/>
      <c r="JQV277" s="63"/>
      <c r="JQW277" s="112"/>
      <c r="JQZ277" s="63"/>
      <c r="JRA277" s="112"/>
      <c r="JRD277" s="63"/>
      <c r="JRE277" s="112"/>
      <c r="JRH277" s="63"/>
      <c r="JRI277" s="112"/>
      <c r="JRL277" s="63"/>
      <c r="JRM277" s="112"/>
      <c r="JRP277" s="63"/>
      <c r="JRQ277" s="112"/>
      <c r="JRT277" s="63"/>
      <c r="JRU277" s="112"/>
      <c r="JRX277" s="63"/>
      <c r="JRY277" s="112"/>
      <c r="JSB277" s="63"/>
      <c r="JSC277" s="112"/>
      <c r="JSF277" s="63"/>
      <c r="JSG277" s="112"/>
      <c r="JSJ277" s="63"/>
      <c r="JSK277" s="112"/>
      <c r="JSN277" s="63"/>
      <c r="JSO277" s="112"/>
      <c r="JSR277" s="63"/>
      <c r="JSS277" s="112"/>
      <c r="JSV277" s="63"/>
      <c r="JSW277" s="112"/>
      <c r="JSZ277" s="63"/>
      <c r="JTA277" s="112"/>
      <c r="JTD277" s="63"/>
      <c r="JTE277" s="112"/>
      <c r="JTH277" s="63"/>
      <c r="JTI277" s="112"/>
      <c r="JTL277" s="63"/>
      <c r="JTM277" s="112"/>
      <c r="JTP277" s="63"/>
      <c r="JTQ277" s="112"/>
      <c r="JTT277" s="63"/>
      <c r="JTU277" s="112"/>
      <c r="JTX277" s="63"/>
      <c r="JTY277" s="112"/>
      <c r="JUB277" s="63"/>
      <c r="JUC277" s="112"/>
      <c r="JUF277" s="63"/>
      <c r="JUG277" s="112"/>
      <c r="JUJ277" s="63"/>
      <c r="JUK277" s="112"/>
      <c r="JUN277" s="63"/>
      <c r="JUO277" s="112"/>
      <c r="JUR277" s="63"/>
      <c r="JUS277" s="112"/>
      <c r="JUV277" s="63"/>
      <c r="JUW277" s="112"/>
      <c r="JUZ277" s="63"/>
      <c r="JVA277" s="112"/>
      <c r="JVD277" s="63"/>
      <c r="JVE277" s="112"/>
      <c r="JVH277" s="63"/>
      <c r="JVI277" s="112"/>
      <c r="JVL277" s="63"/>
      <c r="JVM277" s="112"/>
      <c r="JVP277" s="63"/>
      <c r="JVQ277" s="112"/>
      <c r="JVT277" s="63"/>
      <c r="JVU277" s="112"/>
      <c r="JVX277" s="63"/>
      <c r="JVY277" s="112"/>
      <c r="JWB277" s="63"/>
      <c r="JWC277" s="112"/>
      <c r="JWF277" s="63"/>
      <c r="JWG277" s="112"/>
      <c r="JWJ277" s="63"/>
      <c r="JWK277" s="112"/>
      <c r="JWN277" s="63"/>
      <c r="JWO277" s="112"/>
      <c r="JWR277" s="63"/>
      <c r="JWS277" s="112"/>
      <c r="JWV277" s="63"/>
      <c r="JWW277" s="112"/>
      <c r="JWZ277" s="63"/>
      <c r="JXA277" s="112"/>
      <c r="JXD277" s="63"/>
      <c r="JXE277" s="112"/>
      <c r="JXH277" s="63"/>
      <c r="JXI277" s="112"/>
      <c r="JXL277" s="63"/>
      <c r="JXM277" s="112"/>
      <c r="JXP277" s="63"/>
      <c r="JXQ277" s="112"/>
      <c r="JXT277" s="63"/>
      <c r="JXU277" s="112"/>
      <c r="JXX277" s="63"/>
      <c r="JXY277" s="112"/>
      <c r="JYB277" s="63"/>
      <c r="JYC277" s="112"/>
      <c r="JYF277" s="63"/>
      <c r="JYG277" s="112"/>
      <c r="JYJ277" s="63"/>
      <c r="JYK277" s="112"/>
      <c r="JYN277" s="63"/>
      <c r="JYO277" s="112"/>
      <c r="JYR277" s="63"/>
      <c r="JYS277" s="112"/>
      <c r="JYV277" s="63"/>
      <c r="JYW277" s="112"/>
      <c r="JYZ277" s="63"/>
      <c r="JZA277" s="112"/>
      <c r="JZD277" s="63"/>
      <c r="JZE277" s="112"/>
      <c r="JZH277" s="63"/>
      <c r="JZI277" s="112"/>
      <c r="JZL277" s="63"/>
      <c r="JZM277" s="112"/>
      <c r="JZP277" s="63"/>
      <c r="JZQ277" s="112"/>
      <c r="JZT277" s="63"/>
      <c r="JZU277" s="112"/>
      <c r="JZX277" s="63"/>
      <c r="JZY277" s="112"/>
      <c r="KAB277" s="63"/>
      <c r="KAC277" s="112"/>
      <c r="KAF277" s="63"/>
      <c r="KAG277" s="112"/>
      <c r="KAJ277" s="63"/>
      <c r="KAK277" s="112"/>
      <c r="KAN277" s="63"/>
      <c r="KAO277" s="112"/>
      <c r="KAR277" s="63"/>
      <c r="KAS277" s="112"/>
      <c r="KAV277" s="63"/>
      <c r="KAW277" s="112"/>
      <c r="KAZ277" s="63"/>
      <c r="KBA277" s="112"/>
      <c r="KBD277" s="63"/>
      <c r="KBE277" s="112"/>
      <c r="KBH277" s="63"/>
      <c r="KBI277" s="112"/>
      <c r="KBL277" s="63"/>
      <c r="KBM277" s="112"/>
      <c r="KBP277" s="63"/>
      <c r="KBQ277" s="112"/>
      <c r="KBT277" s="63"/>
      <c r="KBU277" s="112"/>
      <c r="KBX277" s="63"/>
      <c r="KBY277" s="112"/>
      <c r="KCB277" s="63"/>
      <c r="KCC277" s="112"/>
      <c r="KCF277" s="63"/>
      <c r="KCG277" s="112"/>
      <c r="KCJ277" s="63"/>
      <c r="KCK277" s="112"/>
      <c r="KCN277" s="63"/>
      <c r="KCO277" s="112"/>
      <c r="KCR277" s="63"/>
      <c r="KCS277" s="112"/>
      <c r="KCV277" s="63"/>
      <c r="KCW277" s="112"/>
      <c r="KCZ277" s="63"/>
      <c r="KDA277" s="112"/>
      <c r="KDD277" s="63"/>
      <c r="KDE277" s="112"/>
      <c r="KDH277" s="63"/>
      <c r="KDI277" s="112"/>
      <c r="KDL277" s="63"/>
      <c r="KDM277" s="112"/>
      <c r="KDP277" s="63"/>
      <c r="KDQ277" s="112"/>
      <c r="KDT277" s="63"/>
      <c r="KDU277" s="112"/>
      <c r="KDX277" s="63"/>
      <c r="KDY277" s="112"/>
      <c r="KEB277" s="63"/>
      <c r="KEC277" s="112"/>
      <c r="KEF277" s="63"/>
      <c r="KEG277" s="112"/>
      <c r="KEJ277" s="63"/>
      <c r="KEK277" s="112"/>
      <c r="KEN277" s="63"/>
      <c r="KEO277" s="112"/>
      <c r="KER277" s="63"/>
      <c r="KES277" s="112"/>
      <c r="KEV277" s="63"/>
      <c r="KEW277" s="112"/>
      <c r="KEZ277" s="63"/>
      <c r="KFA277" s="112"/>
      <c r="KFD277" s="63"/>
      <c r="KFE277" s="112"/>
      <c r="KFH277" s="63"/>
      <c r="KFI277" s="112"/>
      <c r="KFL277" s="63"/>
      <c r="KFM277" s="112"/>
      <c r="KFP277" s="63"/>
      <c r="KFQ277" s="112"/>
      <c r="KFT277" s="63"/>
      <c r="KFU277" s="112"/>
      <c r="KFX277" s="63"/>
      <c r="KFY277" s="112"/>
      <c r="KGB277" s="63"/>
      <c r="KGC277" s="112"/>
      <c r="KGF277" s="63"/>
      <c r="KGG277" s="112"/>
      <c r="KGJ277" s="63"/>
      <c r="KGK277" s="112"/>
      <c r="KGN277" s="63"/>
      <c r="KGO277" s="112"/>
      <c r="KGR277" s="63"/>
      <c r="KGS277" s="112"/>
      <c r="KGV277" s="63"/>
      <c r="KGW277" s="112"/>
      <c r="KGZ277" s="63"/>
      <c r="KHA277" s="112"/>
      <c r="KHD277" s="63"/>
      <c r="KHE277" s="112"/>
      <c r="KHH277" s="63"/>
      <c r="KHI277" s="112"/>
      <c r="KHL277" s="63"/>
      <c r="KHM277" s="112"/>
      <c r="KHP277" s="63"/>
      <c r="KHQ277" s="112"/>
      <c r="KHT277" s="63"/>
      <c r="KHU277" s="112"/>
      <c r="KHX277" s="63"/>
      <c r="KHY277" s="112"/>
      <c r="KIB277" s="63"/>
      <c r="KIC277" s="112"/>
      <c r="KIF277" s="63"/>
      <c r="KIG277" s="112"/>
      <c r="KIJ277" s="63"/>
      <c r="KIK277" s="112"/>
      <c r="KIN277" s="63"/>
      <c r="KIO277" s="112"/>
      <c r="KIR277" s="63"/>
      <c r="KIS277" s="112"/>
      <c r="KIV277" s="63"/>
      <c r="KIW277" s="112"/>
      <c r="KIZ277" s="63"/>
      <c r="KJA277" s="112"/>
      <c r="KJD277" s="63"/>
      <c r="KJE277" s="112"/>
      <c r="KJH277" s="63"/>
      <c r="KJI277" s="112"/>
      <c r="KJL277" s="63"/>
      <c r="KJM277" s="112"/>
      <c r="KJP277" s="63"/>
      <c r="KJQ277" s="112"/>
      <c r="KJT277" s="63"/>
      <c r="KJU277" s="112"/>
      <c r="KJX277" s="63"/>
      <c r="KJY277" s="112"/>
      <c r="KKB277" s="63"/>
      <c r="KKC277" s="112"/>
      <c r="KKF277" s="63"/>
      <c r="KKG277" s="112"/>
      <c r="KKJ277" s="63"/>
      <c r="KKK277" s="112"/>
      <c r="KKN277" s="63"/>
      <c r="KKO277" s="112"/>
      <c r="KKR277" s="63"/>
      <c r="KKS277" s="112"/>
      <c r="KKV277" s="63"/>
      <c r="KKW277" s="112"/>
      <c r="KKZ277" s="63"/>
      <c r="KLA277" s="112"/>
      <c r="KLD277" s="63"/>
      <c r="KLE277" s="112"/>
      <c r="KLH277" s="63"/>
      <c r="KLI277" s="112"/>
      <c r="KLL277" s="63"/>
      <c r="KLM277" s="112"/>
      <c r="KLP277" s="63"/>
      <c r="KLQ277" s="112"/>
      <c r="KLT277" s="63"/>
      <c r="KLU277" s="112"/>
      <c r="KLX277" s="63"/>
      <c r="KLY277" s="112"/>
      <c r="KMB277" s="63"/>
      <c r="KMC277" s="112"/>
      <c r="KMF277" s="63"/>
      <c r="KMG277" s="112"/>
      <c r="KMJ277" s="63"/>
      <c r="KMK277" s="112"/>
      <c r="KMN277" s="63"/>
      <c r="KMO277" s="112"/>
      <c r="KMR277" s="63"/>
      <c r="KMS277" s="112"/>
      <c r="KMV277" s="63"/>
      <c r="KMW277" s="112"/>
      <c r="KMZ277" s="63"/>
      <c r="KNA277" s="112"/>
      <c r="KND277" s="63"/>
      <c r="KNE277" s="112"/>
      <c r="KNH277" s="63"/>
      <c r="KNI277" s="112"/>
      <c r="KNL277" s="63"/>
      <c r="KNM277" s="112"/>
      <c r="KNP277" s="63"/>
      <c r="KNQ277" s="112"/>
      <c r="KNT277" s="63"/>
      <c r="KNU277" s="112"/>
      <c r="KNX277" s="63"/>
      <c r="KNY277" s="112"/>
      <c r="KOB277" s="63"/>
      <c r="KOC277" s="112"/>
      <c r="KOF277" s="63"/>
      <c r="KOG277" s="112"/>
      <c r="KOJ277" s="63"/>
      <c r="KOK277" s="112"/>
      <c r="KON277" s="63"/>
      <c r="KOO277" s="112"/>
      <c r="KOR277" s="63"/>
      <c r="KOS277" s="112"/>
      <c r="KOV277" s="63"/>
      <c r="KOW277" s="112"/>
      <c r="KOZ277" s="63"/>
      <c r="KPA277" s="112"/>
      <c r="KPD277" s="63"/>
      <c r="KPE277" s="112"/>
      <c r="KPH277" s="63"/>
      <c r="KPI277" s="112"/>
      <c r="KPL277" s="63"/>
      <c r="KPM277" s="112"/>
      <c r="KPP277" s="63"/>
      <c r="KPQ277" s="112"/>
      <c r="KPT277" s="63"/>
      <c r="KPU277" s="112"/>
      <c r="KPX277" s="63"/>
      <c r="KPY277" s="112"/>
      <c r="KQB277" s="63"/>
      <c r="KQC277" s="112"/>
      <c r="KQF277" s="63"/>
      <c r="KQG277" s="112"/>
      <c r="KQJ277" s="63"/>
      <c r="KQK277" s="112"/>
      <c r="KQN277" s="63"/>
      <c r="KQO277" s="112"/>
      <c r="KQR277" s="63"/>
      <c r="KQS277" s="112"/>
      <c r="KQV277" s="63"/>
      <c r="KQW277" s="112"/>
      <c r="KQZ277" s="63"/>
      <c r="KRA277" s="112"/>
      <c r="KRD277" s="63"/>
      <c r="KRE277" s="112"/>
      <c r="KRH277" s="63"/>
      <c r="KRI277" s="112"/>
      <c r="KRL277" s="63"/>
      <c r="KRM277" s="112"/>
      <c r="KRP277" s="63"/>
      <c r="KRQ277" s="112"/>
      <c r="KRT277" s="63"/>
      <c r="KRU277" s="112"/>
      <c r="KRX277" s="63"/>
      <c r="KRY277" s="112"/>
      <c r="KSB277" s="63"/>
      <c r="KSC277" s="112"/>
      <c r="KSF277" s="63"/>
      <c r="KSG277" s="112"/>
      <c r="KSJ277" s="63"/>
      <c r="KSK277" s="112"/>
      <c r="KSN277" s="63"/>
      <c r="KSO277" s="112"/>
      <c r="KSR277" s="63"/>
      <c r="KSS277" s="112"/>
      <c r="KSV277" s="63"/>
      <c r="KSW277" s="112"/>
      <c r="KSZ277" s="63"/>
      <c r="KTA277" s="112"/>
      <c r="KTD277" s="63"/>
      <c r="KTE277" s="112"/>
      <c r="KTH277" s="63"/>
      <c r="KTI277" s="112"/>
      <c r="KTL277" s="63"/>
      <c r="KTM277" s="112"/>
      <c r="KTP277" s="63"/>
      <c r="KTQ277" s="112"/>
      <c r="KTT277" s="63"/>
      <c r="KTU277" s="112"/>
      <c r="KTX277" s="63"/>
      <c r="KTY277" s="112"/>
      <c r="KUB277" s="63"/>
      <c r="KUC277" s="112"/>
      <c r="KUF277" s="63"/>
      <c r="KUG277" s="112"/>
      <c r="KUJ277" s="63"/>
      <c r="KUK277" s="112"/>
      <c r="KUN277" s="63"/>
      <c r="KUO277" s="112"/>
      <c r="KUR277" s="63"/>
      <c r="KUS277" s="112"/>
      <c r="KUV277" s="63"/>
      <c r="KUW277" s="112"/>
      <c r="KUZ277" s="63"/>
      <c r="KVA277" s="112"/>
      <c r="KVD277" s="63"/>
      <c r="KVE277" s="112"/>
      <c r="KVH277" s="63"/>
      <c r="KVI277" s="112"/>
      <c r="KVL277" s="63"/>
      <c r="KVM277" s="112"/>
      <c r="KVP277" s="63"/>
      <c r="KVQ277" s="112"/>
      <c r="KVT277" s="63"/>
      <c r="KVU277" s="112"/>
      <c r="KVX277" s="63"/>
      <c r="KVY277" s="112"/>
      <c r="KWB277" s="63"/>
      <c r="KWC277" s="112"/>
      <c r="KWF277" s="63"/>
      <c r="KWG277" s="112"/>
      <c r="KWJ277" s="63"/>
      <c r="KWK277" s="112"/>
      <c r="KWN277" s="63"/>
      <c r="KWO277" s="112"/>
      <c r="KWR277" s="63"/>
      <c r="KWS277" s="112"/>
      <c r="KWV277" s="63"/>
      <c r="KWW277" s="112"/>
      <c r="KWZ277" s="63"/>
      <c r="KXA277" s="112"/>
      <c r="KXD277" s="63"/>
      <c r="KXE277" s="112"/>
      <c r="KXH277" s="63"/>
      <c r="KXI277" s="112"/>
      <c r="KXL277" s="63"/>
      <c r="KXM277" s="112"/>
      <c r="KXP277" s="63"/>
      <c r="KXQ277" s="112"/>
      <c r="KXT277" s="63"/>
      <c r="KXU277" s="112"/>
      <c r="KXX277" s="63"/>
      <c r="KXY277" s="112"/>
      <c r="KYB277" s="63"/>
      <c r="KYC277" s="112"/>
      <c r="KYF277" s="63"/>
      <c r="KYG277" s="112"/>
      <c r="KYJ277" s="63"/>
      <c r="KYK277" s="112"/>
      <c r="KYN277" s="63"/>
      <c r="KYO277" s="112"/>
      <c r="KYR277" s="63"/>
      <c r="KYS277" s="112"/>
      <c r="KYV277" s="63"/>
      <c r="KYW277" s="112"/>
      <c r="KYZ277" s="63"/>
      <c r="KZA277" s="112"/>
      <c r="KZD277" s="63"/>
      <c r="KZE277" s="112"/>
      <c r="KZH277" s="63"/>
      <c r="KZI277" s="112"/>
      <c r="KZL277" s="63"/>
      <c r="KZM277" s="112"/>
      <c r="KZP277" s="63"/>
      <c r="KZQ277" s="112"/>
      <c r="KZT277" s="63"/>
      <c r="KZU277" s="112"/>
      <c r="KZX277" s="63"/>
      <c r="KZY277" s="112"/>
      <c r="LAB277" s="63"/>
      <c r="LAC277" s="112"/>
      <c r="LAF277" s="63"/>
      <c r="LAG277" s="112"/>
      <c r="LAJ277" s="63"/>
      <c r="LAK277" s="112"/>
      <c r="LAN277" s="63"/>
      <c r="LAO277" s="112"/>
      <c r="LAR277" s="63"/>
      <c r="LAS277" s="112"/>
      <c r="LAV277" s="63"/>
      <c r="LAW277" s="112"/>
      <c r="LAZ277" s="63"/>
      <c r="LBA277" s="112"/>
      <c r="LBD277" s="63"/>
      <c r="LBE277" s="112"/>
      <c r="LBH277" s="63"/>
      <c r="LBI277" s="112"/>
      <c r="LBL277" s="63"/>
      <c r="LBM277" s="112"/>
      <c r="LBP277" s="63"/>
      <c r="LBQ277" s="112"/>
      <c r="LBT277" s="63"/>
      <c r="LBU277" s="112"/>
      <c r="LBX277" s="63"/>
      <c r="LBY277" s="112"/>
      <c r="LCB277" s="63"/>
      <c r="LCC277" s="112"/>
      <c r="LCF277" s="63"/>
      <c r="LCG277" s="112"/>
      <c r="LCJ277" s="63"/>
      <c r="LCK277" s="112"/>
      <c r="LCN277" s="63"/>
      <c r="LCO277" s="112"/>
      <c r="LCR277" s="63"/>
      <c r="LCS277" s="112"/>
      <c r="LCV277" s="63"/>
      <c r="LCW277" s="112"/>
      <c r="LCZ277" s="63"/>
      <c r="LDA277" s="112"/>
      <c r="LDD277" s="63"/>
      <c r="LDE277" s="112"/>
      <c r="LDH277" s="63"/>
      <c r="LDI277" s="112"/>
      <c r="LDL277" s="63"/>
      <c r="LDM277" s="112"/>
      <c r="LDP277" s="63"/>
      <c r="LDQ277" s="112"/>
      <c r="LDT277" s="63"/>
      <c r="LDU277" s="112"/>
      <c r="LDX277" s="63"/>
      <c r="LDY277" s="112"/>
      <c r="LEB277" s="63"/>
      <c r="LEC277" s="112"/>
      <c r="LEF277" s="63"/>
      <c r="LEG277" s="112"/>
      <c r="LEJ277" s="63"/>
      <c r="LEK277" s="112"/>
      <c r="LEN277" s="63"/>
      <c r="LEO277" s="112"/>
      <c r="LER277" s="63"/>
      <c r="LES277" s="112"/>
      <c r="LEV277" s="63"/>
      <c r="LEW277" s="112"/>
      <c r="LEZ277" s="63"/>
      <c r="LFA277" s="112"/>
      <c r="LFD277" s="63"/>
      <c r="LFE277" s="112"/>
      <c r="LFH277" s="63"/>
      <c r="LFI277" s="112"/>
      <c r="LFL277" s="63"/>
      <c r="LFM277" s="112"/>
      <c r="LFP277" s="63"/>
      <c r="LFQ277" s="112"/>
      <c r="LFT277" s="63"/>
      <c r="LFU277" s="112"/>
      <c r="LFX277" s="63"/>
      <c r="LFY277" s="112"/>
      <c r="LGB277" s="63"/>
      <c r="LGC277" s="112"/>
      <c r="LGF277" s="63"/>
      <c r="LGG277" s="112"/>
      <c r="LGJ277" s="63"/>
      <c r="LGK277" s="112"/>
      <c r="LGN277" s="63"/>
      <c r="LGO277" s="112"/>
      <c r="LGR277" s="63"/>
      <c r="LGS277" s="112"/>
      <c r="LGV277" s="63"/>
      <c r="LGW277" s="112"/>
      <c r="LGZ277" s="63"/>
      <c r="LHA277" s="112"/>
      <c r="LHD277" s="63"/>
      <c r="LHE277" s="112"/>
      <c r="LHH277" s="63"/>
      <c r="LHI277" s="112"/>
      <c r="LHL277" s="63"/>
      <c r="LHM277" s="112"/>
      <c r="LHP277" s="63"/>
      <c r="LHQ277" s="112"/>
      <c r="LHT277" s="63"/>
      <c r="LHU277" s="112"/>
      <c r="LHX277" s="63"/>
      <c r="LHY277" s="112"/>
      <c r="LIB277" s="63"/>
      <c r="LIC277" s="112"/>
      <c r="LIF277" s="63"/>
      <c r="LIG277" s="112"/>
      <c r="LIJ277" s="63"/>
      <c r="LIK277" s="112"/>
      <c r="LIN277" s="63"/>
      <c r="LIO277" s="112"/>
      <c r="LIR277" s="63"/>
      <c r="LIS277" s="112"/>
      <c r="LIV277" s="63"/>
      <c r="LIW277" s="112"/>
      <c r="LIZ277" s="63"/>
      <c r="LJA277" s="112"/>
      <c r="LJD277" s="63"/>
      <c r="LJE277" s="112"/>
      <c r="LJH277" s="63"/>
      <c r="LJI277" s="112"/>
      <c r="LJL277" s="63"/>
      <c r="LJM277" s="112"/>
      <c r="LJP277" s="63"/>
      <c r="LJQ277" s="112"/>
      <c r="LJT277" s="63"/>
      <c r="LJU277" s="112"/>
      <c r="LJX277" s="63"/>
      <c r="LJY277" s="112"/>
      <c r="LKB277" s="63"/>
      <c r="LKC277" s="112"/>
      <c r="LKF277" s="63"/>
      <c r="LKG277" s="112"/>
      <c r="LKJ277" s="63"/>
      <c r="LKK277" s="112"/>
      <c r="LKN277" s="63"/>
      <c r="LKO277" s="112"/>
      <c r="LKR277" s="63"/>
      <c r="LKS277" s="112"/>
      <c r="LKV277" s="63"/>
      <c r="LKW277" s="112"/>
      <c r="LKZ277" s="63"/>
      <c r="LLA277" s="112"/>
      <c r="LLD277" s="63"/>
      <c r="LLE277" s="112"/>
      <c r="LLH277" s="63"/>
      <c r="LLI277" s="112"/>
      <c r="LLL277" s="63"/>
      <c r="LLM277" s="112"/>
      <c r="LLP277" s="63"/>
      <c r="LLQ277" s="112"/>
      <c r="LLT277" s="63"/>
      <c r="LLU277" s="112"/>
      <c r="LLX277" s="63"/>
      <c r="LLY277" s="112"/>
      <c r="LMB277" s="63"/>
      <c r="LMC277" s="112"/>
      <c r="LMF277" s="63"/>
      <c r="LMG277" s="112"/>
      <c r="LMJ277" s="63"/>
      <c r="LMK277" s="112"/>
      <c r="LMN277" s="63"/>
      <c r="LMO277" s="112"/>
      <c r="LMR277" s="63"/>
      <c r="LMS277" s="112"/>
      <c r="LMV277" s="63"/>
      <c r="LMW277" s="112"/>
      <c r="LMZ277" s="63"/>
      <c r="LNA277" s="112"/>
      <c r="LND277" s="63"/>
      <c r="LNE277" s="112"/>
      <c r="LNH277" s="63"/>
      <c r="LNI277" s="112"/>
      <c r="LNL277" s="63"/>
      <c r="LNM277" s="112"/>
      <c r="LNP277" s="63"/>
      <c r="LNQ277" s="112"/>
      <c r="LNT277" s="63"/>
      <c r="LNU277" s="112"/>
      <c r="LNX277" s="63"/>
      <c r="LNY277" s="112"/>
      <c r="LOB277" s="63"/>
      <c r="LOC277" s="112"/>
      <c r="LOF277" s="63"/>
      <c r="LOG277" s="112"/>
      <c r="LOJ277" s="63"/>
      <c r="LOK277" s="112"/>
      <c r="LON277" s="63"/>
      <c r="LOO277" s="112"/>
      <c r="LOR277" s="63"/>
      <c r="LOS277" s="112"/>
      <c r="LOV277" s="63"/>
      <c r="LOW277" s="112"/>
      <c r="LOZ277" s="63"/>
      <c r="LPA277" s="112"/>
      <c r="LPD277" s="63"/>
      <c r="LPE277" s="112"/>
      <c r="LPH277" s="63"/>
      <c r="LPI277" s="112"/>
      <c r="LPL277" s="63"/>
      <c r="LPM277" s="112"/>
      <c r="LPP277" s="63"/>
      <c r="LPQ277" s="112"/>
      <c r="LPT277" s="63"/>
      <c r="LPU277" s="112"/>
      <c r="LPX277" s="63"/>
      <c r="LPY277" s="112"/>
      <c r="LQB277" s="63"/>
      <c r="LQC277" s="112"/>
      <c r="LQF277" s="63"/>
      <c r="LQG277" s="112"/>
      <c r="LQJ277" s="63"/>
      <c r="LQK277" s="112"/>
      <c r="LQN277" s="63"/>
      <c r="LQO277" s="112"/>
      <c r="LQR277" s="63"/>
      <c r="LQS277" s="112"/>
      <c r="LQV277" s="63"/>
      <c r="LQW277" s="112"/>
      <c r="LQZ277" s="63"/>
      <c r="LRA277" s="112"/>
      <c r="LRD277" s="63"/>
      <c r="LRE277" s="112"/>
      <c r="LRH277" s="63"/>
      <c r="LRI277" s="112"/>
      <c r="LRL277" s="63"/>
      <c r="LRM277" s="112"/>
      <c r="LRP277" s="63"/>
      <c r="LRQ277" s="112"/>
      <c r="LRT277" s="63"/>
      <c r="LRU277" s="112"/>
      <c r="LRX277" s="63"/>
      <c r="LRY277" s="112"/>
      <c r="LSB277" s="63"/>
      <c r="LSC277" s="112"/>
      <c r="LSF277" s="63"/>
      <c r="LSG277" s="112"/>
      <c r="LSJ277" s="63"/>
      <c r="LSK277" s="112"/>
      <c r="LSN277" s="63"/>
      <c r="LSO277" s="112"/>
      <c r="LSR277" s="63"/>
      <c r="LSS277" s="112"/>
      <c r="LSV277" s="63"/>
      <c r="LSW277" s="112"/>
      <c r="LSZ277" s="63"/>
      <c r="LTA277" s="112"/>
      <c r="LTD277" s="63"/>
      <c r="LTE277" s="112"/>
      <c r="LTH277" s="63"/>
      <c r="LTI277" s="112"/>
      <c r="LTL277" s="63"/>
      <c r="LTM277" s="112"/>
      <c r="LTP277" s="63"/>
      <c r="LTQ277" s="112"/>
      <c r="LTT277" s="63"/>
      <c r="LTU277" s="112"/>
      <c r="LTX277" s="63"/>
      <c r="LTY277" s="112"/>
      <c r="LUB277" s="63"/>
      <c r="LUC277" s="112"/>
      <c r="LUF277" s="63"/>
      <c r="LUG277" s="112"/>
      <c r="LUJ277" s="63"/>
      <c r="LUK277" s="112"/>
      <c r="LUN277" s="63"/>
      <c r="LUO277" s="112"/>
      <c r="LUR277" s="63"/>
      <c r="LUS277" s="112"/>
      <c r="LUV277" s="63"/>
      <c r="LUW277" s="112"/>
      <c r="LUZ277" s="63"/>
      <c r="LVA277" s="112"/>
      <c r="LVD277" s="63"/>
      <c r="LVE277" s="112"/>
      <c r="LVH277" s="63"/>
      <c r="LVI277" s="112"/>
      <c r="LVL277" s="63"/>
      <c r="LVM277" s="112"/>
      <c r="LVP277" s="63"/>
      <c r="LVQ277" s="112"/>
      <c r="LVT277" s="63"/>
      <c r="LVU277" s="112"/>
      <c r="LVX277" s="63"/>
      <c r="LVY277" s="112"/>
      <c r="LWB277" s="63"/>
      <c r="LWC277" s="112"/>
      <c r="LWF277" s="63"/>
      <c r="LWG277" s="112"/>
      <c r="LWJ277" s="63"/>
      <c r="LWK277" s="112"/>
      <c r="LWN277" s="63"/>
      <c r="LWO277" s="112"/>
      <c r="LWR277" s="63"/>
      <c r="LWS277" s="112"/>
      <c r="LWV277" s="63"/>
      <c r="LWW277" s="112"/>
      <c r="LWZ277" s="63"/>
      <c r="LXA277" s="112"/>
      <c r="LXD277" s="63"/>
      <c r="LXE277" s="112"/>
      <c r="LXH277" s="63"/>
      <c r="LXI277" s="112"/>
      <c r="LXL277" s="63"/>
      <c r="LXM277" s="112"/>
      <c r="LXP277" s="63"/>
      <c r="LXQ277" s="112"/>
      <c r="LXT277" s="63"/>
      <c r="LXU277" s="112"/>
      <c r="LXX277" s="63"/>
      <c r="LXY277" s="112"/>
      <c r="LYB277" s="63"/>
      <c r="LYC277" s="112"/>
      <c r="LYF277" s="63"/>
      <c r="LYG277" s="112"/>
      <c r="LYJ277" s="63"/>
      <c r="LYK277" s="112"/>
      <c r="LYN277" s="63"/>
      <c r="LYO277" s="112"/>
      <c r="LYR277" s="63"/>
      <c r="LYS277" s="112"/>
      <c r="LYV277" s="63"/>
      <c r="LYW277" s="112"/>
      <c r="LYZ277" s="63"/>
      <c r="LZA277" s="112"/>
      <c r="LZD277" s="63"/>
      <c r="LZE277" s="112"/>
      <c r="LZH277" s="63"/>
      <c r="LZI277" s="112"/>
      <c r="LZL277" s="63"/>
      <c r="LZM277" s="112"/>
      <c r="LZP277" s="63"/>
      <c r="LZQ277" s="112"/>
      <c r="LZT277" s="63"/>
      <c r="LZU277" s="112"/>
      <c r="LZX277" s="63"/>
      <c r="LZY277" s="112"/>
      <c r="MAB277" s="63"/>
      <c r="MAC277" s="112"/>
      <c r="MAF277" s="63"/>
      <c r="MAG277" s="112"/>
      <c r="MAJ277" s="63"/>
      <c r="MAK277" s="112"/>
      <c r="MAN277" s="63"/>
      <c r="MAO277" s="112"/>
      <c r="MAR277" s="63"/>
      <c r="MAS277" s="112"/>
      <c r="MAV277" s="63"/>
      <c r="MAW277" s="112"/>
      <c r="MAZ277" s="63"/>
      <c r="MBA277" s="112"/>
      <c r="MBD277" s="63"/>
      <c r="MBE277" s="112"/>
      <c r="MBH277" s="63"/>
      <c r="MBI277" s="112"/>
      <c r="MBL277" s="63"/>
      <c r="MBM277" s="112"/>
      <c r="MBP277" s="63"/>
      <c r="MBQ277" s="112"/>
      <c r="MBT277" s="63"/>
      <c r="MBU277" s="112"/>
      <c r="MBX277" s="63"/>
      <c r="MBY277" s="112"/>
      <c r="MCB277" s="63"/>
      <c r="MCC277" s="112"/>
      <c r="MCF277" s="63"/>
      <c r="MCG277" s="112"/>
      <c r="MCJ277" s="63"/>
      <c r="MCK277" s="112"/>
      <c r="MCN277" s="63"/>
      <c r="MCO277" s="112"/>
      <c r="MCR277" s="63"/>
      <c r="MCS277" s="112"/>
      <c r="MCV277" s="63"/>
      <c r="MCW277" s="112"/>
      <c r="MCZ277" s="63"/>
      <c r="MDA277" s="112"/>
      <c r="MDD277" s="63"/>
      <c r="MDE277" s="112"/>
      <c r="MDH277" s="63"/>
      <c r="MDI277" s="112"/>
      <c r="MDL277" s="63"/>
      <c r="MDM277" s="112"/>
      <c r="MDP277" s="63"/>
      <c r="MDQ277" s="112"/>
      <c r="MDT277" s="63"/>
      <c r="MDU277" s="112"/>
      <c r="MDX277" s="63"/>
      <c r="MDY277" s="112"/>
      <c r="MEB277" s="63"/>
      <c r="MEC277" s="112"/>
      <c r="MEF277" s="63"/>
      <c r="MEG277" s="112"/>
      <c r="MEJ277" s="63"/>
      <c r="MEK277" s="112"/>
      <c r="MEN277" s="63"/>
      <c r="MEO277" s="112"/>
      <c r="MER277" s="63"/>
      <c r="MES277" s="112"/>
      <c r="MEV277" s="63"/>
      <c r="MEW277" s="112"/>
      <c r="MEZ277" s="63"/>
      <c r="MFA277" s="112"/>
      <c r="MFD277" s="63"/>
      <c r="MFE277" s="112"/>
      <c r="MFH277" s="63"/>
      <c r="MFI277" s="112"/>
      <c r="MFL277" s="63"/>
      <c r="MFM277" s="112"/>
      <c r="MFP277" s="63"/>
      <c r="MFQ277" s="112"/>
      <c r="MFT277" s="63"/>
      <c r="MFU277" s="112"/>
      <c r="MFX277" s="63"/>
      <c r="MFY277" s="112"/>
      <c r="MGB277" s="63"/>
      <c r="MGC277" s="112"/>
      <c r="MGF277" s="63"/>
      <c r="MGG277" s="112"/>
      <c r="MGJ277" s="63"/>
      <c r="MGK277" s="112"/>
      <c r="MGN277" s="63"/>
      <c r="MGO277" s="112"/>
      <c r="MGR277" s="63"/>
      <c r="MGS277" s="112"/>
      <c r="MGV277" s="63"/>
      <c r="MGW277" s="112"/>
      <c r="MGZ277" s="63"/>
      <c r="MHA277" s="112"/>
      <c r="MHD277" s="63"/>
      <c r="MHE277" s="112"/>
      <c r="MHH277" s="63"/>
      <c r="MHI277" s="112"/>
      <c r="MHL277" s="63"/>
      <c r="MHM277" s="112"/>
      <c r="MHP277" s="63"/>
      <c r="MHQ277" s="112"/>
      <c r="MHT277" s="63"/>
      <c r="MHU277" s="112"/>
      <c r="MHX277" s="63"/>
      <c r="MHY277" s="112"/>
      <c r="MIB277" s="63"/>
      <c r="MIC277" s="112"/>
      <c r="MIF277" s="63"/>
      <c r="MIG277" s="112"/>
      <c r="MIJ277" s="63"/>
      <c r="MIK277" s="112"/>
      <c r="MIN277" s="63"/>
      <c r="MIO277" s="112"/>
      <c r="MIR277" s="63"/>
      <c r="MIS277" s="112"/>
      <c r="MIV277" s="63"/>
      <c r="MIW277" s="112"/>
      <c r="MIZ277" s="63"/>
      <c r="MJA277" s="112"/>
      <c r="MJD277" s="63"/>
      <c r="MJE277" s="112"/>
      <c r="MJH277" s="63"/>
      <c r="MJI277" s="112"/>
      <c r="MJL277" s="63"/>
      <c r="MJM277" s="112"/>
      <c r="MJP277" s="63"/>
      <c r="MJQ277" s="112"/>
      <c r="MJT277" s="63"/>
      <c r="MJU277" s="112"/>
      <c r="MJX277" s="63"/>
      <c r="MJY277" s="112"/>
      <c r="MKB277" s="63"/>
      <c r="MKC277" s="112"/>
      <c r="MKF277" s="63"/>
      <c r="MKG277" s="112"/>
      <c r="MKJ277" s="63"/>
      <c r="MKK277" s="112"/>
      <c r="MKN277" s="63"/>
      <c r="MKO277" s="112"/>
      <c r="MKR277" s="63"/>
      <c r="MKS277" s="112"/>
      <c r="MKV277" s="63"/>
      <c r="MKW277" s="112"/>
      <c r="MKZ277" s="63"/>
      <c r="MLA277" s="112"/>
      <c r="MLD277" s="63"/>
      <c r="MLE277" s="112"/>
      <c r="MLH277" s="63"/>
      <c r="MLI277" s="112"/>
      <c r="MLL277" s="63"/>
      <c r="MLM277" s="112"/>
      <c r="MLP277" s="63"/>
      <c r="MLQ277" s="112"/>
      <c r="MLT277" s="63"/>
      <c r="MLU277" s="112"/>
      <c r="MLX277" s="63"/>
      <c r="MLY277" s="112"/>
      <c r="MMB277" s="63"/>
      <c r="MMC277" s="112"/>
      <c r="MMF277" s="63"/>
      <c r="MMG277" s="112"/>
      <c r="MMJ277" s="63"/>
      <c r="MMK277" s="112"/>
      <c r="MMN277" s="63"/>
      <c r="MMO277" s="112"/>
      <c r="MMR277" s="63"/>
      <c r="MMS277" s="112"/>
      <c r="MMV277" s="63"/>
      <c r="MMW277" s="112"/>
      <c r="MMZ277" s="63"/>
      <c r="MNA277" s="112"/>
      <c r="MND277" s="63"/>
      <c r="MNE277" s="112"/>
      <c r="MNH277" s="63"/>
      <c r="MNI277" s="112"/>
      <c r="MNL277" s="63"/>
      <c r="MNM277" s="112"/>
      <c r="MNP277" s="63"/>
      <c r="MNQ277" s="112"/>
      <c r="MNT277" s="63"/>
      <c r="MNU277" s="112"/>
      <c r="MNX277" s="63"/>
      <c r="MNY277" s="112"/>
      <c r="MOB277" s="63"/>
      <c r="MOC277" s="112"/>
      <c r="MOF277" s="63"/>
      <c r="MOG277" s="112"/>
      <c r="MOJ277" s="63"/>
      <c r="MOK277" s="112"/>
      <c r="MON277" s="63"/>
      <c r="MOO277" s="112"/>
      <c r="MOR277" s="63"/>
      <c r="MOS277" s="112"/>
      <c r="MOV277" s="63"/>
      <c r="MOW277" s="112"/>
      <c r="MOZ277" s="63"/>
      <c r="MPA277" s="112"/>
      <c r="MPD277" s="63"/>
      <c r="MPE277" s="112"/>
      <c r="MPH277" s="63"/>
      <c r="MPI277" s="112"/>
      <c r="MPL277" s="63"/>
      <c r="MPM277" s="112"/>
      <c r="MPP277" s="63"/>
      <c r="MPQ277" s="112"/>
      <c r="MPT277" s="63"/>
      <c r="MPU277" s="112"/>
      <c r="MPX277" s="63"/>
      <c r="MPY277" s="112"/>
      <c r="MQB277" s="63"/>
      <c r="MQC277" s="112"/>
      <c r="MQF277" s="63"/>
      <c r="MQG277" s="112"/>
      <c r="MQJ277" s="63"/>
      <c r="MQK277" s="112"/>
      <c r="MQN277" s="63"/>
      <c r="MQO277" s="112"/>
      <c r="MQR277" s="63"/>
      <c r="MQS277" s="112"/>
      <c r="MQV277" s="63"/>
      <c r="MQW277" s="112"/>
      <c r="MQZ277" s="63"/>
      <c r="MRA277" s="112"/>
      <c r="MRD277" s="63"/>
      <c r="MRE277" s="112"/>
      <c r="MRH277" s="63"/>
      <c r="MRI277" s="112"/>
      <c r="MRL277" s="63"/>
      <c r="MRM277" s="112"/>
      <c r="MRP277" s="63"/>
      <c r="MRQ277" s="112"/>
      <c r="MRT277" s="63"/>
      <c r="MRU277" s="112"/>
      <c r="MRX277" s="63"/>
      <c r="MRY277" s="112"/>
      <c r="MSB277" s="63"/>
      <c r="MSC277" s="112"/>
      <c r="MSF277" s="63"/>
      <c r="MSG277" s="112"/>
      <c r="MSJ277" s="63"/>
      <c r="MSK277" s="112"/>
      <c r="MSN277" s="63"/>
      <c r="MSO277" s="112"/>
      <c r="MSR277" s="63"/>
      <c r="MSS277" s="112"/>
      <c r="MSV277" s="63"/>
      <c r="MSW277" s="112"/>
      <c r="MSZ277" s="63"/>
      <c r="MTA277" s="112"/>
      <c r="MTD277" s="63"/>
      <c r="MTE277" s="112"/>
      <c r="MTH277" s="63"/>
      <c r="MTI277" s="112"/>
      <c r="MTL277" s="63"/>
      <c r="MTM277" s="112"/>
      <c r="MTP277" s="63"/>
      <c r="MTQ277" s="112"/>
      <c r="MTT277" s="63"/>
      <c r="MTU277" s="112"/>
      <c r="MTX277" s="63"/>
      <c r="MTY277" s="112"/>
      <c r="MUB277" s="63"/>
      <c r="MUC277" s="112"/>
      <c r="MUF277" s="63"/>
      <c r="MUG277" s="112"/>
      <c r="MUJ277" s="63"/>
      <c r="MUK277" s="112"/>
      <c r="MUN277" s="63"/>
      <c r="MUO277" s="112"/>
      <c r="MUR277" s="63"/>
      <c r="MUS277" s="112"/>
      <c r="MUV277" s="63"/>
      <c r="MUW277" s="112"/>
      <c r="MUZ277" s="63"/>
      <c r="MVA277" s="112"/>
      <c r="MVD277" s="63"/>
      <c r="MVE277" s="112"/>
      <c r="MVH277" s="63"/>
      <c r="MVI277" s="112"/>
      <c r="MVL277" s="63"/>
      <c r="MVM277" s="112"/>
      <c r="MVP277" s="63"/>
      <c r="MVQ277" s="112"/>
      <c r="MVT277" s="63"/>
      <c r="MVU277" s="112"/>
      <c r="MVX277" s="63"/>
      <c r="MVY277" s="112"/>
      <c r="MWB277" s="63"/>
      <c r="MWC277" s="112"/>
      <c r="MWF277" s="63"/>
      <c r="MWG277" s="112"/>
      <c r="MWJ277" s="63"/>
      <c r="MWK277" s="112"/>
      <c r="MWN277" s="63"/>
      <c r="MWO277" s="112"/>
      <c r="MWR277" s="63"/>
      <c r="MWS277" s="112"/>
      <c r="MWV277" s="63"/>
      <c r="MWW277" s="112"/>
      <c r="MWZ277" s="63"/>
      <c r="MXA277" s="112"/>
      <c r="MXD277" s="63"/>
      <c r="MXE277" s="112"/>
      <c r="MXH277" s="63"/>
      <c r="MXI277" s="112"/>
      <c r="MXL277" s="63"/>
      <c r="MXM277" s="112"/>
      <c r="MXP277" s="63"/>
      <c r="MXQ277" s="112"/>
      <c r="MXT277" s="63"/>
      <c r="MXU277" s="112"/>
      <c r="MXX277" s="63"/>
      <c r="MXY277" s="112"/>
      <c r="MYB277" s="63"/>
      <c r="MYC277" s="112"/>
      <c r="MYF277" s="63"/>
      <c r="MYG277" s="112"/>
      <c r="MYJ277" s="63"/>
      <c r="MYK277" s="112"/>
      <c r="MYN277" s="63"/>
      <c r="MYO277" s="112"/>
      <c r="MYR277" s="63"/>
      <c r="MYS277" s="112"/>
      <c r="MYV277" s="63"/>
      <c r="MYW277" s="112"/>
      <c r="MYZ277" s="63"/>
      <c r="MZA277" s="112"/>
      <c r="MZD277" s="63"/>
      <c r="MZE277" s="112"/>
      <c r="MZH277" s="63"/>
      <c r="MZI277" s="112"/>
      <c r="MZL277" s="63"/>
      <c r="MZM277" s="112"/>
      <c r="MZP277" s="63"/>
      <c r="MZQ277" s="112"/>
      <c r="MZT277" s="63"/>
      <c r="MZU277" s="112"/>
      <c r="MZX277" s="63"/>
      <c r="MZY277" s="112"/>
      <c r="NAB277" s="63"/>
      <c r="NAC277" s="112"/>
      <c r="NAF277" s="63"/>
      <c r="NAG277" s="112"/>
      <c r="NAJ277" s="63"/>
      <c r="NAK277" s="112"/>
      <c r="NAN277" s="63"/>
      <c r="NAO277" s="112"/>
      <c r="NAR277" s="63"/>
      <c r="NAS277" s="112"/>
      <c r="NAV277" s="63"/>
      <c r="NAW277" s="112"/>
      <c r="NAZ277" s="63"/>
      <c r="NBA277" s="112"/>
      <c r="NBD277" s="63"/>
      <c r="NBE277" s="112"/>
      <c r="NBH277" s="63"/>
      <c r="NBI277" s="112"/>
      <c r="NBL277" s="63"/>
      <c r="NBM277" s="112"/>
      <c r="NBP277" s="63"/>
      <c r="NBQ277" s="112"/>
      <c r="NBT277" s="63"/>
      <c r="NBU277" s="112"/>
      <c r="NBX277" s="63"/>
      <c r="NBY277" s="112"/>
      <c r="NCB277" s="63"/>
      <c r="NCC277" s="112"/>
      <c r="NCF277" s="63"/>
      <c r="NCG277" s="112"/>
      <c r="NCJ277" s="63"/>
      <c r="NCK277" s="112"/>
      <c r="NCN277" s="63"/>
      <c r="NCO277" s="112"/>
      <c r="NCR277" s="63"/>
      <c r="NCS277" s="112"/>
      <c r="NCV277" s="63"/>
      <c r="NCW277" s="112"/>
      <c r="NCZ277" s="63"/>
      <c r="NDA277" s="112"/>
      <c r="NDD277" s="63"/>
      <c r="NDE277" s="112"/>
      <c r="NDH277" s="63"/>
      <c r="NDI277" s="112"/>
      <c r="NDL277" s="63"/>
      <c r="NDM277" s="112"/>
      <c r="NDP277" s="63"/>
      <c r="NDQ277" s="112"/>
      <c r="NDT277" s="63"/>
      <c r="NDU277" s="112"/>
      <c r="NDX277" s="63"/>
      <c r="NDY277" s="112"/>
      <c r="NEB277" s="63"/>
      <c r="NEC277" s="112"/>
      <c r="NEF277" s="63"/>
      <c r="NEG277" s="112"/>
      <c r="NEJ277" s="63"/>
      <c r="NEK277" s="112"/>
      <c r="NEN277" s="63"/>
      <c r="NEO277" s="112"/>
      <c r="NER277" s="63"/>
      <c r="NES277" s="112"/>
      <c r="NEV277" s="63"/>
      <c r="NEW277" s="112"/>
      <c r="NEZ277" s="63"/>
      <c r="NFA277" s="112"/>
      <c r="NFD277" s="63"/>
      <c r="NFE277" s="112"/>
      <c r="NFH277" s="63"/>
      <c r="NFI277" s="112"/>
      <c r="NFL277" s="63"/>
      <c r="NFM277" s="112"/>
      <c r="NFP277" s="63"/>
      <c r="NFQ277" s="112"/>
      <c r="NFT277" s="63"/>
      <c r="NFU277" s="112"/>
      <c r="NFX277" s="63"/>
      <c r="NFY277" s="112"/>
      <c r="NGB277" s="63"/>
      <c r="NGC277" s="112"/>
      <c r="NGF277" s="63"/>
      <c r="NGG277" s="112"/>
      <c r="NGJ277" s="63"/>
      <c r="NGK277" s="112"/>
      <c r="NGN277" s="63"/>
      <c r="NGO277" s="112"/>
      <c r="NGR277" s="63"/>
      <c r="NGS277" s="112"/>
      <c r="NGV277" s="63"/>
      <c r="NGW277" s="112"/>
      <c r="NGZ277" s="63"/>
      <c r="NHA277" s="112"/>
      <c r="NHD277" s="63"/>
      <c r="NHE277" s="112"/>
      <c r="NHH277" s="63"/>
      <c r="NHI277" s="112"/>
      <c r="NHL277" s="63"/>
      <c r="NHM277" s="112"/>
      <c r="NHP277" s="63"/>
      <c r="NHQ277" s="112"/>
      <c r="NHT277" s="63"/>
      <c r="NHU277" s="112"/>
      <c r="NHX277" s="63"/>
      <c r="NHY277" s="112"/>
      <c r="NIB277" s="63"/>
      <c r="NIC277" s="112"/>
      <c r="NIF277" s="63"/>
      <c r="NIG277" s="112"/>
      <c r="NIJ277" s="63"/>
      <c r="NIK277" s="112"/>
      <c r="NIN277" s="63"/>
      <c r="NIO277" s="112"/>
      <c r="NIR277" s="63"/>
      <c r="NIS277" s="112"/>
      <c r="NIV277" s="63"/>
      <c r="NIW277" s="112"/>
      <c r="NIZ277" s="63"/>
      <c r="NJA277" s="112"/>
      <c r="NJD277" s="63"/>
      <c r="NJE277" s="112"/>
      <c r="NJH277" s="63"/>
      <c r="NJI277" s="112"/>
      <c r="NJL277" s="63"/>
      <c r="NJM277" s="112"/>
      <c r="NJP277" s="63"/>
      <c r="NJQ277" s="112"/>
      <c r="NJT277" s="63"/>
      <c r="NJU277" s="112"/>
      <c r="NJX277" s="63"/>
      <c r="NJY277" s="112"/>
      <c r="NKB277" s="63"/>
      <c r="NKC277" s="112"/>
      <c r="NKF277" s="63"/>
      <c r="NKG277" s="112"/>
      <c r="NKJ277" s="63"/>
      <c r="NKK277" s="112"/>
      <c r="NKN277" s="63"/>
      <c r="NKO277" s="112"/>
      <c r="NKR277" s="63"/>
      <c r="NKS277" s="112"/>
      <c r="NKV277" s="63"/>
      <c r="NKW277" s="112"/>
      <c r="NKZ277" s="63"/>
      <c r="NLA277" s="112"/>
      <c r="NLD277" s="63"/>
      <c r="NLE277" s="112"/>
      <c r="NLH277" s="63"/>
      <c r="NLI277" s="112"/>
      <c r="NLL277" s="63"/>
      <c r="NLM277" s="112"/>
      <c r="NLP277" s="63"/>
      <c r="NLQ277" s="112"/>
      <c r="NLT277" s="63"/>
      <c r="NLU277" s="112"/>
      <c r="NLX277" s="63"/>
      <c r="NLY277" s="112"/>
      <c r="NMB277" s="63"/>
      <c r="NMC277" s="112"/>
      <c r="NMF277" s="63"/>
      <c r="NMG277" s="112"/>
      <c r="NMJ277" s="63"/>
      <c r="NMK277" s="112"/>
      <c r="NMN277" s="63"/>
      <c r="NMO277" s="112"/>
      <c r="NMR277" s="63"/>
      <c r="NMS277" s="112"/>
      <c r="NMV277" s="63"/>
      <c r="NMW277" s="112"/>
      <c r="NMZ277" s="63"/>
      <c r="NNA277" s="112"/>
      <c r="NND277" s="63"/>
      <c r="NNE277" s="112"/>
      <c r="NNH277" s="63"/>
      <c r="NNI277" s="112"/>
      <c r="NNL277" s="63"/>
      <c r="NNM277" s="112"/>
      <c r="NNP277" s="63"/>
      <c r="NNQ277" s="112"/>
      <c r="NNT277" s="63"/>
      <c r="NNU277" s="112"/>
      <c r="NNX277" s="63"/>
      <c r="NNY277" s="112"/>
      <c r="NOB277" s="63"/>
      <c r="NOC277" s="112"/>
      <c r="NOF277" s="63"/>
      <c r="NOG277" s="112"/>
      <c r="NOJ277" s="63"/>
      <c r="NOK277" s="112"/>
      <c r="NON277" s="63"/>
      <c r="NOO277" s="112"/>
      <c r="NOR277" s="63"/>
      <c r="NOS277" s="112"/>
      <c r="NOV277" s="63"/>
      <c r="NOW277" s="112"/>
      <c r="NOZ277" s="63"/>
      <c r="NPA277" s="112"/>
      <c r="NPD277" s="63"/>
      <c r="NPE277" s="112"/>
      <c r="NPH277" s="63"/>
      <c r="NPI277" s="112"/>
      <c r="NPL277" s="63"/>
      <c r="NPM277" s="112"/>
      <c r="NPP277" s="63"/>
      <c r="NPQ277" s="112"/>
      <c r="NPT277" s="63"/>
      <c r="NPU277" s="112"/>
      <c r="NPX277" s="63"/>
      <c r="NPY277" s="112"/>
      <c r="NQB277" s="63"/>
      <c r="NQC277" s="112"/>
      <c r="NQF277" s="63"/>
      <c r="NQG277" s="112"/>
      <c r="NQJ277" s="63"/>
      <c r="NQK277" s="112"/>
      <c r="NQN277" s="63"/>
      <c r="NQO277" s="112"/>
      <c r="NQR277" s="63"/>
      <c r="NQS277" s="112"/>
      <c r="NQV277" s="63"/>
      <c r="NQW277" s="112"/>
      <c r="NQZ277" s="63"/>
      <c r="NRA277" s="112"/>
      <c r="NRD277" s="63"/>
      <c r="NRE277" s="112"/>
      <c r="NRH277" s="63"/>
      <c r="NRI277" s="112"/>
      <c r="NRL277" s="63"/>
      <c r="NRM277" s="112"/>
      <c r="NRP277" s="63"/>
      <c r="NRQ277" s="112"/>
      <c r="NRT277" s="63"/>
      <c r="NRU277" s="112"/>
      <c r="NRX277" s="63"/>
      <c r="NRY277" s="112"/>
      <c r="NSB277" s="63"/>
      <c r="NSC277" s="112"/>
      <c r="NSF277" s="63"/>
      <c r="NSG277" s="112"/>
      <c r="NSJ277" s="63"/>
      <c r="NSK277" s="112"/>
      <c r="NSN277" s="63"/>
      <c r="NSO277" s="112"/>
      <c r="NSR277" s="63"/>
      <c r="NSS277" s="112"/>
      <c r="NSV277" s="63"/>
      <c r="NSW277" s="112"/>
      <c r="NSZ277" s="63"/>
      <c r="NTA277" s="112"/>
      <c r="NTD277" s="63"/>
      <c r="NTE277" s="112"/>
      <c r="NTH277" s="63"/>
      <c r="NTI277" s="112"/>
      <c r="NTL277" s="63"/>
      <c r="NTM277" s="112"/>
      <c r="NTP277" s="63"/>
      <c r="NTQ277" s="112"/>
      <c r="NTT277" s="63"/>
      <c r="NTU277" s="112"/>
      <c r="NTX277" s="63"/>
      <c r="NTY277" s="112"/>
      <c r="NUB277" s="63"/>
      <c r="NUC277" s="112"/>
      <c r="NUF277" s="63"/>
      <c r="NUG277" s="112"/>
      <c r="NUJ277" s="63"/>
      <c r="NUK277" s="112"/>
      <c r="NUN277" s="63"/>
      <c r="NUO277" s="112"/>
      <c r="NUR277" s="63"/>
      <c r="NUS277" s="112"/>
      <c r="NUV277" s="63"/>
      <c r="NUW277" s="112"/>
      <c r="NUZ277" s="63"/>
      <c r="NVA277" s="112"/>
      <c r="NVD277" s="63"/>
      <c r="NVE277" s="112"/>
      <c r="NVH277" s="63"/>
      <c r="NVI277" s="112"/>
      <c r="NVL277" s="63"/>
      <c r="NVM277" s="112"/>
      <c r="NVP277" s="63"/>
      <c r="NVQ277" s="112"/>
      <c r="NVT277" s="63"/>
      <c r="NVU277" s="112"/>
      <c r="NVX277" s="63"/>
      <c r="NVY277" s="112"/>
      <c r="NWB277" s="63"/>
      <c r="NWC277" s="112"/>
      <c r="NWF277" s="63"/>
      <c r="NWG277" s="112"/>
      <c r="NWJ277" s="63"/>
      <c r="NWK277" s="112"/>
      <c r="NWN277" s="63"/>
      <c r="NWO277" s="112"/>
      <c r="NWR277" s="63"/>
      <c r="NWS277" s="112"/>
      <c r="NWV277" s="63"/>
      <c r="NWW277" s="112"/>
      <c r="NWZ277" s="63"/>
      <c r="NXA277" s="112"/>
      <c r="NXD277" s="63"/>
      <c r="NXE277" s="112"/>
      <c r="NXH277" s="63"/>
      <c r="NXI277" s="112"/>
      <c r="NXL277" s="63"/>
      <c r="NXM277" s="112"/>
      <c r="NXP277" s="63"/>
      <c r="NXQ277" s="112"/>
      <c r="NXT277" s="63"/>
      <c r="NXU277" s="112"/>
      <c r="NXX277" s="63"/>
      <c r="NXY277" s="112"/>
      <c r="NYB277" s="63"/>
      <c r="NYC277" s="112"/>
      <c r="NYF277" s="63"/>
      <c r="NYG277" s="112"/>
      <c r="NYJ277" s="63"/>
      <c r="NYK277" s="112"/>
      <c r="NYN277" s="63"/>
      <c r="NYO277" s="112"/>
      <c r="NYR277" s="63"/>
      <c r="NYS277" s="112"/>
      <c r="NYV277" s="63"/>
      <c r="NYW277" s="112"/>
      <c r="NYZ277" s="63"/>
      <c r="NZA277" s="112"/>
      <c r="NZD277" s="63"/>
      <c r="NZE277" s="112"/>
      <c r="NZH277" s="63"/>
      <c r="NZI277" s="112"/>
      <c r="NZL277" s="63"/>
      <c r="NZM277" s="112"/>
      <c r="NZP277" s="63"/>
      <c r="NZQ277" s="112"/>
      <c r="NZT277" s="63"/>
      <c r="NZU277" s="112"/>
      <c r="NZX277" s="63"/>
      <c r="NZY277" s="112"/>
      <c r="OAB277" s="63"/>
      <c r="OAC277" s="112"/>
      <c r="OAF277" s="63"/>
      <c r="OAG277" s="112"/>
      <c r="OAJ277" s="63"/>
      <c r="OAK277" s="112"/>
      <c r="OAN277" s="63"/>
      <c r="OAO277" s="112"/>
      <c r="OAR277" s="63"/>
      <c r="OAS277" s="112"/>
      <c r="OAV277" s="63"/>
      <c r="OAW277" s="112"/>
      <c r="OAZ277" s="63"/>
      <c r="OBA277" s="112"/>
      <c r="OBD277" s="63"/>
      <c r="OBE277" s="112"/>
      <c r="OBH277" s="63"/>
      <c r="OBI277" s="112"/>
      <c r="OBL277" s="63"/>
      <c r="OBM277" s="112"/>
      <c r="OBP277" s="63"/>
      <c r="OBQ277" s="112"/>
      <c r="OBT277" s="63"/>
      <c r="OBU277" s="112"/>
      <c r="OBX277" s="63"/>
      <c r="OBY277" s="112"/>
      <c r="OCB277" s="63"/>
      <c r="OCC277" s="112"/>
      <c r="OCF277" s="63"/>
      <c r="OCG277" s="112"/>
      <c r="OCJ277" s="63"/>
      <c r="OCK277" s="112"/>
      <c r="OCN277" s="63"/>
      <c r="OCO277" s="112"/>
      <c r="OCR277" s="63"/>
      <c r="OCS277" s="112"/>
      <c r="OCV277" s="63"/>
      <c r="OCW277" s="112"/>
      <c r="OCZ277" s="63"/>
      <c r="ODA277" s="112"/>
      <c r="ODD277" s="63"/>
      <c r="ODE277" s="112"/>
      <c r="ODH277" s="63"/>
      <c r="ODI277" s="112"/>
      <c r="ODL277" s="63"/>
      <c r="ODM277" s="112"/>
      <c r="ODP277" s="63"/>
      <c r="ODQ277" s="112"/>
      <c r="ODT277" s="63"/>
      <c r="ODU277" s="112"/>
      <c r="ODX277" s="63"/>
      <c r="ODY277" s="112"/>
      <c r="OEB277" s="63"/>
      <c r="OEC277" s="112"/>
      <c r="OEF277" s="63"/>
      <c r="OEG277" s="112"/>
      <c r="OEJ277" s="63"/>
      <c r="OEK277" s="112"/>
      <c r="OEN277" s="63"/>
      <c r="OEO277" s="112"/>
      <c r="OER277" s="63"/>
      <c r="OES277" s="112"/>
      <c r="OEV277" s="63"/>
      <c r="OEW277" s="112"/>
      <c r="OEZ277" s="63"/>
      <c r="OFA277" s="112"/>
      <c r="OFD277" s="63"/>
      <c r="OFE277" s="112"/>
      <c r="OFH277" s="63"/>
      <c r="OFI277" s="112"/>
      <c r="OFL277" s="63"/>
      <c r="OFM277" s="112"/>
      <c r="OFP277" s="63"/>
      <c r="OFQ277" s="112"/>
      <c r="OFT277" s="63"/>
      <c r="OFU277" s="112"/>
      <c r="OFX277" s="63"/>
      <c r="OFY277" s="112"/>
      <c r="OGB277" s="63"/>
      <c r="OGC277" s="112"/>
      <c r="OGF277" s="63"/>
      <c r="OGG277" s="112"/>
      <c r="OGJ277" s="63"/>
      <c r="OGK277" s="112"/>
      <c r="OGN277" s="63"/>
      <c r="OGO277" s="112"/>
      <c r="OGR277" s="63"/>
      <c r="OGS277" s="112"/>
      <c r="OGV277" s="63"/>
      <c r="OGW277" s="112"/>
      <c r="OGZ277" s="63"/>
      <c r="OHA277" s="112"/>
      <c r="OHD277" s="63"/>
      <c r="OHE277" s="112"/>
      <c r="OHH277" s="63"/>
      <c r="OHI277" s="112"/>
      <c r="OHL277" s="63"/>
      <c r="OHM277" s="112"/>
      <c r="OHP277" s="63"/>
      <c r="OHQ277" s="112"/>
      <c r="OHT277" s="63"/>
      <c r="OHU277" s="112"/>
      <c r="OHX277" s="63"/>
      <c r="OHY277" s="112"/>
      <c r="OIB277" s="63"/>
      <c r="OIC277" s="112"/>
      <c r="OIF277" s="63"/>
      <c r="OIG277" s="112"/>
      <c r="OIJ277" s="63"/>
      <c r="OIK277" s="112"/>
      <c r="OIN277" s="63"/>
      <c r="OIO277" s="112"/>
      <c r="OIR277" s="63"/>
      <c r="OIS277" s="112"/>
      <c r="OIV277" s="63"/>
      <c r="OIW277" s="112"/>
      <c r="OIZ277" s="63"/>
      <c r="OJA277" s="112"/>
      <c r="OJD277" s="63"/>
      <c r="OJE277" s="112"/>
      <c r="OJH277" s="63"/>
      <c r="OJI277" s="112"/>
      <c r="OJL277" s="63"/>
      <c r="OJM277" s="112"/>
      <c r="OJP277" s="63"/>
      <c r="OJQ277" s="112"/>
      <c r="OJT277" s="63"/>
      <c r="OJU277" s="112"/>
      <c r="OJX277" s="63"/>
      <c r="OJY277" s="112"/>
      <c r="OKB277" s="63"/>
      <c r="OKC277" s="112"/>
      <c r="OKF277" s="63"/>
      <c r="OKG277" s="112"/>
      <c r="OKJ277" s="63"/>
      <c r="OKK277" s="112"/>
      <c r="OKN277" s="63"/>
      <c r="OKO277" s="112"/>
      <c r="OKR277" s="63"/>
      <c r="OKS277" s="112"/>
      <c r="OKV277" s="63"/>
      <c r="OKW277" s="112"/>
      <c r="OKZ277" s="63"/>
      <c r="OLA277" s="112"/>
      <c r="OLD277" s="63"/>
      <c r="OLE277" s="112"/>
      <c r="OLH277" s="63"/>
      <c r="OLI277" s="112"/>
      <c r="OLL277" s="63"/>
      <c r="OLM277" s="112"/>
      <c r="OLP277" s="63"/>
      <c r="OLQ277" s="112"/>
      <c r="OLT277" s="63"/>
      <c r="OLU277" s="112"/>
      <c r="OLX277" s="63"/>
      <c r="OLY277" s="112"/>
      <c r="OMB277" s="63"/>
      <c r="OMC277" s="112"/>
      <c r="OMF277" s="63"/>
      <c r="OMG277" s="112"/>
      <c r="OMJ277" s="63"/>
      <c r="OMK277" s="112"/>
      <c r="OMN277" s="63"/>
      <c r="OMO277" s="112"/>
      <c r="OMR277" s="63"/>
      <c r="OMS277" s="112"/>
      <c r="OMV277" s="63"/>
      <c r="OMW277" s="112"/>
      <c r="OMZ277" s="63"/>
      <c r="ONA277" s="112"/>
      <c r="OND277" s="63"/>
      <c r="ONE277" s="112"/>
      <c r="ONH277" s="63"/>
      <c r="ONI277" s="112"/>
      <c r="ONL277" s="63"/>
      <c r="ONM277" s="112"/>
      <c r="ONP277" s="63"/>
      <c r="ONQ277" s="112"/>
      <c r="ONT277" s="63"/>
      <c r="ONU277" s="112"/>
      <c r="ONX277" s="63"/>
      <c r="ONY277" s="112"/>
      <c r="OOB277" s="63"/>
      <c r="OOC277" s="112"/>
      <c r="OOF277" s="63"/>
      <c r="OOG277" s="112"/>
      <c r="OOJ277" s="63"/>
      <c r="OOK277" s="112"/>
      <c r="OON277" s="63"/>
      <c r="OOO277" s="112"/>
      <c r="OOR277" s="63"/>
      <c r="OOS277" s="112"/>
      <c r="OOV277" s="63"/>
      <c r="OOW277" s="112"/>
      <c r="OOZ277" s="63"/>
      <c r="OPA277" s="112"/>
      <c r="OPD277" s="63"/>
      <c r="OPE277" s="112"/>
      <c r="OPH277" s="63"/>
      <c r="OPI277" s="112"/>
      <c r="OPL277" s="63"/>
      <c r="OPM277" s="112"/>
      <c r="OPP277" s="63"/>
      <c r="OPQ277" s="112"/>
      <c r="OPT277" s="63"/>
      <c r="OPU277" s="112"/>
      <c r="OPX277" s="63"/>
      <c r="OPY277" s="112"/>
      <c r="OQB277" s="63"/>
      <c r="OQC277" s="112"/>
      <c r="OQF277" s="63"/>
      <c r="OQG277" s="112"/>
      <c r="OQJ277" s="63"/>
      <c r="OQK277" s="112"/>
      <c r="OQN277" s="63"/>
      <c r="OQO277" s="112"/>
      <c r="OQR277" s="63"/>
      <c r="OQS277" s="112"/>
      <c r="OQV277" s="63"/>
      <c r="OQW277" s="112"/>
      <c r="OQZ277" s="63"/>
      <c r="ORA277" s="112"/>
      <c r="ORD277" s="63"/>
      <c r="ORE277" s="112"/>
      <c r="ORH277" s="63"/>
      <c r="ORI277" s="112"/>
      <c r="ORL277" s="63"/>
      <c r="ORM277" s="112"/>
      <c r="ORP277" s="63"/>
      <c r="ORQ277" s="112"/>
      <c r="ORT277" s="63"/>
      <c r="ORU277" s="112"/>
      <c r="ORX277" s="63"/>
      <c r="ORY277" s="112"/>
      <c r="OSB277" s="63"/>
      <c r="OSC277" s="112"/>
      <c r="OSF277" s="63"/>
      <c r="OSG277" s="112"/>
      <c r="OSJ277" s="63"/>
      <c r="OSK277" s="112"/>
      <c r="OSN277" s="63"/>
      <c r="OSO277" s="112"/>
      <c r="OSR277" s="63"/>
      <c r="OSS277" s="112"/>
      <c r="OSV277" s="63"/>
      <c r="OSW277" s="112"/>
      <c r="OSZ277" s="63"/>
      <c r="OTA277" s="112"/>
      <c r="OTD277" s="63"/>
      <c r="OTE277" s="112"/>
      <c r="OTH277" s="63"/>
      <c r="OTI277" s="112"/>
      <c r="OTL277" s="63"/>
      <c r="OTM277" s="112"/>
      <c r="OTP277" s="63"/>
      <c r="OTQ277" s="112"/>
      <c r="OTT277" s="63"/>
      <c r="OTU277" s="112"/>
      <c r="OTX277" s="63"/>
      <c r="OTY277" s="112"/>
      <c r="OUB277" s="63"/>
      <c r="OUC277" s="112"/>
      <c r="OUF277" s="63"/>
      <c r="OUG277" s="112"/>
      <c r="OUJ277" s="63"/>
      <c r="OUK277" s="112"/>
      <c r="OUN277" s="63"/>
      <c r="OUO277" s="112"/>
      <c r="OUR277" s="63"/>
      <c r="OUS277" s="112"/>
      <c r="OUV277" s="63"/>
      <c r="OUW277" s="112"/>
      <c r="OUZ277" s="63"/>
      <c r="OVA277" s="112"/>
      <c r="OVD277" s="63"/>
      <c r="OVE277" s="112"/>
      <c r="OVH277" s="63"/>
      <c r="OVI277" s="112"/>
      <c r="OVL277" s="63"/>
      <c r="OVM277" s="112"/>
      <c r="OVP277" s="63"/>
      <c r="OVQ277" s="112"/>
      <c r="OVT277" s="63"/>
      <c r="OVU277" s="112"/>
      <c r="OVX277" s="63"/>
      <c r="OVY277" s="112"/>
      <c r="OWB277" s="63"/>
      <c r="OWC277" s="112"/>
      <c r="OWF277" s="63"/>
      <c r="OWG277" s="112"/>
      <c r="OWJ277" s="63"/>
      <c r="OWK277" s="112"/>
      <c r="OWN277" s="63"/>
      <c r="OWO277" s="112"/>
      <c r="OWR277" s="63"/>
      <c r="OWS277" s="112"/>
      <c r="OWV277" s="63"/>
      <c r="OWW277" s="112"/>
      <c r="OWZ277" s="63"/>
      <c r="OXA277" s="112"/>
      <c r="OXD277" s="63"/>
      <c r="OXE277" s="112"/>
      <c r="OXH277" s="63"/>
      <c r="OXI277" s="112"/>
      <c r="OXL277" s="63"/>
      <c r="OXM277" s="112"/>
      <c r="OXP277" s="63"/>
      <c r="OXQ277" s="112"/>
      <c r="OXT277" s="63"/>
      <c r="OXU277" s="112"/>
      <c r="OXX277" s="63"/>
      <c r="OXY277" s="112"/>
      <c r="OYB277" s="63"/>
      <c r="OYC277" s="112"/>
      <c r="OYF277" s="63"/>
      <c r="OYG277" s="112"/>
      <c r="OYJ277" s="63"/>
      <c r="OYK277" s="112"/>
      <c r="OYN277" s="63"/>
      <c r="OYO277" s="112"/>
      <c r="OYR277" s="63"/>
      <c r="OYS277" s="112"/>
      <c r="OYV277" s="63"/>
      <c r="OYW277" s="112"/>
      <c r="OYZ277" s="63"/>
      <c r="OZA277" s="112"/>
      <c r="OZD277" s="63"/>
      <c r="OZE277" s="112"/>
      <c r="OZH277" s="63"/>
      <c r="OZI277" s="112"/>
      <c r="OZL277" s="63"/>
      <c r="OZM277" s="112"/>
      <c r="OZP277" s="63"/>
      <c r="OZQ277" s="112"/>
      <c r="OZT277" s="63"/>
      <c r="OZU277" s="112"/>
      <c r="OZX277" s="63"/>
      <c r="OZY277" s="112"/>
      <c r="PAB277" s="63"/>
      <c r="PAC277" s="112"/>
      <c r="PAF277" s="63"/>
      <c r="PAG277" s="112"/>
      <c r="PAJ277" s="63"/>
      <c r="PAK277" s="112"/>
      <c r="PAN277" s="63"/>
      <c r="PAO277" s="112"/>
      <c r="PAR277" s="63"/>
      <c r="PAS277" s="112"/>
      <c r="PAV277" s="63"/>
      <c r="PAW277" s="112"/>
      <c r="PAZ277" s="63"/>
      <c r="PBA277" s="112"/>
      <c r="PBD277" s="63"/>
      <c r="PBE277" s="112"/>
      <c r="PBH277" s="63"/>
      <c r="PBI277" s="112"/>
      <c r="PBL277" s="63"/>
      <c r="PBM277" s="112"/>
      <c r="PBP277" s="63"/>
      <c r="PBQ277" s="112"/>
      <c r="PBT277" s="63"/>
      <c r="PBU277" s="112"/>
      <c r="PBX277" s="63"/>
      <c r="PBY277" s="112"/>
      <c r="PCB277" s="63"/>
      <c r="PCC277" s="112"/>
      <c r="PCF277" s="63"/>
      <c r="PCG277" s="112"/>
      <c r="PCJ277" s="63"/>
      <c r="PCK277" s="112"/>
      <c r="PCN277" s="63"/>
      <c r="PCO277" s="112"/>
      <c r="PCR277" s="63"/>
      <c r="PCS277" s="112"/>
      <c r="PCV277" s="63"/>
      <c r="PCW277" s="112"/>
      <c r="PCZ277" s="63"/>
      <c r="PDA277" s="112"/>
      <c r="PDD277" s="63"/>
      <c r="PDE277" s="112"/>
      <c r="PDH277" s="63"/>
      <c r="PDI277" s="112"/>
      <c r="PDL277" s="63"/>
      <c r="PDM277" s="112"/>
      <c r="PDP277" s="63"/>
      <c r="PDQ277" s="112"/>
      <c r="PDT277" s="63"/>
      <c r="PDU277" s="112"/>
      <c r="PDX277" s="63"/>
      <c r="PDY277" s="112"/>
      <c r="PEB277" s="63"/>
      <c r="PEC277" s="112"/>
      <c r="PEF277" s="63"/>
      <c r="PEG277" s="112"/>
      <c r="PEJ277" s="63"/>
      <c r="PEK277" s="112"/>
      <c r="PEN277" s="63"/>
      <c r="PEO277" s="112"/>
      <c r="PER277" s="63"/>
      <c r="PES277" s="112"/>
      <c r="PEV277" s="63"/>
      <c r="PEW277" s="112"/>
      <c r="PEZ277" s="63"/>
      <c r="PFA277" s="112"/>
      <c r="PFD277" s="63"/>
      <c r="PFE277" s="112"/>
      <c r="PFH277" s="63"/>
      <c r="PFI277" s="112"/>
      <c r="PFL277" s="63"/>
      <c r="PFM277" s="112"/>
      <c r="PFP277" s="63"/>
      <c r="PFQ277" s="112"/>
      <c r="PFT277" s="63"/>
      <c r="PFU277" s="112"/>
      <c r="PFX277" s="63"/>
      <c r="PFY277" s="112"/>
      <c r="PGB277" s="63"/>
      <c r="PGC277" s="112"/>
      <c r="PGF277" s="63"/>
      <c r="PGG277" s="112"/>
      <c r="PGJ277" s="63"/>
      <c r="PGK277" s="112"/>
      <c r="PGN277" s="63"/>
      <c r="PGO277" s="112"/>
      <c r="PGR277" s="63"/>
      <c r="PGS277" s="112"/>
      <c r="PGV277" s="63"/>
      <c r="PGW277" s="112"/>
      <c r="PGZ277" s="63"/>
      <c r="PHA277" s="112"/>
      <c r="PHD277" s="63"/>
      <c r="PHE277" s="112"/>
      <c r="PHH277" s="63"/>
      <c r="PHI277" s="112"/>
      <c r="PHL277" s="63"/>
      <c r="PHM277" s="112"/>
      <c r="PHP277" s="63"/>
      <c r="PHQ277" s="112"/>
      <c r="PHT277" s="63"/>
      <c r="PHU277" s="112"/>
      <c r="PHX277" s="63"/>
      <c r="PHY277" s="112"/>
      <c r="PIB277" s="63"/>
      <c r="PIC277" s="112"/>
      <c r="PIF277" s="63"/>
      <c r="PIG277" s="112"/>
      <c r="PIJ277" s="63"/>
      <c r="PIK277" s="112"/>
      <c r="PIN277" s="63"/>
      <c r="PIO277" s="112"/>
      <c r="PIR277" s="63"/>
      <c r="PIS277" s="112"/>
      <c r="PIV277" s="63"/>
      <c r="PIW277" s="112"/>
      <c r="PIZ277" s="63"/>
      <c r="PJA277" s="112"/>
      <c r="PJD277" s="63"/>
      <c r="PJE277" s="112"/>
      <c r="PJH277" s="63"/>
      <c r="PJI277" s="112"/>
      <c r="PJL277" s="63"/>
      <c r="PJM277" s="112"/>
      <c r="PJP277" s="63"/>
      <c r="PJQ277" s="112"/>
      <c r="PJT277" s="63"/>
      <c r="PJU277" s="112"/>
      <c r="PJX277" s="63"/>
      <c r="PJY277" s="112"/>
      <c r="PKB277" s="63"/>
      <c r="PKC277" s="112"/>
      <c r="PKF277" s="63"/>
      <c r="PKG277" s="112"/>
      <c r="PKJ277" s="63"/>
      <c r="PKK277" s="112"/>
      <c r="PKN277" s="63"/>
      <c r="PKO277" s="112"/>
      <c r="PKR277" s="63"/>
      <c r="PKS277" s="112"/>
      <c r="PKV277" s="63"/>
      <c r="PKW277" s="112"/>
      <c r="PKZ277" s="63"/>
      <c r="PLA277" s="112"/>
      <c r="PLD277" s="63"/>
      <c r="PLE277" s="112"/>
      <c r="PLH277" s="63"/>
      <c r="PLI277" s="112"/>
      <c r="PLL277" s="63"/>
      <c r="PLM277" s="112"/>
      <c r="PLP277" s="63"/>
      <c r="PLQ277" s="112"/>
      <c r="PLT277" s="63"/>
      <c r="PLU277" s="112"/>
      <c r="PLX277" s="63"/>
      <c r="PLY277" s="112"/>
      <c r="PMB277" s="63"/>
      <c r="PMC277" s="112"/>
      <c r="PMF277" s="63"/>
      <c r="PMG277" s="112"/>
      <c r="PMJ277" s="63"/>
      <c r="PMK277" s="112"/>
      <c r="PMN277" s="63"/>
      <c r="PMO277" s="112"/>
      <c r="PMR277" s="63"/>
      <c r="PMS277" s="112"/>
      <c r="PMV277" s="63"/>
      <c r="PMW277" s="112"/>
      <c r="PMZ277" s="63"/>
      <c r="PNA277" s="112"/>
      <c r="PND277" s="63"/>
      <c r="PNE277" s="112"/>
      <c r="PNH277" s="63"/>
      <c r="PNI277" s="112"/>
      <c r="PNL277" s="63"/>
      <c r="PNM277" s="112"/>
      <c r="PNP277" s="63"/>
      <c r="PNQ277" s="112"/>
      <c r="PNT277" s="63"/>
      <c r="PNU277" s="112"/>
      <c r="PNX277" s="63"/>
      <c r="PNY277" s="112"/>
      <c r="POB277" s="63"/>
      <c r="POC277" s="112"/>
      <c r="POF277" s="63"/>
      <c r="POG277" s="112"/>
      <c r="POJ277" s="63"/>
      <c r="POK277" s="112"/>
      <c r="PON277" s="63"/>
      <c r="POO277" s="112"/>
      <c r="POR277" s="63"/>
      <c r="POS277" s="112"/>
      <c r="POV277" s="63"/>
      <c r="POW277" s="112"/>
      <c r="POZ277" s="63"/>
      <c r="PPA277" s="112"/>
      <c r="PPD277" s="63"/>
      <c r="PPE277" s="112"/>
      <c r="PPH277" s="63"/>
      <c r="PPI277" s="112"/>
      <c r="PPL277" s="63"/>
      <c r="PPM277" s="112"/>
      <c r="PPP277" s="63"/>
      <c r="PPQ277" s="112"/>
      <c r="PPT277" s="63"/>
      <c r="PPU277" s="112"/>
      <c r="PPX277" s="63"/>
      <c r="PPY277" s="112"/>
      <c r="PQB277" s="63"/>
      <c r="PQC277" s="112"/>
      <c r="PQF277" s="63"/>
      <c r="PQG277" s="112"/>
      <c r="PQJ277" s="63"/>
      <c r="PQK277" s="112"/>
      <c r="PQN277" s="63"/>
      <c r="PQO277" s="112"/>
      <c r="PQR277" s="63"/>
      <c r="PQS277" s="112"/>
      <c r="PQV277" s="63"/>
      <c r="PQW277" s="112"/>
      <c r="PQZ277" s="63"/>
      <c r="PRA277" s="112"/>
      <c r="PRD277" s="63"/>
      <c r="PRE277" s="112"/>
      <c r="PRH277" s="63"/>
      <c r="PRI277" s="112"/>
      <c r="PRL277" s="63"/>
      <c r="PRM277" s="112"/>
      <c r="PRP277" s="63"/>
      <c r="PRQ277" s="112"/>
      <c r="PRT277" s="63"/>
      <c r="PRU277" s="112"/>
      <c r="PRX277" s="63"/>
      <c r="PRY277" s="112"/>
      <c r="PSB277" s="63"/>
      <c r="PSC277" s="112"/>
      <c r="PSF277" s="63"/>
      <c r="PSG277" s="112"/>
      <c r="PSJ277" s="63"/>
      <c r="PSK277" s="112"/>
      <c r="PSN277" s="63"/>
      <c r="PSO277" s="112"/>
      <c r="PSR277" s="63"/>
      <c r="PSS277" s="112"/>
      <c r="PSV277" s="63"/>
      <c r="PSW277" s="112"/>
      <c r="PSZ277" s="63"/>
      <c r="PTA277" s="112"/>
      <c r="PTD277" s="63"/>
      <c r="PTE277" s="112"/>
      <c r="PTH277" s="63"/>
      <c r="PTI277" s="112"/>
      <c r="PTL277" s="63"/>
      <c r="PTM277" s="112"/>
      <c r="PTP277" s="63"/>
      <c r="PTQ277" s="112"/>
      <c r="PTT277" s="63"/>
      <c r="PTU277" s="112"/>
      <c r="PTX277" s="63"/>
      <c r="PTY277" s="112"/>
      <c r="PUB277" s="63"/>
      <c r="PUC277" s="112"/>
      <c r="PUF277" s="63"/>
      <c r="PUG277" s="112"/>
      <c r="PUJ277" s="63"/>
      <c r="PUK277" s="112"/>
      <c r="PUN277" s="63"/>
      <c r="PUO277" s="112"/>
      <c r="PUR277" s="63"/>
      <c r="PUS277" s="112"/>
      <c r="PUV277" s="63"/>
      <c r="PUW277" s="112"/>
      <c r="PUZ277" s="63"/>
      <c r="PVA277" s="112"/>
      <c r="PVD277" s="63"/>
      <c r="PVE277" s="112"/>
      <c r="PVH277" s="63"/>
      <c r="PVI277" s="112"/>
      <c r="PVL277" s="63"/>
      <c r="PVM277" s="112"/>
      <c r="PVP277" s="63"/>
      <c r="PVQ277" s="112"/>
      <c r="PVT277" s="63"/>
      <c r="PVU277" s="112"/>
      <c r="PVX277" s="63"/>
      <c r="PVY277" s="112"/>
      <c r="PWB277" s="63"/>
      <c r="PWC277" s="112"/>
      <c r="PWF277" s="63"/>
      <c r="PWG277" s="112"/>
      <c r="PWJ277" s="63"/>
      <c r="PWK277" s="112"/>
      <c r="PWN277" s="63"/>
      <c r="PWO277" s="112"/>
      <c r="PWR277" s="63"/>
      <c r="PWS277" s="112"/>
      <c r="PWV277" s="63"/>
      <c r="PWW277" s="112"/>
      <c r="PWZ277" s="63"/>
      <c r="PXA277" s="112"/>
      <c r="PXD277" s="63"/>
      <c r="PXE277" s="112"/>
      <c r="PXH277" s="63"/>
      <c r="PXI277" s="112"/>
      <c r="PXL277" s="63"/>
      <c r="PXM277" s="112"/>
      <c r="PXP277" s="63"/>
      <c r="PXQ277" s="112"/>
      <c r="PXT277" s="63"/>
      <c r="PXU277" s="112"/>
      <c r="PXX277" s="63"/>
      <c r="PXY277" s="112"/>
      <c r="PYB277" s="63"/>
      <c r="PYC277" s="112"/>
      <c r="PYF277" s="63"/>
      <c r="PYG277" s="112"/>
      <c r="PYJ277" s="63"/>
      <c r="PYK277" s="112"/>
      <c r="PYN277" s="63"/>
      <c r="PYO277" s="112"/>
      <c r="PYR277" s="63"/>
      <c r="PYS277" s="112"/>
      <c r="PYV277" s="63"/>
      <c r="PYW277" s="112"/>
      <c r="PYZ277" s="63"/>
      <c r="PZA277" s="112"/>
      <c r="PZD277" s="63"/>
      <c r="PZE277" s="112"/>
      <c r="PZH277" s="63"/>
      <c r="PZI277" s="112"/>
      <c r="PZL277" s="63"/>
      <c r="PZM277" s="112"/>
      <c r="PZP277" s="63"/>
      <c r="PZQ277" s="112"/>
      <c r="PZT277" s="63"/>
      <c r="PZU277" s="112"/>
      <c r="PZX277" s="63"/>
      <c r="PZY277" s="112"/>
      <c r="QAB277" s="63"/>
      <c r="QAC277" s="112"/>
      <c r="QAF277" s="63"/>
      <c r="QAG277" s="112"/>
      <c r="QAJ277" s="63"/>
      <c r="QAK277" s="112"/>
      <c r="QAN277" s="63"/>
      <c r="QAO277" s="112"/>
      <c r="QAR277" s="63"/>
      <c r="QAS277" s="112"/>
      <c r="QAV277" s="63"/>
      <c r="QAW277" s="112"/>
      <c r="QAZ277" s="63"/>
      <c r="QBA277" s="112"/>
      <c r="QBD277" s="63"/>
      <c r="QBE277" s="112"/>
      <c r="QBH277" s="63"/>
      <c r="QBI277" s="112"/>
      <c r="QBL277" s="63"/>
      <c r="QBM277" s="112"/>
      <c r="QBP277" s="63"/>
      <c r="QBQ277" s="112"/>
      <c r="QBT277" s="63"/>
      <c r="QBU277" s="112"/>
      <c r="QBX277" s="63"/>
      <c r="QBY277" s="112"/>
      <c r="QCB277" s="63"/>
      <c r="QCC277" s="112"/>
      <c r="QCF277" s="63"/>
      <c r="QCG277" s="112"/>
      <c r="QCJ277" s="63"/>
      <c r="QCK277" s="112"/>
      <c r="QCN277" s="63"/>
      <c r="QCO277" s="112"/>
      <c r="QCR277" s="63"/>
      <c r="QCS277" s="112"/>
      <c r="QCV277" s="63"/>
      <c r="QCW277" s="112"/>
      <c r="QCZ277" s="63"/>
      <c r="QDA277" s="112"/>
      <c r="QDD277" s="63"/>
      <c r="QDE277" s="112"/>
      <c r="QDH277" s="63"/>
      <c r="QDI277" s="112"/>
      <c r="QDL277" s="63"/>
      <c r="QDM277" s="112"/>
      <c r="QDP277" s="63"/>
      <c r="QDQ277" s="112"/>
      <c r="QDT277" s="63"/>
      <c r="QDU277" s="112"/>
      <c r="QDX277" s="63"/>
      <c r="QDY277" s="112"/>
      <c r="QEB277" s="63"/>
      <c r="QEC277" s="112"/>
      <c r="QEF277" s="63"/>
      <c r="QEG277" s="112"/>
      <c r="QEJ277" s="63"/>
      <c r="QEK277" s="112"/>
      <c r="QEN277" s="63"/>
      <c r="QEO277" s="112"/>
      <c r="QER277" s="63"/>
      <c r="QES277" s="112"/>
      <c r="QEV277" s="63"/>
      <c r="QEW277" s="112"/>
      <c r="QEZ277" s="63"/>
      <c r="QFA277" s="112"/>
      <c r="QFD277" s="63"/>
      <c r="QFE277" s="112"/>
      <c r="QFH277" s="63"/>
      <c r="QFI277" s="112"/>
      <c r="QFL277" s="63"/>
      <c r="QFM277" s="112"/>
      <c r="QFP277" s="63"/>
      <c r="QFQ277" s="112"/>
      <c r="QFT277" s="63"/>
      <c r="QFU277" s="112"/>
      <c r="QFX277" s="63"/>
      <c r="QFY277" s="112"/>
      <c r="QGB277" s="63"/>
      <c r="QGC277" s="112"/>
      <c r="QGF277" s="63"/>
      <c r="QGG277" s="112"/>
      <c r="QGJ277" s="63"/>
      <c r="QGK277" s="112"/>
      <c r="QGN277" s="63"/>
      <c r="QGO277" s="112"/>
      <c r="QGR277" s="63"/>
      <c r="QGS277" s="112"/>
      <c r="QGV277" s="63"/>
      <c r="QGW277" s="112"/>
      <c r="QGZ277" s="63"/>
      <c r="QHA277" s="112"/>
      <c r="QHD277" s="63"/>
      <c r="QHE277" s="112"/>
      <c r="QHH277" s="63"/>
      <c r="QHI277" s="112"/>
      <c r="QHL277" s="63"/>
      <c r="QHM277" s="112"/>
      <c r="QHP277" s="63"/>
      <c r="QHQ277" s="112"/>
      <c r="QHT277" s="63"/>
      <c r="QHU277" s="112"/>
      <c r="QHX277" s="63"/>
      <c r="QHY277" s="112"/>
      <c r="QIB277" s="63"/>
      <c r="QIC277" s="112"/>
      <c r="QIF277" s="63"/>
      <c r="QIG277" s="112"/>
      <c r="QIJ277" s="63"/>
      <c r="QIK277" s="112"/>
      <c r="QIN277" s="63"/>
      <c r="QIO277" s="112"/>
      <c r="QIR277" s="63"/>
      <c r="QIS277" s="112"/>
      <c r="QIV277" s="63"/>
      <c r="QIW277" s="112"/>
      <c r="QIZ277" s="63"/>
      <c r="QJA277" s="112"/>
      <c r="QJD277" s="63"/>
      <c r="QJE277" s="112"/>
      <c r="QJH277" s="63"/>
      <c r="QJI277" s="112"/>
      <c r="QJL277" s="63"/>
      <c r="QJM277" s="112"/>
      <c r="QJP277" s="63"/>
      <c r="QJQ277" s="112"/>
      <c r="QJT277" s="63"/>
      <c r="QJU277" s="112"/>
      <c r="QJX277" s="63"/>
      <c r="QJY277" s="112"/>
      <c r="QKB277" s="63"/>
      <c r="QKC277" s="112"/>
      <c r="QKF277" s="63"/>
      <c r="QKG277" s="112"/>
      <c r="QKJ277" s="63"/>
      <c r="QKK277" s="112"/>
      <c r="QKN277" s="63"/>
      <c r="QKO277" s="112"/>
      <c r="QKR277" s="63"/>
      <c r="QKS277" s="112"/>
      <c r="QKV277" s="63"/>
      <c r="QKW277" s="112"/>
      <c r="QKZ277" s="63"/>
      <c r="QLA277" s="112"/>
      <c r="QLD277" s="63"/>
      <c r="QLE277" s="112"/>
      <c r="QLH277" s="63"/>
      <c r="QLI277" s="112"/>
      <c r="QLL277" s="63"/>
      <c r="QLM277" s="112"/>
      <c r="QLP277" s="63"/>
      <c r="QLQ277" s="112"/>
      <c r="QLT277" s="63"/>
      <c r="QLU277" s="112"/>
      <c r="QLX277" s="63"/>
      <c r="QLY277" s="112"/>
      <c r="QMB277" s="63"/>
      <c r="QMC277" s="112"/>
      <c r="QMF277" s="63"/>
      <c r="QMG277" s="112"/>
      <c r="QMJ277" s="63"/>
      <c r="QMK277" s="112"/>
      <c r="QMN277" s="63"/>
      <c r="QMO277" s="112"/>
      <c r="QMR277" s="63"/>
      <c r="QMS277" s="112"/>
      <c r="QMV277" s="63"/>
      <c r="QMW277" s="112"/>
      <c r="QMZ277" s="63"/>
      <c r="QNA277" s="112"/>
      <c r="QND277" s="63"/>
      <c r="QNE277" s="112"/>
      <c r="QNH277" s="63"/>
      <c r="QNI277" s="112"/>
      <c r="QNL277" s="63"/>
      <c r="QNM277" s="112"/>
      <c r="QNP277" s="63"/>
      <c r="QNQ277" s="112"/>
      <c r="QNT277" s="63"/>
      <c r="QNU277" s="112"/>
      <c r="QNX277" s="63"/>
      <c r="QNY277" s="112"/>
      <c r="QOB277" s="63"/>
      <c r="QOC277" s="112"/>
      <c r="QOF277" s="63"/>
      <c r="QOG277" s="112"/>
      <c r="QOJ277" s="63"/>
      <c r="QOK277" s="112"/>
      <c r="QON277" s="63"/>
      <c r="QOO277" s="112"/>
      <c r="QOR277" s="63"/>
      <c r="QOS277" s="112"/>
      <c r="QOV277" s="63"/>
      <c r="QOW277" s="112"/>
      <c r="QOZ277" s="63"/>
      <c r="QPA277" s="112"/>
      <c r="QPD277" s="63"/>
      <c r="QPE277" s="112"/>
      <c r="QPH277" s="63"/>
      <c r="QPI277" s="112"/>
      <c r="QPL277" s="63"/>
      <c r="QPM277" s="112"/>
      <c r="QPP277" s="63"/>
      <c r="QPQ277" s="112"/>
      <c r="QPT277" s="63"/>
      <c r="QPU277" s="112"/>
      <c r="QPX277" s="63"/>
      <c r="QPY277" s="112"/>
      <c r="QQB277" s="63"/>
      <c r="QQC277" s="112"/>
      <c r="QQF277" s="63"/>
      <c r="QQG277" s="112"/>
      <c r="QQJ277" s="63"/>
      <c r="QQK277" s="112"/>
      <c r="QQN277" s="63"/>
      <c r="QQO277" s="112"/>
      <c r="QQR277" s="63"/>
      <c r="QQS277" s="112"/>
      <c r="QQV277" s="63"/>
      <c r="QQW277" s="112"/>
      <c r="QQZ277" s="63"/>
      <c r="QRA277" s="112"/>
      <c r="QRD277" s="63"/>
      <c r="QRE277" s="112"/>
      <c r="QRH277" s="63"/>
      <c r="QRI277" s="112"/>
      <c r="QRL277" s="63"/>
      <c r="QRM277" s="112"/>
      <c r="QRP277" s="63"/>
      <c r="QRQ277" s="112"/>
      <c r="QRT277" s="63"/>
      <c r="QRU277" s="112"/>
      <c r="QRX277" s="63"/>
      <c r="QRY277" s="112"/>
      <c r="QSB277" s="63"/>
      <c r="QSC277" s="112"/>
      <c r="QSF277" s="63"/>
      <c r="QSG277" s="112"/>
      <c r="QSJ277" s="63"/>
      <c r="QSK277" s="112"/>
      <c r="QSN277" s="63"/>
      <c r="QSO277" s="112"/>
      <c r="QSR277" s="63"/>
      <c r="QSS277" s="112"/>
      <c r="QSV277" s="63"/>
      <c r="QSW277" s="112"/>
      <c r="QSZ277" s="63"/>
      <c r="QTA277" s="112"/>
      <c r="QTD277" s="63"/>
      <c r="QTE277" s="112"/>
      <c r="QTH277" s="63"/>
      <c r="QTI277" s="112"/>
      <c r="QTL277" s="63"/>
      <c r="QTM277" s="112"/>
      <c r="QTP277" s="63"/>
      <c r="QTQ277" s="112"/>
      <c r="QTT277" s="63"/>
      <c r="QTU277" s="112"/>
      <c r="QTX277" s="63"/>
      <c r="QTY277" s="112"/>
      <c r="QUB277" s="63"/>
      <c r="QUC277" s="112"/>
      <c r="QUF277" s="63"/>
      <c r="QUG277" s="112"/>
      <c r="QUJ277" s="63"/>
      <c r="QUK277" s="112"/>
      <c r="QUN277" s="63"/>
      <c r="QUO277" s="112"/>
      <c r="QUR277" s="63"/>
      <c r="QUS277" s="112"/>
      <c r="QUV277" s="63"/>
      <c r="QUW277" s="112"/>
      <c r="QUZ277" s="63"/>
      <c r="QVA277" s="112"/>
      <c r="QVD277" s="63"/>
      <c r="QVE277" s="112"/>
      <c r="QVH277" s="63"/>
      <c r="QVI277" s="112"/>
      <c r="QVL277" s="63"/>
      <c r="QVM277" s="112"/>
      <c r="QVP277" s="63"/>
      <c r="QVQ277" s="112"/>
      <c r="QVT277" s="63"/>
      <c r="QVU277" s="112"/>
      <c r="QVX277" s="63"/>
      <c r="QVY277" s="112"/>
      <c r="QWB277" s="63"/>
      <c r="QWC277" s="112"/>
      <c r="QWF277" s="63"/>
      <c r="QWG277" s="112"/>
      <c r="QWJ277" s="63"/>
      <c r="QWK277" s="112"/>
      <c r="QWN277" s="63"/>
      <c r="QWO277" s="112"/>
      <c r="QWR277" s="63"/>
      <c r="QWS277" s="112"/>
      <c r="QWV277" s="63"/>
      <c r="QWW277" s="112"/>
      <c r="QWZ277" s="63"/>
      <c r="QXA277" s="112"/>
      <c r="QXD277" s="63"/>
      <c r="QXE277" s="112"/>
      <c r="QXH277" s="63"/>
      <c r="QXI277" s="112"/>
      <c r="QXL277" s="63"/>
      <c r="QXM277" s="112"/>
      <c r="QXP277" s="63"/>
      <c r="QXQ277" s="112"/>
      <c r="QXT277" s="63"/>
      <c r="QXU277" s="112"/>
      <c r="QXX277" s="63"/>
      <c r="QXY277" s="112"/>
      <c r="QYB277" s="63"/>
      <c r="QYC277" s="112"/>
      <c r="QYF277" s="63"/>
      <c r="QYG277" s="112"/>
      <c r="QYJ277" s="63"/>
      <c r="QYK277" s="112"/>
      <c r="QYN277" s="63"/>
      <c r="QYO277" s="112"/>
      <c r="QYR277" s="63"/>
      <c r="QYS277" s="112"/>
      <c r="QYV277" s="63"/>
      <c r="QYW277" s="112"/>
      <c r="QYZ277" s="63"/>
      <c r="QZA277" s="112"/>
      <c r="QZD277" s="63"/>
      <c r="QZE277" s="112"/>
      <c r="QZH277" s="63"/>
      <c r="QZI277" s="112"/>
      <c r="QZL277" s="63"/>
      <c r="QZM277" s="112"/>
      <c r="QZP277" s="63"/>
      <c r="QZQ277" s="112"/>
      <c r="QZT277" s="63"/>
      <c r="QZU277" s="112"/>
      <c r="QZX277" s="63"/>
      <c r="QZY277" s="112"/>
      <c r="RAB277" s="63"/>
      <c r="RAC277" s="112"/>
      <c r="RAF277" s="63"/>
      <c r="RAG277" s="112"/>
      <c r="RAJ277" s="63"/>
      <c r="RAK277" s="112"/>
      <c r="RAN277" s="63"/>
      <c r="RAO277" s="112"/>
      <c r="RAR277" s="63"/>
      <c r="RAS277" s="112"/>
      <c r="RAV277" s="63"/>
      <c r="RAW277" s="112"/>
      <c r="RAZ277" s="63"/>
      <c r="RBA277" s="112"/>
      <c r="RBD277" s="63"/>
      <c r="RBE277" s="112"/>
      <c r="RBH277" s="63"/>
      <c r="RBI277" s="112"/>
      <c r="RBL277" s="63"/>
      <c r="RBM277" s="112"/>
      <c r="RBP277" s="63"/>
      <c r="RBQ277" s="112"/>
      <c r="RBT277" s="63"/>
      <c r="RBU277" s="112"/>
      <c r="RBX277" s="63"/>
      <c r="RBY277" s="112"/>
      <c r="RCB277" s="63"/>
      <c r="RCC277" s="112"/>
      <c r="RCF277" s="63"/>
      <c r="RCG277" s="112"/>
      <c r="RCJ277" s="63"/>
      <c r="RCK277" s="112"/>
      <c r="RCN277" s="63"/>
      <c r="RCO277" s="112"/>
      <c r="RCR277" s="63"/>
      <c r="RCS277" s="112"/>
      <c r="RCV277" s="63"/>
      <c r="RCW277" s="112"/>
      <c r="RCZ277" s="63"/>
      <c r="RDA277" s="112"/>
      <c r="RDD277" s="63"/>
      <c r="RDE277" s="112"/>
      <c r="RDH277" s="63"/>
      <c r="RDI277" s="112"/>
      <c r="RDL277" s="63"/>
      <c r="RDM277" s="112"/>
      <c r="RDP277" s="63"/>
      <c r="RDQ277" s="112"/>
      <c r="RDT277" s="63"/>
      <c r="RDU277" s="112"/>
      <c r="RDX277" s="63"/>
      <c r="RDY277" s="112"/>
      <c r="REB277" s="63"/>
      <c r="REC277" s="112"/>
      <c r="REF277" s="63"/>
      <c r="REG277" s="112"/>
      <c r="REJ277" s="63"/>
      <c r="REK277" s="112"/>
      <c r="REN277" s="63"/>
      <c r="REO277" s="112"/>
      <c r="RER277" s="63"/>
      <c r="RES277" s="112"/>
      <c r="REV277" s="63"/>
      <c r="REW277" s="112"/>
      <c r="REZ277" s="63"/>
      <c r="RFA277" s="112"/>
      <c r="RFD277" s="63"/>
      <c r="RFE277" s="112"/>
      <c r="RFH277" s="63"/>
      <c r="RFI277" s="112"/>
      <c r="RFL277" s="63"/>
      <c r="RFM277" s="112"/>
      <c r="RFP277" s="63"/>
      <c r="RFQ277" s="112"/>
      <c r="RFT277" s="63"/>
      <c r="RFU277" s="112"/>
      <c r="RFX277" s="63"/>
      <c r="RFY277" s="112"/>
      <c r="RGB277" s="63"/>
      <c r="RGC277" s="112"/>
      <c r="RGF277" s="63"/>
      <c r="RGG277" s="112"/>
      <c r="RGJ277" s="63"/>
      <c r="RGK277" s="112"/>
      <c r="RGN277" s="63"/>
      <c r="RGO277" s="112"/>
      <c r="RGR277" s="63"/>
      <c r="RGS277" s="112"/>
      <c r="RGV277" s="63"/>
      <c r="RGW277" s="112"/>
      <c r="RGZ277" s="63"/>
      <c r="RHA277" s="112"/>
      <c r="RHD277" s="63"/>
      <c r="RHE277" s="112"/>
      <c r="RHH277" s="63"/>
      <c r="RHI277" s="112"/>
      <c r="RHL277" s="63"/>
      <c r="RHM277" s="112"/>
      <c r="RHP277" s="63"/>
      <c r="RHQ277" s="112"/>
      <c r="RHT277" s="63"/>
      <c r="RHU277" s="112"/>
      <c r="RHX277" s="63"/>
      <c r="RHY277" s="112"/>
      <c r="RIB277" s="63"/>
      <c r="RIC277" s="112"/>
      <c r="RIF277" s="63"/>
      <c r="RIG277" s="112"/>
      <c r="RIJ277" s="63"/>
      <c r="RIK277" s="112"/>
      <c r="RIN277" s="63"/>
      <c r="RIO277" s="112"/>
      <c r="RIR277" s="63"/>
      <c r="RIS277" s="112"/>
      <c r="RIV277" s="63"/>
      <c r="RIW277" s="112"/>
      <c r="RIZ277" s="63"/>
      <c r="RJA277" s="112"/>
      <c r="RJD277" s="63"/>
      <c r="RJE277" s="112"/>
      <c r="RJH277" s="63"/>
      <c r="RJI277" s="112"/>
      <c r="RJL277" s="63"/>
      <c r="RJM277" s="112"/>
      <c r="RJP277" s="63"/>
      <c r="RJQ277" s="112"/>
      <c r="RJT277" s="63"/>
      <c r="RJU277" s="112"/>
      <c r="RJX277" s="63"/>
      <c r="RJY277" s="112"/>
      <c r="RKB277" s="63"/>
      <c r="RKC277" s="112"/>
      <c r="RKF277" s="63"/>
      <c r="RKG277" s="112"/>
      <c r="RKJ277" s="63"/>
      <c r="RKK277" s="112"/>
      <c r="RKN277" s="63"/>
      <c r="RKO277" s="112"/>
      <c r="RKR277" s="63"/>
      <c r="RKS277" s="112"/>
      <c r="RKV277" s="63"/>
      <c r="RKW277" s="112"/>
      <c r="RKZ277" s="63"/>
      <c r="RLA277" s="112"/>
      <c r="RLD277" s="63"/>
      <c r="RLE277" s="112"/>
      <c r="RLH277" s="63"/>
      <c r="RLI277" s="112"/>
      <c r="RLL277" s="63"/>
      <c r="RLM277" s="112"/>
      <c r="RLP277" s="63"/>
      <c r="RLQ277" s="112"/>
      <c r="RLT277" s="63"/>
      <c r="RLU277" s="112"/>
      <c r="RLX277" s="63"/>
      <c r="RLY277" s="112"/>
      <c r="RMB277" s="63"/>
      <c r="RMC277" s="112"/>
      <c r="RMF277" s="63"/>
      <c r="RMG277" s="112"/>
      <c r="RMJ277" s="63"/>
      <c r="RMK277" s="112"/>
      <c r="RMN277" s="63"/>
      <c r="RMO277" s="112"/>
      <c r="RMR277" s="63"/>
      <c r="RMS277" s="112"/>
      <c r="RMV277" s="63"/>
      <c r="RMW277" s="112"/>
      <c r="RMZ277" s="63"/>
      <c r="RNA277" s="112"/>
      <c r="RND277" s="63"/>
      <c r="RNE277" s="112"/>
      <c r="RNH277" s="63"/>
      <c r="RNI277" s="112"/>
      <c r="RNL277" s="63"/>
      <c r="RNM277" s="112"/>
      <c r="RNP277" s="63"/>
      <c r="RNQ277" s="112"/>
      <c r="RNT277" s="63"/>
      <c r="RNU277" s="112"/>
      <c r="RNX277" s="63"/>
      <c r="RNY277" s="112"/>
      <c r="ROB277" s="63"/>
      <c r="ROC277" s="112"/>
      <c r="ROF277" s="63"/>
      <c r="ROG277" s="112"/>
      <c r="ROJ277" s="63"/>
      <c r="ROK277" s="112"/>
      <c r="RON277" s="63"/>
      <c r="ROO277" s="112"/>
      <c r="ROR277" s="63"/>
      <c r="ROS277" s="112"/>
      <c r="ROV277" s="63"/>
      <c r="ROW277" s="112"/>
      <c r="ROZ277" s="63"/>
      <c r="RPA277" s="112"/>
      <c r="RPD277" s="63"/>
      <c r="RPE277" s="112"/>
      <c r="RPH277" s="63"/>
      <c r="RPI277" s="112"/>
      <c r="RPL277" s="63"/>
      <c r="RPM277" s="112"/>
      <c r="RPP277" s="63"/>
      <c r="RPQ277" s="112"/>
      <c r="RPT277" s="63"/>
      <c r="RPU277" s="112"/>
      <c r="RPX277" s="63"/>
      <c r="RPY277" s="112"/>
      <c r="RQB277" s="63"/>
      <c r="RQC277" s="112"/>
      <c r="RQF277" s="63"/>
      <c r="RQG277" s="112"/>
      <c r="RQJ277" s="63"/>
      <c r="RQK277" s="112"/>
      <c r="RQN277" s="63"/>
      <c r="RQO277" s="112"/>
      <c r="RQR277" s="63"/>
      <c r="RQS277" s="112"/>
      <c r="RQV277" s="63"/>
      <c r="RQW277" s="112"/>
      <c r="RQZ277" s="63"/>
      <c r="RRA277" s="112"/>
      <c r="RRD277" s="63"/>
      <c r="RRE277" s="112"/>
      <c r="RRH277" s="63"/>
      <c r="RRI277" s="112"/>
      <c r="RRL277" s="63"/>
      <c r="RRM277" s="112"/>
      <c r="RRP277" s="63"/>
      <c r="RRQ277" s="112"/>
      <c r="RRT277" s="63"/>
      <c r="RRU277" s="112"/>
      <c r="RRX277" s="63"/>
      <c r="RRY277" s="112"/>
      <c r="RSB277" s="63"/>
      <c r="RSC277" s="112"/>
      <c r="RSF277" s="63"/>
      <c r="RSG277" s="112"/>
      <c r="RSJ277" s="63"/>
      <c r="RSK277" s="112"/>
      <c r="RSN277" s="63"/>
      <c r="RSO277" s="112"/>
      <c r="RSR277" s="63"/>
      <c r="RSS277" s="112"/>
      <c r="RSV277" s="63"/>
      <c r="RSW277" s="112"/>
      <c r="RSZ277" s="63"/>
      <c r="RTA277" s="112"/>
      <c r="RTD277" s="63"/>
      <c r="RTE277" s="112"/>
      <c r="RTH277" s="63"/>
      <c r="RTI277" s="112"/>
      <c r="RTL277" s="63"/>
      <c r="RTM277" s="112"/>
      <c r="RTP277" s="63"/>
      <c r="RTQ277" s="112"/>
      <c r="RTT277" s="63"/>
      <c r="RTU277" s="112"/>
      <c r="RTX277" s="63"/>
      <c r="RTY277" s="112"/>
      <c r="RUB277" s="63"/>
      <c r="RUC277" s="112"/>
      <c r="RUF277" s="63"/>
      <c r="RUG277" s="112"/>
      <c r="RUJ277" s="63"/>
      <c r="RUK277" s="112"/>
      <c r="RUN277" s="63"/>
      <c r="RUO277" s="112"/>
      <c r="RUR277" s="63"/>
      <c r="RUS277" s="112"/>
      <c r="RUV277" s="63"/>
      <c r="RUW277" s="112"/>
      <c r="RUZ277" s="63"/>
      <c r="RVA277" s="112"/>
      <c r="RVD277" s="63"/>
      <c r="RVE277" s="112"/>
      <c r="RVH277" s="63"/>
      <c r="RVI277" s="112"/>
      <c r="RVL277" s="63"/>
      <c r="RVM277" s="112"/>
      <c r="RVP277" s="63"/>
      <c r="RVQ277" s="112"/>
      <c r="RVT277" s="63"/>
      <c r="RVU277" s="112"/>
      <c r="RVX277" s="63"/>
      <c r="RVY277" s="112"/>
      <c r="RWB277" s="63"/>
      <c r="RWC277" s="112"/>
      <c r="RWF277" s="63"/>
      <c r="RWG277" s="112"/>
      <c r="RWJ277" s="63"/>
      <c r="RWK277" s="112"/>
      <c r="RWN277" s="63"/>
      <c r="RWO277" s="112"/>
      <c r="RWR277" s="63"/>
      <c r="RWS277" s="112"/>
      <c r="RWV277" s="63"/>
      <c r="RWW277" s="112"/>
      <c r="RWZ277" s="63"/>
      <c r="RXA277" s="112"/>
      <c r="RXD277" s="63"/>
      <c r="RXE277" s="112"/>
      <c r="RXH277" s="63"/>
      <c r="RXI277" s="112"/>
      <c r="RXL277" s="63"/>
      <c r="RXM277" s="112"/>
      <c r="RXP277" s="63"/>
      <c r="RXQ277" s="112"/>
      <c r="RXT277" s="63"/>
      <c r="RXU277" s="112"/>
      <c r="RXX277" s="63"/>
      <c r="RXY277" s="112"/>
      <c r="RYB277" s="63"/>
      <c r="RYC277" s="112"/>
      <c r="RYF277" s="63"/>
      <c r="RYG277" s="112"/>
      <c r="RYJ277" s="63"/>
      <c r="RYK277" s="112"/>
      <c r="RYN277" s="63"/>
      <c r="RYO277" s="112"/>
      <c r="RYR277" s="63"/>
      <c r="RYS277" s="112"/>
      <c r="RYV277" s="63"/>
      <c r="RYW277" s="112"/>
      <c r="RYZ277" s="63"/>
      <c r="RZA277" s="112"/>
      <c r="RZD277" s="63"/>
      <c r="RZE277" s="112"/>
      <c r="RZH277" s="63"/>
      <c r="RZI277" s="112"/>
      <c r="RZL277" s="63"/>
      <c r="RZM277" s="112"/>
      <c r="RZP277" s="63"/>
      <c r="RZQ277" s="112"/>
      <c r="RZT277" s="63"/>
      <c r="RZU277" s="112"/>
      <c r="RZX277" s="63"/>
      <c r="RZY277" s="112"/>
      <c r="SAB277" s="63"/>
      <c r="SAC277" s="112"/>
      <c r="SAF277" s="63"/>
      <c r="SAG277" s="112"/>
      <c r="SAJ277" s="63"/>
      <c r="SAK277" s="112"/>
      <c r="SAN277" s="63"/>
      <c r="SAO277" s="112"/>
      <c r="SAR277" s="63"/>
      <c r="SAS277" s="112"/>
      <c r="SAV277" s="63"/>
      <c r="SAW277" s="112"/>
      <c r="SAZ277" s="63"/>
      <c r="SBA277" s="112"/>
      <c r="SBD277" s="63"/>
      <c r="SBE277" s="112"/>
      <c r="SBH277" s="63"/>
      <c r="SBI277" s="112"/>
      <c r="SBL277" s="63"/>
      <c r="SBM277" s="112"/>
      <c r="SBP277" s="63"/>
      <c r="SBQ277" s="112"/>
      <c r="SBT277" s="63"/>
      <c r="SBU277" s="112"/>
      <c r="SBX277" s="63"/>
      <c r="SBY277" s="112"/>
      <c r="SCB277" s="63"/>
      <c r="SCC277" s="112"/>
      <c r="SCF277" s="63"/>
      <c r="SCG277" s="112"/>
      <c r="SCJ277" s="63"/>
      <c r="SCK277" s="112"/>
      <c r="SCN277" s="63"/>
      <c r="SCO277" s="112"/>
      <c r="SCR277" s="63"/>
      <c r="SCS277" s="112"/>
      <c r="SCV277" s="63"/>
      <c r="SCW277" s="112"/>
      <c r="SCZ277" s="63"/>
      <c r="SDA277" s="112"/>
      <c r="SDD277" s="63"/>
      <c r="SDE277" s="112"/>
      <c r="SDH277" s="63"/>
      <c r="SDI277" s="112"/>
      <c r="SDL277" s="63"/>
      <c r="SDM277" s="112"/>
      <c r="SDP277" s="63"/>
      <c r="SDQ277" s="112"/>
      <c r="SDT277" s="63"/>
      <c r="SDU277" s="112"/>
      <c r="SDX277" s="63"/>
      <c r="SDY277" s="112"/>
      <c r="SEB277" s="63"/>
      <c r="SEC277" s="112"/>
      <c r="SEF277" s="63"/>
      <c r="SEG277" s="112"/>
      <c r="SEJ277" s="63"/>
      <c r="SEK277" s="112"/>
      <c r="SEN277" s="63"/>
      <c r="SEO277" s="112"/>
      <c r="SER277" s="63"/>
      <c r="SES277" s="112"/>
      <c r="SEV277" s="63"/>
      <c r="SEW277" s="112"/>
      <c r="SEZ277" s="63"/>
      <c r="SFA277" s="112"/>
      <c r="SFD277" s="63"/>
      <c r="SFE277" s="112"/>
      <c r="SFH277" s="63"/>
      <c r="SFI277" s="112"/>
      <c r="SFL277" s="63"/>
      <c r="SFM277" s="112"/>
      <c r="SFP277" s="63"/>
      <c r="SFQ277" s="112"/>
      <c r="SFT277" s="63"/>
      <c r="SFU277" s="112"/>
      <c r="SFX277" s="63"/>
      <c r="SFY277" s="112"/>
      <c r="SGB277" s="63"/>
      <c r="SGC277" s="112"/>
      <c r="SGF277" s="63"/>
      <c r="SGG277" s="112"/>
      <c r="SGJ277" s="63"/>
      <c r="SGK277" s="112"/>
      <c r="SGN277" s="63"/>
      <c r="SGO277" s="112"/>
      <c r="SGR277" s="63"/>
      <c r="SGS277" s="112"/>
      <c r="SGV277" s="63"/>
      <c r="SGW277" s="112"/>
      <c r="SGZ277" s="63"/>
      <c r="SHA277" s="112"/>
      <c r="SHD277" s="63"/>
      <c r="SHE277" s="112"/>
      <c r="SHH277" s="63"/>
      <c r="SHI277" s="112"/>
      <c r="SHL277" s="63"/>
      <c r="SHM277" s="112"/>
      <c r="SHP277" s="63"/>
      <c r="SHQ277" s="112"/>
      <c r="SHT277" s="63"/>
      <c r="SHU277" s="112"/>
      <c r="SHX277" s="63"/>
      <c r="SHY277" s="112"/>
      <c r="SIB277" s="63"/>
      <c r="SIC277" s="112"/>
      <c r="SIF277" s="63"/>
      <c r="SIG277" s="112"/>
      <c r="SIJ277" s="63"/>
      <c r="SIK277" s="112"/>
      <c r="SIN277" s="63"/>
      <c r="SIO277" s="112"/>
      <c r="SIR277" s="63"/>
      <c r="SIS277" s="112"/>
      <c r="SIV277" s="63"/>
      <c r="SIW277" s="112"/>
      <c r="SIZ277" s="63"/>
      <c r="SJA277" s="112"/>
      <c r="SJD277" s="63"/>
      <c r="SJE277" s="112"/>
      <c r="SJH277" s="63"/>
      <c r="SJI277" s="112"/>
      <c r="SJL277" s="63"/>
      <c r="SJM277" s="112"/>
      <c r="SJP277" s="63"/>
      <c r="SJQ277" s="112"/>
      <c r="SJT277" s="63"/>
      <c r="SJU277" s="112"/>
      <c r="SJX277" s="63"/>
      <c r="SJY277" s="112"/>
      <c r="SKB277" s="63"/>
      <c r="SKC277" s="112"/>
      <c r="SKF277" s="63"/>
      <c r="SKG277" s="112"/>
      <c r="SKJ277" s="63"/>
      <c r="SKK277" s="112"/>
      <c r="SKN277" s="63"/>
      <c r="SKO277" s="112"/>
      <c r="SKR277" s="63"/>
      <c r="SKS277" s="112"/>
      <c r="SKV277" s="63"/>
      <c r="SKW277" s="112"/>
      <c r="SKZ277" s="63"/>
      <c r="SLA277" s="112"/>
      <c r="SLD277" s="63"/>
      <c r="SLE277" s="112"/>
      <c r="SLH277" s="63"/>
      <c r="SLI277" s="112"/>
      <c r="SLL277" s="63"/>
      <c r="SLM277" s="112"/>
      <c r="SLP277" s="63"/>
      <c r="SLQ277" s="112"/>
      <c r="SLT277" s="63"/>
      <c r="SLU277" s="112"/>
      <c r="SLX277" s="63"/>
      <c r="SLY277" s="112"/>
      <c r="SMB277" s="63"/>
      <c r="SMC277" s="112"/>
      <c r="SMF277" s="63"/>
      <c r="SMG277" s="112"/>
      <c r="SMJ277" s="63"/>
      <c r="SMK277" s="112"/>
      <c r="SMN277" s="63"/>
      <c r="SMO277" s="112"/>
      <c r="SMR277" s="63"/>
      <c r="SMS277" s="112"/>
      <c r="SMV277" s="63"/>
      <c r="SMW277" s="112"/>
      <c r="SMZ277" s="63"/>
      <c r="SNA277" s="112"/>
      <c r="SND277" s="63"/>
      <c r="SNE277" s="112"/>
      <c r="SNH277" s="63"/>
      <c r="SNI277" s="112"/>
      <c r="SNL277" s="63"/>
      <c r="SNM277" s="112"/>
      <c r="SNP277" s="63"/>
      <c r="SNQ277" s="112"/>
      <c r="SNT277" s="63"/>
      <c r="SNU277" s="112"/>
      <c r="SNX277" s="63"/>
      <c r="SNY277" s="112"/>
      <c r="SOB277" s="63"/>
      <c r="SOC277" s="112"/>
      <c r="SOF277" s="63"/>
      <c r="SOG277" s="112"/>
      <c r="SOJ277" s="63"/>
      <c r="SOK277" s="112"/>
      <c r="SON277" s="63"/>
      <c r="SOO277" s="112"/>
      <c r="SOR277" s="63"/>
      <c r="SOS277" s="112"/>
      <c r="SOV277" s="63"/>
      <c r="SOW277" s="112"/>
      <c r="SOZ277" s="63"/>
      <c r="SPA277" s="112"/>
      <c r="SPD277" s="63"/>
      <c r="SPE277" s="112"/>
      <c r="SPH277" s="63"/>
      <c r="SPI277" s="112"/>
      <c r="SPL277" s="63"/>
      <c r="SPM277" s="112"/>
      <c r="SPP277" s="63"/>
      <c r="SPQ277" s="112"/>
      <c r="SPT277" s="63"/>
      <c r="SPU277" s="112"/>
      <c r="SPX277" s="63"/>
      <c r="SPY277" s="112"/>
      <c r="SQB277" s="63"/>
      <c r="SQC277" s="112"/>
      <c r="SQF277" s="63"/>
      <c r="SQG277" s="112"/>
      <c r="SQJ277" s="63"/>
      <c r="SQK277" s="112"/>
      <c r="SQN277" s="63"/>
      <c r="SQO277" s="112"/>
      <c r="SQR277" s="63"/>
      <c r="SQS277" s="112"/>
      <c r="SQV277" s="63"/>
      <c r="SQW277" s="112"/>
      <c r="SQZ277" s="63"/>
      <c r="SRA277" s="112"/>
      <c r="SRD277" s="63"/>
      <c r="SRE277" s="112"/>
      <c r="SRH277" s="63"/>
      <c r="SRI277" s="112"/>
      <c r="SRL277" s="63"/>
      <c r="SRM277" s="112"/>
      <c r="SRP277" s="63"/>
      <c r="SRQ277" s="112"/>
      <c r="SRT277" s="63"/>
      <c r="SRU277" s="112"/>
      <c r="SRX277" s="63"/>
      <c r="SRY277" s="112"/>
      <c r="SSB277" s="63"/>
      <c r="SSC277" s="112"/>
      <c r="SSF277" s="63"/>
      <c r="SSG277" s="112"/>
      <c r="SSJ277" s="63"/>
      <c r="SSK277" s="112"/>
      <c r="SSN277" s="63"/>
      <c r="SSO277" s="112"/>
      <c r="SSR277" s="63"/>
      <c r="SSS277" s="112"/>
      <c r="SSV277" s="63"/>
      <c r="SSW277" s="112"/>
      <c r="SSZ277" s="63"/>
      <c r="STA277" s="112"/>
      <c r="STD277" s="63"/>
      <c r="STE277" s="112"/>
      <c r="STH277" s="63"/>
      <c r="STI277" s="112"/>
      <c r="STL277" s="63"/>
      <c r="STM277" s="112"/>
      <c r="STP277" s="63"/>
      <c r="STQ277" s="112"/>
      <c r="STT277" s="63"/>
      <c r="STU277" s="112"/>
      <c r="STX277" s="63"/>
      <c r="STY277" s="112"/>
      <c r="SUB277" s="63"/>
      <c r="SUC277" s="112"/>
      <c r="SUF277" s="63"/>
      <c r="SUG277" s="112"/>
      <c r="SUJ277" s="63"/>
      <c r="SUK277" s="112"/>
      <c r="SUN277" s="63"/>
      <c r="SUO277" s="112"/>
      <c r="SUR277" s="63"/>
      <c r="SUS277" s="112"/>
      <c r="SUV277" s="63"/>
      <c r="SUW277" s="112"/>
      <c r="SUZ277" s="63"/>
      <c r="SVA277" s="112"/>
      <c r="SVD277" s="63"/>
      <c r="SVE277" s="112"/>
      <c r="SVH277" s="63"/>
      <c r="SVI277" s="112"/>
      <c r="SVL277" s="63"/>
      <c r="SVM277" s="112"/>
      <c r="SVP277" s="63"/>
      <c r="SVQ277" s="112"/>
      <c r="SVT277" s="63"/>
      <c r="SVU277" s="112"/>
      <c r="SVX277" s="63"/>
      <c r="SVY277" s="112"/>
      <c r="SWB277" s="63"/>
      <c r="SWC277" s="112"/>
      <c r="SWF277" s="63"/>
      <c r="SWG277" s="112"/>
      <c r="SWJ277" s="63"/>
      <c r="SWK277" s="112"/>
      <c r="SWN277" s="63"/>
      <c r="SWO277" s="112"/>
      <c r="SWR277" s="63"/>
      <c r="SWS277" s="112"/>
      <c r="SWV277" s="63"/>
      <c r="SWW277" s="112"/>
      <c r="SWZ277" s="63"/>
      <c r="SXA277" s="112"/>
      <c r="SXD277" s="63"/>
      <c r="SXE277" s="112"/>
      <c r="SXH277" s="63"/>
      <c r="SXI277" s="112"/>
      <c r="SXL277" s="63"/>
      <c r="SXM277" s="112"/>
      <c r="SXP277" s="63"/>
      <c r="SXQ277" s="112"/>
      <c r="SXT277" s="63"/>
      <c r="SXU277" s="112"/>
      <c r="SXX277" s="63"/>
      <c r="SXY277" s="112"/>
      <c r="SYB277" s="63"/>
      <c r="SYC277" s="112"/>
      <c r="SYF277" s="63"/>
      <c r="SYG277" s="112"/>
      <c r="SYJ277" s="63"/>
      <c r="SYK277" s="112"/>
      <c r="SYN277" s="63"/>
      <c r="SYO277" s="112"/>
      <c r="SYR277" s="63"/>
      <c r="SYS277" s="112"/>
      <c r="SYV277" s="63"/>
      <c r="SYW277" s="112"/>
      <c r="SYZ277" s="63"/>
      <c r="SZA277" s="112"/>
      <c r="SZD277" s="63"/>
      <c r="SZE277" s="112"/>
      <c r="SZH277" s="63"/>
      <c r="SZI277" s="112"/>
      <c r="SZL277" s="63"/>
      <c r="SZM277" s="112"/>
      <c r="SZP277" s="63"/>
      <c r="SZQ277" s="112"/>
      <c r="SZT277" s="63"/>
      <c r="SZU277" s="112"/>
      <c r="SZX277" s="63"/>
      <c r="SZY277" s="112"/>
      <c r="TAB277" s="63"/>
      <c r="TAC277" s="112"/>
      <c r="TAF277" s="63"/>
      <c r="TAG277" s="112"/>
      <c r="TAJ277" s="63"/>
      <c r="TAK277" s="112"/>
      <c r="TAN277" s="63"/>
      <c r="TAO277" s="112"/>
      <c r="TAR277" s="63"/>
      <c r="TAS277" s="112"/>
      <c r="TAV277" s="63"/>
      <c r="TAW277" s="112"/>
      <c r="TAZ277" s="63"/>
      <c r="TBA277" s="112"/>
      <c r="TBD277" s="63"/>
      <c r="TBE277" s="112"/>
      <c r="TBH277" s="63"/>
      <c r="TBI277" s="112"/>
      <c r="TBL277" s="63"/>
      <c r="TBM277" s="112"/>
      <c r="TBP277" s="63"/>
      <c r="TBQ277" s="112"/>
      <c r="TBT277" s="63"/>
      <c r="TBU277" s="112"/>
      <c r="TBX277" s="63"/>
      <c r="TBY277" s="112"/>
      <c r="TCB277" s="63"/>
      <c r="TCC277" s="112"/>
      <c r="TCF277" s="63"/>
      <c r="TCG277" s="112"/>
      <c r="TCJ277" s="63"/>
      <c r="TCK277" s="112"/>
      <c r="TCN277" s="63"/>
      <c r="TCO277" s="112"/>
      <c r="TCR277" s="63"/>
      <c r="TCS277" s="112"/>
      <c r="TCV277" s="63"/>
      <c r="TCW277" s="112"/>
      <c r="TCZ277" s="63"/>
      <c r="TDA277" s="112"/>
      <c r="TDD277" s="63"/>
      <c r="TDE277" s="112"/>
      <c r="TDH277" s="63"/>
      <c r="TDI277" s="112"/>
      <c r="TDL277" s="63"/>
      <c r="TDM277" s="112"/>
      <c r="TDP277" s="63"/>
      <c r="TDQ277" s="112"/>
      <c r="TDT277" s="63"/>
      <c r="TDU277" s="112"/>
      <c r="TDX277" s="63"/>
      <c r="TDY277" s="112"/>
      <c r="TEB277" s="63"/>
      <c r="TEC277" s="112"/>
      <c r="TEF277" s="63"/>
      <c r="TEG277" s="112"/>
      <c r="TEJ277" s="63"/>
      <c r="TEK277" s="112"/>
      <c r="TEN277" s="63"/>
      <c r="TEO277" s="112"/>
      <c r="TER277" s="63"/>
      <c r="TES277" s="112"/>
      <c r="TEV277" s="63"/>
      <c r="TEW277" s="112"/>
      <c r="TEZ277" s="63"/>
      <c r="TFA277" s="112"/>
      <c r="TFD277" s="63"/>
      <c r="TFE277" s="112"/>
      <c r="TFH277" s="63"/>
      <c r="TFI277" s="112"/>
      <c r="TFL277" s="63"/>
      <c r="TFM277" s="112"/>
      <c r="TFP277" s="63"/>
      <c r="TFQ277" s="112"/>
      <c r="TFT277" s="63"/>
      <c r="TFU277" s="112"/>
      <c r="TFX277" s="63"/>
      <c r="TFY277" s="112"/>
      <c r="TGB277" s="63"/>
      <c r="TGC277" s="112"/>
      <c r="TGF277" s="63"/>
      <c r="TGG277" s="112"/>
      <c r="TGJ277" s="63"/>
      <c r="TGK277" s="112"/>
      <c r="TGN277" s="63"/>
      <c r="TGO277" s="112"/>
      <c r="TGR277" s="63"/>
      <c r="TGS277" s="112"/>
      <c r="TGV277" s="63"/>
      <c r="TGW277" s="112"/>
      <c r="TGZ277" s="63"/>
      <c r="THA277" s="112"/>
      <c r="THD277" s="63"/>
      <c r="THE277" s="112"/>
      <c r="THH277" s="63"/>
      <c r="THI277" s="112"/>
      <c r="THL277" s="63"/>
      <c r="THM277" s="112"/>
      <c r="THP277" s="63"/>
      <c r="THQ277" s="112"/>
      <c r="THT277" s="63"/>
      <c r="THU277" s="112"/>
      <c r="THX277" s="63"/>
      <c r="THY277" s="112"/>
      <c r="TIB277" s="63"/>
      <c r="TIC277" s="112"/>
      <c r="TIF277" s="63"/>
      <c r="TIG277" s="112"/>
      <c r="TIJ277" s="63"/>
      <c r="TIK277" s="112"/>
      <c r="TIN277" s="63"/>
      <c r="TIO277" s="112"/>
      <c r="TIR277" s="63"/>
      <c r="TIS277" s="112"/>
      <c r="TIV277" s="63"/>
      <c r="TIW277" s="112"/>
      <c r="TIZ277" s="63"/>
      <c r="TJA277" s="112"/>
      <c r="TJD277" s="63"/>
      <c r="TJE277" s="112"/>
      <c r="TJH277" s="63"/>
      <c r="TJI277" s="112"/>
      <c r="TJL277" s="63"/>
      <c r="TJM277" s="112"/>
      <c r="TJP277" s="63"/>
      <c r="TJQ277" s="112"/>
      <c r="TJT277" s="63"/>
      <c r="TJU277" s="112"/>
      <c r="TJX277" s="63"/>
      <c r="TJY277" s="112"/>
      <c r="TKB277" s="63"/>
      <c r="TKC277" s="112"/>
      <c r="TKF277" s="63"/>
      <c r="TKG277" s="112"/>
      <c r="TKJ277" s="63"/>
      <c r="TKK277" s="112"/>
      <c r="TKN277" s="63"/>
      <c r="TKO277" s="112"/>
      <c r="TKR277" s="63"/>
      <c r="TKS277" s="112"/>
      <c r="TKV277" s="63"/>
      <c r="TKW277" s="112"/>
      <c r="TKZ277" s="63"/>
      <c r="TLA277" s="112"/>
      <c r="TLD277" s="63"/>
      <c r="TLE277" s="112"/>
      <c r="TLH277" s="63"/>
      <c r="TLI277" s="112"/>
      <c r="TLL277" s="63"/>
      <c r="TLM277" s="112"/>
      <c r="TLP277" s="63"/>
      <c r="TLQ277" s="112"/>
      <c r="TLT277" s="63"/>
      <c r="TLU277" s="112"/>
      <c r="TLX277" s="63"/>
      <c r="TLY277" s="112"/>
      <c r="TMB277" s="63"/>
      <c r="TMC277" s="112"/>
      <c r="TMF277" s="63"/>
      <c r="TMG277" s="112"/>
      <c r="TMJ277" s="63"/>
      <c r="TMK277" s="112"/>
      <c r="TMN277" s="63"/>
      <c r="TMO277" s="112"/>
      <c r="TMR277" s="63"/>
      <c r="TMS277" s="112"/>
      <c r="TMV277" s="63"/>
      <c r="TMW277" s="112"/>
      <c r="TMZ277" s="63"/>
      <c r="TNA277" s="112"/>
      <c r="TND277" s="63"/>
      <c r="TNE277" s="112"/>
      <c r="TNH277" s="63"/>
      <c r="TNI277" s="112"/>
      <c r="TNL277" s="63"/>
      <c r="TNM277" s="112"/>
      <c r="TNP277" s="63"/>
      <c r="TNQ277" s="112"/>
      <c r="TNT277" s="63"/>
      <c r="TNU277" s="112"/>
      <c r="TNX277" s="63"/>
      <c r="TNY277" s="112"/>
      <c r="TOB277" s="63"/>
      <c r="TOC277" s="112"/>
      <c r="TOF277" s="63"/>
      <c r="TOG277" s="112"/>
      <c r="TOJ277" s="63"/>
      <c r="TOK277" s="112"/>
      <c r="TON277" s="63"/>
      <c r="TOO277" s="112"/>
      <c r="TOR277" s="63"/>
      <c r="TOS277" s="112"/>
      <c r="TOV277" s="63"/>
      <c r="TOW277" s="112"/>
      <c r="TOZ277" s="63"/>
      <c r="TPA277" s="112"/>
      <c r="TPD277" s="63"/>
      <c r="TPE277" s="112"/>
      <c r="TPH277" s="63"/>
      <c r="TPI277" s="112"/>
      <c r="TPL277" s="63"/>
      <c r="TPM277" s="112"/>
      <c r="TPP277" s="63"/>
      <c r="TPQ277" s="112"/>
      <c r="TPT277" s="63"/>
      <c r="TPU277" s="112"/>
      <c r="TPX277" s="63"/>
      <c r="TPY277" s="112"/>
      <c r="TQB277" s="63"/>
      <c r="TQC277" s="112"/>
      <c r="TQF277" s="63"/>
      <c r="TQG277" s="112"/>
      <c r="TQJ277" s="63"/>
      <c r="TQK277" s="112"/>
      <c r="TQN277" s="63"/>
      <c r="TQO277" s="112"/>
      <c r="TQR277" s="63"/>
      <c r="TQS277" s="112"/>
      <c r="TQV277" s="63"/>
      <c r="TQW277" s="112"/>
      <c r="TQZ277" s="63"/>
      <c r="TRA277" s="112"/>
      <c r="TRD277" s="63"/>
      <c r="TRE277" s="112"/>
      <c r="TRH277" s="63"/>
      <c r="TRI277" s="112"/>
      <c r="TRL277" s="63"/>
      <c r="TRM277" s="112"/>
      <c r="TRP277" s="63"/>
      <c r="TRQ277" s="112"/>
      <c r="TRT277" s="63"/>
      <c r="TRU277" s="112"/>
      <c r="TRX277" s="63"/>
      <c r="TRY277" s="112"/>
      <c r="TSB277" s="63"/>
      <c r="TSC277" s="112"/>
      <c r="TSF277" s="63"/>
      <c r="TSG277" s="112"/>
      <c r="TSJ277" s="63"/>
      <c r="TSK277" s="112"/>
      <c r="TSN277" s="63"/>
      <c r="TSO277" s="112"/>
      <c r="TSR277" s="63"/>
      <c r="TSS277" s="112"/>
      <c r="TSV277" s="63"/>
      <c r="TSW277" s="112"/>
      <c r="TSZ277" s="63"/>
      <c r="TTA277" s="112"/>
      <c r="TTD277" s="63"/>
      <c r="TTE277" s="112"/>
      <c r="TTH277" s="63"/>
      <c r="TTI277" s="112"/>
      <c r="TTL277" s="63"/>
      <c r="TTM277" s="112"/>
      <c r="TTP277" s="63"/>
      <c r="TTQ277" s="112"/>
      <c r="TTT277" s="63"/>
      <c r="TTU277" s="112"/>
      <c r="TTX277" s="63"/>
      <c r="TTY277" s="112"/>
      <c r="TUB277" s="63"/>
      <c r="TUC277" s="112"/>
      <c r="TUF277" s="63"/>
      <c r="TUG277" s="112"/>
      <c r="TUJ277" s="63"/>
      <c r="TUK277" s="112"/>
      <c r="TUN277" s="63"/>
      <c r="TUO277" s="112"/>
      <c r="TUR277" s="63"/>
      <c r="TUS277" s="112"/>
      <c r="TUV277" s="63"/>
      <c r="TUW277" s="112"/>
      <c r="TUZ277" s="63"/>
      <c r="TVA277" s="112"/>
      <c r="TVD277" s="63"/>
      <c r="TVE277" s="112"/>
      <c r="TVH277" s="63"/>
      <c r="TVI277" s="112"/>
      <c r="TVL277" s="63"/>
      <c r="TVM277" s="112"/>
      <c r="TVP277" s="63"/>
      <c r="TVQ277" s="112"/>
      <c r="TVT277" s="63"/>
      <c r="TVU277" s="112"/>
      <c r="TVX277" s="63"/>
      <c r="TVY277" s="112"/>
      <c r="TWB277" s="63"/>
      <c r="TWC277" s="112"/>
      <c r="TWF277" s="63"/>
      <c r="TWG277" s="112"/>
      <c r="TWJ277" s="63"/>
      <c r="TWK277" s="112"/>
      <c r="TWN277" s="63"/>
      <c r="TWO277" s="112"/>
      <c r="TWR277" s="63"/>
      <c r="TWS277" s="112"/>
      <c r="TWV277" s="63"/>
      <c r="TWW277" s="112"/>
      <c r="TWZ277" s="63"/>
      <c r="TXA277" s="112"/>
      <c r="TXD277" s="63"/>
      <c r="TXE277" s="112"/>
      <c r="TXH277" s="63"/>
      <c r="TXI277" s="112"/>
      <c r="TXL277" s="63"/>
      <c r="TXM277" s="112"/>
      <c r="TXP277" s="63"/>
      <c r="TXQ277" s="112"/>
      <c r="TXT277" s="63"/>
      <c r="TXU277" s="112"/>
      <c r="TXX277" s="63"/>
      <c r="TXY277" s="112"/>
      <c r="TYB277" s="63"/>
      <c r="TYC277" s="112"/>
      <c r="TYF277" s="63"/>
      <c r="TYG277" s="112"/>
      <c r="TYJ277" s="63"/>
      <c r="TYK277" s="112"/>
      <c r="TYN277" s="63"/>
      <c r="TYO277" s="112"/>
      <c r="TYR277" s="63"/>
      <c r="TYS277" s="112"/>
      <c r="TYV277" s="63"/>
      <c r="TYW277" s="112"/>
      <c r="TYZ277" s="63"/>
      <c r="TZA277" s="112"/>
      <c r="TZD277" s="63"/>
      <c r="TZE277" s="112"/>
      <c r="TZH277" s="63"/>
      <c r="TZI277" s="112"/>
      <c r="TZL277" s="63"/>
      <c r="TZM277" s="112"/>
      <c r="TZP277" s="63"/>
      <c r="TZQ277" s="112"/>
      <c r="TZT277" s="63"/>
      <c r="TZU277" s="112"/>
      <c r="TZX277" s="63"/>
      <c r="TZY277" s="112"/>
      <c r="UAB277" s="63"/>
      <c r="UAC277" s="112"/>
      <c r="UAF277" s="63"/>
      <c r="UAG277" s="112"/>
      <c r="UAJ277" s="63"/>
      <c r="UAK277" s="112"/>
      <c r="UAN277" s="63"/>
      <c r="UAO277" s="112"/>
      <c r="UAR277" s="63"/>
      <c r="UAS277" s="112"/>
      <c r="UAV277" s="63"/>
      <c r="UAW277" s="112"/>
      <c r="UAZ277" s="63"/>
      <c r="UBA277" s="112"/>
      <c r="UBD277" s="63"/>
      <c r="UBE277" s="112"/>
      <c r="UBH277" s="63"/>
      <c r="UBI277" s="112"/>
      <c r="UBL277" s="63"/>
      <c r="UBM277" s="112"/>
      <c r="UBP277" s="63"/>
      <c r="UBQ277" s="112"/>
      <c r="UBT277" s="63"/>
      <c r="UBU277" s="112"/>
      <c r="UBX277" s="63"/>
      <c r="UBY277" s="112"/>
      <c r="UCB277" s="63"/>
      <c r="UCC277" s="112"/>
      <c r="UCF277" s="63"/>
      <c r="UCG277" s="112"/>
      <c r="UCJ277" s="63"/>
      <c r="UCK277" s="112"/>
      <c r="UCN277" s="63"/>
      <c r="UCO277" s="112"/>
      <c r="UCR277" s="63"/>
      <c r="UCS277" s="112"/>
      <c r="UCV277" s="63"/>
      <c r="UCW277" s="112"/>
      <c r="UCZ277" s="63"/>
      <c r="UDA277" s="112"/>
      <c r="UDD277" s="63"/>
      <c r="UDE277" s="112"/>
      <c r="UDH277" s="63"/>
      <c r="UDI277" s="112"/>
      <c r="UDL277" s="63"/>
      <c r="UDM277" s="112"/>
      <c r="UDP277" s="63"/>
      <c r="UDQ277" s="112"/>
      <c r="UDT277" s="63"/>
      <c r="UDU277" s="112"/>
      <c r="UDX277" s="63"/>
      <c r="UDY277" s="112"/>
      <c r="UEB277" s="63"/>
      <c r="UEC277" s="112"/>
      <c r="UEF277" s="63"/>
      <c r="UEG277" s="112"/>
      <c r="UEJ277" s="63"/>
      <c r="UEK277" s="112"/>
      <c r="UEN277" s="63"/>
      <c r="UEO277" s="112"/>
      <c r="UER277" s="63"/>
      <c r="UES277" s="112"/>
      <c r="UEV277" s="63"/>
      <c r="UEW277" s="112"/>
      <c r="UEZ277" s="63"/>
      <c r="UFA277" s="112"/>
      <c r="UFD277" s="63"/>
      <c r="UFE277" s="112"/>
      <c r="UFH277" s="63"/>
      <c r="UFI277" s="112"/>
      <c r="UFL277" s="63"/>
      <c r="UFM277" s="112"/>
      <c r="UFP277" s="63"/>
      <c r="UFQ277" s="112"/>
      <c r="UFT277" s="63"/>
      <c r="UFU277" s="112"/>
      <c r="UFX277" s="63"/>
      <c r="UFY277" s="112"/>
      <c r="UGB277" s="63"/>
      <c r="UGC277" s="112"/>
      <c r="UGF277" s="63"/>
      <c r="UGG277" s="112"/>
      <c r="UGJ277" s="63"/>
      <c r="UGK277" s="112"/>
      <c r="UGN277" s="63"/>
      <c r="UGO277" s="112"/>
      <c r="UGR277" s="63"/>
      <c r="UGS277" s="112"/>
      <c r="UGV277" s="63"/>
      <c r="UGW277" s="112"/>
      <c r="UGZ277" s="63"/>
      <c r="UHA277" s="112"/>
      <c r="UHD277" s="63"/>
      <c r="UHE277" s="112"/>
      <c r="UHH277" s="63"/>
      <c r="UHI277" s="112"/>
      <c r="UHL277" s="63"/>
      <c r="UHM277" s="112"/>
      <c r="UHP277" s="63"/>
      <c r="UHQ277" s="112"/>
      <c r="UHT277" s="63"/>
      <c r="UHU277" s="112"/>
      <c r="UHX277" s="63"/>
      <c r="UHY277" s="112"/>
      <c r="UIB277" s="63"/>
      <c r="UIC277" s="112"/>
      <c r="UIF277" s="63"/>
      <c r="UIG277" s="112"/>
      <c r="UIJ277" s="63"/>
      <c r="UIK277" s="112"/>
      <c r="UIN277" s="63"/>
      <c r="UIO277" s="112"/>
      <c r="UIR277" s="63"/>
      <c r="UIS277" s="112"/>
      <c r="UIV277" s="63"/>
      <c r="UIW277" s="112"/>
      <c r="UIZ277" s="63"/>
      <c r="UJA277" s="112"/>
      <c r="UJD277" s="63"/>
      <c r="UJE277" s="112"/>
      <c r="UJH277" s="63"/>
      <c r="UJI277" s="112"/>
      <c r="UJL277" s="63"/>
      <c r="UJM277" s="112"/>
      <c r="UJP277" s="63"/>
      <c r="UJQ277" s="112"/>
      <c r="UJT277" s="63"/>
      <c r="UJU277" s="112"/>
      <c r="UJX277" s="63"/>
      <c r="UJY277" s="112"/>
      <c r="UKB277" s="63"/>
      <c r="UKC277" s="112"/>
      <c r="UKF277" s="63"/>
      <c r="UKG277" s="112"/>
      <c r="UKJ277" s="63"/>
      <c r="UKK277" s="112"/>
      <c r="UKN277" s="63"/>
      <c r="UKO277" s="112"/>
      <c r="UKR277" s="63"/>
      <c r="UKS277" s="112"/>
      <c r="UKV277" s="63"/>
      <c r="UKW277" s="112"/>
      <c r="UKZ277" s="63"/>
      <c r="ULA277" s="112"/>
      <c r="ULD277" s="63"/>
      <c r="ULE277" s="112"/>
      <c r="ULH277" s="63"/>
      <c r="ULI277" s="112"/>
      <c r="ULL277" s="63"/>
      <c r="ULM277" s="112"/>
      <c r="ULP277" s="63"/>
      <c r="ULQ277" s="112"/>
      <c r="ULT277" s="63"/>
      <c r="ULU277" s="112"/>
      <c r="ULX277" s="63"/>
      <c r="ULY277" s="112"/>
      <c r="UMB277" s="63"/>
      <c r="UMC277" s="112"/>
      <c r="UMF277" s="63"/>
      <c r="UMG277" s="112"/>
      <c r="UMJ277" s="63"/>
      <c r="UMK277" s="112"/>
      <c r="UMN277" s="63"/>
      <c r="UMO277" s="112"/>
      <c r="UMR277" s="63"/>
      <c r="UMS277" s="112"/>
      <c r="UMV277" s="63"/>
      <c r="UMW277" s="112"/>
      <c r="UMZ277" s="63"/>
      <c r="UNA277" s="112"/>
      <c r="UND277" s="63"/>
      <c r="UNE277" s="112"/>
      <c r="UNH277" s="63"/>
      <c r="UNI277" s="112"/>
      <c r="UNL277" s="63"/>
      <c r="UNM277" s="112"/>
      <c r="UNP277" s="63"/>
      <c r="UNQ277" s="112"/>
      <c r="UNT277" s="63"/>
      <c r="UNU277" s="112"/>
      <c r="UNX277" s="63"/>
      <c r="UNY277" s="112"/>
      <c r="UOB277" s="63"/>
      <c r="UOC277" s="112"/>
      <c r="UOF277" s="63"/>
      <c r="UOG277" s="112"/>
      <c r="UOJ277" s="63"/>
      <c r="UOK277" s="112"/>
      <c r="UON277" s="63"/>
      <c r="UOO277" s="112"/>
      <c r="UOR277" s="63"/>
      <c r="UOS277" s="112"/>
      <c r="UOV277" s="63"/>
      <c r="UOW277" s="112"/>
      <c r="UOZ277" s="63"/>
      <c r="UPA277" s="112"/>
      <c r="UPD277" s="63"/>
      <c r="UPE277" s="112"/>
      <c r="UPH277" s="63"/>
      <c r="UPI277" s="112"/>
      <c r="UPL277" s="63"/>
      <c r="UPM277" s="112"/>
      <c r="UPP277" s="63"/>
      <c r="UPQ277" s="112"/>
      <c r="UPT277" s="63"/>
      <c r="UPU277" s="112"/>
      <c r="UPX277" s="63"/>
      <c r="UPY277" s="112"/>
      <c r="UQB277" s="63"/>
      <c r="UQC277" s="112"/>
      <c r="UQF277" s="63"/>
      <c r="UQG277" s="112"/>
      <c r="UQJ277" s="63"/>
      <c r="UQK277" s="112"/>
      <c r="UQN277" s="63"/>
      <c r="UQO277" s="112"/>
      <c r="UQR277" s="63"/>
      <c r="UQS277" s="112"/>
      <c r="UQV277" s="63"/>
      <c r="UQW277" s="112"/>
      <c r="UQZ277" s="63"/>
      <c r="URA277" s="112"/>
      <c r="URD277" s="63"/>
      <c r="URE277" s="112"/>
      <c r="URH277" s="63"/>
      <c r="URI277" s="112"/>
      <c r="URL277" s="63"/>
      <c r="URM277" s="112"/>
      <c r="URP277" s="63"/>
      <c r="URQ277" s="112"/>
      <c r="URT277" s="63"/>
      <c r="URU277" s="112"/>
      <c r="URX277" s="63"/>
      <c r="URY277" s="112"/>
      <c r="USB277" s="63"/>
      <c r="USC277" s="112"/>
      <c r="USF277" s="63"/>
      <c r="USG277" s="112"/>
      <c r="USJ277" s="63"/>
      <c r="USK277" s="112"/>
      <c r="USN277" s="63"/>
      <c r="USO277" s="112"/>
      <c r="USR277" s="63"/>
      <c r="USS277" s="112"/>
      <c r="USV277" s="63"/>
      <c r="USW277" s="112"/>
      <c r="USZ277" s="63"/>
      <c r="UTA277" s="112"/>
      <c r="UTD277" s="63"/>
      <c r="UTE277" s="112"/>
      <c r="UTH277" s="63"/>
      <c r="UTI277" s="112"/>
      <c r="UTL277" s="63"/>
      <c r="UTM277" s="112"/>
      <c r="UTP277" s="63"/>
      <c r="UTQ277" s="112"/>
      <c r="UTT277" s="63"/>
      <c r="UTU277" s="112"/>
      <c r="UTX277" s="63"/>
      <c r="UTY277" s="112"/>
      <c r="UUB277" s="63"/>
      <c r="UUC277" s="112"/>
      <c r="UUF277" s="63"/>
      <c r="UUG277" s="112"/>
      <c r="UUJ277" s="63"/>
      <c r="UUK277" s="112"/>
      <c r="UUN277" s="63"/>
      <c r="UUO277" s="112"/>
      <c r="UUR277" s="63"/>
      <c r="UUS277" s="112"/>
      <c r="UUV277" s="63"/>
      <c r="UUW277" s="112"/>
      <c r="UUZ277" s="63"/>
      <c r="UVA277" s="112"/>
      <c r="UVD277" s="63"/>
      <c r="UVE277" s="112"/>
      <c r="UVH277" s="63"/>
      <c r="UVI277" s="112"/>
      <c r="UVL277" s="63"/>
      <c r="UVM277" s="112"/>
      <c r="UVP277" s="63"/>
      <c r="UVQ277" s="112"/>
      <c r="UVT277" s="63"/>
      <c r="UVU277" s="112"/>
      <c r="UVX277" s="63"/>
      <c r="UVY277" s="112"/>
      <c r="UWB277" s="63"/>
      <c r="UWC277" s="112"/>
      <c r="UWF277" s="63"/>
      <c r="UWG277" s="112"/>
      <c r="UWJ277" s="63"/>
      <c r="UWK277" s="112"/>
      <c r="UWN277" s="63"/>
      <c r="UWO277" s="112"/>
      <c r="UWR277" s="63"/>
      <c r="UWS277" s="112"/>
      <c r="UWV277" s="63"/>
      <c r="UWW277" s="112"/>
      <c r="UWZ277" s="63"/>
      <c r="UXA277" s="112"/>
      <c r="UXD277" s="63"/>
      <c r="UXE277" s="112"/>
      <c r="UXH277" s="63"/>
      <c r="UXI277" s="112"/>
      <c r="UXL277" s="63"/>
      <c r="UXM277" s="112"/>
      <c r="UXP277" s="63"/>
      <c r="UXQ277" s="112"/>
      <c r="UXT277" s="63"/>
      <c r="UXU277" s="112"/>
      <c r="UXX277" s="63"/>
      <c r="UXY277" s="112"/>
      <c r="UYB277" s="63"/>
      <c r="UYC277" s="112"/>
      <c r="UYF277" s="63"/>
      <c r="UYG277" s="112"/>
      <c r="UYJ277" s="63"/>
      <c r="UYK277" s="112"/>
      <c r="UYN277" s="63"/>
      <c r="UYO277" s="112"/>
      <c r="UYR277" s="63"/>
      <c r="UYS277" s="112"/>
      <c r="UYV277" s="63"/>
      <c r="UYW277" s="112"/>
      <c r="UYZ277" s="63"/>
      <c r="UZA277" s="112"/>
      <c r="UZD277" s="63"/>
      <c r="UZE277" s="112"/>
      <c r="UZH277" s="63"/>
      <c r="UZI277" s="112"/>
      <c r="UZL277" s="63"/>
      <c r="UZM277" s="112"/>
      <c r="UZP277" s="63"/>
      <c r="UZQ277" s="112"/>
      <c r="UZT277" s="63"/>
      <c r="UZU277" s="112"/>
      <c r="UZX277" s="63"/>
      <c r="UZY277" s="112"/>
      <c r="VAB277" s="63"/>
      <c r="VAC277" s="112"/>
      <c r="VAF277" s="63"/>
      <c r="VAG277" s="112"/>
      <c r="VAJ277" s="63"/>
      <c r="VAK277" s="112"/>
      <c r="VAN277" s="63"/>
      <c r="VAO277" s="112"/>
      <c r="VAR277" s="63"/>
      <c r="VAS277" s="112"/>
      <c r="VAV277" s="63"/>
      <c r="VAW277" s="112"/>
      <c r="VAZ277" s="63"/>
      <c r="VBA277" s="112"/>
      <c r="VBD277" s="63"/>
      <c r="VBE277" s="112"/>
      <c r="VBH277" s="63"/>
      <c r="VBI277" s="112"/>
      <c r="VBL277" s="63"/>
      <c r="VBM277" s="112"/>
      <c r="VBP277" s="63"/>
      <c r="VBQ277" s="112"/>
      <c r="VBT277" s="63"/>
      <c r="VBU277" s="112"/>
      <c r="VBX277" s="63"/>
      <c r="VBY277" s="112"/>
      <c r="VCB277" s="63"/>
      <c r="VCC277" s="112"/>
      <c r="VCF277" s="63"/>
      <c r="VCG277" s="112"/>
      <c r="VCJ277" s="63"/>
      <c r="VCK277" s="112"/>
      <c r="VCN277" s="63"/>
      <c r="VCO277" s="112"/>
      <c r="VCR277" s="63"/>
      <c r="VCS277" s="112"/>
      <c r="VCV277" s="63"/>
      <c r="VCW277" s="112"/>
      <c r="VCZ277" s="63"/>
      <c r="VDA277" s="112"/>
      <c r="VDD277" s="63"/>
      <c r="VDE277" s="112"/>
      <c r="VDH277" s="63"/>
      <c r="VDI277" s="112"/>
      <c r="VDL277" s="63"/>
      <c r="VDM277" s="112"/>
      <c r="VDP277" s="63"/>
      <c r="VDQ277" s="112"/>
      <c r="VDT277" s="63"/>
      <c r="VDU277" s="112"/>
      <c r="VDX277" s="63"/>
      <c r="VDY277" s="112"/>
      <c r="VEB277" s="63"/>
      <c r="VEC277" s="112"/>
      <c r="VEF277" s="63"/>
      <c r="VEG277" s="112"/>
      <c r="VEJ277" s="63"/>
      <c r="VEK277" s="112"/>
      <c r="VEN277" s="63"/>
      <c r="VEO277" s="112"/>
      <c r="VER277" s="63"/>
      <c r="VES277" s="112"/>
      <c r="VEV277" s="63"/>
      <c r="VEW277" s="112"/>
      <c r="VEZ277" s="63"/>
      <c r="VFA277" s="112"/>
      <c r="VFD277" s="63"/>
      <c r="VFE277" s="112"/>
      <c r="VFH277" s="63"/>
      <c r="VFI277" s="112"/>
      <c r="VFL277" s="63"/>
      <c r="VFM277" s="112"/>
      <c r="VFP277" s="63"/>
      <c r="VFQ277" s="112"/>
      <c r="VFT277" s="63"/>
      <c r="VFU277" s="112"/>
      <c r="VFX277" s="63"/>
      <c r="VFY277" s="112"/>
      <c r="VGB277" s="63"/>
      <c r="VGC277" s="112"/>
      <c r="VGF277" s="63"/>
      <c r="VGG277" s="112"/>
      <c r="VGJ277" s="63"/>
      <c r="VGK277" s="112"/>
      <c r="VGN277" s="63"/>
      <c r="VGO277" s="112"/>
      <c r="VGR277" s="63"/>
      <c r="VGS277" s="112"/>
      <c r="VGV277" s="63"/>
      <c r="VGW277" s="112"/>
      <c r="VGZ277" s="63"/>
      <c r="VHA277" s="112"/>
      <c r="VHD277" s="63"/>
      <c r="VHE277" s="112"/>
      <c r="VHH277" s="63"/>
      <c r="VHI277" s="112"/>
      <c r="VHL277" s="63"/>
      <c r="VHM277" s="112"/>
      <c r="VHP277" s="63"/>
      <c r="VHQ277" s="112"/>
      <c r="VHT277" s="63"/>
      <c r="VHU277" s="112"/>
      <c r="VHX277" s="63"/>
      <c r="VHY277" s="112"/>
      <c r="VIB277" s="63"/>
      <c r="VIC277" s="112"/>
      <c r="VIF277" s="63"/>
      <c r="VIG277" s="112"/>
      <c r="VIJ277" s="63"/>
      <c r="VIK277" s="112"/>
      <c r="VIN277" s="63"/>
      <c r="VIO277" s="112"/>
      <c r="VIR277" s="63"/>
      <c r="VIS277" s="112"/>
      <c r="VIV277" s="63"/>
      <c r="VIW277" s="112"/>
      <c r="VIZ277" s="63"/>
      <c r="VJA277" s="112"/>
      <c r="VJD277" s="63"/>
      <c r="VJE277" s="112"/>
      <c r="VJH277" s="63"/>
      <c r="VJI277" s="112"/>
      <c r="VJL277" s="63"/>
      <c r="VJM277" s="112"/>
      <c r="VJP277" s="63"/>
      <c r="VJQ277" s="112"/>
      <c r="VJT277" s="63"/>
      <c r="VJU277" s="112"/>
      <c r="VJX277" s="63"/>
      <c r="VJY277" s="112"/>
      <c r="VKB277" s="63"/>
      <c r="VKC277" s="112"/>
      <c r="VKF277" s="63"/>
      <c r="VKG277" s="112"/>
      <c r="VKJ277" s="63"/>
      <c r="VKK277" s="112"/>
      <c r="VKN277" s="63"/>
      <c r="VKO277" s="112"/>
      <c r="VKR277" s="63"/>
      <c r="VKS277" s="112"/>
      <c r="VKV277" s="63"/>
      <c r="VKW277" s="112"/>
      <c r="VKZ277" s="63"/>
      <c r="VLA277" s="112"/>
      <c r="VLD277" s="63"/>
      <c r="VLE277" s="112"/>
      <c r="VLH277" s="63"/>
      <c r="VLI277" s="112"/>
      <c r="VLL277" s="63"/>
      <c r="VLM277" s="112"/>
      <c r="VLP277" s="63"/>
      <c r="VLQ277" s="112"/>
      <c r="VLT277" s="63"/>
      <c r="VLU277" s="112"/>
      <c r="VLX277" s="63"/>
      <c r="VLY277" s="112"/>
      <c r="VMB277" s="63"/>
      <c r="VMC277" s="112"/>
      <c r="VMF277" s="63"/>
      <c r="VMG277" s="112"/>
      <c r="VMJ277" s="63"/>
      <c r="VMK277" s="112"/>
      <c r="VMN277" s="63"/>
      <c r="VMO277" s="112"/>
      <c r="VMR277" s="63"/>
      <c r="VMS277" s="112"/>
      <c r="VMV277" s="63"/>
      <c r="VMW277" s="112"/>
      <c r="VMZ277" s="63"/>
      <c r="VNA277" s="112"/>
      <c r="VND277" s="63"/>
      <c r="VNE277" s="112"/>
      <c r="VNH277" s="63"/>
      <c r="VNI277" s="112"/>
      <c r="VNL277" s="63"/>
      <c r="VNM277" s="112"/>
      <c r="VNP277" s="63"/>
      <c r="VNQ277" s="112"/>
      <c r="VNT277" s="63"/>
      <c r="VNU277" s="112"/>
      <c r="VNX277" s="63"/>
      <c r="VNY277" s="112"/>
      <c r="VOB277" s="63"/>
      <c r="VOC277" s="112"/>
      <c r="VOF277" s="63"/>
      <c r="VOG277" s="112"/>
      <c r="VOJ277" s="63"/>
      <c r="VOK277" s="112"/>
      <c r="VON277" s="63"/>
      <c r="VOO277" s="112"/>
      <c r="VOR277" s="63"/>
      <c r="VOS277" s="112"/>
      <c r="VOV277" s="63"/>
      <c r="VOW277" s="112"/>
      <c r="VOZ277" s="63"/>
      <c r="VPA277" s="112"/>
      <c r="VPD277" s="63"/>
      <c r="VPE277" s="112"/>
      <c r="VPH277" s="63"/>
      <c r="VPI277" s="112"/>
      <c r="VPL277" s="63"/>
      <c r="VPM277" s="112"/>
      <c r="VPP277" s="63"/>
      <c r="VPQ277" s="112"/>
      <c r="VPT277" s="63"/>
      <c r="VPU277" s="112"/>
      <c r="VPX277" s="63"/>
      <c r="VPY277" s="112"/>
      <c r="VQB277" s="63"/>
      <c r="VQC277" s="112"/>
      <c r="VQF277" s="63"/>
      <c r="VQG277" s="112"/>
      <c r="VQJ277" s="63"/>
      <c r="VQK277" s="112"/>
      <c r="VQN277" s="63"/>
      <c r="VQO277" s="112"/>
      <c r="VQR277" s="63"/>
      <c r="VQS277" s="112"/>
      <c r="VQV277" s="63"/>
      <c r="VQW277" s="112"/>
      <c r="VQZ277" s="63"/>
      <c r="VRA277" s="112"/>
      <c r="VRD277" s="63"/>
      <c r="VRE277" s="112"/>
      <c r="VRH277" s="63"/>
      <c r="VRI277" s="112"/>
      <c r="VRL277" s="63"/>
      <c r="VRM277" s="112"/>
      <c r="VRP277" s="63"/>
      <c r="VRQ277" s="112"/>
      <c r="VRT277" s="63"/>
      <c r="VRU277" s="112"/>
      <c r="VRX277" s="63"/>
      <c r="VRY277" s="112"/>
      <c r="VSB277" s="63"/>
      <c r="VSC277" s="112"/>
      <c r="VSF277" s="63"/>
      <c r="VSG277" s="112"/>
      <c r="VSJ277" s="63"/>
      <c r="VSK277" s="112"/>
      <c r="VSN277" s="63"/>
      <c r="VSO277" s="112"/>
      <c r="VSR277" s="63"/>
      <c r="VSS277" s="112"/>
      <c r="VSV277" s="63"/>
      <c r="VSW277" s="112"/>
      <c r="VSZ277" s="63"/>
      <c r="VTA277" s="112"/>
      <c r="VTD277" s="63"/>
      <c r="VTE277" s="112"/>
      <c r="VTH277" s="63"/>
      <c r="VTI277" s="112"/>
      <c r="VTL277" s="63"/>
      <c r="VTM277" s="112"/>
      <c r="VTP277" s="63"/>
      <c r="VTQ277" s="112"/>
      <c r="VTT277" s="63"/>
      <c r="VTU277" s="112"/>
      <c r="VTX277" s="63"/>
      <c r="VTY277" s="112"/>
      <c r="VUB277" s="63"/>
      <c r="VUC277" s="112"/>
      <c r="VUF277" s="63"/>
      <c r="VUG277" s="112"/>
      <c r="VUJ277" s="63"/>
      <c r="VUK277" s="112"/>
      <c r="VUN277" s="63"/>
      <c r="VUO277" s="112"/>
      <c r="VUR277" s="63"/>
      <c r="VUS277" s="112"/>
      <c r="VUV277" s="63"/>
      <c r="VUW277" s="112"/>
      <c r="VUZ277" s="63"/>
      <c r="VVA277" s="112"/>
      <c r="VVD277" s="63"/>
      <c r="VVE277" s="112"/>
      <c r="VVH277" s="63"/>
      <c r="VVI277" s="112"/>
      <c r="VVL277" s="63"/>
      <c r="VVM277" s="112"/>
      <c r="VVP277" s="63"/>
      <c r="VVQ277" s="112"/>
      <c r="VVT277" s="63"/>
      <c r="VVU277" s="112"/>
      <c r="VVX277" s="63"/>
      <c r="VVY277" s="112"/>
      <c r="VWB277" s="63"/>
      <c r="VWC277" s="112"/>
      <c r="VWF277" s="63"/>
      <c r="VWG277" s="112"/>
      <c r="VWJ277" s="63"/>
      <c r="VWK277" s="112"/>
      <c r="VWN277" s="63"/>
      <c r="VWO277" s="112"/>
      <c r="VWR277" s="63"/>
      <c r="VWS277" s="112"/>
      <c r="VWV277" s="63"/>
      <c r="VWW277" s="112"/>
      <c r="VWZ277" s="63"/>
      <c r="VXA277" s="112"/>
      <c r="VXD277" s="63"/>
      <c r="VXE277" s="112"/>
      <c r="VXH277" s="63"/>
      <c r="VXI277" s="112"/>
      <c r="VXL277" s="63"/>
      <c r="VXM277" s="112"/>
      <c r="VXP277" s="63"/>
      <c r="VXQ277" s="112"/>
      <c r="VXT277" s="63"/>
      <c r="VXU277" s="112"/>
      <c r="VXX277" s="63"/>
      <c r="VXY277" s="112"/>
      <c r="VYB277" s="63"/>
      <c r="VYC277" s="112"/>
      <c r="VYF277" s="63"/>
      <c r="VYG277" s="112"/>
      <c r="VYJ277" s="63"/>
      <c r="VYK277" s="112"/>
      <c r="VYN277" s="63"/>
      <c r="VYO277" s="112"/>
      <c r="VYR277" s="63"/>
      <c r="VYS277" s="112"/>
      <c r="VYV277" s="63"/>
      <c r="VYW277" s="112"/>
      <c r="VYZ277" s="63"/>
      <c r="VZA277" s="112"/>
      <c r="VZD277" s="63"/>
      <c r="VZE277" s="112"/>
      <c r="VZH277" s="63"/>
      <c r="VZI277" s="112"/>
      <c r="VZL277" s="63"/>
      <c r="VZM277" s="112"/>
      <c r="VZP277" s="63"/>
      <c r="VZQ277" s="112"/>
      <c r="VZT277" s="63"/>
      <c r="VZU277" s="112"/>
      <c r="VZX277" s="63"/>
      <c r="VZY277" s="112"/>
      <c r="WAB277" s="63"/>
      <c r="WAC277" s="112"/>
      <c r="WAF277" s="63"/>
      <c r="WAG277" s="112"/>
      <c r="WAJ277" s="63"/>
      <c r="WAK277" s="112"/>
      <c r="WAN277" s="63"/>
      <c r="WAO277" s="112"/>
      <c r="WAR277" s="63"/>
      <c r="WAS277" s="112"/>
      <c r="WAV277" s="63"/>
      <c r="WAW277" s="112"/>
      <c r="WAZ277" s="63"/>
      <c r="WBA277" s="112"/>
      <c r="WBD277" s="63"/>
      <c r="WBE277" s="112"/>
      <c r="WBH277" s="63"/>
      <c r="WBI277" s="112"/>
      <c r="WBL277" s="63"/>
      <c r="WBM277" s="112"/>
      <c r="WBP277" s="63"/>
      <c r="WBQ277" s="112"/>
      <c r="WBT277" s="63"/>
      <c r="WBU277" s="112"/>
      <c r="WBX277" s="63"/>
      <c r="WBY277" s="112"/>
      <c r="WCB277" s="63"/>
      <c r="WCC277" s="112"/>
      <c r="WCF277" s="63"/>
      <c r="WCG277" s="112"/>
      <c r="WCJ277" s="63"/>
      <c r="WCK277" s="112"/>
      <c r="WCN277" s="63"/>
      <c r="WCO277" s="112"/>
      <c r="WCR277" s="63"/>
      <c r="WCS277" s="112"/>
      <c r="WCV277" s="63"/>
      <c r="WCW277" s="112"/>
      <c r="WCZ277" s="63"/>
      <c r="WDA277" s="112"/>
      <c r="WDD277" s="63"/>
      <c r="WDE277" s="112"/>
      <c r="WDH277" s="63"/>
      <c r="WDI277" s="112"/>
      <c r="WDL277" s="63"/>
      <c r="WDM277" s="112"/>
      <c r="WDP277" s="63"/>
      <c r="WDQ277" s="112"/>
      <c r="WDT277" s="63"/>
      <c r="WDU277" s="112"/>
      <c r="WDX277" s="63"/>
      <c r="WDY277" s="112"/>
      <c r="WEB277" s="63"/>
      <c r="WEC277" s="112"/>
      <c r="WEF277" s="63"/>
      <c r="WEG277" s="112"/>
      <c r="WEJ277" s="63"/>
      <c r="WEK277" s="112"/>
      <c r="WEN277" s="63"/>
      <c r="WEO277" s="112"/>
      <c r="WER277" s="63"/>
      <c r="WES277" s="112"/>
      <c r="WEV277" s="63"/>
      <c r="WEW277" s="112"/>
      <c r="WEZ277" s="63"/>
      <c r="WFA277" s="112"/>
      <c r="WFD277" s="63"/>
      <c r="WFE277" s="112"/>
      <c r="WFH277" s="63"/>
      <c r="WFI277" s="112"/>
      <c r="WFL277" s="63"/>
      <c r="WFM277" s="112"/>
      <c r="WFP277" s="63"/>
      <c r="WFQ277" s="112"/>
      <c r="WFT277" s="63"/>
      <c r="WFU277" s="112"/>
      <c r="WFX277" s="63"/>
      <c r="WFY277" s="112"/>
      <c r="WGB277" s="63"/>
      <c r="WGC277" s="112"/>
      <c r="WGF277" s="63"/>
      <c r="WGG277" s="112"/>
      <c r="WGJ277" s="63"/>
      <c r="WGK277" s="112"/>
      <c r="WGN277" s="63"/>
      <c r="WGO277" s="112"/>
      <c r="WGR277" s="63"/>
      <c r="WGS277" s="112"/>
      <c r="WGV277" s="63"/>
      <c r="WGW277" s="112"/>
      <c r="WGZ277" s="63"/>
      <c r="WHA277" s="112"/>
      <c r="WHD277" s="63"/>
      <c r="WHE277" s="112"/>
      <c r="WHH277" s="63"/>
      <c r="WHI277" s="112"/>
      <c r="WHL277" s="63"/>
      <c r="WHM277" s="112"/>
      <c r="WHP277" s="63"/>
      <c r="WHQ277" s="112"/>
      <c r="WHT277" s="63"/>
      <c r="WHU277" s="112"/>
      <c r="WHX277" s="63"/>
      <c r="WHY277" s="112"/>
      <c r="WIB277" s="63"/>
      <c r="WIC277" s="112"/>
      <c r="WIF277" s="63"/>
      <c r="WIG277" s="112"/>
      <c r="WIJ277" s="63"/>
      <c r="WIK277" s="112"/>
      <c r="WIN277" s="63"/>
      <c r="WIO277" s="112"/>
      <c r="WIR277" s="63"/>
      <c r="WIS277" s="112"/>
      <c r="WIV277" s="63"/>
      <c r="WIW277" s="112"/>
      <c r="WIZ277" s="63"/>
      <c r="WJA277" s="112"/>
      <c r="WJD277" s="63"/>
      <c r="WJE277" s="112"/>
      <c r="WJH277" s="63"/>
      <c r="WJI277" s="112"/>
      <c r="WJL277" s="63"/>
      <c r="WJM277" s="112"/>
      <c r="WJP277" s="63"/>
      <c r="WJQ277" s="112"/>
      <c r="WJT277" s="63"/>
      <c r="WJU277" s="112"/>
      <c r="WJX277" s="63"/>
      <c r="WJY277" s="112"/>
      <c r="WKB277" s="63"/>
      <c r="WKC277" s="112"/>
      <c r="WKF277" s="63"/>
      <c r="WKG277" s="112"/>
      <c r="WKJ277" s="63"/>
      <c r="WKK277" s="112"/>
      <c r="WKN277" s="63"/>
      <c r="WKO277" s="112"/>
      <c r="WKR277" s="63"/>
      <c r="WKS277" s="112"/>
      <c r="WKV277" s="63"/>
      <c r="WKW277" s="112"/>
      <c r="WKZ277" s="63"/>
      <c r="WLA277" s="112"/>
      <c r="WLD277" s="63"/>
      <c r="WLE277" s="112"/>
      <c r="WLH277" s="63"/>
      <c r="WLI277" s="112"/>
      <c r="WLL277" s="63"/>
      <c r="WLM277" s="112"/>
      <c r="WLP277" s="63"/>
      <c r="WLQ277" s="112"/>
      <c r="WLT277" s="63"/>
      <c r="WLU277" s="112"/>
      <c r="WLX277" s="63"/>
      <c r="WLY277" s="112"/>
      <c r="WMB277" s="63"/>
      <c r="WMC277" s="112"/>
      <c r="WMF277" s="63"/>
      <c r="WMG277" s="112"/>
      <c r="WMJ277" s="63"/>
      <c r="WMK277" s="112"/>
      <c r="WMN277" s="63"/>
      <c r="WMO277" s="112"/>
      <c r="WMR277" s="63"/>
      <c r="WMS277" s="112"/>
      <c r="WMV277" s="63"/>
      <c r="WMW277" s="112"/>
      <c r="WMZ277" s="63"/>
      <c r="WNA277" s="112"/>
      <c r="WND277" s="63"/>
      <c r="WNE277" s="112"/>
      <c r="WNH277" s="63"/>
      <c r="WNI277" s="112"/>
      <c r="WNL277" s="63"/>
      <c r="WNM277" s="112"/>
      <c r="WNP277" s="63"/>
      <c r="WNQ277" s="112"/>
      <c r="WNT277" s="63"/>
      <c r="WNU277" s="112"/>
      <c r="WNX277" s="63"/>
      <c r="WNY277" s="112"/>
      <c r="WOB277" s="63"/>
      <c r="WOC277" s="112"/>
      <c r="WOF277" s="63"/>
      <c r="WOG277" s="112"/>
      <c r="WOJ277" s="63"/>
      <c r="WOK277" s="112"/>
      <c r="WON277" s="63"/>
      <c r="WOO277" s="112"/>
      <c r="WOR277" s="63"/>
      <c r="WOS277" s="112"/>
      <c r="WOV277" s="63"/>
      <c r="WOW277" s="112"/>
      <c r="WOZ277" s="63"/>
      <c r="WPA277" s="112"/>
      <c r="WPD277" s="63"/>
      <c r="WPE277" s="112"/>
      <c r="WPH277" s="63"/>
      <c r="WPI277" s="112"/>
      <c r="WPL277" s="63"/>
      <c r="WPM277" s="112"/>
      <c r="WPP277" s="63"/>
      <c r="WPQ277" s="112"/>
      <c r="WPT277" s="63"/>
      <c r="WPU277" s="112"/>
      <c r="WPX277" s="63"/>
      <c r="WPY277" s="112"/>
      <c r="WQB277" s="63"/>
      <c r="WQC277" s="112"/>
      <c r="WQF277" s="63"/>
      <c r="WQG277" s="112"/>
      <c r="WQJ277" s="63"/>
      <c r="WQK277" s="112"/>
      <c r="WQN277" s="63"/>
      <c r="WQO277" s="112"/>
      <c r="WQR277" s="63"/>
      <c r="WQS277" s="112"/>
      <c r="WQV277" s="63"/>
      <c r="WQW277" s="112"/>
      <c r="WQZ277" s="63"/>
      <c r="WRA277" s="112"/>
      <c r="WRD277" s="63"/>
      <c r="WRE277" s="112"/>
      <c r="WRH277" s="63"/>
      <c r="WRI277" s="112"/>
      <c r="WRL277" s="63"/>
      <c r="WRM277" s="112"/>
      <c r="WRP277" s="63"/>
      <c r="WRQ277" s="112"/>
      <c r="WRT277" s="63"/>
      <c r="WRU277" s="112"/>
      <c r="WRX277" s="63"/>
      <c r="WRY277" s="112"/>
      <c r="WSB277" s="63"/>
      <c r="WSC277" s="112"/>
      <c r="WSF277" s="63"/>
      <c r="WSG277" s="112"/>
      <c r="WSJ277" s="63"/>
      <c r="WSK277" s="112"/>
      <c r="WSN277" s="63"/>
      <c r="WSO277" s="112"/>
      <c r="WSR277" s="63"/>
      <c r="WSS277" s="112"/>
      <c r="WSV277" s="63"/>
      <c r="WSW277" s="112"/>
      <c r="WSZ277" s="63"/>
      <c r="WTA277" s="112"/>
      <c r="WTD277" s="63"/>
      <c r="WTE277" s="112"/>
      <c r="WTH277" s="63"/>
      <c r="WTI277" s="112"/>
      <c r="WTL277" s="63"/>
      <c r="WTM277" s="112"/>
      <c r="WTP277" s="63"/>
      <c r="WTQ277" s="112"/>
      <c r="WTT277" s="63"/>
      <c r="WTU277" s="112"/>
      <c r="WTX277" s="63"/>
      <c r="WTY277" s="112"/>
      <c r="WUB277" s="63"/>
      <c r="WUC277" s="112"/>
      <c r="WUF277" s="63"/>
      <c r="WUG277" s="112"/>
      <c r="WUJ277" s="63"/>
      <c r="WUK277" s="112"/>
      <c r="WUN277" s="63"/>
      <c r="WUO277" s="112"/>
      <c r="WUR277" s="63"/>
      <c r="WUS277" s="112"/>
      <c r="WUV277" s="63"/>
      <c r="WUW277" s="112"/>
      <c r="WUZ277" s="63"/>
      <c r="WVA277" s="112"/>
      <c r="WVD277" s="63"/>
      <c r="WVE277" s="112"/>
      <c r="WVH277" s="63"/>
      <c r="WVI277" s="112"/>
      <c r="WVL277" s="63"/>
      <c r="WVM277" s="112"/>
      <c r="WVP277" s="63"/>
      <c r="WVQ277" s="112"/>
      <c r="WVT277" s="63"/>
      <c r="WVU277" s="112"/>
      <c r="WVX277" s="63"/>
      <c r="WVY277" s="112"/>
      <c r="WWB277" s="63"/>
      <c r="WWC277" s="112"/>
      <c r="WWF277" s="63"/>
      <c r="WWG277" s="112"/>
      <c r="WWJ277" s="63"/>
      <c r="WWK277" s="112"/>
      <c r="WWN277" s="63"/>
      <c r="WWO277" s="112"/>
      <c r="WWR277" s="63"/>
      <c r="WWS277" s="112"/>
      <c r="WWV277" s="63"/>
      <c r="WWW277" s="112"/>
      <c r="WWZ277" s="63"/>
      <c r="WXA277" s="112"/>
      <c r="WXD277" s="63"/>
      <c r="WXE277" s="112"/>
      <c r="WXH277" s="63"/>
      <c r="WXI277" s="112"/>
      <c r="WXL277" s="63"/>
      <c r="WXM277" s="112"/>
      <c r="WXP277" s="63"/>
      <c r="WXQ277" s="112"/>
      <c r="WXT277" s="63"/>
      <c r="WXU277" s="112"/>
      <c r="WXX277" s="63"/>
      <c r="WXY277" s="112"/>
      <c r="WYB277" s="63"/>
      <c r="WYC277" s="112"/>
      <c r="WYF277" s="63"/>
      <c r="WYG277" s="112"/>
      <c r="WYJ277" s="63"/>
      <c r="WYK277" s="112"/>
      <c r="WYN277" s="63"/>
      <c r="WYO277" s="112"/>
      <c r="WYR277" s="63"/>
      <c r="WYS277" s="112"/>
      <c r="WYV277" s="63"/>
      <c r="WYW277" s="112"/>
      <c r="WYZ277" s="63"/>
      <c r="WZA277" s="112"/>
      <c r="WZD277" s="63"/>
      <c r="WZE277" s="112"/>
      <c r="WZH277" s="63"/>
      <c r="WZI277" s="112"/>
      <c r="WZL277" s="63"/>
      <c r="WZM277" s="112"/>
      <c r="WZP277" s="63"/>
      <c r="WZQ277" s="112"/>
      <c r="WZT277" s="63"/>
      <c r="WZU277" s="112"/>
      <c r="WZX277" s="63"/>
      <c r="WZY277" s="112"/>
      <c r="XAB277" s="63"/>
      <c r="XAC277" s="112"/>
      <c r="XAF277" s="63"/>
      <c r="XAG277" s="112"/>
      <c r="XAJ277" s="63"/>
      <c r="XAK277" s="112"/>
      <c r="XAN277" s="63"/>
      <c r="XAO277" s="112"/>
      <c r="XAR277" s="63"/>
      <c r="XAS277" s="112"/>
      <c r="XAV277" s="63"/>
      <c r="XAW277" s="112"/>
      <c r="XAZ277" s="63"/>
      <c r="XBA277" s="112"/>
      <c r="XBD277" s="63"/>
      <c r="XBE277" s="112"/>
      <c r="XBH277" s="63"/>
      <c r="XBI277" s="112"/>
      <c r="XBL277" s="63"/>
      <c r="XBM277" s="112"/>
      <c r="XBP277" s="63"/>
      <c r="XBQ277" s="112"/>
      <c r="XBT277" s="63"/>
      <c r="XBU277" s="112"/>
      <c r="XBX277" s="63"/>
      <c r="XBY277" s="112"/>
      <c r="XCB277" s="63"/>
      <c r="XCC277" s="112"/>
      <c r="XCF277" s="63"/>
      <c r="XCG277" s="112"/>
      <c r="XCJ277" s="63"/>
      <c r="XCK277" s="112"/>
      <c r="XCN277" s="63"/>
      <c r="XCO277" s="112"/>
      <c r="XCR277" s="63"/>
      <c r="XCS277" s="112"/>
      <c r="XCV277" s="63"/>
      <c r="XCW277" s="112"/>
      <c r="XCZ277" s="63"/>
      <c r="XDA277" s="112"/>
      <c r="XDD277" s="63"/>
      <c r="XDE277" s="112"/>
      <c r="XDH277" s="63"/>
      <c r="XDI277" s="112"/>
      <c r="XDL277" s="63"/>
      <c r="XDM277" s="112"/>
      <c r="XDP277" s="63"/>
      <c r="XDQ277" s="112"/>
      <c r="XDT277" s="63"/>
      <c r="XDU277" s="112"/>
      <c r="XDX277" s="63"/>
      <c r="XDY277" s="112"/>
      <c r="XEB277" s="63"/>
      <c r="XEC277" s="112"/>
      <c r="XEF277" s="63"/>
      <c r="XEG277" s="112"/>
      <c r="XEJ277" s="63"/>
      <c r="XEK277" s="112"/>
      <c r="XEN277" s="63"/>
      <c r="XEO277" s="112"/>
      <c r="XER277" s="63"/>
      <c r="XES277" s="112"/>
      <c r="XEV277" s="63"/>
      <c r="XEW277" s="112"/>
      <c r="XEZ277" s="63"/>
      <c r="XFA277" s="112"/>
      <c r="XFD277" s="63"/>
    </row>
    <row r="278" spans="1:16384" s="113" customFormat="1">
      <c r="A278" s="110">
        <v>42870</v>
      </c>
      <c r="B278" s="111" t="s">
        <v>76</v>
      </c>
      <c r="C278" s="111"/>
      <c r="D278" s="143">
        <v>-1000</v>
      </c>
      <c r="E278"/>
      <c r="F278" s="40">
        <f t="shared" si="4"/>
        <v>1087.3892999999953</v>
      </c>
      <c r="G278" s="119" t="s">
        <v>72</v>
      </c>
      <c r="J278" s="63"/>
    </row>
    <row r="279" spans="1:16384" s="113" customFormat="1">
      <c r="A279" s="120">
        <v>42873</v>
      </c>
      <c r="B279" s="121" t="s">
        <v>394</v>
      </c>
      <c r="C279" s="121"/>
      <c r="D279" s="144">
        <v>5000</v>
      </c>
      <c r="E279" s="38"/>
      <c r="F279" s="40">
        <f t="shared" si="4"/>
        <v>6087.3892999999953</v>
      </c>
      <c r="G279" s="119" t="s">
        <v>72</v>
      </c>
      <c r="H279" s="63"/>
      <c r="I279" s="112"/>
      <c r="J279" s="63"/>
      <c r="L279" s="63"/>
      <c r="M279" s="112"/>
      <c r="P279" s="63"/>
      <c r="Q279" s="112"/>
      <c r="T279" s="63"/>
      <c r="U279" s="112"/>
      <c r="X279" s="63"/>
      <c r="Y279" s="112"/>
      <c r="AB279" s="63"/>
      <c r="AC279" s="112"/>
      <c r="AF279" s="63"/>
      <c r="AG279" s="112"/>
      <c r="AJ279" s="63"/>
      <c r="AK279" s="112"/>
      <c r="AN279" s="63"/>
      <c r="AO279" s="112"/>
      <c r="AR279" s="63"/>
      <c r="AS279" s="112"/>
      <c r="AV279" s="63"/>
      <c r="AW279" s="112"/>
      <c r="AZ279" s="63"/>
      <c r="BA279" s="112"/>
      <c r="BD279" s="63"/>
      <c r="BE279" s="112"/>
      <c r="BH279" s="63"/>
      <c r="BI279" s="112"/>
      <c r="BL279" s="63"/>
      <c r="BM279" s="112"/>
      <c r="BP279" s="63"/>
      <c r="BQ279" s="112"/>
      <c r="BT279" s="63"/>
      <c r="BU279" s="112"/>
      <c r="BX279" s="63"/>
      <c r="BY279" s="112"/>
      <c r="CB279" s="63"/>
      <c r="CC279" s="112"/>
      <c r="CF279" s="63"/>
      <c r="CG279" s="112"/>
      <c r="CJ279" s="63"/>
      <c r="CK279" s="112"/>
      <c r="CN279" s="63"/>
      <c r="CO279" s="112"/>
      <c r="CR279" s="63"/>
      <c r="CS279" s="112"/>
      <c r="CV279" s="63"/>
      <c r="CW279" s="112"/>
      <c r="CZ279" s="63"/>
      <c r="DA279" s="112"/>
      <c r="DD279" s="63"/>
      <c r="DE279" s="112"/>
      <c r="DH279" s="63"/>
      <c r="DI279" s="112"/>
      <c r="DL279" s="63"/>
      <c r="DM279" s="112"/>
      <c r="DP279" s="63"/>
      <c r="DQ279" s="112"/>
      <c r="DT279" s="63"/>
      <c r="DU279" s="112"/>
      <c r="DX279" s="63"/>
      <c r="DY279" s="112"/>
      <c r="EB279" s="63"/>
      <c r="EC279" s="112"/>
      <c r="EF279" s="63"/>
      <c r="EG279" s="112"/>
      <c r="EJ279" s="63"/>
      <c r="EK279" s="112"/>
      <c r="EN279" s="63"/>
      <c r="EO279" s="112"/>
      <c r="ER279" s="63"/>
      <c r="ES279" s="112"/>
      <c r="EV279" s="63"/>
      <c r="EW279" s="112"/>
      <c r="EZ279" s="63"/>
      <c r="FA279" s="112"/>
      <c r="FD279" s="63"/>
      <c r="FE279" s="112"/>
      <c r="FH279" s="63"/>
      <c r="FI279" s="112"/>
      <c r="FL279" s="63"/>
      <c r="FM279" s="112"/>
      <c r="FP279" s="63"/>
      <c r="FQ279" s="112"/>
      <c r="FT279" s="63"/>
      <c r="FU279" s="112"/>
      <c r="FX279" s="63"/>
      <c r="FY279" s="112"/>
      <c r="GB279" s="63"/>
      <c r="GC279" s="112"/>
      <c r="GF279" s="63"/>
      <c r="GG279" s="112"/>
      <c r="GJ279" s="63"/>
      <c r="GK279" s="112"/>
      <c r="GN279" s="63"/>
      <c r="GO279" s="112"/>
      <c r="GR279" s="63"/>
      <c r="GS279" s="112"/>
      <c r="GV279" s="63"/>
      <c r="GW279" s="112"/>
      <c r="GZ279" s="63"/>
      <c r="HA279" s="112"/>
      <c r="HD279" s="63"/>
      <c r="HE279" s="112"/>
      <c r="HH279" s="63"/>
      <c r="HI279" s="112"/>
      <c r="HL279" s="63"/>
      <c r="HM279" s="112"/>
      <c r="HP279" s="63"/>
      <c r="HQ279" s="112"/>
      <c r="HT279" s="63"/>
      <c r="HU279" s="112"/>
      <c r="HX279" s="63"/>
      <c r="HY279" s="112"/>
      <c r="IB279" s="63"/>
      <c r="IC279" s="112"/>
      <c r="IF279" s="63"/>
      <c r="IG279" s="112"/>
      <c r="IJ279" s="63"/>
      <c r="IK279" s="112"/>
      <c r="IN279" s="63"/>
      <c r="IO279" s="112"/>
      <c r="IR279" s="63"/>
      <c r="IS279" s="112"/>
      <c r="IV279" s="63"/>
      <c r="IW279" s="112"/>
      <c r="IZ279" s="63"/>
      <c r="JA279" s="112"/>
      <c r="JD279" s="63"/>
      <c r="JE279" s="112"/>
      <c r="JH279" s="63"/>
      <c r="JI279" s="112"/>
      <c r="JL279" s="63"/>
      <c r="JM279" s="112"/>
      <c r="JP279" s="63"/>
      <c r="JQ279" s="112"/>
      <c r="JT279" s="63"/>
      <c r="JU279" s="112"/>
      <c r="JX279" s="63"/>
      <c r="JY279" s="112"/>
      <c r="KB279" s="63"/>
      <c r="KC279" s="112"/>
      <c r="KF279" s="63"/>
      <c r="KG279" s="112"/>
      <c r="KJ279" s="63"/>
      <c r="KK279" s="112"/>
      <c r="KN279" s="63"/>
      <c r="KO279" s="112"/>
      <c r="KR279" s="63"/>
      <c r="KS279" s="112"/>
      <c r="KV279" s="63"/>
      <c r="KW279" s="112"/>
      <c r="KZ279" s="63"/>
      <c r="LA279" s="112"/>
      <c r="LD279" s="63"/>
      <c r="LE279" s="112"/>
      <c r="LH279" s="63"/>
      <c r="LI279" s="112"/>
      <c r="LL279" s="63"/>
      <c r="LM279" s="112"/>
      <c r="LP279" s="63"/>
      <c r="LQ279" s="112"/>
      <c r="LT279" s="63"/>
      <c r="LU279" s="112"/>
      <c r="LX279" s="63"/>
      <c r="LY279" s="112"/>
      <c r="MB279" s="63"/>
      <c r="MC279" s="112"/>
      <c r="MF279" s="63"/>
      <c r="MG279" s="112"/>
      <c r="MJ279" s="63"/>
      <c r="MK279" s="112"/>
      <c r="MN279" s="63"/>
      <c r="MO279" s="112"/>
      <c r="MR279" s="63"/>
      <c r="MS279" s="112"/>
      <c r="MV279" s="63"/>
      <c r="MW279" s="112"/>
      <c r="MZ279" s="63"/>
      <c r="NA279" s="112"/>
      <c r="ND279" s="63"/>
      <c r="NE279" s="112"/>
      <c r="NH279" s="63"/>
      <c r="NI279" s="112"/>
      <c r="NL279" s="63"/>
      <c r="NM279" s="112"/>
      <c r="NP279" s="63"/>
      <c r="NQ279" s="112"/>
      <c r="NT279" s="63"/>
      <c r="NU279" s="112"/>
      <c r="NX279" s="63"/>
      <c r="NY279" s="112"/>
      <c r="OB279" s="63"/>
      <c r="OC279" s="112"/>
      <c r="OF279" s="63"/>
      <c r="OG279" s="112"/>
      <c r="OJ279" s="63"/>
      <c r="OK279" s="112"/>
      <c r="ON279" s="63"/>
      <c r="OO279" s="112"/>
      <c r="OR279" s="63"/>
      <c r="OS279" s="112"/>
      <c r="OV279" s="63"/>
      <c r="OW279" s="112"/>
      <c r="OZ279" s="63"/>
      <c r="PA279" s="112"/>
      <c r="PD279" s="63"/>
      <c r="PE279" s="112"/>
      <c r="PH279" s="63"/>
      <c r="PI279" s="112"/>
      <c r="PL279" s="63"/>
      <c r="PM279" s="112"/>
      <c r="PP279" s="63"/>
      <c r="PQ279" s="112"/>
      <c r="PT279" s="63"/>
      <c r="PU279" s="112"/>
      <c r="PX279" s="63"/>
      <c r="PY279" s="112"/>
      <c r="QB279" s="63"/>
      <c r="QC279" s="112"/>
      <c r="QF279" s="63"/>
      <c r="QG279" s="112"/>
      <c r="QJ279" s="63"/>
      <c r="QK279" s="112"/>
      <c r="QN279" s="63"/>
      <c r="QO279" s="112"/>
      <c r="QR279" s="63"/>
      <c r="QS279" s="112"/>
      <c r="QV279" s="63"/>
      <c r="QW279" s="112"/>
      <c r="QZ279" s="63"/>
      <c r="RA279" s="112"/>
      <c r="RD279" s="63"/>
      <c r="RE279" s="112"/>
      <c r="RH279" s="63"/>
      <c r="RI279" s="112"/>
      <c r="RL279" s="63"/>
      <c r="RM279" s="112"/>
      <c r="RP279" s="63"/>
      <c r="RQ279" s="112"/>
      <c r="RT279" s="63"/>
      <c r="RU279" s="112"/>
      <c r="RX279" s="63"/>
      <c r="RY279" s="112"/>
      <c r="SB279" s="63"/>
      <c r="SC279" s="112"/>
      <c r="SF279" s="63"/>
      <c r="SG279" s="112"/>
      <c r="SJ279" s="63"/>
      <c r="SK279" s="112"/>
      <c r="SN279" s="63"/>
      <c r="SO279" s="112"/>
      <c r="SR279" s="63"/>
      <c r="SS279" s="112"/>
      <c r="SV279" s="63"/>
      <c r="SW279" s="112"/>
      <c r="SZ279" s="63"/>
      <c r="TA279" s="112"/>
      <c r="TD279" s="63"/>
      <c r="TE279" s="112"/>
      <c r="TH279" s="63"/>
      <c r="TI279" s="112"/>
      <c r="TL279" s="63"/>
      <c r="TM279" s="112"/>
      <c r="TP279" s="63"/>
      <c r="TQ279" s="112"/>
      <c r="TT279" s="63"/>
      <c r="TU279" s="112"/>
      <c r="TX279" s="63"/>
      <c r="TY279" s="112"/>
      <c r="UB279" s="63"/>
      <c r="UC279" s="112"/>
      <c r="UF279" s="63"/>
      <c r="UG279" s="112"/>
      <c r="UJ279" s="63"/>
      <c r="UK279" s="112"/>
      <c r="UN279" s="63"/>
      <c r="UO279" s="112"/>
      <c r="UR279" s="63"/>
      <c r="US279" s="112"/>
      <c r="UV279" s="63"/>
      <c r="UW279" s="112"/>
      <c r="UZ279" s="63"/>
      <c r="VA279" s="112"/>
      <c r="VD279" s="63"/>
      <c r="VE279" s="112"/>
      <c r="VH279" s="63"/>
      <c r="VI279" s="112"/>
      <c r="VL279" s="63"/>
      <c r="VM279" s="112"/>
      <c r="VP279" s="63"/>
      <c r="VQ279" s="112"/>
      <c r="VT279" s="63"/>
      <c r="VU279" s="112"/>
      <c r="VX279" s="63"/>
      <c r="VY279" s="112"/>
      <c r="WB279" s="63"/>
      <c r="WC279" s="112"/>
      <c r="WF279" s="63"/>
      <c r="WG279" s="112"/>
      <c r="WJ279" s="63"/>
      <c r="WK279" s="112"/>
      <c r="WN279" s="63"/>
      <c r="WO279" s="112"/>
      <c r="WR279" s="63"/>
      <c r="WS279" s="112"/>
      <c r="WV279" s="63"/>
      <c r="WW279" s="112"/>
      <c r="WZ279" s="63"/>
      <c r="XA279" s="112"/>
      <c r="XD279" s="63"/>
      <c r="XE279" s="112"/>
      <c r="XH279" s="63"/>
      <c r="XI279" s="112"/>
      <c r="XL279" s="63"/>
      <c r="XM279" s="112"/>
      <c r="XP279" s="63"/>
      <c r="XQ279" s="112"/>
      <c r="XT279" s="63"/>
      <c r="XU279" s="112"/>
      <c r="XX279" s="63"/>
      <c r="XY279" s="112"/>
      <c r="YB279" s="63"/>
      <c r="YC279" s="112"/>
      <c r="YF279" s="63"/>
      <c r="YG279" s="112"/>
      <c r="YJ279" s="63"/>
      <c r="YK279" s="112"/>
      <c r="YN279" s="63"/>
      <c r="YO279" s="112"/>
      <c r="YR279" s="63"/>
      <c r="YS279" s="112"/>
      <c r="YV279" s="63"/>
      <c r="YW279" s="112"/>
      <c r="YZ279" s="63"/>
      <c r="ZA279" s="112"/>
      <c r="ZD279" s="63"/>
      <c r="ZE279" s="112"/>
      <c r="ZH279" s="63"/>
      <c r="ZI279" s="112"/>
      <c r="ZL279" s="63"/>
      <c r="ZM279" s="112"/>
      <c r="ZP279" s="63"/>
      <c r="ZQ279" s="112"/>
      <c r="ZT279" s="63"/>
      <c r="ZU279" s="112"/>
      <c r="ZX279" s="63"/>
      <c r="ZY279" s="112"/>
      <c r="AAB279" s="63"/>
      <c r="AAC279" s="112"/>
      <c r="AAF279" s="63"/>
      <c r="AAG279" s="112"/>
      <c r="AAJ279" s="63"/>
      <c r="AAK279" s="112"/>
      <c r="AAN279" s="63"/>
      <c r="AAO279" s="112"/>
      <c r="AAR279" s="63"/>
      <c r="AAS279" s="112"/>
      <c r="AAV279" s="63"/>
      <c r="AAW279" s="112"/>
      <c r="AAZ279" s="63"/>
      <c r="ABA279" s="112"/>
      <c r="ABD279" s="63"/>
      <c r="ABE279" s="112"/>
      <c r="ABH279" s="63"/>
      <c r="ABI279" s="112"/>
      <c r="ABL279" s="63"/>
      <c r="ABM279" s="112"/>
      <c r="ABP279" s="63"/>
      <c r="ABQ279" s="112"/>
      <c r="ABT279" s="63"/>
      <c r="ABU279" s="112"/>
      <c r="ABX279" s="63"/>
      <c r="ABY279" s="112"/>
      <c r="ACB279" s="63"/>
      <c r="ACC279" s="112"/>
      <c r="ACF279" s="63"/>
      <c r="ACG279" s="112"/>
      <c r="ACJ279" s="63"/>
      <c r="ACK279" s="112"/>
      <c r="ACN279" s="63"/>
      <c r="ACO279" s="112"/>
      <c r="ACR279" s="63"/>
      <c r="ACS279" s="112"/>
      <c r="ACV279" s="63"/>
      <c r="ACW279" s="112"/>
      <c r="ACZ279" s="63"/>
      <c r="ADA279" s="112"/>
      <c r="ADD279" s="63"/>
      <c r="ADE279" s="112"/>
      <c r="ADH279" s="63"/>
      <c r="ADI279" s="112"/>
      <c r="ADL279" s="63"/>
      <c r="ADM279" s="112"/>
      <c r="ADP279" s="63"/>
      <c r="ADQ279" s="112"/>
      <c r="ADT279" s="63"/>
      <c r="ADU279" s="112"/>
      <c r="ADX279" s="63"/>
      <c r="ADY279" s="112"/>
      <c r="AEB279" s="63"/>
      <c r="AEC279" s="112"/>
      <c r="AEF279" s="63"/>
      <c r="AEG279" s="112"/>
      <c r="AEJ279" s="63"/>
      <c r="AEK279" s="112"/>
      <c r="AEN279" s="63"/>
      <c r="AEO279" s="112"/>
      <c r="AER279" s="63"/>
      <c r="AES279" s="112"/>
      <c r="AEV279" s="63"/>
      <c r="AEW279" s="112"/>
      <c r="AEZ279" s="63"/>
      <c r="AFA279" s="112"/>
      <c r="AFD279" s="63"/>
      <c r="AFE279" s="112"/>
      <c r="AFH279" s="63"/>
      <c r="AFI279" s="112"/>
      <c r="AFL279" s="63"/>
      <c r="AFM279" s="112"/>
      <c r="AFP279" s="63"/>
      <c r="AFQ279" s="112"/>
      <c r="AFT279" s="63"/>
      <c r="AFU279" s="112"/>
      <c r="AFX279" s="63"/>
      <c r="AFY279" s="112"/>
      <c r="AGB279" s="63"/>
      <c r="AGC279" s="112"/>
      <c r="AGF279" s="63"/>
      <c r="AGG279" s="112"/>
      <c r="AGJ279" s="63"/>
      <c r="AGK279" s="112"/>
      <c r="AGN279" s="63"/>
      <c r="AGO279" s="112"/>
      <c r="AGR279" s="63"/>
      <c r="AGS279" s="112"/>
      <c r="AGV279" s="63"/>
      <c r="AGW279" s="112"/>
      <c r="AGZ279" s="63"/>
      <c r="AHA279" s="112"/>
      <c r="AHD279" s="63"/>
      <c r="AHE279" s="112"/>
      <c r="AHH279" s="63"/>
      <c r="AHI279" s="112"/>
      <c r="AHL279" s="63"/>
      <c r="AHM279" s="112"/>
      <c r="AHP279" s="63"/>
      <c r="AHQ279" s="112"/>
      <c r="AHT279" s="63"/>
      <c r="AHU279" s="112"/>
      <c r="AHX279" s="63"/>
      <c r="AHY279" s="112"/>
      <c r="AIB279" s="63"/>
      <c r="AIC279" s="112"/>
      <c r="AIF279" s="63"/>
      <c r="AIG279" s="112"/>
      <c r="AIJ279" s="63"/>
      <c r="AIK279" s="112"/>
      <c r="AIN279" s="63"/>
      <c r="AIO279" s="112"/>
      <c r="AIR279" s="63"/>
      <c r="AIS279" s="112"/>
      <c r="AIV279" s="63"/>
      <c r="AIW279" s="112"/>
      <c r="AIZ279" s="63"/>
      <c r="AJA279" s="112"/>
      <c r="AJD279" s="63"/>
      <c r="AJE279" s="112"/>
      <c r="AJH279" s="63"/>
      <c r="AJI279" s="112"/>
      <c r="AJL279" s="63"/>
      <c r="AJM279" s="112"/>
      <c r="AJP279" s="63"/>
      <c r="AJQ279" s="112"/>
      <c r="AJT279" s="63"/>
      <c r="AJU279" s="112"/>
      <c r="AJX279" s="63"/>
      <c r="AJY279" s="112"/>
      <c r="AKB279" s="63"/>
      <c r="AKC279" s="112"/>
      <c r="AKF279" s="63"/>
      <c r="AKG279" s="112"/>
      <c r="AKJ279" s="63"/>
      <c r="AKK279" s="112"/>
      <c r="AKN279" s="63"/>
      <c r="AKO279" s="112"/>
      <c r="AKR279" s="63"/>
      <c r="AKS279" s="112"/>
      <c r="AKV279" s="63"/>
      <c r="AKW279" s="112"/>
      <c r="AKZ279" s="63"/>
      <c r="ALA279" s="112"/>
      <c r="ALD279" s="63"/>
      <c r="ALE279" s="112"/>
      <c r="ALH279" s="63"/>
      <c r="ALI279" s="112"/>
      <c r="ALL279" s="63"/>
      <c r="ALM279" s="112"/>
      <c r="ALP279" s="63"/>
      <c r="ALQ279" s="112"/>
      <c r="ALT279" s="63"/>
      <c r="ALU279" s="112"/>
      <c r="ALX279" s="63"/>
      <c r="ALY279" s="112"/>
      <c r="AMB279" s="63"/>
      <c r="AMC279" s="112"/>
      <c r="AMF279" s="63"/>
      <c r="AMG279" s="112"/>
      <c r="AMJ279" s="63"/>
      <c r="AMK279" s="112"/>
      <c r="AMN279" s="63"/>
      <c r="AMO279" s="112"/>
      <c r="AMR279" s="63"/>
      <c r="AMS279" s="112"/>
      <c r="AMV279" s="63"/>
      <c r="AMW279" s="112"/>
      <c r="AMZ279" s="63"/>
      <c r="ANA279" s="112"/>
      <c r="AND279" s="63"/>
      <c r="ANE279" s="112"/>
      <c r="ANH279" s="63"/>
      <c r="ANI279" s="112"/>
      <c r="ANL279" s="63"/>
      <c r="ANM279" s="112"/>
      <c r="ANP279" s="63"/>
      <c r="ANQ279" s="112"/>
      <c r="ANT279" s="63"/>
      <c r="ANU279" s="112"/>
      <c r="ANX279" s="63"/>
      <c r="ANY279" s="112"/>
      <c r="AOB279" s="63"/>
      <c r="AOC279" s="112"/>
      <c r="AOF279" s="63"/>
      <c r="AOG279" s="112"/>
      <c r="AOJ279" s="63"/>
      <c r="AOK279" s="112"/>
      <c r="AON279" s="63"/>
      <c r="AOO279" s="112"/>
      <c r="AOR279" s="63"/>
      <c r="AOS279" s="112"/>
      <c r="AOV279" s="63"/>
      <c r="AOW279" s="112"/>
      <c r="AOZ279" s="63"/>
      <c r="APA279" s="112"/>
      <c r="APD279" s="63"/>
      <c r="APE279" s="112"/>
      <c r="APH279" s="63"/>
      <c r="API279" s="112"/>
      <c r="APL279" s="63"/>
      <c r="APM279" s="112"/>
      <c r="APP279" s="63"/>
      <c r="APQ279" s="112"/>
      <c r="APT279" s="63"/>
      <c r="APU279" s="112"/>
      <c r="APX279" s="63"/>
      <c r="APY279" s="112"/>
      <c r="AQB279" s="63"/>
      <c r="AQC279" s="112"/>
      <c r="AQF279" s="63"/>
      <c r="AQG279" s="112"/>
      <c r="AQJ279" s="63"/>
      <c r="AQK279" s="112"/>
      <c r="AQN279" s="63"/>
      <c r="AQO279" s="112"/>
      <c r="AQR279" s="63"/>
      <c r="AQS279" s="112"/>
      <c r="AQV279" s="63"/>
      <c r="AQW279" s="112"/>
      <c r="AQZ279" s="63"/>
      <c r="ARA279" s="112"/>
      <c r="ARD279" s="63"/>
      <c r="ARE279" s="112"/>
      <c r="ARH279" s="63"/>
      <c r="ARI279" s="112"/>
      <c r="ARL279" s="63"/>
      <c r="ARM279" s="112"/>
      <c r="ARP279" s="63"/>
      <c r="ARQ279" s="112"/>
      <c r="ART279" s="63"/>
      <c r="ARU279" s="112"/>
      <c r="ARX279" s="63"/>
      <c r="ARY279" s="112"/>
      <c r="ASB279" s="63"/>
      <c r="ASC279" s="112"/>
      <c r="ASF279" s="63"/>
      <c r="ASG279" s="112"/>
      <c r="ASJ279" s="63"/>
      <c r="ASK279" s="112"/>
      <c r="ASN279" s="63"/>
      <c r="ASO279" s="112"/>
      <c r="ASR279" s="63"/>
      <c r="ASS279" s="112"/>
      <c r="ASV279" s="63"/>
      <c r="ASW279" s="112"/>
      <c r="ASZ279" s="63"/>
      <c r="ATA279" s="112"/>
      <c r="ATD279" s="63"/>
      <c r="ATE279" s="112"/>
      <c r="ATH279" s="63"/>
      <c r="ATI279" s="112"/>
      <c r="ATL279" s="63"/>
      <c r="ATM279" s="112"/>
      <c r="ATP279" s="63"/>
      <c r="ATQ279" s="112"/>
      <c r="ATT279" s="63"/>
      <c r="ATU279" s="112"/>
      <c r="ATX279" s="63"/>
      <c r="ATY279" s="112"/>
      <c r="AUB279" s="63"/>
      <c r="AUC279" s="112"/>
      <c r="AUF279" s="63"/>
      <c r="AUG279" s="112"/>
      <c r="AUJ279" s="63"/>
      <c r="AUK279" s="112"/>
      <c r="AUN279" s="63"/>
      <c r="AUO279" s="112"/>
      <c r="AUR279" s="63"/>
      <c r="AUS279" s="112"/>
      <c r="AUV279" s="63"/>
      <c r="AUW279" s="112"/>
      <c r="AUZ279" s="63"/>
      <c r="AVA279" s="112"/>
      <c r="AVD279" s="63"/>
      <c r="AVE279" s="112"/>
      <c r="AVH279" s="63"/>
      <c r="AVI279" s="112"/>
      <c r="AVL279" s="63"/>
      <c r="AVM279" s="112"/>
      <c r="AVP279" s="63"/>
      <c r="AVQ279" s="112"/>
      <c r="AVT279" s="63"/>
      <c r="AVU279" s="112"/>
      <c r="AVX279" s="63"/>
      <c r="AVY279" s="112"/>
      <c r="AWB279" s="63"/>
      <c r="AWC279" s="112"/>
      <c r="AWF279" s="63"/>
      <c r="AWG279" s="112"/>
      <c r="AWJ279" s="63"/>
      <c r="AWK279" s="112"/>
      <c r="AWN279" s="63"/>
      <c r="AWO279" s="112"/>
      <c r="AWR279" s="63"/>
      <c r="AWS279" s="112"/>
      <c r="AWV279" s="63"/>
      <c r="AWW279" s="112"/>
      <c r="AWZ279" s="63"/>
      <c r="AXA279" s="112"/>
      <c r="AXD279" s="63"/>
      <c r="AXE279" s="112"/>
      <c r="AXH279" s="63"/>
      <c r="AXI279" s="112"/>
      <c r="AXL279" s="63"/>
      <c r="AXM279" s="112"/>
      <c r="AXP279" s="63"/>
      <c r="AXQ279" s="112"/>
      <c r="AXT279" s="63"/>
      <c r="AXU279" s="112"/>
      <c r="AXX279" s="63"/>
      <c r="AXY279" s="112"/>
      <c r="AYB279" s="63"/>
      <c r="AYC279" s="112"/>
      <c r="AYF279" s="63"/>
      <c r="AYG279" s="112"/>
      <c r="AYJ279" s="63"/>
      <c r="AYK279" s="112"/>
      <c r="AYN279" s="63"/>
      <c r="AYO279" s="112"/>
      <c r="AYR279" s="63"/>
      <c r="AYS279" s="112"/>
      <c r="AYV279" s="63"/>
      <c r="AYW279" s="112"/>
      <c r="AYZ279" s="63"/>
      <c r="AZA279" s="112"/>
      <c r="AZD279" s="63"/>
      <c r="AZE279" s="112"/>
      <c r="AZH279" s="63"/>
      <c r="AZI279" s="112"/>
      <c r="AZL279" s="63"/>
      <c r="AZM279" s="112"/>
      <c r="AZP279" s="63"/>
      <c r="AZQ279" s="112"/>
      <c r="AZT279" s="63"/>
      <c r="AZU279" s="112"/>
      <c r="AZX279" s="63"/>
      <c r="AZY279" s="112"/>
      <c r="BAB279" s="63"/>
      <c r="BAC279" s="112"/>
      <c r="BAF279" s="63"/>
      <c r="BAG279" s="112"/>
      <c r="BAJ279" s="63"/>
      <c r="BAK279" s="112"/>
      <c r="BAN279" s="63"/>
      <c r="BAO279" s="112"/>
      <c r="BAR279" s="63"/>
      <c r="BAS279" s="112"/>
      <c r="BAV279" s="63"/>
      <c r="BAW279" s="112"/>
      <c r="BAZ279" s="63"/>
      <c r="BBA279" s="112"/>
      <c r="BBD279" s="63"/>
      <c r="BBE279" s="112"/>
      <c r="BBH279" s="63"/>
      <c r="BBI279" s="112"/>
      <c r="BBL279" s="63"/>
      <c r="BBM279" s="112"/>
      <c r="BBP279" s="63"/>
      <c r="BBQ279" s="112"/>
      <c r="BBT279" s="63"/>
      <c r="BBU279" s="112"/>
      <c r="BBX279" s="63"/>
      <c r="BBY279" s="112"/>
      <c r="BCB279" s="63"/>
      <c r="BCC279" s="112"/>
      <c r="BCF279" s="63"/>
      <c r="BCG279" s="112"/>
      <c r="BCJ279" s="63"/>
      <c r="BCK279" s="112"/>
      <c r="BCN279" s="63"/>
      <c r="BCO279" s="112"/>
      <c r="BCR279" s="63"/>
      <c r="BCS279" s="112"/>
      <c r="BCV279" s="63"/>
      <c r="BCW279" s="112"/>
      <c r="BCZ279" s="63"/>
      <c r="BDA279" s="112"/>
      <c r="BDD279" s="63"/>
      <c r="BDE279" s="112"/>
      <c r="BDH279" s="63"/>
      <c r="BDI279" s="112"/>
      <c r="BDL279" s="63"/>
      <c r="BDM279" s="112"/>
      <c r="BDP279" s="63"/>
      <c r="BDQ279" s="112"/>
      <c r="BDT279" s="63"/>
      <c r="BDU279" s="112"/>
      <c r="BDX279" s="63"/>
      <c r="BDY279" s="112"/>
      <c r="BEB279" s="63"/>
      <c r="BEC279" s="112"/>
      <c r="BEF279" s="63"/>
      <c r="BEG279" s="112"/>
      <c r="BEJ279" s="63"/>
      <c r="BEK279" s="112"/>
      <c r="BEN279" s="63"/>
      <c r="BEO279" s="112"/>
      <c r="BER279" s="63"/>
      <c r="BES279" s="112"/>
      <c r="BEV279" s="63"/>
      <c r="BEW279" s="112"/>
      <c r="BEZ279" s="63"/>
      <c r="BFA279" s="112"/>
      <c r="BFD279" s="63"/>
      <c r="BFE279" s="112"/>
      <c r="BFH279" s="63"/>
      <c r="BFI279" s="112"/>
      <c r="BFL279" s="63"/>
      <c r="BFM279" s="112"/>
      <c r="BFP279" s="63"/>
      <c r="BFQ279" s="112"/>
      <c r="BFT279" s="63"/>
      <c r="BFU279" s="112"/>
      <c r="BFX279" s="63"/>
      <c r="BFY279" s="112"/>
      <c r="BGB279" s="63"/>
      <c r="BGC279" s="112"/>
      <c r="BGF279" s="63"/>
      <c r="BGG279" s="112"/>
      <c r="BGJ279" s="63"/>
      <c r="BGK279" s="112"/>
      <c r="BGN279" s="63"/>
      <c r="BGO279" s="112"/>
      <c r="BGR279" s="63"/>
      <c r="BGS279" s="112"/>
      <c r="BGV279" s="63"/>
      <c r="BGW279" s="112"/>
      <c r="BGZ279" s="63"/>
      <c r="BHA279" s="112"/>
      <c r="BHD279" s="63"/>
      <c r="BHE279" s="112"/>
      <c r="BHH279" s="63"/>
      <c r="BHI279" s="112"/>
      <c r="BHL279" s="63"/>
      <c r="BHM279" s="112"/>
      <c r="BHP279" s="63"/>
      <c r="BHQ279" s="112"/>
      <c r="BHT279" s="63"/>
      <c r="BHU279" s="112"/>
      <c r="BHX279" s="63"/>
      <c r="BHY279" s="112"/>
      <c r="BIB279" s="63"/>
      <c r="BIC279" s="112"/>
      <c r="BIF279" s="63"/>
      <c r="BIG279" s="112"/>
      <c r="BIJ279" s="63"/>
      <c r="BIK279" s="112"/>
      <c r="BIN279" s="63"/>
      <c r="BIO279" s="112"/>
      <c r="BIR279" s="63"/>
      <c r="BIS279" s="112"/>
      <c r="BIV279" s="63"/>
      <c r="BIW279" s="112"/>
      <c r="BIZ279" s="63"/>
      <c r="BJA279" s="112"/>
      <c r="BJD279" s="63"/>
      <c r="BJE279" s="112"/>
      <c r="BJH279" s="63"/>
      <c r="BJI279" s="112"/>
      <c r="BJL279" s="63"/>
      <c r="BJM279" s="112"/>
      <c r="BJP279" s="63"/>
      <c r="BJQ279" s="112"/>
      <c r="BJT279" s="63"/>
      <c r="BJU279" s="112"/>
      <c r="BJX279" s="63"/>
      <c r="BJY279" s="112"/>
      <c r="BKB279" s="63"/>
      <c r="BKC279" s="112"/>
      <c r="BKF279" s="63"/>
      <c r="BKG279" s="112"/>
      <c r="BKJ279" s="63"/>
      <c r="BKK279" s="112"/>
      <c r="BKN279" s="63"/>
      <c r="BKO279" s="112"/>
      <c r="BKR279" s="63"/>
      <c r="BKS279" s="112"/>
      <c r="BKV279" s="63"/>
      <c r="BKW279" s="112"/>
      <c r="BKZ279" s="63"/>
      <c r="BLA279" s="112"/>
      <c r="BLD279" s="63"/>
      <c r="BLE279" s="112"/>
      <c r="BLH279" s="63"/>
      <c r="BLI279" s="112"/>
      <c r="BLL279" s="63"/>
      <c r="BLM279" s="112"/>
      <c r="BLP279" s="63"/>
      <c r="BLQ279" s="112"/>
      <c r="BLT279" s="63"/>
      <c r="BLU279" s="112"/>
      <c r="BLX279" s="63"/>
      <c r="BLY279" s="112"/>
      <c r="BMB279" s="63"/>
      <c r="BMC279" s="112"/>
      <c r="BMF279" s="63"/>
      <c r="BMG279" s="112"/>
      <c r="BMJ279" s="63"/>
      <c r="BMK279" s="112"/>
      <c r="BMN279" s="63"/>
      <c r="BMO279" s="112"/>
      <c r="BMR279" s="63"/>
      <c r="BMS279" s="112"/>
      <c r="BMV279" s="63"/>
      <c r="BMW279" s="112"/>
      <c r="BMZ279" s="63"/>
      <c r="BNA279" s="112"/>
      <c r="BND279" s="63"/>
      <c r="BNE279" s="112"/>
      <c r="BNH279" s="63"/>
      <c r="BNI279" s="112"/>
      <c r="BNL279" s="63"/>
      <c r="BNM279" s="112"/>
      <c r="BNP279" s="63"/>
      <c r="BNQ279" s="112"/>
      <c r="BNT279" s="63"/>
      <c r="BNU279" s="112"/>
      <c r="BNX279" s="63"/>
      <c r="BNY279" s="112"/>
      <c r="BOB279" s="63"/>
      <c r="BOC279" s="112"/>
      <c r="BOF279" s="63"/>
      <c r="BOG279" s="112"/>
      <c r="BOJ279" s="63"/>
      <c r="BOK279" s="112"/>
      <c r="BON279" s="63"/>
      <c r="BOO279" s="112"/>
      <c r="BOR279" s="63"/>
      <c r="BOS279" s="112"/>
      <c r="BOV279" s="63"/>
      <c r="BOW279" s="112"/>
      <c r="BOZ279" s="63"/>
      <c r="BPA279" s="112"/>
      <c r="BPD279" s="63"/>
      <c r="BPE279" s="112"/>
      <c r="BPH279" s="63"/>
      <c r="BPI279" s="112"/>
      <c r="BPL279" s="63"/>
      <c r="BPM279" s="112"/>
      <c r="BPP279" s="63"/>
      <c r="BPQ279" s="112"/>
      <c r="BPT279" s="63"/>
      <c r="BPU279" s="112"/>
      <c r="BPX279" s="63"/>
      <c r="BPY279" s="112"/>
      <c r="BQB279" s="63"/>
      <c r="BQC279" s="112"/>
      <c r="BQF279" s="63"/>
      <c r="BQG279" s="112"/>
      <c r="BQJ279" s="63"/>
      <c r="BQK279" s="112"/>
      <c r="BQN279" s="63"/>
      <c r="BQO279" s="112"/>
      <c r="BQR279" s="63"/>
      <c r="BQS279" s="112"/>
      <c r="BQV279" s="63"/>
      <c r="BQW279" s="112"/>
      <c r="BQZ279" s="63"/>
      <c r="BRA279" s="112"/>
      <c r="BRD279" s="63"/>
      <c r="BRE279" s="112"/>
      <c r="BRH279" s="63"/>
      <c r="BRI279" s="112"/>
      <c r="BRL279" s="63"/>
      <c r="BRM279" s="112"/>
      <c r="BRP279" s="63"/>
      <c r="BRQ279" s="112"/>
      <c r="BRT279" s="63"/>
      <c r="BRU279" s="112"/>
      <c r="BRX279" s="63"/>
      <c r="BRY279" s="112"/>
      <c r="BSB279" s="63"/>
      <c r="BSC279" s="112"/>
      <c r="BSF279" s="63"/>
      <c r="BSG279" s="112"/>
      <c r="BSJ279" s="63"/>
      <c r="BSK279" s="112"/>
      <c r="BSN279" s="63"/>
      <c r="BSO279" s="112"/>
      <c r="BSR279" s="63"/>
      <c r="BSS279" s="112"/>
      <c r="BSV279" s="63"/>
      <c r="BSW279" s="112"/>
      <c r="BSZ279" s="63"/>
      <c r="BTA279" s="112"/>
      <c r="BTD279" s="63"/>
      <c r="BTE279" s="112"/>
      <c r="BTH279" s="63"/>
      <c r="BTI279" s="112"/>
      <c r="BTL279" s="63"/>
      <c r="BTM279" s="112"/>
      <c r="BTP279" s="63"/>
      <c r="BTQ279" s="112"/>
      <c r="BTT279" s="63"/>
      <c r="BTU279" s="112"/>
      <c r="BTX279" s="63"/>
      <c r="BTY279" s="112"/>
      <c r="BUB279" s="63"/>
      <c r="BUC279" s="112"/>
      <c r="BUF279" s="63"/>
      <c r="BUG279" s="112"/>
      <c r="BUJ279" s="63"/>
      <c r="BUK279" s="112"/>
      <c r="BUN279" s="63"/>
      <c r="BUO279" s="112"/>
      <c r="BUR279" s="63"/>
      <c r="BUS279" s="112"/>
      <c r="BUV279" s="63"/>
      <c r="BUW279" s="112"/>
      <c r="BUZ279" s="63"/>
      <c r="BVA279" s="112"/>
      <c r="BVD279" s="63"/>
      <c r="BVE279" s="112"/>
      <c r="BVH279" s="63"/>
      <c r="BVI279" s="112"/>
      <c r="BVL279" s="63"/>
      <c r="BVM279" s="112"/>
      <c r="BVP279" s="63"/>
      <c r="BVQ279" s="112"/>
      <c r="BVT279" s="63"/>
      <c r="BVU279" s="112"/>
      <c r="BVX279" s="63"/>
      <c r="BVY279" s="112"/>
      <c r="BWB279" s="63"/>
      <c r="BWC279" s="112"/>
      <c r="BWF279" s="63"/>
      <c r="BWG279" s="112"/>
      <c r="BWJ279" s="63"/>
      <c r="BWK279" s="112"/>
      <c r="BWN279" s="63"/>
      <c r="BWO279" s="112"/>
      <c r="BWR279" s="63"/>
      <c r="BWS279" s="112"/>
      <c r="BWV279" s="63"/>
      <c r="BWW279" s="112"/>
      <c r="BWZ279" s="63"/>
      <c r="BXA279" s="112"/>
      <c r="BXD279" s="63"/>
      <c r="BXE279" s="112"/>
      <c r="BXH279" s="63"/>
      <c r="BXI279" s="112"/>
      <c r="BXL279" s="63"/>
      <c r="BXM279" s="112"/>
      <c r="BXP279" s="63"/>
      <c r="BXQ279" s="112"/>
      <c r="BXT279" s="63"/>
      <c r="BXU279" s="112"/>
      <c r="BXX279" s="63"/>
      <c r="BXY279" s="112"/>
      <c r="BYB279" s="63"/>
      <c r="BYC279" s="112"/>
      <c r="BYF279" s="63"/>
      <c r="BYG279" s="112"/>
      <c r="BYJ279" s="63"/>
      <c r="BYK279" s="112"/>
      <c r="BYN279" s="63"/>
      <c r="BYO279" s="112"/>
      <c r="BYR279" s="63"/>
      <c r="BYS279" s="112"/>
      <c r="BYV279" s="63"/>
      <c r="BYW279" s="112"/>
      <c r="BYZ279" s="63"/>
      <c r="BZA279" s="112"/>
      <c r="BZD279" s="63"/>
      <c r="BZE279" s="112"/>
      <c r="BZH279" s="63"/>
      <c r="BZI279" s="112"/>
      <c r="BZL279" s="63"/>
      <c r="BZM279" s="112"/>
      <c r="BZP279" s="63"/>
      <c r="BZQ279" s="112"/>
      <c r="BZT279" s="63"/>
      <c r="BZU279" s="112"/>
      <c r="BZX279" s="63"/>
      <c r="BZY279" s="112"/>
      <c r="CAB279" s="63"/>
      <c r="CAC279" s="112"/>
      <c r="CAF279" s="63"/>
      <c r="CAG279" s="112"/>
      <c r="CAJ279" s="63"/>
      <c r="CAK279" s="112"/>
      <c r="CAN279" s="63"/>
      <c r="CAO279" s="112"/>
      <c r="CAR279" s="63"/>
      <c r="CAS279" s="112"/>
      <c r="CAV279" s="63"/>
      <c r="CAW279" s="112"/>
      <c r="CAZ279" s="63"/>
      <c r="CBA279" s="112"/>
      <c r="CBD279" s="63"/>
      <c r="CBE279" s="112"/>
      <c r="CBH279" s="63"/>
      <c r="CBI279" s="112"/>
      <c r="CBL279" s="63"/>
      <c r="CBM279" s="112"/>
      <c r="CBP279" s="63"/>
      <c r="CBQ279" s="112"/>
      <c r="CBT279" s="63"/>
      <c r="CBU279" s="112"/>
      <c r="CBX279" s="63"/>
      <c r="CBY279" s="112"/>
      <c r="CCB279" s="63"/>
      <c r="CCC279" s="112"/>
      <c r="CCF279" s="63"/>
      <c r="CCG279" s="112"/>
      <c r="CCJ279" s="63"/>
      <c r="CCK279" s="112"/>
      <c r="CCN279" s="63"/>
      <c r="CCO279" s="112"/>
      <c r="CCR279" s="63"/>
      <c r="CCS279" s="112"/>
      <c r="CCV279" s="63"/>
      <c r="CCW279" s="112"/>
      <c r="CCZ279" s="63"/>
      <c r="CDA279" s="112"/>
      <c r="CDD279" s="63"/>
      <c r="CDE279" s="112"/>
      <c r="CDH279" s="63"/>
      <c r="CDI279" s="112"/>
      <c r="CDL279" s="63"/>
      <c r="CDM279" s="112"/>
      <c r="CDP279" s="63"/>
      <c r="CDQ279" s="112"/>
      <c r="CDT279" s="63"/>
      <c r="CDU279" s="112"/>
      <c r="CDX279" s="63"/>
      <c r="CDY279" s="112"/>
      <c r="CEB279" s="63"/>
      <c r="CEC279" s="112"/>
      <c r="CEF279" s="63"/>
      <c r="CEG279" s="112"/>
      <c r="CEJ279" s="63"/>
      <c r="CEK279" s="112"/>
      <c r="CEN279" s="63"/>
      <c r="CEO279" s="112"/>
      <c r="CER279" s="63"/>
      <c r="CES279" s="112"/>
      <c r="CEV279" s="63"/>
      <c r="CEW279" s="112"/>
      <c r="CEZ279" s="63"/>
      <c r="CFA279" s="112"/>
      <c r="CFD279" s="63"/>
      <c r="CFE279" s="112"/>
      <c r="CFH279" s="63"/>
      <c r="CFI279" s="112"/>
      <c r="CFL279" s="63"/>
      <c r="CFM279" s="112"/>
      <c r="CFP279" s="63"/>
      <c r="CFQ279" s="112"/>
      <c r="CFT279" s="63"/>
      <c r="CFU279" s="112"/>
      <c r="CFX279" s="63"/>
      <c r="CFY279" s="112"/>
      <c r="CGB279" s="63"/>
      <c r="CGC279" s="112"/>
      <c r="CGF279" s="63"/>
      <c r="CGG279" s="112"/>
      <c r="CGJ279" s="63"/>
      <c r="CGK279" s="112"/>
      <c r="CGN279" s="63"/>
      <c r="CGO279" s="112"/>
      <c r="CGR279" s="63"/>
      <c r="CGS279" s="112"/>
      <c r="CGV279" s="63"/>
      <c r="CGW279" s="112"/>
      <c r="CGZ279" s="63"/>
      <c r="CHA279" s="112"/>
      <c r="CHD279" s="63"/>
      <c r="CHE279" s="112"/>
      <c r="CHH279" s="63"/>
      <c r="CHI279" s="112"/>
      <c r="CHL279" s="63"/>
      <c r="CHM279" s="112"/>
      <c r="CHP279" s="63"/>
      <c r="CHQ279" s="112"/>
      <c r="CHT279" s="63"/>
      <c r="CHU279" s="112"/>
      <c r="CHX279" s="63"/>
      <c r="CHY279" s="112"/>
      <c r="CIB279" s="63"/>
      <c r="CIC279" s="112"/>
      <c r="CIF279" s="63"/>
      <c r="CIG279" s="112"/>
      <c r="CIJ279" s="63"/>
      <c r="CIK279" s="112"/>
      <c r="CIN279" s="63"/>
      <c r="CIO279" s="112"/>
      <c r="CIR279" s="63"/>
      <c r="CIS279" s="112"/>
      <c r="CIV279" s="63"/>
      <c r="CIW279" s="112"/>
      <c r="CIZ279" s="63"/>
      <c r="CJA279" s="112"/>
      <c r="CJD279" s="63"/>
      <c r="CJE279" s="112"/>
      <c r="CJH279" s="63"/>
      <c r="CJI279" s="112"/>
      <c r="CJL279" s="63"/>
      <c r="CJM279" s="112"/>
      <c r="CJP279" s="63"/>
      <c r="CJQ279" s="112"/>
      <c r="CJT279" s="63"/>
      <c r="CJU279" s="112"/>
      <c r="CJX279" s="63"/>
      <c r="CJY279" s="112"/>
      <c r="CKB279" s="63"/>
      <c r="CKC279" s="112"/>
      <c r="CKF279" s="63"/>
      <c r="CKG279" s="112"/>
      <c r="CKJ279" s="63"/>
      <c r="CKK279" s="112"/>
      <c r="CKN279" s="63"/>
      <c r="CKO279" s="112"/>
      <c r="CKR279" s="63"/>
      <c r="CKS279" s="112"/>
      <c r="CKV279" s="63"/>
      <c r="CKW279" s="112"/>
      <c r="CKZ279" s="63"/>
      <c r="CLA279" s="112"/>
      <c r="CLD279" s="63"/>
      <c r="CLE279" s="112"/>
      <c r="CLH279" s="63"/>
      <c r="CLI279" s="112"/>
      <c r="CLL279" s="63"/>
      <c r="CLM279" s="112"/>
      <c r="CLP279" s="63"/>
      <c r="CLQ279" s="112"/>
      <c r="CLT279" s="63"/>
      <c r="CLU279" s="112"/>
      <c r="CLX279" s="63"/>
      <c r="CLY279" s="112"/>
      <c r="CMB279" s="63"/>
      <c r="CMC279" s="112"/>
      <c r="CMF279" s="63"/>
      <c r="CMG279" s="112"/>
      <c r="CMJ279" s="63"/>
      <c r="CMK279" s="112"/>
      <c r="CMN279" s="63"/>
      <c r="CMO279" s="112"/>
      <c r="CMR279" s="63"/>
      <c r="CMS279" s="112"/>
      <c r="CMV279" s="63"/>
      <c r="CMW279" s="112"/>
      <c r="CMZ279" s="63"/>
      <c r="CNA279" s="112"/>
      <c r="CND279" s="63"/>
      <c r="CNE279" s="112"/>
      <c r="CNH279" s="63"/>
      <c r="CNI279" s="112"/>
      <c r="CNL279" s="63"/>
      <c r="CNM279" s="112"/>
      <c r="CNP279" s="63"/>
      <c r="CNQ279" s="112"/>
      <c r="CNT279" s="63"/>
      <c r="CNU279" s="112"/>
      <c r="CNX279" s="63"/>
      <c r="CNY279" s="112"/>
      <c r="COB279" s="63"/>
      <c r="COC279" s="112"/>
      <c r="COF279" s="63"/>
      <c r="COG279" s="112"/>
      <c r="COJ279" s="63"/>
      <c r="COK279" s="112"/>
      <c r="CON279" s="63"/>
      <c r="COO279" s="112"/>
      <c r="COR279" s="63"/>
      <c r="COS279" s="112"/>
      <c r="COV279" s="63"/>
      <c r="COW279" s="112"/>
      <c r="COZ279" s="63"/>
      <c r="CPA279" s="112"/>
      <c r="CPD279" s="63"/>
      <c r="CPE279" s="112"/>
      <c r="CPH279" s="63"/>
      <c r="CPI279" s="112"/>
      <c r="CPL279" s="63"/>
      <c r="CPM279" s="112"/>
      <c r="CPP279" s="63"/>
      <c r="CPQ279" s="112"/>
      <c r="CPT279" s="63"/>
      <c r="CPU279" s="112"/>
      <c r="CPX279" s="63"/>
      <c r="CPY279" s="112"/>
      <c r="CQB279" s="63"/>
      <c r="CQC279" s="112"/>
      <c r="CQF279" s="63"/>
      <c r="CQG279" s="112"/>
      <c r="CQJ279" s="63"/>
      <c r="CQK279" s="112"/>
      <c r="CQN279" s="63"/>
      <c r="CQO279" s="112"/>
      <c r="CQR279" s="63"/>
      <c r="CQS279" s="112"/>
      <c r="CQV279" s="63"/>
      <c r="CQW279" s="112"/>
      <c r="CQZ279" s="63"/>
      <c r="CRA279" s="112"/>
      <c r="CRD279" s="63"/>
      <c r="CRE279" s="112"/>
      <c r="CRH279" s="63"/>
      <c r="CRI279" s="112"/>
      <c r="CRL279" s="63"/>
      <c r="CRM279" s="112"/>
      <c r="CRP279" s="63"/>
      <c r="CRQ279" s="112"/>
      <c r="CRT279" s="63"/>
      <c r="CRU279" s="112"/>
      <c r="CRX279" s="63"/>
      <c r="CRY279" s="112"/>
      <c r="CSB279" s="63"/>
      <c r="CSC279" s="112"/>
      <c r="CSF279" s="63"/>
      <c r="CSG279" s="112"/>
      <c r="CSJ279" s="63"/>
      <c r="CSK279" s="112"/>
      <c r="CSN279" s="63"/>
      <c r="CSO279" s="112"/>
      <c r="CSR279" s="63"/>
      <c r="CSS279" s="112"/>
      <c r="CSV279" s="63"/>
      <c r="CSW279" s="112"/>
      <c r="CSZ279" s="63"/>
      <c r="CTA279" s="112"/>
      <c r="CTD279" s="63"/>
      <c r="CTE279" s="112"/>
      <c r="CTH279" s="63"/>
      <c r="CTI279" s="112"/>
      <c r="CTL279" s="63"/>
      <c r="CTM279" s="112"/>
      <c r="CTP279" s="63"/>
      <c r="CTQ279" s="112"/>
      <c r="CTT279" s="63"/>
      <c r="CTU279" s="112"/>
      <c r="CTX279" s="63"/>
      <c r="CTY279" s="112"/>
      <c r="CUB279" s="63"/>
      <c r="CUC279" s="112"/>
      <c r="CUF279" s="63"/>
      <c r="CUG279" s="112"/>
      <c r="CUJ279" s="63"/>
      <c r="CUK279" s="112"/>
      <c r="CUN279" s="63"/>
      <c r="CUO279" s="112"/>
      <c r="CUR279" s="63"/>
      <c r="CUS279" s="112"/>
      <c r="CUV279" s="63"/>
      <c r="CUW279" s="112"/>
      <c r="CUZ279" s="63"/>
      <c r="CVA279" s="112"/>
      <c r="CVD279" s="63"/>
      <c r="CVE279" s="112"/>
      <c r="CVH279" s="63"/>
      <c r="CVI279" s="112"/>
      <c r="CVL279" s="63"/>
      <c r="CVM279" s="112"/>
      <c r="CVP279" s="63"/>
      <c r="CVQ279" s="112"/>
      <c r="CVT279" s="63"/>
      <c r="CVU279" s="112"/>
      <c r="CVX279" s="63"/>
      <c r="CVY279" s="112"/>
      <c r="CWB279" s="63"/>
      <c r="CWC279" s="112"/>
      <c r="CWF279" s="63"/>
      <c r="CWG279" s="112"/>
      <c r="CWJ279" s="63"/>
      <c r="CWK279" s="112"/>
      <c r="CWN279" s="63"/>
      <c r="CWO279" s="112"/>
      <c r="CWR279" s="63"/>
      <c r="CWS279" s="112"/>
      <c r="CWV279" s="63"/>
      <c r="CWW279" s="112"/>
      <c r="CWZ279" s="63"/>
      <c r="CXA279" s="112"/>
      <c r="CXD279" s="63"/>
      <c r="CXE279" s="112"/>
      <c r="CXH279" s="63"/>
      <c r="CXI279" s="112"/>
      <c r="CXL279" s="63"/>
      <c r="CXM279" s="112"/>
      <c r="CXP279" s="63"/>
      <c r="CXQ279" s="112"/>
      <c r="CXT279" s="63"/>
      <c r="CXU279" s="112"/>
      <c r="CXX279" s="63"/>
      <c r="CXY279" s="112"/>
      <c r="CYB279" s="63"/>
      <c r="CYC279" s="112"/>
      <c r="CYF279" s="63"/>
      <c r="CYG279" s="112"/>
      <c r="CYJ279" s="63"/>
      <c r="CYK279" s="112"/>
      <c r="CYN279" s="63"/>
      <c r="CYO279" s="112"/>
      <c r="CYR279" s="63"/>
      <c r="CYS279" s="112"/>
      <c r="CYV279" s="63"/>
      <c r="CYW279" s="112"/>
      <c r="CYZ279" s="63"/>
      <c r="CZA279" s="112"/>
      <c r="CZD279" s="63"/>
      <c r="CZE279" s="112"/>
      <c r="CZH279" s="63"/>
      <c r="CZI279" s="112"/>
      <c r="CZL279" s="63"/>
      <c r="CZM279" s="112"/>
      <c r="CZP279" s="63"/>
      <c r="CZQ279" s="112"/>
      <c r="CZT279" s="63"/>
      <c r="CZU279" s="112"/>
      <c r="CZX279" s="63"/>
      <c r="CZY279" s="112"/>
      <c r="DAB279" s="63"/>
      <c r="DAC279" s="112"/>
      <c r="DAF279" s="63"/>
      <c r="DAG279" s="112"/>
      <c r="DAJ279" s="63"/>
      <c r="DAK279" s="112"/>
      <c r="DAN279" s="63"/>
      <c r="DAO279" s="112"/>
      <c r="DAR279" s="63"/>
      <c r="DAS279" s="112"/>
      <c r="DAV279" s="63"/>
      <c r="DAW279" s="112"/>
      <c r="DAZ279" s="63"/>
      <c r="DBA279" s="112"/>
      <c r="DBD279" s="63"/>
      <c r="DBE279" s="112"/>
      <c r="DBH279" s="63"/>
      <c r="DBI279" s="112"/>
      <c r="DBL279" s="63"/>
      <c r="DBM279" s="112"/>
      <c r="DBP279" s="63"/>
      <c r="DBQ279" s="112"/>
      <c r="DBT279" s="63"/>
      <c r="DBU279" s="112"/>
      <c r="DBX279" s="63"/>
      <c r="DBY279" s="112"/>
      <c r="DCB279" s="63"/>
      <c r="DCC279" s="112"/>
      <c r="DCF279" s="63"/>
      <c r="DCG279" s="112"/>
      <c r="DCJ279" s="63"/>
      <c r="DCK279" s="112"/>
      <c r="DCN279" s="63"/>
      <c r="DCO279" s="112"/>
      <c r="DCR279" s="63"/>
      <c r="DCS279" s="112"/>
      <c r="DCV279" s="63"/>
      <c r="DCW279" s="112"/>
      <c r="DCZ279" s="63"/>
      <c r="DDA279" s="112"/>
      <c r="DDD279" s="63"/>
      <c r="DDE279" s="112"/>
      <c r="DDH279" s="63"/>
      <c r="DDI279" s="112"/>
      <c r="DDL279" s="63"/>
      <c r="DDM279" s="112"/>
      <c r="DDP279" s="63"/>
      <c r="DDQ279" s="112"/>
      <c r="DDT279" s="63"/>
      <c r="DDU279" s="112"/>
      <c r="DDX279" s="63"/>
      <c r="DDY279" s="112"/>
      <c r="DEB279" s="63"/>
      <c r="DEC279" s="112"/>
      <c r="DEF279" s="63"/>
      <c r="DEG279" s="112"/>
      <c r="DEJ279" s="63"/>
      <c r="DEK279" s="112"/>
      <c r="DEN279" s="63"/>
      <c r="DEO279" s="112"/>
      <c r="DER279" s="63"/>
      <c r="DES279" s="112"/>
      <c r="DEV279" s="63"/>
      <c r="DEW279" s="112"/>
      <c r="DEZ279" s="63"/>
      <c r="DFA279" s="112"/>
      <c r="DFD279" s="63"/>
      <c r="DFE279" s="112"/>
      <c r="DFH279" s="63"/>
      <c r="DFI279" s="112"/>
      <c r="DFL279" s="63"/>
      <c r="DFM279" s="112"/>
      <c r="DFP279" s="63"/>
      <c r="DFQ279" s="112"/>
      <c r="DFT279" s="63"/>
      <c r="DFU279" s="112"/>
      <c r="DFX279" s="63"/>
      <c r="DFY279" s="112"/>
      <c r="DGB279" s="63"/>
      <c r="DGC279" s="112"/>
      <c r="DGF279" s="63"/>
      <c r="DGG279" s="112"/>
      <c r="DGJ279" s="63"/>
      <c r="DGK279" s="112"/>
      <c r="DGN279" s="63"/>
      <c r="DGO279" s="112"/>
      <c r="DGR279" s="63"/>
      <c r="DGS279" s="112"/>
      <c r="DGV279" s="63"/>
      <c r="DGW279" s="112"/>
      <c r="DGZ279" s="63"/>
      <c r="DHA279" s="112"/>
      <c r="DHD279" s="63"/>
      <c r="DHE279" s="112"/>
      <c r="DHH279" s="63"/>
      <c r="DHI279" s="112"/>
      <c r="DHL279" s="63"/>
      <c r="DHM279" s="112"/>
      <c r="DHP279" s="63"/>
      <c r="DHQ279" s="112"/>
      <c r="DHT279" s="63"/>
      <c r="DHU279" s="112"/>
      <c r="DHX279" s="63"/>
      <c r="DHY279" s="112"/>
      <c r="DIB279" s="63"/>
      <c r="DIC279" s="112"/>
      <c r="DIF279" s="63"/>
      <c r="DIG279" s="112"/>
      <c r="DIJ279" s="63"/>
      <c r="DIK279" s="112"/>
      <c r="DIN279" s="63"/>
      <c r="DIO279" s="112"/>
      <c r="DIR279" s="63"/>
      <c r="DIS279" s="112"/>
      <c r="DIV279" s="63"/>
      <c r="DIW279" s="112"/>
      <c r="DIZ279" s="63"/>
      <c r="DJA279" s="112"/>
      <c r="DJD279" s="63"/>
      <c r="DJE279" s="112"/>
      <c r="DJH279" s="63"/>
      <c r="DJI279" s="112"/>
      <c r="DJL279" s="63"/>
      <c r="DJM279" s="112"/>
      <c r="DJP279" s="63"/>
      <c r="DJQ279" s="112"/>
      <c r="DJT279" s="63"/>
      <c r="DJU279" s="112"/>
      <c r="DJX279" s="63"/>
      <c r="DJY279" s="112"/>
      <c r="DKB279" s="63"/>
      <c r="DKC279" s="112"/>
      <c r="DKF279" s="63"/>
      <c r="DKG279" s="112"/>
      <c r="DKJ279" s="63"/>
      <c r="DKK279" s="112"/>
      <c r="DKN279" s="63"/>
      <c r="DKO279" s="112"/>
      <c r="DKR279" s="63"/>
      <c r="DKS279" s="112"/>
      <c r="DKV279" s="63"/>
      <c r="DKW279" s="112"/>
      <c r="DKZ279" s="63"/>
      <c r="DLA279" s="112"/>
      <c r="DLD279" s="63"/>
      <c r="DLE279" s="112"/>
      <c r="DLH279" s="63"/>
      <c r="DLI279" s="112"/>
      <c r="DLL279" s="63"/>
      <c r="DLM279" s="112"/>
      <c r="DLP279" s="63"/>
      <c r="DLQ279" s="112"/>
      <c r="DLT279" s="63"/>
      <c r="DLU279" s="112"/>
      <c r="DLX279" s="63"/>
      <c r="DLY279" s="112"/>
      <c r="DMB279" s="63"/>
      <c r="DMC279" s="112"/>
      <c r="DMF279" s="63"/>
      <c r="DMG279" s="112"/>
      <c r="DMJ279" s="63"/>
      <c r="DMK279" s="112"/>
      <c r="DMN279" s="63"/>
      <c r="DMO279" s="112"/>
      <c r="DMR279" s="63"/>
      <c r="DMS279" s="112"/>
      <c r="DMV279" s="63"/>
      <c r="DMW279" s="112"/>
      <c r="DMZ279" s="63"/>
      <c r="DNA279" s="112"/>
      <c r="DND279" s="63"/>
      <c r="DNE279" s="112"/>
      <c r="DNH279" s="63"/>
      <c r="DNI279" s="112"/>
      <c r="DNL279" s="63"/>
      <c r="DNM279" s="112"/>
      <c r="DNP279" s="63"/>
      <c r="DNQ279" s="112"/>
      <c r="DNT279" s="63"/>
      <c r="DNU279" s="112"/>
      <c r="DNX279" s="63"/>
      <c r="DNY279" s="112"/>
      <c r="DOB279" s="63"/>
      <c r="DOC279" s="112"/>
      <c r="DOF279" s="63"/>
      <c r="DOG279" s="112"/>
      <c r="DOJ279" s="63"/>
      <c r="DOK279" s="112"/>
      <c r="DON279" s="63"/>
      <c r="DOO279" s="112"/>
      <c r="DOR279" s="63"/>
      <c r="DOS279" s="112"/>
      <c r="DOV279" s="63"/>
      <c r="DOW279" s="112"/>
      <c r="DOZ279" s="63"/>
      <c r="DPA279" s="112"/>
      <c r="DPD279" s="63"/>
      <c r="DPE279" s="112"/>
      <c r="DPH279" s="63"/>
      <c r="DPI279" s="112"/>
      <c r="DPL279" s="63"/>
      <c r="DPM279" s="112"/>
      <c r="DPP279" s="63"/>
      <c r="DPQ279" s="112"/>
      <c r="DPT279" s="63"/>
      <c r="DPU279" s="112"/>
      <c r="DPX279" s="63"/>
      <c r="DPY279" s="112"/>
      <c r="DQB279" s="63"/>
      <c r="DQC279" s="112"/>
      <c r="DQF279" s="63"/>
      <c r="DQG279" s="112"/>
      <c r="DQJ279" s="63"/>
      <c r="DQK279" s="112"/>
      <c r="DQN279" s="63"/>
      <c r="DQO279" s="112"/>
      <c r="DQR279" s="63"/>
      <c r="DQS279" s="112"/>
      <c r="DQV279" s="63"/>
      <c r="DQW279" s="112"/>
      <c r="DQZ279" s="63"/>
      <c r="DRA279" s="112"/>
      <c r="DRD279" s="63"/>
      <c r="DRE279" s="112"/>
      <c r="DRH279" s="63"/>
      <c r="DRI279" s="112"/>
      <c r="DRL279" s="63"/>
      <c r="DRM279" s="112"/>
      <c r="DRP279" s="63"/>
      <c r="DRQ279" s="112"/>
      <c r="DRT279" s="63"/>
      <c r="DRU279" s="112"/>
      <c r="DRX279" s="63"/>
      <c r="DRY279" s="112"/>
      <c r="DSB279" s="63"/>
      <c r="DSC279" s="112"/>
      <c r="DSF279" s="63"/>
      <c r="DSG279" s="112"/>
      <c r="DSJ279" s="63"/>
      <c r="DSK279" s="112"/>
      <c r="DSN279" s="63"/>
      <c r="DSO279" s="112"/>
      <c r="DSR279" s="63"/>
      <c r="DSS279" s="112"/>
      <c r="DSV279" s="63"/>
      <c r="DSW279" s="112"/>
      <c r="DSZ279" s="63"/>
      <c r="DTA279" s="112"/>
      <c r="DTD279" s="63"/>
      <c r="DTE279" s="112"/>
      <c r="DTH279" s="63"/>
      <c r="DTI279" s="112"/>
      <c r="DTL279" s="63"/>
      <c r="DTM279" s="112"/>
      <c r="DTP279" s="63"/>
      <c r="DTQ279" s="112"/>
      <c r="DTT279" s="63"/>
      <c r="DTU279" s="112"/>
      <c r="DTX279" s="63"/>
      <c r="DTY279" s="112"/>
      <c r="DUB279" s="63"/>
      <c r="DUC279" s="112"/>
      <c r="DUF279" s="63"/>
      <c r="DUG279" s="112"/>
      <c r="DUJ279" s="63"/>
      <c r="DUK279" s="112"/>
      <c r="DUN279" s="63"/>
      <c r="DUO279" s="112"/>
      <c r="DUR279" s="63"/>
      <c r="DUS279" s="112"/>
      <c r="DUV279" s="63"/>
      <c r="DUW279" s="112"/>
      <c r="DUZ279" s="63"/>
      <c r="DVA279" s="112"/>
      <c r="DVD279" s="63"/>
      <c r="DVE279" s="112"/>
      <c r="DVH279" s="63"/>
      <c r="DVI279" s="112"/>
      <c r="DVL279" s="63"/>
      <c r="DVM279" s="112"/>
      <c r="DVP279" s="63"/>
      <c r="DVQ279" s="112"/>
      <c r="DVT279" s="63"/>
      <c r="DVU279" s="112"/>
      <c r="DVX279" s="63"/>
      <c r="DVY279" s="112"/>
      <c r="DWB279" s="63"/>
      <c r="DWC279" s="112"/>
      <c r="DWF279" s="63"/>
      <c r="DWG279" s="112"/>
      <c r="DWJ279" s="63"/>
      <c r="DWK279" s="112"/>
      <c r="DWN279" s="63"/>
      <c r="DWO279" s="112"/>
      <c r="DWR279" s="63"/>
      <c r="DWS279" s="112"/>
      <c r="DWV279" s="63"/>
      <c r="DWW279" s="112"/>
      <c r="DWZ279" s="63"/>
      <c r="DXA279" s="112"/>
      <c r="DXD279" s="63"/>
      <c r="DXE279" s="112"/>
      <c r="DXH279" s="63"/>
      <c r="DXI279" s="112"/>
      <c r="DXL279" s="63"/>
      <c r="DXM279" s="112"/>
      <c r="DXP279" s="63"/>
      <c r="DXQ279" s="112"/>
      <c r="DXT279" s="63"/>
      <c r="DXU279" s="112"/>
      <c r="DXX279" s="63"/>
      <c r="DXY279" s="112"/>
      <c r="DYB279" s="63"/>
      <c r="DYC279" s="112"/>
      <c r="DYF279" s="63"/>
      <c r="DYG279" s="112"/>
      <c r="DYJ279" s="63"/>
      <c r="DYK279" s="112"/>
      <c r="DYN279" s="63"/>
      <c r="DYO279" s="112"/>
      <c r="DYR279" s="63"/>
      <c r="DYS279" s="112"/>
      <c r="DYV279" s="63"/>
      <c r="DYW279" s="112"/>
      <c r="DYZ279" s="63"/>
      <c r="DZA279" s="112"/>
      <c r="DZD279" s="63"/>
      <c r="DZE279" s="112"/>
      <c r="DZH279" s="63"/>
      <c r="DZI279" s="112"/>
      <c r="DZL279" s="63"/>
      <c r="DZM279" s="112"/>
      <c r="DZP279" s="63"/>
      <c r="DZQ279" s="112"/>
      <c r="DZT279" s="63"/>
      <c r="DZU279" s="112"/>
      <c r="DZX279" s="63"/>
      <c r="DZY279" s="112"/>
      <c r="EAB279" s="63"/>
      <c r="EAC279" s="112"/>
      <c r="EAF279" s="63"/>
      <c r="EAG279" s="112"/>
      <c r="EAJ279" s="63"/>
      <c r="EAK279" s="112"/>
      <c r="EAN279" s="63"/>
      <c r="EAO279" s="112"/>
      <c r="EAR279" s="63"/>
      <c r="EAS279" s="112"/>
      <c r="EAV279" s="63"/>
      <c r="EAW279" s="112"/>
      <c r="EAZ279" s="63"/>
      <c r="EBA279" s="112"/>
      <c r="EBD279" s="63"/>
      <c r="EBE279" s="112"/>
      <c r="EBH279" s="63"/>
      <c r="EBI279" s="112"/>
      <c r="EBL279" s="63"/>
      <c r="EBM279" s="112"/>
      <c r="EBP279" s="63"/>
      <c r="EBQ279" s="112"/>
      <c r="EBT279" s="63"/>
      <c r="EBU279" s="112"/>
      <c r="EBX279" s="63"/>
      <c r="EBY279" s="112"/>
      <c r="ECB279" s="63"/>
      <c r="ECC279" s="112"/>
      <c r="ECF279" s="63"/>
      <c r="ECG279" s="112"/>
      <c r="ECJ279" s="63"/>
      <c r="ECK279" s="112"/>
      <c r="ECN279" s="63"/>
      <c r="ECO279" s="112"/>
      <c r="ECR279" s="63"/>
      <c r="ECS279" s="112"/>
      <c r="ECV279" s="63"/>
      <c r="ECW279" s="112"/>
      <c r="ECZ279" s="63"/>
      <c r="EDA279" s="112"/>
      <c r="EDD279" s="63"/>
      <c r="EDE279" s="112"/>
      <c r="EDH279" s="63"/>
      <c r="EDI279" s="112"/>
      <c r="EDL279" s="63"/>
      <c r="EDM279" s="112"/>
      <c r="EDP279" s="63"/>
      <c r="EDQ279" s="112"/>
      <c r="EDT279" s="63"/>
      <c r="EDU279" s="112"/>
      <c r="EDX279" s="63"/>
      <c r="EDY279" s="112"/>
      <c r="EEB279" s="63"/>
      <c r="EEC279" s="112"/>
      <c r="EEF279" s="63"/>
      <c r="EEG279" s="112"/>
      <c r="EEJ279" s="63"/>
      <c r="EEK279" s="112"/>
      <c r="EEN279" s="63"/>
      <c r="EEO279" s="112"/>
      <c r="EER279" s="63"/>
      <c r="EES279" s="112"/>
      <c r="EEV279" s="63"/>
      <c r="EEW279" s="112"/>
      <c r="EEZ279" s="63"/>
      <c r="EFA279" s="112"/>
      <c r="EFD279" s="63"/>
      <c r="EFE279" s="112"/>
      <c r="EFH279" s="63"/>
      <c r="EFI279" s="112"/>
      <c r="EFL279" s="63"/>
      <c r="EFM279" s="112"/>
      <c r="EFP279" s="63"/>
      <c r="EFQ279" s="112"/>
      <c r="EFT279" s="63"/>
      <c r="EFU279" s="112"/>
      <c r="EFX279" s="63"/>
      <c r="EFY279" s="112"/>
      <c r="EGB279" s="63"/>
      <c r="EGC279" s="112"/>
      <c r="EGF279" s="63"/>
      <c r="EGG279" s="112"/>
      <c r="EGJ279" s="63"/>
      <c r="EGK279" s="112"/>
      <c r="EGN279" s="63"/>
      <c r="EGO279" s="112"/>
      <c r="EGR279" s="63"/>
      <c r="EGS279" s="112"/>
      <c r="EGV279" s="63"/>
      <c r="EGW279" s="112"/>
      <c r="EGZ279" s="63"/>
      <c r="EHA279" s="112"/>
      <c r="EHD279" s="63"/>
      <c r="EHE279" s="112"/>
      <c r="EHH279" s="63"/>
      <c r="EHI279" s="112"/>
      <c r="EHL279" s="63"/>
      <c r="EHM279" s="112"/>
      <c r="EHP279" s="63"/>
      <c r="EHQ279" s="112"/>
      <c r="EHT279" s="63"/>
      <c r="EHU279" s="112"/>
      <c r="EHX279" s="63"/>
      <c r="EHY279" s="112"/>
      <c r="EIB279" s="63"/>
      <c r="EIC279" s="112"/>
      <c r="EIF279" s="63"/>
      <c r="EIG279" s="112"/>
      <c r="EIJ279" s="63"/>
      <c r="EIK279" s="112"/>
      <c r="EIN279" s="63"/>
      <c r="EIO279" s="112"/>
      <c r="EIR279" s="63"/>
      <c r="EIS279" s="112"/>
      <c r="EIV279" s="63"/>
      <c r="EIW279" s="112"/>
      <c r="EIZ279" s="63"/>
      <c r="EJA279" s="112"/>
      <c r="EJD279" s="63"/>
      <c r="EJE279" s="112"/>
      <c r="EJH279" s="63"/>
      <c r="EJI279" s="112"/>
      <c r="EJL279" s="63"/>
      <c r="EJM279" s="112"/>
      <c r="EJP279" s="63"/>
      <c r="EJQ279" s="112"/>
      <c r="EJT279" s="63"/>
      <c r="EJU279" s="112"/>
      <c r="EJX279" s="63"/>
      <c r="EJY279" s="112"/>
      <c r="EKB279" s="63"/>
      <c r="EKC279" s="112"/>
      <c r="EKF279" s="63"/>
      <c r="EKG279" s="112"/>
      <c r="EKJ279" s="63"/>
      <c r="EKK279" s="112"/>
      <c r="EKN279" s="63"/>
      <c r="EKO279" s="112"/>
      <c r="EKR279" s="63"/>
      <c r="EKS279" s="112"/>
      <c r="EKV279" s="63"/>
      <c r="EKW279" s="112"/>
      <c r="EKZ279" s="63"/>
      <c r="ELA279" s="112"/>
      <c r="ELD279" s="63"/>
      <c r="ELE279" s="112"/>
      <c r="ELH279" s="63"/>
      <c r="ELI279" s="112"/>
      <c r="ELL279" s="63"/>
      <c r="ELM279" s="112"/>
      <c r="ELP279" s="63"/>
      <c r="ELQ279" s="112"/>
      <c r="ELT279" s="63"/>
      <c r="ELU279" s="112"/>
      <c r="ELX279" s="63"/>
      <c r="ELY279" s="112"/>
      <c r="EMB279" s="63"/>
      <c r="EMC279" s="112"/>
      <c r="EMF279" s="63"/>
      <c r="EMG279" s="112"/>
      <c r="EMJ279" s="63"/>
      <c r="EMK279" s="112"/>
      <c r="EMN279" s="63"/>
      <c r="EMO279" s="112"/>
      <c r="EMR279" s="63"/>
      <c r="EMS279" s="112"/>
      <c r="EMV279" s="63"/>
      <c r="EMW279" s="112"/>
      <c r="EMZ279" s="63"/>
      <c r="ENA279" s="112"/>
      <c r="END279" s="63"/>
      <c r="ENE279" s="112"/>
      <c r="ENH279" s="63"/>
      <c r="ENI279" s="112"/>
      <c r="ENL279" s="63"/>
      <c r="ENM279" s="112"/>
      <c r="ENP279" s="63"/>
      <c r="ENQ279" s="112"/>
      <c r="ENT279" s="63"/>
      <c r="ENU279" s="112"/>
      <c r="ENX279" s="63"/>
      <c r="ENY279" s="112"/>
      <c r="EOB279" s="63"/>
      <c r="EOC279" s="112"/>
      <c r="EOF279" s="63"/>
      <c r="EOG279" s="112"/>
      <c r="EOJ279" s="63"/>
      <c r="EOK279" s="112"/>
      <c r="EON279" s="63"/>
      <c r="EOO279" s="112"/>
      <c r="EOR279" s="63"/>
      <c r="EOS279" s="112"/>
      <c r="EOV279" s="63"/>
      <c r="EOW279" s="112"/>
      <c r="EOZ279" s="63"/>
      <c r="EPA279" s="112"/>
      <c r="EPD279" s="63"/>
      <c r="EPE279" s="112"/>
      <c r="EPH279" s="63"/>
      <c r="EPI279" s="112"/>
      <c r="EPL279" s="63"/>
      <c r="EPM279" s="112"/>
      <c r="EPP279" s="63"/>
      <c r="EPQ279" s="112"/>
      <c r="EPT279" s="63"/>
      <c r="EPU279" s="112"/>
      <c r="EPX279" s="63"/>
      <c r="EPY279" s="112"/>
      <c r="EQB279" s="63"/>
      <c r="EQC279" s="112"/>
      <c r="EQF279" s="63"/>
      <c r="EQG279" s="112"/>
      <c r="EQJ279" s="63"/>
      <c r="EQK279" s="112"/>
      <c r="EQN279" s="63"/>
      <c r="EQO279" s="112"/>
      <c r="EQR279" s="63"/>
      <c r="EQS279" s="112"/>
      <c r="EQV279" s="63"/>
      <c r="EQW279" s="112"/>
      <c r="EQZ279" s="63"/>
      <c r="ERA279" s="112"/>
      <c r="ERD279" s="63"/>
      <c r="ERE279" s="112"/>
      <c r="ERH279" s="63"/>
      <c r="ERI279" s="112"/>
      <c r="ERL279" s="63"/>
      <c r="ERM279" s="112"/>
      <c r="ERP279" s="63"/>
      <c r="ERQ279" s="112"/>
      <c r="ERT279" s="63"/>
      <c r="ERU279" s="112"/>
      <c r="ERX279" s="63"/>
      <c r="ERY279" s="112"/>
      <c r="ESB279" s="63"/>
      <c r="ESC279" s="112"/>
      <c r="ESF279" s="63"/>
      <c r="ESG279" s="112"/>
      <c r="ESJ279" s="63"/>
      <c r="ESK279" s="112"/>
      <c r="ESN279" s="63"/>
      <c r="ESO279" s="112"/>
      <c r="ESR279" s="63"/>
      <c r="ESS279" s="112"/>
      <c r="ESV279" s="63"/>
      <c r="ESW279" s="112"/>
      <c r="ESZ279" s="63"/>
      <c r="ETA279" s="112"/>
      <c r="ETD279" s="63"/>
      <c r="ETE279" s="112"/>
      <c r="ETH279" s="63"/>
      <c r="ETI279" s="112"/>
      <c r="ETL279" s="63"/>
      <c r="ETM279" s="112"/>
      <c r="ETP279" s="63"/>
      <c r="ETQ279" s="112"/>
      <c r="ETT279" s="63"/>
      <c r="ETU279" s="112"/>
      <c r="ETX279" s="63"/>
      <c r="ETY279" s="112"/>
      <c r="EUB279" s="63"/>
      <c r="EUC279" s="112"/>
      <c r="EUF279" s="63"/>
      <c r="EUG279" s="112"/>
      <c r="EUJ279" s="63"/>
      <c r="EUK279" s="112"/>
      <c r="EUN279" s="63"/>
      <c r="EUO279" s="112"/>
      <c r="EUR279" s="63"/>
      <c r="EUS279" s="112"/>
      <c r="EUV279" s="63"/>
      <c r="EUW279" s="112"/>
      <c r="EUZ279" s="63"/>
      <c r="EVA279" s="112"/>
      <c r="EVD279" s="63"/>
      <c r="EVE279" s="112"/>
      <c r="EVH279" s="63"/>
      <c r="EVI279" s="112"/>
      <c r="EVL279" s="63"/>
      <c r="EVM279" s="112"/>
      <c r="EVP279" s="63"/>
      <c r="EVQ279" s="112"/>
      <c r="EVT279" s="63"/>
      <c r="EVU279" s="112"/>
      <c r="EVX279" s="63"/>
      <c r="EVY279" s="112"/>
      <c r="EWB279" s="63"/>
      <c r="EWC279" s="112"/>
      <c r="EWF279" s="63"/>
      <c r="EWG279" s="112"/>
      <c r="EWJ279" s="63"/>
      <c r="EWK279" s="112"/>
      <c r="EWN279" s="63"/>
      <c r="EWO279" s="112"/>
      <c r="EWR279" s="63"/>
      <c r="EWS279" s="112"/>
      <c r="EWV279" s="63"/>
      <c r="EWW279" s="112"/>
      <c r="EWZ279" s="63"/>
      <c r="EXA279" s="112"/>
      <c r="EXD279" s="63"/>
      <c r="EXE279" s="112"/>
      <c r="EXH279" s="63"/>
      <c r="EXI279" s="112"/>
      <c r="EXL279" s="63"/>
      <c r="EXM279" s="112"/>
      <c r="EXP279" s="63"/>
      <c r="EXQ279" s="112"/>
      <c r="EXT279" s="63"/>
      <c r="EXU279" s="112"/>
      <c r="EXX279" s="63"/>
      <c r="EXY279" s="112"/>
      <c r="EYB279" s="63"/>
      <c r="EYC279" s="112"/>
      <c r="EYF279" s="63"/>
      <c r="EYG279" s="112"/>
      <c r="EYJ279" s="63"/>
      <c r="EYK279" s="112"/>
      <c r="EYN279" s="63"/>
      <c r="EYO279" s="112"/>
      <c r="EYR279" s="63"/>
      <c r="EYS279" s="112"/>
      <c r="EYV279" s="63"/>
      <c r="EYW279" s="112"/>
      <c r="EYZ279" s="63"/>
      <c r="EZA279" s="112"/>
      <c r="EZD279" s="63"/>
      <c r="EZE279" s="112"/>
      <c r="EZH279" s="63"/>
      <c r="EZI279" s="112"/>
      <c r="EZL279" s="63"/>
      <c r="EZM279" s="112"/>
      <c r="EZP279" s="63"/>
      <c r="EZQ279" s="112"/>
      <c r="EZT279" s="63"/>
      <c r="EZU279" s="112"/>
      <c r="EZX279" s="63"/>
      <c r="EZY279" s="112"/>
      <c r="FAB279" s="63"/>
      <c r="FAC279" s="112"/>
      <c r="FAF279" s="63"/>
      <c r="FAG279" s="112"/>
      <c r="FAJ279" s="63"/>
      <c r="FAK279" s="112"/>
      <c r="FAN279" s="63"/>
      <c r="FAO279" s="112"/>
      <c r="FAR279" s="63"/>
      <c r="FAS279" s="112"/>
      <c r="FAV279" s="63"/>
      <c r="FAW279" s="112"/>
      <c r="FAZ279" s="63"/>
      <c r="FBA279" s="112"/>
      <c r="FBD279" s="63"/>
      <c r="FBE279" s="112"/>
      <c r="FBH279" s="63"/>
      <c r="FBI279" s="112"/>
      <c r="FBL279" s="63"/>
      <c r="FBM279" s="112"/>
      <c r="FBP279" s="63"/>
      <c r="FBQ279" s="112"/>
      <c r="FBT279" s="63"/>
      <c r="FBU279" s="112"/>
      <c r="FBX279" s="63"/>
      <c r="FBY279" s="112"/>
      <c r="FCB279" s="63"/>
      <c r="FCC279" s="112"/>
      <c r="FCF279" s="63"/>
      <c r="FCG279" s="112"/>
      <c r="FCJ279" s="63"/>
      <c r="FCK279" s="112"/>
      <c r="FCN279" s="63"/>
      <c r="FCO279" s="112"/>
      <c r="FCR279" s="63"/>
      <c r="FCS279" s="112"/>
      <c r="FCV279" s="63"/>
      <c r="FCW279" s="112"/>
      <c r="FCZ279" s="63"/>
      <c r="FDA279" s="112"/>
      <c r="FDD279" s="63"/>
      <c r="FDE279" s="112"/>
      <c r="FDH279" s="63"/>
      <c r="FDI279" s="112"/>
      <c r="FDL279" s="63"/>
      <c r="FDM279" s="112"/>
      <c r="FDP279" s="63"/>
      <c r="FDQ279" s="112"/>
      <c r="FDT279" s="63"/>
      <c r="FDU279" s="112"/>
      <c r="FDX279" s="63"/>
      <c r="FDY279" s="112"/>
      <c r="FEB279" s="63"/>
      <c r="FEC279" s="112"/>
      <c r="FEF279" s="63"/>
      <c r="FEG279" s="112"/>
      <c r="FEJ279" s="63"/>
      <c r="FEK279" s="112"/>
      <c r="FEN279" s="63"/>
      <c r="FEO279" s="112"/>
      <c r="FER279" s="63"/>
      <c r="FES279" s="112"/>
      <c r="FEV279" s="63"/>
      <c r="FEW279" s="112"/>
      <c r="FEZ279" s="63"/>
      <c r="FFA279" s="112"/>
      <c r="FFD279" s="63"/>
      <c r="FFE279" s="112"/>
      <c r="FFH279" s="63"/>
      <c r="FFI279" s="112"/>
      <c r="FFL279" s="63"/>
      <c r="FFM279" s="112"/>
      <c r="FFP279" s="63"/>
      <c r="FFQ279" s="112"/>
      <c r="FFT279" s="63"/>
      <c r="FFU279" s="112"/>
      <c r="FFX279" s="63"/>
      <c r="FFY279" s="112"/>
      <c r="FGB279" s="63"/>
      <c r="FGC279" s="112"/>
      <c r="FGF279" s="63"/>
      <c r="FGG279" s="112"/>
      <c r="FGJ279" s="63"/>
      <c r="FGK279" s="112"/>
      <c r="FGN279" s="63"/>
      <c r="FGO279" s="112"/>
      <c r="FGR279" s="63"/>
      <c r="FGS279" s="112"/>
      <c r="FGV279" s="63"/>
      <c r="FGW279" s="112"/>
      <c r="FGZ279" s="63"/>
      <c r="FHA279" s="112"/>
      <c r="FHD279" s="63"/>
      <c r="FHE279" s="112"/>
      <c r="FHH279" s="63"/>
      <c r="FHI279" s="112"/>
      <c r="FHL279" s="63"/>
      <c r="FHM279" s="112"/>
      <c r="FHP279" s="63"/>
      <c r="FHQ279" s="112"/>
      <c r="FHT279" s="63"/>
      <c r="FHU279" s="112"/>
      <c r="FHX279" s="63"/>
      <c r="FHY279" s="112"/>
      <c r="FIB279" s="63"/>
      <c r="FIC279" s="112"/>
      <c r="FIF279" s="63"/>
      <c r="FIG279" s="112"/>
      <c r="FIJ279" s="63"/>
      <c r="FIK279" s="112"/>
      <c r="FIN279" s="63"/>
      <c r="FIO279" s="112"/>
      <c r="FIR279" s="63"/>
      <c r="FIS279" s="112"/>
      <c r="FIV279" s="63"/>
      <c r="FIW279" s="112"/>
      <c r="FIZ279" s="63"/>
      <c r="FJA279" s="112"/>
      <c r="FJD279" s="63"/>
      <c r="FJE279" s="112"/>
      <c r="FJH279" s="63"/>
      <c r="FJI279" s="112"/>
      <c r="FJL279" s="63"/>
      <c r="FJM279" s="112"/>
      <c r="FJP279" s="63"/>
      <c r="FJQ279" s="112"/>
      <c r="FJT279" s="63"/>
      <c r="FJU279" s="112"/>
      <c r="FJX279" s="63"/>
      <c r="FJY279" s="112"/>
      <c r="FKB279" s="63"/>
      <c r="FKC279" s="112"/>
      <c r="FKF279" s="63"/>
      <c r="FKG279" s="112"/>
      <c r="FKJ279" s="63"/>
      <c r="FKK279" s="112"/>
      <c r="FKN279" s="63"/>
      <c r="FKO279" s="112"/>
      <c r="FKR279" s="63"/>
      <c r="FKS279" s="112"/>
      <c r="FKV279" s="63"/>
      <c r="FKW279" s="112"/>
      <c r="FKZ279" s="63"/>
      <c r="FLA279" s="112"/>
      <c r="FLD279" s="63"/>
      <c r="FLE279" s="112"/>
      <c r="FLH279" s="63"/>
      <c r="FLI279" s="112"/>
      <c r="FLL279" s="63"/>
      <c r="FLM279" s="112"/>
      <c r="FLP279" s="63"/>
      <c r="FLQ279" s="112"/>
      <c r="FLT279" s="63"/>
      <c r="FLU279" s="112"/>
      <c r="FLX279" s="63"/>
      <c r="FLY279" s="112"/>
      <c r="FMB279" s="63"/>
      <c r="FMC279" s="112"/>
      <c r="FMF279" s="63"/>
      <c r="FMG279" s="112"/>
      <c r="FMJ279" s="63"/>
      <c r="FMK279" s="112"/>
      <c r="FMN279" s="63"/>
      <c r="FMO279" s="112"/>
      <c r="FMR279" s="63"/>
      <c r="FMS279" s="112"/>
      <c r="FMV279" s="63"/>
      <c r="FMW279" s="112"/>
      <c r="FMZ279" s="63"/>
      <c r="FNA279" s="112"/>
      <c r="FND279" s="63"/>
      <c r="FNE279" s="112"/>
      <c r="FNH279" s="63"/>
      <c r="FNI279" s="112"/>
      <c r="FNL279" s="63"/>
      <c r="FNM279" s="112"/>
      <c r="FNP279" s="63"/>
      <c r="FNQ279" s="112"/>
      <c r="FNT279" s="63"/>
      <c r="FNU279" s="112"/>
      <c r="FNX279" s="63"/>
      <c r="FNY279" s="112"/>
      <c r="FOB279" s="63"/>
      <c r="FOC279" s="112"/>
      <c r="FOF279" s="63"/>
      <c r="FOG279" s="112"/>
      <c r="FOJ279" s="63"/>
      <c r="FOK279" s="112"/>
      <c r="FON279" s="63"/>
      <c r="FOO279" s="112"/>
      <c r="FOR279" s="63"/>
      <c r="FOS279" s="112"/>
      <c r="FOV279" s="63"/>
      <c r="FOW279" s="112"/>
      <c r="FOZ279" s="63"/>
      <c r="FPA279" s="112"/>
      <c r="FPD279" s="63"/>
      <c r="FPE279" s="112"/>
      <c r="FPH279" s="63"/>
      <c r="FPI279" s="112"/>
      <c r="FPL279" s="63"/>
      <c r="FPM279" s="112"/>
      <c r="FPP279" s="63"/>
      <c r="FPQ279" s="112"/>
      <c r="FPT279" s="63"/>
      <c r="FPU279" s="112"/>
      <c r="FPX279" s="63"/>
      <c r="FPY279" s="112"/>
      <c r="FQB279" s="63"/>
      <c r="FQC279" s="112"/>
      <c r="FQF279" s="63"/>
      <c r="FQG279" s="112"/>
      <c r="FQJ279" s="63"/>
      <c r="FQK279" s="112"/>
      <c r="FQN279" s="63"/>
      <c r="FQO279" s="112"/>
      <c r="FQR279" s="63"/>
      <c r="FQS279" s="112"/>
      <c r="FQV279" s="63"/>
      <c r="FQW279" s="112"/>
      <c r="FQZ279" s="63"/>
      <c r="FRA279" s="112"/>
      <c r="FRD279" s="63"/>
      <c r="FRE279" s="112"/>
      <c r="FRH279" s="63"/>
      <c r="FRI279" s="112"/>
      <c r="FRL279" s="63"/>
      <c r="FRM279" s="112"/>
      <c r="FRP279" s="63"/>
      <c r="FRQ279" s="112"/>
      <c r="FRT279" s="63"/>
      <c r="FRU279" s="112"/>
      <c r="FRX279" s="63"/>
      <c r="FRY279" s="112"/>
      <c r="FSB279" s="63"/>
      <c r="FSC279" s="112"/>
      <c r="FSF279" s="63"/>
      <c r="FSG279" s="112"/>
      <c r="FSJ279" s="63"/>
      <c r="FSK279" s="112"/>
      <c r="FSN279" s="63"/>
      <c r="FSO279" s="112"/>
      <c r="FSR279" s="63"/>
      <c r="FSS279" s="112"/>
      <c r="FSV279" s="63"/>
      <c r="FSW279" s="112"/>
      <c r="FSZ279" s="63"/>
      <c r="FTA279" s="112"/>
      <c r="FTD279" s="63"/>
      <c r="FTE279" s="112"/>
      <c r="FTH279" s="63"/>
      <c r="FTI279" s="112"/>
      <c r="FTL279" s="63"/>
      <c r="FTM279" s="112"/>
      <c r="FTP279" s="63"/>
      <c r="FTQ279" s="112"/>
      <c r="FTT279" s="63"/>
      <c r="FTU279" s="112"/>
      <c r="FTX279" s="63"/>
      <c r="FTY279" s="112"/>
      <c r="FUB279" s="63"/>
      <c r="FUC279" s="112"/>
      <c r="FUF279" s="63"/>
      <c r="FUG279" s="112"/>
      <c r="FUJ279" s="63"/>
      <c r="FUK279" s="112"/>
      <c r="FUN279" s="63"/>
      <c r="FUO279" s="112"/>
      <c r="FUR279" s="63"/>
      <c r="FUS279" s="112"/>
      <c r="FUV279" s="63"/>
      <c r="FUW279" s="112"/>
      <c r="FUZ279" s="63"/>
      <c r="FVA279" s="112"/>
      <c r="FVD279" s="63"/>
      <c r="FVE279" s="112"/>
      <c r="FVH279" s="63"/>
      <c r="FVI279" s="112"/>
      <c r="FVL279" s="63"/>
      <c r="FVM279" s="112"/>
      <c r="FVP279" s="63"/>
      <c r="FVQ279" s="112"/>
      <c r="FVT279" s="63"/>
      <c r="FVU279" s="112"/>
      <c r="FVX279" s="63"/>
      <c r="FVY279" s="112"/>
      <c r="FWB279" s="63"/>
      <c r="FWC279" s="112"/>
      <c r="FWF279" s="63"/>
      <c r="FWG279" s="112"/>
      <c r="FWJ279" s="63"/>
      <c r="FWK279" s="112"/>
      <c r="FWN279" s="63"/>
      <c r="FWO279" s="112"/>
      <c r="FWR279" s="63"/>
      <c r="FWS279" s="112"/>
      <c r="FWV279" s="63"/>
      <c r="FWW279" s="112"/>
      <c r="FWZ279" s="63"/>
      <c r="FXA279" s="112"/>
      <c r="FXD279" s="63"/>
      <c r="FXE279" s="112"/>
      <c r="FXH279" s="63"/>
      <c r="FXI279" s="112"/>
      <c r="FXL279" s="63"/>
      <c r="FXM279" s="112"/>
      <c r="FXP279" s="63"/>
      <c r="FXQ279" s="112"/>
      <c r="FXT279" s="63"/>
      <c r="FXU279" s="112"/>
      <c r="FXX279" s="63"/>
      <c r="FXY279" s="112"/>
      <c r="FYB279" s="63"/>
      <c r="FYC279" s="112"/>
      <c r="FYF279" s="63"/>
      <c r="FYG279" s="112"/>
      <c r="FYJ279" s="63"/>
      <c r="FYK279" s="112"/>
      <c r="FYN279" s="63"/>
      <c r="FYO279" s="112"/>
      <c r="FYR279" s="63"/>
      <c r="FYS279" s="112"/>
      <c r="FYV279" s="63"/>
      <c r="FYW279" s="112"/>
      <c r="FYZ279" s="63"/>
      <c r="FZA279" s="112"/>
      <c r="FZD279" s="63"/>
      <c r="FZE279" s="112"/>
      <c r="FZH279" s="63"/>
      <c r="FZI279" s="112"/>
      <c r="FZL279" s="63"/>
      <c r="FZM279" s="112"/>
      <c r="FZP279" s="63"/>
      <c r="FZQ279" s="112"/>
      <c r="FZT279" s="63"/>
      <c r="FZU279" s="112"/>
      <c r="FZX279" s="63"/>
      <c r="FZY279" s="112"/>
      <c r="GAB279" s="63"/>
      <c r="GAC279" s="112"/>
      <c r="GAF279" s="63"/>
      <c r="GAG279" s="112"/>
      <c r="GAJ279" s="63"/>
      <c r="GAK279" s="112"/>
      <c r="GAN279" s="63"/>
      <c r="GAO279" s="112"/>
      <c r="GAR279" s="63"/>
      <c r="GAS279" s="112"/>
      <c r="GAV279" s="63"/>
      <c r="GAW279" s="112"/>
      <c r="GAZ279" s="63"/>
      <c r="GBA279" s="112"/>
      <c r="GBD279" s="63"/>
      <c r="GBE279" s="112"/>
      <c r="GBH279" s="63"/>
      <c r="GBI279" s="112"/>
      <c r="GBL279" s="63"/>
      <c r="GBM279" s="112"/>
      <c r="GBP279" s="63"/>
      <c r="GBQ279" s="112"/>
      <c r="GBT279" s="63"/>
      <c r="GBU279" s="112"/>
      <c r="GBX279" s="63"/>
      <c r="GBY279" s="112"/>
      <c r="GCB279" s="63"/>
      <c r="GCC279" s="112"/>
      <c r="GCF279" s="63"/>
      <c r="GCG279" s="112"/>
      <c r="GCJ279" s="63"/>
      <c r="GCK279" s="112"/>
      <c r="GCN279" s="63"/>
      <c r="GCO279" s="112"/>
      <c r="GCR279" s="63"/>
      <c r="GCS279" s="112"/>
      <c r="GCV279" s="63"/>
      <c r="GCW279" s="112"/>
      <c r="GCZ279" s="63"/>
      <c r="GDA279" s="112"/>
      <c r="GDD279" s="63"/>
      <c r="GDE279" s="112"/>
      <c r="GDH279" s="63"/>
      <c r="GDI279" s="112"/>
      <c r="GDL279" s="63"/>
      <c r="GDM279" s="112"/>
      <c r="GDP279" s="63"/>
      <c r="GDQ279" s="112"/>
      <c r="GDT279" s="63"/>
      <c r="GDU279" s="112"/>
      <c r="GDX279" s="63"/>
      <c r="GDY279" s="112"/>
      <c r="GEB279" s="63"/>
      <c r="GEC279" s="112"/>
      <c r="GEF279" s="63"/>
      <c r="GEG279" s="112"/>
      <c r="GEJ279" s="63"/>
      <c r="GEK279" s="112"/>
      <c r="GEN279" s="63"/>
      <c r="GEO279" s="112"/>
      <c r="GER279" s="63"/>
      <c r="GES279" s="112"/>
      <c r="GEV279" s="63"/>
      <c r="GEW279" s="112"/>
      <c r="GEZ279" s="63"/>
      <c r="GFA279" s="112"/>
      <c r="GFD279" s="63"/>
      <c r="GFE279" s="112"/>
      <c r="GFH279" s="63"/>
      <c r="GFI279" s="112"/>
      <c r="GFL279" s="63"/>
      <c r="GFM279" s="112"/>
      <c r="GFP279" s="63"/>
      <c r="GFQ279" s="112"/>
      <c r="GFT279" s="63"/>
      <c r="GFU279" s="112"/>
      <c r="GFX279" s="63"/>
      <c r="GFY279" s="112"/>
      <c r="GGB279" s="63"/>
      <c r="GGC279" s="112"/>
      <c r="GGF279" s="63"/>
      <c r="GGG279" s="112"/>
      <c r="GGJ279" s="63"/>
      <c r="GGK279" s="112"/>
      <c r="GGN279" s="63"/>
      <c r="GGO279" s="112"/>
      <c r="GGR279" s="63"/>
      <c r="GGS279" s="112"/>
      <c r="GGV279" s="63"/>
      <c r="GGW279" s="112"/>
      <c r="GGZ279" s="63"/>
      <c r="GHA279" s="112"/>
      <c r="GHD279" s="63"/>
      <c r="GHE279" s="112"/>
      <c r="GHH279" s="63"/>
      <c r="GHI279" s="112"/>
      <c r="GHL279" s="63"/>
      <c r="GHM279" s="112"/>
      <c r="GHP279" s="63"/>
      <c r="GHQ279" s="112"/>
      <c r="GHT279" s="63"/>
      <c r="GHU279" s="112"/>
      <c r="GHX279" s="63"/>
      <c r="GHY279" s="112"/>
      <c r="GIB279" s="63"/>
      <c r="GIC279" s="112"/>
      <c r="GIF279" s="63"/>
      <c r="GIG279" s="112"/>
      <c r="GIJ279" s="63"/>
      <c r="GIK279" s="112"/>
      <c r="GIN279" s="63"/>
      <c r="GIO279" s="112"/>
      <c r="GIR279" s="63"/>
      <c r="GIS279" s="112"/>
      <c r="GIV279" s="63"/>
      <c r="GIW279" s="112"/>
      <c r="GIZ279" s="63"/>
      <c r="GJA279" s="112"/>
      <c r="GJD279" s="63"/>
      <c r="GJE279" s="112"/>
      <c r="GJH279" s="63"/>
      <c r="GJI279" s="112"/>
      <c r="GJL279" s="63"/>
      <c r="GJM279" s="112"/>
      <c r="GJP279" s="63"/>
      <c r="GJQ279" s="112"/>
      <c r="GJT279" s="63"/>
      <c r="GJU279" s="112"/>
      <c r="GJX279" s="63"/>
      <c r="GJY279" s="112"/>
      <c r="GKB279" s="63"/>
      <c r="GKC279" s="112"/>
      <c r="GKF279" s="63"/>
      <c r="GKG279" s="112"/>
      <c r="GKJ279" s="63"/>
      <c r="GKK279" s="112"/>
      <c r="GKN279" s="63"/>
      <c r="GKO279" s="112"/>
      <c r="GKR279" s="63"/>
      <c r="GKS279" s="112"/>
      <c r="GKV279" s="63"/>
      <c r="GKW279" s="112"/>
      <c r="GKZ279" s="63"/>
      <c r="GLA279" s="112"/>
      <c r="GLD279" s="63"/>
      <c r="GLE279" s="112"/>
      <c r="GLH279" s="63"/>
      <c r="GLI279" s="112"/>
      <c r="GLL279" s="63"/>
      <c r="GLM279" s="112"/>
      <c r="GLP279" s="63"/>
      <c r="GLQ279" s="112"/>
      <c r="GLT279" s="63"/>
      <c r="GLU279" s="112"/>
      <c r="GLX279" s="63"/>
      <c r="GLY279" s="112"/>
      <c r="GMB279" s="63"/>
      <c r="GMC279" s="112"/>
      <c r="GMF279" s="63"/>
      <c r="GMG279" s="112"/>
      <c r="GMJ279" s="63"/>
      <c r="GMK279" s="112"/>
      <c r="GMN279" s="63"/>
      <c r="GMO279" s="112"/>
      <c r="GMR279" s="63"/>
      <c r="GMS279" s="112"/>
      <c r="GMV279" s="63"/>
      <c r="GMW279" s="112"/>
      <c r="GMZ279" s="63"/>
      <c r="GNA279" s="112"/>
      <c r="GND279" s="63"/>
      <c r="GNE279" s="112"/>
      <c r="GNH279" s="63"/>
      <c r="GNI279" s="112"/>
      <c r="GNL279" s="63"/>
      <c r="GNM279" s="112"/>
      <c r="GNP279" s="63"/>
      <c r="GNQ279" s="112"/>
      <c r="GNT279" s="63"/>
      <c r="GNU279" s="112"/>
      <c r="GNX279" s="63"/>
      <c r="GNY279" s="112"/>
      <c r="GOB279" s="63"/>
      <c r="GOC279" s="112"/>
      <c r="GOF279" s="63"/>
      <c r="GOG279" s="112"/>
      <c r="GOJ279" s="63"/>
      <c r="GOK279" s="112"/>
      <c r="GON279" s="63"/>
      <c r="GOO279" s="112"/>
      <c r="GOR279" s="63"/>
      <c r="GOS279" s="112"/>
      <c r="GOV279" s="63"/>
      <c r="GOW279" s="112"/>
      <c r="GOZ279" s="63"/>
      <c r="GPA279" s="112"/>
      <c r="GPD279" s="63"/>
      <c r="GPE279" s="112"/>
      <c r="GPH279" s="63"/>
      <c r="GPI279" s="112"/>
      <c r="GPL279" s="63"/>
      <c r="GPM279" s="112"/>
      <c r="GPP279" s="63"/>
      <c r="GPQ279" s="112"/>
      <c r="GPT279" s="63"/>
      <c r="GPU279" s="112"/>
      <c r="GPX279" s="63"/>
      <c r="GPY279" s="112"/>
      <c r="GQB279" s="63"/>
      <c r="GQC279" s="112"/>
      <c r="GQF279" s="63"/>
      <c r="GQG279" s="112"/>
      <c r="GQJ279" s="63"/>
      <c r="GQK279" s="112"/>
      <c r="GQN279" s="63"/>
      <c r="GQO279" s="112"/>
      <c r="GQR279" s="63"/>
      <c r="GQS279" s="112"/>
      <c r="GQV279" s="63"/>
      <c r="GQW279" s="112"/>
      <c r="GQZ279" s="63"/>
      <c r="GRA279" s="112"/>
      <c r="GRD279" s="63"/>
      <c r="GRE279" s="112"/>
      <c r="GRH279" s="63"/>
      <c r="GRI279" s="112"/>
      <c r="GRL279" s="63"/>
      <c r="GRM279" s="112"/>
      <c r="GRP279" s="63"/>
      <c r="GRQ279" s="112"/>
      <c r="GRT279" s="63"/>
      <c r="GRU279" s="112"/>
      <c r="GRX279" s="63"/>
      <c r="GRY279" s="112"/>
      <c r="GSB279" s="63"/>
      <c r="GSC279" s="112"/>
      <c r="GSF279" s="63"/>
      <c r="GSG279" s="112"/>
      <c r="GSJ279" s="63"/>
      <c r="GSK279" s="112"/>
      <c r="GSN279" s="63"/>
      <c r="GSO279" s="112"/>
      <c r="GSR279" s="63"/>
      <c r="GSS279" s="112"/>
      <c r="GSV279" s="63"/>
      <c r="GSW279" s="112"/>
      <c r="GSZ279" s="63"/>
      <c r="GTA279" s="112"/>
      <c r="GTD279" s="63"/>
      <c r="GTE279" s="112"/>
      <c r="GTH279" s="63"/>
      <c r="GTI279" s="112"/>
      <c r="GTL279" s="63"/>
      <c r="GTM279" s="112"/>
      <c r="GTP279" s="63"/>
      <c r="GTQ279" s="112"/>
      <c r="GTT279" s="63"/>
      <c r="GTU279" s="112"/>
      <c r="GTX279" s="63"/>
      <c r="GTY279" s="112"/>
      <c r="GUB279" s="63"/>
      <c r="GUC279" s="112"/>
      <c r="GUF279" s="63"/>
      <c r="GUG279" s="112"/>
      <c r="GUJ279" s="63"/>
      <c r="GUK279" s="112"/>
      <c r="GUN279" s="63"/>
      <c r="GUO279" s="112"/>
      <c r="GUR279" s="63"/>
      <c r="GUS279" s="112"/>
      <c r="GUV279" s="63"/>
      <c r="GUW279" s="112"/>
      <c r="GUZ279" s="63"/>
      <c r="GVA279" s="112"/>
      <c r="GVD279" s="63"/>
      <c r="GVE279" s="112"/>
      <c r="GVH279" s="63"/>
      <c r="GVI279" s="112"/>
      <c r="GVL279" s="63"/>
      <c r="GVM279" s="112"/>
      <c r="GVP279" s="63"/>
      <c r="GVQ279" s="112"/>
      <c r="GVT279" s="63"/>
      <c r="GVU279" s="112"/>
      <c r="GVX279" s="63"/>
      <c r="GVY279" s="112"/>
      <c r="GWB279" s="63"/>
      <c r="GWC279" s="112"/>
      <c r="GWF279" s="63"/>
      <c r="GWG279" s="112"/>
      <c r="GWJ279" s="63"/>
      <c r="GWK279" s="112"/>
      <c r="GWN279" s="63"/>
      <c r="GWO279" s="112"/>
      <c r="GWR279" s="63"/>
      <c r="GWS279" s="112"/>
      <c r="GWV279" s="63"/>
      <c r="GWW279" s="112"/>
      <c r="GWZ279" s="63"/>
      <c r="GXA279" s="112"/>
      <c r="GXD279" s="63"/>
      <c r="GXE279" s="112"/>
      <c r="GXH279" s="63"/>
      <c r="GXI279" s="112"/>
      <c r="GXL279" s="63"/>
      <c r="GXM279" s="112"/>
      <c r="GXP279" s="63"/>
      <c r="GXQ279" s="112"/>
      <c r="GXT279" s="63"/>
      <c r="GXU279" s="112"/>
      <c r="GXX279" s="63"/>
      <c r="GXY279" s="112"/>
      <c r="GYB279" s="63"/>
      <c r="GYC279" s="112"/>
      <c r="GYF279" s="63"/>
      <c r="GYG279" s="112"/>
      <c r="GYJ279" s="63"/>
      <c r="GYK279" s="112"/>
      <c r="GYN279" s="63"/>
      <c r="GYO279" s="112"/>
      <c r="GYR279" s="63"/>
      <c r="GYS279" s="112"/>
      <c r="GYV279" s="63"/>
      <c r="GYW279" s="112"/>
      <c r="GYZ279" s="63"/>
      <c r="GZA279" s="112"/>
      <c r="GZD279" s="63"/>
      <c r="GZE279" s="112"/>
      <c r="GZH279" s="63"/>
      <c r="GZI279" s="112"/>
      <c r="GZL279" s="63"/>
      <c r="GZM279" s="112"/>
      <c r="GZP279" s="63"/>
      <c r="GZQ279" s="112"/>
      <c r="GZT279" s="63"/>
      <c r="GZU279" s="112"/>
      <c r="GZX279" s="63"/>
      <c r="GZY279" s="112"/>
      <c r="HAB279" s="63"/>
      <c r="HAC279" s="112"/>
      <c r="HAF279" s="63"/>
      <c r="HAG279" s="112"/>
      <c r="HAJ279" s="63"/>
      <c r="HAK279" s="112"/>
      <c r="HAN279" s="63"/>
      <c r="HAO279" s="112"/>
      <c r="HAR279" s="63"/>
      <c r="HAS279" s="112"/>
      <c r="HAV279" s="63"/>
      <c r="HAW279" s="112"/>
      <c r="HAZ279" s="63"/>
      <c r="HBA279" s="112"/>
      <c r="HBD279" s="63"/>
      <c r="HBE279" s="112"/>
      <c r="HBH279" s="63"/>
      <c r="HBI279" s="112"/>
      <c r="HBL279" s="63"/>
      <c r="HBM279" s="112"/>
      <c r="HBP279" s="63"/>
      <c r="HBQ279" s="112"/>
      <c r="HBT279" s="63"/>
      <c r="HBU279" s="112"/>
      <c r="HBX279" s="63"/>
      <c r="HBY279" s="112"/>
      <c r="HCB279" s="63"/>
      <c r="HCC279" s="112"/>
      <c r="HCF279" s="63"/>
      <c r="HCG279" s="112"/>
      <c r="HCJ279" s="63"/>
      <c r="HCK279" s="112"/>
      <c r="HCN279" s="63"/>
      <c r="HCO279" s="112"/>
      <c r="HCR279" s="63"/>
      <c r="HCS279" s="112"/>
      <c r="HCV279" s="63"/>
      <c r="HCW279" s="112"/>
      <c r="HCZ279" s="63"/>
      <c r="HDA279" s="112"/>
      <c r="HDD279" s="63"/>
      <c r="HDE279" s="112"/>
      <c r="HDH279" s="63"/>
      <c r="HDI279" s="112"/>
      <c r="HDL279" s="63"/>
      <c r="HDM279" s="112"/>
      <c r="HDP279" s="63"/>
      <c r="HDQ279" s="112"/>
      <c r="HDT279" s="63"/>
      <c r="HDU279" s="112"/>
      <c r="HDX279" s="63"/>
      <c r="HDY279" s="112"/>
      <c r="HEB279" s="63"/>
      <c r="HEC279" s="112"/>
      <c r="HEF279" s="63"/>
      <c r="HEG279" s="112"/>
      <c r="HEJ279" s="63"/>
      <c r="HEK279" s="112"/>
      <c r="HEN279" s="63"/>
      <c r="HEO279" s="112"/>
      <c r="HER279" s="63"/>
      <c r="HES279" s="112"/>
      <c r="HEV279" s="63"/>
      <c r="HEW279" s="112"/>
      <c r="HEZ279" s="63"/>
      <c r="HFA279" s="112"/>
      <c r="HFD279" s="63"/>
      <c r="HFE279" s="112"/>
      <c r="HFH279" s="63"/>
      <c r="HFI279" s="112"/>
      <c r="HFL279" s="63"/>
      <c r="HFM279" s="112"/>
      <c r="HFP279" s="63"/>
      <c r="HFQ279" s="112"/>
      <c r="HFT279" s="63"/>
      <c r="HFU279" s="112"/>
      <c r="HFX279" s="63"/>
      <c r="HFY279" s="112"/>
      <c r="HGB279" s="63"/>
      <c r="HGC279" s="112"/>
      <c r="HGF279" s="63"/>
      <c r="HGG279" s="112"/>
      <c r="HGJ279" s="63"/>
      <c r="HGK279" s="112"/>
      <c r="HGN279" s="63"/>
      <c r="HGO279" s="112"/>
      <c r="HGR279" s="63"/>
      <c r="HGS279" s="112"/>
      <c r="HGV279" s="63"/>
      <c r="HGW279" s="112"/>
      <c r="HGZ279" s="63"/>
      <c r="HHA279" s="112"/>
      <c r="HHD279" s="63"/>
      <c r="HHE279" s="112"/>
      <c r="HHH279" s="63"/>
      <c r="HHI279" s="112"/>
      <c r="HHL279" s="63"/>
      <c r="HHM279" s="112"/>
      <c r="HHP279" s="63"/>
      <c r="HHQ279" s="112"/>
      <c r="HHT279" s="63"/>
      <c r="HHU279" s="112"/>
      <c r="HHX279" s="63"/>
      <c r="HHY279" s="112"/>
      <c r="HIB279" s="63"/>
      <c r="HIC279" s="112"/>
      <c r="HIF279" s="63"/>
      <c r="HIG279" s="112"/>
      <c r="HIJ279" s="63"/>
      <c r="HIK279" s="112"/>
      <c r="HIN279" s="63"/>
      <c r="HIO279" s="112"/>
      <c r="HIR279" s="63"/>
      <c r="HIS279" s="112"/>
      <c r="HIV279" s="63"/>
      <c r="HIW279" s="112"/>
      <c r="HIZ279" s="63"/>
      <c r="HJA279" s="112"/>
      <c r="HJD279" s="63"/>
      <c r="HJE279" s="112"/>
      <c r="HJH279" s="63"/>
      <c r="HJI279" s="112"/>
      <c r="HJL279" s="63"/>
      <c r="HJM279" s="112"/>
      <c r="HJP279" s="63"/>
      <c r="HJQ279" s="112"/>
      <c r="HJT279" s="63"/>
      <c r="HJU279" s="112"/>
      <c r="HJX279" s="63"/>
      <c r="HJY279" s="112"/>
      <c r="HKB279" s="63"/>
      <c r="HKC279" s="112"/>
      <c r="HKF279" s="63"/>
      <c r="HKG279" s="112"/>
      <c r="HKJ279" s="63"/>
      <c r="HKK279" s="112"/>
      <c r="HKN279" s="63"/>
      <c r="HKO279" s="112"/>
      <c r="HKR279" s="63"/>
      <c r="HKS279" s="112"/>
      <c r="HKV279" s="63"/>
      <c r="HKW279" s="112"/>
      <c r="HKZ279" s="63"/>
      <c r="HLA279" s="112"/>
      <c r="HLD279" s="63"/>
      <c r="HLE279" s="112"/>
      <c r="HLH279" s="63"/>
      <c r="HLI279" s="112"/>
      <c r="HLL279" s="63"/>
      <c r="HLM279" s="112"/>
      <c r="HLP279" s="63"/>
      <c r="HLQ279" s="112"/>
      <c r="HLT279" s="63"/>
      <c r="HLU279" s="112"/>
      <c r="HLX279" s="63"/>
      <c r="HLY279" s="112"/>
      <c r="HMB279" s="63"/>
      <c r="HMC279" s="112"/>
      <c r="HMF279" s="63"/>
      <c r="HMG279" s="112"/>
      <c r="HMJ279" s="63"/>
      <c r="HMK279" s="112"/>
      <c r="HMN279" s="63"/>
      <c r="HMO279" s="112"/>
      <c r="HMR279" s="63"/>
      <c r="HMS279" s="112"/>
      <c r="HMV279" s="63"/>
      <c r="HMW279" s="112"/>
      <c r="HMZ279" s="63"/>
      <c r="HNA279" s="112"/>
      <c r="HND279" s="63"/>
      <c r="HNE279" s="112"/>
      <c r="HNH279" s="63"/>
      <c r="HNI279" s="112"/>
      <c r="HNL279" s="63"/>
      <c r="HNM279" s="112"/>
      <c r="HNP279" s="63"/>
      <c r="HNQ279" s="112"/>
      <c r="HNT279" s="63"/>
      <c r="HNU279" s="112"/>
      <c r="HNX279" s="63"/>
      <c r="HNY279" s="112"/>
      <c r="HOB279" s="63"/>
      <c r="HOC279" s="112"/>
      <c r="HOF279" s="63"/>
      <c r="HOG279" s="112"/>
      <c r="HOJ279" s="63"/>
      <c r="HOK279" s="112"/>
      <c r="HON279" s="63"/>
      <c r="HOO279" s="112"/>
      <c r="HOR279" s="63"/>
      <c r="HOS279" s="112"/>
      <c r="HOV279" s="63"/>
      <c r="HOW279" s="112"/>
      <c r="HOZ279" s="63"/>
      <c r="HPA279" s="112"/>
      <c r="HPD279" s="63"/>
      <c r="HPE279" s="112"/>
      <c r="HPH279" s="63"/>
      <c r="HPI279" s="112"/>
      <c r="HPL279" s="63"/>
      <c r="HPM279" s="112"/>
      <c r="HPP279" s="63"/>
      <c r="HPQ279" s="112"/>
      <c r="HPT279" s="63"/>
      <c r="HPU279" s="112"/>
      <c r="HPX279" s="63"/>
      <c r="HPY279" s="112"/>
      <c r="HQB279" s="63"/>
      <c r="HQC279" s="112"/>
      <c r="HQF279" s="63"/>
      <c r="HQG279" s="112"/>
      <c r="HQJ279" s="63"/>
      <c r="HQK279" s="112"/>
      <c r="HQN279" s="63"/>
      <c r="HQO279" s="112"/>
      <c r="HQR279" s="63"/>
      <c r="HQS279" s="112"/>
      <c r="HQV279" s="63"/>
      <c r="HQW279" s="112"/>
      <c r="HQZ279" s="63"/>
      <c r="HRA279" s="112"/>
      <c r="HRD279" s="63"/>
      <c r="HRE279" s="112"/>
      <c r="HRH279" s="63"/>
      <c r="HRI279" s="112"/>
      <c r="HRL279" s="63"/>
      <c r="HRM279" s="112"/>
      <c r="HRP279" s="63"/>
      <c r="HRQ279" s="112"/>
      <c r="HRT279" s="63"/>
      <c r="HRU279" s="112"/>
      <c r="HRX279" s="63"/>
      <c r="HRY279" s="112"/>
      <c r="HSB279" s="63"/>
      <c r="HSC279" s="112"/>
      <c r="HSF279" s="63"/>
      <c r="HSG279" s="112"/>
      <c r="HSJ279" s="63"/>
      <c r="HSK279" s="112"/>
      <c r="HSN279" s="63"/>
      <c r="HSO279" s="112"/>
      <c r="HSR279" s="63"/>
      <c r="HSS279" s="112"/>
      <c r="HSV279" s="63"/>
      <c r="HSW279" s="112"/>
      <c r="HSZ279" s="63"/>
      <c r="HTA279" s="112"/>
      <c r="HTD279" s="63"/>
      <c r="HTE279" s="112"/>
      <c r="HTH279" s="63"/>
      <c r="HTI279" s="112"/>
      <c r="HTL279" s="63"/>
      <c r="HTM279" s="112"/>
      <c r="HTP279" s="63"/>
      <c r="HTQ279" s="112"/>
      <c r="HTT279" s="63"/>
      <c r="HTU279" s="112"/>
      <c r="HTX279" s="63"/>
      <c r="HTY279" s="112"/>
      <c r="HUB279" s="63"/>
      <c r="HUC279" s="112"/>
      <c r="HUF279" s="63"/>
      <c r="HUG279" s="112"/>
      <c r="HUJ279" s="63"/>
      <c r="HUK279" s="112"/>
      <c r="HUN279" s="63"/>
      <c r="HUO279" s="112"/>
      <c r="HUR279" s="63"/>
      <c r="HUS279" s="112"/>
      <c r="HUV279" s="63"/>
      <c r="HUW279" s="112"/>
      <c r="HUZ279" s="63"/>
      <c r="HVA279" s="112"/>
      <c r="HVD279" s="63"/>
      <c r="HVE279" s="112"/>
      <c r="HVH279" s="63"/>
      <c r="HVI279" s="112"/>
      <c r="HVL279" s="63"/>
      <c r="HVM279" s="112"/>
      <c r="HVP279" s="63"/>
      <c r="HVQ279" s="112"/>
      <c r="HVT279" s="63"/>
      <c r="HVU279" s="112"/>
      <c r="HVX279" s="63"/>
      <c r="HVY279" s="112"/>
      <c r="HWB279" s="63"/>
      <c r="HWC279" s="112"/>
      <c r="HWF279" s="63"/>
      <c r="HWG279" s="112"/>
      <c r="HWJ279" s="63"/>
      <c r="HWK279" s="112"/>
      <c r="HWN279" s="63"/>
      <c r="HWO279" s="112"/>
      <c r="HWR279" s="63"/>
      <c r="HWS279" s="112"/>
      <c r="HWV279" s="63"/>
      <c r="HWW279" s="112"/>
      <c r="HWZ279" s="63"/>
      <c r="HXA279" s="112"/>
      <c r="HXD279" s="63"/>
      <c r="HXE279" s="112"/>
      <c r="HXH279" s="63"/>
      <c r="HXI279" s="112"/>
      <c r="HXL279" s="63"/>
      <c r="HXM279" s="112"/>
      <c r="HXP279" s="63"/>
      <c r="HXQ279" s="112"/>
      <c r="HXT279" s="63"/>
      <c r="HXU279" s="112"/>
      <c r="HXX279" s="63"/>
      <c r="HXY279" s="112"/>
      <c r="HYB279" s="63"/>
      <c r="HYC279" s="112"/>
      <c r="HYF279" s="63"/>
      <c r="HYG279" s="112"/>
      <c r="HYJ279" s="63"/>
      <c r="HYK279" s="112"/>
      <c r="HYN279" s="63"/>
      <c r="HYO279" s="112"/>
      <c r="HYR279" s="63"/>
      <c r="HYS279" s="112"/>
      <c r="HYV279" s="63"/>
      <c r="HYW279" s="112"/>
      <c r="HYZ279" s="63"/>
      <c r="HZA279" s="112"/>
      <c r="HZD279" s="63"/>
      <c r="HZE279" s="112"/>
      <c r="HZH279" s="63"/>
      <c r="HZI279" s="112"/>
      <c r="HZL279" s="63"/>
      <c r="HZM279" s="112"/>
      <c r="HZP279" s="63"/>
      <c r="HZQ279" s="112"/>
      <c r="HZT279" s="63"/>
      <c r="HZU279" s="112"/>
      <c r="HZX279" s="63"/>
      <c r="HZY279" s="112"/>
      <c r="IAB279" s="63"/>
      <c r="IAC279" s="112"/>
      <c r="IAF279" s="63"/>
      <c r="IAG279" s="112"/>
      <c r="IAJ279" s="63"/>
      <c r="IAK279" s="112"/>
      <c r="IAN279" s="63"/>
      <c r="IAO279" s="112"/>
      <c r="IAR279" s="63"/>
      <c r="IAS279" s="112"/>
      <c r="IAV279" s="63"/>
      <c r="IAW279" s="112"/>
      <c r="IAZ279" s="63"/>
      <c r="IBA279" s="112"/>
      <c r="IBD279" s="63"/>
      <c r="IBE279" s="112"/>
      <c r="IBH279" s="63"/>
      <c r="IBI279" s="112"/>
      <c r="IBL279" s="63"/>
      <c r="IBM279" s="112"/>
      <c r="IBP279" s="63"/>
      <c r="IBQ279" s="112"/>
      <c r="IBT279" s="63"/>
      <c r="IBU279" s="112"/>
      <c r="IBX279" s="63"/>
      <c r="IBY279" s="112"/>
      <c r="ICB279" s="63"/>
      <c r="ICC279" s="112"/>
      <c r="ICF279" s="63"/>
      <c r="ICG279" s="112"/>
      <c r="ICJ279" s="63"/>
      <c r="ICK279" s="112"/>
      <c r="ICN279" s="63"/>
      <c r="ICO279" s="112"/>
      <c r="ICR279" s="63"/>
      <c r="ICS279" s="112"/>
      <c r="ICV279" s="63"/>
      <c r="ICW279" s="112"/>
      <c r="ICZ279" s="63"/>
      <c r="IDA279" s="112"/>
      <c r="IDD279" s="63"/>
      <c r="IDE279" s="112"/>
      <c r="IDH279" s="63"/>
      <c r="IDI279" s="112"/>
      <c r="IDL279" s="63"/>
      <c r="IDM279" s="112"/>
      <c r="IDP279" s="63"/>
      <c r="IDQ279" s="112"/>
      <c r="IDT279" s="63"/>
      <c r="IDU279" s="112"/>
      <c r="IDX279" s="63"/>
      <c r="IDY279" s="112"/>
      <c r="IEB279" s="63"/>
      <c r="IEC279" s="112"/>
      <c r="IEF279" s="63"/>
      <c r="IEG279" s="112"/>
      <c r="IEJ279" s="63"/>
      <c r="IEK279" s="112"/>
      <c r="IEN279" s="63"/>
      <c r="IEO279" s="112"/>
      <c r="IER279" s="63"/>
      <c r="IES279" s="112"/>
      <c r="IEV279" s="63"/>
      <c r="IEW279" s="112"/>
      <c r="IEZ279" s="63"/>
      <c r="IFA279" s="112"/>
      <c r="IFD279" s="63"/>
      <c r="IFE279" s="112"/>
      <c r="IFH279" s="63"/>
      <c r="IFI279" s="112"/>
      <c r="IFL279" s="63"/>
      <c r="IFM279" s="112"/>
      <c r="IFP279" s="63"/>
      <c r="IFQ279" s="112"/>
      <c r="IFT279" s="63"/>
      <c r="IFU279" s="112"/>
      <c r="IFX279" s="63"/>
      <c r="IFY279" s="112"/>
      <c r="IGB279" s="63"/>
      <c r="IGC279" s="112"/>
      <c r="IGF279" s="63"/>
      <c r="IGG279" s="112"/>
      <c r="IGJ279" s="63"/>
      <c r="IGK279" s="112"/>
      <c r="IGN279" s="63"/>
      <c r="IGO279" s="112"/>
      <c r="IGR279" s="63"/>
      <c r="IGS279" s="112"/>
      <c r="IGV279" s="63"/>
      <c r="IGW279" s="112"/>
      <c r="IGZ279" s="63"/>
      <c r="IHA279" s="112"/>
      <c r="IHD279" s="63"/>
      <c r="IHE279" s="112"/>
      <c r="IHH279" s="63"/>
      <c r="IHI279" s="112"/>
      <c r="IHL279" s="63"/>
      <c r="IHM279" s="112"/>
      <c r="IHP279" s="63"/>
      <c r="IHQ279" s="112"/>
      <c r="IHT279" s="63"/>
      <c r="IHU279" s="112"/>
      <c r="IHX279" s="63"/>
      <c r="IHY279" s="112"/>
      <c r="IIB279" s="63"/>
      <c r="IIC279" s="112"/>
      <c r="IIF279" s="63"/>
      <c r="IIG279" s="112"/>
      <c r="IIJ279" s="63"/>
      <c r="IIK279" s="112"/>
      <c r="IIN279" s="63"/>
      <c r="IIO279" s="112"/>
      <c r="IIR279" s="63"/>
      <c r="IIS279" s="112"/>
      <c r="IIV279" s="63"/>
      <c r="IIW279" s="112"/>
      <c r="IIZ279" s="63"/>
      <c r="IJA279" s="112"/>
      <c r="IJD279" s="63"/>
      <c r="IJE279" s="112"/>
      <c r="IJH279" s="63"/>
      <c r="IJI279" s="112"/>
      <c r="IJL279" s="63"/>
      <c r="IJM279" s="112"/>
      <c r="IJP279" s="63"/>
      <c r="IJQ279" s="112"/>
      <c r="IJT279" s="63"/>
      <c r="IJU279" s="112"/>
      <c r="IJX279" s="63"/>
      <c r="IJY279" s="112"/>
      <c r="IKB279" s="63"/>
      <c r="IKC279" s="112"/>
      <c r="IKF279" s="63"/>
      <c r="IKG279" s="112"/>
      <c r="IKJ279" s="63"/>
      <c r="IKK279" s="112"/>
      <c r="IKN279" s="63"/>
      <c r="IKO279" s="112"/>
      <c r="IKR279" s="63"/>
      <c r="IKS279" s="112"/>
      <c r="IKV279" s="63"/>
      <c r="IKW279" s="112"/>
      <c r="IKZ279" s="63"/>
      <c r="ILA279" s="112"/>
      <c r="ILD279" s="63"/>
      <c r="ILE279" s="112"/>
      <c r="ILH279" s="63"/>
      <c r="ILI279" s="112"/>
      <c r="ILL279" s="63"/>
      <c r="ILM279" s="112"/>
      <c r="ILP279" s="63"/>
      <c r="ILQ279" s="112"/>
      <c r="ILT279" s="63"/>
      <c r="ILU279" s="112"/>
      <c r="ILX279" s="63"/>
      <c r="ILY279" s="112"/>
      <c r="IMB279" s="63"/>
      <c r="IMC279" s="112"/>
      <c r="IMF279" s="63"/>
      <c r="IMG279" s="112"/>
      <c r="IMJ279" s="63"/>
      <c r="IMK279" s="112"/>
      <c r="IMN279" s="63"/>
      <c r="IMO279" s="112"/>
      <c r="IMR279" s="63"/>
      <c r="IMS279" s="112"/>
      <c r="IMV279" s="63"/>
      <c r="IMW279" s="112"/>
      <c r="IMZ279" s="63"/>
      <c r="INA279" s="112"/>
      <c r="IND279" s="63"/>
      <c r="INE279" s="112"/>
      <c r="INH279" s="63"/>
      <c r="INI279" s="112"/>
      <c r="INL279" s="63"/>
      <c r="INM279" s="112"/>
      <c r="INP279" s="63"/>
      <c r="INQ279" s="112"/>
      <c r="INT279" s="63"/>
      <c r="INU279" s="112"/>
      <c r="INX279" s="63"/>
      <c r="INY279" s="112"/>
      <c r="IOB279" s="63"/>
      <c r="IOC279" s="112"/>
      <c r="IOF279" s="63"/>
      <c r="IOG279" s="112"/>
      <c r="IOJ279" s="63"/>
      <c r="IOK279" s="112"/>
      <c r="ION279" s="63"/>
      <c r="IOO279" s="112"/>
      <c r="IOR279" s="63"/>
      <c r="IOS279" s="112"/>
      <c r="IOV279" s="63"/>
      <c r="IOW279" s="112"/>
      <c r="IOZ279" s="63"/>
      <c r="IPA279" s="112"/>
      <c r="IPD279" s="63"/>
      <c r="IPE279" s="112"/>
      <c r="IPH279" s="63"/>
      <c r="IPI279" s="112"/>
      <c r="IPL279" s="63"/>
      <c r="IPM279" s="112"/>
      <c r="IPP279" s="63"/>
      <c r="IPQ279" s="112"/>
      <c r="IPT279" s="63"/>
      <c r="IPU279" s="112"/>
      <c r="IPX279" s="63"/>
      <c r="IPY279" s="112"/>
      <c r="IQB279" s="63"/>
      <c r="IQC279" s="112"/>
      <c r="IQF279" s="63"/>
      <c r="IQG279" s="112"/>
      <c r="IQJ279" s="63"/>
      <c r="IQK279" s="112"/>
      <c r="IQN279" s="63"/>
      <c r="IQO279" s="112"/>
      <c r="IQR279" s="63"/>
      <c r="IQS279" s="112"/>
      <c r="IQV279" s="63"/>
      <c r="IQW279" s="112"/>
      <c r="IQZ279" s="63"/>
      <c r="IRA279" s="112"/>
      <c r="IRD279" s="63"/>
      <c r="IRE279" s="112"/>
      <c r="IRH279" s="63"/>
      <c r="IRI279" s="112"/>
      <c r="IRL279" s="63"/>
      <c r="IRM279" s="112"/>
      <c r="IRP279" s="63"/>
      <c r="IRQ279" s="112"/>
      <c r="IRT279" s="63"/>
      <c r="IRU279" s="112"/>
      <c r="IRX279" s="63"/>
      <c r="IRY279" s="112"/>
      <c r="ISB279" s="63"/>
      <c r="ISC279" s="112"/>
      <c r="ISF279" s="63"/>
      <c r="ISG279" s="112"/>
      <c r="ISJ279" s="63"/>
      <c r="ISK279" s="112"/>
      <c r="ISN279" s="63"/>
      <c r="ISO279" s="112"/>
      <c r="ISR279" s="63"/>
      <c r="ISS279" s="112"/>
      <c r="ISV279" s="63"/>
      <c r="ISW279" s="112"/>
      <c r="ISZ279" s="63"/>
      <c r="ITA279" s="112"/>
      <c r="ITD279" s="63"/>
      <c r="ITE279" s="112"/>
      <c r="ITH279" s="63"/>
      <c r="ITI279" s="112"/>
      <c r="ITL279" s="63"/>
      <c r="ITM279" s="112"/>
      <c r="ITP279" s="63"/>
      <c r="ITQ279" s="112"/>
      <c r="ITT279" s="63"/>
      <c r="ITU279" s="112"/>
      <c r="ITX279" s="63"/>
      <c r="ITY279" s="112"/>
      <c r="IUB279" s="63"/>
      <c r="IUC279" s="112"/>
      <c r="IUF279" s="63"/>
      <c r="IUG279" s="112"/>
      <c r="IUJ279" s="63"/>
      <c r="IUK279" s="112"/>
      <c r="IUN279" s="63"/>
      <c r="IUO279" s="112"/>
      <c r="IUR279" s="63"/>
      <c r="IUS279" s="112"/>
      <c r="IUV279" s="63"/>
      <c r="IUW279" s="112"/>
      <c r="IUZ279" s="63"/>
      <c r="IVA279" s="112"/>
      <c r="IVD279" s="63"/>
      <c r="IVE279" s="112"/>
      <c r="IVH279" s="63"/>
      <c r="IVI279" s="112"/>
      <c r="IVL279" s="63"/>
      <c r="IVM279" s="112"/>
      <c r="IVP279" s="63"/>
      <c r="IVQ279" s="112"/>
      <c r="IVT279" s="63"/>
      <c r="IVU279" s="112"/>
      <c r="IVX279" s="63"/>
      <c r="IVY279" s="112"/>
      <c r="IWB279" s="63"/>
      <c r="IWC279" s="112"/>
      <c r="IWF279" s="63"/>
      <c r="IWG279" s="112"/>
      <c r="IWJ279" s="63"/>
      <c r="IWK279" s="112"/>
      <c r="IWN279" s="63"/>
      <c r="IWO279" s="112"/>
      <c r="IWR279" s="63"/>
      <c r="IWS279" s="112"/>
      <c r="IWV279" s="63"/>
      <c r="IWW279" s="112"/>
      <c r="IWZ279" s="63"/>
      <c r="IXA279" s="112"/>
      <c r="IXD279" s="63"/>
      <c r="IXE279" s="112"/>
      <c r="IXH279" s="63"/>
      <c r="IXI279" s="112"/>
      <c r="IXL279" s="63"/>
      <c r="IXM279" s="112"/>
      <c r="IXP279" s="63"/>
      <c r="IXQ279" s="112"/>
      <c r="IXT279" s="63"/>
      <c r="IXU279" s="112"/>
      <c r="IXX279" s="63"/>
      <c r="IXY279" s="112"/>
      <c r="IYB279" s="63"/>
      <c r="IYC279" s="112"/>
      <c r="IYF279" s="63"/>
      <c r="IYG279" s="112"/>
      <c r="IYJ279" s="63"/>
      <c r="IYK279" s="112"/>
      <c r="IYN279" s="63"/>
      <c r="IYO279" s="112"/>
      <c r="IYR279" s="63"/>
      <c r="IYS279" s="112"/>
      <c r="IYV279" s="63"/>
      <c r="IYW279" s="112"/>
      <c r="IYZ279" s="63"/>
      <c r="IZA279" s="112"/>
      <c r="IZD279" s="63"/>
      <c r="IZE279" s="112"/>
      <c r="IZH279" s="63"/>
      <c r="IZI279" s="112"/>
      <c r="IZL279" s="63"/>
      <c r="IZM279" s="112"/>
      <c r="IZP279" s="63"/>
      <c r="IZQ279" s="112"/>
      <c r="IZT279" s="63"/>
      <c r="IZU279" s="112"/>
      <c r="IZX279" s="63"/>
      <c r="IZY279" s="112"/>
      <c r="JAB279" s="63"/>
      <c r="JAC279" s="112"/>
      <c r="JAF279" s="63"/>
      <c r="JAG279" s="112"/>
      <c r="JAJ279" s="63"/>
      <c r="JAK279" s="112"/>
      <c r="JAN279" s="63"/>
      <c r="JAO279" s="112"/>
      <c r="JAR279" s="63"/>
      <c r="JAS279" s="112"/>
      <c r="JAV279" s="63"/>
      <c r="JAW279" s="112"/>
      <c r="JAZ279" s="63"/>
      <c r="JBA279" s="112"/>
      <c r="JBD279" s="63"/>
      <c r="JBE279" s="112"/>
      <c r="JBH279" s="63"/>
      <c r="JBI279" s="112"/>
      <c r="JBL279" s="63"/>
      <c r="JBM279" s="112"/>
      <c r="JBP279" s="63"/>
      <c r="JBQ279" s="112"/>
      <c r="JBT279" s="63"/>
      <c r="JBU279" s="112"/>
      <c r="JBX279" s="63"/>
      <c r="JBY279" s="112"/>
      <c r="JCB279" s="63"/>
      <c r="JCC279" s="112"/>
      <c r="JCF279" s="63"/>
      <c r="JCG279" s="112"/>
      <c r="JCJ279" s="63"/>
      <c r="JCK279" s="112"/>
      <c r="JCN279" s="63"/>
      <c r="JCO279" s="112"/>
      <c r="JCR279" s="63"/>
      <c r="JCS279" s="112"/>
      <c r="JCV279" s="63"/>
      <c r="JCW279" s="112"/>
      <c r="JCZ279" s="63"/>
      <c r="JDA279" s="112"/>
      <c r="JDD279" s="63"/>
      <c r="JDE279" s="112"/>
      <c r="JDH279" s="63"/>
      <c r="JDI279" s="112"/>
      <c r="JDL279" s="63"/>
      <c r="JDM279" s="112"/>
      <c r="JDP279" s="63"/>
      <c r="JDQ279" s="112"/>
      <c r="JDT279" s="63"/>
      <c r="JDU279" s="112"/>
      <c r="JDX279" s="63"/>
      <c r="JDY279" s="112"/>
      <c r="JEB279" s="63"/>
      <c r="JEC279" s="112"/>
      <c r="JEF279" s="63"/>
      <c r="JEG279" s="112"/>
      <c r="JEJ279" s="63"/>
      <c r="JEK279" s="112"/>
      <c r="JEN279" s="63"/>
      <c r="JEO279" s="112"/>
      <c r="JER279" s="63"/>
      <c r="JES279" s="112"/>
      <c r="JEV279" s="63"/>
      <c r="JEW279" s="112"/>
      <c r="JEZ279" s="63"/>
      <c r="JFA279" s="112"/>
      <c r="JFD279" s="63"/>
      <c r="JFE279" s="112"/>
      <c r="JFH279" s="63"/>
      <c r="JFI279" s="112"/>
      <c r="JFL279" s="63"/>
      <c r="JFM279" s="112"/>
      <c r="JFP279" s="63"/>
      <c r="JFQ279" s="112"/>
      <c r="JFT279" s="63"/>
      <c r="JFU279" s="112"/>
      <c r="JFX279" s="63"/>
      <c r="JFY279" s="112"/>
      <c r="JGB279" s="63"/>
      <c r="JGC279" s="112"/>
      <c r="JGF279" s="63"/>
      <c r="JGG279" s="112"/>
      <c r="JGJ279" s="63"/>
      <c r="JGK279" s="112"/>
      <c r="JGN279" s="63"/>
      <c r="JGO279" s="112"/>
      <c r="JGR279" s="63"/>
      <c r="JGS279" s="112"/>
      <c r="JGV279" s="63"/>
      <c r="JGW279" s="112"/>
      <c r="JGZ279" s="63"/>
      <c r="JHA279" s="112"/>
      <c r="JHD279" s="63"/>
      <c r="JHE279" s="112"/>
      <c r="JHH279" s="63"/>
      <c r="JHI279" s="112"/>
      <c r="JHL279" s="63"/>
      <c r="JHM279" s="112"/>
      <c r="JHP279" s="63"/>
      <c r="JHQ279" s="112"/>
      <c r="JHT279" s="63"/>
      <c r="JHU279" s="112"/>
      <c r="JHX279" s="63"/>
      <c r="JHY279" s="112"/>
      <c r="JIB279" s="63"/>
      <c r="JIC279" s="112"/>
      <c r="JIF279" s="63"/>
      <c r="JIG279" s="112"/>
      <c r="JIJ279" s="63"/>
      <c r="JIK279" s="112"/>
      <c r="JIN279" s="63"/>
      <c r="JIO279" s="112"/>
      <c r="JIR279" s="63"/>
      <c r="JIS279" s="112"/>
      <c r="JIV279" s="63"/>
      <c r="JIW279" s="112"/>
      <c r="JIZ279" s="63"/>
      <c r="JJA279" s="112"/>
      <c r="JJD279" s="63"/>
      <c r="JJE279" s="112"/>
      <c r="JJH279" s="63"/>
      <c r="JJI279" s="112"/>
      <c r="JJL279" s="63"/>
      <c r="JJM279" s="112"/>
      <c r="JJP279" s="63"/>
      <c r="JJQ279" s="112"/>
      <c r="JJT279" s="63"/>
      <c r="JJU279" s="112"/>
      <c r="JJX279" s="63"/>
      <c r="JJY279" s="112"/>
      <c r="JKB279" s="63"/>
      <c r="JKC279" s="112"/>
      <c r="JKF279" s="63"/>
      <c r="JKG279" s="112"/>
      <c r="JKJ279" s="63"/>
      <c r="JKK279" s="112"/>
      <c r="JKN279" s="63"/>
      <c r="JKO279" s="112"/>
      <c r="JKR279" s="63"/>
      <c r="JKS279" s="112"/>
      <c r="JKV279" s="63"/>
      <c r="JKW279" s="112"/>
      <c r="JKZ279" s="63"/>
      <c r="JLA279" s="112"/>
      <c r="JLD279" s="63"/>
      <c r="JLE279" s="112"/>
      <c r="JLH279" s="63"/>
      <c r="JLI279" s="112"/>
      <c r="JLL279" s="63"/>
      <c r="JLM279" s="112"/>
      <c r="JLP279" s="63"/>
      <c r="JLQ279" s="112"/>
      <c r="JLT279" s="63"/>
      <c r="JLU279" s="112"/>
      <c r="JLX279" s="63"/>
      <c r="JLY279" s="112"/>
      <c r="JMB279" s="63"/>
      <c r="JMC279" s="112"/>
      <c r="JMF279" s="63"/>
      <c r="JMG279" s="112"/>
      <c r="JMJ279" s="63"/>
      <c r="JMK279" s="112"/>
      <c r="JMN279" s="63"/>
      <c r="JMO279" s="112"/>
      <c r="JMR279" s="63"/>
      <c r="JMS279" s="112"/>
      <c r="JMV279" s="63"/>
      <c r="JMW279" s="112"/>
      <c r="JMZ279" s="63"/>
      <c r="JNA279" s="112"/>
      <c r="JND279" s="63"/>
      <c r="JNE279" s="112"/>
      <c r="JNH279" s="63"/>
      <c r="JNI279" s="112"/>
      <c r="JNL279" s="63"/>
      <c r="JNM279" s="112"/>
      <c r="JNP279" s="63"/>
      <c r="JNQ279" s="112"/>
      <c r="JNT279" s="63"/>
      <c r="JNU279" s="112"/>
      <c r="JNX279" s="63"/>
      <c r="JNY279" s="112"/>
      <c r="JOB279" s="63"/>
      <c r="JOC279" s="112"/>
      <c r="JOF279" s="63"/>
      <c r="JOG279" s="112"/>
      <c r="JOJ279" s="63"/>
      <c r="JOK279" s="112"/>
      <c r="JON279" s="63"/>
      <c r="JOO279" s="112"/>
      <c r="JOR279" s="63"/>
      <c r="JOS279" s="112"/>
      <c r="JOV279" s="63"/>
      <c r="JOW279" s="112"/>
      <c r="JOZ279" s="63"/>
      <c r="JPA279" s="112"/>
      <c r="JPD279" s="63"/>
      <c r="JPE279" s="112"/>
      <c r="JPH279" s="63"/>
      <c r="JPI279" s="112"/>
      <c r="JPL279" s="63"/>
      <c r="JPM279" s="112"/>
      <c r="JPP279" s="63"/>
      <c r="JPQ279" s="112"/>
      <c r="JPT279" s="63"/>
      <c r="JPU279" s="112"/>
      <c r="JPX279" s="63"/>
      <c r="JPY279" s="112"/>
      <c r="JQB279" s="63"/>
      <c r="JQC279" s="112"/>
      <c r="JQF279" s="63"/>
      <c r="JQG279" s="112"/>
      <c r="JQJ279" s="63"/>
      <c r="JQK279" s="112"/>
      <c r="JQN279" s="63"/>
      <c r="JQO279" s="112"/>
      <c r="JQR279" s="63"/>
      <c r="JQS279" s="112"/>
      <c r="JQV279" s="63"/>
      <c r="JQW279" s="112"/>
      <c r="JQZ279" s="63"/>
      <c r="JRA279" s="112"/>
      <c r="JRD279" s="63"/>
      <c r="JRE279" s="112"/>
      <c r="JRH279" s="63"/>
      <c r="JRI279" s="112"/>
      <c r="JRL279" s="63"/>
      <c r="JRM279" s="112"/>
      <c r="JRP279" s="63"/>
      <c r="JRQ279" s="112"/>
      <c r="JRT279" s="63"/>
      <c r="JRU279" s="112"/>
      <c r="JRX279" s="63"/>
      <c r="JRY279" s="112"/>
      <c r="JSB279" s="63"/>
      <c r="JSC279" s="112"/>
      <c r="JSF279" s="63"/>
      <c r="JSG279" s="112"/>
      <c r="JSJ279" s="63"/>
      <c r="JSK279" s="112"/>
      <c r="JSN279" s="63"/>
      <c r="JSO279" s="112"/>
      <c r="JSR279" s="63"/>
      <c r="JSS279" s="112"/>
      <c r="JSV279" s="63"/>
      <c r="JSW279" s="112"/>
      <c r="JSZ279" s="63"/>
      <c r="JTA279" s="112"/>
      <c r="JTD279" s="63"/>
      <c r="JTE279" s="112"/>
      <c r="JTH279" s="63"/>
      <c r="JTI279" s="112"/>
      <c r="JTL279" s="63"/>
      <c r="JTM279" s="112"/>
      <c r="JTP279" s="63"/>
      <c r="JTQ279" s="112"/>
      <c r="JTT279" s="63"/>
      <c r="JTU279" s="112"/>
      <c r="JTX279" s="63"/>
      <c r="JTY279" s="112"/>
      <c r="JUB279" s="63"/>
      <c r="JUC279" s="112"/>
      <c r="JUF279" s="63"/>
      <c r="JUG279" s="112"/>
      <c r="JUJ279" s="63"/>
      <c r="JUK279" s="112"/>
      <c r="JUN279" s="63"/>
      <c r="JUO279" s="112"/>
      <c r="JUR279" s="63"/>
      <c r="JUS279" s="112"/>
      <c r="JUV279" s="63"/>
      <c r="JUW279" s="112"/>
      <c r="JUZ279" s="63"/>
      <c r="JVA279" s="112"/>
      <c r="JVD279" s="63"/>
      <c r="JVE279" s="112"/>
      <c r="JVH279" s="63"/>
      <c r="JVI279" s="112"/>
      <c r="JVL279" s="63"/>
      <c r="JVM279" s="112"/>
      <c r="JVP279" s="63"/>
      <c r="JVQ279" s="112"/>
      <c r="JVT279" s="63"/>
      <c r="JVU279" s="112"/>
      <c r="JVX279" s="63"/>
      <c r="JVY279" s="112"/>
      <c r="JWB279" s="63"/>
      <c r="JWC279" s="112"/>
      <c r="JWF279" s="63"/>
      <c r="JWG279" s="112"/>
      <c r="JWJ279" s="63"/>
      <c r="JWK279" s="112"/>
      <c r="JWN279" s="63"/>
      <c r="JWO279" s="112"/>
      <c r="JWR279" s="63"/>
      <c r="JWS279" s="112"/>
      <c r="JWV279" s="63"/>
      <c r="JWW279" s="112"/>
      <c r="JWZ279" s="63"/>
      <c r="JXA279" s="112"/>
      <c r="JXD279" s="63"/>
      <c r="JXE279" s="112"/>
      <c r="JXH279" s="63"/>
      <c r="JXI279" s="112"/>
      <c r="JXL279" s="63"/>
      <c r="JXM279" s="112"/>
      <c r="JXP279" s="63"/>
      <c r="JXQ279" s="112"/>
      <c r="JXT279" s="63"/>
      <c r="JXU279" s="112"/>
      <c r="JXX279" s="63"/>
      <c r="JXY279" s="112"/>
      <c r="JYB279" s="63"/>
      <c r="JYC279" s="112"/>
      <c r="JYF279" s="63"/>
      <c r="JYG279" s="112"/>
      <c r="JYJ279" s="63"/>
      <c r="JYK279" s="112"/>
      <c r="JYN279" s="63"/>
      <c r="JYO279" s="112"/>
      <c r="JYR279" s="63"/>
      <c r="JYS279" s="112"/>
      <c r="JYV279" s="63"/>
      <c r="JYW279" s="112"/>
      <c r="JYZ279" s="63"/>
      <c r="JZA279" s="112"/>
      <c r="JZD279" s="63"/>
      <c r="JZE279" s="112"/>
      <c r="JZH279" s="63"/>
      <c r="JZI279" s="112"/>
      <c r="JZL279" s="63"/>
      <c r="JZM279" s="112"/>
      <c r="JZP279" s="63"/>
      <c r="JZQ279" s="112"/>
      <c r="JZT279" s="63"/>
      <c r="JZU279" s="112"/>
      <c r="JZX279" s="63"/>
      <c r="JZY279" s="112"/>
      <c r="KAB279" s="63"/>
      <c r="KAC279" s="112"/>
      <c r="KAF279" s="63"/>
      <c r="KAG279" s="112"/>
      <c r="KAJ279" s="63"/>
      <c r="KAK279" s="112"/>
      <c r="KAN279" s="63"/>
      <c r="KAO279" s="112"/>
      <c r="KAR279" s="63"/>
      <c r="KAS279" s="112"/>
      <c r="KAV279" s="63"/>
      <c r="KAW279" s="112"/>
      <c r="KAZ279" s="63"/>
      <c r="KBA279" s="112"/>
      <c r="KBD279" s="63"/>
      <c r="KBE279" s="112"/>
      <c r="KBH279" s="63"/>
      <c r="KBI279" s="112"/>
      <c r="KBL279" s="63"/>
      <c r="KBM279" s="112"/>
      <c r="KBP279" s="63"/>
      <c r="KBQ279" s="112"/>
      <c r="KBT279" s="63"/>
      <c r="KBU279" s="112"/>
      <c r="KBX279" s="63"/>
      <c r="KBY279" s="112"/>
      <c r="KCB279" s="63"/>
      <c r="KCC279" s="112"/>
      <c r="KCF279" s="63"/>
      <c r="KCG279" s="112"/>
      <c r="KCJ279" s="63"/>
      <c r="KCK279" s="112"/>
      <c r="KCN279" s="63"/>
      <c r="KCO279" s="112"/>
      <c r="KCR279" s="63"/>
      <c r="KCS279" s="112"/>
      <c r="KCV279" s="63"/>
      <c r="KCW279" s="112"/>
      <c r="KCZ279" s="63"/>
      <c r="KDA279" s="112"/>
      <c r="KDD279" s="63"/>
      <c r="KDE279" s="112"/>
      <c r="KDH279" s="63"/>
      <c r="KDI279" s="112"/>
      <c r="KDL279" s="63"/>
      <c r="KDM279" s="112"/>
      <c r="KDP279" s="63"/>
      <c r="KDQ279" s="112"/>
      <c r="KDT279" s="63"/>
      <c r="KDU279" s="112"/>
      <c r="KDX279" s="63"/>
      <c r="KDY279" s="112"/>
      <c r="KEB279" s="63"/>
      <c r="KEC279" s="112"/>
      <c r="KEF279" s="63"/>
      <c r="KEG279" s="112"/>
      <c r="KEJ279" s="63"/>
      <c r="KEK279" s="112"/>
      <c r="KEN279" s="63"/>
      <c r="KEO279" s="112"/>
      <c r="KER279" s="63"/>
      <c r="KES279" s="112"/>
      <c r="KEV279" s="63"/>
      <c r="KEW279" s="112"/>
      <c r="KEZ279" s="63"/>
      <c r="KFA279" s="112"/>
      <c r="KFD279" s="63"/>
      <c r="KFE279" s="112"/>
      <c r="KFH279" s="63"/>
      <c r="KFI279" s="112"/>
      <c r="KFL279" s="63"/>
      <c r="KFM279" s="112"/>
      <c r="KFP279" s="63"/>
      <c r="KFQ279" s="112"/>
      <c r="KFT279" s="63"/>
      <c r="KFU279" s="112"/>
      <c r="KFX279" s="63"/>
      <c r="KFY279" s="112"/>
      <c r="KGB279" s="63"/>
      <c r="KGC279" s="112"/>
      <c r="KGF279" s="63"/>
      <c r="KGG279" s="112"/>
      <c r="KGJ279" s="63"/>
      <c r="KGK279" s="112"/>
      <c r="KGN279" s="63"/>
      <c r="KGO279" s="112"/>
      <c r="KGR279" s="63"/>
      <c r="KGS279" s="112"/>
      <c r="KGV279" s="63"/>
      <c r="KGW279" s="112"/>
      <c r="KGZ279" s="63"/>
      <c r="KHA279" s="112"/>
      <c r="KHD279" s="63"/>
      <c r="KHE279" s="112"/>
      <c r="KHH279" s="63"/>
      <c r="KHI279" s="112"/>
      <c r="KHL279" s="63"/>
      <c r="KHM279" s="112"/>
      <c r="KHP279" s="63"/>
      <c r="KHQ279" s="112"/>
      <c r="KHT279" s="63"/>
      <c r="KHU279" s="112"/>
      <c r="KHX279" s="63"/>
      <c r="KHY279" s="112"/>
      <c r="KIB279" s="63"/>
      <c r="KIC279" s="112"/>
      <c r="KIF279" s="63"/>
      <c r="KIG279" s="112"/>
      <c r="KIJ279" s="63"/>
      <c r="KIK279" s="112"/>
      <c r="KIN279" s="63"/>
      <c r="KIO279" s="112"/>
      <c r="KIR279" s="63"/>
      <c r="KIS279" s="112"/>
      <c r="KIV279" s="63"/>
      <c r="KIW279" s="112"/>
      <c r="KIZ279" s="63"/>
      <c r="KJA279" s="112"/>
      <c r="KJD279" s="63"/>
      <c r="KJE279" s="112"/>
      <c r="KJH279" s="63"/>
      <c r="KJI279" s="112"/>
      <c r="KJL279" s="63"/>
      <c r="KJM279" s="112"/>
      <c r="KJP279" s="63"/>
      <c r="KJQ279" s="112"/>
      <c r="KJT279" s="63"/>
      <c r="KJU279" s="112"/>
      <c r="KJX279" s="63"/>
      <c r="KJY279" s="112"/>
      <c r="KKB279" s="63"/>
      <c r="KKC279" s="112"/>
      <c r="KKF279" s="63"/>
      <c r="KKG279" s="112"/>
      <c r="KKJ279" s="63"/>
      <c r="KKK279" s="112"/>
      <c r="KKN279" s="63"/>
      <c r="KKO279" s="112"/>
      <c r="KKR279" s="63"/>
      <c r="KKS279" s="112"/>
      <c r="KKV279" s="63"/>
      <c r="KKW279" s="112"/>
      <c r="KKZ279" s="63"/>
      <c r="KLA279" s="112"/>
      <c r="KLD279" s="63"/>
      <c r="KLE279" s="112"/>
      <c r="KLH279" s="63"/>
      <c r="KLI279" s="112"/>
      <c r="KLL279" s="63"/>
      <c r="KLM279" s="112"/>
      <c r="KLP279" s="63"/>
      <c r="KLQ279" s="112"/>
      <c r="KLT279" s="63"/>
      <c r="KLU279" s="112"/>
      <c r="KLX279" s="63"/>
      <c r="KLY279" s="112"/>
      <c r="KMB279" s="63"/>
      <c r="KMC279" s="112"/>
      <c r="KMF279" s="63"/>
      <c r="KMG279" s="112"/>
      <c r="KMJ279" s="63"/>
      <c r="KMK279" s="112"/>
      <c r="KMN279" s="63"/>
      <c r="KMO279" s="112"/>
      <c r="KMR279" s="63"/>
      <c r="KMS279" s="112"/>
      <c r="KMV279" s="63"/>
      <c r="KMW279" s="112"/>
      <c r="KMZ279" s="63"/>
      <c r="KNA279" s="112"/>
      <c r="KND279" s="63"/>
      <c r="KNE279" s="112"/>
      <c r="KNH279" s="63"/>
      <c r="KNI279" s="112"/>
      <c r="KNL279" s="63"/>
      <c r="KNM279" s="112"/>
      <c r="KNP279" s="63"/>
      <c r="KNQ279" s="112"/>
      <c r="KNT279" s="63"/>
      <c r="KNU279" s="112"/>
      <c r="KNX279" s="63"/>
      <c r="KNY279" s="112"/>
      <c r="KOB279" s="63"/>
      <c r="KOC279" s="112"/>
      <c r="KOF279" s="63"/>
      <c r="KOG279" s="112"/>
      <c r="KOJ279" s="63"/>
      <c r="KOK279" s="112"/>
      <c r="KON279" s="63"/>
      <c r="KOO279" s="112"/>
      <c r="KOR279" s="63"/>
      <c r="KOS279" s="112"/>
      <c r="KOV279" s="63"/>
      <c r="KOW279" s="112"/>
      <c r="KOZ279" s="63"/>
      <c r="KPA279" s="112"/>
      <c r="KPD279" s="63"/>
      <c r="KPE279" s="112"/>
      <c r="KPH279" s="63"/>
      <c r="KPI279" s="112"/>
      <c r="KPL279" s="63"/>
      <c r="KPM279" s="112"/>
      <c r="KPP279" s="63"/>
      <c r="KPQ279" s="112"/>
      <c r="KPT279" s="63"/>
      <c r="KPU279" s="112"/>
      <c r="KPX279" s="63"/>
      <c r="KPY279" s="112"/>
      <c r="KQB279" s="63"/>
      <c r="KQC279" s="112"/>
      <c r="KQF279" s="63"/>
      <c r="KQG279" s="112"/>
      <c r="KQJ279" s="63"/>
      <c r="KQK279" s="112"/>
      <c r="KQN279" s="63"/>
      <c r="KQO279" s="112"/>
      <c r="KQR279" s="63"/>
      <c r="KQS279" s="112"/>
      <c r="KQV279" s="63"/>
      <c r="KQW279" s="112"/>
      <c r="KQZ279" s="63"/>
      <c r="KRA279" s="112"/>
      <c r="KRD279" s="63"/>
      <c r="KRE279" s="112"/>
      <c r="KRH279" s="63"/>
      <c r="KRI279" s="112"/>
      <c r="KRL279" s="63"/>
      <c r="KRM279" s="112"/>
      <c r="KRP279" s="63"/>
      <c r="KRQ279" s="112"/>
      <c r="KRT279" s="63"/>
      <c r="KRU279" s="112"/>
      <c r="KRX279" s="63"/>
      <c r="KRY279" s="112"/>
      <c r="KSB279" s="63"/>
      <c r="KSC279" s="112"/>
      <c r="KSF279" s="63"/>
      <c r="KSG279" s="112"/>
      <c r="KSJ279" s="63"/>
      <c r="KSK279" s="112"/>
      <c r="KSN279" s="63"/>
      <c r="KSO279" s="112"/>
      <c r="KSR279" s="63"/>
      <c r="KSS279" s="112"/>
      <c r="KSV279" s="63"/>
      <c r="KSW279" s="112"/>
      <c r="KSZ279" s="63"/>
      <c r="KTA279" s="112"/>
      <c r="KTD279" s="63"/>
      <c r="KTE279" s="112"/>
      <c r="KTH279" s="63"/>
      <c r="KTI279" s="112"/>
      <c r="KTL279" s="63"/>
      <c r="KTM279" s="112"/>
      <c r="KTP279" s="63"/>
      <c r="KTQ279" s="112"/>
      <c r="KTT279" s="63"/>
      <c r="KTU279" s="112"/>
      <c r="KTX279" s="63"/>
      <c r="KTY279" s="112"/>
      <c r="KUB279" s="63"/>
      <c r="KUC279" s="112"/>
      <c r="KUF279" s="63"/>
      <c r="KUG279" s="112"/>
      <c r="KUJ279" s="63"/>
      <c r="KUK279" s="112"/>
      <c r="KUN279" s="63"/>
      <c r="KUO279" s="112"/>
      <c r="KUR279" s="63"/>
      <c r="KUS279" s="112"/>
      <c r="KUV279" s="63"/>
      <c r="KUW279" s="112"/>
      <c r="KUZ279" s="63"/>
      <c r="KVA279" s="112"/>
      <c r="KVD279" s="63"/>
      <c r="KVE279" s="112"/>
      <c r="KVH279" s="63"/>
      <c r="KVI279" s="112"/>
      <c r="KVL279" s="63"/>
      <c r="KVM279" s="112"/>
      <c r="KVP279" s="63"/>
      <c r="KVQ279" s="112"/>
      <c r="KVT279" s="63"/>
      <c r="KVU279" s="112"/>
      <c r="KVX279" s="63"/>
      <c r="KVY279" s="112"/>
      <c r="KWB279" s="63"/>
      <c r="KWC279" s="112"/>
      <c r="KWF279" s="63"/>
      <c r="KWG279" s="112"/>
      <c r="KWJ279" s="63"/>
      <c r="KWK279" s="112"/>
      <c r="KWN279" s="63"/>
      <c r="KWO279" s="112"/>
      <c r="KWR279" s="63"/>
      <c r="KWS279" s="112"/>
      <c r="KWV279" s="63"/>
      <c r="KWW279" s="112"/>
      <c r="KWZ279" s="63"/>
      <c r="KXA279" s="112"/>
      <c r="KXD279" s="63"/>
      <c r="KXE279" s="112"/>
      <c r="KXH279" s="63"/>
      <c r="KXI279" s="112"/>
      <c r="KXL279" s="63"/>
      <c r="KXM279" s="112"/>
      <c r="KXP279" s="63"/>
      <c r="KXQ279" s="112"/>
      <c r="KXT279" s="63"/>
      <c r="KXU279" s="112"/>
      <c r="KXX279" s="63"/>
      <c r="KXY279" s="112"/>
      <c r="KYB279" s="63"/>
      <c r="KYC279" s="112"/>
      <c r="KYF279" s="63"/>
      <c r="KYG279" s="112"/>
      <c r="KYJ279" s="63"/>
      <c r="KYK279" s="112"/>
      <c r="KYN279" s="63"/>
      <c r="KYO279" s="112"/>
      <c r="KYR279" s="63"/>
      <c r="KYS279" s="112"/>
      <c r="KYV279" s="63"/>
      <c r="KYW279" s="112"/>
      <c r="KYZ279" s="63"/>
      <c r="KZA279" s="112"/>
      <c r="KZD279" s="63"/>
      <c r="KZE279" s="112"/>
      <c r="KZH279" s="63"/>
      <c r="KZI279" s="112"/>
      <c r="KZL279" s="63"/>
      <c r="KZM279" s="112"/>
      <c r="KZP279" s="63"/>
      <c r="KZQ279" s="112"/>
      <c r="KZT279" s="63"/>
      <c r="KZU279" s="112"/>
      <c r="KZX279" s="63"/>
      <c r="KZY279" s="112"/>
      <c r="LAB279" s="63"/>
      <c r="LAC279" s="112"/>
      <c r="LAF279" s="63"/>
      <c r="LAG279" s="112"/>
      <c r="LAJ279" s="63"/>
      <c r="LAK279" s="112"/>
      <c r="LAN279" s="63"/>
      <c r="LAO279" s="112"/>
      <c r="LAR279" s="63"/>
      <c r="LAS279" s="112"/>
      <c r="LAV279" s="63"/>
      <c r="LAW279" s="112"/>
      <c r="LAZ279" s="63"/>
      <c r="LBA279" s="112"/>
      <c r="LBD279" s="63"/>
      <c r="LBE279" s="112"/>
      <c r="LBH279" s="63"/>
      <c r="LBI279" s="112"/>
      <c r="LBL279" s="63"/>
      <c r="LBM279" s="112"/>
      <c r="LBP279" s="63"/>
      <c r="LBQ279" s="112"/>
      <c r="LBT279" s="63"/>
      <c r="LBU279" s="112"/>
      <c r="LBX279" s="63"/>
      <c r="LBY279" s="112"/>
      <c r="LCB279" s="63"/>
      <c r="LCC279" s="112"/>
      <c r="LCF279" s="63"/>
      <c r="LCG279" s="112"/>
      <c r="LCJ279" s="63"/>
      <c r="LCK279" s="112"/>
      <c r="LCN279" s="63"/>
      <c r="LCO279" s="112"/>
      <c r="LCR279" s="63"/>
      <c r="LCS279" s="112"/>
      <c r="LCV279" s="63"/>
      <c r="LCW279" s="112"/>
      <c r="LCZ279" s="63"/>
      <c r="LDA279" s="112"/>
      <c r="LDD279" s="63"/>
      <c r="LDE279" s="112"/>
      <c r="LDH279" s="63"/>
      <c r="LDI279" s="112"/>
      <c r="LDL279" s="63"/>
      <c r="LDM279" s="112"/>
      <c r="LDP279" s="63"/>
      <c r="LDQ279" s="112"/>
      <c r="LDT279" s="63"/>
      <c r="LDU279" s="112"/>
      <c r="LDX279" s="63"/>
      <c r="LDY279" s="112"/>
      <c r="LEB279" s="63"/>
      <c r="LEC279" s="112"/>
      <c r="LEF279" s="63"/>
      <c r="LEG279" s="112"/>
      <c r="LEJ279" s="63"/>
      <c r="LEK279" s="112"/>
      <c r="LEN279" s="63"/>
      <c r="LEO279" s="112"/>
      <c r="LER279" s="63"/>
      <c r="LES279" s="112"/>
      <c r="LEV279" s="63"/>
      <c r="LEW279" s="112"/>
      <c r="LEZ279" s="63"/>
      <c r="LFA279" s="112"/>
      <c r="LFD279" s="63"/>
      <c r="LFE279" s="112"/>
      <c r="LFH279" s="63"/>
      <c r="LFI279" s="112"/>
      <c r="LFL279" s="63"/>
      <c r="LFM279" s="112"/>
      <c r="LFP279" s="63"/>
      <c r="LFQ279" s="112"/>
      <c r="LFT279" s="63"/>
      <c r="LFU279" s="112"/>
      <c r="LFX279" s="63"/>
      <c r="LFY279" s="112"/>
      <c r="LGB279" s="63"/>
      <c r="LGC279" s="112"/>
      <c r="LGF279" s="63"/>
      <c r="LGG279" s="112"/>
      <c r="LGJ279" s="63"/>
      <c r="LGK279" s="112"/>
      <c r="LGN279" s="63"/>
      <c r="LGO279" s="112"/>
      <c r="LGR279" s="63"/>
      <c r="LGS279" s="112"/>
      <c r="LGV279" s="63"/>
      <c r="LGW279" s="112"/>
      <c r="LGZ279" s="63"/>
      <c r="LHA279" s="112"/>
      <c r="LHD279" s="63"/>
      <c r="LHE279" s="112"/>
      <c r="LHH279" s="63"/>
      <c r="LHI279" s="112"/>
      <c r="LHL279" s="63"/>
      <c r="LHM279" s="112"/>
      <c r="LHP279" s="63"/>
      <c r="LHQ279" s="112"/>
      <c r="LHT279" s="63"/>
      <c r="LHU279" s="112"/>
      <c r="LHX279" s="63"/>
      <c r="LHY279" s="112"/>
      <c r="LIB279" s="63"/>
      <c r="LIC279" s="112"/>
      <c r="LIF279" s="63"/>
      <c r="LIG279" s="112"/>
      <c r="LIJ279" s="63"/>
      <c r="LIK279" s="112"/>
      <c r="LIN279" s="63"/>
      <c r="LIO279" s="112"/>
      <c r="LIR279" s="63"/>
      <c r="LIS279" s="112"/>
      <c r="LIV279" s="63"/>
      <c r="LIW279" s="112"/>
      <c r="LIZ279" s="63"/>
      <c r="LJA279" s="112"/>
      <c r="LJD279" s="63"/>
      <c r="LJE279" s="112"/>
      <c r="LJH279" s="63"/>
      <c r="LJI279" s="112"/>
      <c r="LJL279" s="63"/>
      <c r="LJM279" s="112"/>
      <c r="LJP279" s="63"/>
      <c r="LJQ279" s="112"/>
      <c r="LJT279" s="63"/>
      <c r="LJU279" s="112"/>
      <c r="LJX279" s="63"/>
      <c r="LJY279" s="112"/>
      <c r="LKB279" s="63"/>
      <c r="LKC279" s="112"/>
      <c r="LKF279" s="63"/>
      <c r="LKG279" s="112"/>
      <c r="LKJ279" s="63"/>
      <c r="LKK279" s="112"/>
      <c r="LKN279" s="63"/>
      <c r="LKO279" s="112"/>
      <c r="LKR279" s="63"/>
      <c r="LKS279" s="112"/>
      <c r="LKV279" s="63"/>
      <c r="LKW279" s="112"/>
      <c r="LKZ279" s="63"/>
      <c r="LLA279" s="112"/>
      <c r="LLD279" s="63"/>
      <c r="LLE279" s="112"/>
      <c r="LLH279" s="63"/>
      <c r="LLI279" s="112"/>
      <c r="LLL279" s="63"/>
      <c r="LLM279" s="112"/>
      <c r="LLP279" s="63"/>
      <c r="LLQ279" s="112"/>
      <c r="LLT279" s="63"/>
      <c r="LLU279" s="112"/>
      <c r="LLX279" s="63"/>
      <c r="LLY279" s="112"/>
      <c r="LMB279" s="63"/>
      <c r="LMC279" s="112"/>
      <c r="LMF279" s="63"/>
      <c r="LMG279" s="112"/>
      <c r="LMJ279" s="63"/>
      <c r="LMK279" s="112"/>
      <c r="LMN279" s="63"/>
      <c r="LMO279" s="112"/>
      <c r="LMR279" s="63"/>
      <c r="LMS279" s="112"/>
      <c r="LMV279" s="63"/>
      <c r="LMW279" s="112"/>
      <c r="LMZ279" s="63"/>
      <c r="LNA279" s="112"/>
      <c r="LND279" s="63"/>
      <c r="LNE279" s="112"/>
      <c r="LNH279" s="63"/>
      <c r="LNI279" s="112"/>
      <c r="LNL279" s="63"/>
      <c r="LNM279" s="112"/>
      <c r="LNP279" s="63"/>
      <c r="LNQ279" s="112"/>
      <c r="LNT279" s="63"/>
      <c r="LNU279" s="112"/>
      <c r="LNX279" s="63"/>
      <c r="LNY279" s="112"/>
      <c r="LOB279" s="63"/>
      <c r="LOC279" s="112"/>
      <c r="LOF279" s="63"/>
      <c r="LOG279" s="112"/>
      <c r="LOJ279" s="63"/>
      <c r="LOK279" s="112"/>
      <c r="LON279" s="63"/>
      <c r="LOO279" s="112"/>
      <c r="LOR279" s="63"/>
      <c r="LOS279" s="112"/>
      <c r="LOV279" s="63"/>
      <c r="LOW279" s="112"/>
      <c r="LOZ279" s="63"/>
      <c r="LPA279" s="112"/>
      <c r="LPD279" s="63"/>
      <c r="LPE279" s="112"/>
      <c r="LPH279" s="63"/>
      <c r="LPI279" s="112"/>
      <c r="LPL279" s="63"/>
      <c r="LPM279" s="112"/>
      <c r="LPP279" s="63"/>
      <c r="LPQ279" s="112"/>
      <c r="LPT279" s="63"/>
      <c r="LPU279" s="112"/>
      <c r="LPX279" s="63"/>
      <c r="LPY279" s="112"/>
      <c r="LQB279" s="63"/>
      <c r="LQC279" s="112"/>
      <c r="LQF279" s="63"/>
      <c r="LQG279" s="112"/>
      <c r="LQJ279" s="63"/>
      <c r="LQK279" s="112"/>
      <c r="LQN279" s="63"/>
      <c r="LQO279" s="112"/>
      <c r="LQR279" s="63"/>
      <c r="LQS279" s="112"/>
      <c r="LQV279" s="63"/>
      <c r="LQW279" s="112"/>
      <c r="LQZ279" s="63"/>
      <c r="LRA279" s="112"/>
      <c r="LRD279" s="63"/>
      <c r="LRE279" s="112"/>
      <c r="LRH279" s="63"/>
      <c r="LRI279" s="112"/>
      <c r="LRL279" s="63"/>
      <c r="LRM279" s="112"/>
      <c r="LRP279" s="63"/>
      <c r="LRQ279" s="112"/>
      <c r="LRT279" s="63"/>
      <c r="LRU279" s="112"/>
      <c r="LRX279" s="63"/>
      <c r="LRY279" s="112"/>
      <c r="LSB279" s="63"/>
      <c r="LSC279" s="112"/>
      <c r="LSF279" s="63"/>
      <c r="LSG279" s="112"/>
      <c r="LSJ279" s="63"/>
      <c r="LSK279" s="112"/>
      <c r="LSN279" s="63"/>
      <c r="LSO279" s="112"/>
      <c r="LSR279" s="63"/>
      <c r="LSS279" s="112"/>
      <c r="LSV279" s="63"/>
      <c r="LSW279" s="112"/>
      <c r="LSZ279" s="63"/>
      <c r="LTA279" s="112"/>
      <c r="LTD279" s="63"/>
      <c r="LTE279" s="112"/>
      <c r="LTH279" s="63"/>
      <c r="LTI279" s="112"/>
      <c r="LTL279" s="63"/>
      <c r="LTM279" s="112"/>
      <c r="LTP279" s="63"/>
      <c r="LTQ279" s="112"/>
      <c r="LTT279" s="63"/>
      <c r="LTU279" s="112"/>
      <c r="LTX279" s="63"/>
      <c r="LTY279" s="112"/>
      <c r="LUB279" s="63"/>
      <c r="LUC279" s="112"/>
      <c r="LUF279" s="63"/>
      <c r="LUG279" s="112"/>
      <c r="LUJ279" s="63"/>
      <c r="LUK279" s="112"/>
      <c r="LUN279" s="63"/>
      <c r="LUO279" s="112"/>
      <c r="LUR279" s="63"/>
      <c r="LUS279" s="112"/>
      <c r="LUV279" s="63"/>
      <c r="LUW279" s="112"/>
      <c r="LUZ279" s="63"/>
      <c r="LVA279" s="112"/>
      <c r="LVD279" s="63"/>
      <c r="LVE279" s="112"/>
      <c r="LVH279" s="63"/>
      <c r="LVI279" s="112"/>
      <c r="LVL279" s="63"/>
      <c r="LVM279" s="112"/>
      <c r="LVP279" s="63"/>
      <c r="LVQ279" s="112"/>
      <c r="LVT279" s="63"/>
      <c r="LVU279" s="112"/>
      <c r="LVX279" s="63"/>
      <c r="LVY279" s="112"/>
      <c r="LWB279" s="63"/>
      <c r="LWC279" s="112"/>
      <c r="LWF279" s="63"/>
      <c r="LWG279" s="112"/>
      <c r="LWJ279" s="63"/>
      <c r="LWK279" s="112"/>
      <c r="LWN279" s="63"/>
      <c r="LWO279" s="112"/>
      <c r="LWR279" s="63"/>
      <c r="LWS279" s="112"/>
      <c r="LWV279" s="63"/>
      <c r="LWW279" s="112"/>
      <c r="LWZ279" s="63"/>
      <c r="LXA279" s="112"/>
      <c r="LXD279" s="63"/>
      <c r="LXE279" s="112"/>
      <c r="LXH279" s="63"/>
      <c r="LXI279" s="112"/>
      <c r="LXL279" s="63"/>
      <c r="LXM279" s="112"/>
      <c r="LXP279" s="63"/>
      <c r="LXQ279" s="112"/>
      <c r="LXT279" s="63"/>
      <c r="LXU279" s="112"/>
      <c r="LXX279" s="63"/>
      <c r="LXY279" s="112"/>
      <c r="LYB279" s="63"/>
      <c r="LYC279" s="112"/>
      <c r="LYF279" s="63"/>
      <c r="LYG279" s="112"/>
      <c r="LYJ279" s="63"/>
      <c r="LYK279" s="112"/>
      <c r="LYN279" s="63"/>
      <c r="LYO279" s="112"/>
      <c r="LYR279" s="63"/>
      <c r="LYS279" s="112"/>
      <c r="LYV279" s="63"/>
      <c r="LYW279" s="112"/>
      <c r="LYZ279" s="63"/>
      <c r="LZA279" s="112"/>
      <c r="LZD279" s="63"/>
      <c r="LZE279" s="112"/>
      <c r="LZH279" s="63"/>
      <c r="LZI279" s="112"/>
      <c r="LZL279" s="63"/>
      <c r="LZM279" s="112"/>
      <c r="LZP279" s="63"/>
      <c r="LZQ279" s="112"/>
      <c r="LZT279" s="63"/>
      <c r="LZU279" s="112"/>
      <c r="LZX279" s="63"/>
      <c r="LZY279" s="112"/>
      <c r="MAB279" s="63"/>
      <c r="MAC279" s="112"/>
      <c r="MAF279" s="63"/>
      <c r="MAG279" s="112"/>
      <c r="MAJ279" s="63"/>
      <c r="MAK279" s="112"/>
      <c r="MAN279" s="63"/>
      <c r="MAO279" s="112"/>
      <c r="MAR279" s="63"/>
      <c r="MAS279" s="112"/>
      <c r="MAV279" s="63"/>
      <c r="MAW279" s="112"/>
      <c r="MAZ279" s="63"/>
      <c r="MBA279" s="112"/>
      <c r="MBD279" s="63"/>
      <c r="MBE279" s="112"/>
      <c r="MBH279" s="63"/>
      <c r="MBI279" s="112"/>
      <c r="MBL279" s="63"/>
      <c r="MBM279" s="112"/>
      <c r="MBP279" s="63"/>
      <c r="MBQ279" s="112"/>
      <c r="MBT279" s="63"/>
      <c r="MBU279" s="112"/>
      <c r="MBX279" s="63"/>
      <c r="MBY279" s="112"/>
      <c r="MCB279" s="63"/>
      <c r="MCC279" s="112"/>
      <c r="MCF279" s="63"/>
      <c r="MCG279" s="112"/>
      <c r="MCJ279" s="63"/>
      <c r="MCK279" s="112"/>
      <c r="MCN279" s="63"/>
      <c r="MCO279" s="112"/>
      <c r="MCR279" s="63"/>
      <c r="MCS279" s="112"/>
      <c r="MCV279" s="63"/>
      <c r="MCW279" s="112"/>
      <c r="MCZ279" s="63"/>
      <c r="MDA279" s="112"/>
      <c r="MDD279" s="63"/>
      <c r="MDE279" s="112"/>
      <c r="MDH279" s="63"/>
      <c r="MDI279" s="112"/>
      <c r="MDL279" s="63"/>
      <c r="MDM279" s="112"/>
      <c r="MDP279" s="63"/>
      <c r="MDQ279" s="112"/>
      <c r="MDT279" s="63"/>
      <c r="MDU279" s="112"/>
      <c r="MDX279" s="63"/>
      <c r="MDY279" s="112"/>
      <c r="MEB279" s="63"/>
      <c r="MEC279" s="112"/>
      <c r="MEF279" s="63"/>
      <c r="MEG279" s="112"/>
      <c r="MEJ279" s="63"/>
      <c r="MEK279" s="112"/>
      <c r="MEN279" s="63"/>
      <c r="MEO279" s="112"/>
      <c r="MER279" s="63"/>
      <c r="MES279" s="112"/>
      <c r="MEV279" s="63"/>
      <c r="MEW279" s="112"/>
      <c r="MEZ279" s="63"/>
      <c r="MFA279" s="112"/>
      <c r="MFD279" s="63"/>
      <c r="MFE279" s="112"/>
      <c r="MFH279" s="63"/>
      <c r="MFI279" s="112"/>
      <c r="MFL279" s="63"/>
      <c r="MFM279" s="112"/>
      <c r="MFP279" s="63"/>
      <c r="MFQ279" s="112"/>
      <c r="MFT279" s="63"/>
      <c r="MFU279" s="112"/>
      <c r="MFX279" s="63"/>
      <c r="MFY279" s="112"/>
      <c r="MGB279" s="63"/>
      <c r="MGC279" s="112"/>
      <c r="MGF279" s="63"/>
      <c r="MGG279" s="112"/>
      <c r="MGJ279" s="63"/>
      <c r="MGK279" s="112"/>
      <c r="MGN279" s="63"/>
      <c r="MGO279" s="112"/>
      <c r="MGR279" s="63"/>
      <c r="MGS279" s="112"/>
      <c r="MGV279" s="63"/>
      <c r="MGW279" s="112"/>
      <c r="MGZ279" s="63"/>
      <c r="MHA279" s="112"/>
      <c r="MHD279" s="63"/>
      <c r="MHE279" s="112"/>
      <c r="MHH279" s="63"/>
      <c r="MHI279" s="112"/>
      <c r="MHL279" s="63"/>
      <c r="MHM279" s="112"/>
      <c r="MHP279" s="63"/>
      <c r="MHQ279" s="112"/>
      <c r="MHT279" s="63"/>
      <c r="MHU279" s="112"/>
      <c r="MHX279" s="63"/>
      <c r="MHY279" s="112"/>
      <c r="MIB279" s="63"/>
      <c r="MIC279" s="112"/>
      <c r="MIF279" s="63"/>
      <c r="MIG279" s="112"/>
      <c r="MIJ279" s="63"/>
      <c r="MIK279" s="112"/>
      <c r="MIN279" s="63"/>
      <c r="MIO279" s="112"/>
      <c r="MIR279" s="63"/>
      <c r="MIS279" s="112"/>
      <c r="MIV279" s="63"/>
      <c r="MIW279" s="112"/>
      <c r="MIZ279" s="63"/>
      <c r="MJA279" s="112"/>
      <c r="MJD279" s="63"/>
      <c r="MJE279" s="112"/>
      <c r="MJH279" s="63"/>
      <c r="MJI279" s="112"/>
      <c r="MJL279" s="63"/>
      <c r="MJM279" s="112"/>
      <c r="MJP279" s="63"/>
      <c r="MJQ279" s="112"/>
      <c r="MJT279" s="63"/>
      <c r="MJU279" s="112"/>
      <c r="MJX279" s="63"/>
      <c r="MJY279" s="112"/>
      <c r="MKB279" s="63"/>
      <c r="MKC279" s="112"/>
      <c r="MKF279" s="63"/>
      <c r="MKG279" s="112"/>
      <c r="MKJ279" s="63"/>
      <c r="MKK279" s="112"/>
      <c r="MKN279" s="63"/>
      <c r="MKO279" s="112"/>
      <c r="MKR279" s="63"/>
      <c r="MKS279" s="112"/>
      <c r="MKV279" s="63"/>
      <c r="MKW279" s="112"/>
      <c r="MKZ279" s="63"/>
      <c r="MLA279" s="112"/>
      <c r="MLD279" s="63"/>
      <c r="MLE279" s="112"/>
      <c r="MLH279" s="63"/>
      <c r="MLI279" s="112"/>
      <c r="MLL279" s="63"/>
      <c r="MLM279" s="112"/>
      <c r="MLP279" s="63"/>
      <c r="MLQ279" s="112"/>
      <c r="MLT279" s="63"/>
      <c r="MLU279" s="112"/>
      <c r="MLX279" s="63"/>
      <c r="MLY279" s="112"/>
      <c r="MMB279" s="63"/>
      <c r="MMC279" s="112"/>
      <c r="MMF279" s="63"/>
      <c r="MMG279" s="112"/>
      <c r="MMJ279" s="63"/>
      <c r="MMK279" s="112"/>
      <c r="MMN279" s="63"/>
      <c r="MMO279" s="112"/>
      <c r="MMR279" s="63"/>
      <c r="MMS279" s="112"/>
      <c r="MMV279" s="63"/>
      <c r="MMW279" s="112"/>
      <c r="MMZ279" s="63"/>
      <c r="MNA279" s="112"/>
      <c r="MND279" s="63"/>
      <c r="MNE279" s="112"/>
      <c r="MNH279" s="63"/>
      <c r="MNI279" s="112"/>
      <c r="MNL279" s="63"/>
      <c r="MNM279" s="112"/>
      <c r="MNP279" s="63"/>
      <c r="MNQ279" s="112"/>
      <c r="MNT279" s="63"/>
      <c r="MNU279" s="112"/>
      <c r="MNX279" s="63"/>
      <c r="MNY279" s="112"/>
      <c r="MOB279" s="63"/>
      <c r="MOC279" s="112"/>
      <c r="MOF279" s="63"/>
      <c r="MOG279" s="112"/>
      <c r="MOJ279" s="63"/>
      <c r="MOK279" s="112"/>
      <c r="MON279" s="63"/>
      <c r="MOO279" s="112"/>
      <c r="MOR279" s="63"/>
      <c r="MOS279" s="112"/>
      <c r="MOV279" s="63"/>
      <c r="MOW279" s="112"/>
      <c r="MOZ279" s="63"/>
      <c r="MPA279" s="112"/>
      <c r="MPD279" s="63"/>
      <c r="MPE279" s="112"/>
      <c r="MPH279" s="63"/>
      <c r="MPI279" s="112"/>
      <c r="MPL279" s="63"/>
      <c r="MPM279" s="112"/>
      <c r="MPP279" s="63"/>
      <c r="MPQ279" s="112"/>
      <c r="MPT279" s="63"/>
      <c r="MPU279" s="112"/>
      <c r="MPX279" s="63"/>
      <c r="MPY279" s="112"/>
      <c r="MQB279" s="63"/>
      <c r="MQC279" s="112"/>
      <c r="MQF279" s="63"/>
      <c r="MQG279" s="112"/>
      <c r="MQJ279" s="63"/>
      <c r="MQK279" s="112"/>
      <c r="MQN279" s="63"/>
      <c r="MQO279" s="112"/>
      <c r="MQR279" s="63"/>
      <c r="MQS279" s="112"/>
      <c r="MQV279" s="63"/>
      <c r="MQW279" s="112"/>
      <c r="MQZ279" s="63"/>
      <c r="MRA279" s="112"/>
      <c r="MRD279" s="63"/>
      <c r="MRE279" s="112"/>
      <c r="MRH279" s="63"/>
      <c r="MRI279" s="112"/>
      <c r="MRL279" s="63"/>
      <c r="MRM279" s="112"/>
      <c r="MRP279" s="63"/>
      <c r="MRQ279" s="112"/>
      <c r="MRT279" s="63"/>
      <c r="MRU279" s="112"/>
      <c r="MRX279" s="63"/>
      <c r="MRY279" s="112"/>
      <c r="MSB279" s="63"/>
      <c r="MSC279" s="112"/>
      <c r="MSF279" s="63"/>
      <c r="MSG279" s="112"/>
      <c r="MSJ279" s="63"/>
      <c r="MSK279" s="112"/>
      <c r="MSN279" s="63"/>
      <c r="MSO279" s="112"/>
      <c r="MSR279" s="63"/>
      <c r="MSS279" s="112"/>
      <c r="MSV279" s="63"/>
      <c r="MSW279" s="112"/>
      <c r="MSZ279" s="63"/>
      <c r="MTA279" s="112"/>
      <c r="MTD279" s="63"/>
      <c r="MTE279" s="112"/>
      <c r="MTH279" s="63"/>
      <c r="MTI279" s="112"/>
      <c r="MTL279" s="63"/>
      <c r="MTM279" s="112"/>
      <c r="MTP279" s="63"/>
      <c r="MTQ279" s="112"/>
      <c r="MTT279" s="63"/>
      <c r="MTU279" s="112"/>
      <c r="MTX279" s="63"/>
      <c r="MTY279" s="112"/>
      <c r="MUB279" s="63"/>
      <c r="MUC279" s="112"/>
      <c r="MUF279" s="63"/>
      <c r="MUG279" s="112"/>
      <c r="MUJ279" s="63"/>
      <c r="MUK279" s="112"/>
      <c r="MUN279" s="63"/>
      <c r="MUO279" s="112"/>
      <c r="MUR279" s="63"/>
      <c r="MUS279" s="112"/>
      <c r="MUV279" s="63"/>
      <c r="MUW279" s="112"/>
      <c r="MUZ279" s="63"/>
      <c r="MVA279" s="112"/>
      <c r="MVD279" s="63"/>
      <c r="MVE279" s="112"/>
      <c r="MVH279" s="63"/>
      <c r="MVI279" s="112"/>
      <c r="MVL279" s="63"/>
      <c r="MVM279" s="112"/>
      <c r="MVP279" s="63"/>
      <c r="MVQ279" s="112"/>
      <c r="MVT279" s="63"/>
      <c r="MVU279" s="112"/>
      <c r="MVX279" s="63"/>
      <c r="MVY279" s="112"/>
      <c r="MWB279" s="63"/>
      <c r="MWC279" s="112"/>
      <c r="MWF279" s="63"/>
      <c r="MWG279" s="112"/>
      <c r="MWJ279" s="63"/>
      <c r="MWK279" s="112"/>
      <c r="MWN279" s="63"/>
      <c r="MWO279" s="112"/>
      <c r="MWR279" s="63"/>
      <c r="MWS279" s="112"/>
      <c r="MWV279" s="63"/>
      <c r="MWW279" s="112"/>
      <c r="MWZ279" s="63"/>
      <c r="MXA279" s="112"/>
      <c r="MXD279" s="63"/>
      <c r="MXE279" s="112"/>
      <c r="MXH279" s="63"/>
      <c r="MXI279" s="112"/>
      <c r="MXL279" s="63"/>
      <c r="MXM279" s="112"/>
      <c r="MXP279" s="63"/>
      <c r="MXQ279" s="112"/>
      <c r="MXT279" s="63"/>
      <c r="MXU279" s="112"/>
      <c r="MXX279" s="63"/>
      <c r="MXY279" s="112"/>
      <c r="MYB279" s="63"/>
      <c r="MYC279" s="112"/>
      <c r="MYF279" s="63"/>
      <c r="MYG279" s="112"/>
      <c r="MYJ279" s="63"/>
      <c r="MYK279" s="112"/>
      <c r="MYN279" s="63"/>
      <c r="MYO279" s="112"/>
      <c r="MYR279" s="63"/>
      <c r="MYS279" s="112"/>
      <c r="MYV279" s="63"/>
      <c r="MYW279" s="112"/>
      <c r="MYZ279" s="63"/>
      <c r="MZA279" s="112"/>
      <c r="MZD279" s="63"/>
      <c r="MZE279" s="112"/>
      <c r="MZH279" s="63"/>
      <c r="MZI279" s="112"/>
      <c r="MZL279" s="63"/>
      <c r="MZM279" s="112"/>
      <c r="MZP279" s="63"/>
      <c r="MZQ279" s="112"/>
      <c r="MZT279" s="63"/>
      <c r="MZU279" s="112"/>
      <c r="MZX279" s="63"/>
      <c r="MZY279" s="112"/>
      <c r="NAB279" s="63"/>
      <c r="NAC279" s="112"/>
      <c r="NAF279" s="63"/>
      <c r="NAG279" s="112"/>
      <c r="NAJ279" s="63"/>
      <c r="NAK279" s="112"/>
      <c r="NAN279" s="63"/>
      <c r="NAO279" s="112"/>
      <c r="NAR279" s="63"/>
      <c r="NAS279" s="112"/>
      <c r="NAV279" s="63"/>
      <c r="NAW279" s="112"/>
      <c r="NAZ279" s="63"/>
      <c r="NBA279" s="112"/>
      <c r="NBD279" s="63"/>
      <c r="NBE279" s="112"/>
      <c r="NBH279" s="63"/>
      <c r="NBI279" s="112"/>
      <c r="NBL279" s="63"/>
      <c r="NBM279" s="112"/>
      <c r="NBP279" s="63"/>
      <c r="NBQ279" s="112"/>
      <c r="NBT279" s="63"/>
      <c r="NBU279" s="112"/>
      <c r="NBX279" s="63"/>
      <c r="NBY279" s="112"/>
      <c r="NCB279" s="63"/>
      <c r="NCC279" s="112"/>
      <c r="NCF279" s="63"/>
      <c r="NCG279" s="112"/>
      <c r="NCJ279" s="63"/>
      <c r="NCK279" s="112"/>
      <c r="NCN279" s="63"/>
      <c r="NCO279" s="112"/>
      <c r="NCR279" s="63"/>
      <c r="NCS279" s="112"/>
      <c r="NCV279" s="63"/>
      <c r="NCW279" s="112"/>
      <c r="NCZ279" s="63"/>
      <c r="NDA279" s="112"/>
      <c r="NDD279" s="63"/>
      <c r="NDE279" s="112"/>
      <c r="NDH279" s="63"/>
      <c r="NDI279" s="112"/>
      <c r="NDL279" s="63"/>
      <c r="NDM279" s="112"/>
      <c r="NDP279" s="63"/>
      <c r="NDQ279" s="112"/>
      <c r="NDT279" s="63"/>
      <c r="NDU279" s="112"/>
      <c r="NDX279" s="63"/>
      <c r="NDY279" s="112"/>
      <c r="NEB279" s="63"/>
      <c r="NEC279" s="112"/>
      <c r="NEF279" s="63"/>
      <c r="NEG279" s="112"/>
      <c r="NEJ279" s="63"/>
      <c r="NEK279" s="112"/>
      <c r="NEN279" s="63"/>
      <c r="NEO279" s="112"/>
      <c r="NER279" s="63"/>
      <c r="NES279" s="112"/>
      <c r="NEV279" s="63"/>
      <c r="NEW279" s="112"/>
      <c r="NEZ279" s="63"/>
      <c r="NFA279" s="112"/>
      <c r="NFD279" s="63"/>
      <c r="NFE279" s="112"/>
      <c r="NFH279" s="63"/>
      <c r="NFI279" s="112"/>
      <c r="NFL279" s="63"/>
      <c r="NFM279" s="112"/>
      <c r="NFP279" s="63"/>
      <c r="NFQ279" s="112"/>
      <c r="NFT279" s="63"/>
      <c r="NFU279" s="112"/>
      <c r="NFX279" s="63"/>
      <c r="NFY279" s="112"/>
      <c r="NGB279" s="63"/>
      <c r="NGC279" s="112"/>
      <c r="NGF279" s="63"/>
      <c r="NGG279" s="112"/>
      <c r="NGJ279" s="63"/>
      <c r="NGK279" s="112"/>
      <c r="NGN279" s="63"/>
      <c r="NGO279" s="112"/>
      <c r="NGR279" s="63"/>
      <c r="NGS279" s="112"/>
      <c r="NGV279" s="63"/>
      <c r="NGW279" s="112"/>
      <c r="NGZ279" s="63"/>
      <c r="NHA279" s="112"/>
      <c r="NHD279" s="63"/>
      <c r="NHE279" s="112"/>
      <c r="NHH279" s="63"/>
      <c r="NHI279" s="112"/>
      <c r="NHL279" s="63"/>
      <c r="NHM279" s="112"/>
      <c r="NHP279" s="63"/>
      <c r="NHQ279" s="112"/>
      <c r="NHT279" s="63"/>
      <c r="NHU279" s="112"/>
      <c r="NHX279" s="63"/>
      <c r="NHY279" s="112"/>
      <c r="NIB279" s="63"/>
      <c r="NIC279" s="112"/>
      <c r="NIF279" s="63"/>
      <c r="NIG279" s="112"/>
      <c r="NIJ279" s="63"/>
      <c r="NIK279" s="112"/>
      <c r="NIN279" s="63"/>
      <c r="NIO279" s="112"/>
      <c r="NIR279" s="63"/>
      <c r="NIS279" s="112"/>
      <c r="NIV279" s="63"/>
      <c r="NIW279" s="112"/>
      <c r="NIZ279" s="63"/>
      <c r="NJA279" s="112"/>
      <c r="NJD279" s="63"/>
      <c r="NJE279" s="112"/>
      <c r="NJH279" s="63"/>
      <c r="NJI279" s="112"/>
      <c r="NJL279" s="63"/>
      <c r="NJM279" s="112"/>
      <c r="NJP279" s="63"/>
      <c r="NJQ279" s="112"/>
      <c r="NJT279" s="63"/>
      <c r="NJU279" s="112"/>
      <c r="NJX279" s="63"/>
      <c r="NJY279" s="112"/>
      <c r="NKB279" s="63"/>
      <c r="NKC279" s="112"/>
      <c r="NKF279" s="63"/>
      <c r="NKG279" s="112"/>
      <c r="NKJ279" s="63"/>
      <c r="NKK279" s="112"/>
      <c r="NKN279" s="63"/>
      <c r="NKO279" s="112"/>
      <c r="NKR279" s="63"/>
      <c r="NKS279" s="112"/>
      <c r="NKV279" s="63"/>
      <c r="NKW279" s="112"/>
      <c r="NKZ279" s="63"/>
      <c r="NLA279" s="112"/>
      <c r="NLD279" s="63"/>
      <c r="NLE279" s="112"/>
      <c r="NLH279" s="63"/>
      <c r="NLI279" s="112"/>
      <c r="NLL279" s="63"/>
      <c r="NLM279" s="112"/>
      <c r="NLP279" s="63"/>
      <c r="NLQ279" s="112"/>
      <c r="NLT279" s="63"/>
      <c r="NLU279" s="112"/>
      <c r="NLX279" s="63"/>
      <c r="NLY279" s="112"/>
      <c r="NMB279" s="63"/>
      <c r="NMC279" s="112"/>
      <c r="NMF279" s="63"/>
      <c r="NMG279" s="112"/>
      <c r="NMJ279" s="63"/>
      <c r="NMK279" s="112"/>
      <c r="NMN279" s="63"/>
      <c r="NMO279" s="112"/>
      <c r="NMR279" s="63"/>
      <c r="NMS279" s="112"/>
      <c r="NMV279" s="63"/>
      <c r="NMW279" s="112"/>
      <c r="NMZ279" s="63"/>
      <c r="NNA279" s="112"/>
      <c r="NND279" s="63"/>
      <c r="NNE279" s="112"/>
      <c r="NNH279" s="63"/>
      <c r="NNI279" s="112"/>
      <c r="NNL279" s="63"/>
      <c r="NNM279" s="112"/>
      <c r="NNP279" s="63"/>
      <c r="NNQ279" s="112"/>
      <c r="NNT279" s="63"/>
      <c r="NNU279" s="112"/>
      <c r="NNX279" s="63"/>
      <c r="NNY279" s="112"/>
      <c r="NOB279" s="63"/>
      <c r="NOC279" s="112"/>
      <c r="NOF279" s="63"/>
      <c r="NOG279" s="112"/>
      <c r="NOJ279" s="63"/>
      <c r="NOK279" s="112"/>
      <c r="NON279" s="63"/>
      <c r="NOO279" s="112"/>
      <c r="NOR279" s="63"/>
      <c r="NOS279" s="112"/>
      <c r="NOV279" s="63"/>
      <c r="NOW279" s="112"/>
      <c r="NOZ279" s="63"/>
      <c r="NPA279" s="112"/>
      <c r="NPD279" s="63"/>
      <c r="NPE279" s="112"/>
      <c r="NPH279" s="63"/>
      <c r="NPI279" s="112"/>
      <c r="NPL279" s="63"/>
      <c r="NPM279" s="112"/>
      <c r="NPP279" s="63"/>
      <c r="NPQ279" s="112"/>
      <c r="NPT279" s="63"/>
      <c r="NPU279" s="112"/>
      <c r="NPX279" s="63"/>
      <c r="NPY279" s="112"/>
      <c r="NQB279" s="63"/>
      <c r="NQC279" s="112"/>
      <c r="NQF279" s="63"/>
      <c r="NQG279" s="112"/>
      <c r="NQJ279" s="63"/>
      <c r="NQK279" s="112"/>
      <c r="NQN279" s="63"/>
      <c r="NQO279" s="112"/>
      <c r="NQR279" s="63"/>
      <c r="NQS279" s="112"/>
      <c r="NQV279" s="63"/>
      <c r="NQW279" s="112"/>
      <c r="NQZ279" s="63"/>
      <c r="NRA279" s="112"/>
      <c r="NRD279" s="63"/>
      <c r="NRE279" s="112"/>
      <c r="NRH279" s="63"/>
      <c r="NRI279" s="112"/>
      <c r="NRL279" s="63"/>
      <c r="NRM279" s="112"/>
      <c r="NRP279" s="63"/>
      <c r="NRQ279" s="112"/>
      <c r="NRT279" s="63"/>
      <c r="NRU279" s="112"/>
      <c r="NRX279" s="63"/>
      <c r="NRY279" s="112"/>
      <c r="NSB279" s="63"/>
      <c r="NSC279" s="112"/>
      <c r="NSF279" s="63"/>
      <c r="NSG279" s="112"/>
      <c r="NSJ279" s="63"/>
      <c r="NSK279" s="112"/>
      <c r="NSN279" s="63"/>
      <c r="NSO279" s="112"/>
      <c r="NSR279" s="63"/>
      <c r="NSS279" s="112"/>
      <c r="NSV279" s="63"/>
      <c r="NSW279" s="112"/>
      <c r="NSZ279" s="63"/>
      <c r="NTA279" s="112"/>
      <c r="NTD279" s="63"/>
      <c r="NTE279" s="112"/>
      <c r="NTH279" s="63"/>
      <c r="NTI279" s="112"/>
      <c r="NTL279" s="63"/>
      <c r="NTM279" s="112"/>
      <c r="NTP279" s="63"/>
      <c r="NTQ279" s="112"/>
      <c r="NTT279" s="63"/>
      <c r="NTU279" s="112"/>
      <c r="NTX279" s="63"/>
      <c r="NTY279" s="112"/>
      <c r="NUB279" s="63"/>
      <c r="NUC279" s="112"/>
      <c r="NUF279" s="63"/>
      <c r="NUG279" s="112"/>
      <c r="NUJ279" s="63"/>
      <c r="NUK279" s="112"/>
      <c r="NUN279" s="63"/>
      <c r="NUO279" s="112"/>
      <c r="NUR279" s="63"/>
      <c r="NUS279" s="112"/>
      <c r="NUV279" s="63"/>
      <c r="NUW279" s="112"/>
      <c r="NUZ279" s="63"/>
      <c r="NVA279" s="112"/>
      <c r="NVD279" s="63"/>
      <c r="NVE279" s="112"/>
      <c r="NVH279" s="63"/>
      <c r="NVI279" s="112"/>
      <c r="NVL279" s="63"/>
      <c r="NVM279" s="112"/>
      <c r="NVP279" s="63"/>
      <c r="NVQ279" s="112"/>
      <c r="NVT279" s="63"/>
      <c r="NVU279" s="112"/>
      <c r="NVX279" s="63"/>
      <c r="NVY279" s="112"/>
      <c r="NWB279" s="63"/>
      <c r="NWC279" s="112"/>
      <c r="NWF279" s="63"/>
      <c r="NWG279" s="112"/>
      <c r="NWJ279" s="63"/>
      <c r="NWK279" s="112"/>
      <c r="NWN279" s="63"/>
      <c r="NWO279" s="112"/>
      <c r="NWR279" s="63"/>
      <c r="NWS279" s="112"/>
      <c r="NWV279" s="63"/>
      <c r="NWW279" s="112"/>
      <c r="NWZ279" s="63"/>
      <c r="NXA279" s="112"/>
      <c r="NXD279" s="63"/>
      <c r="NXE279" s="112"/>
      <c r="NXH279" s="63"/>
      <c r="NXI279" s="112"/>
      <c r="NXL279" s="63"/>
      <c r="NXM279" s="112"/>
      <c r="NXP279" s="63"/>
      <c r="NXQ279" s="112"/>
      <c r="NXT279" s="63"/>
      <c r="NXU279" s="112"/>
      <c r="NXX279" s="63"/>
      <c r="NXY279" s="112"/>
      <c r="NYB279" s="63"/>
      <c r="NYC279" s="112"/>
      <c r="NYF279" s="63"/>
      <c r="NYG279" s="112"/>
      <c r="NYJ279" s="63"/>
      <c r="NYK279" s="112"/>
      <c r="NYN279" s="63"/>
      <c r="NYO279" s="112"/>
      <c r="NYR279" s="63"/>
      <c r="NYS279" s="112"/>
      <c r="NYV279" s="63"/>
      <c r="NYW279" s="112"/>
      <c r="NYZ279" s="63"/>
      <c r="NZA279" s="112"/>
      <c r="NZD279" s="63"/>
      <c r="NZE279" s="112"/>
      <c r="NZH279" s="63"/>
      <c r="NZI279" s="112"/>
      <c r="NZL279" s="63"/>
      <c r="NZM279" s="112"/>
      <c r="NZP279" s="63"/>
      <c r="NZQ279" s="112"/>
      <c r="NZT279" s="63"/>
      <c r="NZU279" s="112"/>
      <c r="NZX279" s="63"/>
      <c r="NZY279" s="112"/>
      <c r="OAB279" s="63"/>
      <c r="OAC279" s="112"/>
      <c r="OAF279" s="63"/>
      <c r="OAG279" s="112"/>
      <c r="OAJ279" s="63"/>
      <c r="OAK279" s="112"/>
      <c r="OAN279" s="63"/>
      <c r="OAO279" s="112"/>
      <c r="OAR279" s="63"/>
      <c r="OAS279" s="112"/>
      <c r="OAV279" s="63"/>
      <c r="OAW279" s="112"/>
      <c r="OAZ279" s="63"/>
      <c r="OBA279" s="112"/>
      <c r="OBD279" s="63"/>
      <c r="OBE279" s="112"/>
      <c r="OBH279" s="63"/>
      <c r="OBI279" s="112"/>
      <c r="OBL279" s="63"/>
      <c r="OBM279" s="112"/>
      <c r="OBP279" s="63"/>
      <c r="OBQ279" s="112"/>
      <c r="OBT279" s="63"/>
      <c r="OBU279" s="112"/>
      <c r="OBX279" s="63"/>
      <c r="OBY279" s="112"/>
      <c r="OCB279" s="63"/>
      <c r="OCC279" s="112"/>
      <c r="OCF279" s="63"/>
      <c r="OCG279" s="112"/>
      <c r="OCJ279" s="63"/>
      <c r="OCK279" s="112"/>
      <c r="OCN279" s="63"/>
      <c r="OCO279" s="112"/>
      <c r="OCR279" s="63"/>
      <c r="OCS279" s="112"/>
      <c r="OCV279" s="63"/>
      <c r="OCW279" s="112"/>
      <c r="OCZ279" s="63"/>
      <c r="ODA279" s="112"/>
      <c r="ODD279" s="63"/>
      <c r="ODE279" s="112"/>
      <c r="ODH279" s="63"/>
      <c r="ODI279" s="112"/>
      <c r="ODL279" s="63"/>
      <c r="ODM279" s="112"/>
      <c r="ODP279" s="63"/>
      <c r="ODQ279" s="112"/>
      <c r="ODT279" s="63"/>
      <c r="ODU279" s="112"/>
      <c r="ODX279" s="63"/>
      <c r="ODY279" s="112"/>
      <c r="OEB279" s="63"/>
      <c r="OEC279" s="112"/>
      <c r="OEF279" s="63"/>
      <c r="OEG279" s="112"/>
      <c r="OEJ279" s="63"/>
      <c r="OEK279" s="112"/>
      <c r="OEN279" s="63"/>
      <c r="OEO279" s="112"/>
      <c r="OER279" s="63"/>
      <c r="OES279" s="112"/>
      <c r="OEV279" s="63"/>
      <c r="OEW279" s="112"/>
      <c r="OEZ279" s="63"/>
      <c r="OFA279" s="112"/>
      <c r="OFD279" s="63"/>
      <c r="OFE279" s="112"/>
      <c r="OFH279" s="63"/>
      <c r="OFI279" s="112"/>
      <c r="OFL279" s="63"/>
      <c r="OFM279" s="112"/>
      <c r="OFP279" s="63"/>
      <c r="OFQ279" s="112"/>
      <c r="OFT279" s="63"/>
      <c r="OFU279" s="112"/>
      <c r="OFX279" s="63"/>
      <c r="OFY279" s="112"/>
      <c r="OGB279" s="63"/>
      <c r="OGC279" s="112"/>
      <c r="OGF279" s="63"/>
      <c r="OGG279" s="112"/>
      <c r="OGJ279" s="63"/>
      <c r="OGK279" s="112"/>
      <c r="OGN279" s="63"/>
      <c r="OGO279" s="112"/>
      <c r="OGR279" s="63"/>
      <c r="OGS279" s="112"/>
      <c r="OGV279" s="63"/>
      <c r="OGW279" s="112"/>
      <c r="OGZ279" s="63"/>
      <c r="OHA279" s="112"/>
      <c r="OHD279" s="63"/>
      <c r="OHE279" s="112"/>
      <c r="OHH279" s="63"/>
      <c r="OHI279" s="112"/>
      <c r="OHL279" s="63"/>
      <c r="OHM279" s="112"/>
      <c r="OHP279" s="63"/>
      <c r="OHQ279" s="112"/>
      <c r="OHT279" s="63"/>
      <c r="OHU279" s="112"/>
      <c r="OHX279" s="63"/>
      <c r="OHY279" s="112"/>
      <c r="OIB279" s="63"/>
      <c r="OIC279" s="112"/>
      <c r="OIF279" s="63"/>
      <c r="OIG279" s="112"/>
      <c r="OIJ279" s="63"/>
      <c r="OIK279" s="112"/>
      <c r="OIN279" s="63"/>
      <c r="OIO279" s="112"/>
      <c r="OIR279" s="63"/>
      <c r="OIS279" s="112"/>
      <c r="OIV279" s="63"/>
      <c r="OIW279" s="112"/>
      <c r="OIZ279" s="63"/>
      <c r="OJA279" s="112"/>
      <c r="OJD279" s="63"/>
      <c r="OJE279" s="112"/>
      <c r="OJH279" s="63"/>
      <c r="OJI279" s="112"/>
      <c r="OJL279" s="63"/>
      <c r="OJM279" s="112"/>
      <c r="OJP279" s="63"/>
      <c r="OJQ279" s="112"/>
      <c r="OJT279" s="63"/>
      <c r="OJU279" s="112"/>
      <c r="OJX279" s="63"/>
      <c r="OJY279" s="112"/>
      <c r="OKB279" s="63"/>
      <c r="OKC279" s="112"/>
      <c r="OKF279" s="63"/>
      <c r="OKG279" s="112"/>
      <c r="OKJ279" s="63"/>
      <c r="OKK279" s="112"/>
      <c r="OKN279" s="63"/>
      <c r="OKO279" s="112"/>
      <c r="OKR279" s="63"/>
      <c r="OKS279" s="112"/>
      <c r="OKV279" s="63"/>
      <c r="OKW279" s="112"/>
      <c r="OKZ279" s="63"/>
      <c r="OLA279" s="112"/>
      <c r="OLD279" s="63"/>
      <c r="OLE279" s="112"/>
      <c r="OLH279" s="63"/>
      <c r="OLI279" s="112"/>
      <c r="OLL279" s="63"/>
      <c r="OLM279" s="112"/>
      <c r="OLP279" s="63"/>
      <c r="OLQ279" s="112"/>
      <c r="OLT279" s="63"/>
      <c r="OLU279" s="112"/>
      <c r="OLX279" s="63"/>
      <c r="OLY279" s="112"/>
      <c r="OMB279" s="63"/>
      <c r="OMC279" s="112"/>
      <c r="OMF279" s="63"/>
      <c r="OMG279" s="112"/>
      <c r="OMJ279" s="63"/>
      <c r="OMK279" s="112"/>
      <c r="OMN279" s="63"/>
      <c r="OMO279" s="112"/>
      <c r="OMR279" s="63"/>
      <c r="OMS279" s="112"/>
      <c r="OMV279" s="63"/>
      <c r="OMW279" s="112"/>
      <c r="OMZ279" s="63"/>
      <c r="ONA279" s="112"/>
      <c r="OND279" s="63"/>
      <c r="ONE279" s="112"/>
      <c r="ONH279" s="63"/>
      <c r="ONI279" s="112"/>
      <c r="ONL279" s="63"/>
      <c r="ONM279" s="112"/>
      <c r="ONP279" s="63"/>
      <c r="ONQ279" s="112"/>
      <c r="ONT279" s="63"/>
      <c r="ONU279" s="112"/>
      <c r="ONX279" s="63"/>
      <c r="ONY279" s="112"/>
      <c r="OOB279" s="63"/>
      <c r="OOC279" s="112"/>
      <c r="OOF279" s="63"/>
      <c r="OOG279" s="112"/>
      <c r="OOJ279" s="63"/>
      <c r="OOK279" s="112"/>
      <c r="OON279" s="63"/>
      <c r="OOO279" s="112"/>
      <c r="OOR279" s="63"/>
      <c r="OOS279" s="112"/>
      <c r="OOV279" s="63"/>
      <c r="OOW279" s="112"/>
      <c r="OOZ279" s="63"/>
      <c r="OPA279" s="112"/>
      <c r="OPD279" s="63"/>
      <c r="OPE279" s="112"/>
      <c r="OPH279" s="63"/>
      <c r="OPI279" s="112"/>
      <c r="OPL279" s="63"/>
      <c r="OPM279" s="112"/>
      <c r="OPP279" s="63"/>
      <c r="OPQ279" s="112"/>
      <c r="OPT279" s="63"/>
      <c r="OPU279" s="112"/>
      <c r="OPX279" s="63"/>
      <c r="OPY279" s="112"/>
      <c r="OQB279" s="63"/>
      <c r="OQC279" s="112"/>
      <c r="OQF279" s="63"/>
      <c r="OQG279" s="112"/>
      <c r="OQJ279" s="63"/>
      <c r="OQK279" s="112"/>
      <c r="OQN279" s="63"/>
      <c r="OQO279" s="112"/>
      <c r="OQR279" s="63"/>
      <c r="OQS279" s="112"/>
      <c r="OQV279" s="63"/>
      <c r="OQW279" s="112"/>
      <c r="OQZ279" s="63"/>
      <c r="ORA279" s="112"/>
      <c r="ORD279" s="63"/>
      <c r="ORE279" s="112"/>
      <c r="ORH279" s="63"/>
      <c r="ORI279" s="112"/>
      <c r="ORL279" s="63"/>
      <c r="ORM279" s="112"/>
      <c r="ORP279" s="63"/>
      <c r="ORQ279" s="112"/>
      <c r="ORT279" s="63"/>
      <c r="ORU279" s="112"/>
      <c r="ORX279" s="63"/>
      <c r="ORY279" s="112"/>
      <c r="OSB279" s="63"/>
      <c r="OSC279" s="112"/>
      <c r="OSF279" s="63"/>
      <c r="OSG279" s="112"/>
      <c r="OSJ279" s="63"/>
      <c r="OSK279" s="112"/>
      <c r="OSN279" s="63"/>
      <c r="OSO279" s="112"/>
      <c r="OSR279" s="63"/>
      <c r="OSS279" s="112"/>
      <c r="OSV279" s="63"/>
      <c r="OSW279" s="112"/>
      <c r="OSZ279" s="63"/>
      <c r="OTA279" s="112"/>
      <c r="OTD279" s="63"/>
      <c r="OTE279" s="112"/>
      <c r="OTH279" s="63"/>
      <c r="OTI279" s="112"/>
      <c r="OTL279" s="63"/>
      <c r="OTM279" s="112"/>
      <c r="OTP279" s="63"/>
      <c r="OTQ279" s="112"/>
      <c r="OTT279" s="63"/>
      <c r="OTU279" s="112"/>
      <c r="OTX279" s="63"/>
      <c r="OTY279" s="112"/>
      <c r="OUB279" s="63"/>
      <c r="OUC279" s="112"/>
      <c r="OUF279" s="63"/>
      <c r="OUG279" s="112"/>
      <c r="OUJ279" s="63"/>
      <c r="OUK279" s="112"/>
      <c r="OUN279" s="63"/>
      <c r="OUO279" s="112"/>
      <c r="OUR279" s="63"/>
      <c r="OUS279" s="112"/>
      <c r="OUV279" s="63"/>
      <c r="OUW279" s="112"/>
      <c r="OUZ279" s="63"/>
      <c r="OVA279" s="112"/>
      <c r="OVD279" s="63"/>
      <c r="OVE279" s="112"/>
      <c r="OVH279" s="63"/>
      <c r="OVI279" s="112"/>
      <c r="OVL279" s="63"/>
      <c r="OVM279" s="112"/>
      <c r="OVP279" s="63"/>
      <c r="OVQ279" s="112"/>
      <c r="OVT279" s="63"/>
      <c r="OVU279" s="112"/>
      <c r="OVX279" s="63"/>
      <c r="OVY279" s="112"/>
      <c r="OWB279" s="63"/>
      <c r="OWC279" s="112"/>
      <c r="OWF279" s="63"/>
      <c r="OWG279" s="112"/>
      <c r="OWJ279" s="63"/>
      <c r="OWK279" s="112"/>
      <c r="OWN279" s="63"/>
      <c r="OWO279" s="112"/>
      <c r="OWR279" s="63"/>
      <c r="OWS279" s="112"/>
      <c r="OWV279" s="63"/>
      <c r="OWW279" s="112"/>
      <c r="OWZ279" s="63"/>
      <c r="OXA279" s="112"/>
      <c r="OXD279" s="63"/>
      <c r="OXE279" s="112"/>
      <c r="OXH279" s="63"/>
      <c r="OXI279" s="112"/>
      <c r="OXL279" s="63"/>
      <c r="OXM279" s="112"/>
      <c r="OXP279" s="63"/>
      <c r="OXQ279" s="112"/>
      <c r="OXT279" s="63"/>
      <c r="OXU279" s="112"/>
      <c r="OXX279" s="63"/>
      <c r="OXY279" s="112"/>
      <c r="OYB279" s="63"/>
      <c r="OYC279" s="112"/>
      <c r="OYF279" s="63"/>
      <c r="OYG279" s="112"/>
      <c r="OYJ279" s="63"/>
      <c r="OYK279" s="112"/>
      <c r="OYN279" s="63"/>
      <c r="OYO279" s="112"/>
      <c r="OYR279" s="63"/>
      <c r="OYS279" s="112"/>
      <c r="OYV279" s="63"/>
      <c r="OYW279" s="112"/>
      <c r="OYZ279" s="63"/>
      <c r="OZA279" s="112"/>
      <c r="OZD279" s="63"/>
      <c r="OZE279" s="112"/>
      <c r="OZH279" s="63"/>
      <c r="OZI279" s="112"/>
      <c r="OZL279" s="63"/>
      <c r="OZM279" s="112"/>
      <c r="OZP279" s="63"/>
      <c r="OZQ279" s="112"/>
      <c r="OZT279" s="63"/>
      <c r="OZU279" s="112"/>
      <c r="OZX279" s="63"/>
      <c r="OZY279" s="112"/>
      <c r="PAB279" s="63"/>
      <c r="PAC279" s="112"/>
      <c r="PAF279" s="63"/>
      <c r="PAG279" s="112"/>
      <c r="PAJ279" s="63"/>
      <c r="PAK279" s="112"/>
      <c r="PAN279" s="63"/>
      <c r="PAO279" s="112"/>
      <c r="PAR279" s="63"/>
      <c r="PAS279" s="112"/>
      <c r="PAV279" s="63"/>
      <c r="PAW279" s="112"/>
      <c r="PAZ279" s="63"/>
      <c r="PBA279" s="112"/>
      <c r="PBD279" s="63"/>
      <c r="PBE279" s="112"/>
      <c r="PBH279" s="63"/>
      <c r="PBI279" s="112"/>
      <c r="PBL279" s="63"/>
      <c r="PBM279" s="112"/>
      <c r="PBP279" s="63"/>
      <c r="PBQ279" s="112"/>
      <c r="PBT279" s="63"/>
      <c r="PBU279" s="112"/>
      <c r="PBX279" s="63"/>
      <c r="PBY279" s="112"/>
      <c r="PCB279" s="63"/>
      <c r="PCC279" s="112"/>
      <c r="PCF279" s="63"/>
      <c r="PCG279" s="112"/>
      <c r="PCJ279" s="63"/>
      <c r="PCK279" s="112"/>
      <c r="PCN279" s="63"/>
      <c r="PCO279" s="112"/>
      <c r="PCR279" s="63"/>
      <c r="PCS279" s="112"/>
      <c r="PCV279" s="63"/>
      <c r="PCW279" s="112"/>
      <c r="PCZ279" s="63"/>
      <c r="PDA279" s="112"/>
      <c r="PDD279" s="63"/>
      <c r="PDE279" s="112"/>
      <c r="PDH279" s="63"/>
      <c r="PDI279" s="112"/>
      <c r="PDL279" s="63"/>
      <c r="PDM279" s="112"/>
      <c r="PDP279" s="63"/>
      <c r="PDQ279" s="112"/>
      <c r="PDT279" s="63"/>
      <c r="PDU279" s="112"/>
      <c r="PDX279" s="63"/>
      <c r="PDY279" s="112"/>
      <c r="PEB279" s="63"/>
      <c r="PEC279" s="112"/>
      <c r="PEF279" s="63"/>
      <c r="PEG279" s="112"/>
      <c r="PEJ279" s="63"/>
      <c r="PEK279" s="112"/>
      <c r="PEN279" s="63"/>
      <c r="PEO279" s="112"/>
      <c r="PER279" s="63"/>
      <c r="PES279" s="112"/>
      <c r="PEV279" s="63"/>
      <c r="PEW279" s="112"/>
      <c r="PEZ279" s="63"/>
      <c r="PFA279" s="112"/>
      <c r="PFD279" s="63"/>
      <c r="PFE279" s="112"/>
      <c r="PFH279" s="63"/>
      <c r="PFI279" s="112"/>
      <c r="PFL279" s="63"/>
      <c r="PFM279" s="112"/>
      <c r="PFP279" s="63"/>
      <c r="PFQ279" s="112"/>
      <c r="PFT279" s="63"/>
      <c r="PFU279" s="112"/>
      <c r="PFX279" s="63"/>
      <c r="PFY279" s="112"/>
      <c r="PGB279" s="63"/>
      <c r="PGC279" s="112"/>
      <c r="PGF279" s="63"/>
      <c r="PGG279" s="112"/>
      <c r="PGJ279" s="63"/>
      <c r="PGK279" s="112"/>
      <c r="PGN279" s="63"/>
      <c r="PGO279" s="112"/>
      <c r="PGR279" s="63"/>
      <c r="PGS279" s="112"/>
      <c r="PGV279" s="63"/>
      <c r="PGW279" s="112"/>
      <c r="PGZ279" s="63"/>
      <c r="PHA279" s="112"/>
      <c r="PHD279" s="63"/>
      <c r="PHE279" s="112"/>
      <c r="PHH279" s="63"/>
      <c r="PHI279" s="112"/>
      <c r="PHL279" s="63"/>
      <c r="PHM279" s="112"/>
      <c r="PHP279" s="63"/>
      <c r="PHQ279" s="112"/>
      <c r="PHT279" s="63"/>
      <c r="PHU279" s="112"/>
      <c r="PHX279" s="63"/>
      <c r="PHY279" s="112"/>
      <c r="PIB279" s="63"/>
      <c r="PIC279" s="112"/>
      <c r="PIF279" s="63"/>
      <c r="PIG279" s="112"/>
      <c r="PIJ279" s="63"/>
      <c r="PIK279" s="112"/>
      <c r="PIN279" s="63"/>
      <c r="PIO279" s="112"/>
      <c r="PIR279" s="63"/>
      <c r="PIS279" s="112"/>
      <c r="PIV279" s="63"/>
      <c r="PIW279" s="112"/>
      <c r="PIZ279" s="63"/>
      <c r="PJA279" s="112"/>
      <c r="PJD279" s="63"/>
      <c r="PJE279" s="112"/>
      <c r="PJH279" s="63"/>
      <c r="PJI279" s="112"/>
      <c r="PJL279" s="63"/>
      <c r="PJM279" s="112"/>
      <c r="PJP279" s="63"/>
      <c r="PJQ279" s="112"/>
      <c r="PJT279" s="63"/>
      <c r="PJU279" s="112"/>
      <c r="PJX279" s="63"/>
      <c r="PJY279" s="112"/>
      <c r="PKB279" s="63"/>
      <c r="PKC279" s="112"/>
      <c r="PKF279" s="63"/>
      <c r="PKG279" s="112"/>
      <c r="PKJ279" s="63"/>
      <c r="PKK279" s="112"/>
      <c r="PKN279" s="63"/>
      <c r="PKO279" s="112"/>
      <c r="PKR279" s="63"/>
      <c r="PKS279" s="112"/>
      <c r="PKV279" s="63"/>
      <c r="PKW279" s="112"/>
      <c r="PKZ279" s="63"/>
      <c r="PLA279" s="112"/>
      <c r="PLD279" s="63"/>
      <c r="PLE279" s="112"/>
      <c r="PLH279" s="63"/>
      <c r="PLI279" s="112"/>
      <c r="PLL279" s="63"/>
      <c r="PLM279" s="112"/>
      <c r="PLP279" s="63"/>
      <c r="PLQ279" s="112"/>
      <c r="PLT279" s="63"/>
      <c r="PLU279" s="112"/>
      <c r="PLX279" s="63"/>
      <c r="PLY279" s="112"/>
      <c r="PMB279" s="63"/>
      <c r="PMC279" s="112"/>
      <c r="PMF279" s="63"/>
      <c r="PMG279" s="112"/>
      <c r="PMJ279" s="63"/>
      <c r="PMK279" s="112"/>
      <c r="PMN279" s="63"/>
      <c r="PMO279" s="112"/>
      <c r="PMR279" s="63"/>
      <c r="PMS279" s="112"/>
      <c r="PMV279" s="63"/>
      <c r="PMW279" s="112"/>
      <c r="PMZ279" s="63"/>
      <c r="PNA279" s="112"/>
      <c r="PND279" s="63"/>
      <c r="PNE279" s="112"/>
      <c r="PNH279" s="63"/>
      <c r="PNI279" s="112"/>
      <c r="PNL279" s="63"/>
      <c r="PNM279" s="112"/>
      <c r="PNP279" s="63"/>
      <c r="PNQ279" s="112"/>
      <c r="PNT279" s="63"/>
      <c r="PNU279" s="112"/>
      <c r="PNX279" s="63"/>
      <c r="PNY279" s="112"/>
      <c r="POB279" s="63"/>
      <c r="POC279" s="112"/>
      <c r="POF279" s="63"/>
      <c r="POG279" s="112"/>
      <c r="POJ279" s="63"/>
      <c r="POK279" s="112"/>
      <c r="PON279" s="63"/>
      <c r="POO279" s="112"/>
      <c r="POR279" s="63"/>
      <c r="POS279" s="112"/>
      <c r="POV279" s="63"/>
      <c r="POW279" s="112"/>
      <c r="POZ279" s="63"/>
      <c r="PPA279" s="112"/>
      <c r="PPD279" s="63"/>
      <c r="PPE279" s="112"/>
      <c r="PPH279" s="63"/>
      <c r="PPI279" s="112"/>
      <c r="PPL279" s="63"/>
      <c r="PPM279" s="112"/>
      <c r="PPP279" s="63"/>
      <c r="PPQ279" s="112"/>
      <c r="PPT279" s="63"/>
      <c r="PPU279" s="112"/>
      <c r="PPX279" s="63"/>
      <c r="PPY279" s="112"/>
      <c r="PQB279" s="63"/>
      <c r="PQC279" s="112"/>
      <c r="PQF279" s="63"/>
      <c r="PQG279" s="112"/>
      <c r="PQJ279" s="63"/>
      <c r="PQK279" s="112"/>
      <c r="PQN279" s="63"/>
      <c r="PQO279" s="112"/>
      <c r="PQR279" s="63"/>
      <c r="PQS279" s="112"/>
      <c r="PQV279" s="63"/>
      <c r="PQW279" s="112"/>
      <c r="PQZ279" s="63"/>
      <c r="PRA279" s="112"/>
      <c r="PRD279" s="63"/>
      <c r="PRE279" s="112"/>
      <c r="PRH279" s="63"/>
      <c r="PRI279" s="112"/>
      <c r="PRL279" s="63"/>
      <c r="PRM279" s="112"/>
      <c r="PRP279" s="63"/>
      <c r="PRQ279" s="112"/>
      <c r="PRT279" s="63"/>
      <c r="PRU279" s="112"/>
      <c r="PRX279" s="63"/>
      <c r="PRY279" s="112"/>
      <c r="PSB279" s="63"/>
      <c r="PSC279" s="112"/>
      <c r="PSF279" s="63"/>
      <c r="PSG279" s="112"/>
      <c r="PSJ279" s="63"/>
      <c r="PSK279" s="112"/>
      <c r="PSN279" s="63"/>
      <c r="PSO279" s="112"/>
      <c r="PSR279" s="63"/>
      <c r="PSS279" s="112"/>
      <c r="PSV279" s="63"/>
      <c r="PSW279" s="112"/>
      <c r="PSZ279" s="63"/>
      <c r="PTA279" s="112"/>
      <c r="PTD279" s="63"/>
      <c r="PTE279" s="112"/>
      <c r="PTH279" s="63"/>
      <c r="PTI279" s="112"/>
      <c r="PTL279" s="63"/>
      <c r="PTM279" s="112"/>
      <c r="PTP279" s="63"/>
      <c r="PTQ279" s="112"/>
      <c r="PTT279" s="63"/>
      <c r="PTU279" s="112"/>
      <c r="PTX279" s="63"/>
      <c r="PTY279" s="112"/>
      <c r="PUB279" s="63"/>
      <c r="PUC279" s="112"/>
      <c r="PUF279" s="63"/>
      <c r="PUG279" s="112"/>
      <c r="PUJ279" s="63"/>
      <c r="PUK279" s="112"/>
      <c r="PUN279" s="63"/>
      <c r="PUO279" s="112"/>
      <c r="PUR279" s="63"/>
      <c r="PUS279" s="112"/>
      <c r="PUV279" s="63"/>
      <c r="PUW279" s="112"/>
      <c r="PUZ279" s="63"/>
      <c r="PVA279" s="112"/>
      <c r="PVD279" s="63"/>
      <c r="PVE279" s="112"/>
      <c r="PVH279" s="63"/>
      <c r="PVI279" s="112"/>
      <c r="PVL279" s="63"/>
      <c r="PVM279" s="112"/>
      <c r="PVP279" s="63"/>
      <c r="PVQ279" s="112"/>
      <c r="PVT279" s="63"/>
      <c r="PVU279" s="112"/>
      <c r="PVX279" s="63"/>
      <c r="PVY279" s="112"/>
      <c r="PWB279" s="63"/>
      <c r="PWC279" s="112"/>
      <c r="PWF279" s="63"/>
      <c r="PWG279" s="112"/>
      <c r="PWJ279" s="63"/>
      <c r="PWK279" s="112"/>
      <c r="PWN279" s="63"/>
      <c r="PWO279" s="112"/>
      <c r="PWR279" s="63"/>
      <c r="PWS279" s="112"/>
      <c r="PWV279" s="63"/>
      <c r="PWW279" s="112"/>
      <c r="PWZ279" s="63"/>
      <c r="PXA279" s="112"/>
      <c r="PXD279" s="63"/>
      <c r="PXE279" s="112"/>
      <c r="PXH279" s="63"/>
      <c r="PXI279" s="112"/>
      <c r="PXL279" s="63"/>
      <c r="PXM279" s="112"/>
      <c r="PXP279" s="63"/>
      <c r="PXQ279" s="112"/>
      <c r="PXT279" s="63"/>
      <c r="PXU279" s="112"/>
      <c r="PXX279" s="63"/>
      <c r="PXY279" s="112"/>
      <c r="PYB279" s="63"/>
      <c r="PYC279" s="112"/>
      <c r="PYF279" s="63"/>
      <c r="PYG279" s="112"/>
      <c r="PYJ279" s="63"/>
      <c r="PYK279" s="112"/>
      <c r="PYN279" s="63"/>
      <c r="PYO279" s="112"/>
      <c r="PYR279" s="63"/>
      <c r="PYS279" s="112"/>
      <c r="PYV279" s="63"/>
      <c r="PYW279" s="112"/>
      <c r="PYZ279" s="63"/>
      <c r="PZA279" s="112"/>
      <c r="PZD279" s="63"/>
      <c r="PZE279" s="112"/>
      <c r="PZH279" s="63"/>
      <c r="PZI279" s="112"/>
      <c r="PZL279" s="63"/>
      <c r="PZM279" s="112"/>
      <c r="PZP279" s="63"/>
      <c r="PZQ279" s="112"/>
      <c r="PZT279" s="63"/>
      <c r="PZU279" s="112"/>
      <c r="PZX279" s="63"/>
      <c r="PZY279" s="112"/>
      <c r="QAB279" s="63"/>
      <c r="QAC279" s="112"/>
      <c r="QAF279" s="63"/>
      <c r="QAG279" s="112"/>
      <c r="QAJ279" s="63"/>
      <c r="QAK279" s="112"/>
      <c r="QAN279" s="63"/>
      <c r="QAO279" s="112"/>
      <c r="QAR279" s="63"/>
      <c r="QAS279" s="112"/>
      <c r="QAV279" s="63"/>
      <c r="QAW279" s="112"/>
      <c r="QAZ279" s="63"/>
      <c r="QBA279" s="112"/>
      <c r="QBD279" s="63"/>
      <c r="QBE279" s="112"/>
      <c r="QBH279" s="63"/>
      <c r="QBI279" s="112"/>
      <c r="QBL279" s="63"/>
      <c r="QBM279" s="112"/>
      <c r="QBP279" s="63"/>
      <c r="QBQ279" s="112"/>
      <c r="QBT279" s="63"/>
      <c r="QBU279" s="112"/>
      <c r="QBX279" s="63"/>
      <c r="QBY279" s="112"/>
      <c r="QCB279" s="63"/>
      <c r="QCC279" s="112"/>
      <c r="QCF279" s="63"/>
      <c r="QCG279" s="112"/>
      <c r="QCJ279" s="63"/>
      <c r="QCK279" s="112"/>
      <c r="QCN279" s="63"/>
      <c r="QCO279" s="112"/>
      <c r="QCR279" s="63"/>
      <c r="QCS279" s="112"/>
      <c r="QCV279" s="63"/>
      <c r="QCW279" s="112"/>
      <c r="QCZ279" s="63"/>
      <c r="QDA279" s="112"/>
      <c r="QDD279" s="63"/>
      <c r="QDE279" s="112"/>
      <c r="QDH279" s="63"/>
      <c r="QDI279" s="112"/>
      <c r="QDL279" s="63"/>
      <c r="QDM279" s="112"/>
      <c r="QDP279" s="63"/>
      <c r="QDQ279" s="112"/>
      <c r="QDT279" s="63"/>
      <c r="QDU279" s="112"/>
      <c r="QDX279" s="63"/>
      <c r="QDY279" s="112"/>
      <c r="QEB279" s="63"/>
      <c r="QEC279" s="112"/>
      <c r="QEF279" s="63"/>
      <c r="QEG279" s="112"/>
      <c r="QEJ279" s="63"/>
      <c r="QEK279" s="112"/>
      <c r="QEN279" s="63"/>
      <c r="QEO279" s="112"/>
      <c r="QER279" s="63"/>
      <c r="QES279" s="112"/>
      <c r="QEV279" s="63"/>
      <c r="QEW279" s="112"/>
      <c r="QEZ279" s="63"/>
      <c r="QFA279" s="112"/>
      <c r="QFD279" s="63"/>
      <c r="QFE279" s="112"/>
      <c r="QFH279" s="63"/>
      <c r="QFI279" s="112"/>
      <c r="QFL279" s="63"/>
      <c r="QFM279" s="112"/>
      <c r="QFP279" s="63"/>
      <c r="QFQ279" s="112"/>
      <c r="QFT279" s="63"/>
      <c r="QFU279" s="112"/>
      <c r="QFX279" s="63"/>
      <c r="QFY279" s="112"/>
      <c r="QGB279" s="63"/>
      <c r="QGC279" s="112"/>
      <c r="QGF279" s="63"/>
      <c r="QGG279" s="112"/>
      <c r="QGJ279" s="63"/>
      <c r="QGK279" s="112"/>
      <c r="QGN279" s="63"/>
      <c r="QGO279" s="112"/>
      <c r="QGR279" s="63"/>
      <c r="QGS279" s="112"/>
      <c r="QGV279" s="63"/>
      <c r="QGW279" s="112"/>
      <c r="QGZ279" s="63"/>
      <c r="QHA279" s="112"/>
      <c r="QHD279" s="63"/>
      <c r="QHE279" s="112"/>
      <c r="QHH279" s="63"/>
      <c r="QHI279" s="112"/>
      <c r="QHL279" s="63"/>
      <c r="QHM279" s="112"/>
      <c r="QHP279" s="63"/>
      <c r="QHQ279" s="112"/>
      <c r="QHT279" s="63"/>
      <c r="QHU279" s="112"/>
      <c r="QHX279" s="63"/>
      <c r="QHY279" s="112"/>
      <c r="QIB279" s="63"/>
      <c r="QIC279" s="112"/>
      <c r="QIF279" s="63"/>
      <c r="QIG279" s="112"/>
      <c r="QIJ279" s="63"/>
      <c r="QIK279" s="112"/>
      <c r="QIN279" s="63"/>
      <c r="QIO279" s="112"/>
      <c r="QIR279" s="63"/>
      <c r="QIS279" s="112"/>
      <c r="QIV279" s="63"/>
      <c r="QIW279" s="112"/>
      <c r="QIZ279" s="63"/>
      <c r="QJA279" s="112"/>
      <c r="QJD279" s="63"/>
      <c r="QJE279" s="112"/>
      <c r="QJH279" s="63"/>
      <c r="QJI279" s="112"/>
      <c r="QJL279" s="63"/>
      <c r="QJM279" s="112"/>
      <c r="QJP279" s="63"/>
      <c r="QJQ279" s="112"/>
      <c r="QJT279" s="63"/>
      <c r="QJU279" s="112"/>
      <c r="QJX279" s="63"/>
      <c r="QJY279" s="112"/>
      <c r="QKB279" s="63"/>
      <c r="QKC279" s="112"/>
      <c r="QKF279" s="63"/>
      <c r="QKG279" s="112"/>
      <c r="QKJ279" s="63"/>
      <c r="QKK279" s="112"/>
      <c r="QKN279" s="63"/>
      <c r="QKO279" s="112"/>
      <c r="QKR279" s="63"/>
      <c r="QKS279" s="112"/>
      <c r="QKV279" s="63"/>
      <c r="QKW279" s="112"/>
      <c r="QKZ279" s="63"/>
      <c r="QLA279" s="112"/>
      <c r="QLD279" s="63"/>
      <c r="QLE279" s="112"/>
      <c r="QLH279" s="63"/>
      <c r="QLI279" s="112"/>
      <c r="QLL279" s="63"/>
      <c r="QLM279" s="112"/>
      <c r="QLP279" s="63"/>
      <c r="QLQ279" s="112"/>
      <c r="QLT279" s="63"/>
      <c r="QLU279" s="112"/>
      <c r="QLX279" s="63"/>
      <c r="QLY279" s="112"/>
      <c r="QMB279" s="63"/>
      <c r="QMC279" s="112"/>
      <c r="QMF279" s="63"/>
      <c r="QMG279" s="112"/>
      <c r="QMJ279" s="63"/>
      <c r="QMK279" s="112"/>
      <c r="QMN279" s="63"/>
      <c r="QMO279" s="112"/>
      <c r="QMR279" s="63"/>
      <c r="QMS279" s="112"/>
      <c r="QMV279" s="63"/>
      <c r="QMW279" s="112"/>
      <c r="QMZ279" s="63"/>
      <c r="QNA279" s="112"/>
      <c r="QND279" s="63"/>
      <c r="QNE279" s="112"/>
      <c r="QNH279" s="63"/>
      <c r="QNI279" s="112"/>
      <c r="QNL279" s="63"/>
      <c r="QNM279" s="112"/>
      <c r="QNP279" s="63"/>
      <c r="QNQ279" s="112"/>
      <c r="QNT279" s="63"/>
      <c r="QNU279" s="112"/>
      <c r="QNX279" s="63"/>
      <c r="QNY279" s="112"/>
      <c r="QOB279" s="63"/>
      <c r="QOC279" s="112"/>
      <c r="QOF279" s="63"/>
      <c r="QOG279" s="112"/>
      <c r="QOJ279" s="63"/>
      <c r="QOK279" s="112"/>
      <c r="QON279" s="63"/>
      <c r="QOO279" s="112"/>
      <c r="QOR279" s="63"/>
      <c r="QOS279" s="112"/>
      <c r="QOV279" s="63"/>
      <c r="QOW279" s="112"/>
      <c r="QOZ279" s="63"/>
      <c r="QPA279" s="112"/>
      <c r="QPD279" s="63"/>
      <c r="QPE279" s="112"/>
      <c r="QPH279" s="63"/>
      <c r="QPI279" s="112"/>
      <c r="QPL279" s="63"/>
      <c r="QPM279" s="112"/>
      <c r="QPP279" s="63"/>
      <c r="QPQ279" s="112"/>
      <c r="QPT279" s="63"/>
      <c r="QPU279" s="112"/>
      <c r="QPX279" s="63"/>
      <c r="QPY279" s="112"/>
      <c r="QQB279" s="63"/>
      <c r="QQC279" s="112"/>
      <c r="QQF279" s="63"/>
      <c r="QQG279" s="112"/>
      <c r="QQJ279" s="63"/>
      <c r="QQK279" s="112"/>
      <c r="QQN279" s="63"/>
      <c r="QQO279" s="112"/>
      <c r="QQR279" s="63"/>
      <c r="QQS279" s="112"/>
      <c r="QQV279" s="63"/>
      <c r="QQW279" s="112"/>
      <c r="QQZ279" s="63"/>
      <c r="QRA279" s="112"/>
      <c r="QRD279" s="63"/>
      <c r="QRE279" s="112"/>
      <c r="QRH279" s="63"/>
      <c r="QRI279" s="112"/>
      <c r="QRL279" s="63"/>
      <c r="QRM279" s="112"/>
      <c r="QRP279" s="63"/>
      <c r="QRQ279" s="112"/>
      <c r="QRT279" s="63"/>
      <c r="QRU279" s="112"/>
      <c r="QRX279" s="63"/>
      <c r="QRY279" s="112"/>
      <c r="QSB279" s="63"/>
      <c r="QSC279" s="112"/>
      <c r="QSF279" s="63"/>
      <c r="QSG279" s="112"/>
      <c r="QSJ279" s="63"/>
      <c r="QSK279" s="112"/>
      <c r="QSN279" s="63"/>
      <c r="QSO279" s="112"/>
      <c r="QSR279" s="63"/>
      <c r="QSS279" s="112"/>
      <c r="QSV279" s="63"/>
      <c r="QSW279" s="112"/>
      <c r="QSZ279" s="63"/>
      <c r="QTA279" s="112"/>
      <c r="QTD279" s="63"/>
      <c r="QTE279" s="112"/>
      <c r="QTH279" s="63"/>
      <c r="QTI279" s="112"/>
      <c r="QTL279" s="63"/>
      <c r="QTM279" s="112"/>
      <c r="QTP279" s="63"/>
      <c r="QTQ279" s="112"/>
      <c r="QTT279" s="63"/>
      <c r="QTU279" s="112"/>
      <c r="QTX279" s="63"/>
      <c r="QTY279" s="112"/>
      <c r="QUB279" s="63"/>
      <c r="QUC279" s="112"/>
      <c r="QUF279" s="63"/>
      <c r="QUG279" s="112"/>
      <c r="QUJ279" s="63"/>
      <c r="QUK279" s="112"/>
      <c r="QUN279" s="63"/>
      <c r="QUO279" s="112"/>
      <c r="QUR279" s="63"/>
      <c r="QUS279" s="112"/>
      <c r="QUV279" s="63"/>
      <c r="QUW279" s="112"/>
      <c r="QUZ279" s="63"/>
      <c r="QVA279" s="112"/>
      <c r="QVD279" s="63"/>
      <c r="QVE279" s="112"/>
      <c r="QVH279" s="63"/>
      <c r="QVI279" s="112"/>
      <c r="QVL279" s="63"/>
      <c r="QVM279" s="112"/>
      <c r="QVP279" s="63"/>
      <c r="QVQ279" s="112"/>
      <c r="QVT279" s="63"/>
      <c r="QVU279" s="112"/>
      <c r="QVX279" s="63"/>
      <c r="QVY279" s="112"/>
      <c r="QWB279" s="63"/>
      <c r="QWC279" s="112"/>
      <c r="QWF279" s="63"/>
      <c r="QWG279" s="112"/>
      <c r="QWJ279" s="63"/>
      <c r="QWK279" s="112"/>
      <c r="QWN279" s="63"/>
      <c r="QWO279" s="112"/>
      <c r="QWR279" s="63"/>
      <c r="QWS279" s="112"/>
      <c r="QWV279" s="63"/>
      <c r="QWW279" s="112"/>
      <c r="QWZ279" s="63"/>
      <c r="QXA279" s="112"/>
      <c r="QXD279" s="63"/>
      <c r="QXE279" s="112"/>
      <c r="QXH279" s="63"/>
      <c r="QXI279" s="112"/>
      <c r="QXL279" s="63"/>
      <c r="QXM279" s="112"/>
      <c r="QXP279" s="63"/>
      <c r="QXQ279" s="112"/>
      <c r="QXT279" s="63"/>
      <c r="QXU279" s="112"/>
      <c r="QXX279" s="63"/>
      <c r="QXY279" s="112"/>
      <c r="QYB279" s="63"/>
      <c r="QYC279" s="112"/>
      <c r="QYF279" s="63"/>
      <c r="QYG279" s="112"/>
      <c r="QYJ279" s="63"/>
      <c r="QYK279" s="112"/>
      <c r="QYN279" s="63"/>
      <c r="QYO279" s="112"/>
      <c r="QYR279" s="63"/>
      <c r="QYS279" s="112"/>
      <c r="QYV279" s="63"/>
      <c r="QYW279" s="112"/>
      <c r="QYZ279" s="63"/>
      <c r="QZA279" s="112"/>
      <c r="QZD279" s="63"/>
      <c r="QZE279" s="112"/>
      <c r="QZH279" s="63"/>
      <c r="QZI279" s="112"/>
      <c r="QZL279" s="63"/>
      <c r="QZM279" s="112"/>
      <c r="QZP279" s="63"/>
      <c r="QZQ279" s="112"/>
      <c r="QZT279" s="63"/>
      <c r="QZU279" s="112"/>
      <c r="QZX279" s="63"/>
      <c r="QZY279" s="112"/>
      <c r="RAB279" s="63"/>
      <c r="RAC279" s="112"/>
      <c r="RAF279" s="63"/>
      <c r="RAG279" s="112"/>
      <c r="RAJ279" s="63"/>
      <c r="RAK279" s="112"/>
      <c r="RAN279" s="63"/>
      <c r="RAO279" s="112"/>
      <c r="RAR279" s="63"/>
      <c r="RAS279" s="112"/>
      <c r="RAV279" s="63"/>
      <c r="RAW279" s="112"/>
      <c r="RAZ279" s="63"/>
      <c r="RBA279" s="112"/>
      <c r="RBD279" s="63"/>
      <c r="RBE279" s="112"/>
      <c r="RBH279" s="63"/>
      <c r="RBI279" s="112"/>
      <c r="RBL279" s="63"/>
      <c r="RBM279" s="112"/>
      <c r="RBP279" s="63"/>
      <c r="RBQ279" s="112"/>
      <c r="RBT279" s="63"/>
      <c r="RBU279" s="112"/>
      <c r="RBX279" s="63"/>
      <c r="RBY279" s="112"/>
      <c r="RCB279" s="63"/>
      <c r="RCC279" s="112"/>
      <c r="RCF279" s="63"/>
      <c r="RCG279" s="112"/>
      <c r="RCJ279" s="63"/>
      <c r="RCK279" s="112"/>
      <c r="RCN279" s="63"/>
      <c r="RCO279" s="112"/>
      <c r="RCR279" s="63"/>
      <c r="RCS279" s="112"/>
      <c r="RCV279" s="63"/>
      <c r="RCW279" s="112"/>
      <c r="RCZ279" s="63"/>
      <c r="RDA279" s="112"/>
      <c r="RDD279" s="63"/>
      <c r="RDE279" s="112"/>
      <c r="RDH279" s="63"/>
      <c r="RDI279" s="112"/>
      <c r="RDL279" s="63"/>
      <c r="RDM279" s="112"/>
      <c r="RDP279" s="63"/>
      <c r="RDQ279" s="112"/>
      <c r="RDT279" s="63"/>
      <c r="RDU279" s="112"/>
      <c r="RDX279" s="63"/>
      <c r="RDY279" s="112"/>
      <c r="REB279" s="63"/>
      <c r="REC279" s="112"/>
      <c r="REF279" s="63"/>
      <c r="REG279" s="112"/>
      <c r="REJ279" s="63"/>
      <c r="REK279" s="112"/>
      <c r="REN279" s="63"/>
      <c r="REO279" s="112"/>
      <c r="RER279" s="63"/>
      <c r="RES279" s="112"/>
      <c r="REV279" s="63"/>
      <c r="REW279" s="112"/>
      <c r="REZ279" s="63"/>
      <c r="RFA279" s="112"/>
      <c r="RFD279" s="63"/>
      <c r="RFE279" s="112"/>
      <c r="RFH279" s="63"/>
      <c r="RFI279" s="112"/>
      <c r="RFL279" s="63"/>
      <c r="RFM279" s="112"/>
      <c r="RFP279" s="63"/>
      <c r="RFQ279" s="112"/>
      <c r="RFT279" s="63"/>
      <c r="RFU279" s="112"/>
      <c r="RFX279" s="63"/>
      <c r="RFY279" s="112"/>
      <c r="RGB279" s="63"/>
      <c r="RGC279" s="112"/>
      <c r="RGF279" s="63"/>
      <c r="RGG279" s="112"/>
      <c r="RGJ279" s="63"/>
      <c r="RGK279" s="112"/>
      <c r="RGN279" s="63"/>
      <c r="RGO279" s="112"/>
      <c r="RGR279" s="63"/>
      <c r="RGS279" s="112"/>
      <c r="RGV279" s="63"/>
      <c r="RGW279" s="112"/>
      <c r="RGZ279" s="63"/>
      <c r="RHA279" s="112"/>
      <c r="RHD279" s="63"/>
      <c r="RHE279" s="112"/>
      <c r="RHH279" s="63"/>
      <c r="RHI279" s="112"/>
      <c r="RHL279" s="63"/>
      <c r="RHM279" s="112"/>
      <c r="RHP279" s="63"/>
      <c r="RHQ279" s="112"/>
      <c r="RHT279" s="63"/>
      <c r="RHU279" s="112"/>
      <c r="RHX279" s="63"/>
      <c r="RHY279" s="112"/>
      <c r="RIB279" s="63"/>
      <c r="RIC279" s="112"/>
      <c r="RIF279" s="63"/>
      <c r="RIG279" s="112"/>
      <c r="RIJ279" s="63"/>
      <c r="RIK279" s="112"/>
      <c r="RIN279" s="63"/>
      <c r="RIO279" s="112"/>
      <c r="RIR279" s="63"/>
      <c r="RIS279" s="112"/>
      <c r="RIV279" s="63"/>
      <c r="RIW279" s="112"/>
      <c r="RIZ279" s="63"/>
      <c r="RJA279" s="112"/>
      <c r="RJD279" s="63"/>
      <c r="RJE279" s="112"/>
      <c r="RJH279" s="63"/>
      <c r="RJI279" s="112"/>
      <c r="RJL279" s="63"/>
      <c r="RJM279" s="112"/>
      <c r="RJP279" s="63"/>
      <c r="RJQ279" s="112"/>
      <c r="RJT279" s="63"/>
      <c r="RJU279" s="112"/>
      <c r="RJX279" s="63"/>
      <c r="RJY279" s="112"/>
      <c r="RKB279" s="63"/>
      <c r="RKC279" s="112"/>
      <c r="RKF279" s="63"/>
      <c r="RKG279" s="112"/>
      <c r="RKJ279" s="63"/>
      <c r="RKK279" s="112"/>
      <c r="RKN279" s="63"/>
      <c r="RKO279" s="112"/>
      <c r="RKR279" s="63"/>
      <c r="RKS279" s="112"/>
      <c r="RKV279" s="63"/>
      <c r="RKW279" s="112"/>
      <c r="RKZ279" s="63"/>
      <c r="RLA279" s="112"/>
      <c r="RLD279" s="63"/>
      <c r="RLE279" s="112"/>
      <c r="RLH279" s="63"/>
      <c r="RLI279" s="112"/>
      <c r="RLL279" s="63"/>
      <c r="RLM279" s="112"/>
      <c r="RLP279" s="63"/>
      <c r="RLQ279" s="112"/>
      <c r="RLT279" s="63"/>
      <c r="RLU279" s="112"/>
      <c r="RLX279" s="63"/>
      <c r="RLY279" s="112"/>
      <c r="RMB279" s="63"/>
      <c r="RMC279" s="112"/>
      <c r="RMF279" s="63"/>
      <c r="RMG279" s="112"/>
      <c r="RMJ279" s="63"/>
      <c r="RMK279" s="112"/>
      <c r="RMN279" s="63"/>
      <c r="RMO279" s="112"/>
      <c r="RMR279" s="63"/>
      <c r="RMS279" s="112"/>
      <c r="RMV279" s="63"/>
      <c r="RMW279" s="112"/>
      <c r="RMZ279" s="63"/>
      <c r="RNA279" s="112"/>
      <c r="RND279" s="63"/>
      <c r="RNE279" s="112"/>
      <c r="RNH279" s="63"/>
      <c r="RNI279" s="112"/>
      <c r="RNL279" s="63"/>
      <c r="RNM279" s="112"/>
      <c r="RNP279" s="63"/>
      <c r="RNQ279" s="112"/>
      <c r="RNT279" s="63"/>
      <c r="RNU279" s="112"/>
      <c r="RNX279" s="63"/>
      <c r="RNY279" s="112"/>
      <c r="ROB279" s="63"/>
      <c r="ROC279" s="112"/>
      <c r="ROF279" s="63"/>
      <c r="ROG279" s="112"/>
      <c r="ROJ279" s="63"/>
      <c r="ROK279" s="112"/>
      <c r="RON279" s="63"/>
      <c r="ROO279" s="112"/>
      <c r="ROR279" s="63"/>
      <c r="ROS279" s="112"/>
      <c r="ROV279" s="63"/>
      <c r="ROW279" s="112"/>
      <c r="ROZ279" s="63"/>
      <c r="RPA279" s="112"/>
      <c r="RPD279" s="63"/>
      <c r="RPE279" s="112"/>
      <c r="RPH279" s="63"/>
      <c r="RPI279" s="112"/>
      <c r="RPL279" s="63"/>
      <c r="RPM279" s="112"/>
      <c r="RPP279" s="63"/>
      <c r="RPQ279" s="112"/>
      <c r="RPT279" s="63"/>
      <c r="RPU279" s="112"/>
      <c r="RPX279" s="63"/>
      <c r="RPY279" s="112"/>
      <c r="RQB279" s="63"/>
      <c r="RQC279" s="112"/>
      <c r="RQF279" s="63"/>
      <c r="RQG279" s="112"/>
      <c r="RQJ279" s="63"/>
      <c r="RQK279" s="112"/>
      <c r="RQN279" s="63"/>
      <c r="RQO279" s="112"/>
      <c r="RQR279" s="63"/>
      <c r="RQS279" s="112"/>
      <c r="RQV279" s="63"/>
      <c r="RQW279" s="112"/>
      <c r="RQZ279" s="63"/>
      <c r="RRA279" s="112"/>
      <c r="RRD279" s="63"/>
      <c r="RRE279" s="112"/>
      <c r="RRH279" s="63"/>
      <c r="RRI279" s="112"/>
      <c r="RRL279" s="63"/>
      <c r="RRM279" s="112"/>
      <c r="RRP279" s="63"/>
      <c r="RRQ279" s="112"/>
      <c r="RRT279" s="63"/>
      <c r="RRU279" s="112"/>
      <c r="RRX279" s="63"/>
      <c r="RRY279" s="112"/>
      <c r="RSB279" s="63"/>
      <c r="RSC279" s="112"/>
      <c r="RSF279" s="63"/>
      <c r="RSG279" s="112"/>
      <c r="RSJ279" s="63"/>
      <c r="RSK279" s="112"/>
      <c r="RSN279" s="63"/>
      <c r="RSO279" s="112"/>
      <c r="RSR279" s="63"/>
      <c r="RSS279" s="112"/>
      <c r="RSV279" s="63"/>
      <c r="RSW279" s="112"/>
      <c r="RSZ279" s="63"/>
      <c r="RTA279" s="112"/>
      <c r="RTD279" s="63"/>
      <c r="RTE279" s="112"/>
      <c r="RTH279" s="63"/>
      <c r="RTI279" s="112"/>
      <c r="RTL279" s="63"/>
      <c r="RTM279" s="112"/>
      <c r="RTP279" s="63"/>
      <c r="RTQ279" s="112"/>
      <c r="RTT279" s="63"/>
      <c r="RTU279" s="112"/>
      <c r="RTX279" s="63"/>
      <c r="RTY279" s="112"/>
      <c r="RUB279" s="63"/>
      <c r="RUC279" s="112"/>
      <c r="RUF279" s="63"/>
      <c r="RUG279" s="112"/>
      <c r="RUJ279" s="63"/>
      <c r="RUK279" s="112"/>
      <c r="RUN279" s="63"/>
      <c r="RUO279" s="112"/>
      <c r="RUR279" s="63"/>
      <c r="RUS279" s="112"/>
      <c r="RUV279" s="63"/>
      <c r="RUW279" s="112"/>
      <c r="RUZ279" s="63"/>
      <c r="RVA279" s="112"/>
      <c r="RVD279" s="63"/>
      <c r="RVE279" s="112"/>
      <c r="RVH279" s="63"/>
      <c r="RVI279" s="112"/>
      <c r="RVL279" s="63"/>
      <c r="RVM279" s="112"/>
      <c r="RVP279" s="63"/>
      <c r="RVQ279" s="112"/>
      <c r="RVT279" s="63"/>
      <c r="RVU279" s="112"/>
      <c r="RVX279" s="63"/>
      <c r="RVY279" s="112"/>
      <c r="RWB279" s="63"/>
      <c r="RWC279" s="112"/>
      <c r="RWF279" s="63"/>
      <c r="RWG279" s="112"/>
      <c r="RWJ279" s="63"/>
      <c r="RWK279" s="112"/>
      <c r="RWN279" s="63"/>
      <c r="RWO279" s="112"/>
      <c r="RWR279" s="63"/>
      <c r="RWS279" s="112"/>
      <c r="RWV279" s="63"/>
      <c r="RWW279" s="112"/>
      <c r="RWZ279" s="63"/>
      <c r="RXA279" s="112"/>
      <c r="RXD279" s="63"/>
      <c r="RXE279" s="112"/>
      <c r="RXH279" s="63"/>
      <c r="RXI279" s="112"/>
      <c r="RXL279" s="63"/>
      <c r="RXM279" s="112"/>
      <c r="RXP279" s="63"/>
      <c r="RXQ279" s="112"/>
      <c r="RXT279" s="63"/>
      <c r="RXU279" s="112"/>
      <c r="RXX279" s="63"/>
      <c r="RXY279" s="112"/>
      <c r="RYB279" s="63"/>
      <c r="RYC279" s="112"/>
      <c r="RYF279" s="63"/>
      <c r="RYG279" s="112"/>
      <c r="RYJ279" s="63"/>
      <c r="RYK279" s="112"/>
      <c r="RYN279" s="63"/>
      <c r="RYO279" s="112"/>
      <c r="RYR279" s="63"/>
      <c r="RYS279" s="112"/>
      <c r="RYV279" s="63"/>
      <c r="RYW279" s="112"/>
      <c r="RYZ279" s="63"/>
      <c r="RZA279" s="112"/>
      <c r="RZD279" s="63"/>
      <c r="RZE279" s="112"/>
      <c r="RZH279" s="63"/>
      <c r="RZI279" s="112"/>
      <c r="RZL279" s="63"/>
      <c r="RZM279" s="112"/>
      <c r="RZP279" s="63"/>
      <c r="RZQ279" s="112"/>
      <c r="RZT279" s="63"/>
      <c r="RZU279" s="112"/>
      <c r="RZX279" s="63"/>
      <c r="RZY279" s="112"/>
      <c r="SAB279" s="63"/>
      <c r="SAC279" s="112"/>
      <c r="SAF279" s="63"/>
      <c r="SAG279" s="112"/>
      <c r="SAJ279" s="63"/>
      <c r="SAK279" s="112"/>
      <c r="SAN279" s="63"/>
      <c r="SAO279" s="112"/>
      <c r="SAR279" s="63"/>
      <c r="SAS279" s="112"/>
      <c r="SAV279" s="63"/>
      <c r="SAW279" s="112"/>
      <c r="SAZ279" s="63"/>
      <c r="SBA279" s="112"/>
      <c r="SBD279" s="63"/>
      <c r="SBE279" s="112"/>
      <c r="SBH279" s="63"/>
      <c r="SBI279" s="112"/>
      <c r="SBL279" s="63"/>
      <c r="SBM279" s="112"/>
      <c r="SBP279" s="63"/>
      <c r="SBQ279" s="112"/>
      <c r="SBT279" s="63"/>
      <c r="SBU279" s="112"/>
      <c r="SBX279" s="63"/>
      <c r="SBY279" s="112"/>
      <c r="SCB279" s="63"/>
      <c r="SCC279" s="112"/>
      <c r="SCF279" s="63"/>
      <c r="SCG279" s="112"/>
      <c r="SCJ279" s="63"/>
      <c r="SCK279" s="112"/>
      <c r="SCN279" s="63"/>
      <c r="SCO279" s="112"/>
      <c r="SCR279" s="63"/>
      <c r="SCS279" s="112"/>
      <c r="SCV279" s="63"/>
      <c r="SCW279" s="112"/>
      <c r="SCZ279" s="63"/>
      <c r="SDA279" s="112"/>
      <c r="SDD279" s="63"/>
      <c r="SDE279" s="112"/>
      <c r="SDH279" s="63"/>
      <c r="SDI279" s="112"/>
      <c r="SDL279" s="63"/>
      <c r="SDM279" s="112"/>
      <c r="SDP279" s="63"/>
      <c r="SDQ279" s="112"/>
      <c r="SDT279" s="63"/>
      <c r="SDU279" s="112"/>
      <c r="SDX279" s="63"/>
      <c r="SDY279" s="112"/>
      <c r="SEB279" s="63"/>
      <c r="SEC279" s="112"/>
      <c r="SEF279" s="63"/>
      <c r="SEG279" s="112"/>
      <c r="SEJ279" s="63"/>
      <c r="SEK279" s="112"/>
      <c r="SEN279" s="63"/>
      <c r="SEO279" s="112"/>
      <c r="SER279" s="63"/>
      <c r="SES279" s="112"/>
      <c r="SEV279" s="63"/>
      <c r="SEW279" s="112"/>
      <c r="SEZ279" s="63"/>
      <c r="SFA279" s="112"/>
      <c r="SFD279" s="63"/>
      <c r="SFE279" s="112"/>
      <c r="SFH279" s="63"/>
      <c r="SFI279" s="112"/>
      <c r="SFL279" s="63"/>
      <c r="SFM279" s="112"/>
      <c r="SFP279" s="63"/>
      <c r="SFQ279" s="112"/>
      <c r="SFT279" s="63"/>
      <c r="SFU279" s="112"/>
      <c r="SFX279" s="63"/>
      <c r="SFY279" s="112"/>
      <c r="SGB279" s="63"/>
      <c r="SGC279" s="112"/>
      <c r="SGF279" s="63"/>
      <c r="SGG279" s="112"/>
      <c r="SGJ279" s="63"/>
      <c r="SGK279" s="112"/>
      <c r="SGN279" s="63"/>
      <c r="SGO279" s="112"/>
      <c r="SGR279" s="63"/>
      <c r="SGS279" s="112"/>
      <c r="SGV279" s="63"/>
      <c r="SGW279" s="112"/>
      <c r="SGZ279" s="63"/>
      <c r="SHA279" s="112"/>
      <c r="SHD279" s="63"/>
      <c r="SHE279" s="112"/>
      <c r="SHH279" s="63"/>
      <c r="SHI279" s="112"/>
      <c r="SHL279" s="63"/>
      <c r="SHM279" s="112"/>
      <c r="SHP279" s="63"/>
      <c r="SHQ279" s="112"/>
      <c r="SHT279" s="63"/>
      <c r="SHU279" s="112"/>
      <c r="SHX279" s="63"/>
      <c r="SHY279" s="112"/>
      <c r="SIB279" s="63"/>
      <c r="SIC279" s="112"/>
      <c r="SIF279" s="63"/>
      <c r="SIG279" s="112"/>
      <c r="SIJ279" s="63"/>
      <c r="SIK279" s="112"/>
      <c r="SIN279" s="63"/>
      <c r="SIO279" s="112"/>
      <c r="SIR279" s="63"/>
      <c r="SIS279" s="112"/>
      <c r="SIV279" s="63"/>
      <c r="SIW279" s="112"/>
      <c r="SIZ279" s="63"/>
      <c r="SJA279" s="112"/>
      <c r="SJD279" s="63"/>
      <c r="SJE279" s="112"/>
      <c r="SJH279" s="63"/>
      <c r="SJI279" s="112"/>
      <c r="SJL279" s="63"/>
      <c r="SJM279" s="112"/>
      <c r="SJP279" s="63"/>
      <c r="SJQ279" s="112"/>
      <c r="SJT279" s="63"/>
      <c r="SJU279" s="112"/>
      <c r="SJX279" s="63"/>
      <c r="SJY279" s="112"/>
      <c r="SKB279" s="63"/>
      <c r="SKC279" s="112"/>
      <c r="SKF279" s="63"/>
      <c r="SKG279" s="112"/>
      <c r="SKJ279" s="63"/>
      <c r="SKK279" s="112"/>
      <c r="SKN279" s="63"/>
      <c r="SKO279" s="112"/>
      <c r="SKR279" s="63"/>
      <c r="SKS279" s="112"/>
      <c r="SKV279" s="63"/>
      <c r="SKW279" s="112"/>
      <c r="SKZ279" s="63"/>
      <c r="SLA279" s="112"/>
      <c r="SLD279" s="63"/>
      <c r="SLE279" s="112"/>
      <c r="SLH279" s="63"/>
      <c r="SLI279" s="112"/>
      <c r="SLL279" s="63"/>
      <c r="SLM279" s="112"/>
      <c r="SLP279" s="63"/>
      <c r="SLQ279" s="112"/>
      <c r="SLT279" s="63"/>
      <c r="SLU279" s="112"/>
      <c r="SLX279" s="63"/>
      <c r="SLY279" s="112"/>
      <c r="SMB279" s="63"/>
      <c r="SMC279" s="112"/>
      <c r="SMF279" s="63"/>
      <c r="SMG279" s="112"/>
      <c r="SMJ279" s="63"/>
      <c r="SMK279" s="112"/>
      <c r="SMN279" s="63"/>
      <c r="SMO279" s="112"/>
      <c r="SMR279" s="63"/>
      <c r="SMS279" s="112"/>
      <c r="SMV279" s="63"/>
      <c r="SMW279" s="112"/>
      <c r="SMZ279" s="63"/>
      <c r="SNA279" s="112"/>
      <c r="SND279" s="63"/>
      <c r="SNE279" s="112"/>
      <c r="SNH279" s="63"/>
      <c r="SNI279" s="112"/>
      <c r="SNL279" s="63"/>
      <c r="SNM279" s="112"/>
      <c r="SNP279" s="63"/>
      <c r="SNQ279" s="112"/>
      <c r="SNT279" s="63"/>
      <c r="SNU279" s="112"/>
      <c r="SNX279" s="63"/>
      <c r="SNY279" s="112"/>
      <c r="SOB279" s="63"/>
      <c r="SOC279" s="112"/>
      <c r="SOF279" s="63"/>
      <c r="SOG279" s="112"/>
      <c r="SOJ279" s="63"/>
      <c r="SOK279" s="112"/>
      <c r="SON279" s="63"/>
      <c r="SOO279" s="112"/>
      <c r="SOR279" s="63"/>
      <c r="SOS279" s="112"/>
      <c r="SOV279" s="63"/>
      <c r="SOW279" s="112"/>
      <c r="SOZ279" s="63"/>
      <c r="SPA279" s="112"/>
      <c r="SPD279" s="63"/>
      <c r="SPE279" s="112"/>
      <c r="SPH279" s="63"/>
      <c r="SPI279" s="112"/>
      <c r="SPL279" s="63"/>
      <c r="SPM279" s="112"/>
      <c r="SPP279" s="63"/>
      <c r="SPQ279" s="112"/>
      <c r="SPT279" s="63"/>
      <c r="SPU279" s="112"/>
      <c r="SPX279" s="63"/>
      <c r="SPY279" s="112"/>
      <c r="SQB279" s="63"/>
      <c r="SQC279" s="112"/>
      <c r="SQF279" s="63"/>
      <c r="SQG279" s="112"/>
      <c r="SQJ279" s="63"/>
      <c r="SQK279" s="112"/>
      <c r="SQN279" s="63"/>
      <c r="SQO279" s="112"/>
      <c r="SQR279" s="63"/>
      <c r="SQS279" s="112"/>
      <c r="SQV279" s="63"/>
      <c r="SQW279" s="112"/>
      <c r="SQZ279" s="63"/>
      <c r="SRA279" s="112"/>
      <c r="SRD279" s="63"/>
      <c r="SRE279" s="112"/>
      <c r="SRH279" s="63"/>
      <c r="SRI279" s="112"/>
      <c r="SRL279" s="63"/>
      <c r="SRM279" s="112"/>
      <c r="SRP279" s="63"/>
      <c r="SRQ279" s="112"/>
      <c r="SRT279" s="63"/>
      <c r="SRU279" s="112"/>
      <c r="SRX279" s="63"/>
      <c r="SRY279" s="112"/>
      <c r="SSB279" s="63"/>
      <c r="SSC279" s="112"/>
      <c r="SSF279" s="63"/>
      <c r="SSG279" s="112"/>
      <c r="SSJ279" s="63"/>
      <c r="SSK279" s="112"/>
      <c r="SSN279" s="63"/>
      <c r="SSO279" s="112"/>
      <c r="SSR279" s="63"/>
      <c r="SSS279" s="112"/>
      <c r="SSV279" s="63"/>
      <c r="SSW279" s="112"/>
      <c r="SSZ279" s="63"/>
      <c r="STA279" s="112"/>
      <c r="STD279" s="63"/>
      <c r="STE279" s="112"/>
      <c r="STH279" s="63"/>
      <c r="STI279" s="112"/>
      <c r="STL279" s="63"/>
      <c r="STM279" s="112"/>
      <c r="STP279" s="63"/>
      <c r="STQ279" s="112"/>
      <c r="STT279" s="63"/>
      <c r="STU279" s="112"/>
      <c r="STX279" s="63"/>
      <c r="STY279" s="112"/>
      <c r="SUB279" s="63"/>
      <c r="SUC279" s="112"/>
      <c r="SUF279" s="63"/>
      <c r="SUG279" s="112"/>
      <c r="SUJ279" s="63"/>
      <c r="SUK279" s="112"/>
      <c r="SUN279" s="63"/>
      <c r="SUO279" s="112"/>
      <c r="SUR279" s="63"/>
      <c r="SUS279" s="112"/>
      <c r="SUV279" s="63"/>
      <c r="SUW279" s="112"/>
      <c r="SUZ279" s="63"/>
      <c r="SVA279" s="112"/>
      <c r="SVD279" s="63"/>
      <c r="SVE279" s="112"/>
      <c r="SVH279" s="63"/>
      <c r="SVI279" s="112"/>
      <c r="SVL279" s="63"/>
      <c r="SVM279" s="112"/>
      <c r="SVP279" s="63"/>
      <c r="SVQ279" s="112"/>
      <c r="SVT279" s="63"/>
      <c r="SVU279" s="112"/>
      <c r="SVX279" s="63"/>
      <c r="SVY279" s="112"/>
      <c r="SWB279" s="63"/>
      <c r="SWC279" s="112"/>
      <c r="SWF279" s="63"/>
      <c r="SWG279" s="112"/>
      <c r="SWJ279" s="63"/>
      <c r="SWK279" s="112"/>
      <c r="SWN279" s="63"/>
      <c r="SWO279" s="112"/>
      <c r="SWR279" s="63"/>
      <c r="SWS279" s="112"/>
      <c r="SWV279" s="63"/>
      <c r="SWW279" s="112"/>
      <c r="SWZ279" s="63"/>
      <c r="SXA279" s="112"/>
      <c r="SXD279" s="63"/>
      <c r="SXE279" s="112"/>
      <c r="SXH279" s="63"/>
      <c r="SXI279" s="112"/>
      <c r="SXL279" s="63"/>
      <c r="SXM279" s="112"/>
      <c r="SXP279" s="63"/>
      <c r="SXQ279" s="112"/>
      <c r="SXT279" s="63"/>
      <c r="SXU279" s="112"/>
      <c r="SXX279" s="63"/>
      <c r="SXY279" s="112"/>
      <c r="SYB279" s="63"/>
      <c r="SYC279" s="112"/>
      <c r="SYF279" s="63"/>
      <c r="SYG279" s="112"/>
      <c r="SYJ279" s="63"/>
      <c r="SYK279" s="112"/>
      <c r="SYN279" s="63"/>
      <c r="SYO279" s="112"/>
      <c r="SYR279" s="63"/>
      <c r="SYS279" s="112"/>
      <c r="SYV279" s="63"/>
      <c r="SYW279" s="112"/>
      <c r="SYZ279" s="63"/>
      <c r="SZA279" s="112"/>
      <c r="SZD279" s="63"/>
      <c r="SZE279" s="112"/>
      <c r="SZH279" s="63"/>
      <c r="SZI279" s="112"/>
      <c r="SZL279" s="63"/>
      <c r="SZM279" s="112"/>
      <c r="SZP279" s="63"/>
      <c r="SZQ279" s="112"/>
      <c r="SZT279" s="63"/>
      <c r="SZU279" s="112"/>
      <c r="SZX279" s="63"/>
      <c r="SZY279" s="112"/>
      <c r="TAB279" s="63"/>
      <c r="TAC279" s="112"/>
      <c r="TAF279" s="63"/>
      <c r="TAG279" s="112"/>
      <c r="TAJ279" s="63"/>
      <c r="TAK279" s="112"/>
      <c r="TAN279" s="63"/>
      <c r="TAO279" s="112"/>
      <c r="TAR279" s="63"/>
      <c r="TAS279" s="112"/>
      <c r="TAV279" s="63"/>
      <c r="TAW279" s="112"/>
      <c r="TAZ279" s="63"/>
      <c r="TBA279" s="112"/>
      <c r="TBD279" s="63"/>
      <c r="TBE279" s="112"/>
      <c r="TBH279" s="63"/>
      <c r="TBI279" s="112"/>
      <c r="TBL279" s="63"/>
      <c r="TBM279" s="112"/>
      <c r="TBP279" s="63"/>
      <c r="TBQ279" s="112"/>
      <c r="TBT279" s="63"/>
      <c r="TBU279" s="112"/>
      <c r="TBX279" s="63"/>
      <c r="TBY279" s="112"/>
      <c r="TCB279" s="63"/>
      <c r="TCC279" s="112"/>
      <c r="TCF279" s="63"/>
      <c r="TCG279" s="112"/>
      <c r="TCJ279" s="63"/>
      <c r="TCK279" s="112"/>
      <c r="TCN279" s="63"/>
      <c r="TCO279" s="112"/>
      <c r="TCR279" s="63"/>
      <c r="TCS279" s="112"/>
      <c r="TCV279" s="63"/>
      <c r="TCW279" s="112"/>
      <c r="TCZ279" s="63"/>
      <c r="TDA279" s="112"/>
      <c r="TDD279" s="63"/>
      <c r="TDE279" s="112"/>
      <c r="TDH279" s="63"/>
      <c r="TDI279" s="112"/>
      <c r="TDL279" s="63"/>
      <c r="TDM279" s="112"/>
      <c r="TDP279" s="63"/>
      <c r="TDQ279" s="112"/>
      <c r="TDT279" s="63"/>
      <c r="TDU279" s="112"/>
      <c r="TDX279" s="63"/>
      <c r="TDY279" s="112"/>
      <c r="TEB279" s="63"/>
      <c r="TEC279" s="112"/>
      <c r="TEF279" s="63"/>
      <c r="TEG279" s="112"/>
      <c r="TEJ279" s="63"/>
      <c r="TEK279" s="112"/>
      <c r="TEN279" s="63"/>
      <c r="TEO279" s="112"/>
      <c r="TER279" s="63"/>
      <c r="TES279" s="112"/>
      <c r="TEV279" s="63"/>
      <c r="TEW279" s="112"/>
      <c r="TEZ279" s="63"/>
      <c r="TFA279" s="112"/>
      <c r="TFD279" s="63"/>
      <c r="TFE279" s="112"/>
      <c r="TFH279" s="63"/>
      <c r="TFI279" s="112"/>
      <c r="TFL279" s="63"/>
      <c r="TFM279" s="112"/>
      <c r="TFP279" s="63"/>
      <c r="TFQ279" s="112"/>
      <c r="TFT279" s="63"/>
      <c r="TFU279" s="112"/>
      <c r="TFX279" s="63"/>
      <c r="TFY279" s="112"/>
      <c r="TGB279" s="63"/>
      <c r="TGC279" s="112"/>
      <c r="TGF279" s="63"/>
      <c r="TGG279" s="112"/>
      <c r="TGJ279" s="63"/>
      <c r="TGK279" s="112"/>
      <c r="TGN279" s="63"/>
      <c r="TGO279" s="112"/>
      <c r="TGR279" s="63"/>
      <c r="TGS279" s="112"/>
      <c r="TGV279" s="63"/>
      <c r="TGW279" s="112"/>
      <c r="TGZ279" s="63"/>
      <c r="THA279" s="112"/>
      <c r="THD279" s="63"/>
      <c r="THE279" s="112"/>
      <c r="THH279" s="63"/>
      <c r="THI279" s="112"/>
      <c r="THL279" s="63"/>
      <c r="THM279" s="112"/>
      <c r="THP279" s="63"/>
      <c r="THQ279" s="112"/>
      <c r="THT279" s="63"/>
      <c r="THU279" s="112"/>
      <c r="THX279" s="63"/>
      <c r="THY279" s="112"/>
      <c r="TIB279" s="63"/>
      <c r="TIC279" s="112"/>
      <c r="TIF279" s="63"/>
      <c r="TIG279" s="112"/>
      <c r="TIJ279" s="63"/>
      <c r="TIK279" s="112"/>
      <c r="TIN279" s="63"/>
      <c r="TIO279" s="112"/>
      <c r="TIR279" s="63"/>
      <c r="TIS279" s="112"/>
      <c r="TIV279" s="63"/>
      <c r="TIW279" s="112"/>
      <c r="TIZ279" s="63"/>
      <c r="TJA279" s="112"/>
      <c r="TJD279" s="63"/>
      <c r="TJE279" s="112"/>
      <c r="TJH279" s="63"/>
      <c r="TJI279" s="112"/>
      <c r="TJL279" s="63"/>
      <c r="TJM279" s="112"/>
      <c r="TJP279" s="63"/>
      <c r="TJQ279" s="112"/>
      <c r="TJT279" s="63"/>
      <c r="TJU279" s="112"/>
      <c r="TJX279" s="63"/>
      <c r="TJY279" s="112"/>
      <c r="TKB279" s="63"/>
      <c r="TKC279" s="112"/>
      <c r="TKF279" s="63"/>
      <c r="TKG279" s="112"/>
      <c r="TKJ279" s="63"/>
      <c r="TKK279" s="112"/>
      <c r="TKN279" s="63"/>
      <c r="TKO279" s="112"/>
      <c r="TKR279" s="63"/>
      <c r="TKS279" s="112"/>
      <c r="TKV279" s="63"/>
      <c r="TKW279" s="112"/>
      <c r="TKZ279" s="63"/>
      <c r="TLA279" s="112"/>
      <c r="TLD279" s="63"/>
      <c r="TLE279" s="112"/>
      <c r="TLH279" s="63"/>
      <c r="TLI279" s="112"/>
      <c r="TLL279" s="63"/>
      <c r="TLM279" s="112"/>
      <c r="TLP279" s="63"/>
      <c r="TLQ279" s="112"/>
      <c r="TLT279" s="63"/>
      <c r="TLU279" s="112"/>
      <c r="TLX279" s="63"/>
      <c r="TLY279" s="112"/>
      <c r="TMB279" s="63"/>
      <c r="TMC279" s="112"/>
      <c r="TMF279" s="63"/>
      <c r="TMG279" s="112"/>
      <c r="TMJ279" s="63"/>
      <c r="TMK279" s="112"/>
      <c r="TMN279" s="63"/>
      <c r="TMO279" s="112"/>
      <c r="TMR279" s="63"/>
      <c r="TMS279" s="112"/>
      <c r="TMV279" s="63"/>
      <c r="TMW279" s="112"/>
      <c r="TMZ279" s="63"/>
      <c r="TNA279" s="112"/>
      <c r="TND279" s="63"/>
      <c r="TNE279" s="112"/>
      <c r="TNH279" s="63"/>
      <c r="TNI279" s="112"/>
      <c r="TNL279" s="63"/>
      <c r="TNM279" s="112"/>
      <c r="TNP279" s="63"/>
      <c r="TNQ279" s="112"/>
      <c r="TNT279" s="63"/>
      <c r="TNU279" s="112"/>
      <c r="TNX279" s="63"/>
      <c r="TNY279" s="112"/>
      <c r="TOB279" s="63"/>
      <c r="TOC279" s="112"/>
      <c r="TOF279" s="63"/>
      <c r="TOG279" s="112"/>
      <c r="TOJ279" s="63"/>
      <c r="TOK279" s="112"/>
      <c r="TON279" s="63"/>
      <c r="TOO279" s="112"/>
      <c r="TOR279" s="63"/>
      <c r="TOS279" s="112"/>
      <c r="TOV279" s="63"/>
      <c r="TOW279" s="112"/>
      <c r="TOZ279" s="63"/>
      <c r="TPA279" s="112"/>
      <c r="TPD279" s="63"/>
      <c r="TPE279" s="112"/>
      <c r="TPH279" s="63"/>
      <c r="TPI279" s="112"/>
      <c r="TPL279" s="63"/>
      <c r="TPM279" s="112"/>
      <c r="TPP279" s="63"/>
      <c r="TPQ279" s="112"/>
      <c r="TPT279" s="63"/>
      <c r="TPU279" s="112"/>
      <c r="TPX279" s="63"/>
      <c r="TPY279" s="112"/>
      <c r="TQB279" s="63"/>
      <c r="TQC279" s="112"/>
      <c r="TQF279" s="63"/>
      <c r="TQG279" s="112"/>
      <c r="TQJ279" s="63"/>
      <c r="TQK279" s="112"/>
      <c r="TQN279" s="63"/>
      <c r="TQO279" s="112"/>
      <c r="TQR279" s="63"/>
      <c r="TQS279" s="112"/>
      <c r="TQV279" s="63"/>
      <c r="TQW279" s="112"/>
      <c r="TQZ279" s="63"/>
      <c r="TRA279" s="112"/>
      <c r="TRD279" s="63"/>
      <c r="TRE279" s="112"/>
      <c r="TRH279" s="63"/>
      <c r="TRI279" s="112"/>
      <c r="TRL279" s="63"/>
      <c r="TRM279" s="112"/>
      <c r="TRP279" s="63"/>
      <c r="TRQ279" s="112"/>
      <c r="TRT279" s="63"/>
      <c r="TRU279" s="112"/>
      <c r="TRX279" s="63"/>
      <c r="TRY279" s="112"/>
      <c r="TSB279" s="63"/>
      <c r="TSC279" s="112"/>
      <c r="TSF279" s="63"/>
      <c r="TSG279" s="112"/>
      <c r="TSJ279" s="63"/>
      <c r="TSK279" s="112"/>
      <c r="TSN279" s="63"/>
      <c r="TSO279" s="112"/>
      <c r="TSR279" s="63"/>
      <c r="TSS279" s="112"/>
      <c r="TSV279" s="63"/>
      <c r="TSW279" s="112"/>
      <c r="TSZ279" s="63"/>
      <c r="TTA279" s="112"/>
      <c r="TTD279" s="63"/>
      <c r="TTE279" s="112"/>
      <c r="TTH279" s="63"/>
      <c r="TTI279" s="112"/>
      <c r="TTL279" s="63"/>
      <c r="TTM279" s="112"/>
      <c r="TTP279" s="63"/>
      <c r="TTQ279" s="112"/>
      <c r="TTT279" s="63"/>
      <c r="TTU279" s="112"/>
      <c r="TTX279" s="63"/>
      <c r="TTY279" s="112"/>
      <c r="TUB279" s="63"/>
      <c r="TUC279" s="112"/>
      <c r="TUF279" s="63"/>
      <c r="TUG279" s="112"/>
      <c r="TUJ279" s="63"/>
      <c r="TUK279" s="112"/>
      <c r="TUN279" s="63"/>
      <c r="TUO279" s="112"/>
      <c r="TUR279" s="63"/>
      <c r="TUS279" s="112"/>
      <c r="TUV279" s="63"/>
      <c r="TUW279" s="112"/>
      <c r="TUZ279" s="63"/>
      <c r="TVA279" s="112"/>
      <c r="TVD279" s="63"/>
      <c r="TVE279" s="112"/>
      <c r="TVH279" s="63"/>
      <c r="TVI279" s="112"/>
      <c r="TVL279" s="63"/>
      <c r="TVM279" s="112"/>
      <c r="TVP279" s="63"/>
      <c r="TVQ279" s="112"/>
      <c r="TVT279" s="63"/>
      <c r="TVU279" s="112"/>
      <c r="TVX279" s="63"/>
      <c r="TVY279" s="112"/>
      <c r="TWB279" s="63"/>
      <c r="TWC279" s="112"/>
      <c r="TWF279" s="63"/>
      <c r="TWG279" s="112"/>
      <c r="TWJ279" s="63"/>
      <c r="TWK279" s="112"/>
      <c r="TWN279" s="63"/>
      <c r="TWO279" s="112"/>
      <c r="TWR279" s="63"/>
      <c r="TWS279" s="112"/>
      <c r="TWV279" s="63"/>
      <c r="TWW279" s="112"/>
      <c r="TWZ279" s="63"/>
      <c r="TXA279" s="112"/>
      <c r="TXD279" s="63"/>
      <c r="TXE279" s="112"/>
      <c r="TXH279" s="63"/>
      <c r="TXI279" s="112"/>
      <c r="TXL279" s="63"/>
      <c r="TXM279" s="112"/>
      <c r="TXP279" s="63"/>
      <c r="TXQ279" s="112"/>
      <c r="TXT279" s="63"/>
      <c r="TXU279" s="112"/>
      <c r="TXX279" s="63"/>
      <c r="TXY279" s="112"/>
      <c r="TYB279" s="63"/>
      <c r="TYC279" s="112"/>
      <c r="TYF279" s="63"/>
      <c r="TYG279" s="112"/>
      <c r="TYJ279" s="63"/>
      <c r="TYK279" s="112"/>
      <c r="TYN279" s="63"/>
      <c r="TYO279" s="112"/>
      <c r="TYR279" s="63"/>
      <c r="TYS279" s="112"/>
      <c r="TYV279" s="63"/>
      <c r="TYW279" s="112"/>
      <c r="TYZ279" s="63"/>
      <c r="TZA279" s="112"/>
      <c r="TZD279" s="63"/>
      <c r="TZE279" s="112"/>
      <c r="TZH279" s="63"/>
      <c r="TZI279" s="112"/>
      <c r="TZL279" s="63"/>
      <c r="TZM279" s="112"/>
      <c r="TZP279" s="63"/>
      <c r="TZQ279" s="112"/>
      <c r="TZT279" s="63"/>
      <c r="TZU279" s="112"/>
      <c r="TZX279" s="63"/>
      <c r="TZY279" s="112"/>
      <c r="UAB279" s="63"/>
      <c r="UAC279" s="112"/>
      <c r="UAF279" s="63"/>
      <c r="UAG279" s="112"/>
      <c r="UAJ279" s="63"/>
      <c r="UAK279" s="112"/>
      <c r="UAN279" s="63"/>
      <c r="UAO279" s="112"/>
      <c r="UAR279" s="63"/>
      <c r="UAS279" s="112"/>
      <c r="UAV279" s="63"/>
      <c r="UAW279" s="112"/>
      <c r="UAZ279" s="63"/>
      <c r="UBA279" s="112"/>
      <c r="UBD279" s="63"/>
      <c r="UBE279" s="112"/>
      <c r="UBH279" s="63"/>
      <c r="UBI279" s="112"/>
      <c r="UBL279" s="63"/>
      <c r="UBM279" s="112"/>
      <c r="UBP279" s="63"/>
      <c r="UBQ279" s="112"/>
      <c r="UBT279" s="63"/>
      <c r="UBU279" s="112"/>
      <c r="UBX279" s="63"/>
      <c r="UBY279" s="112"/>
      <c r="UCB279" s="63"/>
      <c r="UCC279" s="112"/>
      <c r="UCF279" s="63"/>
      <c r="UCG279" s="112"/>
      <c r="UCJ279" s="63"/>
      <c r="UCK279" s="112"/>
      <c r="UCN279" s="63"/>
      <c r="UCO279" s="112"/>
      <c r="UCR279" s="63"/>
      <c r="UCS279" s="112"/>
      <c r="UCV279" s="63"/>
      <c r="UCW279" s="112"/>
      <c r="UCZ279" s="63"/>
      <c r="UDA279" s="112"/>
      <c r="UDD279" s="63"/>
      <c r="UDE279" s="112"/>
      <c r="UDH279" s="63"/>
      <c r="UDI279" s="112"/>
      <c r="UDL279" s="63"/>
      <c r="UDM279" s="112"/>
      <c r="UDP279" s="63"/>
      <c r="UDQ279" s="112"/>
      <c r="UDT279" s="63"/>
      <c r="UDU279" s="112"/>
      <c r="UDX279" s="63"/>
      <c r="UDY279" s="112"/>
      <c r="UEB279" s="63"/>
      <c r="UEC279" s="112"/>
      <c r="UEF279" s="63"/>
      <c r="UEG279" s="112"/>
      <c r="UEJ279" s="63"/>
      <c r="UEK279" s="112"/>
      <c r="UEN279" s="63"/>
      <c r="UEO279" s="112"/>
      <c r="UER279" s="63"/>
      <c r="UES279" s="112"/>
      <c r="UEV279" s="63"/>
      <c r="UEW279" s="112"/>
      <c r="UEZ279" s="63"/>
      <c r="UFA279" s="112"/>
      <c r="UFD279" s="63"/>
      <c r="UFE279" s="112"/>
      <c r="UFH279" s="63"/>
      <c r="UFI279" s="112"/>
      <c r="UFL279" s="63"/>
      <c r="UFM279" s="112"/>
      <c r="UFP279" s="63"/>
      <c r="UFQ279" s="112"/>
      <c r="UFT279" s="63"/>
      <c r="UFU279" s="112"/>
      <c r="UFX279" s="63"/>
      <c r="UFY279" s="112"/>
      <c r="UGB279" s="63"/>
      <c r="UGC279" s="112"/>
      <c r="UGF279" s="63"/>
      <c r="UGG279" s="112"/>
      <c r="UGJ279" s="63"/>
      <c r="UGK279" s="112"/>
      <c r="UGN279" s="63"/>
      <c r="UGO279" s="112"/>
      <c r="UGR279" s="63"/>
      <c r="UGS279" s="112"/>
      <c r="UGV279" s="63"/>
      <c r="UGW279" s="112"/>
      <c r="UGZ279" s="63"/>
      <c r="UHA279" s="112"/>
      <c r="UHD279" s="63"/>
      <c r="UHE279" s="112"/>
      <c r="UHH279" s="63"/>
      <c r="UHI279" s="112"/>
      <c r="UHL279" s="63"/>
      <c r="UHM279" s="112"/>
      <c r="UHP279" s="63"/>
      <c r="UHQ279" s="112"/>
      <c r="UHT279" s="63"/>
      <c r="UHU279" s="112"/>
      <c r="UHX279" s="63"/>
      <c r="UHY279" s="112"/>
      <c r="UIB279" s="63"/>
      <c r="UIC279" s="112"/>
      <c r="UIF279" s="63"/>
      <c r="UIG279" s="112"/>
      <c r="UIJ279" s="63"/>
      <c r="UIK279" s="112"/>
      <c r="UIN279" s="63"/>
      <c r="UIO279" s="112"/>
      <c r="UIR279" s="63"/>
      <c r="UIS279" s="112"/>
      <c r="UIV279" s="63"/>
      <c r="UIW279" s="112"/>
      <c r="UIZ279" s="63"/>
      <c r="UJA279" s="112"/>
      <c r="UJD279" s="63"/>
      <c r="UJE279" s="112"/>
      <c r="UJH279" s="63"/>
      <c r="UJI279" s="112"/>
      <c r="UJL279" s="63"/>
      <c r="UJM279" s="112"/>
      <c r="UJP279" s="63"/>
      <c r="UJQ279" s="112"/>
      <c r="UJT279" s="63"/>
      <c r="UJU279" s="112"/>
      <c r="UJX279" s="63"/>
      <c r="UJY279" s="112"/>
      <c r="UKB279" s="63"/>
      <c r="UKC279" s="112"/>
      <c r="UKF279" s="63"/>
      <c r="UKG279" s="112"/>
      <c r="UKJ279" s="63"/>
      <c r="UKK279" s="112"/>
      <c r="UKN279" s="63"/>
      <c r="UKO279" s="112"/>
      <c r="UKR279" s="63"/>
      <c r="UKS279" s="112"/>
      <c r="UKV279" s="63"/>
      <c r="UKW279" s="112"/>
      <c r="UKZ279" s="63"/>
      <c r="ULA279" s="112"/>
      <c r="ULD279" s="63"/>
      <c r="ULE279" s="112"/>
      <c r="ULH279" s="63"/>
      <c r="ULI279" s="112"/>
      <c r="ULL279" s="63"/>
      <c r="ULM279" s="112"/>
      <c r="ULP279" s="63"/>
      <c r="ULQ279" s="112"/>
      <c r="ULT279" s="63"/>
      <c r="ULU279" s="112"/>
      <c r="ULX279" s="63"/>
      <c r="ULY279" s="112"/>
      <c r="UMB279" s="63"/>
      <c r="UMC279" s="112"/>
      <c r="UMF279" s="63"/>
      <c r="UMG279" s="112"/>
      <c r="UMJ279" s="63"/>
      <c r="UMK279" s="112"/>
      <c r="UMN279" s="63"/>
      <c r="UMO279" s="112"/>
      <c r="UMR279" s="63"/>
      <c r="UMS279" s="112"/>
      <c r="UMV279" s="63"/>
      <c r="UMW279" s="112"/>
      <c r="UMZ279" s="63"/>
      <c r="UNA279" s="112"/>
      <c r="UND279" s="63"/>
      <c r="UNE279" s="112"/>
      <c r="UNH279" s="63"/>
      <c r="UNI279" s="112"/>
      <c r="UNL279" s="63"/>
      <c r="UNM279" s="112"/>
      <c r="UNP279" s="63"/>
      <c r="UNQ279" s="112"/>
      <c r="UNT279" s="63"/>
      <c r="UNU279" s="112"/>
      <c r="UNX279" s="63"/>
      <c r="UNY279" s="112"/>
      <c r="UOB279" s="63"/>
      <c r="UOC279" s="112"/>
      <c r="UOF279" s="63"/>
      <c r="UOG279" s="112"/>
      <c r="UOJ279" s="63"/>
      <c r="UOK279" s="112"/>
      <c r="UON279" s="63"/>
      <c r="UOO279" s="112"/>
      <c r="UOR279" s="63"/>
      <c r="UOS279" s="112"/>
      <c r="UOV279" s="63"/>
      <c r="UOW279" s="112"/>
      <c r="UOZ279" s="63"/>
      <c r="UPA279" s="112"/>
      <c r="UPD279" s="63"/>
      <c r="UPE279" s="112"/>
      <c r="UPH279" s="63"/>
      <c r="UPI279" s="112"/>
      <c r="UPL279" s="63"/>
      <c r="UPM279" s="112"/>
      <c r="UPP279" s="63"/>
      <c r="UPQ279" s="112"/>
      <c r="UPT279" s="63"/>
      <c r="UPU279" s="112"/>
      <c r="UPX279" s="63"/>
      <c r="UPY279" s="112"/>
      <c r="UQB279" s="63"/>
      <c r="UQC279" s="112"/>
      <c r="UQF279" s="63"/>
      <c r="UQG279" s="112"/>
      <c r="UQJ279" s="63"/>
      <c r="UQK279" s="112"/>
      <c r="UQN279" s="63"/>
      <c r="UQO279" s="112"/>
      <c r="UQR279" s="63"/>
      <c r="UQS279" s="112"/>
      <c r="UQV279" s="63"/>
      <c r="UQW279" s="112"/>
      <c r="UQZ279" s="63"/>
      <c r="URA279" s="112"/>
      <c r="URD279" s="63"/>
      <c r="URE279" s="112"/>
      <c r="URH279" s="63"/>
      <c r="URI279" s="112"/>
      <c r="URL279" s="63"/>
      <c r="URM279" s="112"/>
      <c r="URP279" s="63"/>
      <c r="URQ279" s="112"/>
      <c r="URT279" s="63"/>
      <c r="URU279" s="112"/>
      <c r="URX279" s="63"/>
      <c r="URY279" s="112"/>
      <c r="USB279" s="63"/>
      <c r="USC279" s="112"/>
      <c r="USF279" s="63"/>
      <c r="USG279" s="112"/>
      <c r="USJ279" s="63"/>
      <c r="USK279" s="112"/>
      <c r="USN279" s="63"/>
      <c r="USO279" s="112"/>
      <c r="USR279" s="63"/>
      <c r="USS279" s="112"/>
      <c r="USV279" s="63"/>
      <c r="USW279" s="112"/>
      <c r="USZ279" s="63"/>
      <c r="UTA279" s="112"/>
      <c r="UTD279" s="63"/>
      <c r="UTE279" s="112"/>
      <c r="UTH279" s="63"/>
      <c r="UTI279" s="112"/>
      <c r="UTL279" s="63"/>
      <c r="UTM279" s="112"/>
      <c r="UTP279" s="63"/>
      <c r="UTQ279" s="112"/>
      <c r="UTT279" s="63"/>
      <c r="UTU279" s="112"/>
      <c r="UTX279" s="63"/>
      <c r="UTY279" s="112"/>
      <c r="UUB279" s="63"/>
      <c r="UUC279" s="112"/>
      <c r="UUF279" s="63"/>
      <c r="UUG279" s="112"/>
      <c r="UUJ279" s="63"/>
      <c r="UUK279" s="112"/>
      <c r="UUN279" s="63"/>
      <c r="UUO279" s="112"/>
      <c r="UUR279" s="63"/>
      <c r="UUS279" s="112"/>
      <c r="UUV279" s="63"/>
      <c r="UUW279" s="112"/>
      <c r="UUZ279" s="63"/>
      <c r="UVA279" s="112"/>
      <c r="UVD279" s="63"/>
      <c r="UVE279" s="112"/>
      <c r="UVH279" s="63"/>
      <c r="UVI279" s="112"/>
      <c r="UVL279" s="63"/>
      <c r="UVM279" s="112"/>
      <c r="UVP279" s="63"/>
      <c r="UVQ279" s="112"/>
      <c r="UVT279" s="63"/>
      <c r="UVU279" s="112"/>
      <c r="UVX279" s="63"/>
      <c r="UVY279" s="112"/>
      <c r="UWB279" s="63"/>
      <c r="UWC279" s="112"/>
      <c r="UWF279" s="63"/>
      <c r="UWG279" s="112"/>
      <c r="UWJ279" s="63"/>
      <c r="UWK279" s="112"/>
      <c r="UWN279" s="63"/>
      <c r="UWO279" s="112"/>
      <c r="UWR279" s="63"/>
      <c r="UWS279" s="112"/>
      <c r="UWV279" s="63"/>
      <c r="UWW279" s="112"/>
      <c r="UWZ279" s="63"/>
      <c r="UXA279" s="112"/>
      <c r="UXD279" s="63"/>
      <c r="UXE279" s="112"/>
      <c r="UXH279" s="63"/>
      <c r="UXI279" s="112"/>
      <c r="UXL279" s="63"/>
      <c r="UXM279" s="112"/>
      <c r="UXP279" s="63"/>
      <c r="UXQ279" s="112"/>
      <c r="UXT279" s="63"/>
      <c r="UXU279" s="112"/>
      <c r="UXX279" s="63"/>
      <c r="UXY279" s="112"/>
      <c r="UYB279" s="63"/>
      <c r="UYC279" s="112"/>
      <c r="UYF279" s="63"/>
      <c r="UYG279" s="112"/>
      <c r="UYJ279" s="63"/>
      <c r="UYK279" s="112"/>
      <c r="UYN279" s="63"/>
      <c r="UYO279" s="112"/>
      <c r="UYR279" s="63"/>
      <c r="UYS279" s="112"/>
      <c r="UYV279" s="63"/>
      <c r="UYW279" s="112"/>
      <c r="UYZ279" s="63"/>
      <c r="UZA279" s="112"/>
      <c r="UZD279" s="63"/>
      <c r="UZE279" s="112"/>
      <c r="UZH279" s="63"/>
      <c r="UZI279" s="112"/>
      <c r="UZL279" s="63"/>
      <c r="UZM279" s="112"/>
      <c r="UZP279" s="63"/>
      <c r="UZQ279" s="112"/>
      <c r="UZT279" s="63"/>
      <c r="UZU279" s="112"/>
      <c r="UZX279" s="63"/>
      <c r="UZY279" s="112"/>
      <c r="VAB279" s="63"/>
      <c r="VAC279" s="112"/>
      <c r="VAF279" s="63"/>
      <c r="VAG279" s="112"/>
      <c r="VAJ279" s="63"/>
      <c r="VAK279" s="112"/>
      <c r="VAN279" s="63"/>
      <c r="VAO279" s="112"/>
      <c r="VAR279" s="63"/>
      <c r="VAS279" s="112"/>
      <c r="VAV279" s="63"/>
      <c r="VAW279" s="112"/>
      <c r="VAZ279" s="63"/>
      <c r="VBA279" s="112"/>
      <c r="VBD279" s="63"/>
      <c r="VBE279" s="112"/>
      <c r="VBH279" s="63"/>
      <c r="VBI279" s="112"/>
      <c r="VBL279" s="63"/>
      <c r="VBM279" s="112"/>
      <c r="VBP279" s="63"/>
      <c r="VBQ279" s="112"/>
      <c r="VBT279" s="63"/>
      <c r="VBU279" s="112"/>
      <c r="VBX279" s="63"/>
      <c r="VBY279" s="112"/>
      <c r="VCB279" s="63"/>
      <c r="VCC279" s="112"/>
      <c r="VCF279" s="63"/>
      <c r="VCG279" s="112"/>
      <c r="VCJ279" s="63"/>
      <c r="VCK279" s="112"/>
      <c r="VCN279" s="63"/>
      <c r="VCO279" s="112"/>
      <c r="VCR279" s="63"/>
      <c r="VCS279" s="112"/>
      <c r="VCV279" s="63"/>
      <c r="VCW279" s="112"/>
      <c r="VCZ279" s="63"/>
      <c r="VDA279" s="112"/>
      <c r="VDD279" s="63"/>
      <c r="VDE279" s="112"/>
      <c r="VDH279" s="63"/>
      <c r="VDI279" s="112"/>
      <c r="VDL279" s="63"/>
      <c r="VDM279" s="112"/>
      <c r="VDP279" s="63"/>
      <c r="VDQ279" s="112"/>
      <c r="VDT279" s="63"/>
      <c r="VDU279" s="112"/>
      <c r="VDX279" s="63"/>
      <c r="VDY279" s="112"/>
      <c r="VEB279" s="63"/>
      <c r="VEC279" s="112"/>
      <c r="VEF279" s="63"/>
      <c r="VEG279" s="112"/>
      <c r="VEJ279" s="63"/>
      <c r="VEK279" s="112"/>
      <c r="VEN279" s="63"/>
      <c r="VEO279" s="112"/>
      <c r="VER279" s="63"/>
      <c r="VES279" s="112"/>
      <c r="VEV279" s="63"/>
      <c r="VEW279" s="112"/>
      <c r="VEZ279" s="63"/>
      <c r="VFA279" s="112"/>
      <c r="VFD279" s="63"/>
      <c r="VFE279" s="112"/>
      <c r="VFH279" s="63"/>
      <c r="VFI279" s="112"/>
      <c r="VFL279" s="63"/>
      <c r="VFM279" s="112"/>
      <c r="VFP279" s="63"/>
      <c r="VFQ279" s="112"/>
      <c r="VFT279" s="63"/>
      <c r="VFU279" s="112"/>
      <c r="VFX279" s="63"/>
      <c r="VFY279" s="112"/>
      <c r="VGB279" s="63"/>
      <c r="VGC279" s="112"/>
      <c r="VGF279" s="63"/>
      <c r="VGG279" s="112"/>
      <c r="VGJ279" s="63"/>
      <c r="VGK279" s="112"/>
      <c r="VGN279" s="63"/>
      <c r="VGO279" s="112"/>
      <c r="VGR279" s="63"/>
      <c r="VGS279" s="112"/>
      <c r="VGV279" s="63"/>
      <c r="VGW279" s="112"/>
      <c r="VGZ279" s="63"/>
      <c r="VHA279" s="112"/>
      <c r="VHD279" s="63"/>
      <c r="VHE279" s="112"/>
      <c r="VHH279" s="63"/>
      <c r="VHI279" s="112"/>
      <c r="VHL279" s="63"/>
      <c r="VHM279" s="112"/>
      <c r="VHP279" s="63"/>
      <c r="VHQ279" s="112"/>
      <c r="VHT279" s="63"/>
      <c r="VHU279" s="112"/>
      <c r="VHX279" s="63"/>
      <c r="VHY279" s="112"/>
      <c r="VIB279" s="63"/>
      <c r="VIC279" s="112"/>
      <c r="VIF279" s="63"/>
      <c r="VIG279" s="112"/>
      <c r="VIJ279" s="63"/>
      <c r="VIK279" s="112"/>
      <c r="VIN279" s="63"/>
      <c r="VIO279" s="112"/>
      <c r="VIR279" s="63"/>
      <c r="VIS279" s="112"/>
      <c r="VIV279" s="63"/>
      <c r="VIW279" s="112"/>
      <c r="VIZ279" s="63"/>
      <c r="VJA279" s="112"/>
      <c r="VJD279" s="63"/>
      <c r="VJE279" s="112"/>
      <c r="VJH279" s="63"/>
      <c r="VJI279" s="112"/>
      <c r="VJL279" s="63"/>
      <c r="VJM279" s="112"/>
      <c r="VJP279" s="63"/>
      <c r="VJQ279" s="112"/>
      <c r="VJT279" s="63"/>
      <c r="VJU279" s="112"/>
      <c r="VJX279" s="63"/>
      <c r="VJY279" s="112"/>
      <c r="VKB279" s="63"/>
      <c r="VKC279" s="112"/>
      <c r="VKF279" s="63"/>
      <c r="VKG279" s="112"/>
      <c r="VKJ279" s="63"/>
      <c r="VKK279" s="112"/>
      <c r="VKN279" s="63"/>
      <c r="VKO279" s="112"/>
      <c r="VKR279" s="63"/>
      <c r="VKS279" s="112"/>
      <c r="VKV279" s="63"/>
      <c r="VKW279" s="112"/>
      <c r="VKZ279" s="63"/>
      <c r="VLA279" s="112"/>
      <c r="VLD279" s="63"/>
      <c r="VLE279" s="112"/>
      <c r="VLH279" s="63"/>
      <c r="VLI279" s="112"/>
      <c r="VLL279" s="63"/>
      <c r="VLM279" s="112"/>
      <c r="VLP279" s="63"/>
      <c r="VLQ279" s="112"/>
      <c r="VLT279" s="63"/>
      <c r="VLU279" s="112"/>
      <c r="VLX279" s="63"/>
      <c r="VLY279" s="112"/>
      <c r="VMB279" s="63"/>
      <c r="VMC279" s="112"/>
      <c r="VMF279" s="63"/>
      <c r="VMG279" s="112"/>
      <c r="VMJ279" s="63"/>
      <c r="VMK279" s="112"/>
      <c r="VMN279" s="63"/>
      <c r="VMO279" s="112"/>
      <c r="VMR279" s="63"/>
      <c r="VMS279" s="112"/>
      <c r="VMV279" s="63"/>
      <c r="VMW279" s="112"/>
      <c r="VMZ279" s="63"/>
      <c r="VNA279" s="112"/>
      <c r="VND279" s="63"/>
      <c r="VNE279" s="112"/>
      <c r="VNH279" s="63"/>
      <c r="VNI279" s="112"/>
      <c r="VNL279" s="63"/>
      <c r="VNM279" s="112"/>
      <c r="VNP279" s="63"/>
      <c r="VNQ279" s="112"/>
      <c r="VNT279" s="63"/>
      <c r="VNU279" s="112"/>
      <c r="VNX279" s="63"/>
      <c r="VNY279" s="112"/>
      <c r="VOB279" s="63"/>
      <c r="VOC279" s="112"/>
      <c r="VOF279" s="63"/>
      <c r="VOG279" s="112"/>
      <c r="VOJ279" s="63"/>
      <c r="VOK279" s="112"/>
      <c r="VON279" s="63"/>
      <c r="VOO279" s="112"/>
      <c r="VOR279" s="63"/>
      <c r="VOS279" s="112"/>
      <c r="VOV279" s="63"/>
      <c r="VOW279" s="112"/>
      <c r="VOZ279" s="63"/>
      <c r="VPA279" s="112"/>
      <c r="VPD279" s="63"/>
      <c r="VPE279" s="112"/>
      <c r="VPH279" s="63"/>
      <c r="VPI279" s="112"/>
      <c r="VPL279" s="63"/>
      <c r="VPM279" s="112"/>
      <c r="VPP279" s="63"/>
      <c r="VPQ279" s="112"/>
      <c r="VPT279" s="63"/>
      <c r="VPU279" s="112"/>
      <c r="VPX279" s="63"/>
      <c r="VPY279" s="112"/>
      <c r="VQB279" s="63"/>
      <c r="VQC279" s="112"/>
      <c r="VQF279" s="63"/>
      <c r="VQG279" s="112"/>
      <c r="VQJ279" s="63"/>
      <c r="VQK279" s="112"/>
      <c r="VQN279" s="63"/>
      <c r="VQO279" s="112"/>
      <c r="VQR279" s="63"/>
      <c r="VQS279" s="112"/>
      <c r="VQV279" s="63"/>
      <c r="VQW279" s="112"/>
      <c r="VQZ279" s="63"/>
      <c r="VRA279" s="112"/>
      <c r="VRD279" s="63"/>
      <c r="VRE279" s="112"/>
      <c r="VRH279" s="63"/>
      <c r="VRI279" s="112"/>
      <c r="VRL279" s="63"/>
      <c r="VRM279" s="112"/>
      <c r="VRP279" s="63"/>
      <c r="VRQ279" s="112"/>
      <c r="VRT279" s="63"/>
      <c r="VRU279" s="112"/>
      <c r="VRX279" s="63"/>
      <c r="VRY279" s="112"/>
      <c r="VSB279" s="63"/>
      <c r="VSC279" s="112"/>
      <c r="VSF279" s="63"/>
      <c r="VSG279" s="112"/>
      <c r="VSJ279" s="63"/>
      <c r="VSK279" s="112"/>
      <c r="VSN279" s="63"/>
      <c r="VSO279" s="112"/>
      <c r="VSR279" s="63"/>
      <c r="VSS279" s="112"/>
      <c r="VSV279" s="63"/>
      <c r="VSW279" s="112"/>
      <c r="VSZ279" s="63"/>
      <c r="VTA279" s="112"/>
      <c r="VTD279" s="63"/>
      <c r="VTE279" s="112"/>
      <c r="VTH279" s="63"/>
      <c r="VTI279" s="112"/>
      <c r="VTL279" s="63"/>
      <c r="VTM279" s="112"/>
      <c r="VTP279" s="63"/>
      <c r="VTQ279" s="112"/>
      <c r="VTT279" s="63"/>
      <c r="VTU279" s="112"/>
      <c r="VTX279" s="63"/>
      <c r="VTY279" s="112"/>
      <c r="VUB279" s="63"/>
      <c r="VUC279" s="112"/>
      <c r="VUF279" s="63"/>
      <c r="VUG279" s="112"/>
      <c r="VUJ279" s="63"/>
      <c r="VUK279" s="112"/>
      <c r="VUN279" s="63"/>
      <c r="VUO279" s="112"/>
      <c r="VUR279" s="63"/>
      <c r="VUS279" s="112"/>
      <c r="VUV279" s="63"/>
      <c r="VUW279" s="112"/>
      <c r="VUZ279" s="63"/>
      <c r="VVA279" s="112"/>
      <c r="VVD279" s="63"/>
      <c r="VVE279" s="112"/>
      <c r="VVH279" s="63"/>
      <c r="VVI279" s="112"/>
      <c r="VVL279" s="63"/>
      <c r="VVM279" s="112"/>
      <c r="VVP279" s="63"/>
      <c r="VVQ279" s="112"/>
      <c r="VVT279" s="63"/>
      <c r="VVU279" s="112"/>
      <c r="VVX279" s="63"/>
      <c r="VVY279" s="112"/>
      <c r="VWB279" s="63"/>
      <c r="VWC279" s="112"/>
      <c r="VWF279" s="63"/>
      <c r="VWG279" s="112"/>
      <c r="VWJ279" s="63"/>
      <c r="VWK279" s="112"/>
      <c r="VWN279" s="63"/>
      <c r="VWO279" s="112"/>
      <c r="VWR279" s="63"/>
      <c r="VWS279" s="112"/>
      <c r="VWV279" s="63"/>
      <c r="VWW279" s="112"/>
      <c r="VWZ279" s="63"/>
      <c r="VXA279" s="112"/>
      <c r="VXD279" s="63"/>
      <c r="VXE279" s="112"/>
      <c r="VXH279" s="63"/>
      <c r="VXI279" s="112"/>
      <c r="VXL279" s="63"/>
      <c r="VXM279" s="112"/>
      <c r="VXP279" s="63"/>
      <c r="VXQ279" s="112"/>
      <c r="VXT279" s="63"/>
      <c r="VXU279" s="112"/>
      <c r="VXX279" s="63"/>
      <c r="VXY279" s="112"/>
      <c r="VYB279" s="63"/>
      <c r="VYC279" s="112"/>
      <c r="VYF279" s="63"/>
      <c r="VYG279" s="112"/>
      <c r="VYJ279" s="63"/>
      <c r="VYK279" s="112"/>
      <c r="VYN279" s="63"/>
      <c r="VYO279" s="112"/>
      <c r="VYR279" s="63"/>
      <c r="VYS279" s="112"/>
      <c r="VYV279" s="63"/>
      <c r="VYW279" s="112"/>
      <c r="VYZ279" s="63"/>
      <c r="VZA279" s="112"/>
      <c r="VZD279" s="63"/>
      <c r="VZE279" s="112"/>
      <c r="VZH279" s="63"/>
      <c r="VZI279" s="112"/>
      <c r="VZL279" s="63"/>
      <c r="VZM279" s="112"/>
      <c r="VZP279" s="63"/>
      <c r="VZQ279" s="112"/>
      <c r="VZT279" s="63"/>
      <c r="VZU279" s="112"/>
      <c r="VZX279" s="63"/>
      <c r="VZY279" s="112"/>
      <c r="WAB279" s="63"/>
      <c r="WAC279" s="112"/>
      <c r="WAF279" s="63"/>
      <c r="WAG279" s="112"/>
      <c r="WAJ279" s="63"/>
      <c r="WAK279" s="112"/>
      <c r="WAN279" s="63"/>
      <c r="WAO279" s="112"/>
      <c r="WAR279" s="63"/>
      <c r="WAS279" s="112"/>
      <c r="WAV279" s="63"/>
      <c r="WAW279" s="112"/>
      <c r="WAZ279" s="63"/>
      <c r="WBA279" s="112"/>
      <c r="WBD279" s="63"/>
      <c r="WBE279" s="112"/>
      <c r="WBH279" s="63"/>
      <c r="WBI279" s="112"/>
      <c r="WBL279" s="63"/>
      <c r="WBM279" s="112"/>
      <c r="WBP279" s="63"/>
      <c r="WBQ279" s="112"/>
      <c r="WBT279" s="63"/>
      <c r="WBU279" s="112"/>
      <c r="WBX279" s="63"/>
      <c r="WBY279" s="112"/>
      <c r="WCB279" s="63"/>
      <c r="WCC279" s="112"/>
      <c r="WCF279" s="63"/>
      <c r="WCG279" s="112"/>
      <c r="WCJ279" s="63"/>
      <c r="WCK279" s="112"/>
      <c r="WCN279" s="63"/>
      <c r="WCO279" s="112"/>
      <c r="WCR279" s="63"/>
      <c r="WCS279" s="112"/>
      <c r="WCV279" s="63"/>
      <c r="WCW279" s="112"/>
      <c r="WCZ279" s="63"/>
      <c r="WDA279" s="112"/>
      <c r="WDD279" s="63"/>
      <c r="WDE279" s="112"/>
      <c r="WDH279" s="63"/>
      <c r="WDI279" s="112"/>
      <c r="WDL279" s="63"/>
      <c r="WDM279" s="112"/>
      <c r="WDP279" s="63"/>
      <c r="WDQ279" s="112"/>
      <c r="WDT279" s="63"/>
      <c r="WDU279" s="112"/>
      <c r="WDX279" s="63"/>
      <c r="WDY279" s="112"/>
      <c r="WEB279" s="63"/>
      <c r="WEC279" s="112"/>
      <c r="WEF279" s="63"/>
      <c r="WEG279" s="112"/>
      <c r="WEJ279" s="63"/>
      <c r="WEK279" s="112"/>
      <c r="WEN279" s="63"/>
      <c r="WEO279" s="112"/>
      <c r="WER279" s="63"/>
      <c r="WES279" s="112"/>
      <c r="WEV279" s="63"/>
      <c r="WEW279" s="112"/>
      <c r="WEZ279" s="63"/>
      <c r="WFA279" s="112"/>
      <c r="WFD279" s="63"/>
      <c r="WFE279" s="112"/>
      <c r="WFH279" s="63"/>
      <c r="WFI279" s="112"/>
      <c r="WFL279" s="63"/>
      <c r="WFM279" s="112"/>
      <c r="WFP279" s="63"/>
      <c r="WFQ279" s="112"/>
      <c r="WFT279" s="63"/>
      <c r="WFU279" s="112"/>
      <c r="WFX279" s="63"/>
      <c r="WFY279" s="112"/>
      <c r="WGB279" s="63"/>
      <c r="WGC279" s="112"/>
      <c r="WGF279" s="63"/>
      <c r="WGG279" s="112"/>
      <c r="WGJ279" s="63"/>
      <c r="WGK279" s="112"/>
      <c r="WGN279" s="63"/>
      <c r="WGO279" s="112"/>
      <c r="WGR279" s="63"/>
      <c r="WGS279" s="112"/>
      <c r="WGV279" s="63"/>
      <c r="WGW279" s="112"/>
      <c r="WGZ279" s="63"/>
      <c r="WHA279" s="112"/>
      <c r="WHD279" s="63"/>
      <c r="WHE279" s="112"/>
      <c r="WHH279" s="63"/>
      <c r="WHI279" s="112"/>
      <c r="WHL279" s="63"/>
      <c r="WHM279" s="112"/>
      <c r="WHP279" s="63"/>
      <c r="WHQ279" s="112"/>
      <c r="WHT279" s="63"/>
      <c r="WHU279" s="112"/>
      <c r="WHX279" s="63"/>
      <c r="WHY279" s="112"/>
      <c r="WIB279" s="63"/>
      <c r="WIC279" s="112"/>
      <c r="WIF279" s="63"/>
      <c r="WIG279" s="112"/>
      <c r="WIJ279" s="63"/>
      <c r="WIK279" s="112"/>
      <c r="WIN279" s="63"/>
      <c r="WIO279" s="112"/>
      <c r="WIR279" s="63"/>
      <c r="WIS279" s="112"/>
      <c r="WIV279" s="63"/>
      <c r="WIW279" s="112"/>
      <c r="WIZ279" s="63"/>
      <c r="WJA279" s="112"/>
      <c r="WJD279" s="63"/>
      <c r="WJE279" s="112"/>
      <c r="WJH279" s="63"/>
      <c r="WJI279" s="112"/>
      <c r="WJL279" s="63"/>
      <c r="WJM279" s="112"/>
      <c r="WJP279" s="63"/>
      <c r="WJQ279" s="112"/>
      <c r="WJT279" s="63"/>
      <c r="WJU279" s="112"/>
      <c r="WJX279" s="63"/>
      <c r="WJY279" s="112"/>
      <c r="WKB279" s="63"/>
      <c r="WKC279" s="112"/>
      <c r="WKF279" s="63"/>
      <c r="WKG279" s="112"/>
      <c r="WKJ279" s="63"/>
      <c r="WKK279" s="112"/>
      <c r="WKN279" s="63"/>
      <c r="WKO279" s="112"/>
      <c r="WKR279" s="63"/>
      <c r="WKS279" s="112"/>
      <c r="WKV279" s="63"/>
      <c r="WKW279" s="112"/>
      <c r="WKZ279" s="63"/>
      <c r="WLA279" s="112"/>
      <c r="WLD279" s="63"/>
      <c r="WLE279" s="112"/>
      <c r="WLH279" s="63"/>
      <c r="WLI279" s="112"/>
      <c r="WLL279" s="63"/>
      <c r="WLM279" s="112"/>
      <c r="WLP279" s="63"/>
      <c r="WLQ279" s="112"/>
      <c r="WLT279" s="63"/>
      <c r="WLU279" s="112"/>
      <c r="WLX279" s="63"/>
      <c r="WLY279" s="112"/>
      <c r="WMB279" s="63"/>
      <c r="WMC279" s="112"/>
      <c r="WMF279" s="63"/>
      <c r="WMG279" s="112"/>
      <c r="WMJ279" s="63"/>
      <c r="WMK279" s="112"/>
      <c r="WMN279" s="63"/>
      <c r="WMO279" s="112"/>
      <c r="WMR279" s="63"/>
      <c r="WMS279" s="112"/>
      <c r="WMV279" s="63"/>
      <c r="WMW279" s="112"/>
      <c r="WMZ279" s="63"/>
      <c r="WNA279" s="112"/>
      <c r="WND279" s="63"/>
      <c r="WNE279" s="112"/>
      <c r="WNH279" s="63"/>
      <c r="WNI279" s="112"/>
      <c r="WNL279" s="63"/>
      <c r="WNM279" s="112"/>
      <c r="WNP279" s="63"/>
      <c r="WNQ279" s="112"/>
      <c r="WNT279" s="63"/>
      <c r="WNU279" s="112"/>
      <c r="WNX279" s="63"/>
      <c r="WNY279" s="112"/>
      <c r="WOB279" s="63"/>
      <c r="WOC279" s="112"/>
      <c r="WOF279" s="63"/>
      <c r="WOG279" s="112"/>
      <c r="WOJ279" s="63"/>
      <c r="WOK279" s="112"/>
      <c r="WON279" s="63"/>
      <c r="WOO279" s="112"/>
      <c r="WOR279" s="63"/>
      <c r="WOS279" s="112"/>
      <c r="WOV279" s="63"/>
      <c r="WOW279" s="112"/>
      <c r="WOZ279" s="63"/>
      <c r="WPA279" s="112"/>
      <c r="WPD279" s="63"/>
      <c r="WPE279" s="112"/>
      <c r="WPH279" s="63"/>
      <c r="WPI279" s="112"/>
      <c r="WPL279" s="63"/>
      <c r="WPM279" s="112"/>
      <c r="WPP279" s="63"/>
      <c r="WPQ279" s="112"/>
      <c r="WPT279" s="63"/>
      <c r="WPU279" s="112"/>
      <c r="WPX279" s="63"/>
      <c r="WPY279" s="112"/>
      <c r="WQB279" s="63"/>
      <c r="WQC279" s="112"/>
      <c r="WQF279" s="63"/>
      <c r="WQG279" s="112"/>
      <c r="WQJ279" s="63"/>
      <c r="WQK279" s="112"/>
      <c r="WQN279" s="63"/>
      <c r="WQO279" s="112"/>
      <c r="WQR279" s="63"/>
      <c r="WQS279" s="112"/>
      <c r="WQV279" s="63"/>
      <c r="WQW279" s="112"/>
      <c r="WQZ279" s="63"/>
      <c r="WRA279" s="112"/>
      <c r="WRD279" s="63"/>
      <c r="WRE279" s="112"/>
      <c r="WRH279" s="63"/>
      <c r="WRI279" s="112"/>
      <c r="WRL279" s="63"/>
      <c r="WRM279" s="112"/>
      <c r="WRP279" s="63"/>
      <c r="WRQ279" s="112"/>
      <c r="WRT279" s="63"/>
      <c r="WRU279" s="112"/>
      <c r="WRX279" s="63"/>
      <c r="WRY279" s="112"/>
      <c r="WSB279" s="63"/>
      <c r="WSC279" s="112"/>
      <c r="WSF279" s="63"/>
      <c r="WSG279" s="112"/>
      <c r="WSJ279" s="63"/>
      <c r="WSK279" s="112"/>
      <c r="WSN279" s="63"/>
      <c r="WSO279" s="112"/>
      <c r="WSR279" s="63"/>
      <c r="WSS279" s="112"/>
      <c r="WSV279" s="63"/>
      <c r="WSW279" s="112"/>
      <c r="WSZ279" s="63"/>
      <c r="WTA279" s="112"/>
      <c r="WTD279" s="63"/>
      <c r="WTE279" s="112"/>
      <c r="WTH279" s="63"/>
      <c r="WTI279" s="112"/>
      <c r="WTL279" s="63"/>
      <c r="WTM279" s="112"/>
      <c r="WTP279" s="63"/>
      <c r="WTQ279" s="112"/>
      <c r="WTT279" s="63"/>
      <c r="WTU279" s="112"/>
      <c r="WTX279" s="63"/>
      <c r="WTY279" s="112"/>
      <c r="WUB279" s="63"/>
      <c r="WUC279" s="112"/>
      <c r="WUF279" s="63"/>
      <c r="WUG279" s="112"/>
      <c r="WUJ279" s="63"/>
      <c r="WUK279" s="112"/>
      <c r="WUN279" s="63"/>
      <c r="WUO279" s="112"/>
      <c r="WUR279" s="63"/>
      <c r="WUS279" s="112"/>
      <c r="WUV279" s="63"/>
      <c r="WUW279" s="112"/>
      <c r="WUZ279" s="63"/>
      <c r="WVA279" s="112"/>
      <c r="WVD279" s="63"/>
      <c r="WVE279" s="112"/>
      <c r="WVH279" s="63"/>
      <c r="WVI279" s="112"/>
      <c r="WVL279" s="63"/>
      <c r="WVM279" s="112"/>
      <c r="WVP279" s="63"/>
      <c r="WVQ279" s="112"/>
      <c r="WVT279" s="63"/>
      <c r="WVU279" s="112"/>
      <c r="WVX279" s="63"/>
      <c r="WVY279" s="112"/>
      <c r="WWB279" s="63"/>
      <c r="WWC279" s="112"/>
      <c r="WWF279" s="63"/>
      <c r="WWG279" s="112"/>
      <c r="WWJ279" s="63"/>
      <c r="WWK279" s="112"/>
      <c r="WWN279" s="63"/>
      <c r="WWO279" s="112"/>
      <c r="WWR279" s="63"/>
      <c r="WWS279" s="112"/>
      <c r="WWV279" s="63"/>
      <c r="WWW279" s="112"/>
      <c r="WWZ279" s="63"/>
      <c r="WXA279" s="112"/>
      <c r="WXD279" s="63"/>
      <c r="WXE279" s="112"/>
      <c r="WXH279" s="63"/>
      <c r="WXI279" s="112"/>
      <c r="WXL279" s="63"/>
      <c r="WXM279" s="112"/>
      <c r="WXP279" s="63"/>
      <c r="WXQ279" s="112"/>
      <c r="WXT279" s="63"/>
      <c r="WXU279" s="112"/>
      <c r="WXX279" s="63"/>
      <c r="WXY279" s="112"/>
      <c r="WYB279" s="63"/>
      <c r="WYC279" s="112"/>
      <c r="WYF279" s="63"/>
      <c r="WYG279" s="112"/>
      <c r="WYJ279" s="63"/>
      <c r="WYK279" s="112"/>
      <c r="WYN279" s="63"/>
      <c r="WYO279" s="112"/>
      <c r="WYR279" s="63"/>
      <c r="WYS279" s="112"/>
      <c r="WYV279" s="63"/>
      <c r="WYW279" s="112"/>
      <c r="WYZ279" s="63"/>
      <c r="WZA279" s="112"/>
      <c r="WZD279" s="63"/>
      <c r="WZE279" s="112"/>
      <c r="WZH279" s="63"/>
      <c r="WZI279" s="112"/>
      <c r="WZL279" s="63"/>
      <c r="WZM279" s="112"/>
      <c r="WZP279" s="63"/>
      <c r="WZQ279" s="112"/>
      <c r="WZT279" s="63"/>
      <c r="WZU279" s="112"/>
      <c r="WZX279" s="63"/>
      <c r="WZY279" s="112"/>
      <c r="XAB279" s="63"/>
      <c r="XAC279" s="112"/>
      <c r="XAF279" s="63"/>
      <c r="XAG279" s="112"/>
      <c r="XAJ279" s="63"/>
      <c r="XAK279" s="112"/>
      <c r="XAN279" s="63"/>
      <c r="XAO279" s="112"/>
      <c r="XAR279" s="63"/>
      <c r="XAS279" s="112"/>
      <c r="XAV279" s="63"/>
      <c r="XAW279" s="112"/>
      <c r="XAZ279" s="63"/>
      <c r="XBA279" s="112"/>
      <c r="XBD279" s="63"/>
      <c r="XBE279" s="112"/>
      <c r="XBH279" s="63"/>
      <c r="XBI279" s="112"/>
      <c r="XBL279" s="63"/>
      <c r="XBM279" s="112"/>
      <c r="XBP279" s="63"/>
      <c r="XBQ279" s="112"/>
      <c r="XBT279" s="63"/>
      <c r="XBU279" s="112"/>
      <c r="XBX279" s="63"/>
      <c r="XBY279" s="112"/>
      <c r="XCB279" s="63"/>
      <c r="XCC279" s="112"/>
      <c r="XCF279" s="63"/>
      <c r="XCG279" s="112"/>
      <c r="XCJ279" s="63"/>
      <c r="XCK279" s="112"/>
      <c r="XCN279" s="63"/>
      <c r="XCO279" s="112"/>
      <c r="XCR279" s="63"/>
      <c r="XCS279" s="112"/>
      <c r="XCV279" s="63"/>
      <c r="XCW279" s="112"/>
      <c r="XCZ279" s="63"/>
      <c r="XDA279" s="112"/>
      <c r="XDD279" s="63"/>
      <c r="XDE279" s="112"/>
      <c r="XDH279" s="63"/>
      <c r="XDI279" s="112"/>
      <c r="XDL279" s="63"/>
      <c r="XDM279" s="112"/>
      <c r="XDP279" s="63"/>
      <c r="XDQ279" s="112"/>
      <c r="XDT279" s="63"/>
      <c r="XDU279" s="112"/>
      <c r="XDX279" s="63"/>
      <c r="XDY279" s="112"/>
      <c r="XEB279" s="63"/>
      <c r="XEC279" s="112"/>
      <c r="XEF279" s="63"/>
      <c r="XEG279" s="112"/>
      <c r="XEJ279" s="63"/>
      <c r="XEK279" s="112"/>
      <c r="XEN279" s="63"/>
      <c r="XEO279" s="112"/>
      <c r="XER279" s="63"/>
      <c r="XES279" s="112"/>
      <c r="XEV279" s="63"/>
      <c r="XEW279" s="112"/>
      <c r="XEZ279" s="63"/>
      <c r="XFA279" s="112"/>
      <c r="XFD279" s="63"/>
    </row>
    <row r="280" spans="1:16384" s="113" customFormat="1">
      <c r="A280" s="122">
        <v>42873</v>
      </c>
      <c r="B280" s="113" t="s">
        <v>399</v>
      </c>
      <c r="D280" s="145">
        <v>-24.1</v>
      </c>
      <c r="E280" s="38"/>
      <c r="F280" s="40">
        <f t="shared" si="4"/>
        <v>6063.2892999999949</v>
      </c>
      <c r="G280" s="123" t="s">
        <v>72</v>
      </c>
      <c r="H280" s="63"/>
      <c r="I280" s="112"/>
      <c r="J280" s="63"/>
      <c r="L280" s="63"/>
      <c r="M280" s="112"/>
      <c r="P280" s="63"/>
      <c r="Q280" s="112"/>
      <c r="T280" s="63"/>
      <c r="U280" s="112"/>
      <c r="X280" s="63"/>
      <c r="Y280" s="112"/>
      <c r="AB280" s="63"/>
      <c r="AC280" s="112"/>
      <c r="AF280" s="63"/>
      <c r="AG280" s="112"/>
      <c r="AJ280" s="63"/>
      <c r="AK280" s="112"/>
      <c r="AN280" s="63"/>
      <c r="AO280" s="112"/>
      <c r="AR280" s="63"/>
      <c r="AS280" s="112"/>
      <c r="AV280" s="63"/>
      <c r="AW280" s="112"/>
      <c r="AZ280" s="63"/>
      <c r="BA280" s="112"/>
      <c r="BD280" s="63"/>
      <c r="BE280" s="112"/>
      <c r="BH280" s="63"/>
      <c r="BI280" s="112"/>
      <c r="BL280" s="63"/>
      <c r="BM280" s="112"/>
      <c r="BP280" s="63"/>
      <c r="BQ280" s="112"/>
      <c r="BT280" s="63"/>
      <c r="BU280" s="112"/>
      <c r="BX280" s="63"/>
      <c r="BY280" s="112"/>
      <c r="CB280" s="63"/>
      <c r="CC280" s="112"/>
      <c r="CF280" s="63"/>
      <c r="CG280" s="112"/>
      <c r="CJ280" s="63"/>
      <c r="CK280" s="112"/>
      <c r="CN280" s="63"/>
      <c r="CO280" s="112"/>
      <c r="CR280" s="63"/>
      <c r="CS280" s="112"/>
      <c r="CV280" s="63"/>
      <c r="CW280" s="112"/>
      <c r="CZ280" s="63"/>
      <c r="DA280" s="112"/>
      <c r="DD280" s="63"/>
      <c r="DE280" s="112"/>
      <c r="DH280" s="63"/>
      <c r="DI280" s="112"/>
      <c r="DL280" s="63"/>
      <c r="DM280" s="112"/>
      <c r="DP280" s="63"/>
      <c r="DQ280" s="112"/>
      <c r="DT280" s="63"/>
      <c r="DU280" s="112"/>
      <c r="DX280" s="63"/>
      <c r="DY280" s="112"/>
      <c r="EB280" s="63"/>
      <c r="EC280" s="112"/>
      <c r="EF280" s="63"/>
      <c r="EG280" s="112"/>
      <c r="EJ280" s="63"/>
      <c r="EK280" s="112"/>
      <c r="EN280" s="63"/>
      <c r="EO280" s="112"/>
      <c r="ER280" s="63"/>
      <c r="ES280" s="112"/>
      <c r="EV280" s="63"/>
      <c r="EW280" s="112"/>
      <c r="EZ280" s="63"/>
      <c r="FA280" s="112"/>
      <c r="FD280" s="63"/>
      <c r="FE280" s="112"/>
      <c r="FH280" s="63"/>
      <c r="FI280" s="112"/>
      <c r="FL280" s="63"/>
      <c r="FM280" s="112"/>
      <c r="FP280" s="63"/>
      <c r="FQ280" s="112"/>
      <c r="FT280" s="63"/>
      <c r="FU280" s="112"/>
      <c r="FX280" s="63"/>
      <c r="FY280" s="112"/>
      <c r="GB280" s="63"/>
      <c r="GC280" s="112"/>
      <c r="GF280" s="63"/>
      <c r="GG280" s="112"/>
      <c r="GJ280" s="63"/>
      <c r="GK280" s="112"/>
      <c r="GN280" s="63"/>
      <c r="GO280" s="112"/>
      <c r="GR280" s="63"/>
      <c r="GS280" s="112"/>
      <c r="GV280" s="63"/>
      <c r="GW280" s="112"/>
      <c r="GZ280" s="63"/>
      <c r="HA280" s="112"/>
      <c r="HD280" s="63"/>
      <c r="HE280" s="112"/>
      <c r="HH280" s="63"/>
      <c r="HI280" s="112"/>
      <c r="HL280" s="63"/>
      <c r="HM280" s="112"/>
      <c r="HP280" s="63"/>
      <c r="HQ280" s="112"/>
      <c r="HT280" s="63"/>
      <c r="HU280" s="112"/>
      <c r="HX280" s="63"/>
      <c r="HY280" s="112"/>
      <c r="IB280" s="63"/>
      <c r="IC280" s="112"/>
      <c r="IF280" s="63"/>
      <c r="IG280" s="112"/>
      <c r="IJ280" s="63"/>
      <c r="IK280" s="112"/>
      <c r="IN280" s="63"/>
      <c r="IO280" s="112"/>
      <c r="IR280" s="63"/>
      <c r="IS280" s="112"/>
      <c r="IV280" s="63"/>
      <c r="IW280" s="112"/>
      <c r="IZ280" s="63"/>
      <c r="JA280" s="112"/>
      <c r="JD280" s="63"/>
      <c r="JE280" s="112"/>
      <c r="JH280" s="63"/>
      <c r="JI280" s="112"/>
      <c r="JL280" s="63"/>
      <c r="JM280" s="112"/>
      <c r="JP280" s="63"/>
      <c r="JQ280" s="112"/>
      <c r="JT280" s="63"/>
      <c r="JU280" s="112"/>
      <c r="JX280" s="63"/>
      <c r="JY280" s="112"/>
      <c r="KB280" s="63"/>
      <c r="KC280" s="112"/>
      <c r="KF280" s="63"/>
      <c r="KG280" s="112"/>
      <c r="KJ280" s="63"/>
      <c r="KK280" s="112"/>
      <c r="KN280" s="63"/>
      <c r="KO280" s="112"/>
      <c r="KR280" s="63"/>
      <c r="KS280" s="112"/>
      <c r="KV280" s="63"/>
      <c r="KW280" s="112"/>
      <c r="KZ280" s="63"/>
      <c r="LA280" s="112"/>
      <c r="LD280" s="63"/>
      <c r="LE280" s="112"/>
      <c r="LH280" s="63"/>
      <c r="LI280" s="112"/>
      <c r="LL280" s="63"/>
      <c r="LM280" s="112"/>
      <c r="LP280" s="63"/>
      <c r="LQ280" s="112"/>
      <c r="LT280" s="63"/>
      <c r="LU280" s="112"/>
      <c r="LX280" s="63"/>
      <c r="LY280" s="112"/>
      <c r="MB280" s="63"/>
      <c r="MC280" s="112"/>
      <c r="MF280" s="63"/>
      <c r="MG280" s="112"/>
      <c r="MJ280" s="63"/>
      <c r="MK280" s="112"/>
      <c r="MN280" s="63"/>
      <c r="MO280" s="112"/>
      <c r="MR280" s="63"/>
      <c r="MS280" s="112"/>
      <c r="MV280" s="63"/>
      <c r="MW280" s="112"/>
      <c r="MZ280" s="63"/>
      <c r="NA280" s="112"/>
      <c r="ND280" s="63"/>
      <c r="NE280" s="112"/>
      <c r="NH280" s="63"/>
      <c r="NI280" s="112"/>
      <c r="NL280" s="63"/>
      <c r="NM280" s="112"/>
      <c r="NP280" s="63"/>
      <c r="NQ280" s="112"/>
      <c r="NT280" s="63"/>
      <c r="NU280" s="112"/>
      <c r="NX280" s="63"/>
      <c r="NY280" s="112"/>
      <c r="OB280" s="63"/>
      <c r="OC280" s="112"/>
      <c r="OF280" s="63"/>
      <c r="OG280" s="112"/>
      <c r="OJ280" s="63"/>
      <c r="OK280" s="112"/>
      <c r="ON280" s="63"/>
      <c r="OO280" s="112"/>
      <c r="OR280" s="63"/>
      <c r="OS280" s="112"/>
      <c r="OV280" s="63"/>
      <c r="OW280" s="112"/>
      <c r="OZ280" s="63"/>
      <c r="PA280" s="112"/>
      <c r="PD280" s="63"/>
      <c r="PE280" s="112"/>
      <c r="PH280" s="63"/>
      <c r="PI280" s="112"/>
      <c r="PL280" s="63"/>
      <c r="PM280" s="112"/>
      <c r="PP280" s="63"/>
      <c r="PQ280" s="112"/>
      <c r="PT280" s="63"/>
      <c r="PU280" s="112"/>
      <c r="PX280" s="63"/>
      <c r="PY280" s="112"/>
      <c r="QB280" s="63"/>
      <c r="QC280" s="112"/>
      <c r="QF280" s="63"/>
      <c r="QG280" s="112"/>
      <c r="QJ280" s="63"/>
      <c r="QK280" s="112"/>
      <c r="QN280" s="63"/>
      <c r="QO280" s="112"/>
      <c r="QR280" s="63"/>
      <c r="QS280" s="112"/>
      <c r="QV280" s="63"/>
      <c r="QW280" s="112"/>
      <c r="QZ280" s="63"/>
      <c r="RA280" s="112"/>
      <c r="RD280" s="63"/>
      <c r="RE280" s="112"/>
      <c r="RH280" s="63"/>
      <c r="RI280" s="112"/>
      <c r="RL280" s="63"/>
      <c r="RM280" s="112"/>
      <c r="RP280" s="63"/>
      <c r="RQ280" s="112"/>
      <c r="RT280" s="63"/>
      <c r="RU280" s="112"/>
      <c r="RX280" s="63"/>
      <c r="RY280" s="112"/>
      <c r="SB280" s="63"/>
      <c r="SC280" s="112"/>
      <c r="SF280" s="63"/>
      <c r="SG280" s="112"/>
      <c r="SJ280" s="63"/>
      <c r="SK280" s="112"/>
      <c r="SN280" s="63"/>
      <c r="SO280" s="112"/>
      <c r="SR280" s="63"/>
      <c r="SS280" s="112"/>
      <c r="SV280" s="63"/>
      <c r="SW280" s="112"/>
      <c r="SZ280" s="63"/>
      <c r="TA280" s="112"/>
      <c r="TD280" s="63"/>
      <c r="TE280" s="112"/>
      <c r="TH280" s="63"/>
      <c r="TI280" s="112"/>
      <c r="TL280" s="63"/>
      <c r="TM280" s="112"/>
      <c r="TP280" s="63"/>
      <c r="TQ280" s="112"/>
      <c r="TT280" s="63"/>
      <c r="TU280" s="112"/>
      <c r="TX280" s="63"/>
      <c r="TY280" s="112"/>
      <c r="UB280" s="63"/>
      <c r="UC280" s="112"/>
      <c r="UF280" s="63"/>
      <c r="UG280" s="112"/>
      <c r="UJ280" s="63"/>
      <c r="UK280" s="112"/>
      <c r="UN280" s="63"/>
      <c r="UO280" s="112"/>
      <c r="UR280" s="63"/>
      <c r="US280" s="112"/>
      <c r="UV280" s="63"/>
      <c r="UW280" s="112"/>
      <c r="UZ280" s="63"/>
      <c r="VA280" s="112"/>
      <c r="VD280" s="63"/>
      <c r="VE280" s="112"/>
      <c r="VH280" s="63"/>
      <c r="VI280" s="112"/>
      <c r="VL280" s="63"/>
      <c r="VM280" s="112"/>
      <c r="VP280" s="63"/>
      <c r="VQ280" s="112"/>
      <c r="VT280" s="63"/>
      <c r="VU280" s="112"/>
      <c r="VX280" s="63"/>
      <c r="VY280" s="112"/>
      <c r="WB280" s="63"/>
      <c r="WC280" s="112"/>
      <c r="WF280" s="63"/>
      <c r="WG280" s="112"/>
      <c r="WJ280" s="63"/>
      <c r="WK280" s="112"/>
      <c r="WN280" s="63"/>
      <c r="WO280" s="112"/>
      <c r="WR280" s="63"/>
      <c r="WS280" s="112"/>
      <c r="WV280" s="63"/>
      <c r="WW280" s="112"/>
      <c r="WZ280" s="63"/>
      <c r="XA280" s="112"/>
      <c r="XD280" s="63"/>
      <c r="XE280" s="112"/>
      <c r="XH280" s="63"/>
      <c r="XI280" s="112"/>
      <c r="XL280" s="63"/>
      <c r="XM280" s="112"/>
      <c r="XP280" s="63"/>
      <c r="XQ280" s="112"/>
      <c r="XT280" s="63"/>
      <c r="XU280" s="112"/>
      <c r="XX280" s="63"/>
      <c r="XY280" s="112"/>
      <c r="YB280" s="63"/>
      <c r="YC280" s="112"/>
      <c r="YF280" s="63"/>
      <c r="YG280" s="112"/>
      <c r="YJ280" s="63"/>
      <c r="YK280" s="112"/>
      <c r="YN280" s="63"/>
      <c r="YO280" s="112"/>
      <c r="YR280" s="63"/>
      <c r="YS280" s="112"/>
      <c r="YV280" s="63"/>
      <c r="YW280" s="112"/>
      <c r="YZ280" s="63"/>
      <c r="ZA280" s="112"/>
      <c r="ZD280" s="63"/>
      <c r="ZE280" s="112"/>
      <c r="ZH280" s="63"/>
      <c r="ZI280" s="112"/>
      <c r="ZL280" s="63"/>
      <c r="ZM280" s="112"/>
      <c r="ZP280" s="63"/>
      <c r="ZQ280" s="112"/>
      <c r="ZT280" s="63"/>
      <c r="ZU280" s="112"/>
      <c r="ZX280" s="63"/>
      <c r="ZY280" s="112"/>
      <c r="AAB280" s="63"/>
      <c r="AAC280" s="112"/>
      <c r="AAF280" s="63"/>
      <c r="AAG280" s="112"/>
      <c r="AAJ280" s="63"/>
      <c r="AAK280" s="112"/>
      <c r="AAN280" s="63"/>
      <c r="AAO280" s="112"/>
      <c r="AAR280" s="63"/>
      <c r="AAS280" s="112"/>
      <c r="AAV280" s="63"/>
      <c r="AAW280" s="112"/>
      <c r="AAZ280" s="63"/>
      <c r="ABA280" s="112"/>
      <c r="ABD280" s="63"/>
      <c r="ABE280" s="112"/>
      <c r="ABH280" s="63"/>
      <c r="ABI280" s="112"/>
      <c r="ABL280" s="63"/>
      <c r="ABM280" s="112"/>
      <c r="ABP280" s="63"/>
      <c r="ABQ280" s="112"/>
      <c r="ABT280" s="63"/>
      <c r="ABU280" s="112"/>
      <c r="ABX280" s="63"/>
      <c r="ABY280" s="112"/>
      <c r="ACB280" s="63"/>
      <c r="ACC280" s="112"/>
      <c r="ACF280" s="63"/>
      <c r="ACG280" s="112"/>
      <c r="ACJ280" s="63"/>
      <c r="ACK280" s="112"/>
      <c r="ACN280" s="63"/>
      <c r="ACO280" s="112"/>
      <c r="ACR280" s="63"/>
      <c r="ACS280" s="112"/>
      <c r="ACV280" s="63"/>
      <c r="ACW280" s="112"/>
      <c r="ACZ280" s="63"/>
      <c r="ADA280" s="112"/>
      <c r="ADD280" s="63"/>
      <c r="ADE280" s="112"/>
      <c r="ADH280" s="63"/>
      <c r="ADI280" s="112"/>
      <c r="ADL280" s="63"/>
      <c r="ADM280" s="112"/>
      <c r="ADP280" s="63"/>
      <c r="ADQ280" s="112"/>
      <c r="ADT280" s="63"/>
      <c r="ADU280" s="112"/>
      <c r="ADX280" s="63"/>
      <c r="ADY280" s="112"/>
      <c r="AEB280" s="63"/>
      <c r="AEC280" s="112"/>
      <c r="AEF280" s="63"/>
      <c r="AEG280" s="112"/>
      <c r="AEJ280" s="63"/>
      <c r="AEK280" s="112"/>
      <c r="AEN280" s="63"/>
      <c r="AEO280" s="112"/>
      <c r="AER280" s="63"/>
      <c r="AES280" s="112"/>
      <c r="AEV280" s="63"/>
      <c r="AEW280" s="112"/>
      <c r="AEZ280" s="63"/>
      <c r="AFA280" s="112"/>
      <c r="AFD280" s="63"/>
      <c r="AFE280" s="112"/>
      <c r="AFH280" s="63"/>
      <c r="AFI280" s="112"/>
      <c r="AFL280" s="63"/>
      <c r="AFM280" s="112"/>
      <c r="AFP280" s="63"/>
      <c r="AFQ280" s="112"/>
      <c r="AFT280" s="63"/>
      <c r="AFU280" s="112"/>
      <c r="AFX280" s="63"/>
      <c r="AFY280" s="112"/>
      <c r="AGB280" s="63"/>
      <c r="AGC280" s="112"/>
      <c r="AGF280" s="63"/>
      <c r="AGG280" s="112"/>
      <c r="AGJ280" s="63"/>
      <c r="AGK280" s="112"/>
      <c r="AGN280" s="63"/>
      <c r="AGO280" s="112"/>
      <c r="AGR280" s="63"/>
      <c r="AGS280" s="112"/>
      <c r="AGV280" s="63"/>
      <c r="AGW280" s="112"/>
      <c r="AGZ280" s="63"/>
      <c r="AHA280" s="112"/>
      <c r="AHD280" s="63"/>
      <c r="AHE280" s="112"/>
      <c r="AHH280" s="63"/>
      <c r="AHI280" s="112"/>
      <c r="AHL280" s="63"/>
      <c r="AHM280" s="112"/>
      <c r="AHP280" s="63"/>
      <c r="AHQ280" s="112"/>
      <c r="AHT280" s="63"/>
      <c r="AHU280" s="112"/>
      <c r="AHX280" s="63"/>
      <c r="AHY280" s="112"/>
      <c r="AIB280" s="63"/>
      <c r="AIC280" s="112"/>
      <c r="AIF280" s="63"/>
      <c r="AIG280" s="112"/>
      <c r="AIJ280" s="63"/>
      <c r="AIK280" s="112"/>
      <c r="AIN280" s="63"/>
      <c r="AIO280" s="112"/>
      <c r="AIR280" s="63"/>
      <c r="AIS280" s="112"/>
      <c r="AIV280" s="63"/>
      <c r="AIW280" s="112"/>
      <c r="AIZ280" s="63"/>
      <c r="AJA280" s="112"/>
      <c r="AJD280" s="63"/>
      <c r="AJE280" s="112"/>
      <c r="AJH280" s="63"/>
      <c r="AJI280" s="112"/>
      <c r="AJL280" s="63"/>
      <c r="AJM280" s="112"/>
      <c r="AJP280" s="63"/>
      <c r="AJQ280" s="112"/>
      <c r="AJT280" s="63"/>
      <c r="AJU280" s="112"/>
      <c r="AJX280" s="63"/>
      <c r="AJY280" s="112"/>
      <c r="AKB280" s="63"/>
      <c r="AKC280" s="112"/>
      <c r="AKF280" s="63"/>
      <c r="AKG280" s="112"/>
      <c r="AKJ280" s="63"/>
      <c r="AKK280" s="112"/>
      <c r="AKN280" s="63"/>
      <c r="AKO280" s="112"/>
      <c r="AKR280" s="63"/>
      <c r="AKS280" s="112"/>
      <c r="AKV280" s="63"/>
      <c r="AKW280" s="112"/>
      <c r="AKZ280" s="63"/>
      <c r="ALA280" s="112"/>
      <c r="ALD280" s="63"/>
      <c r="ALE280" s="112"/>
      <c r="ALH280" s="63"/>
      <c r="ALI280" s="112"/>
      <c r="ALL280" s="63"/>
      <c r="ALM280" s="112"/>
      <c r="ALP280" s="63"/>
      <c r="ALQ280" s="112"/>
      <c r="ALT280" s="63"/>
      <c r="ALU280" s="112"/>
      <c r="ALX280" s="63"/>
      <c r="ALY280" s="112"/>
      <c r="AMB280" s="63"/>
      <c r="AMC280" s="112"/>
      <c r="AMF280" s="63"/>
      <c r="AMG280" s="112"/>
      <c r="AMJ280" s="63"/>
      <c r="AMK280" s="112"/>
      <c r="AMN280" s="63"/>
      <c r="AMO280" s="112"/>
      <c r="AMR280" s="63"/>
      <c r="AMS280" s="112"/>
      <c r="AMV280" s="63"/>
      <c r="AMW280" s="112"/>
      <c r="AMZ280" s="63"/>
      <c r="ANA280" s="112"/>
      <c r="AND280" s="63"/>
      <c r="ANE280" s="112"/>
      <c r="ANH280" s="63"/>
      <c r="ANI280" s="112"/>
      <c r="ANL280" s="63"/>
      <c r="ANM280" s="112"/>
      <c r="ANP280" s="63"/>
      <c r="ANQ280" s="112"/>
      <c r="ANT280" s="63"/>
      <c r="ANU280" s="112"/>
      <c r="ANX280" s="63"/>
      <c r="ANY280" s="112"/>
      <c r="AOB280" s="63"/>
      <c r="AOC280" s="112"/>
      <c r="AOF280" s="63"/>
      <c r="AOG280" s="112"/>
      <c r="AOJ280" s="63"/>
      <c r="AOK280" s="112"/>
      <c r="AON280" s="63"/>
      <c r="AOO280" s="112"/>
      <c r="AOR280" s="63"/>
      <c r="AOS280" s="112"/>
      <c r="AOV280" s="63"/>
      <c r="AOW280" s="112"/>
      <c r="AOZ280" s="63"/>
      <c r="APA280" s="112"/>
      <c r="APD280" s="63"/>
      <c r="APE280" s="112"/>
      <c r="APH280" s="63"/>
      <c r="API280" s="112"/>
      <c r="APL280" s="63"/>
      <c r="APM280" s="112"/>
      <c r="APP280" s="63"/>
      <c r="APQ280" s="112"/>
      <c r="APT280" s="63"/>
      <c r="APU280" s="112"/>
      <c r="APX280" s="63"/>
      <c r="APY280" s="112"/>
      <c r="AQB280" s="63"/>
      <c r="AQC280" s="112"/>
      <c r="AQF280" s="63"/>
      <c r="AQG280" s="112"/>
      <c r="AQJ280" s="63"/>
      <c r="AQK280" s="112"/>
      <c r="AQN280" s="63"/>
      <c r="AQO280" s="112"/>
      <c r="AQR280" s="63"/>
      <c r="AQS280" s="112"/>
      <c r="AQV280" s="63"/>
      <c r="AQW280" s="112"/>
      <c r="AQZ280" s="63"/>
      <c r="ARA280" s="112"/>
      <c r="ARD280" s="63"/>
      <c r="ARE280" s="112"/>
      <c r="ARH280" s="63"/>
      <c r="ARI280" s="112"/>
      <c r="ARL280" s="63"/>
      <c r="ARM280" s="112"/>
      <c r="ARP280" s="63"/>
      <c r="ARQ280" s="112"/>
      <c r="ART280" s="63"/>
      <c r="ARU280" s="112"/>
      <c r="ARX280" s="63"/>
      <c r="ARY280" s="112"/>
      <c r="ASB280" s="63"/>
      <c r="ASC280" s="112"/>
      <c r="ASF280" s="63"/>
      <c r="ASG280" s="112"/>
      <c r="ASJ280" s="63"/>
      <c r="ASK280" s="112"/>
      <c r="ASN280" s="63"/>
      <c r="ASO280" s="112"/>
      <c r="ASR280" s="63"/>
      <c r="ASS280" s="112"/>
      <c r="ASV280" s="63"/>
      <c r="ASW280" s="112"/>
      <c r="ASZ280" s="63"/>
      <c r="ATA280" s="112"/>
      <c r="ATD280" s="63"/>
      <c r="ATE280" s="112"/>
      <c r="ATH280" s="63"/>
      <c r="ATI280" s="112"/>
      <c r="ATL280" s="63"/>
      <c r="ATM280" s="112"/>
      <c r="ATP280" s="63"/>
      <c r="ATQ280" s="112"/>
      <c r="ATT280" s="63"/>
      <c r="ATU280" s="112"/>
      <c r="ATX280" s="63"/>
      <c r="ATY280" s="112"/>
      <c r="AUB280" s="63"/>
      <c r="AUC280" s="112"/>
      <c r="AUF280" s="63"/>
      <c r="AUG280" s="112"/>
      <c r="AUJ280" s="63"/>
      <c r="AUK280" s="112"/>
      <c r="AUN280" s="63"/>
      <c r="AUO280" s="112"/>
      <c r="AUR280" s="63"/>
      <c r="AUS280" s="112"/>
      <c r="AUV280" s="63"/>
      <c r="AUW280" s="112"/>
      <c r="AUZ280" s="63"/>
      <c r="AVA280" s="112"/>
      <c r="AVD280" s="63"/>
      <c r="AVE280" s="112"/>
      <c r="AVH280" s="63"/>
      <c r="AVI280" s="112"/>
      <c r="AVL280" s="63"/>
      <c r="AVM280" s="112"/>
      <c r="AVP280" s="63"/>
      <c r="AVQ280" s="112"/>
      <c r="AVT280" s="63"/>
      <c r="AVU280" s="112"/>
      <c r="AVX280" s="63"/>
      <c r="AVY280" s="112"/>
      <c r="AWB280" s="63"/>
      <c r="AWC280" s="112"/>
      <c r="AWF280" s="63"/>
      <c r="AWG280" s="112"/>
      <c r="AWJ280" s="63"/>
      <c r="AWK280" s="112"/>
      <c r="AWN280" s="63"/>
      <c r="AWO280" s="112"/>
      <c r="AWR280" s="63"/>
      <c r="AWS280" s="112"/>
      <c r="AWV280" s="63"/>
      <c r="AWW280" s="112"/>
      <c r="AWZ280" s="63"/>
      <c r="AXA280" s="112"/>
      <c r="AXD280" s="63"/>
      <c r="AXE280" s="112"/>
      <c r="AXH280" s="63"/>
      <c r="AXI280" s="112"/>
      <c r="AXL280" s="63"/>
      <c r="AXM280" s="112"/>
      <c r="AXP280" s="63"/>
      <c r="AXQ280" s="112"/>
      <c r="AXT280" s="63"/>
      <c r="AXU280" s="112"/>
      <c r="AXX280" s="63"/>
      <c r="AXY280" s="112"/>
      <c r="AYB280" s="63"/>
      <c r="AYC280" s="112"/>
      <c r="AYF280" s="63"/>
      <c r="AYG280" s="112"/>
      <c r="AYJ280" s="63"/>
      <c r="AYK280" s="112"/>
      <c r="AYN280" s="63"/>
      <c r="AYO280" s="112"/>
      <c r="AYR280" s="63"/>
      <c r="AYS280" s="112"/>
      <c r="AYV280" s="63"/>
      <c r="AYW280" s="112"/>
      <c r="AYZ280" s="63"/>
      <c r="AZA280" s="112"/>
      <c r="AZD280" s="63"/>
      <c r="AZE280" s="112"/>
      <c r="AZH280" s="63"/>
      <c r="AZI280" s="112"/>
      <c r="AZL280" s="63"/>
      <c r="AZM280" s="112"/>
      <c r="AZP280" s="63"/>
      <c r="AZQ280" s="112"/>
      <c r="AZT280" s="63"/>
      <c r="AZU280" s="112"/>
      <c r="AZX280" s="63"/>
      <c r="AZY280" s="112"/>
      <c r="BAB280" s="63"/>
      <c r="BAC280" s="112"/>
      <c r="BAF280" s="63"/>
      <c r="BAG280" s="112"/>
      <c r="BAJ280" s="63"/>
      <c r="BAK280" s="112"/>
      <c r="BAN280" s="63"/>
      <c r="BAO280" s="112"/>
      <c r="BAR280" s="63"/>
      <c r="BAS280" s="112"/>
      <c r="BAV280" s="63"/>
      <c r="BAW280" s="112"/>
      <c r="BAZ280" s="63"/>
      <c r="BBA280" s="112"/>
      <c r="BBD280" s="63"/>
      <c r="BBE280" s="112"/>
      <c r="BBH280" s="63"/>
      <c r="BBI280" s="112"/>
      <c r="BBL280" s="63"/>
      <c r="BBM280" s="112"/>
      <c r="BBP280" s="63"/>
      <c r="BBQ280" s="112"/>
      <c r="BBT280" s="63"/>
      <c r="BBU280" s="112"/>
      <c r="BBX280" s="63"/>
      <c r="BBY280" s="112"/>
      <c r="BCB280" s="63"/>
      <c r="BCC280" s="112"/>
      <c r="BCF280" s="63"/>
      <c r="BCG280" s="112"/>
      <c r="BCJ280" s="63"/>
      <c r="BCK280" s="112"/>
      <c r="BCN280" s="63"/>
      <c r="BCO280" s="112"/>
      <c r="BCR280" s="63"/>
      <c r="BCS280" s="112"/>
      <c r="BCV280" s="63"/>
      <c r="BCW280" s="112"/>
      <c r="BCZ280" s="63"/>
      <c r="BDA280" s="112"/>
      <c r="BDD280" s="63"/>
      <c r="BDE280" s="112"/>
      <c r="BDH280" s="63"/>
      <c r="BDI280" s="112"/>
      <c r="BDL280" s="63"/>
      <c r="BDM280" s="112"/>
      <c r="BDP280" s="63"/>
      <c r="BDQ280" s="112"/>
      <c r="BDT280" s="63"/>
      <c r="BDU280" s="112"/>
      <c r="BDX280" s="63"/>
      <c r="BDY280" s="112"/>
      <c r="BEB280" s="63"/>
      <c r="BEC280" s="112"/>
      <c r="BEF280" s="63"/>
      <c r="BEG280" s="112"/>
      <c r="BEJ280" s="63"/>
      <c r="BEK280" s="112"/>
      <c r="BEN280" s="63"/>
      <c r="BEO280" s="112"/>
      <c r="BER280" s="63"/>
      <c r="BES280" s="112"/>
      <c r="BEV280" s="63"/>
      <c r="BEW280" s="112"/>
      <c r="BEZ280" s="63"/>
      <c r="BFA280" s="112"/>
      <c r="BFD280" s="63"/>
      <c r="BFE280" s="112"/>
      <c r="BFH280" s="63"/>
      <c r="BFI280" s="112"/>
      <c r="BFL280" s="63"/>
      <c r="BFM280" s="112"/>
      <c r="BFP280" s="63"/>
      <c r="BFQ280" s="112"/>
      <c r="BFT280" s="63"/>
      <c r="BFU280" s="112"/>
      <c r="BFX280" s="63"/>
      <c r="BFY280" s="112"/>
      <c r="BGB280" s="63"/>
      <c r="BGC280" s="112"/>
      <c r="BGF280" s="63"/>
      <c r="BGG280" s="112"/>
      <c r="BGJ280" s="63"/>
      <c r="BGK280" s="112"/>
      <c r="BGN280" s="63"/>
      <c r="BGO280" s="112"/>
      <c r="BGR280" s="63"/>
      <c r="BGS280" s="112"/>
      <c r="BGV280" s="63"/>
      <c r="BGW280" s="112"/>
      <c r="BGZ280" s="63"/>
      <c r="BHA280" s="112"/>
      <c r="BHD280" s="63"/>
      <c r="BHE280" s="112"/>
      <c r="BHH280" s="63"/>
      <c r="BHI280" s="112"/>
      <c r="BHL280" s="63"/>
      <c r="BHM280" s="112"/>
      <c r="BHP280" s="63"/>
      <c r="BHQ280" s="112"/>
      <c r="BHT280" s="63"/>
      <c r="BHU280" s="112"/>
      <c r="BHX280" s="63"/>
      <c r="BHY280" s="112"/>
      <c r="BIB280" s="63"/>
      <c r="BIC280" s="112"/>
      <c r="BIF280" s="63"/>
      <c r="BIG280" s="112"/>
      <c r="BIJ280" s="63"/>
      <c r="BIK280" s="112"/>
      <c r="BIN280" s="63"/>
      <c r="BIO280" s="112"/>
      <c r="BIR280" s="63"/>
      <c r="BIS280" s="112"/>
      <c r="BIV280" s="63"/>
      <c r="BIW280" s="112"/>
      <c r="BIZ280" s="63"/>
      <c r="BJA280" s="112"/>
      <c r="BJD280" s="63"/>
      <c r="BJE280" s="112"/>
      <c r="BJH280" s="63"/>
      <c r="BJI280" s="112"/>
      <c r="BJL280" s="63"/>
      <c r="BJM280" s="112"/>
      <c r="BJP280" s="63"/>
      <c r="BJQ280" s="112"/>
      <c r="BJT280" s="63"/>
      <c r="BJU280" s="112"/>
      <c r="BJX280" s="63"/>
      <c r="BJY280" s="112"/>
      <c r="BKB280" s="63"/>
      <c r="BKC280" s="112"/>
      <c r="BKF280" s="63"/>
      <c r="BKG280" s="112"/>
      <c r="BKJ280" s="63"/>
      <c r="BKK280" s="112"/>
      <c r="BKN280" s="63"/>
      <c r="BKO280" s="112"/>
      <c r="BKR280" s="63"/>
      <c r="BKS280" s="112"/>
      <c r="BKV280" s="63"/>
      <c r="BKW280" s="112"/>
      <c r="BKZ280" s="63"/>
      <c r="BLA280" s="112"/>
      <c r="BLD280" s="63"/>
      <c r="BLE280" s="112"/>
      <c r="BLH280" s="63"/>
      <c r="BLI280" s="112"/>
      <c r="BLL280" s="63"/>
      <c r="BLM280" s="112"/>
      <c r="BLP280" s="63"/>
      <c r="BLQ280" s="112"/>
      <c r="BLT280" s="63"/>
      <c r="BLU280" s="112"/>
      <c r="BLX280" s="63"/>
      <c r="BLY280" s="112"/>
      <c r="BMB280" s="63"/>
      <c r="BMC280" s="112"/>
      <c r="BMF280" s="63"/>
      <c r="BMG280" s="112"/>
      <c r="BMJ280" s="63"/>
      <c r="BMK280" s="112"/>
      <c r="BMN280" s="63"/>
      <c r="BMO280" s="112"/>
      <c r="BMR280" s="63"/>
      <c r="BMS280" s="112"/>
      <c r="BMV280" s="63"/>
      <c r="BMW280" s="112"/>
      <c r="BMZ280" s="63"/>
      <c r="BNA280" s="112"/>
      <c r="BND280" s="63"/>
      <c r="BNE280" s="112"/>
      <c r="BNH280" s="63"/>
      <c r="BNI280" s="112"/>
      <c r="BNL280" s="63"/>
      <c r="BNM280" s="112"/>
      <c r="BNP280" s="63"/>
      <c r="BNQ280" s="112"/>
      <c r="BNT280" s="63"/>
      <c r="BNU280" s="112"/>
      <c r="BNX280" s="63"/>
      <c r="BNY280" s="112"/>
      <c r="BOB280" s="63"/>
      <c r="BOC280" s="112"/>
      <c r="BOF280" s="63"/>
      <c r="BOG280" s="112"/>
      <c r="BOJ280" s="63"/>
      <c r="BOK280" s="112"/>
      <c r="BON280" s="63"/>
      <c r="BOO280" s="112"/>
      <c r="BOR280" s="63"/>
      <c r="BOS280" s="112"/>
      <c r="BOV280" s="63"/>
      <c r="BOW280" s="112"/>
      <c r="BOZ280" s="63"/>
      <c r="BPA280" s="112"/>
      <c r="BPD280" s="63"/>
      <c r="BPE280" s="112"/>
      <c r="BPH280" s="63"/>
      <c r="BPI280" s="112"/>
      <c r="BPL280" s="63"/>
      <c r="BPM280" s="112"/>
      <c r="BPP280" s="63"/>
      <c r="BPQ280" s="112"/>
      <c r="BPT280" s="63"/>
      <c r="BPU280" s="112"/>
      <c r="BPX280" s="63"/>
      <c r="BPY280" s="112"/>
      <c r="BQB280" s="63"/>
      <c r="BQC280" s="112"/>
      <c r="BQF280" s="63"/>
      <c r="BQG280" s="112"/>
      <c r="BQJ280" s="63"/>
      <c r="BQK280" s="112"/>
      <c r="BQN280" s="63"/>
      <c r="BQO280" s="112"/>
      <c r="BQR280" s="63"/>
      <c r="BQS280" s="112"/>
      <c r="BQV280" s="63"/>
      <c r="BQW280" s="112"/>
      <c r="BQZ280" s="63"/>
      <c r="BRA280" s="112"/>
      <c r="BRD280" s="63"/>
      <c r="BRE280" s="112"/>
      <c r="BRH280" s="63"/>
      <c r="BRI280" s="112"/>
      <c r="BRL280" s="63"/>
      <c r="BRM280" s="112"/>
      <c r="BRP280" s="63"/>
      <c r="BRQ280" s="112"/>
      <c r="BRT280" s="63"/>
      <c r="BRU280" s="112"/>
      <c r="BRX280" s="63"/>
      <c r="BRY280" s="112"/>
      <c r="BSB280" s="63"/>
      <c r="BSC280" s="112"/>
      <c r="BSF280" s="63"/>
      <c r="BSG280" s="112"/>
      <c r="BSJ280" s="63"/>
      <c r="BSK280" s="112"/>
      <c r="BSN280" s="63"/>
      <c r="BSO280" s="112"/>
      <c r="BSR280" s="63"/>
      <c r="BSS280" s="112"/>
      <c r="BSV280" s="63"/>
      <c r="BSW280" s="112"/>
      <c r="BSZ280" s="63"/>
      <c r="BTA280" s="112"/>
      <c r="BTD280" s="63"/>
      <c r="BTE280" s="112"/>
      <c r="BTH280" s="63"/>
      <c r="BTI280" s="112"/>
      <c r="BTL280" s="63"/>
      <c r="BTM280" s="112"/>
      <c r="BTP280" s="63"/>
      <c r="BTQ280" s="112"/>
      <c r="BTT280" s="63"/>
      <c r="BTU280" s="112"/>
      <c r="BTX280" s="63"/>
      <c r="BTY280" s="112"/>
      <c r="BUB280" s="63"/>
      <c r="BUC280" s="112"/>
      <c r="BUF280" s="63"/>
      <c r="BUG280" s="112"/>
      <c r="BUJ280" s="63"/>
      <c r="BUK280" s="112"/>
      <c r="BUN280" s="63"/>
      <c r="BUO280" s="112"/>
      <c r="BUR280" s="63"/>
      <c r="BUS280" s="112"/>
      <c r="BUV280" s="63"/>
      <c r="BUW280" s="112"/>
      <c r="BUZ280" s="63"/>
      <c r="BVA280" s="112"/>
      <c r="BVD280" s="63"/>
      <c r="BVE280" s="112"/>
      <c r="BVH280" s="63"/>
      <c r="BVI280" s="112"/>
      <c r="BVL280" s="63"/>
      <c r="BVM280" s="112"/>
      <c r="BVP280" s="63"/>
      <c r="BVQ280" s="112"/>
      <c r="BVT280" s="63"/>
      <c r="BVU280" s="112"/>
      <c r="BVX280" s="63"/>
      <c r="BVY280" s="112"/>
      <c r="BWB280" s="63"/>
      <c r="BWC280" s="112"/>
      <c r="BWF280" s="63"/>
      <c r="BWG280" s="112"/>
      <c r="BWJ280" s="63"/>
      <c r="BWK280" s="112"/>
      <c r="BWN280" s="63"/>
      <c r="BWO280" s="112"/>
      <c r="BWR280" s="63"/>
      <c r="BWS280" s="112"/>
      <c r="BWV280" s="63"/>
      <c r="BWW280" s="112"/>
      <c r="BWZ280" s="63"/>
      <c r="BXA280" s="112"/>
      <c r="BXD280" s="63"/>
      <c r="BXE280" s="112"/>
      <c r="BXH280" s="63"/>
      <c r="BXI280" s="112"/>
      <c r="BXL280" s="63"/>
      <c r="BXM280" s="112"/>
      <c r="BXP280" s="63"/>
      <c r="BXQ280" s="112"/>
      <c r="BXT280" s="63"/>
      <c r="BXU280" s="112"/>
      <c r="BXX280" s="63"/>
      <c r="BXY280" s="112"/>
      <c r="BYB280" s="63"/>
      <c r="BYC280" s="112"/>
      <c r="BYF280" s="63"/>
      <c r="BYG280" s="112"/>
      <c r="BYJ280" s="63"/>
      <c r="BYK280" s="112"/>
      <c r="BYN280" s="63"/>
      <c r="BYO280" s="112"/>
      <c r="BYR280" s="63"/>
      <c r="BYS280" s="112"/>
      <c r="BYV280" s="63"/>
      <c r="BYW280" s="112"/>
      <c r="BYZ280" s="63"/>
      <c r="BZA280" s="112"/>
      <c r="BZD280" s="63"/>
      <c r="BZE280" s="112"/>
      <c r="BZH280" s="63"/>
      <c r="BZI280" s="112"/>
      <c r="BZL280" s="63"/>
      <c r="BZM280" s="112"/>
      <c r="BZP280" s="63"/>
      <c r="BZQ280" s="112"/>
      <c r="BZT280" s="63"/>
      <c r="BZU280" s="112"/>
      <c r="BZX280" s="63"/>
      <c r="BZY280" s="112"/>
      <c r="CAB280" s="63"/>
      <c r="CAC280" s="112"/>
      <c r="CAF280" s="63"/>
      <c r="CAG280" s="112"/>
      <c r="CAJ280" s="63"/>
      <c r="CAK280" s="112"/>
      <c r="CAN280" s="63"/>
      <c r="CAO280" s="112"/>
      <c r="CAR280" s="63"/>
      <c r="CAS280" s="112"/>
      <c r="CAV280" s="63"/>
      <c r="CAW280" s="112"/>
      <c r="CAZ280" s="63"/>
      <c r="CBA280" s="112"/>
      <c r="CBD280" s="63"/>
      <c r="CBE280" s="112"/>
      <c r="CBH280" s="63"/>
      <c r="CBI280" s="112"/>
      <c r="CBL280" s="63"/>
      <c r="CBM280" s="112"/>
      <c r="CBP280" s="63"/>
      <c r="CBQ280" s="112"/>
      <c r="CBT280" s="63"/>
      <c r="CBU280" s="112"/>
      <c r="CBX280" s="63"/>
      <c r="CBY280" s="112"/>
      <c r="CCB280" s="63"/>
      <c r="CCC280" s="112"/>
      <c r="CCF280" s="63"/>
      <c r="CCG280" s="112"/>
      <c r="CCJ280" s="63"/>
      <c r="CCK280" s="112"/>
      <c r="CCN280" s="63"/>
      <c r="CCO280" s="112"/>
      <c r="CCR280" s="63"/>
      <c r="CCS280" s="112"/>
      <c r="CCV280" s="63"/>
      <c r="CCW280" s="112"/>
      <c r="CCZ280" s="63"/>
      <c r="CDA280" s="112"/>
      <c r="CDD280" s="63"/>
      <c r="CDE280" s="112"/>
      <c r="CDH280" s="63"/>
      <c r="CDI280" s="112"/>
      <c r="CDL280" s="63"/>
      <c r="CDM280" s="112"/>
      <c r="CDP280" s="63"/>
      <c r="CDQ280" s="112"/>
      <c r="CDT280" s="63"/>
      <c r="CDU280" s="112"/>
      <c r="CDX280" s="63"/>
      <c r="CDY280" s="112"/>
      <c r="CEB280" s="63"/>
      <c r="CEC280" s="112"/>
      <c r="CEF280" s="63"/>
      <c r="CEG280" s="112"/>
      <c r="CEJ280" s="63"/>
      <c r="CEK280" s="112"/>
      <c r="CEN280" s="63"/>
      <c r="CEO280" s="112"/>
      <c r="CER280" s="63"/>
      <c r="CES280" s="112"/>
      <c r="CEV280" s="63"/>
      <c r="CEW280" s="112"/>
      <c r="CEZ280" s="63"/>
      <c r="CFA280" s="112"/>
      <c r="CFD280" s="63"/>
      <c r="CFE280" s="112"/>
      <c r="CFH280" s="63"/>
      <c r="CFI280" s="112"/>
      <c r="CFL280" s="63"/>
      <c r="CFM280" s="112"/>
      <c r="CFP280" s="63"/>
      <c r="CFQ280" s="112"/>
      <c r="CFT280" s="63"/>
      <c r="CFU280" s="112"/>
      <c r="CFX280" s="63"/>
      <c r="CFY280" s="112"/>
      <c r="CGB280" s="63"/>
      <c r="CGC280" s="112"/>
      <c r="CGF280" s="63"/>
      <c r="CGG280" s="112"/>
      <c r="CGJ280" s="63"/>
      <c r="CGK280" s="112"/>
      <c r="CGN280" s="63"/>
      <c r="CGO280" s="112"/>
      <c r="CGR280" s="63"/>
      <c r="CGS280" s="112"/>
      <c r="CGV280" s="63"/>
      <c r="CGW280" s="112"/>
      <c r="CGZ280" s="63"/>
      <c r="CHA280" s="112"/>
      <c r="CHD280" s="63"/>
      <c r="CHE280" s="112"/>
      <c r="CHH280" s="63"/>
      <c r="CHI280" s="112"/>
      <c r="CHL280" s="63"/>
      <c r="CHM280" s="112"/>
      <c r="CHP280" s="63"/>
      <c r="CHQ280" s="112"/>
      <c r="CHT280" s="63"/>
      <c r="CHU280" s="112"/>
      <c r="CHX280" s="63"/>
      <c r="CHY280" s="112"/>
      <c r="CIB280" s="63"/>
      <c r="CIC280" s="112"/>
      <c r="CIF280" s="63"/>
      <c r="CIG280" s="112"/>
      <c r="CIJ280" s="63"/>
      <c r="CIK280" s="112"/>
      <c r="CIN280" s="63"/>
      <c r="CIO280" s="112"/>
      <c r="CIR280" s="63"/>
      <c r="CIS280" s="112"/>
      <c r="CIV280" s="63"/>
      <c r="CIW280" s="112"/>
      <c r="CIZ280" s="63"/>
      <c r="CJA280" s="112"/>
      <c r="CJD280" s="63"/>
      <c r="CJE280" s="112"/>
      <c r="CJH280" s="63"/>
      <c r="CJI280" s="112"/>
      <c r="CJL280" s="63"/>
      <c r="CJM280" s="112"/>
      <c r="CJP280" s="63"/>
      <c r="CJQ280" s="112"/>
      <c r="CJT280" s="63"/>
      <c r="CJU280" s="112"/>
      <c r="CJX280" s="63"/>
      <c r="CJY280" s="112"/>
      <c r="CKB280" s="63"/>
      <c r="CKC280" s="112"/>
      <c r="CKF280" s="63"/>
      <c r="CKG280" s="112"/>
      <c r="CKJ280" s="63"/>
      <c r="CKK280" s="112"/>
      <c r="CKN280" s="63"/>
      <c r="CKO280" s="112"/>
      <c r="CKR280" s="63"/>
      <c r="CKS280" s="112"/>
      <c r="CKV280" s="63"/>
      <c r="CKW280" s="112"/>
      <c r="CKZ280" s="63"/>
      <c r="CLA280" s="112"/>
      <c r="CLD280" s="63"/>
      <c r="CLE280" s="112"/>
      <c r="CLH280" s="63"/>
      <c r="CLI280" s="112"/>
      <c r="CLL280" s="63"/>
      <c r="CLM280" s="112"/>
      <c r="CLP280" s="63"/>
      <c r="CLQ280" s="112"/>
      <c r="CLT280" s="63"/>
      <c r="CLU280" s="112"/>
      <c r="CLX280" s="63"/>
      <c r="CLY280" s="112"/>
      <c r="CMB280" s="63"/>
      <c r="CMC280" s="112"/>
      <c r="CMF280" s="63"/>
      <c r="CMG280" s="112"/>
      <c r="CMJ280" s="63"/>
      <c r="CMK280" s="112"/>
      <c r="CMN280" s="63"/>
      <c r="CMO280" s="112"/>
      <c r="CMR280" s="63"/>
      <c r="CMS280" s="112"/>
      <c r="CMV280" s="63"/>
      <c r="CMW280" s="112"/>
      <c r="CMZ280" s="63"/>
      <c r="CNA280" s="112"/>
      <c r="CND280" s="63"/>
      <c r="CNE280" s="112"/>
      <c r="CNH280" s="63"/>
      <c r="CNI280" s="112"/>
      <c r="CNL280" s="63"/>
      <c r="CNM280" s="112"/>
      <c r="CNP280" s="63"/>
      <c r="CNQ280" s="112"/>
      <c r="CNT280" s="63"/>
      <c r="CNU280" s="112"/>
      <c r="CNX280" s="63"/>
      <c r="CNY280" s="112"/>
      <c r="COB280" s="63"/>
      <c r="COC280" s="112"/>
      <c r="COF280" s="63"/>
      <c r="COG280" s="112"/>
      <c r="COJ280" s="63"/>
      <c r="COK280" s="112"/>
      <c r="CON280" s="63"/>
      <c r="COO280" s="112"/>
      <c r="COR280" s="63"/>
      <c r="COS280" s="112"/>
      <c r="COV280" s="63"/>
      <c r="COW280" s="112"/>
      <c r="COZ280" s="63"/>
      <c r="CPA280" s="112"/>
      <c r="CPD280" s="63"/>
      <c r="CPE280" s="112"/>
      <c r="CPH280" s="63"/>
      <c r="CPI280" s="112"/>
      <c r="CPL280" s="63"/>
      <c r="CPM280" s="112"/>
      <c r="CPP280" s="63"/>
      <c r="CPQ280" s="112"/>
      <c r="CPT280" s="63"/>
      <c r="CPU280" s="112"/>
      <c r="CPX280" s="63"/>
      <c r="CPY280" s="112"/>
      <c r="CQB280" s="63"/>
      <c r="CQC280" s="112"/>
      <c r="CQF280" s="63"/>
      <c r="CQG280" s="112"/>
      <c r="CQJ280" s="63"/>
      <c r="CQK280" s="112"/>
      <c r="CQN280" s="63"/>
      <c r="CQO280" s="112"/>
      <c r="CQR280" s="63"/>
      <c r="CQS280" s="112"/>
      <c r="CQV280" s="63"/>
      <c r="CQW280" s="112"/>
      <c r="CQZ280" s="63"/>
      <c r="CRA280" s="112"/>
      <c r="CRD280" s="63"/>
      <c r="CRE280" s="112"/>
      <c r="CRH280" s="63"/>
      <c r="CRI280" s="112"/>
      <c r="CRL280" s="63"/>
      <c r="CRM280" s="112"/>
      <c r="CRP280" s="63"/>
      <c r="CRQ280" s="112"/>
      <c r="CRT280" s="63"/>
      <c r="CRU280" s="112"/>
      <c r="CRX280" s="63"/>
      <c r="CRY280" s="112"/>
      <c r="CSB280" s="63"/>
      <c r="CSC280" s="112"/>
      <c r="CSF280" s="63"/>
      <c r="CSG280" s="112"/>
      <c r="CSJ280" s="63"/>
      <c r="CSK280" s="112"/>
      <c r="CSN280" s="63"/>
      <c r="CSO280" s="112"/>
      <c r="CSR280" s="63"/>
      <c r="CSS280" s="112"/>
      <c r="CSV280" s="63"/>
      <c r="CSW280" s="112"/>
      <c r="CSZ280" s="63"/>
      <c r="CTA280" s="112"/>
      <c r="CTD280" s="63"/>
      <c r="CTE280" s="112"/>
      <c r="CTH280" s="63"/>
      <c r="CTI280" s="112"/>
      <c r="CTL280" s="63"/>
      <c r="CTM280" s="112"/>
      <c r="CTP280" s="63"/>
      <c r="CTQ280" s="112"/>
      <c r="CTT280" s="63"/>
      <c r="CTU280" s="112"/>
      <c r="CTX280" s="63"/>
      <c r="CTY280" s="112"/>
      <c r="CUB280" s="63"/>
      <c r="CUC280" s="112"/>
      <c r="CUF280" s="63"/>
      <c r="CUG280" s="112"/>
      <c r="CUJ280" s="63"/>
      <c r="CUK280" s="112"/>
      <c r="CUN280" s="63"/>
      <c r="CUO280" s="112"/>
      <c r="CUR280" s="63"/>
      <c r="CUS280" s="112"/>
      <c r="CUV280" s="63"/>
      <c r="CUW280" s="112"/>
      <c r="CUZ280" s="63"/>
      <c r="CVA280" s="112"/>
      <c r="CVD280" s="63"/>
      <c r="CVE280" s="112"/>
      <c r="CVH280" s="63"/>
      <c r="CVI280" s="112"/>
      <c r="CVL280" s="63"/>
      <c r="CVM280" s="112"/>
      <c r="CVP280" s="63"/>
      <c r="CVQ280" s="112"/>
      <c r="CVT280" s="63"/>
      <c r="CVU280" s="112"/>
      <c r="CVX280" s="63"/>
      <c r="CVY280" s="112"/>
      <c r="CWB280" s="63"/>
      <c r="CWC280" s="112"/>
      <c r="CWF280" s="63"/>
      <c r="CWG280" s="112"/>
      <c r="CWJ280" s="63"/>
      <c r="CWK280" s="112"/>
      <c r="CWN280" s="63"/>
      <c r="CWO280" s="112"/>
      <c r="CWR280" s="63"/>
      <c r="CWS280" s="112"/>
      <c r="CWV280" s="63"/>
      <c r="CWW280" s="112"/>
      <c r="CWZ280" s="63"/>
      <c r="CXA280" s="112"/>
      <c r="CXD280" s="63"/>
      <c r="CXE280" s="112"/>
      <c r="CXH280" s="63"/>
      <c r="CXI280" s="112"/>
      <c r="CXL280" s="63"/>
      <c r="CXM280" s="112"/>
      <c r="CXP280" s="63"/>
      <c r="CXQ280" s="112"/>
      <c r="CXT280" s="63"/>
      <c r="CXU280" s="112"/>
      <c r="CXX280" s="63"/>
      <c r="CXY280" s="112"/>
      <c r="CYB280" s="63"/>
      <c r="CYC280" s="112"/>
      <c r="CYF280" s="63"/>
      <c r="CYG280" s="112"/>
      <c r="CYJ280" s="63"/>
      <c r="CYK280" s="112"/>
      <c r="CYN280" s="63"/>
      <c r="CYO280" s="112"/>
      <c r="CYR280" s="63"/>
      <c r="CYS280" s="112"/>
      <c r="CYV280" s="63"/>
      <c r="CYW280" s="112"/>
      <c r="CYZ280" s="63"/>
      <c r="CZA280" s="112"/>
      <c r="CZD280" s="63"/>
      <c r="CZE280" s="112"/>
      <c r="CZH280" s="63"/>
      <c r="CZI280" s="112"/>
      <c r="CZL280" s="63"/>
      <c r="CZM280" s="112"/>
      <c r="CZP280" s="63"/>
      <c r="CZQ280" s="112"/>
      <c r="CZT280" s="63"/>
      <c r="CZU280" s="112"/>
      <c r="CZX280" s="63"/>
      <c r="CZY280" s="112"/>
      <c r="DAB280" s="63"/>
      <c r="DAC280" s="112"/>
      <c r="DAF280" s="63"/>
      <c r="DAG280" s="112"/>
      <c r="DAJ280" s="63"/>
      <c r="DAK280" s="112"/>
      <c r="DAN280" s="63"/>
      <c r="DAO280" s="112"/>
      <c r="DAR280" s="63"/>
      <c r="DAS280" s="112"/>
      <c r="DAV280" s="63"/>
      <c r="DAW280" s="112"/>
      <c r="DAZ280" s="63"/>
      <c r="DBA280" s="112"/>
      <c r="DBD280" s="63"/>
      <c r="DBE280" s="112"/>
      <c r="DBH280" s="63"/>
      <c r="DBI280" s="112"/>
      <c r="DBL280" s="63"/>
      <c r="DBM280" s="112"/>
      <c r="DBP280" s="63"/>
      <c r="DBQ280" s="112"/>
      <c r="DBT280" s="63"/>
      <c r="DBU280" s="112"/>
      <c r="DBX280" s="63"/>
      <c r="DBY280" s="112"/>
      <c r="DCB280" s="63"/>
      <c r="DCC280" s="112"/>
      <c r="DCF280" s="63"/>
      <c r="DCG280" s="112"/>
      <c r="DCJ280" s="63"/>
      <c r="DCK280" s="112"/>
      <c r="DCN280" s="63"/>
      <c r="DCO280" s="112"/>
      <c r="DCR280" s="63"/>
      <c r="DCS280" s="112"/>
      <c r="DCV280" s="63"/>
      <c r="DCW280" s="112"/>
      <c r="DCZ280" s="63"/>
      <c r="DDA280" s="112"/>
      <c r="DDD280" s="63"/>
      <c r="DDE280" s="112"/>
      <c r="DDH280" s="63"/>
      <c r="DDI280" s="112"/>
      <c r="DDL280" s="63"/>
      <c r="DDM280" s="112"/>
      <c r="DDP280" s="63"/>
      <c r="DDQ280" s="112"/>
      <c r="DDT280" s="63"/>
      <c r="DDU280" s="112"/>
      <c r="DDX280" s="63"/>
      <c r="DDY280" s="112"/>
      <c r="DEB280" s="63"/>
      <c r="DEC280" s="112"/>
      <c r="DEF280" s="63"/>
      <c r="DEG280" s="112"/>
      <c r="DEJ280" s="63"/>
      <c r="DEK280" s="112"/>
      <c r="DEN280" s="63"/>
      <c r="DEO280" s="112"/>
      <c r="DER280" s="63"/>
      <c r="DES280" s="112"/>
      <c r="DEV280" s="63"/>
      <c r="DEW280" s="112"/>
      <c r="DEZ280" s="63"/>
      <c r="DFA280" s="112"/>
      <c r="DFD280" s="63"/>
      <c r="DFE280" s="112"/>
      <c r="DFH280" s="63"/>
      <c r="DFI280" s="112"/>
      <c r="DFL280" s="63"/>
      <c r="DFM280" s="112"/>
      <c r="DFP280" s="63"/>
      <c r="DFQ280" s="112"/>
      <c r="DFT280" s="63"/>
      <c r="DFU280" s="112"/>
      <c r="DFX280" s="63"/>
      <c r="DFY280" s="112"/>
      <c r="DGB280" s="63"/>
      <c r="DGC280" s="112"/>
      <c r="DGF280" s="63"/>
      <c r="DGG280" s="112"/>
      <c r="DGJ280" s="63"/>
      <c r="DGK280" s="112"/>
      <c r="DGN280" s="63"/>
      <c r="DGO280" s="112"/>
      <c r="DGR280" s="63"/>
      <c r="DGS280" s="112"/>
      <c r="DGV280" s="63"/>
      <c r="DGW280" s="112"/>
      <c r="DGZ280" s="63"/>
      <c r="DHA280" s="112"/>
      <c r="DHD280" s="63"/>
      <c r="DHE280" s="112"/>
      <c r="DHH280" s="63"/>
      <c r="DHI280" s="112"/>
      <c r="DHL280" s="63"/>
      <c r="DHM280" s="112"/>
      <c r="DHP280" s="63"/>
      <c r="DHQ280" s="112"/>
      <c r="DHT280" s="63"/>
      <c r="DHU280" s="112"/>
      <c r="DHX280" s="63"/>
      <c r="DHY280" s="112"/>
      <c r="DIB280" s="63"/>
      <c r="DIC280" s="112"/>
      <c r="DIF280" s="63"/>
      <c r="DIG280" s="112"/>
      <c r="DIJ280" s="63"/>
      <c r="DIK280" s="112"/>
      <c r="DIN280" s="63"/>
      <c r="DIO280" s="112"/>
      <c r="DIR280" s="63"/>
      <c r="DIS280" s="112"/>
      <c r="DIV280" s="63"/>
      <c r="DIW280" s="112"/>
      <c r="DIZ280" s="63"/>
      <c r="DJA280" s="112"/>
      <c r="DJD280" s="63"/>
      <c r="DJE280" s="112"/>
      <c r="DJH280" s="63"/>
      <c r="DJI280" s="112"/>
      <c r="DJL280" s="63"/>
      <c r="DJM280" s="112"/>
      <c r="DJP280" s="63"/>
      <c r="DJQ280" s="112"/>
      <c r="DJT280" s="63"/>
      <c r="DJU280" s="112"/>
      <c r="DJX280" s="63"/>
      <c r="DJY280" s="112"/>
      <c r="DKB280" s="63"/>
      <c r="DKC280" s="112"/>
      <c r="DKF280" s="63"/>
      <c r="DKG280" s="112"/>
      <c r="DKJ280" s="63"/>
      <c r="DKK280" s="112"/>
      <c r="DKN280" s="63"/>
      <c r="DKO280" s="112"/>
      <c r="DKR280" s="63"/>
      <c r="DKS280" s="112"/>
      <c r="DKV280" s="63"/>
      <c r="DKW280" s="112"/>
      <c r="DKZ280" s="63"/>
      <c r="DLA280" s="112"/>
      <c r="DLD280" s="63"/>
      <c r="DLE280" s="112"/>
      <c r="DLH280" s="63"/>
      <c r="DLI280" s="112"/>
      <c r="DLL280" s="63"/>
      <c r="DLM280" s="112"/>
      <c r="DLP280" s="63"/>
      <c r="DLQ280" s="112"/>
      <c r="DLT280" s="63"/>
      <c r="DLU280" s="112"/>
      <c r="DLX280" s="63"/>
      <c r="DLY280" s="112"/>
      <c r="DMB280" s="63"/>
      <c r="DMC280" s="112"/>
      <c r="DMF280" s="63"/>
      <c r="DMG280" s="112"/>
      <c r="DMJ280" s="63"/>
      <c r="DMK280" s="112"/>
      <c r="DMN280" s="63"/>
      <c r="DMO280" s="112"/>
      <c r="DMR280" s="63"/>
      <c r="DMS280" s="112"/>
      <c r="DMV280" s="63"/>
      <c r="DMW280" s="112"/>
      <c r="DMZ280" s="63"/>
      <c r="DNA280" s="112"/>
      <c r="DND280" s="63"/>
      <c r="DNE280" s="112"/>
      <c r="DNH280" s="63"/>
      <c r="DNI280" s="112"/>
      <c r="DNL280" s="63"/>
      <c r="DNM280" s="112"/>
      <c r="DNP280" s="63"/>
      <c r="DNQ280" s="112"/>
      <c r="DNT280" s="63"/>
      <c r="DNU280" s="112"/>
      <c r="DNX280" s="63"/>
      <c r="DNY280" s="112"/>
      <c r="DOB280" s="63"/>
      <c r="DOC280" s="112"/>
      <c r="DOF280" s="63"/>
      <c r="DOG280" s="112"/>
      <c r="DOJ280" s="63"/>
      <c r="DOK280" s="112"/>
      <c r="DON280" s="63"/>
      <c r="DOO280" s="112"/>
      <c r="DOR280" s="63"/>
      <c r="DOS280" s="112"/>
      <c r="DOV280" s="63"/>
      <c r="DOW280" s="112"/>
      <c r="DOZ280" s="63"/>
      <c r="DPA280" s="112"/>
      <c r="DPD280" s="63"/>
      <c r="DPE280" s="112"/>
      <c r="DPH280" s="63"/>
      <c r="DPI280" s="112"/>
      <c r="DPL280" s="63"/>
      <c r="DPM280" s="112"/>
      <c r="DPP280" s="63"/>
      <c r="DPQ280" s="112"/>
      <c r="DPT280" s="63"/>
      <c r="DPU280" s="112"/>
      <c r="DPX280" s="63"/>
      <c r="DPY280" s="112"/>
      <c r="DQB280" s="63"/>
      <c r="DQC280" s="112"/>
      <c r="DQF280" s="63"/>
      <c r="DQG280" s="112"/>
      <c r="DQJ280" s="63"/>
      <c r="DQK280" s="112"/>
      <c r="DQN280" s="63"/>
      <c r="DQO280" s="112"/>
      <c r="DQR280" s="63"/>
      <c r="DQS280" s="112"/>
      <c r="DQV280" s="63"/>
      <c r="DQW280" s="112"/>
      <c r="DQZ280" s="63"/>
      <c r="DRA280" s="112"/>
      <c r="DRD280" s="63"/>
      <c r="DRE280" s="112"/>
      <c r="DRH280" s="63"/>
      <c r="DRI280" s="112"/>
      <c r="DRL280" s="63"/>
      <c r="DRM280" s="112"/>
      <c r="DRP280" s="63"/>
      <c r="DRQ280" s="112"/>
      <c r="DRT280" s="63"/>
      <c r="DRU280" s="112"/>
      <c r="DRX280" s="63"/>
      <c r="DRY280" s="112"/>
      <c r="DSB280" s="63"/>
      <c r="DSC280" s="112"/>
      <c r="DSF280" s="63"/>
      <c r="DSG280" s="112"/>
      <c r="DSJ280" s="63"/>
      <c r="DSK280" s="112"/>
      <c r="DSN280" s="63"/>
      <c r="DSO280" s="112"/>
      <c r="DSR280" s="63"/>
      <c r="DSS280" s="112"/>
      <c r="DSV280" s="63"/>
      <c r="DSW280" s="112"/>
      <c r="DSZ280" s="63"/>
      <c r="DTA280" s="112"/>
      <c r="DTD280" s="63"/>
      <c r="DTE280" s="112"/>
      <c r="DTH280" s="63"/>
      <c r="DTI280" s="112"/>
      <c r="DTL280" s="63"/>
      <c r="DTM280" s="112"/>
      <c r="DTP280" s="63"/>
      <c r="DTQ280" s="112"/>
      <c r="DTT280" s="63"/>
      <c r="DTU280" s="112"/>
      <c r="DTX280" s="63"/>
      <c r="DTY280" s="112"/>
      <c r="DUB280" s="63"/>
      <c r="DUC280" s="112"/>
      <c r="DUF280" s="63"/>
      <c r="DUG280" s="112"/>
      <c r="DUJ280" s="63"/>
      <c r="DUK280" s="112"/>
      <c r="DUN280" s="63"/>
      <c r="DUO280" s="112"/>
      <c r="DUR280" s="63"/>
      <c r="DUS280" s="112"/>
      <c r="DUV280" s="63"/>
      <c r="DUW280" s="112"/>
      <c r="DUZ280" s="63"/>
      <c r="DVA280" s="112"/>
      <c r="DVD280" s="63"/>
      <c r="DVE280" s="112"/>
      <c r="DVH280" s="63"/>
      <c r="DVI280" s="112"/>
      <c r="DVL280" s="63"/>
      <c r="DVM280" s="112"/>
      <c r="DVP280" s="63"/>
      <c r="DVQ280" s="112"/>
      <c r="DVT280" s="63"/>
      <c r="DVU280" s="112"/>
      <c r="DVX280" s="63"/>
      <c r="DVY280" s="112"/>
      <c r="DWB280" s="63"/>
      <c r="DWC280" s="112"/>
      <c r="DWF280" s="63"/>
      <c r="DWG280" s="112"/>
      <c r="DWJ280" s="63"/>
      <c r="DWK280" s="112"/>
      <c r="DWN280" s="63"/>
      <c r="DWO280" s="112"/>
      <c r="DWR280" s="63"/>
      <c r="DWS280" s="112"/>
      <c r="DWV280" s="63"/>
      <c r="DWW280" s="112"/>
      <c r="DWZ280" s="63"/>
      <c r="DXA280" s="112"/>
      <c r="DXD280" s="63"/>
      <c r="DXE280" s="112"/>
      <c r="DXH280" s="63"/>
      <c r="DXI280" s="112"/>
      <c r="DXL280" s="63"/>
      <c r="DXM280" s="112"/>
      <c r="DXP280" s="63"/>
      <c r="DXQ280" s="112"/>
      <c r="DXT280" s="63"/>
      <c r="DXU280" s="112"/>
      <c r="DXX280" s="63"/>
      <c r="DXY280" s="112"/>
      <c r="DYB280" s="63"/>
      <c r="DYC280" s="112"/>
      <c r="DYF280" s="63"/>
      <c r="DYG280" s="112"/>
      <c r="DYJ280" s="63"/>
      <c r="DYK280" s="112"/>
      <c r="DYN280" s="63"/>
      <c r="DYO280" s="112"/>
      <c r="DYR280" s="63"/>
      <c r="DYS280" s="112"/>
      <c r="DYV280" s="63"/>
      <c r="DYW280" s="112"/>
      <c r="DYZ280" s="63"/>
      <c r="DZA280" s="112"/>
      <c r="DZD280" s="63"/>
      <c r="DZE280" s="112"/>
      <c r="DZH280" s="63"/>
      <c r="DZI280" s="112"/>
      <c r="DZL280" s="63"/>
      <c r="DZM280" s="112"/>
      <c r="DZP280" s="63"/>
      <c r="DZQ280" s="112"/>
      <c r="DZT280" s="63"/>
      <c r="DZU280" s="112"/>
      <c r="DZX280" s="63"/>
      <c r="DZY280" s="112"/>
      <c r="EAB280" s="63"/>
      <c r="EAC280" s="112"/>
      <c r="EAF280" s="63"/>
      <c r="EAG280" s="112"/>
      <c r="EAJ280" s="63"/>
      <c r="EAK280" s="112"/>
      <c r="EAN280" s="63"/>
      <c r="EAO280" s="112"/>
      <c r="EAR280" s="63"/>
      <c r="EAS280" s="112"/>
      <c r="EAV280" s="63"/>
      <c r="EAW280" s="112"/>
      <c r="EAZ280" s="63"/>
      <c r="EBA280" s="112"/>
      <c r="EBD280" s="63"/>
      <c r="EBE280" s="112"/>
      <c r="EBH280" s="63"/>
      <c r="EBI280" s="112"/>
      <c r="EBL280" s="63"/>
      <c r="EBM280" s="112"/>
      <c r="EBP280" s="63"/>
      <c r="EBQ280" s="112"/>
      <c r="EBT280" s="63"/>
      <c r="EBU280" s="112"/>
      <c r="EBX280" s="63"/>
      <c r="EBY280" s="112"/>
      <c r="ECB280" s="63"/>
      <c r="ECC280" s="112"/>
      <c r="ECF280" s="63"/>
      <c r="ECG280" s="112"/>
      <c r="ECJ280" s="63"/>
      <c r="ECK280" s="112"/>
      <c r="ECN280" s="63"/>
      <c r="ECO280" s="112"/>
      <c r="ECR280" s="63"/>
      <c r="ECS280" s="112"/>
      <c r="ECV280" s="63"/>
      <c r="ECW280" s="112"/>
      <c r="ECZ280" s="63"/>
      <c r="EDA280" s="112"/>
      <c r="EDD280" s="63"/>
      <c r="EDE280" s="112"/>
      <c r="EDH280" s="63"/>
      <c r="EDI280" s="112"/>
      <c r="EDL280" s="63"/>
      <c r="EDM280" s="112"/>
      <c r="EDP280" s="63"/>
      <c r="EDQ280" s="112"/>
      <c r="EDT280" s="63"/>
      <c r="EDU280" s="112"/>
      <c r="EDX280" s="63"/>
      <c r="EDY280" s="112"/>
      <c r="EEB280" s="63"/>
      <c r="EEC280" s="112"/>
      <c r="EEF280" s="63"/>
      <c r="EEG280" s="112"/>
      <c r="EEJ280" s="63"/>
      <c r="EEK280" s="112"/>
      <c r="EEN280" s="63"/>
      <c r="EEO280" s="112"/>
      <c r="EER280" s="63"/>
      <c r="EES280" s="112"/>
      <c r="EEV280" s="63"/>
      <c r="EEW280" s="112"/>
      <c r="EEZ280" s="63"/>
      <c r="EFA280" s="112"/>
      <c r="EFD280" s="63"/>
      <c r="EFE280" s="112"/>
      <c r="EFH280" s="63"/>
      <c r="EFI280" s="112"/>
      <c r="EFL280" s="63"/>
      <c r="EFM280" s="112"/>
      <c r="EFP280" s="63"/>
      <c r="EFQ280" s="112"/>
      <c r="EFT280" s="63"/>
      <c r="EFU280" s="112"/>
      <c r="EFX280" s="63"/>
      <c r="EFY280" s="112"/>
      <c r="EGB280" s="63"/>
      <c r="EGC280" s="112"/>
      <c r="EGF280" s="63"/>
      <c r="EGG280" s="112"/>
      <c r="EGJ280" s="63"/>
      <c r="EGK280" s="112"/>
      <c r="EGN280" s="63"/>
      <c r="EGO280" s="112"/>
      <c r="EGR280" s="63"/>
      <c r="EGS280" s="112"/>
      <c r="EGV280" s="63"/>
      <c r="EGW280" s="112"/>
      <c r="EGZ280" s="63"/>
      <c r="EHA280" s="112"/>
      <c r="EHD280" s="63"/>
      <c r="EHE280" s="112"/>
      <c r="EHH280" s="63"/>
      <c r="EHI280" s="112"/>
      <c r="EHL280" s="63"/>
      <c r="EHM280" s="112"/>
      <c r="EHP280" s="63"/>
      <c r="EHQ280" s="112"/>
      <c r="EHT280" s="63"/>
      <c r="EHU280" s="112"/>
      <c r="EHX280" s="63"/>
      <c r="EHY280" s="112"/>
      <c r="EIB280" s="63"/>
      <c r="EIC280" s="112"/>
      <c r="EIF280" s="63"/>
      <c r="EIG280" s="112"/>
      <c r="EIJ280" s="63"/>
      <c r="EIK280" s="112"/>
      <c r="EIN280" s="63"/>
      <c r="EIO280" s="112"/>
      <c r="EIR280" s="63"/>
      <c r="EIS280" s="112"/>
      <c r="EIV280" s="63"/>
      <c r="EIW280" s="112"/>
      <c r="EIZ280" s="63"/>
      <c r="EJA280" s="112"/>
      <c r="EJD280" s="63"/>
      <c r="EJE280" s="112"/>
      <c r="EJH280" s="63"/>
      <c r="EJI280" s="112"/>
      <c r="EJL280" s="63"/>
      <c r="EJM280" s="112"/>
      <c r="EJP280" s="63"/>
      <c r="EJQ280" s="112"/>
      <c r="EJT280" s="63"/>
      <c r="EJU280" s="112"/>
      <c r="EJX280" s="63"/>
      <c r="EJY280" s="112"/>
      <c r="EKB280" s="63"/>
      <c r="EKC280" s="112"/>
      <c r="EKF280" s="63"/>
      <c r="EKG280" s="112"/>
      <c r="EKJ280" s="63"/>
      <c r="EKK280" s="112"/>
      <c r="EKN280" s="63"/>
      <c r="EKO280" s="112"/>
      <c r="EKR280" s="63"/>
      <c r="EKS280" s="112"/>
      <c r="EKV280" s="63"/>
      <c r="EKW280" s="112"/>
      <c r="EKZ280" s="63"/>
      <c r="ELA280" s="112"/>
      <c r="ELD280" s="63"/>
      <c r="ELE280" s="112"/>
      <c r="ELH280" s="63"/>
      <c r="ELI280" s="112"/>
      <c r="ELL280" s="63"/>
      <c r="ELM280" s="112"/>
      <c r="ELP280" s="63"/>
      <c r="ELQ280" s="112"/>
      <c r="ELT280" s="63"/>
      <c r="ELU280" s="112"/>
      <c r="ELX280" s="63"/>
      <c r="ELY280" s="112"/>
      <c r="EMB280" s="63"/>
      <c r="EMC280" s="112"/>
      <c r="EMF280" s="63"/>
      <c r="EMG280" s="112"/>
      <c r="EMJ280" s="63"/>
      <c r="EMK280" s="112"/>
      <c r="EMN280" s="63"/>
      <c r="EMO280" s="112"/>
      <c r="EMR280" s="63"/>
      <c r="EMS280" s="112"/>
      <c r="EMV280" s="63"/>
      <c r="EMW280" s="112"/>
      <c r="EMZ280" s="63"/>
      <c r="ENA280" s="112"/>
      <c r="END280" s="63"/>
      <c r="ENE280" s="112"/>
      <c r="ENH280" s="63"/>
      <c r="ENI280" s="112"/>
      <c r="ENL280" s="63"/>
      <c r="ENM280" s="112"/>
      <c r="ENP280" s="63"/>
      <c r="ENQ280" s="112"/>
      <c r="ENT280" s="63"/>
      <c r="ENU280" s="112"/>
      <c r="ENX280" s="63"/>
      <c r="ENY280" s="112"/>
      <c r="EOB280" s="63"/>
      <c r="EOC280" s="112"/>
      <c r="EOF280" s="63"/>
      <c r="EOG280" s="112"/>
      <c r="EOJ280" s="63"/>
      <c r="EOK280" s="112"/>
      <c r="EON280" s="63"/>
      <c r="EOO280" s="112"/>
      <c r="EOR280" s="63"/>
      <c r="EOS280" s="112"/>
      <c r="EOV280" s="63"/>
      <c r="EOW280" s="112"/>
      <c r="EOZ280" s="63"/>
      <c r="EPA280" s="112"/>
      <c r="EPD280" s="63"/>
      <c r="EPE280" s="112"/>
      <c r="EPH280" s="63"/>
      <c r="EPI280" s="112"/>
      <c r="EPL280" s="63"/>
      <c r="EPM280" s="112"/>
      <c r="EPP280" s="63"/>
      <c r="EPQ280" s="112"/>
      <c r="EPT280" s="63"/>
      <c r="EPU280" s="112"/>
      <c r="EPX280" s="63"/>
      <c r="EPY280" s="112"/>
      <c r="EQB280" s="63"/>
      <c r="EQC280" s="112"/>
      <c r="EQF280" s="63"/>
      <c r="EQG280" s="112"/>
      <c r="EQJ280" s="63"/>
      <c r="EQK280" s="112"/>
      <c r="EQN280" s="63"/>
      <c r="EQO280" s="112"/>
      <c r="EQR280" s="63"/>
      <c r="EQS280" s="112"/>
      <c r="EQV280" s="63"/>
      <c r="EQW280" s="112"/>
      <c r="EQZ280" s="63"/>
      <c r="ERA280" s="112"/>
      <c r="ERD280" s="63"/>
      <c r="ERE280" s="112"/>
      <c r="ERH280" s="63"/>
      <c r="ERI280" s="112"/>
      <c r="ERL280" s="63"/>
      <c r="ERM280" s="112"/>
      <c r="ERP280" s="63"/>
      <c r="ERQ280" s="112"/>
      <c r="ERT280" s="63"/>
      <c r="ERU280" s="112"/>
      <c r="ERX280" s="63"/>
      <c r="ERY280" s="112"/>
      <c r="ESB280" s="63"/>
      <c r="ESC280" s="112"/>
      <c r="ESF280" s="63"/>
      <c r="ESG280" s="112"/>
      <c r="ESJ280" s="63"/>
      <c r="ESK280" s="112"/>
      <c r="ESN280" s="63"/>
      <c r="ESO280" s="112"/>
      <c r="ESR280" s="63"/>
      <c r="ESS280" s="112"/>
      <c r="ESV280" s="63"/>
      <c r="ESW280" s="112"/>
      <c r="ESZ280" s="63"/>
      <c r="ETA280" s="112"/>
      <c r="ETD280" s="63"/>
      <c r="ETE280" s="112"/>
      <c r="ETH280" s="63"/>
      <c r="ETI280" s="112"/>
      <c r="ETL280" s="63"/>
      <c r="ETM280" s="112"/>
      <c r="ETP280" s="63"/>
      <c r="ETQ280" s="112"/>
      <c r="ETT280" s="63"/>
      <c r="ETU280" s="112"/>
      <c r="ETX280" s="63"/>
      <c r="ETY280" s="112"/>
      <c r="EUB280" s="63"/>
      <c r="EUC280" s="112"/>
      <c r="EUF280" s="63"/>
      <c r="EUG280" s="112"/>
      <c r="EUJ280" s="63"/>
      <c r="EUK280" s="112"/>
      <c r="EUN280" s="63"/>
      <c r="EUO280" s="112"/>
      <c r="EUR280" s="63"/>
      <c r="EUS280" s="112"/>
      <c r="EUV280" s="63"/>
      <c r="EUW280" s="112"/>
      <c r="EUZ280" s="63"/>
      <c r="EVA280" s="112"/>
      <c r="EVD280" s="63"/>
      <c r="EVE280" s="112"/>
      <c r="EVH280" s="63"/>
      <c r="EVI280" s="112"/>
      <c r="EVL280" s="63"/>
      <c r="EVM280" s="112"/>
      <c r="EVP280" s="63"/>
      <c r="EVQ280" s="112"/>
      <c r="EVT280" s="63"/>
      <c r="EVU280" s="112"/>
      <c r="EVX280" s="63"/>
      <c r="EVY280" s="112"/>
      <c r="EWB280" s="63"/>
      <c r="EWC280" s="112"/>
      <c r="EWF280" s="63"/>
      <c r="EWG280" s="112"/>
      <c r="EWJ280" s="63"/>
      <c r="EWK280" s="112"/>
      <c r="EWN280" s="63"/>
      <c r="EWO280" s="112"/>
      <c r="EWR280" s="63"/>
      <c r="EWS280" s="112"/>
      <c r="EWV280" s="63"/>
      <c r="EWW280" s="112"/>
      <c r="EWZ280" s="63"/>
      <c r="EXA280" s="112"/>
      <c r="EXD280" s="63"/>
      <c r="EXE280" s="112"/>
      <c r="EXH280" s="63"/>
      <c r="EXI280" s="112"/>
      <c r="EXL280" s="63"/>
      <c r="EXM280" s="112"/>
      <c r="EXP280" s="63"/>
      <c r="EXQ280" s="112"/>
      <c r="EXT280" s="63"/>
      <c r="EXU280" s="112"/>
      <c r="EXX280" s="63"/>
      <c r="EXY280" s="112"/>
      <c r="EYB280" s="63"/>
      <c r="EYC280" s="112"/>
      <c r="EYF280" s="63"/>
      <c r="EYG280" s="112"/>
      <c r="EYJ280" s="63"/>
      <c r="EYK280" s="112"/>
      <c r="EYN280" s="63"/>
      <c r="EYO280" s="112"/>
      <c r="EYR280" s="63"/>
      <c r="EYS280" s="112"/>
      <c r="EYV280" s="63"/>
      <c r="EYW280" s="112"/>
      <c r="EYZ280" s="63"/>
      <c r="EZA280" s="112"/>
      <c r="EZD280" s="63"/>
      <c r="EZE280" s="112"/>
      <c r="EZH280" s="63"/>
      <c r="EZI280" s="112"/>
      <c r="EZL280" s="63"/>
      <c r="EZM280" s="112"/>
      <c r="EZP280" s="63"/>
      <c r="EZQ280" s="112"/>
      <c r="EZT280" s="63"/>
      <c r="EZU280" s="112"/>
      <c r="EZX280" s="63"/>
      <c r="EZY280" s="112"/>
      <c r="FAB280" s="63"/>
      <c r="FAC280" s="112"/>
      <c r="FAF280" s="63"/>
      <c r="FAG280" s="112"/>
      <c r="FAJ280" s="63"/>
      <c r="FAK280" s="112"/>
      <c r="FAN280" s="63"/>
      <c r="FAO280" s="112"/>
      <c r="FAR280" s="63"/>
      <c r="FAS280" s="112"/>
      <c r="FAV280" s="63"/>
      <c r="FAW280" s="112"/>
      <c r="FAZ280" s="63"/>
      <c r="FBA280" s="112"/>
      <c r="FBD280" s="63"/>
      <c r="FBE280" s="112"/>
      <c r="FBH280" s="63"/>
      <c r="FBI280" s="112"/>
      <c r="FBL280" s="63"/>
      <c r="FBM280" s="112"/>
      <c r="FBP280" s="63"/>
      <c r="FBQ280" s="112"/>
      <c r="FBT280" s="63"/>
      <c r="FBU280" s="112"/>
      <c r="FBX280" s="63"/>
      <c r="FBY280" s="112"/>
      <c r="FCB280" s="63"/>
      <c r="FCC280" s="112"/>
      <c r="FCF280" s="63"/>
      <c r="FCG280" s="112"/>
      <c r="FCJ280" s="63"/>
      <c r="FCK280" s="112"/>
      <c r="FCN280" s="63"/>
      <c r="FCO280" s="112"/>
      <c r="FCR280" s="63"/>
      <c r="FCS280" s="112"/>
      <c r="FCV280" s="63"/>
      <c r="FCW280" s="112"/>
      <c r="FCZ280" s="63"/>
      <c r="FDA280" s="112"/>
      <c r="FDD280" s="63"/>
      <c r="FDE280" s="112"/>
      <c r="FDH280" s="63"/>
      <c r="FDI280" s="112"/>
      <c r="FDL280" s="63"/>
      <c r="FDM280" s="112"/>
      <c r="FDP280" s="63"/>
      <c r="FDQ280" s="112"/>
      <c r="FDT280" s="63"/>
      <c r="FDU280" s="112"/>
      <c r="FDX280" s="63"/>
      <c r="FDY280" s="112"/>
      <c r="FEB280" s="63"/>
      <c r="FEC280" s="112"/>
      <c r="FEF280" s="63"/>
      <c r="FEG280" s="112"/>
      <c r="FEJ280" s="63"/>
      <c r="FEK280" s="112"/>
      <c r="FEN280" s="63"/>
      <c r="FEO280" s="112"/>
      <c r="FER280" s="63"/>
      <c r="FES280" s="112"/>
      <c r="FEV280" s="63"/>
      <c r="FEW280" s="112"/>
      <c r="FEZ280" s="63"/>
      <c r="FFA280" s="112"/>
      <c r="FFD280" s="63"/>
      <c r="FFE280" s="112"/>
      <c r="FFH280" s="63"/>
      <c r="FFI280" s="112"/>
      <c r="FFL280" s="63"/>
      <c r="FFM280" s="112"/>
      <c r="FFP280" s="63"/>
      <c r="FFQ280" s="112"/>
      <c r="FFT280" s="63"/>
      <c r="FFU280" s="112"/>
      <c r="FFX280" s="63"/>
      <c r="FFY280" s="112"/>
      <c r="FGB280" s="63"/>
      <c r="FGC280" s="112"/>
      <c r="FGF280" s="63"/>
      <c r="FGG280" s="112"/>
      <c r="FGJ280" s="63"/>
      <c r="FGK280" s="112"/>
      <c r="FGN280" s="63"/>
      <c r="FGO280" s="112"/>
      <c r="FGR280" s="63"/>
      <c r="FGS280" s="112"/>
      <c r="FGV280" s="63"/>
      <c r="FGW280" s="112"/>
      <c r="FGZ280" s="63"/>
      <c r="FHA280" s="112"/>
      <c r="FHD280" s="63"/>
      <c r="FHE280" s="112"/>
      <c r="FHH280" s="63"/>
      <c r="FHI280" s="112"/>
      <c r="FHL280" s="63"/>
      <c r="FHM280" s="112"/>
      <c r="FHP280" s="63"/>
      <c r="FHQ280" s="112"/>
      <c r="FHT280" s="63"/>
      <c r="FHU280" s="112"/>
      <c r="FHX280" s="63"/>
      <c r="FHY280" s="112"/>
      <c r="FIB280" s="63"/>
      <c r="FIC280" s="112"/>
      <c r="FIF280" s="63"/>
      <c r="FIG280" s="112"/>
      <c r="FIJ280" s="63"/>
      <c r="FIK280" s="112"/>
      <c r="FIN280" s="63"/>
      <c r="FIO280" s="112"/>
      <c r="FIR280" s="63"/>
      <c r="FIS280" s="112"/>
      <c r="FIV280" s="63"/>
      <c r="FIW280" s="112"/>
      <c r="FIZ280" s="63"/>
      <c r="FJA280" s="112"/>
      <c r="FJD280" s="63"/>
      <c r="FJE280" s="112"/>
      <c r="FJH280" s="63"/>
      <c r="FJI280" s="112"/>
      <c r="FJL280" s="63"/>
      <c r="FJM280" s="112"/>
      <c r="FJP280" s="63"/>
      <c r="FJQ280" s="112"/>
      <c r="FJT280" s="63"/>
      <c r="FJU280" s="112"/>
      <c r="FJX280" s="63"/>
      <c r="FJY280" s="112"/>
      <c r="FKB280" s="63"/>
      <c r="FKC280" s="112"/>
      <c r="FKF280" s="63"/>
      <c r="FKG280" s="112"/>
      <c r="FKJ280" s="63"/>
      <c r="FKK280" s="112"/>
      <c r="FKN280" s="63"/>
      <c r="FKO280" s="112"/>
      <c r="FKR280" s="63"/>
      <c r="FKS280" s="112"/>
      <c r="FKV280" s="63"/>
      <c r="FKW280" s="112"/>
      <c r="FKZ280" s="63"/>
      <c r="FLA280" s="112"/>
      <c r="FLD280" s="63"/>
      <c r="FLE280" s="112"/>
      <c r="FLH280" s="63"/>
      <c r="FLI280" s="112"/>
      <c r="FLL280" s="63"/>
      <c r="FLM280" s="112"/>
      <c r="FLP280" s="63"/>
      <c r="FLQ280" s="112"/>
      <c r="FLT280" s="63"/>
      <c r="FLU280" s="112"/>
      <c r="FLX280" s="63"/>
      <c r="FLY280" s="112"/>
      <c r="FMB280" s="63"/>
      <c r="FMC280" s="112"/>
      <c r="FMF280" s="63"/>
      <c r="FMG280" s="112"/>
      <c r="FMJ280" s="63"/>
      <c r="FMK280" s="112"/>
      <c r="FMN280" s="63"/>
      <c r="FMO280" s="112"/>
      <c r="FMR280" s="63"/>
      <c r="FMS280" s="112"/>
      <c r="FMV280" s="63"/>
      <c r="FMW280" s="112"/>
      <c r="FMZ280" s="63"/>
      <c r="FNA280" s="112"/>
      <c r="FND280" s="63"/>
      <c r="FNE280" s="112"/>
      <c r="FNH280" s="63"/>
      <c r="FNI280" s="112"/>
      <c r="FNL280" s="63"/>
      <c r="FNM280" s="112"/>
      <c r="FNP280" s="63"/>
      <c r="FNQ280" s="112"/>
      <c r="FNT280" s="63"/>
      <c r="FNU280" s="112"/>
      <c r="FNX280" s="63"/>
      <c r="FNY280" s="112"/>
      <c r="FOB280" s="63"/>
      <c r="FOC280" s="112"/>
      <c r="FOF280" s="63"/>
      <c r="FOG280" s="112"/>
      <c r="FOJ280" s="63"/>
      <c r="FOK280" s="112"/>
      <c r="FON280" s="63"/>
      <c r="FOO280" s="112"/>
      <c r="FOR280" s="63"/>
      <c r="FOS280" s="112"/>
      <c r="FOV280" s="63"/>
      <c r="FOW280" s="112"/>
      <c r="FOZ280" s="63"/>
      <c r="FPA280" s="112"/>
      <c r="FPD280" s="63"/>
      <c r="FPE280" s="112"/>
      <c r="FPH280" s="63"/>
      <c r="FPI280" s="112"/>
      <c r="FPL280" s="63"/>
      <c r="FPM280" s="112"/>
      <c r="FPP280" s="63"/>
      <c r="FPQ280" s="112"/>
      <c r="FPT280" s="63"/>
      <c r="FPU280" s="112"/>
      <c r="FPX280" s="63"/>
      <c r="FPY280" s="112"/>
      <c r="FQB280" s="63"/>
      <c r="FQC280" s="112"/>
      <c r="FQF280" s="63"/>
      <c r="FQG280" s="112"/>
      <c r="FQJ280" s="63"/>
      <c r="FQK280" s="112"/>
      <c r="FQN280" s="63"/>
      <c r="FQO280" s="112"/>
      <c r="FQR280" s="63"/>
      <c r="FQS280" s="112"/>
      <c r="FQV280" s="63"/>
      <c r="FQW280" s="112"/>
      <c r="FQZ280" s="63"/>
      <c r="FRA280" s="112"/>
      <c r="FRD280" s="63"/>
      <c r="FRE280" s="112"/>
      <c r="FRH280" s="63"/>
      <c r="FRI280" s="112"/>
      <c r="FRL280" s="63"/>
      <c r="FRM280" s="112"/>
      <c r="FRP280" s="63"/>
      <c r="FRQ280" s="112"/>
      <c r="FRT280" s="63"/>
      <c r="FRU280" s="112"/>
      <c r="FRX280" s="63"/>
      <c r="FRY280" s="112"/>
      <c r="FSB280" s="63"/>
      <c r="FSC280" s="112"/>
      <c r="FSF280" s="63"/>
      <c r="FSG280" s="112"/>
      <c r="FSJ280" s="63"/>
      <c r="FSK280" s="112"/>
      <c r="FSN280" s="63"/>
      <c r="FSO280" s="112"/>
      <c r="FSR280" s="63"/>
      <c r="FSS280" s="112"/>
      <c r="FSV280" s="63"/>
      <c r="FSW280" s="112"/>
      <c r="FSZ280" s="63"/>
      <c r="FTA280" s="112"/>
      <c r="FTD280" s="63"/>
      <c r="FTE280" s="112"/>
      <c r="FTH280" s="63"/>
      <c r="FTI280" s="112"/>
      <c r="FTL280" s="63"/>
      <c r="FTM280" s="112"/>
      <c r="FTP280" s="63"/>
      <c r="FTQ280" s="112"/>
      <c r="FTT280" s="63"/>
      <c r="FTU280" s="112"/>
      <c r="FTX280" s="63"/>
      <c r="FTY280" s="112"/>
      <c r="FUB280" s="63"/>
      <c r="FUC280" s="112"/>
      <c r="FUF280" s="63"/>
      <c r="FUG280" s="112"/>
      <c r="FUJ280" s="63"/>
      <c r="FUK280" s="112"/>
      <c r="FUN280" s="63"/>
      <c r="FUO280" s="112"/>
      <c r="FUR280" s="63"/>
      <c r="FUS280" s="112"/>
      <c r="FUV280" s="63"/>
      <c r="FUW280" s="112"/>
      <c r="FUZ280" s="63"/>
      <c r="FVA280" s="112"/>
      <c r="FVD280" s="63"/>
      <c r="FVE280" s="112"/>
      <c r="FVH280" s="63"/>
      <c r="FVI280" s="112"/>
      <c r="FVL280" s="63"/>
      <c r="FVM280" s="112"/>
      <c r="FVP280" s="63"/>
      <c r="FVQ280" s="112"/>
      <c r="FVT280" s="63"/>
      <c r="FVU280" s="112"/>
      <c r="FVX280" s="63"/>
      <c r="FVY280" s="112"/>
      <c r="FWB280" s="63"/>
      <c r="FWC280" s="112"/>
      <c r="FWF280" s="63"/>
      <c r="FWG280" s="112"/>
      <c r="FWJ280" s="63"/>
      <c r="FWK280" s="112"/>
      <c r="FWN280" s="63"/>
      <c r="FWO280" s="112"/>
      <c r="FWR280" s="63"/>
      <c r="FWS280" s="112"/>
      <c r="FWV280" s="63"/>
      <c r="FWW280" s="112"/>
      <c r="FWZ280" s="63"/>
      <c r="FXA280" s="112"/>
      <c r="FXD280" s="63"/>
      <c r="FXE280" s="112"/>
      <c r="FXH280" s="63"/>
      <c r="FXI280" s="112"/>
      <c r="FXL280" s="63"/>
      <c r="FXM280" s="112"/>
      <c r="FXP280" s="63"/>
      <c r="FXQ280" s="112"/>
      <c r="FXT280" s="63"/>
      <c r="FXU280" s="112"/>
      <c r="FXX280" s="63"/>
      <c r="FXY280" s="112"/>
      <c r="FYB280" s="63"/>
      <c r="FYC280" s="112"/>
      <c r="FYF280" s="63"/>
      <c r="FYG280" s="112"/>
      <c r="FYJ280" s="63"/>
      <c r="FYK280" s="112"/>
      <c r="FYN280" s="63"/>
      <c r="FYO280" s="112"/>
      <c r="FYR280" s="63"/>
      <c r="FYS280" s="112"/>
      <c r="FYV280" s="63"/>
      <c r="FYW280" s="112"/>
      <c r="FYZ280" s="63"/>
      <c r="FZA280" s="112"/>
      <c r="FZD280" s="63"/>
      <c r="FZE280" s="112"/>
      <c r="FZH280" s="63"/>
      <c r="FZI280" s="112"/>
      <c r="FZL280" s="63"/>
      <c r="FZM280" s="112"/>
      <c r="FZP280" s="63"/>
      <c r="FZQ280" s="112"/>
      <c r="FZT280" s="63"/>
      <c r="FZU280" s="112"/>
      <c r="FZX280" s="63"/>
      <c r="FZY280" s="112"/>
      <c r="GAB280" s="63"/>
      <c r="GAC280" s="112"/>
      <c r="GAF280" s="63"/>
      <c r="GAG280" s="112"/>
      <c r="GAJ280" s="63"/>
      <c r="GAK280" s="112"/>
      <c r="GAN280" s="63"/>
      <c r="GAO280" s="112"/>
      <c r="GAR280" s="63"/>
      <c r="GAS280" s="112"/>
      <c r="GAV280" s="63"/>
      <c r="GAW280" s="112"/>
      <c r="GAZ280" s="63"/>
      <c r="GBA280" s="112"/>
      <c r="GBD280" s="63"/>
      <c r="GBE280" s="112"/>
      <c r="GBH280" s="63"/>
      <c r="GBI280" s="112"/>
      <c r="GBL280" s="63"/>
      <c r="GBM280" s="112"/>
      <c r="GBP280" s="63"/>
      <c r="GBQ280" s="112"/>
      <c r="GBT280" s="63"/>
      <c r="GBU280" s="112"/>
      <c r="GBX280" s="63"/>
      <c r="GBY280" s="112"/>
      <c r="GCB280" s="63"/>
      <c r="GCC280" s="112"/>
      <c r="GCF280" s="63"/>
      <c r="GCG280" s="112"/>
      <c r="GCJ280" s="63"/>
      <c r="GCK280" s="112"/>
      <c r="GCN280" s="63"/>
      <c r="GCO280" s="112"/>
      <c r="GCR280" s="63"/>
      <c r="GCS280" s="112"/>
      <c r="GCV280" s="63"/>
      <c r="GCW280" s="112"/>
      <c r="GCZ280" s="63"/>
      <c r="GDA280" s="112"/>
      <c r="GDD280" s="63"/>
      <c r="GDE280" s="112"/>
      <c r="GDH280" s="63"/>
      <c r="GDI280" s="112"/>
      <c r="GDL280" s="63"/>
      <c r="GDM280" s="112"/>
      <c r="GDP280" s="63"/>
      <c r="GDQ280" s="112"/>
      <c r="GDT280" s="63"/>
      <c r="GDU280" s="112"/>
      <c r="GDX280" s="63"/>
      <c r="GDY280" s="112"/>
      <c r="GEB280" s="63"/>
      <c r="GEC280" s="112"/>
      <c r="GEF280" s="63"/>
      <c r="GEG280" s="112"/>
      <c r="GEJ280" s="63"/>
      <c r="GEK280" s="112"/>
      <c r="GEN280" s="63"/>
      <c r="GEO280" s="112"/>
      <c r="GER280" s="63"/>
      <c r="GES280" s="112"/>
      <c r="GEV280" s="63"/>
      <c r="GEW280" s="112"/>
      <c r="GEZ280" s="63"/>
      <c r="GFA280" s="112"/>
      <c r="GFD280" s="63"/>
      <c r="GFE280" s="112"/>
      <c r="GFH280" s="63"/>
      <c r="GFI280" s="112"/>
      <c r="GFL280" s="63"/>
      <c r="GFM280" s="112"/>
      <c r="GFP280" s="63"/>
      <c r="GFQ280" s="112"/>
      <c r="GFT280" s="63"/>
      <c r="GFU280" s="112"/>
      <c r="GFX280" s="63"/>
      <c r="GFY280" s="112"/>
      <c r="GGB280" s="63"/>
      <c r="GGC280" s="112"/>
      <c r="GGF280" s="63"/>
      <c r="GGG280" s="112"/>
      <c r="GGJ280" s="63"/>
      <c r="GGK280" s="112"/>
      <c r="GGN280" s="63"/>
      <c r="GGO280" s="112"/>
      <c r="GGR280" s="63"/>
      <c r="GGS280" s="112"/>
      <c r="GGV280" s="63"/>
      <c r="GGW280" s="112"/>
      <c r="GGZ280" s="63"/>
      <c r="GHA280" s="112"/>
      <c r="GHD280" s="63"/>
      <c r="GHE280" s="112"/>
      <c r="GHH280" s="63"/>
      <c r="GHI280" s="112"/>
      <c r="GHL280" s="63"/>
      <c r="GHM280" s="112"/>
      <c r="GHP280" s="63"/>
      <c r="GHQ280" s="112"/>
      <c r="GHT280" s="63"/>
      <c r="GHU280" s="112"/>
      <c r="GHX280" s="63"/>
      <c r="GHY280" s="112"/>
      <c r="GIB280" s="63"/>
      <c r="GIC280" s="112"/>
      <c r="GIF280" s="63"/>
      <c r="GIG280" s="112"/>
      <c r="GIJ280" s="63"/>
      <c r="GIK280" s="112"/>
      <c r="GIN280" s="63"/>
      <c r="GIO280" s="112"/>
      <c r="GIR280" s="63"/>
      <c r="GIS280" s="112"/>
      <c r="GIV280" s="63"/>
      <c r="GIW280" s="112"/>
      <c r="GIZ280" s="63"/>
      <c r="GJA280" s="112"/>
      <c r="GJD280" s="63"/>
      <c r="GJE280" s="112"/>
      <c r="GJH280" s="63"/>
      <c r="GJI280" s="112"/>
      <c r="GJL280" s="63"/>
      <c r="GJM280" s="112"/>
      <c r="GJP280" s="63"/>
      <c r="GJQ280" s="112"/>
      <c r="GJT280" s="63"/>
      <c r="GJU280" s="112"/>
      <c r="GJX280" s="63"/>
      <c r="GJY280" s="112"/>
      <c r="GKB280" s="63"/>
      <c r="GKC280" s="112"/>
      <c r="GKF280" s="63"/>
      <c r="GKG280" s="112"/>
      <c r="GKJ280" s="63"/>
      <c r="GKK280" s="112"/>
      <c r="GKN280" s="63"/>
      <c r="GKO280" s="112"/>
      <c r="GKR280" s="63"/>
      <c r="GKS280" s="112"/>
      <c r="GKV280" s="63"/>
      <c r="GKW280" s="112"/>
      <c r="GKZ280" s="63"/>
      <c r="GLA280" s="112"/>
      <c r="GLD280" s="63"/>
      <c r="GLE280" s="112"/>
      <c r="GLH280" s="63"/>
      <c r="GLI280" s="112"/>
      <c r="GLL280" s="63"/>
      <c r="GLM280" s="112"/>
      <c r="GLP280" s="63"/>
      <c r="GLQ280" s="112"/>
      <c r="GLT280" s="63"/>
      <c r="GLU280" s="112"/>
      <c r="GLX280" s="63"/>
      <c r="GLY280" s="112"/>
      <c r="GMB280" s="63"/>
      <c r="GMC280" s="112"/>
      <c r="GMF280" s="63"/>
      <c r="GMG280" s="112"/>
      <c r="GMJ280" s="63"/>
      <c r="GMK280" s="112"/>
      <c r="GMN280" s="63"/>
      <c r="GMO280" s="112"/>
      <c r="GMR280" s="63"/>
      <c r="GMS280" s="112"/>
      <c r="GMV280" s="63"/>
      <c r="GMW280" s="112"/>
      <c r="GMZ280" s="63"/>
      <c r="GNA280" s="112"/>
      <c r="GND280" s="63"/>
      <c r="GNE280" s="112"/>
      <c r="GNH280" s="63"/>
      <c r="GNI280" s="112"/>
      <c r="GNL280" s="63"/>
      <c r="GNM280" s="112"/>
      <c r="GNP280" s="63"/>
      <c r="GNQ280" s="112"/>
      <c r="GNT280" s="63"/>
      <c r="GNU280" s="112"/>
      <c r="GNX280" s="63"/>
      <c r="GNY280" s="112"/>
      <c r="GOB280" s="63"/>
      <c r="GOC280" s="112"/>
      <c r="GOF280" s="63"/>
      <c r="GOG280" s="112"/>
      <c r="GOJ280" s="63"/>
      <c r="GOK280" s="112"/>
      <c r="GON280" s="63"/>
      <c r="GOO280" s="112"/>
      <c r="GOR280" s="63"/>
      <c r="GOS280" s="112"/>
      <c r="GOV280" s="63"/>
      <c r="GOW280" s="112"/>
      <c r="GOZ280" s="63"/>
      <c r="GPA280" s="112"/>
      <c r="GPD280" s="63"/>
      <c r="GPE280" s="112"/>
      <c r="GPH280" s="63"/>
      <c r="GPI280" s="112"/>
      <c r="GPL280" s="63"/>
      <c r="GPM280" s="112"/>
      <c r="GPP280" s="63"/>
      <c r="GPQ280" s="112"/>
      <c r="GPT280" s="63"/>
      <c r="GPU280" s="112"/>
      <c r="GPX280" s="63"/>
      <c r="GPY280" s="112"/>
      <c r="GQB280" s="63"/>
      <c r="GQC280" s="112"/>
      <c r="GQF280" s="63"/>
      <c r="GQG280" s="112"/>
      <c r="GQJ280" s="63"/>
      <c r="GQK280" s="112"/>
      <c r="GQN280" s="63"/>
      <c r="GQO280" s="112"/>
      <c r="GQR280" s="63"/>
      <c r="GQS280" s="112"/>
      <c r="GQV280" s="63"/>
      <c r="GQW280" s="112"/>
      <c r="GQZ280" s="63"/>
      <c r="GRA280" s="112"/>
      <c r="GRD280" s="63"/>
      <c r="GRE280" s="112"/>
      <c r="GRH280" s="63"/>
      <c r="GRI280" s="112"/>
      <c r="GRL280" s="63"/>
      <c r="GRM280" s="112"/>
      <c r="GRP280" s="63"/>
      <c r="GRQ280" s="112"/>
      <c r="GRT280" s="63"/>
      <c r="GRU280" s="112"/>
      <c r="GRX280" s="63"/>
      <c r="GRY280" s="112"/>
      <c r="GSB280" s="63"/>
      <c r="GSC280" s="112"/>
      <c r="GSF280" s="63"/>
      <c r="GSG280" s="112"/>
      <c r="GSJ280" s="63"/>
      <c r="GSK280" s="112"/>
      <c r="GSN280" s="63"/>
      <c r="GSO280" s="112"/>
      <c r="GSR280" s="63"/>
      <c r="GSS280" s="112"/>
      <c r="GSV280" s="63"/>
      <c r="GSW280" s="112"/>
      <c r="GSZ280" s="63"/>
      <c r="GTA280" s="112"/>
      <c r="GTD280" s="63"/>
      <c r="GTE280" s="112"/>
      <c r="GTH280" s="63"/>
      <c r="GTI280" s="112"/>
      <c r="GTL280" s="63"/>
      <c r="GTM280" s="112"/>
      <c r="GTP280" s="63"/>
      <c r="GTQ280" s="112"/>
      <c r="GTT280" s="63"/>
      <c r="GTU280" s="112"/>
      <c r="GTX280" s="63"/>
      <c r="GTY280" s="112"/>
      <c r="GUB280" s="63"/>
      <c r="GUC280" s="112"/>
      <c r="GUF280" s="63"/>
      <c r="GUG280" s="112"/>
      <c r="GUJ280" s="63"/>
      <c r="GUK280" s="112"/>
      <c r="GUN280" s="63"/>
      <c r="GUO280" s="112"/>
      <c r="GUR280" s="63"/>
      <c r="GUS280" s="112"/>
      <c r="GUV280" s="63"/>
      <c r="GUW280" s="112"/>
      <c r="GUZ280" s="63"/>
      <c r="GVA280" s="112"/>
      <c r="GVD280" s="63"/>
      <c r="GVE280" s="112"/>
      <c r="GVH280" s="63"/>
      <c r="GVI280" s="112"/>
      <c r="GVL280" s="63"/>
      <c r="GVM280" s="112"/>
      <c r="GVP280" s="63"/>
      <c r="GVQ280" s="112"/>
      <c r="GVT280" s="63"/>
      <c r="GVU280" s="112"/>
      <c r="GVX280" s="63"/>
      <c r="GVY280" s="112"/>
      <c r="GWB280" s="63"/>
      <c r="GWC280" s="112"/>
      <c r="GWF280" s="63"/>
      <c r="GWG280" s="112"/>
      <c r="GWJ280" s="63"/>
      <c r="GWK280" s="112"/>
      <c r="GWN280" s="63"/>
      <c r="GWO280" s="112"/>
      <c r="GWR280" s="63"/>
      <c r="GWS280" s="112"/>
      <c r="GWV280" s="63"/>
      <c r="GWW280" s="112"/>
      <c r="GWZ280" s="63"/>
      <c r="GXA280" s="112"/>
      <c r="GXD280" s="63"/>
      <c r="GXE280" s="112"/>
      <c r="GXH280" s="63"/>
      <c r="GXI280" s="112"/>
      <c r="GXL280" s="63"/>
      <c r="GXM280" s="112"/>
      <c r="GXP280" s="63"/>
      <c r="GXQ280" s="112"/>
      <c r="GXT280" s="63"/>
      <c r="GXU280" s="112"/>
      <c r="GXX280" s="63"/>
      <c r="GXY280" s="112"/>
      <c r="GYB280" s="63"/>
      <c r="GYC280" s="112"/>
      <c r="GYF280" s="63"/>
      <c r="GYG280" s="112"/>
      <c r="GYJ280" s="63"/>
      <c r="GYK280" s="112"/>
      <c r="GYN280" s="63"/>
      <c r="GYO280" s="112"/>
      <c r="GYR280" s="63"/>
      <c r="GYS280" s="112"/>
      <c r="GYV280" s="63"/>
      <c r="GYW280" s="112"/>
      <c r="GYZ280" s="63"/>
      <c r="GZA280" s="112"/>
      <c r="GZD280" s="63"/>
      <c r="GZE280" s="112"/>
      <c r="GZH280" s="63"/>
      <c r="GZI280" s="112"/>
      <c r="GZL280" s="63"/>
      <c r="GZM280" s="112"/>
      <c r="GZP280" s="63"/>
      <c r="GZQ280" s="112"/>
      <c r="GZT280" s="63"/>
      <c r="GZU280" s="112"/>
      <c r="GZX280" s="63"/>
      <c r="GZY280" s="112"/>
      <c r="HAB280" s="63"/>
      <c r="HAC280" s="112"/>
      <c r="HAF280" s="63"/>
      <c r="HAG280" s="112"/>
      <c r="HAJ280" s="63"/>
      <c r="HAK280" s="112"/>
      <c r="HAN280" s="63"/>
      <c r="HAO280" s="112"/>
      <c r="HAR280" s="63"/>
      <c r="HAS280" s="112"/>
      <c r="HAV280" s="63"/>
      <c r="HAW280" s="112"/>
      <c r="HAZ280" s="63"/>
      <c r="HBA280" s="112"/>
      <c r="HBD280" s="63"/>
      <c r="HBE280" s="112"/>
      <c r="HBH280" s="63"/>
      <c r="HBI280" s="112"/>
      <c r="HBL280" s="63"/>
      <c r="HBM280" s="112"/>
      <c r="HBP280" s="63"/>
      <c r="HBQ280" s="112"/>
      <c r="HBT280" s="63"/>
      <c r="HBU280" s="112"/>
      <c r="HBX280" s="63"/>
      <c r="HBY280" s="112"/>
      <c r="HCB280" s="63"/>
      <c r="HCC280" s="112"/>
      <c r="HCF280" s="63"/>
      <c r="HCG280" s="112"/>
      <c r="HCJ280" s="63"/>
      <c r="HCK280" s="112"/>
      <c r="HCN280" s="63"/>
      <c r="HCO280" s="112"/>
      <c r="HCR280" s="63"/>
      <c r="HCS280" s="112"/>
      <c r="HCV280" s="63"/>
      <c r="HCW280" s="112"/>
      <c r="HCZ280" s="63"/>
      <c r="HDA280" s="112"/>
      <c r="HDD280" s="63"/>
      <c r="HDE280" s="112"/>
      <c r="HDH280" s="63"/>
      <c r="HDI280" s="112"/>
      <c r="HDL280" s="63"/>
      <c r="HDM280" s="112"/>
      <c r="HDP280" s="63"/>
      <c r="HDQ280" s="112"/>
      <c r="HDT280" s="63"/>
      <c r="HDU280" s="112"/>
      <c r="HDX280" s="63"/>
      <c r="HDY280" s="112"/>
      <c r="HEB280" s="63"/>
      <c r="HEC280" s="112"/>
      <c r="HEF280" s="63"/>
      <c r="HEG280" s="112"/>
      <c r="HEJ280" s="63"/>
      <c r="HEK280" s="112"/>
      <c r="HEN280" s="63"/>
      <c r="HEO280" s="112"/>
      <c r="HER280" s="63"/>
      <c r="HES280" s="112"/>
      <c r="HEV280" s="63"/>
      <c r="HEW280" s="112"/>
      <c r="HEZ280" s="63"/>
      <c r="HFA280" s="112"/>
      <c r="HFD280" s="63"/>
      <c r="HFE280" s="112"/>
      <c r="HFH280" s="63"/>
      <c r="HFI280" s="112"/>
      <c r="HFL280" s="63"/>
      <c r="HFM280" s="112"/>
      <c r="HFP280" s="63"/>
      <c r="HFQ280" s="112"/>
      <c r="HFT280" s="63"/>
      <c r="HFU280" s="112"/>
      <c r="HFX280" s="63"/>
      <c r="HFY280" s="112"/>
      <c r="HGB280" s="63"/>
      <c r="HGC280" s="112"/>
      <c r="HGF280" s="63"/>
      <c r="HGG280" s="112"/>
      <c r="HGJ280" s="63"/>
      <c r="HGK280" s="112"/>
      <c r="HGN280" s="63"/>
      <c r="HGO280" s="112"/>
      <c r="HGR280" s="63"/>
      <c r="HGS280" s="112"/>
      <c r="HGV280" s="63"/>
      <c r="HGW280" s="112"/>
      <c r="HGZ280" s="63"/>
      <c r="HHA280" s="112"/>
      <c r="HHD280" s="63"/>
      <c r="HHE280" s="112"/>
      <c r="HHH280" s="63"/>
      <c r="HHI280" s="112"/>
      <c r="HHL280" s="63"/>
      <c r="HHM280" s="112"/>
      <c r="HHP280" s="63"/>
      <c r="HHQ280" s="112"/>
      <c r="HHT280" s="63"/>
      <c r="HHU280" s="112"/>
      <c r="HHX280" s="63"/>
      <c r="HHY280" s="112"/>
      <c r="HIB280" s="63"/>
      <c r="HIC280" s="112"/>
      <c r="HIF280" s="63"/>
      <c r="HIG280" s="112"/>
      <c r="HIJ280" s="63"/>
      <c r="HIK280" s="112"/>
      <c r="HIN280" s="63"/>
      <c r="HIO280" s="112"/>
      <c r="HIR280" s="63"/>
      <c r="HIS280" s="112"/>
      <c r="HIV280" s="63"/>
      <c r="HIW280" s="112"/>
      <c r="HIZ280" s="63"/>
      <c r="HJA280" s="112"/>
      <c r="HJD280" s="63"/>
      <c r="HJE280" s="112"/>
      <c r="HJH280" s="63"/>
      <c r="HJI280" s="112"/>
      <c r="HJL280" s="63"/>
      <c r="HJM280" s="112"/>
      <c r="HJP280" s="63"/>
      <c r="HJQ280" s="112"/>
      <c r="HJT280" s="63"/>
      <c r="HJU280" s="112"/>
      <c r="HJX280" s="63"/>
      <c r="HJY280" s="112"/>
      <c r="HKB280" s="63"/>
      <c r="HKC280" s="112"/>
      <c r="HKF280" s="63"/>
      <c r="HKG280" s="112"/>
      <c r="HKJ280" s="63"/>
      <c r="HKK280" s="112"/>
      <c r="HKN280" s="63"/>
      <c r="HKO280" s="112"/>
      <c r="HKR280" s="63"/>
      <c r="HKS280" s="112"/>
      <c r="HKV280" s="63"/>
      <c r="HKW280" s="112"/>
      <c r="HKZ280" s="63"/>
      <c r="HLA280" s="112"/>
      <c r="HLD280" s="63"/>
      <c r="HLE280" s="112"/>
      <c r="HLH280" s="63"/>
      <c r="HLI280" s="112"/>
      <c r="HLL280" s="63"/>
      <c r="HLM280" s="112"/>
      <c r="HLP280" s="63"/>
      <c r="HLQ280" s="112"/>
      <c r="HLT280" s="63"/>
      <c r="HLU280" s="112"/>
      <c r="HLX280" s="63"/>
      <c r="HLY280" s="112"/>
      <c r="HMB280" s="63"/>
      <c r="HMC280" s="112"/>
      <c r="HMF280" s="63"/>
      <c r="HMG280" s="112"/>
      <c r="HMJ280" s="63"/>
      <c r="HMK280" s="112"/>
      <c r="HMN280" s="63"/>
      <c r="HMO280" s="112"/>
      <c r="HMR280" s="63"/>
      <c r="HMS280" s="112"/>
      <c r="HMV280" s="63"/>
      <c r="HMW280" s="112"/>
      <c r="HMZ280" s="63"/>
      <c r="HNA280" s="112"/>
      <c r="HND280" s="63"/>
      <c r="HNE280" s="112"/>
      <c r="HNH280" s="63"/>
      <c r="HNI280" s="112"/>
      <c r="HNL280" s="63"/>
      <c r="HNM280" s="112"/>
      <c r="HNP280" s="63"/>
      <c r="HNQ280" s="112"/>
      <c r="HNT280" s="63"/>
      <c r="HNU280" s="112"/>
      <c r="HNX280" s="63"/>
      <c r="HNY280" s="112"/>
      <c r="HOB280" s="63"/>
      <c r="HOC280" s="112"/>
      <c r="HOF280" s="63"/>
      <c r="HOG280" s="112"/>
      <c r="HOJ280" s="63"/>
      <c r="HOK280" s="112"/>
      <c r="HON280" s="63"/>
      <c r="HOO280" s="112"/>
      <c r="HOR280" s="63"/>
      <c r="HOS280" s="112"/>
      <c r="HOV280" s="63"/>
      <c r="HOW280" s="112"/>
      <c r="HOZ280" s="63"/>
      <c r="HPA280" s="112"/>
      <c r="HPD280" s="63"/>
      <c r="HPE280" s="112"/>
      <c r="HPH280" s="63"/>
      <c r="HPI280" s="112"/>
      <c r="HPL280" s="63"/>
      <c r="HPM280" s="112"/>
      <c r="HPP280" s="63"/>
      <c r="HPQ280" s="112"/>
      <c r="HPT280" s="63"/>
      <c r="HPU280" s="112"/>
      <c r="HPX280" s="63"/>
      <c r="HPY280" s="112"/>
      <c r="HQB280" s="63"/>
      <c r="HQC280" s="112"/>
      <c r="HQF280" s="63"/>
      <c r="HQG280" s="112"/>
      <c r="HQJ280" s="63"/>
      <c r="HQK280" s="112"/>
      <c r="HQN280" s="63"/>
      <c r="HQO280" s="112"/>
      <c r="HQR280" s="63"/>
      <c r="HQS280" s="112"/>
      <c r="HQV280" s="63"/>
      <c r="HQW280" s="112"/>
      <c r="HQZ280" s="63"/>
      <c r="HRA280" s="112"/>
      <c r="HRD280" s="63"/>
      <c r="HRE280" s="112"/>
      <c r="HRH280" s="63"/>
      <c r="HRI280" s="112"/>
      <c r="HRL280" s="63"/>
      <c r="HRM280" s="112"/>
      <c r="HRP280" s="63"/>
      <c r="HRQ280" s="112"/>
      <c r="HRT280" s="63"/>
      <c r="HRU280" s="112"/>
      <c r="HRX280" s="63"/>
      <c r="HRY280" s="112"/>
      <c r="HSB280" s="63"/>
      <c r="HSC280" s="112"/>
      <c r="HSF280" s="63"/>
      <c r="HSG280" s="112"/>
      <c r="HSJ280" s="63"/>
      <c r="HSK280" s="112"/>
      <c r="HSN280" s="63"/>
      <c r="HSO280" s="112"/>
      <c r="HSR280" s="63"/>
      <c r="HSS280" s="112"/>
      <c r="HSV280" s="63"/>
      <c r="HSW280" s="112"/>
      <c r="HSZ280" s="63"/>
      <c r="HTA280" s="112"/>
      <c r="HTD280" s="63"/>
      <c r="HTE280" s="112"/>
      <c r="HTH280" s="63"/>
      <c r="HTI280" s="112"/>
      <c r="HTL280" s="63"/>
      <c r="HTM280" s="112"/>
      <c r="HTP280" s="63"/>
      <c r="HTQ280" s="112"/>
      <c r="HTT280" s="63"/>
      <c r="HTU280" s="112"/>
      <c r="HTX280" s="63"/>
      <c r="HTY280" s="112"/>
      <c r="HUB280" s="63"/>
      <c r="HUC280" s="112"/>
      <c r="HUF280" s="63"/>
      <c r="HUG280" s="112"/>
      <c r="HUJ280" s="63"/>
      <c r="HUK280" s="112"/>
      <c r="HUN280" s="63"/>
      <c r="HUO280" s="112"/>
      <c r="HUR280" s="63"/>
      <c r="HUS280" s="112"/>
      <c r="HUV280" s="63"/>
      <c r="HUW280" s="112"/>
      <c r="HUZ280" s="63"/>
      <c r="HVA280" s="112"/>
      <c r="HVD280" s="63"/>
      <c r="HVE280" s="112"/>
      <c r="HVH280" s="63"/>
      <c r="HVI280" s="112"/>
      <c r="HVL280" s="63"/>
      <c r="HVM280" s="112"/>
      <c r="HVP280" s="63"/>
      <c r="HVQ280" s="112"/>
      <c r="HVT280" s="63"/>
      <c r="HVU280" s="112"/>
      <c r="HVX280" s="63"/>
      <c r="HVY280" s="112"/>
      <c r="HWB280" s="63"/>
      <c r="HWC280" s="112"/>
      <c r="HWF280" s="63"/>
      <c r="HWG280" s="112"/>
      <c r="HWJ280" s="63"/>
      <c r="HWK280" s="112"/>
      <c r="HWN280" s="63"/>
      <c r="HWO280" s="112"/>
      <c r="HWR280" s="63"/>
      <c r="HWS280" s="112"/>
      <c r="HWV280" s="63"/>
      <c r="HWW280" s="112"/>
      <c r="HWZ280" s="63"/>
      <c r="HXA280" s="112"/>
      <c r="HXD280" s="63"/>
      <c r="HXE280" s="112"/>
      <c r="HXH280" s="63"/>
      <c r="HXI280" s="112"/>
      <c r="HXL280" s="63"/>
      <c r="HXM280" s="112"/>
      <c r="HXP280" s="63"/>
      <c r="HXQ280" s="112"/>
      <c r="HXT280" s="63"/>
      <c r="HXU280" s="112"/>
      <c r="HXX280" s="63"/>
      <c r="HXY280" s="112"/>
      <c r="HYB280" s="63"/>
      <c r="HYC280" s="112"/>
      <c r="HYF280" s="63"/>
      <c r="HYG280" s="112"/>
      <c r="HYJ280" s="63"/>
      <c r="HYK280" s="112"/>
      <c r="HYN280" s="63"/>
      <c r="HYO280" s="112"/>
      <c r="HYR280" s="63"/>
      <c r="HYS280" s="112"/>
      <c r="HYV280" s="63"/>
      <c r="HYW280" s="112"/>
      <c r="HYZ280" s="63"/>
      <c r="HZA280" s="112"/>
      <c r="HZD280" s="63"/>
      <c r="HZE280" s="112"/>
      <c r="HZH280" s="63"/>
      <c r="HZI280" s="112"/>
      <c r="HZL280" s="63"/>
      <c r="HZM280" s="112"/>
      <c r="HZP280" s="63"/>
      <c r="HZQ280" s="112"/>
      <c r="HZT280" s="63"/>
      <c r="HZU280" s="112"/>
      <c r="HZX280" s="63"/>
      <c r="HZY280" s="112"/>
      <c r="IAB280" s="63"/>
      <c r="IAC280" s="112"/>
      <c r="IAF280" s="63"/>
      <c r="IAG280" s="112"/>
      <c r="IAJ280" s="63"/>
      <c r="IAK280" s="112"/>
      <c r="IAN280" s="63"/>
      <c r="IAO280" s="112"/>
      <c r="IAR280" s="63"/>
      <c r="IAS280" s="112"/>
      <c r="IAV280" s="63"/>
      <c r="IAW280" s="112"/>
      <c r="IAZ280" s="63"/>
      <c r="IBA280" s="112"/>
      <c r="IBD280" s="63"/>
      <c r="IBE280" s="112"/>
      <c r="IBH280" s="63"/>
      <c r="IBI280" s="112"/>
      <c r="IBL280" s="63"/>
      <c r="IBM280" s="112"/>
      <c r="IBP280" s="63"/>
      <c r="IBQ280" s="112"/>
      <c r="IBT280" s="63"/>
      <c r="IBU280" s="112"/>
      <c r="IBX280" s="63"/>
      <c r="IBY280" s="112"/>
      <c r="ICB280" s="63"/>
      <c r="ICC280" s="112"/>
      <c r="ICF280" s="63"/>
      <c r="ICG280" s="112"/>
      <c r="ICJ280" s="63"/>
      <c r="ICK280" s="112"/>
      <c r="ICN280" s="63"/>
      <c r="ICO280" s="112"/>
      <c r="ICR280" s="63"/>
      <c r="ICS280" s="112"/>
      <c r="ICV280" s="63"/>
      <c r="ICW280" s="112"/>
      <c r="ICZ280" s="63"/>
      <c r="IDA280" s="112"/>
      <c r="IDD280" s="63"/>
      <c r="IDE280" s="112"/>
      <c r="IDH280" s="63"/>
      <c r="IDI280" s="112"/>
      <c r="IDL280" s="63"/>
      <c r="IDM280" s="112"/>
      <c r="IDP280" s="63"/>
      <c r="IDQ280" s="112"/>
      <c r="IDT280" s="63"/>
      <c r="IDU280" s="112"/>
      <c r="IDX280" s="63"/>
      <c r="IDY280" s="112"/>
      <c r="IEB280" s="63"/>
      <c r="IEC280" s="112"/>
      <c r="IEF280" s="63"/>
      <c r="IEG280" s="112"/>
      <c r="IEJ280" s="63"/>
      <c r="IEK280" s="112"/>
      <c r="IEN280" s="63"/>
      <c r="IEO280" s="112"/>
      <c r="IER280" s="63"/>
      <c r="IES280" s="112"/>
      <c r="IEV280" s="63"/>
      <c r="IEW280" s="112"/>
      <c r="IEZ280" s="63"/>
      <c r="IFA280" s="112"/>
      <c r="IFD280" s="63"/>
      <c r="IFE280" s="112"/>
      <c r="IFH280" s="63"/>
      <c r="IFI280" s="112"/>
      <c r="IFL280" s="63"/>
      <c r="IFM280" s="112"/>
      <c r="IFP280" s="63"/>
      <c r="IFQ280" s="112"/>
      <c r="IFT280" s="63"/>
      <c r="IFU280" s="112"/>
      <c r="IFX280" s="63"/>
      <c r="IFY280" s="112"/>
      <c r="IGB280" s="63"/>
      <c r="IGC280" s="112"/>
      <c r="IGF280" s="63"/>
      <c r="IGG280" s="112"/>
      <c r="IGJ280" s="63"/>
      <c r="IGK280" s="112"/>
      <c r="IGN280" s="63"/>
      <c r="IGO280" s="112"/>
      <c r="IGR280" s="63"/>
      <c r="IGS280" s="112"/>
      <c r="IGV280" s="63"/>
      <c r="IGW280" s="112"/>
      <c r="IGZ280" s="63"/>
      <c r="IHA280" s="112"/>
      <c r="IHD280" s="63"/>
      <c r="IHE280" s="112"/>
      <c r="IHH280" s="63"/>
      <c r="IHI280" s="112"/>
      <c r="IHL280" s="63"/>
      <c r="IHM280" s="112"/>
      <c r="IHP280" s="63"/>
      <c r="IHQ280" s="112"/>
      <c r="IHT280" s="63"/>
      <c r="IHU280" s="112"/>
      <c r="IHX280" s="63"/>
      <c r="IHY280" s="112"/>
      <c r="IIB280" s="63"/>
      <c r="IIC280" s="112"/>
      <c r="IIF280" s="63"/>
      <c r="IIG280" s="112"/>
      <c r="IIJ280" s="63"/>
      <c r="IIK280" s="112"/>
      <c r="IIN280" s="63"/>
      <c r="IIO280" s="112"/>
      <c r="IIR280" s="63"/>
      <c r="IIS280" s="112"/>
      <c r="IIV280" s="63"/>
      <c r="IIW280" s="112"/>
      <c r="IIZ280" s="63"/>
      <c r="IJA280" s="112"/>
      <c r="IJD280" s="63"/>
      <c r="IJE280" s="112"/>
      <c r="IJH280" s="63"/>
      <c r="IJI280" s="112"/>
      <c r="IJL280" s="63"/>
      <c r="IJM280" s="112"/>
      <c r="IJP280" s="63"/>
      <c r="IJQ280" s="112"/>
      <c r="IJT280" s="63"/>
      <c r="IJU280" s="112"/>
      <c r="IJX280" s="63"/>
      <c r="IJY280" s="112"/>
      <c r="IKB280" s="63"/>
      <c r="IKC280" s="112"/>
      <c r="IKF280" s="63"/>
      <c r="IKG280" s="112"/>
      <c r="IKJ280" s="63"/>
      <c r="IKK280" s="112"/>
      <c r="IKN280" s="63"/>
      <c r="IKO280" s="112"/>
      <c r="IKR280" s="63"/>
      <c r="IKS280" s="112"/>
      <c r="IKV280" s="63"/>
      <c r="IKW280" s="112"/>
      <c r="IKZ280" s="63"/>
      <c r="ILA280" s="112"/>
      <c r="ILD280" s="63"/>
      <c r="ILE280" s="112"/>
      <c r="ILH280" s="63"/>
      <c r="ILI280" s="112"/>
      <c r="ILL280" s="63"/>
      <c r="ILM280" s="112"/>
      <c r="ILP280" s="63"/>
      <c r="ILQ280" s="112"/>
      <c r="ILT280" s="63"/>
      <c r="ILU280" s="112"/>
      <c r="ILX280" s="63"/>
      <c r="ILY280" s="112"/>
      <c r="IMB280" s="63"/>
      <c r="IMC280" s="112"/>
      <c r="IMF280" s="63"/>
      <c r="IMG280" s="112"/>
      <c r="IMJ280" s="63"/>
      <c r="IMK280" s="112"/>
      <c r="IMN280" s="63"/>
      <c r="IMO280" s="112"/>
      <c r="IMR280" s="63"/>
      <c r="IMS280" s="112"/>
      <c r="IMV280" s="63"/>
      <c r="IMW280" s="112"/>
      <c r="IMZ280" s="63"/>
      <c r="INA280" s="112"/>
      <c r="IND280" s="63"/>
      <c r="INE280" s="112"/>
      <c r="INH280" s="63"/>
      <c r="INI280" s="112"/>
      <c r="INL280" s="63"/>
      <c r="INM280" s="112"/>
      <c r="INP280" s="63"/>
      <c r="INQ280" s="112"/>
      <c r="INT280" s="63"/>
      <c r="INU280" s="112"/>
      <c r="INX280" s="63"/>
      <c r="INY280" s="112"/>
      <c r="IOB280" s="63"/>
      <c r="IOC280" s="112"/>
      <c r="IOF280" s="63"/>
      <c r="IOG280" s="112"/>
      <c r="IOJ280" s="63"/>
      <c r="IOK280" s="112"/>
      <c r="ION280" s="63"/>
      <c r="IOO280" s="112"/>
      <c r="IOR280" s="63"/>
      <c r="IOS280" s="112"/>
      <c r="IOV280" s="63"/>
      <c r="IOW280" s="112"/>
      <c r="IOZ280" s="63"/>
      <c r="IPA280" s="112"/>
      <c r="IPD280" s="63"/>
      <c r="IPE280" s="112"/>
      <c r="IPH280" s="63"/>
      <c r="IPI280" s="112"/>
      <c r="IPL280" s="63"/>
      <c r="IPM280" s="112"/>
      <c r="IPP280" s="63"/>
      <c r="IPQ280" s="112"/>
      <c r="IPT280" s="63"/>
      <c r="IPU280" s="112"/>
      <c r="IPX280" s="63"/>
      <c r="IPY280" s="112"/>
      <c r="IQB280" s="63"/>
      <c r="IQC280" s="112"/>
      <c r="IQF280" s="63"/>
      <c r="IQG280" s="112"/>
      <c r="IQJ280" s="63"/>
      <c r="IQK280" s="112"/>
      <c r="IQN280" s="63"/>
      <c r="IQO280" s="112"/>
      <c r="IQR280" s="63"/>
      <c r="IQS280" s="112"/>
      <c r="IQV280" s="63"/>
      <c r="IQW280" s="112"/>
      <c r="IQZ280" s="63"/>
      <c r="IRA280" s="112"/>
      <c r="IRD280" s="63"/>
      <c r="IRE280" s="112"/>
      <c r="IRH280" s="63"/>
      <c r="IRI280" s="112"/>
      <c r="IRL280" s="63"/>
      <c r="IRM280" s="112"/>
      <c r="IRP280" s="63"/>
      <c r="IRQ280" s="112"/>
      <c r="IRT280" s="63"/>
      <c r="IRU280" s="112"/>
      <c r="IRX280" s="63"/>
      <c r="IRY280" s="112"/>
      <c r="ISB280" s="63"/>
      <c r="ISC280" s="112"/>
      <c r="ISF280" s="63"/>
      <c r="ISG280" s="112"/>
      <c r="ISJ280" s="63"/>
      <c r="ISK280" s="112"/>
      <c r="ISN280" s="63"/>
      <c r="ISO280" s="112"/>
      <c r="ISR280" s="63"/>
      <c r="ISS280" s="112"/>
      <c r="ISV280" s="63"/>
      <c r="ISW280" s="112"/>
      <c r="ISZ280" s="63"/>
      <c r="ITA280" s="112"/>
      <c r="ITD280" s="63"/>
      <c r="ITE280" s="112"/>
      <c r="ITH280" s="63"/>
      <c r="ITI280" s="112"/>
      <c r="ITL280" s="63"/>
      <c r="ITM280" s="112"/>
      <c r="ITP280" s="63"/>
      <c r="ITQ280" s="112"/>
      <c r="ITT280" s="63"/>
      <c r="ITU280" s="112"/>
      <c r="ITX280" s="63"/>
      <c r="ITY280" s="112"/>
      <c r="IUB280" s="63"/>
      <c r="IUC280" s="112"/>
      <c r="IUF280" s="63"/>
      <c r="IUG280" s="112"/>
      <c r="IUJ280" s="63"/>
      <c r="IUK280" s="112"/>
      <c r="IUN280" s="63"/>
      <c r="IUO280" s="112"/>
      <c r="IUR280" s="63"/>
      <c r="IUS280" s="112"/>
      <c r="IUV280" s="63"/>
      <c r="IUW280" s="112"/>
      <c r="IUZ280" s="63"/>
      <c r="IVA280" s="112"/>
      <c r="IVD280" s="63"/>
      <c r="IVE280" s="112"/>
      <c r="IVH280" s="63"/>
      <c r="IVI280" s="112"/>
      <c r="IVL280" s="63"/>
      <c r="IVM280" s="112"/>
      <c r="IVP280" s="63"/>
      <c r="IVQ280" s="112"/>
      <c r="IVT280" s="63"/>
      <c r="IVU280" s="112"/>
      <c r="IVX280" s="63"/>
      <c r="IVY280" s="112"/>
      <c r="IWB280" s="63"/>
      <c r="IWC280" s="112"/>
      <c r="IWF280" s="63"/>
      <c r="IWG280" s="112"/>
      <c r="IWJ280" s="63"/>
      <c r="IWK280" s="112"/>
      <c r="IWN280" s="63"/>
      <c r="IWO280" s="112"/>
      <c r="IWR280" s="63"/>
      <c r="IWS280" s="112"/>
      <c r="IWV280" s="63"/>
      <c r="IWW280" s="112"/>
      <c r="IWZ280" s="63"/>
      <c r="IXA280" s="112"/>
      <c r="IXD280" s="63"/>
      <c r="IXE280" s="112"/>
      <c r="IXH280" s="63"/>
      <c r="IXI280" s="112"/>
      <c r="IXL280" s="63"/>
      <c r="IXM280" s="112"/>
      <c r="IXP280" s="63"/>
      <c r="IXQ280" s="112"/>
      <c r="IXT280" s="63"/>
      <c r="IXU280" s="112"/>
      <c r="IXX280" s="63"/>
      <c r="IXY280" s="112"/>
      <c r="IYB280" s="63"/>
      <c r="IYC280" s="112"/>
      <c r="IYF280" s="63"/>
      <c r="IYG280" s="112"/>
      <c r="IYJ280" s="63"/>
      <c r="IYK280" s="112"/>
      <c r="IYN280" s="63"/>
      <c r="IYO280" s="112"/>
      <c r="IYR280" s="63"/>
      <c r="IYS280" s="112"/>
      <c r="IYV280" s="63"/>
      <c r="IYW280" s="112"/>
      <c r="IYZ280" s="63"/>
      <c r="IZA280" s="112"/>
      <c r="IZD280" s="63"/>
      <c r="IZE280" s="112"/>
      <c r="IZH280" s="63"/>
      <c r="IZI280" s="112"/>
      <c r="IZL280" s="63"/>
      <c r="IZM280" s="112"/>
      <c r="IZP280" s="63"/>
      <c r="IZQ280" s="112"/>
      <c r="IZT280" s="63"/>
      <c r="IZU280" s="112"/>
      <c r="IZX280" s="63"/>
      <c r="IZY280" s="112"/>
      <c r="JAB280" s="63"/>
      <c r="JAC280" s="112"/>
      <c r="JAF280" s="63"/>
      <c r="JAG280" s="112"/>
      <c r="JAJ280" s="63"/>
      <c r="JAK280" s="112"/>
      <c r="JAN280" s="63"/>
      <c r="JAO280" s="112"/>
      <c r="JAR280" s="63"/>
      <c r="JAS280" s="112"/>
      <c r="JAV280" s="63"/>
      <c r="JAW280" s="112"/>
      <c r="JAZ280" s="63"/>
      <c r="JBA280" s="112"/>
      <c r="JBD280" s="63"/>
      <c r="JBE280" s="112"/>
      <c r="JBH280" s="63"/>
      <c r="JBI280" s="112"/>
      <c r="JBL280" s="63"/>
      <c r="JBM280" s="112"/>
      <c r="JBP280" s="63"/>
      <c r="JBQ280" s="112"/>
      <c r="JBT280" s="63"/>
      <c r="JBU280" s="112"/>
      <c r="JBX280" s="63"/>
      <c r="JBY280" s="112"/>
      <c r="JCB280" s="63"/>
      <c r="JCC280" s="112"/>
      <c r="JCF280" s="63"/>
      <c r="JCG280" s="112"/>
      <c r="JCJ280" s="63"/>
      <c r="JCK280" s="112"/>
      <c r="JCN280" s="63"/>
      <c r="JCO280" s="112"/>
      <c r="JCR280" s="63"/>
      <c r="JCS280" s="112"/>
      <c r="JCV280" s="63"/>
      <c r="JCW280" s="112"/>
      <c r="JCZ280" s="63"/>
      <c r="JDA280" s="112"/>
      <c r="JDD280" s="63"/>
      <c r="JDE280" s="112"/>
      <c r="JDH280" s="63"/>
      <c r="JDI280" s="112"/>
      <c r="JDL280" s="63"/>
      <c r="JDM280" s="112"/>
      <c r="JDP280" s="63"/>
      <c r="JDQ280" s="112"/>
      <c r="JDT280" s="63"/>
      <c r="JDU280" s="112"/>
      <c r="JDX280" s="63"/>
      <c r="JDY280" s="112"/>
      <c r="JEB280" s="63"/>
      <c r="JEC280" s="112"/>
      <c r="JEF280" s="63"/>
      <c r="JEG280" s="112"/>
      <c r="JEJ280" s="63"/>
      <c r="JEK280" s="112"/>
      <c r="JEN280" s="63"/>
      <c r="JEO280" s="112"/>
      <c r="JER280" s="63"/>
      <c r="JES280" s="112"/>
      <c r="JEV280" s="63"/>
      <c r="JEW280" s="112"/>
      <c r="JEZ280" s="63"/>
      <c r="JFA280" s="112"/>
      <c r="JFD280" s="63"/>
      <c r="JFE280" s="112"/>
      <c r="JFH280" s="63"/>
      <c r="JFI280" s="112"/>
      <c r="JFL280" s="63"/>
      <c r="JFM280" s="112"/>
      <c r="JFP280" s="63"/>
      <c r="JFQ280" s="112"/>
      <c r="JFT280" s="63"/>
      <c r="JFU280" s="112"/>
      <c r="JFX280" s="63"/>
      <c r="JFY280" s="112"/>
      <c r="JGB280" s="63"/>
      <c r="JGC280" s="112"/>
      <c r="JGF280" s="63"/>
      <c r="JGG280" s="112"/>
      <c r="JGJ280" s="63"/>
      <c r="JGK280" s="112"/>
      <c r="JGN280" s="63"/>
      <c r="JGO280" s="112"/>
      <c r="JGR280" s="63"/>
      <c r="JGS280" s="112"/>
      <c r="JGV280" s="63"/>
      <c r="JGW280" s="112"/>
      <c r="JGZ280" s="63"/>
      <c r="JHA280" s="112"/>
      <c r="JHD280" s="63"/>
      <c r="JHE280" s="112"/>
      <c r="JHH280" s="63"/>
      <c r="JHI280" s="112"/>
      <c r="JHL280" s="63"/>
      <c r="JHM280" s="112"/>
      <c r="JHP280" s="63"/>
      <c r="JHQ280" s="112"/>
      <c r="JHT280" s="63"/>
      <c r="JHU280" s="112"/>
      <c r="JHX280" s="63"/>
      <c r="JHY280" s="112"/>
      <c r="JIB280" s="63"/>
      <c r="JIC280" s="112"/>
      <c r="JIF280" s="63"/>
      <c r="JIG280" s="112"/>
      <c r="JIJ280" s="63"/>
      <c r="JIK280" s="112"/>
      <c r="JIN280" s="63"/>
      <c r="JIO280" s="112"/>
      <c r="JIR280" s="63"/>
      <c r="JIS280" s="112"/>
      <c r="JIV280" s="63"/>
      <c r="JIW280" s="112"/>
      <c r="JIZ280" s="63"/>
      <c r="JJA280" s="112"/>
      <c r="JJD280" s="63"/>
      <c r="JJE280" s="112"/>
      <c r="JJH280" s="63"/>
      <c r="JJI280" s="112"/>
      <c r="JJL280" s="63"/>
      <c r="JJM280" s="112"/>
      <c r="JJP280" s="63"/>
      <c r="JJQ280" s="112"/>
      <c r="JJT280" s="63"/>
      <c r="JJU280" s="112"/>
      <c r="JJX280" s="63"/>
      <c r="JJY280" s="112"/>
      <c r="JKB280" s="63"/>
      <c r="JKC280" s="112"/>
      <c r="JKF280" s="63"/>
      <c r="JKG280" s="112"/>
      <c r="JKJ280" s="63"/>
      <c r="JKK280" s="112"/>
      <c r="JKN280" s="63"/>
      <c r="JKO280" s="112"/>
      <c r="JKR280" s="63"/>
      <c r="JKS280" s="112"/>
      <c r="JKV280" s="63"/>
      <c r="JKW280" s="112"/>
      <c r="JKZ280" s="63"/>
      <c r="JLA280" s="112"/>
      <c r="JLD280" s="63"/>
      <c r="JLE280" s="112"/>
      <c r="JLH280" s="63"/>
      <c r="JLI280" s="112"/>
      <c r="JLL280" s="63"/>
      <c r="JLM280" s="112"/>
      <c r="JLP280" s="63"/>
      <c r="JLQ280" s="112"/>
      <c r="JLT280" s="63"/>
      <c r="JLU280" s="112"/>
      <c r="JLX280" s="63"/>
      <c r="JLY280" s="112"/>
      <c r="JMB280" s="63"/>
      <c r="JMC280" s="112"/>
      <c r="JMF280" s="63"/>
      <c r="JMG280" s="112"/>
      <c r="JMJ280" s="63"/>
      <c r="JMK280" s="112"/>
      <c r="JMN280" s="63"/>
      <c r="JMO280" s="112"/>
      <c r="JMR280" s="63"/>
      <c r="JMS280" s="112"/>
      <c r="JMV280" s="63"/>
      <c r="JMW280" s="112"/>
      <c r="JMZ280" s="63"/>
      <c r="JNA280" s="112"/>
      <c r="JND280" s="63"/>
      <c r="JNE280" s="112"/>
      <c r="JNH280" s="63"/>
      <c r="JNI280" s="112"/>
      <c r="JNL280" s="63"/>
      <c r="JNM280" s="112"/>
      <c r="JNP280" s="63"/>
      <c r="JNQ280" s="112"/>
      <c r="JNT280" s="63"/>
      <c r="JNU280" s="112"/>
      <c r="JNX280" s="63"/>
      <c r="JNY280" s="112"/>
      <c r="JOB280" s="63"/>
      <c r="JOC280" s="112"/>
      <c r="JOF280" s="63"/>
      <c r="JOG280" s="112"/>
      <c r="JOJ280" s="63"/>
      <c r="JOK280" s="112"/>
      <c r="JON280" s="63"/>
      <c r="JOO280" s="112"/>
      <c r="JOR280" s="63"/>
      <c r="JOS280" s="112"/>
      <c r="JOV280" s="63"/>
      <c r="JOW280" s="112"/>
      <c r="JOZ280" s="63"/>
      <c r="JPA280" s="112"/>
      <c r="JPD280" s="63"/>
      <c r="JPE280" s="112"/>
      <c r="JPH280" s="63"/>
      <c r="JPI280" s="112"/>
      <c r="JPL280" s="63"/>
      <c r="JPM280" s="112"/>
      <c r="JPP280" s="63"/>
      <c r="JPQ280" s="112"/>
      <c r="JPT280" s="63"/>
      <c r="JPU280" s="112"/>
      <c r="JPX280" s="63"/>
      <c r="JPY280" s="112"/>
      <c r="JQB280" s="63"/>
      <c r="JQC280" s="112"/>
      <c r="JQF280" s="63"/>
      <c r="JQG280" s="112"/>
      <c r="JQJ280" s="63"/>
      <c r="JQK280" s="112"/>
      <c r="JQN280" s="63"/>
      <c r="JQO280" s="112"/>
      <c r="JQR280" s="63"/>
      <c r="JQS280" s="112"/>
      <c r="JQV280" s="63"/>
      <c r="JQW280" s="112"/>
      <c r="JQZ280" s="63"/>
      <c r="JRA280" s="112"/>
      <c r="JRD280" s="63"/>
      <c r="JRE280" s="112"/>
      <c r="JRH280" s="63"/>
      <c r="JRI280" s="112"/>
      <c r="JRL280" s="63"/>
      <c r="JRM280" s="112"/>
      <c r="JRP280" s="63"/>
      <c r="JRQ280" s="112"/>
      <c r="JRT280" s="63"/>
      <c r="JRU280" s="112"/>
      <c r="JRX280" s="63"/>
      <c r="JRY280" s="112"/>
      <c r="JSB280" s="63"/>
      <c r="JSC280" s="112"/>
      <c r="JSF280" s="63"/>
      <c r="JSG280" s="112"/>
      <c r="JSJ280" s="63"/>
      <c r="JSK280" s="112"/>
      <c r="JSN280" s="63"/>
      <c r="JSO280" s="112"/>
      <c r="JSR280" s="63"/>
      <c r="JSS280" s="112"/>
      <c r="JSV280" s="63"/>
      <c r="JSW280" s="112"/>
      <c r="JSZ280" s="63"/>
      <c r="JTA280" s="112"/>
      <c r="JTD280" s="63"/>
      <c r="JTE280" s="112"/>
      <c r="JTH280" s="63"/>
      <c r="JTI280" s="112"/>
      <c r="JTL280" s="63"/>
      <c r="JTM280" s="112"/>
      <c r="JTP280" s="63"/>
      <c r="JTQ280" s="112"/>
      <c r="JTT280" s="63"/>
      <c r="JTU280" s="112"/>
      <c r="JTX280" s="63"/>
      <c r="JTY280" s="112"/>
      <c r="JUB280" s="63"/>
      <c r="JUC280" s="112"/>
      <c r="JUF280" s="63"/>
      <c r="JUG280" s="112"/>
      <c r="JUJ280" s="63"/>
      <c r="JUK280" s="112"/>
      <c r="JUN280" s="63"/>
      <c r="JUO280" s="112"/>
      <c r="JUR280" s="63"/>
      <c r="JUS280" s="112"/>
      <c r="JUV280" s="63"/>
      <c r="JUW280" s="112"/>
      <c r="JUZ280" s="63"/>
      <c r="JVA280" s="112"/>
      <c r="JVD280" s="63"/>
      <c r="JVE280" s="112"/>
      <c r="JVH280" s="63"/>
      <c r="JVI280" s="112"/>
      <c r="JVL280" s="63"/>
      <c r="JVM280" s="112"/>
      <c r="JVP280" s="63"/>
      <c r="JVQ280" s="112"/>
      <c r="JVT280" s="63"/>
      <c r="JVU280" s="112"/>
      <c r="JVX280" s="63"/>
      <c r="JVY280" s="112"/>
      <c r="JWB280" s="63"/>
      <c r="JWC280" s="112"/>
      <c r="JWF280" s="63"/>
      <c r="JWG280" s="112"/>
      <c r="JWJ280" s="63"/>
      <c r="JWK280" s="112"/>
      <c r="JWN280" s="63"/>
      <c r="JWO280" s="112"/>
      <c r="JWR280" s="63"/>
      <c r="JWS280" s="112"/>
      <c r="JWV280" s="63"/>
      <c r="JWW280" s="112"/>
      <c r="JWZ280" s="63"/>
      <c r="JXA280" s="112"/>
      <c r="JXD280" s="63"/>
      <c r="JXE280" s="112"/>
      <c r="JXH280" s="63"/>
      <c r="JXI280" s="112"/>
      <c r="JXL280" s="63"/>
      <c r="JXM280" s="112"/>
      <c r="JXP280" s="63"/>
      <c r="JXQ280" s="112"/>
      <c r="JXT280" s="63"/>
      <c r="JXU280" s="112"/>
      <c r="JXX280" s="63"/>
      <c r="JXY280" s="112"/>
      <c r="JYB280" s="63"/>
      <c r="JYC280" s="112"/>
      <c r="JYF280" s="63"/>
      <c r="JYG280" s="112"/>
      <c r="JYJ280" s="63"/>
      <c r="JYK280" s="112"/>
      <c r="JYN280" s="63"/>
      <c r="JYO280" s="112"/>
      <c r="JYR280" s="63"/>
      <c r="JYS280" s="112"/>
      <c r="JYV280" s="63"/>
      <c r="JYW280" s="112"/>
      <c r="JYZ280" s="63"/>
      <c r="JZA280" s="112"/>
      <c r="JZD280" s="63"/>
      <c r="JZE280" s="112"/>
      <c r="JZH280" s="63"/>
      <c r="JZI280" s="112"/>
      <c r="JZL280" s="63"/>
      <c r="JZM280" s="112"/>
      <c r="JZP280" s="63"/>
      <c r="JZQ280" s="112"/>
      <c r="JZT280" s="63"/>
      <c r="JZU280" s="112"/>
      <c r="JZX280" s="63"/>
      <c r="JZY280" s="112"/>
      <c r="KAB280" s="63"/>
      <c r="KAC280" s="112"/>
      <c r="KAF280" s="63"/>
      <c r="KAG280" s="112"/>
      <c r="KAJ280" s="63"/>
      <c r="KAK280" s="112"/>
      <c r="KAN280" s="63"/>
      <c r="KAO280" s="112"/>
      <c r="KAR280" s="63"/>
      <c r="KAS280" s="112"/>
      <c r="KAV280" s="63"/>
      <c r="KAW280" s="112"/>
      <c r="KAZ280" s="63"/>
      <c r="KBA280" s="112"/>
      <c r="KBD280" s="63"/>
      <c r="KBE280" s="112"/>
      <c r="KBH280" s="63"/>
      <c r="KBI280" s="112"/>
      <c r="KBL280" s="63"/>
      <c r="KBM280" s="112"/>
      <c r="KBP280" s="63"/>
      <c r="KBQ280" s="112"/>
      <c r="KBT280" s="63"/>
      <c r="KBU280" s="112"/>
      <c r="KBX280" s="63"/>
      <c r="KBY280" s="112"/>
      <c r="KCB280" s="63"/>
      <c r="KCC280" s="112"/>
      <c r="KCF280" s="63"/>
      <c r="KCG280" s="112"/>
      <c r="KCJ280" s="63"/>
      <c r="KCK280" s="112"/>
      <c r="KCN280" s="63"/>
      <c r="KCO280" s="112"/>
      <c r="KCR280" s="63"/>
      <c r="KCS280" s="112"/>
      <c r="KCV280" s="63"/>
      <c r="KCW280" s="112"/>
      <c r="KCZ280" s="63"/>
      <c r="KDA280" s="112"/>
      <c r="KDD280" s="63"/>
      <c r="KDE280" s="112"/>
      <c r="KDH280" s="63"/>
      <c r="KDI280" s="112"/>
      <c r="KDL280" s="63"/>
      <c r="KDM280" s="112"/>
      <c r="KDP280" s="63"/>
      <c r="KDQ280" s="112"/>
      <c r="KDT280" s="63"/>
      <c r="KDU280" s="112"/>
      <c r="KDX280" s="63"/>
      <c r="KDY280" s="112"/>
      <c r="KEB280" s="63"/>
      <c r="KEC280" s="112"/>
      <c r="KEF280" s="63"/>
      <c r="KEG280" s="112"/>
      <c r="KEJ280" s="63"/>
      <c r="KEK280" s="112"/>
      <c r="KEN280" s="63"/>
      <c r="KEO280" s="112"/>
      <c r="KER280" s="63"/>
      <c r="KES280" s="112"/>
      <c r="KEV280" s="63"/>
      <c r="KEW280" s="112"/>
      <c r="KEZ280" s="63"/>
      <c r="KFA280" s="112"/>
      <c r="KFD280" s="63"/>
      <c r="KFE280" s="112"/>
      <c r="KFH280" s="63"/>
      <c r="KFI280" s="112"/>
      <c r="KFL280" s="63"/>
      <c r="KFM280" s="112"/>
      <c r="KFP280" s="63"/>
      <c r="KFQ280" s="112"/>
      <c r="KFT280" s="63"/>
      <c r="KFU280" s="112"/>
      <c r="KFX280" s="63"/>
      <c r="KFY280" s="112"/>
      <c r="KGB280" s="63"/>
      <c r="KGC280" s="112"/>
      <c r="KGF280" s="63"/>
      <c r="KGG280" s="112"/>
      <c r="KGJ280" s="63"/>
      <c r="KGK280" s="112"/>
      <c r="KGN280" s="63"/>
      <c r="KGO280" s="112"/>
      <c r="KGR280" s="63"/>
      <c r="KGS280" s="112"/>
      <c r="KGV280" s="63"/>
      <c r="KGW280" s="112"/>
      <c r="KGZ280" s="63"/>
      <c r="KHA280" s="112"/>
      <c r="KHD280" s="63"/>
      <c r="KHE280" s="112"/>
      <c r="KHH280" s="63"/>
      <c r="KHI280" s="112"/>
      <c r="KHL280" s="63"/>
      <c r="KHM280" s="112"/>
      <c r="KHP280" s="63"/>
      <c r="KHQ280" s="112"/>
      <c r="KHT280" s="63"/>
      <c r="KHU280" s="112"/>
      <c r="KHX280" s="63"/>
      <c r="KHY280" s="112"/>
      <c r="KIB280" s="63"/>
      <c r="KIC280" s="112"/>
      <c r="KIF280" s="63"/>
      <c r="KIG280" s="112"/>
      <c r="KIJ280" s="63"/>
      <c r="KIK280" s="112"/>
      <c r="KIN280" s="63"/>
      <c r="KIO280" s="112"/>
      <c r="KIR280" s="63"/>
      <c r="KIS280" s="112"/>
      <c r="KIV280" s="63"/>
      <c r="KIW280" s="112"/>
      <c r="KIZ280" s="63"/>
      <c r="KJA280" s="112"/>
      <c r="KJD280" s="63"/>
      <c r="KJE280" s="112"/>
      <c r="KJH280" s="63"/>
      <c r="KJI280" s="112"/>
      <c r="KJL280" s="63"/>
      <c r="KJM280" s="112"/>
      <c r="KJP280" s="63"/>
      <c r="KJQ280" s="112"/>
      <c r="KJT280" s="63"/>
      <c r="KJU280" s="112"/>
      <c r="KJX280" s="63"/>
      <c r="KJY280" s="112"/>
      <c r="KKB280" s="63"/>
      <c r="KKC280" s="112"/>
      <c r="KKF280" s="63"/>
      <c r="KKG280" s="112"/>
      <c r="KKJ280" s="63"/>
      <c r="KKK280" s="112"/>
      <c r="KKN280" s="63"/>
      <c r="KKO280" s="112"/>
      <c r="KKR280" s="63"/>
      <c r="KKS280" s="112"/>
      <c r="KKV280" s="63"/>
      <c r="KKW280" s="112"/>
      <c r="KKZ280" s="63"/>
      <c r="KLA280" s="112"/>
      <c r="KLD280" s="63"/>
      <c r="KLE280" s="112"/>
      <c r="KLH280" s="63"/>
      <c r="KLI280" s="112"/>
      <c r="KLL280" s="63"/>
      <c r="KLM280" s="112"/>
      <c r="KLP280" s="63"/>
      <c r="KLQ280" s="112"/>
      <c r="KLT280" s="63"/>
      <c r="KLU280" s="112"/>
      <c r="KLX280" s="63"/>
      <c r="KLY280" s="112"/>
      <c r="KMB280" s="63"/>
      <c r="KMC280" s="112"/>
      <c r="KMF280" s="63"/>
      <c r="KMG280" s="112"/>
      <c r="KMJ280" s="63"/>
      <c r="KMK280" s="112"/>
      <c r="KMN280" s="63"/>
      <c r="KMO280" s="112"/>
      <c r="KMR280" s="63"/>
      <c r="KMS280" s="112"/>
      <c r="KMV280" s="63"/>
      <c r="KMW280" s="112"/>
      <c r="KMZ280" s="63"/>
      <c r="KNA280" s="112"/>
      <c r="KND280" s="63"/>
      <c r="KNE280" s="112"/>
      <c r="KNH280" s="63"/>
      <c r="KNI280" s="112"/>
      <c r="KNL280" s="63"/>
      <c r="KNM280" s="112"/>
      <c r="KNP280" s="63"/>
      <c r="KNQ280" s="112"/>
      <c r="KNT280" s="63"/>
      <c r="KNU280" s="112"/>
      <c r="KNX280" s="63"/>
      <c r="KNY280" s="112"/>
      <c r="KOB280" s="63"/>
      <c r="KOC280" s="112"/>
      <c r="KOF280" s="63"/>
      <c r="KOG280" s="112"/>
      <c r="KOJ280" s="63"/>
      <c r="KOK280" s="112"/>
      <c r="KON280" s="63"/>
      <c r="KOO280" s="112"/>
      <c r="KOR280" s="63"/>
      <c r="KOS280" s="112"/>
      <c r="KOV280" s="63"/>
      <c r="KOW280" s="112"/>
      <c r="KOZ280" s="63"/>
      <c r="KPA280" s="112"/>
      <c r="KPD280" s="63"/>
      <c r="KPE280" s="112"/>
      <c r="KPH280" s="63"/>
      <c r="KPI280" s="112"/>
      <c r="KPL280" s="63"/>
      <c r="KPM280" s="112"/>
      <c r="KPP280" s="63"/>
      <c r="KPQ280" s="112"/>
      <c r="KPT280" s="63"/>
      <c r="KPU280" s="112"/>
      <c r="KPX280" s="63"/>
      <c r="KPY280" s="112"/>
      <c r="KQB280" s="63"/>
      <c r="KQC280" s="112"/>
      <c r="KQF280" s="63"/>
      <c r="KQG280" s="112"/>
      <c r="KQJ280" s="63"/>
      <c r="KQK280" s="112"/>
      <c r="KQN280" s="63"/>
      <c r="KQO280" s="112"/>
      <c r="KQR280" s="63"/>
      <c r="KQS280" s="112"/>
      <c r="KQV280" s="63"/>
      <c r="KQW280" s="112"/>
      <c r="KQZ280" s="63"/>
      <c r="KRA280" s="112"/>
      <c r="KRD280" s="63"/>
      <c r="KRE280" s="112"/>
      <c r="KRH280" s="63"/>
      <c r="KRI280" s="112"/>
      <c r="KRL280" s="63"/>
      <c r="KRM280" s="112"/>
      <c r="KRP280" s="63"/>
      <c r="KRQ280" s="112"/>
      <c r="KRT280" s="63"/>
      <c r="KRU280" s="112"/>
      <c r="KRX280" s="63"/>
      <c r="KRY280" s="112"/>
      <c r="KSB280" s="63"/>
      <c r="KSC280" s="112"/>
      <c r="KSF280" s="63"/>
      <c r="KSG280" s="112"/>
      <c r="KSJ280" s="63"/>
      <c r="KSK280" s="112"/>
      <c r="KSN280" s="63"/>
      <c r="KSO280" s="112"/>
      <c r="KSR280" s="63"/>
      <c r="KSS280" s="112"/>
      <c r="KSV280" s="63"/>
      <c r="KSW280" s="112"/>
      <c r="KSZ280" s="63"/>
      <c r="KTA280" s="112"/>
      <c r="KTD280" s="63"/>
      <c r="KTE280" s="112"/>
      <c r="KTH280" s="63"/>
      <c r="KTI280" s="112"/>
      <c r="KTL280" s="63"/>
      <c r="KTM280" s="112"/>
      <c r="KTP280" s="63"/>
      <c r="KTQ280" s="112"/>
      <c r="KTT280" s="63"/>
      <c r="KTU280" s="112"/>
      <c r="KTX280" s="63"/>
      <c r="KTY280" s="112"/>
      <c r="KUB280" s="63"/>
      <c r="KUC280" s="112"/>
      <c r="KUF280" s="63"/>
      <c r="KUG280" s="112"/>
      <c r="KUJ280" s="63"/>
      <c r="KUK280" s="112"/>
      <c r="KUN280" s="63"/>
      <c r="KUO280" s="112"/>
      <c r="KUR280" s="63"/>
      <c r="KUS280" s="112"/>
      <c r="KUV280" s="63"/>
      <c r="KUW280" s="112"/>
      <c r="KUZ280" s="63"/>
      <c r="KVA280" s="112"/>
      <c r="KVD280" s="63"/>
      <c r="KVE280" s="112"/>
      <c r="KVH280" s="63"/>
      <c r="KVI280" s="112"/>
      <c r="KVL280" s="63"/>
      <c r="KVM280" s="112"/>
      <c r="KVP280" s="63"/>
      <c r="KVQ280" s="112"/>
      <c r="KVT280" s="63"/>
      <c r="KVU280" s="112"/>
      <c r="KVX280" s="63"/>
      <c r="KVY280" s="112"/>
      <c r="KWB280" s="63"/>
      <c r="KWC280" s="112"/>
      <c r="KWF280" s="63"/>
      <c r="KWG280" s="112"/>
      <c r="KWJ280" s="63"/>
      <c r="KWK280" s="112"/>
      <c r="KWN280" s="63"/>
      <c r="KWO280" s="112"/>
      <c r="KWR280" s="63"/>
      <c r="KWS280" s="112"/>
      <c r="KWV280" s="63"/>
      <c r="KWW280" s="112"/>
      <c r="KWZ280" s="63"/>
      <c r="KXA280" s="112"/>
      <c r="KXD280" s="63"/>
      <c r="KXE280" s="112"/>
      <c r="KXH280" s="63"/>
      <c r="KXI280" s="112"/>
      <c r="KXL280" s="63"/>
      <c r="KXM280" s="112"/>
      <c r="KXP280" s="63"/>
      <c r="KXQ280" s="112"/>
      <c r="KXT280" s="63"/>
      <c r="KXU280" s="112"/>
      <c r="KXX280" s="63"/>
      <c r="KXY280" s="112"/>
      <c r="KYB280" s="63"/>
      <c r="KYC280" s="112"/>
      <c r="KYF280" s="63"/>
      <c r="KYG280" s="112"/>
      <c r="KYJ280" s="63"/>
      <c r="KYK280" s="112"/>
      <c r="KYN280" s="63"/>
      <c r="KYO280" s="112"/>
      <c r="KYR280" s="63"/>
      <c r="KYS280" s="112"/>
      <c r="KYV280" s="63"/>
      <c r="KYW280" s="112"/>
      <c r="KYZ280" s="63"/>
      <c r="KZA280" s="112"/>
      <c r="KZD280" s="63"/>
      <c r="KZE280" s="112"/>
      <c r="KZH280" s="63"/>
      <c r="KZI280" s="112"/>
      <c r="KZL280" s="63"/>
      <c r="KZM280" s="112"/>
      <c r="KZP280" s="63"/>
      <c r="KZQ280" s="112"/>
      <c r="KZT280" s="63"/>
      <c r="KZU280" s="112"/>
      <c r="KZX280" s="63"/>
      <c r="KZY280" s="112"/>
      <c r="LAB280" s="63"/>
      <c r="LAC280" s="112"/>
      <c r="LAF280" s="63"/>
      <c r="LAG280" s="112"/>
      <c r="LAJ280" s="63"/>
      <c r="LAK280" s="112"/>
      <c r="LAN280" s="63"/>
      <c r="LAO280" s="112"/>
      <c r="LAR280" s="63"/>
      <c r="LAS280" s="112"/>
      <c r="LAV280" s="63"/>
      <c r="LAW280" s="112"/>
      <c r="LAZ280" s="63"/>
      <c r="LBA280" s="112"/>
      <c r="LBD280" s="63"/>
      <c r="LBE280" s="112"/>
      <c r="LBH280" s="63"/>
      <c r="LBI280" s="112"/>
      <c r="LBL280" s="63"/>
      <c r="LBM280" s="112"/>
      <c r="LBP280" s="63"/>
      <c r="LBQ280" s="112"/>
      <c r="LBT280" s="63"/>
      <c r="LBU280" s="112"/>
      <c r="LBX280" s="63"/>
      <c r="LBY280" s="112"/>
      <c r="LCB280" s="63"/>
      <c r="LCC280" s="112"/>
      <c r="LCF280" s="63"/>
      <c r="LCG280" s="112"/>
      <c r="LCJ280" s="63"/>
      <c r="LCK280" s="112"/>
      <c r="LCN280" s="63"/>
      <c r="LCO280" s="112"/>
      <c r="LCR280" s="63"/>
      <c r="LCS280" s="112"/>
      <c r="LCV280" s="63"/>
      <c r="LCW280" s="112"/>
      <c r="LCZ280" s="63"/>
      <c r="LDA280" s="112"/>
      <c r="LDD280" s="63"/>
      <c r="LDE280" s="112"/>
      <c r="LDH280" s="63"/>
      <c r="LDI280" s="112"/>
      <c r="LDL280" s="63"/>
      <c r="LDM280" s="112"/>
      <c r="LDP280" s="63"/>
      <c r="LDQ280" s="112"/>
      <c r="LDT280" s="63"/>
      <c r="LDU280" s="112"/>
      <c r="LDX280" s="63"/>
      <c r="LDY280" s="112"/>
      <c r="LEB280" s="63"/>
      <c r="LEC280" s="112"/>
      <c r="LEF280" s="63"/>
      <c r="LEG280" s="112"/>
      <c r="LEJ280" s="63"/>
      <c r="LEK280" s="112"/>
      <c r="LEN280" s="63"/>
      <c r="LEO280" s="112"/>
      <c r="LER280" s="63"/>
      <c r="LES280" s="112"/>
      <c r="LEV280" s="63"/>
      <c r="LEW280" s="112"/>
      <c r="LEZ280" s="63"/>
      <c r="LFA280" s="112"/>
      <c r="LFD280" s="63"/>
      <c r="LFE280" s="112"/>
      <c r="LFH280" s="63"/>
      <c r="LFI280" s="112"/>
      <c r="LFL280" s="63"/>
      <c r="LFM280" s="112"/>
      <c r="LFP280" s="63"/>
      <c r="LFQ280" s="112"/>
      <c r="LFT280" s="63"/>
      <c r="LFU280" s="112"/>
      <c r="LFX280" s="63"/>
      <c r="LFY280" s="112"/>
      <c r="LGB280" s="63"/>
      <c r="LGC280" s="112"/>
      <c r="LGF280" s="63"/>
      <c r="LGG280" s="112"/>
      <c r="LGJ280" s="63"/>
      <c r="LGK280" s="112"/>
      <c r="LGN280" s="63"/>
      <c r="LGO280" s="112"/>
      <c r="LGR280" s="63"/>
      <c r="LGS280" s="112"/>
      <c r="LGV280" s="63"/>
      <c r="LGW280" s="112"/>
      <c r="LGZ280" s="63"/>
      <c r="LHA280" s="112"/>
      <c r="LHD280" s="63"/>
      <c r="LHE280" s="112"/>
      <c r="LHH280" s="63"/>
      <c r="LHI280" s="112"/>
      <c r="LHL280" s="63"/>
      <c r="LHM280" s="112"/>
      <c r="LHP280" s="63"/>
      <c r="LHQ280" s="112"/>
      <c r="LHT280" s="63"/>
      <c r="LHU280" s="112"/>
      <c r="LHX280" s="63"/>
      <c r="LHY280" s="112"/>
      <c r="LIB280" s="63"/>
      <c r="LIC280" s="112"/>
      <c r="LIF280" s="63"/>
      <c r="LIG280" s="112"/>
      <c r="LIJ280" s="63"/>
      <c r="LIK280" s="112"/>
      <c r="LIN280" s="63"/>
      <c r="LIO280" s="112"/>
      <c r="LIR280" s="63"/>
      <c r="LIS280" s="112"/>
      <c r="LIV280" s="63"/>
      <c r="LIW280" s="112"/>
      <c r="LIZ280" s="63"/>
      <c r="LJA280" s="112"/>
      <c r="LJD280" s="63"/>
      <c r="LJE280" s="112"/>
      <c r="LJH280" s="63"/>
      <c r="LJI280" s="112"/>
      <c r="LJL280" s="63"/>
      <c r="LJM280" s="112"/>
      <c r="LJP280" s="63"/>
      <c r="LJQ280" s="112"/>
      <c r="LJT280" s="63"/>
      <c r="LJU280" s="112"/>
      <c r="LJX280" s="63"/>
      <c r="LJY280" s="112"/>
      <c r="LKB280" s="63"/>
      <c r="LKC280" s="112"/>
      <c r="LKF280" s="63"/>
      <c r="LKG280" s="112"/>
      <c r="LKJ280" s="63"/>
      <c r="LKK280" s="112"/>
      <c r="LKN280" s="63"/>
      <c r="LKO280" s="112"/>
      <c r="LKR280" s="63"/>
      <c r="LKS280" s="112"/>
      <c r="LKV280" s="63"/>
      <c r="LKW280" s="112"/>
      <c r="LKZ280" s="63"/>
      <c r="LLA280" s="112"/>
      <c r="LLD280" s="63"/>
      <c r="LLE280" s="112"/>
      <c r="LLH280" s="63"/>
      <c r="LLI280" s="112"/>
      <c r="LLL280" s="63"/>
      <c r="LLM280" s="112"/>
      <c r="LLP280" s="63"/>
      <c r="LLQ280" s="112"/>
      <c r="LLT280" s="63"/>
      <c r="LLU280" s="112"/>
      <c r="LLX280" s="63"/>
      <c r="LLY280" s="112"/>
      <c r="LMB280" s="63"/>
      <c r="LMC280" s="112"/>
      <c r="LMF280" s="63"/>
      <c r="LMG280" s="112"/>
      <c r="LMJ280" s="63"/>
      <c r="LMK280" s="112"/>
      <c r="LMN280" s="63"/>
      <c r="LMO280" s="112"/>
      <c r="LMR280" s="63"/>
      <c r="LMS280" s="112"/>
      <c r="LMV280" s="63"/>
      <c r="LMW280" s="112"/>
      <c r="LMZ280" s="63"/>
      <c r="LNA280" s="112"/>
      <c r="LND280" s="63"/>
      <c r="LNE280" s="112"/>
      <c r="LNH280" s="63"/>
      <c r="LNI280" s="112"/>
      <c r="LNL280" s="63"/>
      <c r="LNM280" s="112"/>
      <c r="LNP280" s="63"/>
      <c r="LNQ280" s="112"/>
      <c r="LNT280" s="63"/>
      <c r="LNU280" s="112"/>
      <c r="LNX280" s="63"/>
      <c r="LNY280" s="112"/>
      <c r="LOB280" s="63"/>
      <c r="LOC280" s="112"/>
      <c r="LOF280" s="63"/>
      <c r="LOG280" s="112"/>
      <c r="LOJ280" s="63"/>
      <c r="LOK280" s="112"/>
      <c r="LON280" s="63"/>
      <c r="LOO280" s="112"/>
      <c r="LOR280" s="63"/>
      <c r="LOS280" s="112"/>
      <c r="LOV280" s="63"/>
      <c r="LOW280" s="112"/>
      <c r="LOZ280" s="63"/>
      <c r="LPA280" s="112"/>
      <c r="LPD280" s="63"/>
      <c r="LPE280" s="112"/>
      <c r="LPH280" s="63"/>
      <c r="LPI280" s="112"/>
      <c r="LPL280" s="63"/>
      <c r="LPM280" s="112"/>
      <c r="LPP280" s="63"/>
      <c r="LPQ280" s="112"/>
      <c r="LPT280" s="63"/>
      <c r="LPU280" s="112"/>
      <c r="LPX280" s="63"/>
      <c r="LPY280" s="112"/>
      <c r="LQB280" s="63"/>
      <c r="LQC280" s="112"/>
      <c r="LQF280" s="63"/>
      <c r="LQG280" s="112"/>
      <c r="LQJ280" s="63"/>
      <c r="LQK280" s="112"/>
      <c r="LQN280" s="63"/>
      <c r="LQO280" s="112"/>
      <c r="LQR280" s="63"/>
      <c r="LQS280" s="112"/>
      <c r="LQV280" s="63"/>
      <c r="LQW280" s="112"/>
      <c r="LQZ280" s="63"/>
      <c r="LRA280" s="112"/>
      <c r="LRD280" s="63"/>
      <c r="LRE280" s="112"/>
      <c r="LRH280" s="63"/>
      <c r="LRI280" s="112"/>
      <c r="LRL280" s="63"/>
      <c r="LRM280" s="112"/>
      <c r="LRP280" s="63"/>
      <c r="LRQ280" s="112"/>
      <c r="LRT280" s="63"/>
      <c r="LRU280" s="112"/>
      <c r="LRX280" s="63"/>
      <c r="LRY280" s="112"/>
      <c r="LSB280" s="63"/>
      <c r="LSC280" s="112"/>
      <c r="LSF280" s="63"/>
      <c r="LSG280" s="112"/>
      <c r="LSJ280" s="63"/>
      <c r="LSK280" s="112"/>
      <c r="LSN280" s="63"/>
      <c r="LSO280" s="112"/>
      <c r="LSR280" s="63"/>
      <c r="LSS280" s="112"/>
      <c r="LSV280" s="63"/>
      <c r="LSW280" s="112"/>
      <c r="LSZ280" s="63"/>
      <c r="LTA280" s="112"/>
      <c r="LTD280" s="63"/>
      <c r="LTE280" s="112"/>
      <c r="LTH280" s="63"/>
      <c r="LTI280" s="112"/>
      <c r="LTL280" s="63"/>
      <c r="LTM280" s="112"/>
      <c r="LTP280" s="63"/>
      <c r="LTQ280" s="112"/>
      <c r="LTT280" s="63"/>
      <c r="LTU280" s="112"/>
      <c r="LTX280" s="63"/>
      <c r="LTY280" s="112"/>
      <c r="LUB280" s="63"/>
      <c r="LUC280" s="112"/>
      <c r="LUF280" s="63"/>
      <c r="LUG280" s="112"/>
      <c r="LUJ280" s="63"/>
      <c r="LUK280" s="112"/>
      <c r="LUN280" s="63"/>
      <c r="LUO280" s="112"/>
      <c r="LUR280" s="63"/>
      <c r="LUS280" s="112"/>
      <c r="LUV280" s="63"/>
      <c r="LUW280" s="112"/>
      <c r="LUZ280" s="63"/>
      <c r="LVA280" s="112"/>
      <c r="LVD280" s="63"/>
      <c r="LVE280" s="112"/>
      <c r="LVH280" s="63"/>
      <c r="LVI280" s="112"/>
      <c r="LVL280" s="63"/>
      <c r="LVM280" s="112"/>
      <c r="LVP280" s="63"/>
      <c r="LVQ280" s="112"/>
      <c r="LVT280" s="63"/>
      <c r="LVU280" s="112"/>
      <c r="LVX280" s="63"/>
      <c r="LVY280" s="112"/>
      <c r="LWB280" s="63"/>
      <c r="LWC280" s="112"/>
      <c r="LWF280" s="63"/>
      <c r="LWG280" s="112"/>
      <c r="LWJ280" s="63"/>
      <c r="LWK280" s="112"/>
      <c r="LWN280" s="63"/>
      <c r="LWO280" s="112"/>
      <c r="LWR280" s="63"/>
      <c r="LWS280" s="112"/>
      <c r="LWV280" s="63"/>
      <c r="LWW280" s="112"/>
      <c r="LWZ280" s="63"/>
      <c r="LXA280" s="112"/>
      <c r="LXD280" s="63"/>
      <c r="LXE280" s="112"/>
      <c r="LXH280" s="63"/>
      <c r="LXI280" s="112"/>
      <c r="LXL280" s="63"/>
      <c r="LXM280" s="112"/>
      <c r="LXP280" s="63"/>
      <c r="LXQ280" s="112"/>
      <c r="LXT280" s="63"/>
      <c r="LXU280" s="112"/>
      <c r="LXX280" s="63"/>
      <c r="LXY280" s="112"/>
      <c r="LYB280" s="63"/>
      <c r="LYC280" s="112"/>
      <c r="LYF280" s="63"/>
      <c r="LYG280" s="112"/>
      <c r="LYJ280" s="63"/>
      <c r="LYK280" s="112"/>
      <c r="LYN280" s="63"/>
      <c r="LYO280" s="112"/>
      <c r="LYR280" s="63"/>
      <c r="LYS280" s="112"/>
      <c r="LYV280" s="63"/>
      <c r="LYW280" s="112"/>
      <c r="LYZ280" s="63"/>
      <c r="LZA280" s="112"/>
      <c r="LZD280" s="63"/>
      <c r="LZE280" s="112"/>
      <c r="LZH280" s="63"/>
      <c r="LZI280" s="112"/>
      <c r="LZL280" s="63"/>
      <c r="LZM280" s="112"/>
      <c r="LZP280" s="63"/>
      <c r="LZQ280" s="112"/>
      <c r="LZT280" s="63"/>
      <c r="LZU280" s="112"/>
      <c r="LZX280" s="63"/>
      <c r="LZY280" s="112"/>
      <c r="MAB280" s="63"/>
      <c r="MAC280" s="112"/>
      <c r="MAF280" s="63"/>
      <c r="MAG280" s="112"/>
      <c r="MAJ280" s="63"/>
      <c r="MAK280" s="112"/>
      <c r="MAN280" s="63"/>
      <c r="MAO280" s="112"/>
      <c r="MAR280" s="63"/>
      <c r="MAS280" s="112"/>
      <c r="MAV280" s="63"/>
      <c r="MAW280" s="112"/>
      <c r="MAZ280" s="63"/>
      <c r="MBA280" s="112"/>
      <c r="MBD280" s="63"/>
      <c r="MBE280" s="112"/>
      <c r="MBH280" s="63"/>
      <c r="MBI280" s="112"/>
      <c r="MBL280" s="63"/>
      <c r="MBM280" s="112"/>
      <c r="MBP280" s="63"/>
      <c r="MBQ280" s="112"/>
      <c r="MBT280" s="63"/>
      <c r="MBU280" s="112"/>
      <c r="MBX280" s="63"/>
      <c r="MBY280" s="112"/>
      <c r="MCB280" s="63"/>
      <c r="MCC280" s="112"/>
      <c r="MCF280" s="63"/>
      <c r="MCG280" s="112"/>
      <c r="MCJ280" s="63"/>
      <c r="MCK280" s="112"/>
      <c r="MCN280" s="63"/>
      <c r="MCO280" s="112"/>
      <c r="MCR280" s="63"/>
      <c r="MCS280" s="112"/>
      <c r="MCV280" s="63"/>
      <c r="MCW280" s="112"/>
      <c r="MCZ280" s="63"/>
      <c r="MDA280" s="112"/>
      <c r="MDD280" s="63"/>
      <c r="MDE280" s="112"/>
      <c r="MDH280" s="63"/>
      <c r="MDI280" s="112"/>
      <c r="MDL280" s="63"/>
      <c r="MDM280" s="112"/>
      <c r="MDP280" s="63"/>
      <c r="MDQ280" s="112"/>
      <c r="MDT280" s="63"/>
      <c r="MDU280" s="112"/>
      <c r="MDX280" s="63"/>
      <c r="MDY280" s="112"/>
      <c r="MEB280" s="63"/>
      <c r="MEC280" s="112"/>
      <c r="MEF280" s="63"/>
      <c r="MEG280" s="112"/>
      <c r="MEJ280" s="63"/>
      <c r="MEK280" s="112"/>
      <c r="MEN280" s="63"/>
      <c r="MEO280" s="112"/>
      <c r="MER280" s="63"/>
      <c r="MES280" s="112"/>
      <c r="MEV280" s="63"/>
      <c r="MEW280" s="112"/>
      <c r="MEZ280" s="63"/>
      <c r="MFA280" s="112"/>
      <c r="MFD280" s="63"/>
      <c r="MFE280" s="112"/>
      <c r="MFH280" s="63"/>
      <c r="MFI280" s="112"/>
      <c r="MFL280" s="63"/>
      <c r="MFM280" s="112"/>
      <c r="MFP280" s="63"/>
      <c r="MFQ280" s="112"/>
      <c r="MFT280" s="63"/>
      <c r="MFU280" s="112"/>
      <c r="MFX280" s="63"/>
      <c r="MFY280" s="112"/>
      <c r="MGB280" s="63"/>
      <c r="MGC280" s="112"/>
      <c r="MGF280" s="63"/>
      <c r="MGG280" s="112"/>
      <c r="MGJ280" s="63"/>
      <c r="MGK280" s="112"/>
      <c r="MGN280" s="63"/>
      <c r="MGO280" s="112"/>
      <c r="MGR280" s="63"/>
      <c r="MGS280" s="112"/>
      <c r="MGV280" s="63"/>
      <c r="MGW280" s="112"/>
      <c r="MGZ280" s="63"/>
      <c r="MHA280" s="112"/>
      <c r="MHD280" s="63"/>
      <c r="MHE280" s="112"/>
      <c r="MHH280" s="63"/>
      <c r="MHI280" s="112"/>
      <c r="MHL280" s="63"/>
      <c r="MHM280" s="112"/>
      <c r="MHP280" s="63"/>
      <c r="MHQ280" s="112"/>
      <c r="MHT280" s="63"/>
      <c r="MHU280" s="112"/>
      <c r="MHX280" s="63"/>
      <c r="MHY280" s="112"/>
      <c r="MIB280" s="63"/>
      <c r="MIC280" s="112"/>
      <c r="MIF280" s="63"/>
      <c r="MIG280" s="112"/>
      <c r="MIJ280" s="63"/>
      <c r="MIK280" s="112"/>
      <c r="MIN280" s="63"/>
      <c r="MIO280" s="112"/>
      <c r="MIR280" s="63"/>
      <c r="MIS280" s="112"/>
      <c r="MIV280" s="63"/>
      <c r="MIW280" s="112"/>
      <c r="MIZ280" s="63"/>
      <c r="MJA280" s="112"/>
      <c r="MJD280" s="63"/>
      <c r="MJE280" s="112"/>
      <c r="MJH280" s="63"/>
      <c r="MJI280" s="112"/>
      <c r="MJL280" s="63"/>
      <c r="MJM280" s="112"/>
      <c r="MJP280" s="63"/>
      <c r="MJQ280" s="112"/>
      <c r="MJT280" s="63"/>
      <c r="MJU280" s="112"/>
      <c r="MJX280" s="63"/>
      <c r="MJY280" s="112"/>
      <c r="MKB280" s="63"/>
      <c r="MKC280" s="112"/>
      <c r="MKF280" s="63"/>
      <c r="MKG280" s="112"/>
      <c r="MKJ280" s="63"/>
      <c r="MKK280" s="112"/>
      <c r="MKN280" s="63"/>
      <c r="MKO280" s="112"/>
      <c r="MKR280" s="63"/>
      <c r="MKS280" s="112"/>
      <c r="MKV280" s="63"/>
      <c r="MKW280" s="112"/>
      <c r="MKZ280" s="63"/>
      <c r="MLA280" s="112"/>
      <c r="MLD280" s="63"/>
      <c r="MLE280" s="112"/>
      <c r="MLH280" s="63"/>
      <c r="MLI280" s="112"/>
      <c r="MLL280" s="63"/>
      <c r="MLM280" s="112"/>
      <c r="MLP280" s="63"/>
      <c r="MLQ280" s="112"/>
      <c r="MLT280" s="63"/>
      <c r="MLU280" s="112"/>
      <c r="MLX280" s="63"/>
      <c r="MLY280" s="112"/>
      <c r="MMB280" s="63"/>
      <c r="MMC280" s="112"/>
      <c r="MMF280" s="63"/>
      <c r="MMG280" s="112"/>
      <c r="MMJ280" s="63"/>
      <c r="MMK280" s="112"/>
      <c r="MMN280" s="63"/>
      <c r="MMO280" s="112"/>
      <c r="MMR280" s="63"/>
      <c r="MMS280" s="112"/>
      <c r="MMV280" s="63"/>
      <c r="MMW280" s="112"/>
      <c r="MMZ280" s="63"/>
      <c r="MNA280" s="112"/>
      <c r="MND280" s="63"/>
      <c r="MNE280" s="112"/>
      <c r="MNH280" s="63"/>
      <c r="MNI280" s="112"/>
      <c r="MNL280" s="63"/>
      <c r="MNM280" s="112"/>
      <c r="MNP280" s="63"/>
      <c r="MNQ280" s="112"/>
      <c r="MNT280" s="63"/>
      <c r="MNU280" s="112"/>
      <c r="MNX280" s="63"/>
      <c r="MNY280" s="112"/>
      <c r="MOB280" s="63"/>
      <c r="MOC280" s="112"/>
      <c r="MOF280" s="63"/>
      <c r="MOG280" s="112"/>
      <c r="MOJ280" s="63"/>
      <c r="MOK280" s="112"/>
      <c r="MON280" s="63"/>
      <c r="MOO280" s="112"/>
      <c r="MOR280" s="63"/>
      <c r="MOS280" s="112"/>
      <c r="MOV280" s="63"/>
      <c r="MOW280" s="112"/>
      <c r="MOZ280" s="63"/>
      <c r="MPA280" s="112"/>
      <c r="MPD280" s="63"/>
      <c r="MPE280" s="112"/>
      <c r="MPH280" s="63"/>
      <c r="MPI280" s="112"/>
      <c r="MPL280" s="63"/>
      <c r="MPM280" s="112"/>
      <c r="MPP280" s="63"/>
      <c r="MPQ280" s="112"/>
      <c r="MPT280" s="63"/>
      <c r="MPU280" s="112"/>
      <c r="MPX280" s="63"/>
      <c r="MPY280" s="112"/>
      <c r="MQB280" s="63"/>
      <c r="MQC280" s="112"/>
      <c r="MQF280" s="63"/>
      <c r="MQG280" s="112"/>
      <c r="MQJ280" s="63"/>
      <c r="MQK280" s="112"/>
      <c r="MQN280" s="63"/>
      <c r="MQO280" s="112"/>
      <c r="MQR280" s="63"/>
      <c r="MQS280" s="112"/>
      <c r="MQV280" s="63"/>
      <c r="MQW280" s="112"/>
      <c r="MQZ280" s="63"/>
      <c r="MRA280" s="112"/>
      <c r="MRD280" s="63"/>
      <c r="MRE280" s="112"/>
      <c r="MRH280" s="63"/>
      <c r="MRI280" s="112"/>
      <c r="MRL280" s="63"/>
      <c r="MRM280" s="112"/>
      <c r="MRP280" s="63"/>
      <c r="MRQ280" s="112"/>
      <c r="MRT280" s="63"/>
      <c r="MRU280" s="112"/>
      <c r="MRX280" s="63"/>
      <c r="MRY280" s="112"/>
      <c r="MSB280" s="63"/>
      <c r="MSC280" s="112"/>
      <c r="MSF280" s="63"/>
      <c r="MSG280" s="112"/>
      <c r="MSJ280" s="63"/>
      <c r="MSK280" s="112"/>
      <c r="MSN280" s="63"/>
      <c r="MSO280" s="112"/>
      <c r="MSR280" s="63"/>
      <c r="MSS280" s="112"/>
      <c r="MSV280" s="63"/>
      <c r="MSW280" s="112"/>
      <c r="MSZ280" s="63"/>
      <c r="MTA280" s="112"/>
      <c r="MTD280" s="63"/>
      <c r="MTE280" s="112"/>
      <c r="MTH280" s="63"/>
      <c r="MTI280" s="112"/>
      <c r="MTL280" s="63"/>
      <c r="MTM280" s="112"/>
      <c r="MTP280" s="63"/>
      <c r="MTQ280" s="112"/>
      <c r="MTT280" s="63"/>
      <c r="MTU280" s="112"/>
      <c r="MTX280" s="63"/>
      <c r="MTY280" s="112"/>
      <c r="MUB280" s="63"/>
      <c r="MUC280" s="112"/>
      <c r="MUF280" s="63"/>
      <c r="MUG280" s="112"/>
      <c r="MUJ280" s="63"/>
      <c r="MUK280" s="112"/>
      <c r="MUN280" s="63"/>
      <c r="MUO280" s="112"/>
      <c r="MUR280" s="63"/>
      <c r="MUS280" s="112"/>
      <c r="MUV280" s="63"/>
      <c r="MUW280" s="112"/>
      <c r="MUZ280" s="63"/>
      <c r="MVA280" s="112"/>
      <c r="MVD280" s="63"/>
      <c r="MVE280" s="112"/>
      <c r="MVH280" s="63"/>
      <c r="MVI280" s="112"/>
      <c r="MVL280" s="63"/>
      <c r="MVM280" s="112"/>
      <c r="MVP280" s="63"/>
      <c r="MVQ280" s="112"/>
      <c r="MVT280" s="63"/>
      <c r="MVU280" s="112"/>
      <c r="MVX280" s="63"/>
      <c r="MVY280" s="112"/>
      <c r="MWB280" s="63"/>
      <c r="MWC280" s="112"/>
      <c r="MWF280" s="63"/>
      <c r="MWG280" s="112"/>
      <c r="MWJ280" s="63"/>
      <c r="MWK280" s="112"/>
      <c r="MWN280" s="63"/>
      <c r="MWO280" s="112"/>
      <c r="MWR280" s="63"/>
      <c r="MWS280" s="112"/>
      <c r="MWV280" s="63"/>
      <c r="MWW280" s="112"/>
      <c r="MWZ280" s="63"/>
      <c r="MXA280" s="112"/>
      <c r="MXD280" s="63"/>
      <c r="MXE280" s="112"/>
      <c r="MXH280" s="63"/>
      <c r="MXI280" s="112"/>
      <c r="MXL280" s="63"/>
      <c r="MXM280" s="112"/>
      <c r="MXP280" s="63"/>
      <c r="MXQ280" s="112"/>
      <c r="MXT280" s="63"/>
      <c r="MXU280" s="112"/>
      <c r="MXX280" s="63"/>
      <c r="MXY280" s="112"/>
      <c r="MYB280" s="63"/>
      <c r="MYC280" s="112"/>
      <c r="MYF280" s="63"/>
      <c r="MYG280" s="112"/>
      <c r="MYJ280" s="63"/>
      <c r="MYK280" s="112"/>
      <c r="MYN280" s="63"/>
      <c r="MYO280" s="112"/>
      <c r="MYR280" s="63"/>
      <c r="MYS280" s="112"/>
      <c r="MYV280" s="63"/>
      <c r="MYW280" s="112"/>
      <c r="MYZ280" s="63"/>
      <c r="MZA280" s="112"/>
      <c r="MZD280" s="63"/>
      <c r="MZE280" s="112"/>
      <c r="MZH280" s="63"/>
      <c r="MZI280" s="112"/>
      <c r="MZL280" s="63"/>
      <c r="MZM280" s="112"/>
      <c r="MZP280" s="63"/>
      <c r="MZQ280" s="112"/>
      <c r="MZT280" s="63"/>
      <c r="MZU280" s="112"/>
      <c r="MZX280" s="63"/>
      <c r="MZY280" s="112"/>
      <c r="NAB280" s="63"/>
      <c r="NAC280" s="112"/>
      <c r="NAF280" s="63"/>
      <c r="NAG280" s="112"/>
      <c r="NAJ280" s="63"/>
      <c r="NAK280" s="112"/>
      <c r="NAN280" s="63"/>
      <c r="NAO280" s="112"/>
      <c r="NAR280" s="63"/>
      <c r="NAS280" s="112"/>
      <c r="NAV280" s="63"/>
      <c r="NAW280" s="112"/>
      <c r="NAZ280" s="63"/>
      <c r="NBA280" s="112"/>
      <c r="NBD280" s="63"/>
      <c r="NBE280" s="112"/>
      <c r="NBH280" s="63"/>
      <c r="NBI280" s="112"/>
      <c r="NBL280" s="63"/>
      <c r="NBM280" s="112"/>
      <c r="NBP280" s="63"/>
      <c r="NBQ280" s="112"/>
      <c r="NBT280" s="63"/>
      <c r="NBU280" s="112"/>
      <c r="NBX280" s="63"/>
      <c r="NBY280" s="112"/>
      <c r="NCB280" s="63"/>
      <c r="NCC280" s="112"/>
      <c r="NCF280" s="63"/>
      <c r="NCG280" s="112"/>
      <c r="NCJ280" s="63"/>
      <c r="NCK280" s="112"/>
      <c r="NCN280" s="63"/>
      <c r="NCO280" s="112"/>
      <c r="NCR280" s="63"/>
      <c r="NCS280" s="112"/>
      <c r="NCV280" s="63"/>
      <c r="NCW280" s="112"/>
      <c r="NCZ280" s="63"/>
      <c r="NDA280" s="112"/>
      <c r="NDD280" s="63"/>
      <c r="NDE280" s="112"/>
      <c r="NDH280" s="63"/>
      <c r="NDI280" s="112"/>
      <c r="NDL280" s="63"/>
      <c r="NDM280" s="112"/>
      <c r="NDP280" s="63"/>
      <c r="NDQ280" s="112"/>
      <c r="NDT280" s="63"/>
      <c r="NDU280" s="112"/>
      <c r="NDX280" s="63"/>
      <c r="NDY280" s="112"/>
      <c r="NEB280" s="63"/>
      <c r="NEC280" s="112"/>
      <c r="NEF280" s="63"/>
      <c r="NEG280" s="112"/>
      <c r="NEJ280" s="63"/>
      <c r="NEK280" s="112"/>
      <c r="NEN280" s="63"/>
      <c r="NEO280" s="112"/>
      <c r="NER280" s="63"/>
      <c r="NES280" s="112"/>
      <c r="NEV280" s="63"/>
      <c r="NEW280" s="112"/>
      <c r="NEZ280" s="63"/>
      <c r="NFA280" s="112"/>
      <c r="NFD280" s="63"/>
      <c r="NFE280" s="112"/>
      <c r="NFH280" s="63"/>
      <c r="NFI280" s="112"/>
      <c r="NFL280" s="63"/>
      <c r="NFM280" s="112"/>
      <c r="NFP280" s="63"/>
      <c r="NFQ280" s="112"/>
      <c r="NFT280" s="63"/>
      <c r="NFU280" s="112"/>
      <c r="NFX280" s="63"/>
      <c r="NFY280" s="112"/>
      <c r="NGB280" s="63"/>
      <c r="NGC280" s="112"/>
      <c r="NGF280" s="63"/>
      <c r="NGG280" s="112"/>
      <c r="NGJ280" s="63"/>
      <c r="NGK280" s="112"/>
      <c r="NGN280" s="63"/>
      <c r="NGO280" s="112"/>
      <c r="NGR280" s="63"/>
      <c r="NGS280" s="112"/>
      <c r="NGV280" s="63"/>
      <c r="NGW280" s="112"/>
      <c r="NGZ280" s="63"/>
      <c r="NHA280" s="112"/>
      <c r="NHD280" s="63"/>
      <c r="NHE280" s="112"/>
      <c r="NHH280" s="63"/>
      <c r="NHI280" s="112"/>
      <c r="NHL280" s="63"/>
      <c r="NHM280" s="112"/>
      <c r="NHP280" s="63"/>
      <c r="NHQ280" s="112"/>
      <c r="NHT280" s="63"/>
      <c r="NHU280" s="112"/>
      <c r="NHX280" s="63"/>
      <c r="NHY280" s="112"/>
      <c r="NIB280" s="63"/>
      <c r="NIC280" s="112"/>
      <c r="NIF280" s="63"/>
      <c r="NIG280" s="112"/>
      <c r="NIJ280" s="63"/>
      <c r="NIK280" s="112"/>
      <c r="NIN280" s="63"/>
      <c r="NIO280" s="112"/>
      <c r="NIR280" s="63"/>
      <c r="NIS280" s="112"/>
      <c r="NIV280" s="63"/>
      <c r="NIW280" s="112"/>
      <c r="NIZ280" s="63"/>
      <c r="NJA280" s="112"/>
      <c r="NJD280" s="63"/>
      <c r="NJE280" s="112"/>
      <c r="NJH280" s="63"/>
      <c r="NJI280" s="112"/>
      <c r="NJL280" s="63"/>
      <c r="NJM280" s="112"/>
      <c r="NJP280" s="63"/>
      <c r="NJQ280" s="112"/>
      <c r="NJT280" s="63"/>
      <c r="NJU280" s="112"/>
      <c r="NJX280" s="63"/>
      <c r="NJY280" s="112"/>
      <c r="NKB280" s="63"/>
      <c r="NKC280" s="112"/>
      <c r="NKF280" s="63"/>
      <c r="NKG280" s="112"/>
      <c r="NKJ280" s="63"/>
      <c r="NKK280" s="112"/>
      <c r="NKN280" s="63"/>
      <c r="NKO280" s="112"/>
      <c r="NKR280" s="63"/>
      <c r="NKS280" s="112"/>
      <c r="NKV280" s="63"/>
      <c r="NKW280" s="112"/>
      <c r="NKZ280" s="63"/>
      <c r="NLA280" s="112"/>
      <c r="NLD280" s="63"/>
      <c r="NLE280" s="112"/>
      <c r="NLH280" s="63"/>
      <c r="NLI280" s="112"/>
      <c r="NLL280" s="63"/>
      <c r="NLM280" s="112"/>
      <c r="NLP280" s="63"/>
      <c r="NLQ280" s="112"/>
      <c r="NLT280" s="63"/>
      <c r="NLU280" s="112"/>
      <c r="NLX280" s="63"/>
      <c r="NLY280" s="112"/>
      <c r="NMB280" s="63"/>
      <c r="NMC280" s="112"/>
      <c r="NMF280" s="63"/>
      <c r="NMG280" s="112"/>
      <c r="NMJ280" s="63"/>
      <c r="NMK280" s="112"/>
      <c r="NMN280" s="63"/>
      <c r="NMO280" s="112"/>
      <c r="NMR280" s="63"/>
      <c r="NMS280" s="112"/>
      <c r="NMV280" s="63"/>
      <c r="NMW280" s="112"/>
      <c r="NMZ280" s="63"/>
      <c r="NNA280" s="112"/>
      <c r="NND280" s="63"/>
      <c r="NNE280" s="112"/>
      <c r="NNH280" s="63"/>
      <c r="NNI280" s="112"/>
      <c r="NNL280" s="63"/>
      <c r="NNM280" s="112"/>
      <c r="NNP280" s="63"/>
      <c r="NNQ280" s="112"/>
      <c r="NNT280" s="63"/>
      <c r="NNU280" s="112"/>
      <c r="NNX280" s="63"/>
      <c r="NNY280" s="112"/>
      <c r="NOB280" s="63"/>
      <c r="NOC280" s="112"/>
      <c r="NOF280" s="63"/>
      <c r="NOG280" s="112"/>
      <c r="NOJ280" s="63"/>
      <c r="NOK280" s="112"/>
      <c r="NON280" s="63"/>
      <c r="NOO280" s="112"/>
      <c r="NOR280" s="63"/>
      <c r="NOS280" s="112"/>
      <c r="NOV280" s="63"/>
      <c r="NOW280" s="112"/>
      <c r="NOZ280" s="63"/>
      <c r="NPA280" s="112"/>
      <c r="NPD280" s="63"/>
      <c r="NPE280" s="112"/>
      <c r="NPH280" s="63"/>
      <c r="NPI280" s="112"/>
      <c r="NPL280" s="63"/>
      <c r="NPM280" s="112"/>
      <c r="NPP280" s="63"/>
      <c r="NPQ280" s="112"/>
      <c r="NPT280" s="63"/>
      <c r="NPU280" s="112"/>
      <c r="NPX280" s="63"/>
      <c r="NPY280" s="112"/>
      <c r="NQB280" s="63"/>
      <c r="NQC280" s="112"/>
      <c r="NQF280" s="63"/>
      <c r="NQG280" s="112"/>
      <c r="NQJ280" s="63"/>
      <c r="NQK280" s="112"/>
      <c r="NQN280" s="63"/>
      <c r="NQO280" s="112"/>
      <c r="NQR280" s="63"/>
      <c r="NQS280" s="112"/>
      <c r="NQV280" s="63"/>
      <c r="NQW280" s="112"/>
      <c r="NQZ280" s="63"/>
      <c r="NRA280" s="112"/>
      <c r="NRD280" s="63"/>
      <c r="NRE280" s="112"/>
      <c r="NRH280" s="63"/>
      <c r="NRI280" s="112"/>
      <c r="NRL280" s="63"/>
      <c r="NRM280" s="112"/>
      <c r="NRP280" s="63"/>
      <c r="NRQ280" s="112"/>
      <c r="NRT280" s="63"/>
      <c r="NRU280" s="112"/>
      <c r="NRX280" s="63"/>
      <c r="NRY280" s="112"/>
      <c r="NSB280" s="63"/>
      <c r="NSC280" s="112"/>
      <c r="NSF280" s="63"/>
      <c r="NSG280" s="112"/>
      <c r="NSJ280" s="63"/>
      <c r="NSK280" s="112"/>
      <c r="NSN280" s="63"/>
      <c r="NSO280" s="112"/>
      <c r="NSR280" s="63"/>
      <c r="NSS280" s="112"/>
      <c r="NSV280" s="63"/>
      <c r="NSW280" s="112"/>
      <c r="NSZ280" s="63"/>
      <c r="NTA280" s="112"/>
      <c r="NTD280" s="63"/>
      <c r="NTE280" s="112"/>
      <c r="NTH280" s="63"/>
      <c r="NTI280" s="112"/>
      <c r="NTL280" s="63"/>
      <c r="NTM280" s="112"/>
      <c r="NTP280" s="63"/>
      <c r="NTQ280" s="112"/>
      <c r="NTT280" s="63"/>
      <c r="NTU280" s="112"/>
      <c r="NTX280" s="63"/>
      <c r="NTY280" s="112"/>
      <c r="NUB280" s="63"/>
      <c r="NUC280" s="112"/>
      <c r="NUF280" s="63"/>
      <c r="NUG280" s="112"/>
      <c r="NUJ280" s="63"/>
      <c r="NUK280" s="112"/>
      <c r="NUN280" s="63"/>
      <c r="NUO280" s="112"/>
      <c r="NUR280" s="63"/>
      <c r="NUS280" s="112"/>
      <c r="NUV280" s="63"/>
      <c r="NUW280" s="112"/>
      <c r="NUZ280" s="63"/>
      <c r="NVA280" s="112"/>
      <c r="NVD280" s="63"/>
      <c r="NVE280" s="112"/>
      <c r="NVH280" s="63"/>
      <c r="NVI280" s="112"/>
      <c r="NVL280" s="63"/>
      <c r="NVM280" s="112"/>
      <c r="NVP280" s="63"/>
      <c r="NVQ280" s="112"/>
      <c r="NVT280" s="63"/>
      <c r="NVU280" s="112"/>
      <c r="NVX280" s="63"/>
      <c r="NVY280" s="112"/>
      <c r="NWB280" s="63"/>
      <c r="NWC280" s="112"/>
      <c r="NWF280" s="63"/>
      <c r="NWG280" s="112"/>
      <c r="NWJ280" s="63"/>
      <c r="NWK280" s="112"/>
      <c r="NWN280" s="63"/>
      <c r="NWO280" s="112"/>
      <c r="NWR280" s="63"/>
      <c r="NWS280" s="112"/>
      <c r="NWV280" s="63"/>
      <c r="NWW280" s="112"/>
      <c r="NWZ280" s="63"/>
      <c r="NXA280" s="112"/>
      <c r="NXD280" s="63"/>
      <c r="NXE280" s="112"/>
      <c r="NXH280" s="63"/>
      <c r="NXI280" s="112"/>
      <c r="NXL280" s="63"/>
      <c r="NXM280" s="112"/>
      <c r="NXP280" s="63"/>
      <c r="NXQ280" s="112"/>
      <c r="NXT280" s="63"/>
      <c r="NXU280" s="112"/>
      <c r="NXX280" s="63"/>
      <c r="NXY280" s="112"/>
      <c r="NYB280" s="63"/>
      <c r="NYC280" s="112"/>
      <c r="NYF280" s="63"/>
      <c r="NYG280" s="112"/>
      <c r="NYJ280" s="63"/>
      <c r="NYK280" s="112"/>
      <c r="NYN280" s="63"/>
      <c r="NYO280" s="112"/>
      <c r="NYR280" s="63"/>
      <c r="NYS280" s="112"/>
      <c r="NYV280" s="63"/>
      <c r="NYW280" s="112"/>
      <c r="NYZ280" s="63"/>
      <c r="NZA280" s="112"/>
      <c r="NZD280" s="63"/>
      <c r="NZE280" s="112"/>
      <c r="NZH280" s="63"/>
      <c r="NZI280" s="112"/>
      <c r="NZL280" s="63"/>
      <c r="NZM280" s="112"/>
      <c r="NZP280" s="63"/>
      <c r="NZQ280" s="112"/>
      <c r="NZT280" s="63"/>
      <c r="NZU280" s="112"/>
      <c r="NZX280" s="63"/>
      <c r="NZY280" s="112"/>
      <c r="OAB280" s="63"/>
      <c r="OAC280" s="112"/>
      <c r="OAF280" s="63"/>
      <c r="OAG280" s="112"/>
      <c r="OAJ280" s="63"/>
      <c r="OAK280" s="112"/>
      <c r="OAN280" s="63"/>
      <c r="OAO280" s="112"/>
      <c r="OAR280" s="63"/>
      <c r="OAS280" s="112"/>
      <c r="OAV280" s="63"/>
      <c r="OAW280" s="112"/>
      <c r="OAZ280" s="63"/>
      <c r="OBA280" s="112"/>
      <c r="OBD280" s="63"/>
      <c r="OBE280" s="112"/>
      <c r="OBH280" s="63"/>
      <c r="OBI280" s="112"/>
      <c r="OBL280" s="63"/>
      <c r="OBM280" s="112"/>
      <c r="OBP280" s="63"/>
      <c r="OBQ280" s="112"/>
      <c r="OBT280" s="63"/>
      <c r="OBU280" s="112"/>
      <c r="OBX280" s="63"/>
      <c r="OBY280" s="112"/>
      <c r="OCB280" s="63"/>
      <c r="OCC280" s="112"/>
      <c r="OCF280" s="63"/>
      <c r="OCG280" s="112"/>
      <c r="OCJ280" s="63"/>
      <c r="OCK280" s="112"/>
      <c r="OCN280" s="63"/>
      <c r="OCO280" s="112"/>
      <c r="OCR280" s="63"/>
      <c r="OCS280" s="112"/>
      <c r="OCV280" s="63"/>
      <c r="OCW280" s="112"/>
      <c r="OCZ280" s="63"/>
      <c r="ODA280" s="112"/>
      <c r="ODD280" s="63"/>
      <c r="ODE280" s="112"/>
      <c r="ODH280" s="63"/>
      <c r="ODI280" s="112"/>
      <c r="ODL280" s="63"/>
      <c r="ODM280" s="112"/>
      <c r="ODP280" s="63"/>
      <c r="ODQ280" s="112"/>
      <c r="ODT280" s="63"/>
      <c r="ODU280" s="112"/>
      <c r="ODX280" s="63"/>
      <c r="ODY280" s="112"/>
      <c r="OEB280" s="63"/>
      <c r="OEC280" s="112"/>
      <c r="OEF280" s="63"/>
      <c r="OEG280" s="112"/>
      <c r="OEJ280" s="63"/>
      <c r="OEK280" s="112"/>
      <c r="OEN280" s="63"/>
      <c r="OEO280" s="112"/>
      <c r="OER280" s="63"/>
      <c r="OES280" s="112"/>
      <c r="OEV280" s="63"/>
      <c r="OEW280" s="112"/>
      <c r="OEZ280" s="63"/>
      <c r="OFA280" s="112"/>
      <c r="OFD280" s="63"/>
      <c r="OFE280" s="112"/>
      <c r="OFH280" s="63"/>
      <c r="OFI280" s="112"/>
      <c r="OFL280" s="63"/>
      <c r="OFM280" s="112"/>
      <c r="OFP280" s="63"/>
      <c r="OFQ280" s="112"/>
      <c r="OFT280" s="63"/>
      <c r="OFU280" s="112"/>
      <c r="OFX280" s="63"/>
      <c r="OFY280" s="112"/>
      <c r="OGB280" s="63"/>
      <c r="OGC280" s="112"/>
      <c r="OGF280" s="63"/>
      <c r="OGG280" s="112"/>
      <c r="OGJ280" s="63"/>
      <c r="OGK280" s="112"/>
      <c r="OGN280" s="63"/>
      <c r="OGO280" s="112"/>
      <c r="OGR280" s="63"/>
      <c r="OGS280" s="112"/>
      <c r="OGV280" s="63"/>
      <c r="OGW280" s="112"/>
      <c r="OGZ280" s="63"/>
      <c r="OHA280" s="112"/>
      <c r="OHD280" s="63"/>
      <c r="OHE280" s="112"/>
      <c r="OHH280" s="63"/>
      <c r="OHI280" s="112"/>
      <c r="OHL280" s="63"/>
      <c r="OHM280" s="112"/>
      <c r="OHP280" s="63"/>
      <c r="OHQ280" s="112"/>
      <c r="OHT280" s="63"/>
      <c r="OHU280" s="112"/>
      <c r="OHX280" s="63"/>
      <c r="OHY280" s="112"/>
      <c r="OIB280" s="63"/>
      <c r="OIC280" s="112"/>
      <c r="OIF280" s="63"/>
      <c r="OIG280" s="112"/>
      <c r="OIJ280" s="63"/>
      <c r="OIK280" s="112"/>
      <c r="OIN280" s="63"/>
      <c r="OIO280" s="112"/>
      <c r="OIR280" s="63"/>
      <c r="OIS280" s="112"/>
      <c r="OIV280" s="63"/>
      <c r="OIW280" s="112"/>
      <c r="OIZ280" s="63"/>
      <c r="OJA280" s="112"/>
      <c r="OJD280" s="63"/>
      <c r="OJE280" s="112"/>
      <c r="OJH280" s="63"/>
      <c r="OJI280" s="112"/>
      <c r="OJL280" s="63"/>
      <c r="OJM280" s="112"/>
      <c r="OJP280" s="63"/>
      <c r="OJQ280" s="112"/>
      <c r="OJT280" s="63"/>
      <c r="OJU280" s="112"/>
      <c r="OJX280" s="63"/>
      <c r="OJY280" s="112"/>
      <c r="OKB280" s="63"/>
      <c r="OKC280" s="112"/>
      <c r="OKF280" s="63"/>
      <c r="OKG280" s="112"/>
      <c r="OKJ280" s="63"/>
      <c r="OKK280" s="112"/>
      <c r="OKN280" s="63"/>
      <c r="OKO280" s="112"/>
      <c r="OKR280" s="63"/>
      <c r="OKS280" s="112"/>
      <c r="OKV280" s="63"/>
      <c r="OKW280" s="112"/>
      <c r="OKZ280" s="63"/>
      <c r="OLA280" s="112"/>
      <c r="OLD280" s="63"/>
      <c r="OLE280" s="112"/>
      <c r="OLH280" s="63"/>
      <c r="OLI280" s="112"/>
      <c r="OLL280" s="63"/>
      <c r="OLM280" s="112"/>
      <c r="OLP280" s="63"/>
      <c r="OLQ280" s="112"/>
      <c r="OLT280" s="63"/>
      <c r="OLU280" s="112"/>
      <c r="OLX280" s="63"/>
      <c r="OLY280" s="112"/>
      <c r="OMB280" s="63"/>
      <c r="OMC280" s="112"/>
      <c r="OMF280" s="63"/>
      <c r="OMG280" s="112"/>
      <c r="OMJ280" s="63"/>
      <c r="OMK280" s="112"/>
      <c r="OMN280" s="63"/>
      <c r="OMO280" s="112"/>
      <c r="OMR280" s="63"/>
      <c r="OMS280" s="112"/>
      <c r="OMV280" s="63"/>
      <c r="OMW280" s="112"/>
      <c r="OMZ280" s="63"/>
      <c r="ONA280" s="112"/>
      <c r="OND280" s="63"/>
      <c r="ONE280" s="112"/>
      <c r="ONH280" s="63"/>
      <c r="ONI280" s="112"/>
      <c r="ONL280" s="63"/>
      <c r="ONM280" s="112"/>
      <c r="ONP280" s="63"/>
      <c r="ONQ280" s="112"/>
      <c r="ONT280" s="63"/>
      <c r="ONU280" s="112"/>
      <c r="ONX280" s="63"/>
      <c r="ONY280" s="112"/>
      <c r="OOB280" s="63"/>
      <c r="OOC280" s="112"/>
      <c r="OOF280" s="63"/>
      <c r="OOG280" s="112"/>
      <c r="OOJ280" s="63"/>
      <c r="OOK280" s="112"/>
      <c r="OON280" s="63"/>
      <c r="OOO280" s="112"/>
      <c r="OOR280" s="63"/>
      <c r="OOS280" s="112"/>
      <c r="OOV280" s="63"/>
      <c r="OOW280" s="112"/>
      <c r="OOZ280" s="63"/>
      <c r="OPA280" s="112"/>
      <c r="OPD280" s="63"/>
      <c r="OPE280" s="112"/>
      <c r="OPH280" s="63"/>
      <c r="OPI280" s="112"/>
      <c r="OPL280" s="63"/>
      <c r="OPM280" s="112"/>
      <c r="OPP280" s="63"/>
      <c r="OPQ280" s="112"/>
      <c r="OPT280" s="63"/>
      <c r="OPU280" s="112"/>
      <c r="OPX280" s="63"/>
      <c r="OPY280" s="112"/>
      <c r="OQB280" s="63"/>
      <c r="OQC280" s="112"/>
      <c r="OQF280" s="63"/>
      <c r="OQG280" s="112"/>
      <c r="OQJ280" s="63"/>
      <c r="OQK280" s="112"/>
      <c r="OQN280" s="63"/>
      <c r="OQO280" s="112"/>
      <c r="OQR280" s="63"/>
      <c r="OQS280" s="112"/>
      <c r="OQV280" s="63"/>
      <c r="OQW280" s="112"/>
      <c r="OQZ280" s="63"/>
      <c r="ORA280" s="112"/>
      <c r="ORD280" s="63"/>
      <c r="ORE280" s="112"/>
      <c r="ORH280" s="63"/>
      <c r="ORI280" s="112"/>
      <c r="ORL280" s="63"/>
      <c r="ORM280" s="112"/>
      <c r="ORP280" s="63"/>
      <c r="ORQ280" s="112"/>
      <c r="ORT280" s="63"/>
      <c r="ORU280" s="112"/>
      <c r="ORX280" s="63"/>
      <c r="ORY280" s="112"/>
      <c r="OSB280" s="63"/>
      <c r="OSC280" s="112"/>
      <c r="OSF280" s="63"/>
      <c r="OSG280" s="112"/>
      <c r="OSJ280" s="63"/>
      <c r="OSK280" s="112"/>
      <c r="OSN280" s="63"/>
      <c r="OSO280" s="112"/>
      <c r="OSR280" s="63"/>
      <c r="OSS280" s="112"/>
      <c r="OSV280" s="63"/>
      <c r="OSW280" s="112"/>
      <c r="OSZ280" s="63"/>
      <c r="OTA280" s="112"/>
      <c r="OTD280" s="63"/>
      <c r="OTE280" s="112"/>
      <c r="OTH280" s="63"/>
      <c r="OTI280" s="112"/>
      <c r="OTL280" s="63"/>
      <c r="OTM280" s="112"/>
      <c r="OTP280" s="63"/>
      <c r="OTQ280" s="112"/>
      <c r="OTT280" s="63"/>
      <c r="OTU280" s="112"/>
      <c r="OTX280" s="63"/>
      <c r="OTY280" s="112"/>
      <c r="OUB280" s="63"/>
      <c r="OUC280" s="112"/>
      <c r="OUF280" s="63"/>
      <c r="OUG280" s="112"/>
      <c r="OUJ280" s="63"/>
      <c r="OUK280" s="112"/>
      <c r="OUN280" s="63"/>
      <c r="OUO280" s="112"/>
      <c r="OUR280" s="63"/>
      <c r="OUS280" s="112"/>
      <c r="OUV280" s="63"/>
      <c r="OUW280" s="112"/>
      <c r="OUZ280" s="63"/>
      <c r="OVA280" s="112"/>
      <c r="OVD280" s="63"/>
      <c r="OVE280" s="112"/>
      <c r="OVH280" s="63"/>
      <c r="OVI280" s="112"/>
      <c r="OVL280" s="63"/>
      <c r="OVM280" s="112"/>
      <c r="OVP280" s="63"/>
      <c r="OVQ280" s="112"/>
      <c r="OVT280" s="63"/>
      <c r="OVU280" s="112"/>
      <c r="OVX280" s="63"/>
      <c r="OVY280" s="112"/>
      <c r="OWB280" s="63"/>
      <c r="OWC280" s="112"/>
      <c r="OWF280" s="63"/>
      <c r="OWG280" s="112"/>
      <c r="OWJ280" s="63"/>
      <c r="OWK280" s="112"/>
      <c r="OWN280" s="63"/>
      <c r="OWO280" s="112"/>
      <c r="OWR280" s="63"/>
      <c r="OWS280" s="112"/>
      <c r="OWV280" s="63"/>
      <c r="OWW280" s="112"/>
      <c r="OWZ280" s="63"/>
      <c r="OXA280" s="112"/>
      <c r="OXD280" s="63"/>
      <c r="OXE280" s="112"/>
      <c r="OXH280" s="63"/>
      <c r="OXI280" s="112"/>
      <c r="OXL280" s="63"/>
      <c r="OXM280" s="112"/>
      <c r="OXP280" s="63"/>
      <c r="OXQ280" s="112"/>
      <c r="OXT280" s="63"/>
      <c r="OXU280" s="112"/>
      <c r="OXX280" s="63"/>
      <c r="OXY280" s="112"/>
      <c r="OYB280" s="63"/>
      <c r="OYC280" s="112"/>
      <c r="OYF280" s="63"/>
      <c r="OYG280" s="112"/>
      <c r="OYJ280" s="63"/>
      <c r="OYK280" s="112"/>
      <c r="OYN280" s="63"/>
      <c r="OYO280" s="112"/>
      <c r="OYR280" s="63"/>
      <c r="OYS280" s="112"/>
      <c r="OYV280" s="63"/>
      <c r="OYW280" s="112"/>
      <c r="OYZ280" s="63"/>
      <c r="OZA280" s="112"/>
      <c r="OZD280" s="63"/>
      <c r="OZE280" s="112"/>
      <c r="OZH280" s="63"/>
      <c r="OZI280" s="112"/>
      <c r="OZL280" s="63"/>
      <c r="OZM280" s="112"/>
      <c r="OZP280" s="63"/>
      <c r="OZQ280" s="112"/>
      <c r="OZT280" s="63"/>
      <c r="OZU280" s="112"/>
      <c r="OZX280" s="63"/>
      <c r="OZY280" s="112"/>
      <c r="PAB280" s="63"/>
      <c r="PAC280" s="112"/>
      <c r="PAF280" s="63"/>
      <c r="PAG280" s="112"/>
      <c r="PAJ280" s="63"/>
      <c r="PAK280" s="112"/>
      <c r="PAN280" s="63"/>
      <c r="PAO280" s="112"/>
      <c r="PAR280" s="63"/>
      <c r="PAS280" s="112"/>
      <c r="PAV280" s="63"/>
      <c r="PAW280" s="112"/>
      <c r="PAZ280" s="63"/>
      <c r="PBA280" s="112"/>
      <c r="PBD280" s="63"/>
      <c r="PBE280" s="112"/>
      <c r="PBH280" s="63"/>
      <c r="PBI280" s="112"/>
      <c r="PBL280" s="63"/>
      <c r="PBM280" s="112"/>
      <c r="PBP280" s="63"/>
      <c r="PBQ280" s="112"/>
      <c r="PBT280" s="63"/>
      <c r="PBU280" s="112"/>
      <c r="PBX280" s="63"/>
      <c r="PBY280" s="112"/>
      <c r="PCB280" s="63"/>
      <c r="PCC280" s="112"/>
      <c r="PCF280" s="63"/>
      <c r="PCG280" s="112"/>
      <c r="PCJ280" s="63"/>
      <c r="PCK280" s="112"/>
      <c r="PCN280" s="63"/>
      <c r="PCO280" s="112"/>
      <c r="PCR280" s="63"/>
      <c r="PCS280" s="112"/>
      <c r="PCV280" s="63"/>
      <c r="PCW280" s="112"/>
      <c r="PCZ280" s="63"/>
      <c r="PDA280" s="112"/>
      <c r="PDD280" s="63"/>
      <c r="PDE280" s="112"/>
      <c r="PDH280" s="63"/>
      <c r="PDI280" s="112"/>
      <c r="PDL280" s="63"/>
      <c r="PDM280" s="112"/>
      <c r="PDP280" s="63"/>
      <c r="PDQ280" s="112"/>
      <c r="PDT280" s="63"/>
      <c r="PDU280" s="112"/>
      <c r="PDX280" s="63"/>
      <c r="PDY280" s="112"/>
      <c r="PEB280" s="63"/>
      <c r="PEC280" s="112"/>
      <c r="PEF280" s="63"/>
      <c r="PEG280" s="112"/>
      <c r="PEJ280" s="63"/>
      <c r="PEK280" s="112"/>
      <c r="PEN280" s="63"/>
      <c r="PEO280" s="112"/>
      <c r="PER280" s="63"/>
      <c r="PES280" s="112"/>
      <c r="PEV280" s="63"/>
      <c r="PEW280" s="112"/>
      <c r="PEZ280" s="63"/>
      <c r="PFA280" s="112"/>
      <c r="PFD280" s="63"/>
      <c r="PFE280" s="112"/>
      <c r="PFH280" s="63"/>
      <c r="PFI280" s="112"/>
      <c r="PFL280" s="63"/>
      <c r="PFM280" s="112"/>
      <c r="PFP280" s="63"/>
      <c r="PFQ280" s="112"/>
      <c r="PFT280" s="63"/>
      <c r="PFU280" s="112"/>
      <c r="PFX280" s="63"/>
      <c r="PFY280" s="112"/>
      <c r="PGB280" s="63"/>
      <c r="PGC280" s="112"/>
      <c r="PGF280" s="63"/>
      <c r="PGG280" s="112"/>
      <c r="PGJ280" s="63"/>
      <c r="PGK280" s="112"/>
      <c r="PGN280" s="63"/>
      <c r="PGO280" s="112"/>
      <c r="PGR280" s="63"/>
      <c r="PGS280" s="112"/>
      <c r="PGV280" s="63"/>
      <c r="PGW280" s="112"/>
      <c r="PGZ280" s="63"/>
      <c r="PHA280" s="112"/>
      <c r="PHD280" s="63"/>
      <c r="PHE280" s="112"/>
      <c r="PHH280" s="63"/>
      <c r="PHI280" s="112"/>
      <c r="PHL280" s="63"/>
      <c r="PHM280" s="112"/>
      <c r="PHP280" s="63"/>
      <c r="PHQ280" s="112"/>
      <c r="PHT280" s="63"/>
      <c r="PHU280" s="112"/>
      <c r="PHX280" s="63"/>
      <c r="PHY280" s="112"/>
      <c r="PIB280" s="63"/>
      <c r="PIC280" s="112"/>
      <c r="PIF280" s="63"/>
      <c r="PIG280" s="112"/>
      <c r="PIJ280" s="63"/>
      <c r="PIK280" s="112"/>
      <c r="PIN280" s="63"/>
      <c r="PIO280" s="112"/>
      <c r="PIR280" s="63"/>
      <c r="PIS280" s="112"/>
      <c r="PIV280" s="63"/>
      <c r="PIW280" s="112"/>
      <c r="PIZ280" s="63"/>
      <c r="PJA280" s="112"/>
      <c r="PJD280" s="63"/>
      <c r="PJE280" s="112"/>
      <c r="PJH280" s="63"/>
      <c r="PJI280" s="112"/>
      <c r="PJL280" s="63"/>
      <c r="PJM280" s="112"/>
      <c r="PJP280" s="63"/>
      <c r="PJQ280" s="112"/>
      <c r="PJT280" s="63"/>
      <c r="PJU280" s="112"/>
      <c r="PJX280" s="63"/>
      <c r="PJY280" s="112"/>
      <c r="PKB280" s="63"/>
      <c r="PKC280" s="112"/>
      <c r="PKF280" s="63"/>
      <c r="PKG280" s="112"/>
      <c r="PKJ280" s="63"/>
      <c r="PKK280" s="112"/>
      <c r="PKN280" s="63"/>
      <c r="PKO280" s="112"/>
      <c r="PKR280" s="63"/>
      <c r="PKS280" s="112"/>
      <c r="PKV280" s="63"/>
      <c r="PKW280" s="112"/>
      <c r="PKZ280" s="63"/>
      <c r="PLA280" s="112"/>
      <c r="PLD280" s="63"/>
      <c r="PLE280" s="112"/>
      <c r="PLH280" s="63"/>
      <c r="PLI280" s="112"/>
      <c r="PLL280" s="63"/>
      <c r="PLM280" s="112"/>
      <c r="PLP280" s="63"/>
      <c r="PLQ280" s="112"/>
      <c r="PLT280" s="63"/>
      <c r="PLU280" s="112"/>
      <c r="PLX280" s="63"/>
      <c r="PLY280" s="112"/>
      <c r="PMB280" s="63"/>
      <c r="PMC280" s="112"/>
      <c r="PMF280" s="63"/>
      <c r="PMG280" s="112"/>
      <c r="PMJ280" s="63"/>
      <c r="PMK280" s="112"/>
      <c r="PMN280" s="63"/>
      <c r="PMO280" s="112"/>
      <c r="PMR280" s="63"/>
      <c r="PMS280" s="112"/>
      <c r="PMV280" s="63"/>
      <c r="PMW280" s="112"/>
      <c r="PMZ280" s="63"/>
      <c r="PNA280" s="112"/>
      <c r="PND280" s="63"/>
      <c r="PNE280" s="112"/>
      <c r="PNH280" s="63"/>
      <c r="PNI280" s="112"/>
      <c r="PNL280" s="63"/>
      <c r="PNM280" s="112"/>
      <c r="PNP280" s="63"/>
      <c r="PNQ280" s="112"/>
      <c r="PNT280" s="63"/>
      <c r="PNU280" s="112"/>
      <c r="PNX280" s="63"/>
      <c r="PNY280" s="112"/>
      <c r="POB280" s="63"/>
      <c r="POC280" s="112"/>
      <c r="POF280" s="63"/>
      <c r="POG280" s="112"/>
      <c r="POJ280" s="63"/>
      <c r="POK280" s="112"/>
      <c r="PON280" s="63"/>
      <c r="POO280" s="112"/>
      <c r="POR280" s="63"/>
      <c r="POS280" s="112"/>
      <c r="POV280" s="63"/>
      <c r="POW280" s="112"/>
      <c r="POZ280" s="63"/>
      <c r="PPA280" s="112"/>
      <c r="PPD280" s="63"/>
      <c r="PPE280" s="112"/>
      <c r="PPH280" s="63"/>
      <c r="PPI280" s="112"/>
      <c r="PPL280" s="63"/>
      <c r="PPM280" s="112"/>
      <c r="PPP280" s="63"/>
      <c r="PPQ280" s="112"/>
      <c r="PPT280" s="63"/>
      <c r="PPU280" s="112"/>
      <c r="PPX280" s="63"/>
      <c r="PPY280" s="112"/>
      <c r="PQB280" s="63"/>
      <c r="PQC280" s="112"/>
      <c r="PQF280" s="63"/>
      <c r="PQG280" s="112"/>
      <c r="PQJ280" s="63"/>
      <c r="PQK280" s="112"/>
      <c r="PQN280" s="63"/>
      <c r="PQO280" s="112"/>
      <c r="PQR280" s="63"/>
      <c r="PQS280" s="112"/>
      <c r="PQV280" s="63"/>
      <c r="PQW280" s="112"/>
      <c r="PQZ280" s="63"/>
      <c r="PRA280" s="112"/>
      <c r="PRD280" s="63"/>
      <c r="PRE280" s="112"/>
      <c r="PRH280" s="63"/>
      <c r="PRI280" s="112"/>
      <c r="PRL280" s="63"/>
      <c r="PRM280" s="112"/>
      <c r="PRP280" s="63"/>
      <c r="PRQ280" s="112"/>
      <c r="PRT280" s="63"/>
      <c r="PRU280" s="112"/>
      <c r="PRX280" s="63"/>
      <c r="PRY280" s="112"/>
      <c r="PSB280" s="63"/>
      <c r="PSC280" s="112"/>
      <c r="PSF280" s="63"/>
      <c r="PSG280" s="112"/>
      <c r="PSJ280" s="63"/>
      <c r="PSK280" s="112"/>
      <c r="PSN280" s="63"/>
      <c r="PSO280" s="112"/>
      <c r="PSR280" s="63"/>
      <c r="PSS280" s="112"/>
      <c r="PSV280" s="63"/>
      <c r="PSW280" s="112"/>
      <c r="PSZ280" s="63"/>
      <c r="PTA280" s="112"/>
      <c r="PTD280" s="63"/>
      <c r="PTE280" s="112"/>
      <c r="PTH280" s="63"/>
      <c r="PTI280" s="112"/>
      <c r="PTL280" s="63"/>
      <c r="PTM280" s="112"/>
      <c r="PTP280" s="63"/>
      <c r="PTQ280" s="112"/>
      <c r="PTT280" s="63"/>
      <c r="PTU280" s="112"/>
      <c r="PTX280" s="63"/>
      <c r="PTY280" s="112"/>
      <c r="PUB280" s="63"/>
      <c r="PUC280" s="112"/>
      <c r="PUF280" s="63"/>
      <c r="PUG280" s="112"/>
      <c r="PUJ280" s="63"/>
      <c r="PUK280" s="112"/>
      <c r="PUN280" s="63"/>
      <c r="PUO280" s="112"/>
      <c r="PUR280" s="63"/>
      <c r="PUS280" s="112"/>
      <c r="PUV280" s="63"/>
      <c r="PUW280" s="112"/>
      <c r="PUZ280" s="63"/>
      <c r="PVA280" s="112"/>
      <c r="PVD280" s="63"/>
      <c r="PVE280" s="112"/>
      <c r="PVH280" s="63"/>
      <c r="PVI280" s="112"/>
      <c r="PVL280" s="63"/>
      <c r="PVM280" s="112"/>
      <c r="PVP280" s="63"/>
      <c r="PVQ280" s="112"/>
      <c r="PVT280" s="63"/>
      <c r="PVU280" s="112"/>
      <c r="PVX280" s="63"/>
      <c r="PVY280" s="112"/>
      <c r="PWB280" s="63"/>
      <c r="PWC280" s="112"/>
      <c r="PWF280" s="63"/>
      <c r="PWG280" s="112"/>
      <c r="PWJ280" s="63"/>
      <c r="PWK280" s="112"/>
      <c r="PWN280" s="63"/>
      <c r="PWO280" s="112"/>
      <c r="PWR280" s="63"/>
      <c r="PWS280" s="112"/>
      <c r="PWV280" s="63"/>
      <c r="PWW280" s="112"/>
      <c r="PWZ280" s="63"/>
      <c r="PXA280" s="112"/>
      <c r="PXD280" s="63"/>
      <c r="PXE280" s="112"/>
      <c r="PXH280" s="63"/>
      <c r="PXI280" s="112"/>
      <c r="PXL280" s="63"/>
      <c r="PXM280" s="112"/>
      <c r="PXP280" s="63"/>
      <c r="PXQ280" s="112"/>
      <c r="PXT280" s="63"/>
      <c r="PXU280" s="112"/>
      <c r="PXX280" s="63"/>
      <c r="PXY280" s="112"/>
      <c r="PYB280" s="63"/>
      <c r="PYC280" s="112"/>
      <c r="PYF280" s="63"/>
      <c r="PYG280" s="112"/>
      <c r="PYJ280" s="63"/>
      <c r="PYK280" s="112"/>
      <c r="PYN280" s="63"/>
      <c r="PYO280" s="112"/>
      <c r="PYR280" s="63"/>
      <c r="PYS280" s="112"/>
      <c r="PYV280" s="63"/>
      <c r="PYW280" s="112"/>
      <c r="PYZ280" s="63"/>
      <c r="PZA280" s="112"/>
      <c r="PZD280" s="63"/>
      <c r="PZE280" s="112"/>
      <c r="PZH280" s="63"/>
      <c r="PZI280" s="112"/>
      <c r="PZL280" s="63"/>
      <c r="PZM280" s="112"/>
      <c r="PZP280" s="63"/>
      <c r="PZQ280" s="112"/>
      <c r="PZT280" s="63"/>
      <c r="PZU280" s="112"/>
      <c r="PZX280" s="63"/>
      <c r="PZY280" s="112"/>
      <c r="QAB280" s="63"/>
      <c r="QAC280" s="112"/>
      <c r="QAF280" s="63"/>
      <c r="QAG280" s="112"/>
      <c r="QAJ280" s="63"/>
      <c r="QAK280" s="112"/>
      <c r="QAN280" s="63"/>
      <c r="QAO280" s="112"/>
      <c r="QAR280" s="63"/>
      <c r="QAS280" s="112"/>
      <c r="QAV280" s="63"/>
      <c r="QAW280" s="112"/>
      <c r="QAZ280" s="63"/>
      <c r="QBA280" s="112"/>
      <c r="QBD280" s="63"/>
      <c r="QBE280" s="112"/>
      <c r="QBH280" s="63"/>
      <c r="QBI280" s="112"/>
      <c r="QBL280" s="63"/>
      <c r="QBM280" s="112"/>
      <c r="QBP280" s="63"/>
      <c r="QBQ280" s="112"/>
      <c r="QBT280" s="63"/>
      <c r="QBU280" s="112"/>
      <c r="QBX280" s="63"/>
      <c r="QBY280" s="112"/>
      <c r="QCB280" s="63"/>
      <c r="QCC280" s="112"/>
      <c r="QCF280" s="63"/>
      <c r="QCG280" s="112"/>
      <c r="QCJ280" s="63"/>
      <c r="QCK280" s="112"/>
      <c r="QCN280" s="63"/>
      <c r="QCO280" s="112"/>
      <c r="QCR280" s="63"/>
      <c r="QCS280" s="112"/>
      <c r="QCV280" s="63"/>
      <c r="QCW280" s="112"/>
      <c r="QCZ280" s="63"/>
      <c r="QDA280" s="112"/>
      <c r="QDD280" s="63"/>
      <c r="QDE280" s="112"/>
      <c r="QDH280" s="63"/>
      <c r="QDI280" s="112"/>
      <c r="QDL280" s="63"/>
      <c r="QDM280" s="112"/>
      <c r="QDP280" s="63"/>
      <c r="QDQ280" s="112"/>
      <c r="QDT280" s="63"/>
      <c r="QDU280" s="112"/>
      <c r="QDX280" s="63"/>
      <c r="QDY280" s="112"/>
      <c r="QEB280" s="63"/>
      <c r="QEC280" s="112"/>
      <c r="QEF280" s="63"/>
      <c r="QEG280" s="112"/>
      <c r="QEJ280" s="63"/>
      <c r="QEK280" s="112"/>
      <c r="QEN280" s="63"/>
      <c r="QEO280" s="112"/>
      <c r="QER280" s="63"/>
      <c r="QES280" s="112"/>
      <c r="QEV280" s="63"/>
      <c r="QEW280" s="112"/>
      <c r="QEZ280" s="63"/>
      <c r="QFA280" s="112"/>
      <c r="QFD280" s="63"/>
      <c r="QFE280" s="112"/>
      <c r="QFH280" s="63"/>
      <c r="QFI280" s="112"/>
      <c r="QFL280" s="63"/>
      <c r="QFM280" s="112"/>
      <c r="QFP280" s="63"/>
      <c r="QFQ280" s="112"/>
      <c r="QFT280" s="63"/>
      <c r="QFU280" s="112"/>
      <c r="QFX280" s="63"/>
      <c r="QFY280" s="112"/>
      <c r="QGB280" s="63"/>
      <c r="QGC280" s="112"/>
      <c r="QGF280" s="63"/>
      <c r="QGG280" s="112"/>
      <c r="QGJ280" s="63"/>
      <c r="QGK280" s="112"/>
      <c r="QGN280" s="63"/>
      <c r="QGO280" s="112"/>
      <c r="QGR280" s="63"/>
      <c r="QGS280" s="112"/>
      <c r="QGV280" s="63"/>
      <c r="QGW280" s="112"/>
      <c r="QGZ280" s="63"/>
      <c r="QHA280" s="112"/>
      <c r="QHD280" s="63"/>
      <c r="QHE280" s="112"/>
      <c r="QHH280" s="63"/>
      <c r="QHI280" s="112"/>
      <c r="QHL280" s="63"/>
      <c r="QHM280" s="112"/>
      <c r="QHP280" s="63"/>
      <c r="QHQ280" s="112"/>
      <c r="QHT280" s="63"/>
      <c r="QHU280" s="112"/>
      <c r="QHX280" s="63"/>
      <c r="QHY280" s="112"/>
      <c r="QIB280" s="63"/>
      <c r="QIC280" s="112"/>
      <c r="QIF280" s="63"/>
      <c r="QIG280" s="112"/>
      <c r="QIJ280" s="63"/>
      <c r="QIK280" s="112"/>
      <c r="QIN280" s="63"/>
      <c r="QIO280" s="112"/>
      <c r="QIR280" s="63"/>
      <c r="QIS280" s="112"/>
      <c r="QIV280" s="63"/>
      <c r="QIW280" s="112"/>
      <c r="QIZ280" s="63"/>
      <c r="QJA280" s="112"/>
      <c r="QJD280" s="63"/>
      <c r="QJE280" s="112"/>
      <c r="QJH280" s="63"/>
      <c r="QJI280" s="112"/>
      <c r="QJL280" s="63"/>
      <c r="QJM280" s="112"/>
      <c r="QJP280" s="63"/>
      <c r="QJQ280" s="112"/>
      <c r="QJT280" s="63"/>
      <c r="QJU280" s="112"/>
      <c r="QJX280" s="63"/>
      <c r="QJY280" s="112"/>
      <c r="QKB280" s="63"/>
      <c r="QKC280" s="112"/>
      <c r="QKF280" s="63"/>
      <c r="QKG280" s="112"/>
      <c r="QKJ280" s="63"/>
      <c r="QKK280" s="112"/>
      <c r="QKN280" s="63"/>
      <c r="QKO280" s="112"/>
      <c r="QKR280" s="63"/>
      <c r="QKS280" s="112"/>
      <c r="QKV280" s="63"/>
      <c r="QKW280" s="112"/>
      <c r="QKZ280" s="63"/>
      <c r="QLA280" s="112"/>
      <c r="QLD280" s="63"/>
      <c r="QLE280" s="112"/>
      <c r="QLH280" s="63"/>
      <c r="QLI280" s="112"/>
      <c r="QLL280" s="63"/>
      <c r="QLM280" s="112"/>
      <c r="QLP280" s="63"/>
      <c r="QLQ280" s="112"/>
      <c r="QLT280" s="63"/>
      <c r="QLU280" s="112"/>
      <c r="QLX280" s="63"/>
      <c r="QLY280" s="112"/>
      <c r="QMB280" s="63"/>
      <c r="QMC280" s="112"/>
      <c r="QMF280" s="63"/>
      <c r="QMG280" s="112"/>
      <c r="QMJ280" s="63"/>
      <c r="QMK280" s="112"/>
      <c r="QMN280" s="63"/>
      <c r="QMO280" s="112"/>
      <c r="QMR280" s="63"/>
      <c r="QMS280" s="112"/>
      <c r="QMV280" s="63"/>
      <c r="QMW280" s="112"/>
      <c r="QMZ280" s="63"/>
      <c r="QNA280" s="112"/>
      <c r="QND280" s="63"/>
      <c r="QNE280" s="112"/>
      <c r="QNH280" s="63"/>
      <c r="QNI280" s="112"/>
      <c r="QNL280" s="63"/>
      <c r="QNM280" s="112"/>
      <c r="QNP280" s="63"/>
      <c r="QNQ280" s="112"/>
      <c r="QNT280" s="63"/>
      <c r="QNU280" s="112"/>
      <c r="QNX280" s="63"/>
      <c r="QNY280" s="112"/>
      <c r="QOB280" s="63"/>
      <c r="QOC280" s="112"/>
      <c r="QOF280" s="63"/>
      <c r="QOG280" s="112"/>
      <c r="QOJ280" s="63"/>
      <c r="QOK280" s="112"/>
      <c r="QON280" s="63"/>
      <c r="QOO280" s="112"/>
      <c r="QOR280" s="63"/>
      <c r="QOS280" s="112"/>
      <c r="QOV280" s="63"/>
      <c r="QOW280" s="112"/>
      <c r="QOZ280" s="63"/>
      <c r="QPA280" s="112"/>
      <c r="QPD280" s="63"/>
      <c r="QPE280" s="112"/>
      <c r="QPH280" s="63"/>
      <c r="QPI280" s="112"/>
      <c r="QPL280" s="63"/>
      <c r="QPM280" s="112"/>
      <c r="QPP280" s="63"/>
      <c r="QPQ280" s="112"/>
      <c r="QPT280" s="63"/>
      <c r="QPU280" s="112"/>
      <c r="QPX280" s="63"/>
      <c r="QPY280" s="112"/>
      <c r="QQB280" s="63"/>
      <c r="QQC280" s="112"/>
      <c r="QQF280" s="63"/>
      <c r="QQG280" s="112"/>
      <c r="QQJ280" s="63"/>
      <c r="QQK280" s="112"/>
      <c r="QQN280" s="63"/>
      <c r="QQO280" s="112"/>
      <c r="QQR280" s="63"/>
      <c r="QQS280" s="112"/>
      <c r="QQV280" s="63"/>
      <c r="QQW280" s="112"/>
      <c r="QQZ280" s="63"/>
      <c r="QRA280" s="112"/>
      <c r="QRD280" s="63"/>
      <c r="QRE280" s="112"/>
      <c r="QRH280" s="63"/>
      <c r="QRI280" s="112"/>
      <c r="QRL280" s="63"/>
      <c r="QRM280" s="112"/>
      <c r="QRP280" s="63"/>
      <c r="QRQ280" s="112"/>
      <c r="QRT280" s="63"/>
      <c r="QRU280" s="112"/>
      <c r="QRX280" s="63"/>
      <c r="QRY280" s="112"/>
      <c r="QSB280" s="63"/>
      <c r="QSC280" s="112"/>
      <c r="QSF280" s="63"/>
      <c r="QSG280" s="112"/>
      <c r="QSJ280" s="63"/>
      <c r="QSK280" s="112"/>
      <c r="QSN280" s="63"/>
      <c r="QSO280" s="112"/>
      <c r="QSR280" s="63"/>
      <c r="QSS280" s="112"/>
      <c r="QSV280" s="63"/>
      <c r="QSW280" s="112"/>
      <c r="QSZ280" s="63"/>
      <c r="QTA280" s="112"/>
      <c r="QTD280" s="63"/>
      <c r="QTE280" s="112"/>
      <c r="QTH280" s="63"/>
      <c r="QTI280" s="112"/>
      <c r="QTL280" s="63"/>
      <c r="QTM280" s="112"/>
      <c r="QTP280" s="63"/>
      <c r="QTQ280" s="112"/>
      <c r="QTT280" s="63"/>
      <c r="QTU280" s="112"/>
      <c r="QTX280" s="63"/>
      <c r="QTY280" s="112"/>
      <c r="QUB280" s="63"/>
      <c r="QUC280" s="112"/>
      <c r="QUF280" s="63"/>
      <c r="QUG280" s="112"/>
      <c r="QUJ280" s="63"/>
      <c r="QUK280" s="112"/>
      <c r="QUN280" s="63"/>
      <c r="QUO280" s="112"/>
      <c r="QUR280" s="63"/>
      <c r="QUS280" s="112"/>
      <c r="QUV280" s="63"/>
      <c r="QUW280" s="112"/>
      <c r="QUZ280" s="63"/>
      <c r="QVA280" s="112"/>
      <c r="QVD280" s="63"/>
      <c r="QVE280" s="112"/>
      <c r="QVH280" s="63"/>
      <c r="QVI280" s="112"/>
      <c r="QVL280" s="63"/>
      <c r="QVM280" s="112"/>
      <c r="QVP280" s="63"/>
      <c r="QVQ280" s="112"/>
      <c r="QVT280" s="63"/>
      <c r="QVU280" s="112"/>
      <c r="QVX280" s="63"/>
      <c r="QVY280" s="112"/>
      <c r="QWB280" s="63"/>
      <c r="QWC280" s="112"/>
      <c r="QWF280" s="63"/>
      <c r="QWG280" s="112"/>
      <c r="QWJ280" s="63"/>
      <c r="QWK280" s="112"/>
      <c r="QWN280" s="63"/>
      <c r="QWO280" s="112"/>
      <c r="QWR280" s="63"/>
      <c r="QWS280" s="112"/>
      <c r="QWV280" s="63"/>
      <c r="QWW280" s="112"/>
      <c r="QWZ280" s="63"/>
      <c r="QXA280" s="112"/>
      <c r="QXD280" s="63"/>
      <c r="QXE280" s="112"/>
      <c r="QXH280" s="63"/>
      <c r="QXI280" s="112"/>
      <c r="QXL280" s="63"/>
      <c r="QXM280" s="112"/>
      <c r="QXP280" s="63"/>
      <c r="QXQ280" s="112"/>
      <c r="QXT280" s="63"/>
      <c r="QXU280" s="112"/>
      <c r="QXX280" s="63"/>
      <c r="QXY280" s="112"/>
      <c r="QYB280" s="63"/>
      <c r="QYC280" s="112"/>
      <c r="QYF280" s="63"/>
      <c r="QYG280" s="112"/>
      <c r="QYJ280" s="63"/>
      <c r="QYK280" s="112"/>
      <c r="QYN280" s="63"/>
      <c r="QYO280" s="112"/>
      <c r="QYR280" s="63"/>
      <c r="QYS280" s="112"/>
      <c r="QYV280" s="63"/>
      <c r="QYW280" s="112"/>
      <c r="QYZ280" s="63"/>
      <c r="QZA280" s="112"/>
      <c r="QZD280" s="63"/>
      <c r="QZE280" s="112"/>
      <c r="QZH280" s="63"/>
      <c r="QZI280" s="112"/>
      <c r="QZL280" s="63"/>
      <c r="QZM280" s="112"/>
      <c r="QZP280" s="63"/>
      <c r="QZQ280" s="112"/>
      <c r="QZT280" s="63"/>
      <c r="QZU280" s="112"/>
      <c r="QZX280" s="63"/>
      <c r="QZY280" s="112"/>
      <c r="RAB280" s="63"/>
      <c r="RAC280" s="112"/>
      <c r="RAF280" s="63"/>
      <c r="RAG280" s="112"/>
      <c r="RAJ280" s="63"/>
      <c r="RAK280" s="112"/>
      <c r="RAN280" s="63"/>
      <c r="RAO280" s="112"/>
      <c r="RAR280" s="63"/>
      <c r="RAS280" s="112"/>
      <c r="RAV280" s="63"/>
      <c r="RAW280" s="112"/>
      <c r="RAZ280" s="63"/>
      <c r="RBA280" s="112"/>
      <c r="RBD280" s="63"/>
      <c r="RBE280" s="112"/>
      <c r="RBH280" s="63"/>
      <c r="RBI280" s="112"/>
      <c r="RBL280" s="63"/>
      <c r="RBM280" s="112"/>
      <c r="RBP280" s="63"/>
      <c r="RBQ280" s="112"/>
      <c r="RBT280" s="63"/>
      <c r="RBU280" s="112"/>
      <c r="RBX280" s="63"/>
      <c r="RBY280" s="112"/>
      <c r="RCB280" s="63"/>
      <c r="RCC280" s="112"/>
      <c r="RCF280" s="63"/>
      <c r="RCG280" s="112"/>
      <c r="RCJ280" s="63"/>
      <c r="RCK280" s="112"/>
      <c r="RCN280" s="63"/>
      <c r="RCO280" s="112"/>
      <c r="RCR280" s="63"/>
      <c r="RCS280" s="112"/>
      <c r="RCV280" s="63"/>
      <c r="RCW280" s="112"/>
      <c r="RCZ280" s="63"/>
      <c r="RDA280" s="112"/>
      <c r="RDD280" s="63"/>
      <c r="RDE280" s="112"/>
      <c r="RDH280" s="63"/>
      <c r="RDI280" s="112"/>
      <c r="RDL280" s="63"/>
      <c r="RDM280" s="112"/>
      <c r="RDP280" s="63"/>
      <c r="RDQ280" s="112"/>
      <c r="RDT280" s="63"/>
      <c r="RDU280" s="112"/>
      <c r="RDX280" s="63"/>
      <c r="RDY280" s="112"/>
      <c r="REB280" s="63"/>
      <c r="REC280" s="112"/>
      <c r="REF280" s="63"/>
      <c r="REG280" s="112"/>
      <c r="REJ280" s="63"/>
      <c r="REK280" s="112"/>
      <c r="REN280" s="63"/>
      <c r="REO280" s="112"/>
      <c r="RER280" s="63"/>
      <c r="RES280" s="112"/>
      <c r="REV280" s="63"/>
      <c r="REW280" s="112"/>
      <c r="REZ280" s="63"/>
      <c r="RFA280" s="112"/>
      <c r="RFD280" s="63"/>
      <c r="RFE280" s="112"/>
      <c r="RFH280" s="63"/>
      <c r="RFI280" s="112"/>
      <c r="RFL280" s="63"/>
      <c r="RFM280" s="112"/>
      <c r="RFP280" s="63"/>
      <c r="RFQ280" s="112"/>
      <c r="RFT280" s="63"/>
      <c r="RFU280" s="112"/>
      <c r="RFX280" s="63"/>
      <c r="RFY280" s="112"/>
      <c r="RGB280" s="63"/>
      <c r="RGC280" s="112"/>
      <c r="RGF280" s="63"/>
      <c r="RGG280" s="112"/>
      <c r="RGJ280" s="63"/>
      <c r="RGK280" s="112"/>
      <c r="RGN280" s="63"/>
      <c r="RGO280" s="112"/>
      <c r="RGR280" s="63"/>
      <c r="RGS280" s="112"/>
      <c r="RGV280" s="63"/>
      <c r="RGW280" s="112"/>
      <c r="RGZ280" s="63"/>
      <c r="RHA280" s="112"/>
      <c r="RHD280" s="63"/>
      <c r="RHE280" s="112"/>
      <c r="RHH280" s="63"/>
      <c r="RHI280" s="112"/>
      <c r="RHL280" s="63"/>
      <c r="RHM280" s="112"/>
      <c r="RHP280" s="63"/>
      <c r="RHQ280" s="112"/>
      <c r="RHT280" s="63"/>
      <c r="RHU280" s="112"/>
      <c r="RHX280" s="63"/>
      <c r="RHY280" s="112"/>
      <c r="RIB280" s="63"/>
      <c r="RIC280" s="112"/>
      <c r="RIF280" s="63"/>
      <c r="RIG280" s="112"/>
      <c r="RIJ280" s="63"/>
      <c r="RIK280" s="112"/>
      <c r="RIN280" s="63"/>
      <c r="RIO280" s="112"/>
      <c r="RIR280" s="63"/>
      <c r="RIS280" s="112"/>
      <c r="RIV280" s="63"/>
      <c r="RIW280" s="112"/>
      <c r="RIZ280" s="63"/>
      <c r="RJA280" s="112"/>
      <c r="RJD280" s="63"/>
      <c r="RJE280" s="112"/>
      <c r="RJH280" s="63"/>
      <c r="RJI280" s="112"/>
      <c r="RJL280" s="63"/>
      <c r="RJM280" s="112"/>
      <c r="RJP280" s="63"/>
      <c r="RJQ280" s="112"/>
      <c r="RJT280" s="63"/>
      <c r="RJU280" s="112"/>
      <c r="RJX280" s="63"/>
      <c r="RJY280" s="112"/>
      <c r="RKB280" s="63"/>
      <c r="RKC280" s="112"/>
      <c r="RKF280" s="63"/>
      <c r="RKG280" s="112"/>
      <c r="RKJ280" s="63"/>
      <c r="RKK280" s="112"/>
      <c r="RKN280" s="63"/>
      <c r="RKO280" s="112"/>
      <c r="RKR280" s="63"/>
      <c r="RKS280" s="112"/>
      <c r="RKV280" s="63"/>
      <c r="RKW280" s="112"/>
      <c r="RKZ280" s="63"/>
      <c r="RLA280" s="112"/>
      <c r="RLD280" s="63"/>
      <c r="RLE280" s="112"/>
      <c r="RLH280" s="63"/>
      <c r="RLI280" s="112"/>
      <c r="RLL280" s="63"/>
      <c r="RLM280" s="112"/>
      <c r="RLP280" s="63"/>
      <c r="RLQ280" s="112"/>
      <c r="RLT280" s="63"/>
      <c r="RLU280" s="112"/>
      <c r="RLX280" s="63"/>
      <c r="RLY280" s="112"/>
      <c r="RMB280" s="63"/>
      <c r="RMC280" s="112"/>
      <c r="RMF280" s="63"/>
      <c r="RMG280" s="112"/>
      <c r="RMJ280" s="63"/>
      <c r="RMK280" s="112"/>
      <c r="RMN280" s="63"/>
      <c r="RMO280" s="112"/>
      <c r="RMR280" s="63"/>
      <c r="RMS280" s="112"/>
      <c r="RMV280" s="63"/>
      <c r="RMW280" s="112"/>
      <c r="RMZ280" s="63"/>
      <c r="RNA280" s="112"/>
      <c r="RND280" s="63"/>
      <c r="RNE280" s="112"/>
      <c r="RNH280" s="63"/>
      <c r="RNI280" s="112"/>
      <c r="RNL280" s="63"/>
      <c r="RNM280" s="112"/>
      <c r="RNP280" s="63"/>
      <c r="RNQ280" s="112"/>
      <c r="RNT280" s="63"/>
      <c r="RNU280" s="112"/>
      <c r="RNX280" s="63"/>
      <c r="RNY280" s="112"/>
      <c r="ROB280" s="63"/>
      <c r="ROC280" s="112"/>
      <c r="ROF280" s="63"/>
      <c r="ROG280" s="112"/>
      <c r="ROJ280" s="63"/>
      <c r="ROK280" s="112"/>
      <c r="RON280" s="63"/>
      <c r="ROO280" s="112"/>
      <c r="ROR280" s="63"/>
      <c r="ROS280" s="112"/>
      <c r="ROV280" s="63"/>
      <c r="ROW280" s="112"/>
      <c r="ROZ280" s="63"/>
      <c r="RPA280" s="112"/>
      <c r="RPD280" s="63"/>
      <c r="RPE280" s="112"/>
      <c r="RPH280" s="63"/>
      <c r="RPI280" s="112"/>
      <c r="RPL280" s="63"/>
      <c r="RPM280" s="112"/>
      <c r="RPP280" s="63"/>
      <c r="RPQ280" s="112"/>
      <c r="RPT280" s="63"/>
      <c r="RPU280" s="112"/>
      <c r="RPX280" s="63"/>
      <c r="RPY280" s="112"/>
      <c r="RQB280" s="63"/>
      <c r="RQC280" s="112"/>
      <c r="RQF280" s="63"/>
      <c r="RQG280" s="112"/>
      <c r="RQJ280" s="63"/>
      <c r="RQK280" s="112"/>
      <c r="RQN280" s="63"/>
      <c r="RQO280" s="112"/>
      <c r="RQR280" s="63"/>
      <c r="RQS280" s="112"/>
      <c r="RQV280" s="63"/>
      <c r="RQW280" s="112"/>
      <c r="RQZ280" s="63"/>
      <c r="RRA280" s="112"/>
      <c r="RRD280" s="63"/>
      <c r="RRE280" s="112"/>
      <c r="RRH280" s="63"/>
      <c r="RRI280" s="112"/>
      <c r="RRL280" s="63"/>
      <c r="RRM280" s="112"/>
      <c r="RRP280" s="63"/>
      <c r="RRQ280" s="112"/>
      <c r="RRT280" s="63"/>
      <c r="RRU280" s="112"/>
      <c r="RRX280" s="63"/>
      <c r="RRY280" s="112"/>
      <c r="RSB280" s="63"/>
      <c r="RSC280" s="112"/>
      <c r="RSF280" s="63"/>
      <c r="RSG280" s="112"/>
      <c r="RSJ280" s="63"/>
      <c r="RSK280" s="112"/>
      <c r="RSN280" s="63"/>
      <c r="RSO280" s="112"/>
      <c r="RSR280" s="63"/>
      <c r="RSS280" s="112"/>
      <c r="RSV280" s="63"/>
      <c r="RSW280" s="112"/>
      <c r="RSZ280" s="63"/>
      <c r="RTA280" s="112"/>
      <c r="RTD280" s="63"/>
      <c r="RTE280" s="112"/>
      <c r="RTH280" s="63"/>
      <c r="RTI280" s="112"/>
      <c r="RTL280" s="63"/>
      <c r="RTM280" s="112"/>
      <c r="RTP280" s="63"/>
      <c r="RTQ280" s="112"/>
      <c r="RTT280" s="63"/>
      <c r="RTU280" s="112"/>
      <c r="RTX280" s="63"/>
      <c r="RTY280" s="112"/>
      <c r="RUB280" s="63"/>
      <c r="RUC280" s="112"/>
      <c r="RUF280" s="63"/>
      <c r="RUG280" s="112"/>
      <c r="RUJ280" s="63"/>
      <c r="RUK280" s="112"/>
      <c r="RUN280" s="63"/>
      <c r="RUO280" s="112"/>
      <c r="RUR280" s="63"/>
      <c r="RUS280" s="112"/>
      <c r="RUV280" s="63"/>
      <c r="RUW280" s="112"/>
      <c r="RUZ280" s="63"/>
      <c r="RVA280" s="112"/>
      <c r="RVD280" s="63"/>
      <c r="RVE280" s="112"/>
      <c r="RVH280" s="63"/>
      <c r="RVI280" s="112"/>
      <c r="RVL280" s="63"/>
      <c r="RVM280" s="112"/>
      <c r="RVP280" s="63"/>
      <c r="RVQ280" s="112"/>
      <c r="RVT280" s="63"/>
      <c r="RVU280" s="112"/>
      <c r="RVX280" s="63"/>
      <c r="RVY280" s="112"/>
      <c r="RWB280" s="63"/>
      <c r="RWC280" s="112"/>
      <c r="RWF280" s="63"/>
      <c r="RWG280" s="112"/>
      <c r="RWJ280" s="63"/>
      <c r="RWK280" s="112"/>
      <c r="RWN280" s="63"/>
      <c r="RWO280" s="112"/>
      <c r="RWR280" s="63"/>
      <c r="RWS280" s="112"/>
      <c r="RWV280" s="63"/>
      <c r="RWW280" s="112"/>
      <c r="RWZ280" s="63"/>
      <c r="RXA280" s="112"/>
      <c r="RXD280" s="63"/>
      <c r="RXE280" s="112"/>
      <c r="RXH280" s="63"/>
      <c r="RXI280" s="112"/>
      <c r="RXL280" s="63"/>
      <c r="RXM280" s="112"/>
      <c r="RXP280" s="63"/>
      <c r="RXQ280" s="112"/>
      <c r="RXT280" s="63"/>
      <c r="RXU280" s="112"/>
      <c r="RXX280" s="63"/>
      <c r="RXY280" s="112"/>
      <c r="RYB280" s="63"/>
      <c r="RYC280" s="112"/>
      <c r="RYF280" s="63"/>
      <c r="RYG280" s="112"/>
      <c r="RYJ280" s="63"/>
      <c r="RYK280" s="112"/>
      <c r="RYN280" s="63"/>
      <c r="RYO280" s="112"/>
      <c r="RYR280" s="63"/>
      <c r="RYS280" s="112"/>
      <c r="RYV280" s="63"/>
      <c r="RYW280" s="112"/>
      <c r="RYZ280" s="63"/>
      <c r="RZA280" s="112"/>
      <c r="RZD280" s="63"/>
      <c r="RZE280" s="112"/>
      <c r="RZH280" s="63"/>
      <c r="RZI280" s="112"/>
      <c r="RZL280" s="63"/>
      <c r="RZM280" s="112"/>
      <c r="RZP280" s="63"/>
      <c r="RZQ280" s="112"/>
      <c r="RZT280" s="63"/>
      <c r="RZU280" s="112"/>
      <c r="RZX280" s="63"/>
      <c r="RZY280" s="112"/>
      <c r="SAB280" s="63"/>
      <c r="SAC280" s="112"/>
      <c r="SAF280" s="63"/>
      <c r="SAG280" s="112"/>
      <c r="SAJ280" s="63"/>
      <c r="SAK280" s="112"/>
      <c r="SAN280" s="63"/>
      <c r="SAO280" s="112"/>
      <c r="SAR280" s="63"/>
      <c r="SAS280" s="112"/>
      <c r="SAV280" s="63"/>
      <c r="SAW280" s="112"/>
      <c r="SAZ280" s="63"/>
      <c r="SBA280" s="112"/>
      <c r="SBD280" s="63"/>
      <c r="SBE280" s="112"/>
      <c r="SBH280" s="63"/>
      <c r="SBI280" s="112"/>
      <c r="SBL280" s="63"/>
      <c r="SBM280" s="112"/>
      <c r="SBP280" s="63"/>
      <c r="SBQ280" s="112"/>
      <c r="SBT280" s="63"/>
      <c r="SBU280" s="112"/>
      <c r="SBX280" s="63"/>
      <c r="SBY280" s="112"/>
      <c r="SCB280" s="63"/>
      <c r="SCC280" s="112"/>
      <c r="SCF280" s="63"/>
      <c r="SCG280" s="112"/>
      <c r="SCJ280" s="63"/>
      <c r="SCK280" s="112"/>
      <c r="SCN280" s="63"/>
      <c r="SCO280" s="112"/>
      <c r="SCR280" s="63"/>
      <c r="SCS280" s="112"/>
      <c r="SCV280" s="63"/>
      <c r="SCW280" s="112"/>
      <c r="SCZ280" s="63"/>
      <c r="SDA280" s="112"/>
      <c r="SDD280" s="63"/>
      <c r="SDE280" s="112"/>
      <c r="SDH280" s="63"/>
      <c r="SDI280" s="112"/>
      <c r="SDL280" s="63"/>
      <c r="SDM280" s="112"/>
      <c r="SDP280" s="63"/>
      <c r="SDQ280" s="112"/>
      <c r="SDT280" s="63"/>
      <c r="SDU280" s="112"/>
      <c r="SDX280" s="63"/>
      <c r="SDY280" s="112"/>
      <c r="SEB280" s="63"/>
      <c r="SEC280" s="112"/>
      <c r="SEF280" s="63"/>
      <c r="SEG280" s="112"/>
      <c r="SEJ280" s="63"/>
      <c r="SEK280" s="112"/>
      <c r="SEN280" s="63"/>
      <c r="SEO280" s="112"/>
      <c r="SER280" s="63"/>
      <c r="SES280" s="112"/>
      <c r="SEV280" s="63"/>
      <c r="SEW280" s="112"/>
      <c r="SEZ280" s="63"/>
      <c r="SFA280" s="112"/>
      <c r="SFD280" s="63"/>
      <c r="SFE280" s="112"/>
      <c r="SFH280" s="63"/>
      <c r="SFI280" s="112"/>
      <c r="SFL280" s="63"/>
      <c r="SFM280" s="112"/>
      <c r="SFP280" s="63"/>
      <c r="SFQ280" s="112"/>
      <c r="SFT280" s="63"/>
      <c r="SFU280" s="112"/>
      <c r="SFX280" s="63"/>
      <c r="SFY280" s="112"/>
      <c r="SGB280" s="63"/>
      <c r="SGC280" s="112"/>
      <c r="SGF280" s="63"/>
      <c r="SGG280" s="112"/>
      <c r="SGJ280" s="63"/>
      <c r="SGK280" s="112"/>
      <c r="SGN280" s="63"/>
      <c r="SGO280" s="112"/>
      <c r="SGR280" s="63"/>
      <c r="SGS280" s="112"/>
      <c r="SGV280" s="63"/>
      <c r="SGW280" s="112"/>
      <c r="SGZ280" s="63"/>
      <c r="SHA280" s="112"/>
      <c r="SHD280" s="63"/>
      <c r="SHE280" s="112"/>
      <c r="SHH280" s="63"/>
      <c r="SHI280" s="112"/>
      <c r="SHL280" s="63"/>
      <c r="SHM280" s="112"/>
      <c r="SHP280" s="63"/>
      <c r="SHQ280" s="112"/>
      <c r="SHT280" s="63"/>
      <c r="SHU280" s="112"/>
      <c r="SHX280" s="63"/>
      <c r="SHY280" s="112"/>
      <c r="SIB280" s="63"/>
      <c r="SIC280" s="112"/>
      <c r="SIF280" s="63"/>
      <c r="SIG280" s="112"/>
      <c r="SIJ280" s="63"/>
      <c r="SIK280" s="112"/>
      <c r="SIN280" s="63"/>
      <c r="SIO280" s="112"/>
      <c r="SIR280" s="63"/>
      <c r="SIS280" s="112"/>
      <c r="SIV280" s="63"/>
      <c r="SIW280" s="112"/>
      <c r="SIZ280" s="63"/>
      <c r="SJA280" s="112"/>
      <c r="SJD280" s="63"/>
      <c r="SJE280" s="112"/>
      <c r="SJH280" s="63"/>
      <c r="SJI280" s="112"/>
      <c r="SJL280" s="63"/>
      <c r="SJM280" s="112"/>
      <c r="SJP280" s="63"/>
      <c r="SJQ280" s="112"/>
      <c r="SJT280" s="63"/>
      <c r="SJU280" s="112"/>
      <c r="SJX280" s="63"/>
      <c r="SJY280" s="112"/>
      <c r="SKB280" s="63"/>
      <c r="SKC280" s="112"/>
      <c r="SKF280" s="63"/>
      <c r="SKG280" s="112"/>
      <c r="SKJ280" s="63"/>
      <c r="SKK280" s="112"/>
      <c r="SKN280" s="63"/>
      <c r="SKO280" s="112"/>
      <c r="SKR280" s="63"/>
      <c r="SKS280" s="112"/>
      <c r="SKV280" s="63"/>
      <c r="SKW280" s="112"/>
      <c r="SKZ280" s="63"/>
      <c r="SLA280" s="112"/>
      <c r="SLD280" s="63"/>
      <c r="SLE280" s="112"/>
      <c r="SLH280" s="63"/>
      <c r="SLI280" s="112"/>
      <c r="SLL280" s="63"/>
      <c r="SLM280" s="112"/>
      <c r="SLP280" s="63"/>
      <c r="SLQ280" s="112"/>
      <c r="SLT280" s="63"/>
      <c r="SLU280" s="112"/>
      <c r="SLX280" s="63"/>
      <c r="SLY280" s="112"/>
      <c r="SMB280" s="63"/>
      <c r="SMC280" s="112"/>
      <c r="SMF280" s="63"/>
      <c r="SMG280" s="112"/>
      <c r="SMJ280" s="63"/>
      <c r="SMK280" s="112"/>
      <c r="SMN280" s="63"/>
      <c r="SMO280" s="112"/>
      <c r="SMR280" s="63"/>
      <c r="SMS280" s="112"/>
      <c r="SMV280" s="63"/>
      <c r="SMW280" s="112"/>
      <c r="SMZ280" s="63"/>
      <c r="SNA280" s="112"/>
      <c r="SND280" s="63"/>
      <c r="SNE280" s="112"/>
      <c r="SNH280" s="63"/>
      <c r="SNI280" s="112"/>
      <c r="SNL280" s="63"/>
      <c r="SNM280" s="112"/>
      <c r="SNP280" s="63"/>
      <c r="SNQ280" s="112"/>
      <c r="SNT280" s="63"/>
      <c r="SNU280" s="112"/>
      <c r="SNX280" s="63"/>
      <c r="SNY280" s="112"/>
      <c r="SOB280" s="63"/>
      <c r="SOC280" s="112"/>
      <c r="SOF280" s="63"/>
      <c r="SOG280" s="112"/>
      <c r="SOJ280" s="63"/>
      <c r="SOK280" s="112"/>
      <c r="SON280" s="63"/>
      <c r="SOO280" s="112"/>
      <c r="SOR280" s="63"/>
      <c r="SOS280" s="112"/>
      <c r="SOV280" s="63"/>
      <c r="SOW280" s="112"/>
      <c r="SOZ280" s="63"/>
      <c r="SPA280" s="112"/>
      <c r="SPD280" s="63"/>
      <c r="SPE280" s="112"/>
      <c r="SPH280" s="63"/>
      <c r="SPI280" s="112"/>
      <c r="SPL280" s="63"/>
      <c r="SPM280" s="112"/>
      <c r="SPP280" s="63"/>
      <c r="SPQ280" s="112"/>
      <c r="SPT280" s="63"/>
      <c r="SPU280" s="112"/>
      <c r="SPX280" s="63"/>
      <c r="SPY280" s="112"/>
      <c r="SQB280" s="63"/>
      <c r="SQC280" s="112"/>
      <c r="SQF280" s="63"/>
      <c r="SQG280" s="112"/>
      <c r="SQJ280" s="63"/>
      <c r="SQK280" s="112"/>
      <c r="SQN280" s="63"/>
      <c r="SQO280" s="112"/>
      <c r="SQR280" s="63"/>
      <c r="SQS280" s="112"/>
      <c r="SQV280" s="63"/>
      <c r="SQW280" s="112"/>
      <c r="SQZ280" s="63"/>
      <c r="SRA280" s="112"/>
      <c r="SRD280" s="63"/>
      <c r="SRE280" s="112"/>
      <c r="SRH280" s="63"/>
      <c r="SRI280" s="112"/>
      <c r="SRL280" s="63"/>
      <c r="SRM280" s="112"/>
      <c r="SRP280" s="63"/>
      <c r="SRQ280" s="112"/>
      <c r="SRT280" s="63"/>
      <c r="SRU280" s="112"/>
      <c r="SRX280" s="63"/>
      <c r="SRY280" s="112"/>
      <c r="SSB280" s="63"/>
      <c r="SSC280" s="112"/>
      <c r="SSF280" s="63"/>
      <c r="SSG280" s="112"/>
      <c r="SSJ280" s="63"/>
      <c r="SSK280" s="112"/>
      <c r="SSN280" s="63"/>
      <c r="SSO280" s="112"/>
      <c r="SSR280" s="63"/>
      <c r="SSS280" s="112"/>
      <c r="SSV280" s="63"/>
      <c r="SSW280" s="112"/>
      <c r="SSZ280" s="63"/>
      <c r="STA280" s="112"/>
      <c r="STD280" s="63"/>
      <c r="STE280" s="112"/>
      <c r="STH280" s="63"/>
      <c r="STI280" s="112"/>
      <c r="STL280" s="63"/>
      <c r="STM280" s="112"/>
      <c r="STP280" s="63"/>
      <c r="STQ280" s="112"/>
      <c r="STT280" s="63"/>
      <c r="STU280" s="112"/>
      <c r="STX280" s="63"/>
      <c r="STY280" s="112"/>
      <c r="SUB280" s="63"/>
      <c r="SUC280" s="112"/>
      <c r="SUF280" s="63"/>
      <c r="SUG280" s="112"/>
      <c r="SUJ280" s="63"/>
      <c r="SUK280" s="112"/>
      <c r="SUN280" s="63"/>
      <c r="SUO280" s="112"/>
      <c r="SUR280" s="63"/>
      <c r="SUS280" s="112"/>
      <c r="SUV280" s="63"/>
      <c r="SUW280" s="112"/>
      <c r="SUZ280" s="63"/>
      <c r="SVA280" s="112"/>
      <c r="SVD280" s="63"/>
      <c r="SVE280" s="112"/>
      <c r="SVH280" s="63"/>
      <c r="SVI280" s="112"/>
      <c r="SVL280" s="63"/>
      <c r="SVM280" s="112"/>
      <c r="SVP280" s="63"/>
      <c r="SVQ280" s="112"/>
      <c r="SVT280" s="63"/>
      <c r="SVU280" s="112"/>
      <c r="SVX280" s="63"/>
      <c r="SVY280" s="112"/>
      <c r="SWB280" s="63"/>
      <c r="SWC280" s="112"/>
      <c r="SWF280" s="63"/>
      <c r="SWG280" s="112"/>
      <c r="SWJ280" s="63"/>
      <c r="SWK280" s="112"/>
      <c r="SWN280" s="63"/>
      <c r="SWO280" s="112"/>
      <c r="SWR280" s="63"/>
      <c r="SWS280" s="112"/>
      <c r="SWV280" s="63"/>
      <c r="SWW280" s="112"/>
      <c r="SWZ280" s="63"/>
      <c r="SXA280" s="112"/>
      <c r="SXD280" s="63"/>
      <c r="SXE280" s="112"/>
      <c r="SXH280" s="63"/>
      <c r="SXI280" s="112"/>
      <c r="SXL280" s="63"/>
      <c r="SXM280" s="112"/>
      <c r="SXP280" s="63"/>
      <c r="SXQ280" s="112"/>
      <c r="SXT280" s="63"/>
      <c r="SXU280" s="112"/>
      <c r="SXX280" s="63"/>
      <c r="SXY280" s="112"/>
      <c r="SYB280" s="63"/>
      <c r="SYC280" s="112"/>
      <c r="SYF280" s="63"/>
      <c r="SYG280" s="112"/>
      <c r="SYJ280" s="63"/>
      <c r="SYK280" s="112"/>
      <c r="SYN280" s="63"/>
      <c r="SYO280" s="112"/>
      <c r="SYR280" s="63"/>
      <c r="SYS280" s="112"/>
      <c r="SYV280" s="63"/>
      <c r="SYW280" s="112"/>
      <c r="SYZ280" s="63"/>
      <c r="SZA280" s="112"/>
      <c r="SZD280" s="63"/>
      <c r="SZE280" s="112"/>
      <c r="SZH280" s="63"/>
      <c r="SZI280" s="112"/>
      <c r="SZL280" s="63"/>
      <c r="SZM280" s="112"/>
      <c r="SZP280" s="63"/>
      <c r="SZQ280" s="112"/>
      <c r="SZT280" s="63"/>
      <c r="SZU280" s="112"/>
      <c r="SZX280" s="63"/>
      <c r="SZY280" s="112"/>
      <c r="TAB280" s="63"/>
      <c r="TAC280" s="112"/>
      <c r="TAF280" s="63"/>
      <c r="TAG280" s="112"/>
      <c r="TAJ280" s="63"/>
      <c r="TAK280" s="112"/>
      <c r="TAN280" s="63"/>
      <c r="TAO280" s="112"/>
      <c r="TAR280" s="63"/>
      <c r="TAS280" s="112"/>
      <c r="TAV280" s="63"/>
      <c r="TAW280" s="112"/>
      <c r="TAZ280" s="63"/>
      <c r="TBA280" s="112"/>
      <c r="TBD280" s="63"/>
      <c r="TBE280" s="112"/>
      <c r="TBH280" s="63"/>
      <c r="TBI280" s="112"/>
      <c r="TBL280" s="63"/>
      <c r="TBM280" s="112"/>
      <c r="TBP280" s="63"/>
      <c r="TBQ280" s="112"/>
      <c r="TBT280" s="63"/>
      <c r="TBU280" s="112"/>
      <c r="TBX280" s="63"/>
      <c r="TBY280" s="112"/>
      <c r="TCB280" s="63"/>
      <c r="TCC280" s="112"/>
      <c r="TCF280" s="63"/>
      <c r="TCG280" s="112"/>
      <c r="TCJ280" s="63"/>
      <c r="TCK280" s="112"/>
      <c r="TCN280" s="63"/>
      <c r="TCO280" s="112"/>
      <c r="TCR280" s="63"/>
      <c r="TCS280" s="112"/>
      <c r="TCV280" s="63"/>
      <c r="TCW280" s="112"/>
      <c r="TCZ280" s="63"/>
      <c r="TDA280" s="112"/>
      <c r="TDD280" s="63"/>
      <c r="TDE280" s="112"/>
      <c r="TDH280" s="63"/>
      <c r="TDI280" s="112"/>
      <c r="TDL280" s="63"/>
      <c r="TDM280" s="112"/>
      <c r="TDP280" s="63"/>
      <c r="TDQ280" s="112"/>
      <c r="TDT280" s="63"/>
      <c r="TDU280" s="112"/>
      <c r="TDX280" s="63"/>
      <c r="TDY280" s="112"/>
      <c r="TEB280" s="63"/>
      <c r="TEC280" s="112"/>
      <c r="TEF280" s="63"/>
      <c r="TEG280" s="112"/>
      <c r="TEJ280" s="63"/>
      <c r="TEK280" s="112"/>
      <c r="TEN280" s="63"/>
      <c r="TEO280" s="112"/>
      <c r="TER280" s="63"/>
      <c r="TES280" s="112"/>
      <c r="TEV280" s="63"/>
      <c r="TEW280" s="112"/>
      <c r="TEZ280" s="63"/>
      <c r="TFA280" s="112"/>
      <c r="TFD280" s="63"/>
      <c r="TFE280" s="112"/>
      <c r="TFH280" s="63"/>
      <c r="TFI280" s="112"/>
      <c r="TFL280" s="63"/>
      <c r="TFM280" s="112"/>
      <c r="TFP280" s="63"/>
      <c r="TFQ280" s="112"/>
      <c r="TFT280" s="63"/>
      <c r="TFU280" s="112"/>
      <c r="TFX280" s="63"/>
      <c r="TFY280" s="112"/>
      <c r="TGB280" s="63"/>
      <c r="TGC280" s="112"/>
      <c r="TGF280" s="63"/>
      <c r="TGG280" s="112"/>
      <c r="TGJ280" s="63"/>
      <c r="TGK280" s="112"/>
      <c r="TGN280" s="63"/>
      <c r="TGO280" s="112"/>
      <c r="TGR280" s="63"/>
      <c r="TGS280" s="112"/>
      <c r="TGV280" s="63"/>
      <c r="TGW280" s="112"/>
      <c r="TGZ280" s="63"/>
      <c r="THA280" s="112"/>
      <c r="THD280" s="63"/>
      <c r="THE280" s="112"/>
      <c r="THH280" s="63"/>
      <c r="THI280" s="112"/>
      <c r="THL280" s="63"/>
      <c r="THM280" s="112"/>
      <c r="THP280" s="63"/>
      <c r="THQ280" s="112"/>
      <c r="THT280" s="63"/>
      <c r="THU280" s="112"/>
      <c r="THX280" s="63"/>
      <c r="THY280" s="112"/>
      <c r="TIB280" s="63"/>
      <c r="TIC280" s="112"/>
      <c r="TIF280" s="63"/>
      <c r="TIG280" s="112"/>
      <c r="TIJ280" s="63"/>
      <c r="TIK280" s="112"/>
      <c r="TIN280" s="63"/>
      <c r="TIO280" s="112"/>
      <c r="TIR280" s="63"/>
      <c r="TIS280" s="112"/>
      <c r="TIV280" s="63"/>
      <c r="TIW280" s="112"/>
      <c r="TIZ280" s="63"/>
      <c r="TJA280" s="112"/>
      <c r="TJD280" s="63"/>
      <c r="TJE280" s="112"/>
      <c r="TJH280" s="63"/>
      <c r="TJI280" s="112"/>
      <c r="TJL280" s="63"/>
      <c r="TJM280" s="112"/>
      <c r="TJP280" s="63"/>
      <c r="TJQ280" s="112"/>
      <c r="TJT280" s="63"/>
      <c r="TJU280" s="112"/>
      <c r="TJX280" s="63"/>
      <c r="TJY280" s="112"/>
      <c r="TKB280" s="63"/>
      <c r="TKC280" s="112"/>
      <c r="TKF280" s="63"/>
      <c r="TKG280" s="112"/>
      <c r="TKJ280" s="63"/>
      <c r="TKK280" s="112"/>
      <c r="TKN280" s="63"/>
      <c r="TKO280" s="112"/>
      <c r="TKR280" s="63"/>
      <c r="TKS280" s="112"/>
      <c r="TKV280" s="63"/>
      <c r="TKW280" s="112"/>
      <c r="TKZ280" s="63"/>
      <c r="TLA280" s="112"/>
      <c r="TLD280" s="63"/>
      <c r="TLE280" s="112"/>
      <c r="TLH280" s="63"/>
      <c r="TLI280" s="112"/>
      <c r="TLL280" s="63"/>
      <c r="TLM280" s="112"/>
      <c r="TLP280" s="63"/>
      <c r="TLQ280" s="112"/>
      <c r="TLT280" s="63"/>
      <c r="TLU280" s="112"/>
      <c r="TLX280" s="63"/>
      <c r="TLY280" s="112"/>
      <c r="TMB280" s="63"/>
      <c r="TMC280" s="112"/>
      <c r="TMF280" s="63"/>
      <c r="TMG280" s="112"/>
      <c r="TMJ280" s="63"/>
      <c r="TMK280" s="112"/>
      <c r="TMN280" s="63"/>
      <c r="TMO280" s="112"/>
      <c r="TMR280" s="63"/>
      <c r="TMS280" s="112"/>
      <c r="TMV280" s="63"/>
      <c r="TMW280" s="112"/>
      <c r="TMZ280" s="63"/>
      <c r="TNA280" s="112"/>
      <c r="TND280" s="63"/>
      <c r="TNE280" s="112"/>
      <c r="TNH280" s="63"/>
      <c r="TNI280" s="112"/>
      <c r="TNL280" s="63"/>
      <c r="TNM280" s="112"/>
      <c r="TNP280" s="63"/>
      <c r="TNQ280" s="112"/>
      <c r="TNT280" s="63"/>
      <c r="TNU280" s="112"/>
      <c r="TNX280" s="63"/>
      <c r="TNY280" s="112"/>
      <c r="TOB280" s="63"/>
      <c r="TOC280" s="112"/>
      <c r="TOF280" s="63"/>
      <c r="TOG280" s="112"/>
      <c r="TOJ280" s="63"/>
      <c r="TOK280" s="112"/>
      <c r="TON280" s="63"/>
      <c r="TOO280" s="112"/>
      <c r="TOR280" s="63"/>
      <c r="TOS280" s="112"/>
      <c r="TOV280" s="63"/>
      <c r="TOW280" s="112"/>
      <c r="TOZ280" s="63"/>
      <c r="TPA280" s="112"/>
      <c r="TPD280" s="63"/>
      <c r="TPE280" s="112"/>
      <c r="TPH280" s="63"/>
      <c r="TPI280" s="112"/>
      <c r="TPL280" s="63"/>
      <c r="TPM280" s="112"/>
      <c r="TPP280" s="63"/>
      <c r="TPQ280" s="112"/>
      <c r="TPT280" s="63"/>
      <c r="TPU280" s="112"/>
      <c r="TPX280" s="63"/>
      <c r="TPY280" s="112"/>
      <c r="TQB280" s="63"/>
      <c r="TQC280" s="112"/>
      <c r="TQF280" s="63"/>
      <c r="TQG280" s="112"/>
      <c r="TQJ280" s="63"/>
      <c r="TQK280" s="112"/>
      <c r="TQN280" s="63"/>
      <c r="TQO280" s="112"/>
      <c r="TQR280" s="63"/>
      <c r="TQS280" s="112"/>
      <c r="TQV280" s="63"/>
      <c r="TQW280" s="112"/>
      <c r="TQZ280" s="63"/>
      <c r="TRA280" s="112"/>
      <c r="TRD280" s="63"/>
      <c r="TRE280" s="112"/>
      <c r="TRH280" s="63"/>
      <c r="TRI280" s="112"/>
      <c r="TRL280" s="63"/>
      <c r="TRM280" s="112"/>
      <c r="TRP280" s="63"/>
      <c r="TRQ280" s="112"/>
      <c r="TRT280" s="63"/>
      <c r="TRU280" s="112"/>
      <c r="TRX280" s="63"/>
      <c r="TRY280" s="112"/>
      <c r="TSB280" s="63"/>
      <c r="TSC280" s="112"/>
      <c r="TSF280" s="63"/>
      <c r="TSG280" s="112"/>
      <c r="TSJ280" s="63"/>
      <c r="TSK280" s="112"/>
      <c r="TSN280" s="63"/>
      <c r="TSO280" s="112"/>
      <c r="TSR280" s="63"/>
      <c r="TSS280" s="112"/>
      <c r="TSV280" s="63"/>
      <c r="TSW280" s="112"/>
      <c r="TSZ280" s="63"/>
      <c r="TTA280" s="112"/>
      <c r="TTD280" s="63"/>
      <c r="TTE280" s="112"/>
      <c r="TTH280" s="63"/>
      <c r="TTI280" s="112"/>
      <c r="TTL280" s="63"/>
      <c r="TTM280" s="112"/>
      <c r="TTP280" s="63"/>
      <c r="TTQ280" s="112"/>
      <c r="TTT280" s="63"/>
      <c r="TTU280" s="112"/>
      <c r="TTX280" s="63"/>
      <c r="TTY280" s="112"/>
      <c r="TUB280" s="63"/>
      <c r="TUC280" s="112"/>
      <c r="TUF280" s="63"/>
      <c r="TUG280" s="112"/>
      <c r="TUJ280" s="63"/>
      <c r="TUK280" s="112"/>
      <c r="TUN280" s="63"/>
      <c r="TUO280" s="112"/>
      <c r="TUR280" s="63"/>
      <c r="TUS280" s="112"/>
      <c r="TUV280" s="63"/>
      <c r="TUW280" s="112"/>
      <c r="TUZ280" s="63"/>
      <c r="TVA280" s="112"/>
      <c r="TVD280" s="63"/>
      <c r="TVE280" s="112"/>
      <c r="TVH280" s="63"/>
      <c r="TVI280" s="112"/>
      <c r="TVL280" s="63"/>
      <c r="TVM280" s="112"/>
      <c r="TVP280" s="63"/>
      <c r="TVQ280" s="112"/>
      <c r="TVT280" s="63"/>
      <c r="TVU280" s="112"/>
      <c r="TVX280" s="63"/>
      <c r="TVY280" s="112"/>
      <c r="TWB280" s="63"/>
      <c r="TWC280" s="112"/>
      <c r="TWF280" s="63"/>
      <c r="TWG280" s="112"/>
      <c r="TWJ280" s="63"/>
      <c r="TWK280" s="112"/>
      <c r="TWN280" s="63"/>
      <c r="TWO280" s="112"/>
      <c r="TWR280" s="63"/>
      <c r="TWS280" s="112"/>
      <c r="TWV280" s="63"/>
      <c r="TWW280" s="112"/>
      <c r="TWZ280" s="63"/>
      <c r="TXA280" s="112"/>
      <c r="TXD280" s="63"/>
      <c r="TXE280" s="112"/>
      <c r="TXH280" s="63"/>
      <c r="TXI280" s="112"/>
      <c r="TXL280" s="63"/>
      <c r="TXM280" s="112"/>
      <c r="TXP280" s="63"/>
      <c r="TXQ280" s="112"/>
      <c r="TXT280" s="63"/>
      <c r="TXU280" s="112"/>
      <c r="TXX280" s="63"/>
      <c r="TXY280" s="112"/>
      <c r="TYB280" s="63"/>
      <c r="TYC280" s="112"/>
      <c r="TYF280" s="63"/>
      <c r="TYG280" s="112"/>
      <c r="TYJ280" s="63"/>
      <c r="TYK280" s="112"/>
      <c r="TYN280" s="63"/>
      <c r="TYO280" s="112"/>
      <c r="TYR280" s="63"/>
      <c r="TYS280" s="112"/>
      <c r="TYV280" s="63"/>
      <c r="TYW280" s="112"/>
      <c r="TYZ280" s="63"/>
      <c r="TZA280" s="112"/>
      <c r="TZD280" s="63"/>
      <c r="TZE280" s="112"/>
      <c r="TZH280" s="63"/>
      <c r="TZI280" s="112"/>
      <c r="TZL280" s="63"/>
      <c r="TZM280" s="112"/>
      <c r="TZP280" s="63"/>
      <c r="TZQ280" s="112"/>
      <c r="TZT280" s="63"/>
      <c r="TZU280" s="112"/>
      <c r="TZX280" s="63"/>
      <c r="TZY280" s="112"/>
      <c r="UAB280" s="63"/>
      <c r="UAC280" s="112"/>
      <c r="UAF280" s="63"/>
      <c r="UAG280" s="112"/>
      <c r="UAJ280" s="63"/>
      <c r="UAK280" s="112"/>
      <c r="UAN280" s="63"/>
      <c r="UAO280" s="112"/>
      <c r="UAR280" s="63"/>
      <c r="UAS280" s="112"/>
      <c r="UAV280" s="63"/>
      <c r="UAW280" s="112"/>
      <c r="UAZ280" s="63"/>
      <c r="UBA280" s="112"/>
      <c r="UBD280" s="63"/>
      <c r="UBE280" s="112"/>
      <c r="UBH280" s="63"/>
      <c r="UBI280" s="112"/>
      <c r="UBL280" s="63"/>
      <c r="UBM280" s="112"/>
      <c r="UBP280" s="63"/>
      <c r="UBQ280" s="112"/>
      <c r="UBT280" s="63"/>
      <c r="UBU280" s="112"/>
      <c r="UBX280" s="63"/>
      <c r="UBY280" s="112"/>
      <c r="UCB280" s="63"/>
      <c r="UCC280" s="112"/>
      <c r="UCF280" s="63"/>
      <c r="UCG280" s="112"/>
      <c r="UCJ280" s="63"/>
      <c r="UCK280" s="112"/>
      <c r="UCN280" s="63"/>
      <c r="UCO280" s="112"/>
      <c r="UCR280" s="63"/>
      <c r="UCS280" s="112"/>
      <c r="UCV280" s="63"/>
      <c r="UCW280" s="112"/>
      <c r="UCZ280" s="63"/>
      <c r="UDA280" s="112"/>
      <c r="UDD280" s="63"/>
      <c r="UDE280" s="112"/>
      <c r="UDH280" s="63"/>
      <c r="UDI280" s="112"/>
      <c r="UDL280" s="63"/>
      <c r="UDM280" s="112"/>
      <c r="UDP280" s="63"/>
      <c r="UDQ280" s="112"/>
      <c r="UDT280" s="63"/>
      <c r="UDU280" s="112"/>
      <c r="UDX280" s="63"/>
      <c r="UDY280" s="112"/>
      <c r="UEB280" s="63"/>
      <c r="UEC280" s="112"/>
      <c r="UEF280" s="63"/>
      <c r="UEG280" s="112"/>
      <c r="UEJ280" s="63"/>
      <c r="UEK280" s="112"/>
      <c r="UEN280" s="63"/>
      <c r="UEO280" s="112"/>
      <c r="UER280" s="63"/>
      <c r="UES280" s="112"/>
      <c r="UEV280" s="63"/>
      <c r="UEW280" s="112"/>
      <c r="UEZ280" s="63"/>
      <c r="UFA280" s="112"/>
      <c r="UFD280" s="63"/>
      <c r="UFE280" s="112"/>
      <c r="UFH280" s="63"/>
      <c r="UFI280" s="112"/>
      <c r="UFL280" s="63"/>
      <c r="UFM280" s="112"/>
      <c r="UFP280" s="63"/>
      <c r="UFQ280" s="112"/>
      <c r="UFT280" s="63"/>
      <c r="UFU280" s="112"/>
      <c r="UFX280" s="63"/>
      <c r="UFY280" s="112"/>
      <c r="UGB280" s="63"/>
      <c r="UGC280" s="112"/>
      <c r="UGF280" s="63"/>
      <c r="UGG280" s="112"/>
      <c r="UGJ280" s="63"/>
      <c r="UGK280" s="112"/>
      <c r="UGN280" s="63"/>
      <c r="UGO280" s="112"/>
      <c r="UGR280" s="63"/>
      <c r="UGS280" s="112"/>
      <c r="UGV280" s="63"/>
      <c r="UGW280" s="112"/>
      <c r="UGZ280" s="63"/>
      <c r="UHA280" s="112"/>
      <c r="UHD280" s="63"/>
      <c r="UHE280" s="112"/>
      <c r="UHH280" s="63"/>
      <c r="UHI280" s="112"/>
      <c r="UHL280" s="63"/>
      <c r="UHM280" s="112"/>
      <c r="UHP280" s="63"/>
      <c r="UHQ280" s="112"/>
      <c r="UHT280" s="63"/>
      <c r="UHU280" s="112"/>
      <c r="UHX280" s="63"/>
      <c r="UHY280" s="112"/>
      <c r="UIB280" s="63"/>
      <c r="UIC280" s="112"/>
      <c r="UIF280" s="63"/>
      <c r="UIG280" s="112"/>
      <c r="UIJ280" s="63"/>
      <c r="UIK280" s="112"/>
      <c r="UIN280" s="63"/>
      <c r="UIO280" s="112"/>
      <c r="UIR280" s="63"/>
      <c r="UIS280" s="112"/>
      <c r="UIV280" s="63"/>
      <c r="UIW280" s="112"/>
      <c r="UIZ280" s="63"/>
      <c r="UJA280" s="112"/>
      <c r="UJD280" s="63"/>
      <c r="UJE280" s="112"/>
      <c r="UJH280" s="63"/>
      <c r="UJI280" s="112"/>
      <c r="UJL280" s="63"/>
      <c r="UJM280" s="112"/>
      <c r="UJP280" s="63"/>
      <c r="UJQ280" s="112"/>
      <c r="UJT280" s="63"/>
      <c r="UJU280" s="112"/>
      <c r="UJX280" s="63"/>
      <c r="UJY280" s="112"/>
      <c r="UKB280" s="63"/>
      <c r="UKC280" s="112"/>
      <c r="UKF280" s="63"/>
      <c r="UKG280" s="112"/>
      <c r="UKJ280" s="63"/>
      <c r="UKK280" s="112"/>
      <c r="UKN280" s="63"/>
      <c r="UKO280" s="112"/>
      <c r="UKR280" s="63"/>
      <c r="UKS280" s="112"/>
      <c r="UKV280" s="63"/>
      <c r="UKW280" s="112"/>
      <c r="UKZ280" s="63"/>
      <c r="ULA280" s="112"/>
      <c r="ULD280" s="63"/>
      <c r="ULE280" s="112"/>
      <c r="ULH280" s="63"/>
      <c r="ULI280" s="112"/>
      <c r="ULL280" s="63"/>
      <c r="ULM280" s="112"/>
      <c r="ULP280" s="63"/>
      <c r="ULQ280" s="112"/>
      <c r="ULT280" s="63"/>
      <c r="ULU280" s="112"/>
      <c r="ULX280" s="63"/>
      <c r="ULY280" s="112"/>
      <c r="UMB280" s="63"/>
      <c r="UMC280" s="112"/>
      <c r="UMF280" s="63"/>
      <c r="UMG280" s="112"/>
      <c r="UMJ280" s="63"/>
      <c r="UMK280" s="112"/>
      <c r="UMN280" s="63"/>
      <c r="UMO280" s="112"/>
      <c r="UMR280" s="63"/>
      <c r="UMS280" s="112"/>
      <c r="UMV280" s="63"/>
      <c r="UMW280" s="112"/>
      <c r="UMZ280" s="63"/>
      <c r="UNA280" s="112"/>
      <c r="UND280" s="63"/>
      <c r="UNE280" s="112"/>
      <c r="UNH280" s="63"/>
      <c r="UNI280" s="112"/>
      <c r="UNL280" s="63"/>
      <c r="UNM280" s="112"/>
      <c r="UNP280" s="63"/>
      <c r="UNQ280" s="112"/>
      <c r="UNT280" s="63"/>
      <c r="UNU280" s="112"/>
      <c r="UNX280" s="63"/>
      <c r="UNY280" s="112"/>
      <c r="UOB280" s="63"/>
      <c r="UOC280" s="112"/>
      <c r="UOF280" s="63"/>
      <c r="UOG280" s="112"/>
      <c r="UOJ280" s="63"/>
      <c r="UOK280" s="112"/>
      <c r="UON280" s="63"/>
      <c r="UOO280" s="112"/>
      <c r="UOR280" s="63"/>
      <c r="UOS280" s="112"/>
      <c r="UOV280" s="63"/>
      <c r="UOW280" s="112"/>
      <c r="UOZ280" s="63"/>
      <c r="UPA280" s="112"/>
      <c r="UPD280" s="63"/>
      <c r="UPE280" s="112"/>
      <c r="UPH280" s="63"/>
      <c r="UPI280" s="112"/>
      <c r="UPL280" s="63"/>
      <c r="UPM280" s="112"/>
      <c r="UPP280" s="63"/>
      <c r="UPQ280" s="112"/>
      <c r="UPT280" s="63"/>
      <c r="UPU280" s="112"/>
      <c r="UPX280" s="63"/>
      <c r="UPY280" s="112"/>
      <c r="UQB280" s="63"/>
      <c r="UQC280" s="112"/>
      <c r="UQF280" s="63"/>
      <c r="UQG280" s="112"/>
      <c r="UQJ280" s="63"/>
      <c r="UQK280" s="112"/>
      <c r="UQN280" s="63"/>
      <c r="UQO280" s="112"/>
      <c r="UQR280" s="63"/>
      <c r="UQS280" s="112"/>
      <c r="UQV280" s="63"/>
      <c r="UQW280" s="112"/>
      <c r="UQZ280" s="63"/>
      <c r="URA280" s="112"/>
      <c r="URD280" s="63"/>
      <c r="URE280" s="112"/>
      <c r="URH280" s="63"/>
      <c r="URI280" s="112"/>
      <c r="URL280" s="63"/>
      <c r="URM280" s="112"/>
      <c r="URP280" s="63"/>
      <c r="URQ280" s="112"/>
      <c r="URT280" s="63"/>
      <c r="URU280" s="112"/>
      <c r="URX280" s="63"/>
      <c r="URY280" s="112"/>
      <c r="USB280" s="63"/>
      <c r="USC280" s="112"/>
      <c r="USF280" s="63"/>
      <c r="USG280" s="112"/>
      <c r="USJ280" s="63"/>
      <c r="USK280" s="112"/>
      <c r="USN280" s="63"/>
      <c r="USO280" s="112"/>
      <c r="USR280" s="63"/>
      <c r="USS280" s="112"/>
      <c r="USV280" s="63"/>
      <c r="USW280" s="112"/>
      <c r="USZ280" s="63"/>
      <c r="UTA280" s="112"/>
      <c r="UTD280" s="63"/>
      <c r="UTE280" s="112"/>
      <c r="UTH280" s="63"/>
      <c r="UTI280" s="112"/>
      <c r="UTL280" s="63"/>
      <c r="UTM280" s="112"/>
      <c r="UTP280" s="63"/>
      <c r="UTQ280" s="112"/>
      <c r="UTT280" s="63"/>
      <c r="UTU280" s="112"/>
      <c r="UTX280" s="63"/>
      <c r="UTY280" s="112"/>
      <c r="UUB280" s="63"/>
      <c r="UUC280" s="112"/>
      <c r="UUF280" s="63"/>
      <c r="UUG280" s="112"/>
      <c r="UUJ280" s="63"/>
      <c r="UUK280" s="112"/>
      <c r="UUN280" s="63"/>
      <c r="UUO280" s="112"/>
      <c r="UUR280" s="63"/>
      <c r="UUS280" s="112"/>
      <c r="UUV280" s="63"/>
      <c r="UUW280" s="112"/>
      <c r="UUZ280" s="63"/>
      <c r="UVA280" s="112"/>
      <c r="UVD280" s="63"/>
      <c r="UVE280" s="112"/>
      <c r="UVH280" s="63"/>
      <c r="UVI280" s="112"/>
      <c r="UVL280" s="63"/>
      <c r="UVM280" s="112"/>
      <c r="UVP280" s="63"/>
      <c r="UVQ280" s="112"/>
      <c r="UVT280" s="63"/>
      <c r="UVU280" s="112"/>
      <c r="UVX280" s="63"/>
      <c r="UVY280" s="112"/>
      <c r="UWB280" s="63"/>
      <c r="UWC280" s="112"/>
      <c r="UWF280" s="63"/>
      <c r="UWG280" s="112"/>
      <c r="UWJ280" s="63"/>
      <c r="UWK280" s="112"/>
      <c r="UWN280" s="63"/>
      <c r="UWO280" s="112"/>
      <c r="UWR280" s="63"/>
      <c r="UWS280" s="112"/>
      <c r="UWV280" s="63"/>
      <c r="UWW280" s="112"/>
      <c r="UWZ280" s="63"/>
      <c r="UXA280" s="112"/>
      <c r="UXD280" s="63"/>
      <c r="UXE280" s="112"/>
      <c r="UXH280" s="63"/>
      <c r="UXI280" s="112"/>
      <c r="UXL280" s="63"/>
      <c r="UXM280" s="112"/>
      <c r="UXP280" s="63"/>
      <c r="UXQ280" s="112"/>
      <c r="UXT280" s="63"/>
      <c r="UXU280" s="112"/>
      <c r="UXX280" s="63"/>
      <c r="UXY280" s="112"/>
      <c r="UYB280" s="63"/>
      <c r="UYC280" s="112"/>
      <c r="UYF280" s="63"/>
      <c r="UYG280" s="112"/>
      <c r="UYJ280" s="63"/>
      <c r="UYK280" s="112"/>
      <c r="UYN280" s="63"/>
      <c r="UYO280" s="112"/>
      <c r="UYR280" s="63"/>
      <c r="UYS280" s="112"/>
      <c r="UYV280" s="63"/>
      <c r="UYW280" s="112"/>
      <c r="UYZ280" s="63"/>
      <c r="UZA280" s="112"/>
      <c r="UZD280" s="63"/>
      <c r="UZE280" s="112"/>
      <c r="UZH280" s="63"/>
      <c r="UZI280" s="112"/>
      <c r="UZL280" s="63"/>
      <c r="UZM280" s="112"/>
      <c r="UZP280" s="63"/>
      <c r="UZQ280" s="112"/>
      <c r="UZT280" s="63"/>
      <c r="UZU280" s="112"/>
      <c r="UZX280" s="63"/>
      <c r="UZY280" s="112"/>
      <c r="VAB280" s="63"/>
      <c r="VAC280" s="112"/>
      <c r="VAF280" s="63"/>
      <c r="VAG280" s="112"/>
      <c r="VAJ280" s="63"/>
      <c r="VAK280" s="112"/>
      <c r="VAN280" s="63"/>
      <c r="VAO280" s="112"/>
      <c r="VAR280" s="63"/>
      <c r="VAS280" s="112"/>
      <c r="VAV280" s="63"/>
      <c r="VAW280" s="112"/>
      <c r="VAZ280" s="63"/>
      <c r="VBA280" s="112"/>
      <c r="VBD280" s="63"/>
      <c r="VBE280" s="112"/>
      <c r="VBH280" s="63"/>
      <c r="VBI280" s="112"/>
      <c r="VBL280" s="63"/>
      <c r="VBM280" s="112"/>
      <c r="VBP280" s="63"/>
      <c r="VBQ280" s="112"/>
      <c r="VBT280" s="63"/>
      <c r="VBU280" s="112"/>
      <c r="VBX280" s="63"/>
      <c r="VBY280" s="112"/>
      <c r="VCB280" s="63"/>
      <c r="VCC280" s="112"/>
      <c r="VCF280" s="63"/>
      <c r="VCG280" s="112"/>
      <c r="VCJ280" s="63"/>
      <c r="VCK280" s="112"/>
      <c r="VCN280" s="63"/>
      <c r="VCO280" s="112"/>
      <c r="VCR280" s="63"/>
      <c r="VCS280" s="112"/>
      <c r="VCV280" s="63"/>
      <c r="VCW280" s="112"/>
      <c r="VCZ280" s="63"/>
      <c r="VDA280" s="112"/>
      <c r="VDD280" s="63"/>
      <c r="VDE280" s="112"/>
      <c r="VDH280" s="63"/>
      <c r="VDI280" s="112"/>
      <c r="VDL280" s="63"/>
      <c r="VDM280" s="112"/>
      <c r="VDP280" s="63"/>
      <c r="VDQ280" s="112"/>
      <c r="VDT280" s="63"/>
      <c r="VDU280" s="112"/>
      <c r="VDX280" s="63"/>
      <c r="VDY280" s="112"/>
      <c r="VEB280" s="63"/>
      <c r="VEC280" s="112"/>
      <c r="VEF280" s="63"/>
      <c r="VEG280" s="112"/>
      <c r="VEJ280" s="63"/>
      <c r="VEK280" s="112"/>
      <c r="VEN280" s="63"/>
      <c r="VEO280" s="112"/>
      <c r="VER280" s="63"/>
      <c r="VES280" s="112"/>
      <c r="VEV280" s="63"/>
      <c r="VEW280" s="112"/>
      <c r="VEZ280" s="63"/>
      <c r="VFA280" s="112"/>
      <c r="VFD280" s="63"/>
      <c r="VFE280" s="112"/>
      <c r="VFH280" s="63"/>
      <c r="VFI280" s="112"/>
      <c r="VFL280" s="63"/>
      <c r="VFM280" s="112"/>
      <c r="VFP280" s="63"/>
      <c r="VFQ280" s="112"/>
      <c r="VFT280" s="63"/>
      <c r="VFU280" s="112"/>
      <c r="VFX280" s="63"/>
      <c r="VFY280" s="112"/>
      <c r="VGB280" s="63"/>
      <c r="VGC280" s="112"/>
      <c r="VGF280" s="63"/>
      <c r="VGG280" s="112"/>
      <c r="VGJ280" s="63"/>
      <c r="VGK280" s="112"/>
      <c r="VGN280" s="63"/>
      <c r="VGO280" s="112"/>
      <c r="VGR280" s="63"/>
      <c r="VGS280" s="112"/>
      <c r="VGV280" s="63"/>
      <c r="VGW280" s="112"/>
      <c r="VGZ280" s="63"/>
      <c r="VHA280" s="112"/>
      <c r="VHD280" s="63"/>
      <c r="VHE280" s="112"/>
      <c r="VHH280" s="63"/>
      <c r="VHI280" s="112"/>
      <c r="VHL280" s="63"/>
      <c r="VHM280" s="112"/>
      <c r="VHP280" s="63"/>
      <c r="VHQ280" s="112"/>
      <c r="VHT280" s="63"/>
      <c r="VHU280" s="112"/>
      <c r="VHX280" s="63"/>
      <c r="VHY280" s="112"/>
      <c r="VIB280" s="63"/>
      <c r="VIC280" s="112"/>
      <c r="VIF280" s="63"/>
      <c r="VIG280" s="112"/>
      <c r="VIJ280" s="63"/>
      <c r="VIK280" s="112"/>
      <c r="VIN280" s="63"/>
      <c r="VIO280" s="112"/>
      <c r="VIR280" s="63"/>
      <c r="VIS280" s="112"/>
      <c r="VIV280" s="63"/>
      <c r="VIW280" s="112"/>
      <c r="VIZ280" s="63"/>
      <c r="VJA280" s="112"/>
      <c r="VJD280" s="63"/>
      <c r="VJE280" s="112"/>
      <c r="VJH280" s="63"/>
      <c r="VJI280" s="112"/>
      <c r="VJL280" s="63"/>
      <c r="VJM280" s="112"/>
      <c r="VJP280" s="63"/>
      <c r="VJQ280" s="112"/>
      <c r="VJT280" s="63"/>
      <c r="VJU280" s="112"/>
      <c r="VJX280" s="63"/>
      <c r="VJY280" s="112"/>
      <c r="VKB280" s="63"/>
      <c r="VKC280" s="112"/>
      <c r="VKF280" s="63"/>
      <c r="VKG280" s="112"/>
      <c r="VKJ280" s="63"/>
      <c r="VKK280" s="112"/>
      <c r="VKN280" s="63"/>
      <c r="VKO280" s="112"/>
      <c r="VKR280" s="63"/>
      <c r="VKS280" s="112"/>
      <c r="VKV280" s="63"/>
      <c r="VKW280" s="112"/>
      <c r="VKZ280" s="63"/>
      <c r="VLA280" s="112"/>
      <c r="VLD280" s="63"/>
      <c r="VLE280" s="112"/>
      <c r="VLH280" s="63"/>
      <c r="VLI280" s="112"/>
      <c r="VLL280" s="63"/>
      <c r="VLM280" s="112"/>
      <c r="VLP280" s="63"/>
      <c r="VLQ280" s="112"/>
      <c r="VLT280" s="63"/>
      <c r="VLU280" s="112"/>
      <c r="VLX280" s="63"/>
      <c r="VLY280" s="112"/>
      <c r="VMB280" s="63"/>
      <c r="VMC280" s="112"/>
      <c r="VMF280" s="63"/>
      <c r="VMG280" s="112"/>
      <c r="VMJ280" s="63"/>
      <c r="VMK280" s="112"/>
      <c r="VMN280" s="63"/>
      <c r="VMO280" s="112"/>
      <c r="VMR280" s="63"/>
      <c r="VMS280" s="112"/>
      <c r="VMV280" s="63"/>
      <c r="VMW280" s="112"/>
      <c r="VMZ280" s="63"/>
      <c r="VNA280" s="112"/>
      <c r="VND280" s="63"/>
      <c r="VNE280" s="112"/>
      <c r="VNH280" s="63"/>
      <c r="VNI280" s="112"/>
      <c r="VNL280" s="63"/>
      <c r="VNM280" s="112"/>
      <c r="VNP280" s="63"/>
      <c r="VNQ280" s="112"/>
      <c r="VNT280" s="63"/>
      <c r="VNU280" s="112"/>
      <c r="VNX280" s="63"/>
      <c r="VNY280" s="112"/>
      <c r="VOB280" s="63"/>
      <c r="VOC280" s="112"/>
      <c r="VOF280" s="63"/>
      <c r="VOG280" s="112"/>
      <c r="VOJ280" s="63"/>
      <c r="VOK280" s="112"/>
      <c r="VON280" s="63"/>
      <c r="VOO280" s="112"/>
      <c r="VOR280" s="63"/>
      <c r="VOS280" s="112"/>
      <c r="VOV280" s="63"/>
      <c r="VOW280" s="112"/>
      <c r="VOZ280" s="63"/>
      <c r="VPA280" s="112"/>
      <c r="VPD280" s="63"/>
      <c r="VPE280" s="112"/>
      <c r="VPH280" s="63"/>
      <c r="VPI280" s="112"/>
      <c r="VPL280" s="63"/>
      <c r="VPM280" s="112"/>
      <c r="VPP280" s="63"/>
      <c r="VPQ280" s="112"/>
      <c r="VPT280" s="63"/>
      <c r="VPU280" s="112"/>
      <c r="VPX280" s="63"/>
      <c r="VPY280" s="112"/>
      <c r="VQB280" s="63"/>
      <c r="VQC280" s="112"/>
      <c r="VQF280" s="63"/>
      <c r="VQG280" s="112"/>
      <c r="VQJ280" s="63"/>
      <c r="VQK280" s="112"/>
      <c r="VQN280" s="63"/>
      <c r="VQO280" s="112"/>
      <c r="VQR280" s="63"/>
      <c r="VQS280" s="112"/>
      <c r="VQV280" s="63"/>
      <c r="VQW280" s="112"/>
      <c r="VQZ280" s="63"/>
      <c r="VRA280" s="112"/>
      <c r="VRD280" s="63"/>
      <c r="VRE280" s="112"/>
      <c r="VRH280" s="63"/>
      <c r="VRI280" s="112"/>
      <c r="VRL280" s="63"/>
      <c r="VRM280" s="112"/>
      <c r="VRP280" s="63"/>
      <c r="VRQ280" s="112"/>
      <c r="VRT280" s="63"/>
      <c r="VRU280" s="112"/>
      <c r="VRX280" s="63"/>
      <c r="VRY280" s="112"/>
      <c r="VSB280" s="63"/>
      <c r="VSC280" s="112"/>
      <c r="VSF280" s="63"/>
      <c r="VSG280" s="112"/>
      <c r="VSJ280" s="63"/>
      <c r="VSK280" s="112"/>
      <c r="VSN280" s="63"/>
      <c r="VSO280" s="112"/>
      <c r="VSR280" s="63"/>
      <c r="VSS280" s="112"/>
      <c r="VSV280" s="63"/>
      <c r="VSW280" s="112"/>
      <c r="VSZ280" s="63"/>
      <c r="VTA280" s="112"/>
      <c r="VTD280" s="63"/>
      <c r="VTE280" s="112"/>
      <c r="VTH280" s="63"/>
      <c r="VTI280" s="112"/>
      <c r="VTL280" s="63"/>
      <c r="VTM280" s="112"/>
      <c r="VTP280" s="63"/>
      <c r="VTQ280" s="112"/>
      <c r="VTT280" s="63"/>
      <c r="VTU280" s="112"/>
      <c r="VTX280" s="63"/>
      <c r="VTY280" s="112"/>
      <c r="VUB280" s="63"/>
      <c r="VUC280" s="112"/>
      <c r="VUF280" s="63"/>
      <c r="VUG280" s="112"/>
      <c r="VUJ280" s="63"/>
      <c r="VUK280" s="112"/>
      <c r="VUN280" s="63"/>
      <c r="VUO280" s="112"/>
      <c r="VUR280" s="63"/>
      <c r="VUS280" s="112"/>
      <c r="VUV280" s="63"/>
      <c r="VUW280" s="112"/>
      <c r="VUZ280" s="63"/>
      <c r="VVA280" s="112"/>
      <c r="VVD280" s="63"/>
      <c r="VVE280" s="112"/>
      <c r="VVH280" s="63"/>
      <c r="VVI280" s="112"/>
      <c r="VVL280" s="63"/>
      <c r="VVM280" s="112"/>
      <c r="VVP280" s="63"/>
      <c r="VVQ280" s="112"/>
      <c r="VVT280" s="63"/>
      <c r="VVU280" s="112"/>
      <c r="VVX280" s="63"/>
      <c r="VVY280" s="112"/>
      <c r="VWB280" s="63"/>
      <c r="VWC280" s="112"/>
      <c r="VWF280" s="63"/>
      <c r="VWG280" s="112"/>
      <c r="VWJ280" s="63"/>
      <c r="VWK280" s="112"/>
      <c r="VWN280" s="63"/>
      <c r="VWO280" s="112"/>
      <c r="VWR280" s="63"/>
      <c r="VWS280" s="112"/>
      <c r="VWV280" s="63"/>
      <c r="VWW280" s="112"/>
      <c r="VWZ280" s="63"/>
      <c r="VXA280" s="112"/>
      <c r="VXD280" s="63"/>
      <c r="VXE280" s="112"/>
      <c r="VXH280" s="63"/>
      <c r="VXI280" s="112"/>
      <c r="VXL280" s="63"/>
      <c r="VXM280" s="112"/>
      <c r="VXP280" s="63"/>
      <c r="VXQ280" s="112"/>
      <c r="VXT280" s="63"/>
      <c r="VXU280" s="112"/>
      <c r="VXX280" s="63"/>
      <c r="VXY280" s="112"/>
      <c r="VYB280" s="63"/>
      <c r="VYC280" s="112"/>
      <c r="VYF280" s="63"/>
      <c r="VYG280" s="112"/>
      <c r="VYJ280" s="63"/>
      <c r="VYK280" s="112"/>
      <c r="VYN280" s="63"/>
      <c r="VYO280" s="112"/>
      <c r="VYR280" s="63"/>
      <c r="VYS280" s="112"/>
      <c r="VYV280" s="63"/>
      <c r="VYW280" s="112"/>
      <c r="VYZ280" s="63"/>
      <c r="VZA280" s="112"/>
      <c r="VZD280" s="63"/>
      <c r="VZE280" s="112"/>
      <c r="VZH280" s="63"/>
      <c r="VZI280" s="112"/>
      <c r="VZL280" s="63"/>
      <c r="VZM280" s="112"/>
      <c r="VZP280" s="63"/>
      <c r="VZQ280" s="112"/>
      <c r="VZT280" s="63"/>
      <c r="VZU280" s="112"/>
      <c r="VZX280" s="63"/>
      <c r="VZY280" s="112"/>
      <c r="WAB280" s="63"/>
      <c r="WAC280" s="112"/>
      <c r="WAF280" s="63"/>
      <c r="WAG280" s="112"/>
      <c r="WAJ280" s="63"/>
      <c r="WAK280" s="112"/>
      <c r="WAN280" s="63"/>
      <c r="WAO280" s="112"/>
      <c r="WAR280" s="63"/>
      <c r="WAS280" s="112"/>
      <c r="WAV280" s="63"/>
      <c r="WAW280" s="112"/>
      <c r="WAZ280" s="63"/>
      <c r="WBA280" s="112"/>
      <c r="WBD280" s="63"/>
      <c r="WBE280" s="112"/>
      <c r="WBH280" s="63"/>
      <c r="WBI280" s="112"/>
      <c r="WBL280" s="63"/>
      <c r="WBM280" s="112"/>
      <c r="WBP280" s="63"/>
      <c r="WBQ280" s="112"/>
      <c r="WBT280" s="63"/>
      <c r="WBU280" s="112"/>
      <c r="WBX280" s="63"/>
      <c r="WBY280" s="112"/>
      <c r="WCB280" s="63"/>
      <c r="WCC280" s="112"/>
      <c r="WCF280" s="63"/>
      <c r="WCG280" s="112"/>
      <c r="WCJ280" s="63"/>
      <c r="WCK280" s="112"/>
      <c r="WCN280" s="63"/>
      <c r="WCO280" s="112"/>
      <c r="WCR280" s="63"/>
      <c r="WCS280" s="112"/>
      <c r="WCV280" s="63"/>
      <c r="WCW280" s="112"/>
      <c r="WCZ280" s="63"/>
      <c r="WDA280" s="112"/>
      <c r="WDD280" s="63"/>
      <c r="WDE280" s="112"/>
      <c r="WDH280" s="63"/>
      <c r="WDI280" s="112"/>
      <c r="WDL280" s="63"/>
      <c r="WDM280" s="112"/>
      <c r="WDP280" s="63"/>
      <c r="WDQ280" s="112"/>
      <c r="WDT280" s="63"/>
      <c r="WDU280" s="112"/>
      <c r="WDX280" s="63"/>
      <c r="WDY280" s="112"/>
      <c r="WEB280" s="63"/>
      <c r="WEC280" s="112"/>
      <c r="WEF280" s="63"/>
      <c r="WEG280" s="112"/>
      <c r="WEJ280" s="63"/>
      <c r="WEK280" s="112"/>
      <c r="WEN280" s="63"/>
      <c r="WEO280" s="112"/>
      <c r="WER280" s="63"/>
      <c r="WES280" s="112"/>
      <c r="WEV280" s="63"/>
      <c r="WEW280" s="112"/>
      <c r="WEZ280" s="63"/>
      <c r="WFA280" s="112"/>
      <c r="WFD280" s="63"/>
      <c r="WFE280" s="112"/>
      <c r="WFH280" s="63"/>
      <c r="WFI280" s="112"/>
      <c r="WFL280" s="63"/>
      <c r="WFM280" s="112"/>
      <c r="WFP280" s="63"/>
      <c r="WFQ280" s="112"/>
      <c r="WFT280" s="63"/>
      <c r="WFU280" s="112"/>
      <c r="WFX280" s="63"/>
      <c r="WFY280" s="112"/>
      <c r="WGB280" s="63"/>
      <c r="WGC280" s="112"/>
      <c r="WGF280" s="63"/>
      <c r="WGG280" s="112"/>
      <c r="WGJ280" s="63"/>
      <c r="WGK280" s="112"/>
      <c r="WGN280" s="63"/>
      <c r="WGO280" s="112"/>
      <c r="WGR280" s="63"/>
      <c r="WGS280" s="112"/>
      <c r="WGV280" s="63"/>
      <c r="WGW280" s="112"/>
      <c r="WGZ280" s="63"/>
      <c r="WHA280" s="112"/>
      <c r="WHD280" s="63"/>
      <c r="WHE280" s="112"/>
      <c r="WHH280" s="63"/>
      <c r="WHI280" s="112"/>
      <c r="WHL280" s="63"/>
      <c r="WHM280" s="112"/>
      <c r="WHP280" s="63"/>
      <c r="WHQ280" s="112"/>
      <c r="WHT280" s="63"/>
      <c r="WHU280" s="112"/>
      <c r="WHX280" s="63"/>
      <c r="WHY280" s="112"/>
      <c r="WIB280" s="63"/>
      <c r="WIC280" s="112"/>
      <c r="WIF280" s="63"/>
      <c r="WIG280" s="112"/>
      <c r="WIJ280" s="63"/>
      <c r="WIK280" s="112"/>
      <c r="WIN280" s="63"/>
      <c r="WIO280" s="112"/>
      <c r="WIR280" s="63"/>
      <c r="WIS280" s="112"/>
      <c r="WIV280" s="63"/>
      <c r="WIW280" s="112"/>
      <c r="WIZ280" s="63"/>
      <c r="WJA280" s="112"/>
      <c r="WJD280" s="63"/>
      <c r="WJE280" s="112"/>
      <c r="WJH280" s="63"/>
      <c r="WJI280" s="112"/>
      <c r="WJL280" s="63"/>
      <c r="WJM280" s="112"/>
      <c r="WJP280" s="63"/>
      <c r="WJQ280" s="112"/>
      <c r="WJT280" s="63"/>
      <c r="WJU280" s="112"/>
      <c r="WJX280" s="63"/>
      <c r="WJY280" s="112"/>
      <c r="WKB280" s="63"/>
      <c r="WKC280" s="112"/>
      <c r="WKF280" s="63"/>
      <c r="WKG280" s="112"/>
      <c r="WKJ280" s="63"/>
      <c r="WKK280" s="112"/>
      <c r="WKN280" s="63"/>
      <c r="WKO280" s="112"/>
      <c r="WKR280" s="63"/>
      <c r="WKS280" s="112"/>
      <c r="WKV280" s="63"/>
      <c r="WKW280" s="112"/>
      <c r="WKZ280" s="63"/>
      <c r="WLA280" s="112"/>
      <c r="WLD280" s="63"/>
      <c r="WLE280" s="112"/>
      <c r="WLH280" s="63"/>
      <c r="WLI280" s="112"/>
      <c r="WLL280" s="63"/>
      <c r="WLM280" s="112"/>
      <c r="WLP280" s="63"/>
      <c r="WLQ280" s="112"/>
      <c r="WLT280" s="63"/>
      <c r="WLU280" s="112"/>
      <c r="WLX280" s="63"/>
      <c r="WLY280" s="112"/>
      <c r="WMB280" s="63"/>
      <c r="WMC280" s="112"/>
      <c r="WMF280" s="63"/>
      <c r="WMG280" s="112"/>
      <c r="WMJ280" s="63"/>
      <c r="WMK280" s="112"/>
      <c r="WMN280" s="63"/>
      <c r="WMO280" s="112"/>
      <c r="WMR280" s="63"/>
      <c r="WMS280" s="112"/>
      <c r="WMV280" s="63"/>
      <c r="WMW280" s="112"/>
      <c r="WMZ280" s="63"/>
      <c r="WNA280" s="112"/>
      <c r="WND280" s="63"/>
      <c r="WNE280" s="112"/>
      <c r="WNH280" s="63"/>
      <c r="WNI280" s="112"/>
      <c r="WNL280" s="63"/>
      <c r="WNM280" s="112"/>
      <c r="WNP280" s="63"/>
      <c r="WNQ280" s="112"/>
      <c r="WNT280" s="63"/>
      <c r="WNU280" s="112"/>
      <c r="WNX280" s="63"/>
      <c r="WNY280" s="112"/>
      <c r="WOB280" s="63"/>
      <c r="WOC280" s="112"/>
      <c r="WOF280" s="63"/>
      <c r="WOG280" s="112"/>
      <c r="WOJ280" s="63"/>
      <c r="WOK280" s="112"/>
      <c r="WON280" s="63"/>
      <c r="WOO280" s="112"/>
      <c r="WOR280" s="63"/>
      <c r="WOS280" s="112"/>
      <c r="WOV280" s="63"/>
      <c r="WOW280" s="112"/>
      <c r="WOZ280" s="63"/>
      <c r="WPA280" s="112"/>
      <c r="WPD280" s="63"/>
      <c r="WPE280" s="112"/>
      <c r="WPH280" s="63"/>
      <c r="WPI280" s="112"/>
      <c r="WPL280" s="63"/>
      <c r="WPM280" s="112"/>
      <c r="WPP280" s="63"/>
      <c r="WPQ280" s="112"/>
      <c r="WPT280" s="63"/>
      <c r="WPU280" s="112"/>
      <c r="WPX280" s="63"/>
      <c r="WPY280" s="112"/>
      <c r="WQB280" s="63"/>
      <c r="WQC280" s="112"/>
      <c r="WQF280" s="63"/>
      <c r="WQG280" s="112"/>
      <c r="WQJ280" s="63"/>
      <c r="WQK280" s="112"/>
      <c r="WQN280" s="63"/>
      <c r="WQO280" s="112"/>
      <c r="WQR280" s="63"/>
      <c r="WQS280" s="112"/>
      <c r="WQV280" s="63"/>
      <c r="WQW280" s="112"/>
      <c r="WQZ280" s="63"/>
      <c r="WRA280" s="112"/>
      <c r="WRD280" s="63"/>
      <c r="WRE280" s="112"/>
      <c r="WRH280" s="63"/>
      <c r="WRI280" s="112"/>
      <c r="WRL280" s="63"/>
      <c r="WRM280" s="112"/>
      <c r="WRP280" s="63"/>
      <c r="WRQ280" s="112"/>
      <c r="WRT280" s="63"/>
      <c r="WRU280" s="112"/>
      <c r="WRX280" s="63"/>
      <c r="WRY280" s="112"/>
      <c r="WSB280" s="63"/>
      <c r="WSC280" s="112"/>
      <c r="WSF280" s="63"/>
      <c r="WSG280" s="112"/>
      <c r="WSJ280" s="63"/>
      <c r="WSK280" s="112"/>
      <c r="WSN280" s="63"/>
      <c r="WSO280" s="112"/>
      <c r="WSR280" s="63"/>
      <c r="WSS280" s="112"/>
      <c r="WSV280" s="63"/>
      <c r="WSW280" s="112"/>
      <c r="WSZ280" s="63"/>
      <c r="WTA280" s="112"/>
      <c r="WTD280" s="63"/>
      <c r="WTE280" s="112"/>
      <c r="WTH280" s="63"/>
      <c r="WTI280" s="112"/>
      <c r="WTL280" s="63"/>
      <c r="WTM280" s="112"/>
      <c r="WTP280" s="63"/>
      <c r="WTQ280" s="112"/>
      <c r="WTT280" s="63"/>
      <c r="WTU280" s="112"/>
      <c r="WTX280" s="63"/>
      <c r="WTY280" s="112"/>
      <c r="WUB280" s="63"/>
      <c r="WUC280" s="112"/>
      <c r="WUF280" s="63"/>
      <c r="WUG280" s="112"/>
      <c r="WUJ280" s="63"/>
      <c r="WUK280" s="112"/>
      <c r="WUN280" s="63"/>
      <c r="WUO280" s="112"/>
      <c r="WUR280" s="63"/>
      <c r="WUS280" s="112"/>
      <c r="WUV280" s="63"/>
      <c r="WUW280" s="112"/>
      <c r="WUZ280" s="63"/>
      <c r="WVA280" s="112"/>
      <c r="WVD280" s="63"/>
      <c r="WVE280" s="112"/>
      <c r="WVH280" s="63"/>
      <c r="WVI280" s="112"/>
      <c r="WVL280" s="63"/>
      <c r="WVM280" s="112"/>
      <c r="WVP280" s="63"/>
      <c r="WVQ280" s="112"/>
      <c r="WVT280" s="63"/>
      <c r="WVU280" s="112"/>
      <c r="WVX280" s="63"/>
      <c r="WVY280" s="112"/>
      <c r="WWB280" s="63"/>
      <c r="WWC280" s="112"/>
      <c r="WWF280" s="63"/>
      <c r="WWG280" s="112"/>
      <c r="WWJ280" s="63"/>
      <c r="WWK280" s="112"/>
      <c r="WWN280" s="63"/>
      <c r="WWO280" s="112"/>
      <c r="WWR280" s="63"/>
      <c r="WWS280" s="112"/>
      <c r="WWV280" s="63"/>
      <c r="WWW280" s="112"/>
      <c r="WWZ280" s="63"/>
      <c r="WXA280" s="112"/>
      <c r="WXD280" s="63"/>
      <c r="WXE280" s="112"/>
      <c r="WXH280" s="63"/>
      <c r="WXI280" s="112"/>
      <c r="WXL280" s="63"/>
      <c r="WXM280" s="112"/>
      <c r="WXP280" s="63"/>
      <c r="WXQ280" s="112"/>
      <c r="WXT280" s="63"/>
      <c r="WXU280" s="112"/>
      <c r="WXX280" s="63"/>
      <c r="WXY280" s="112"/>
      <c r="WYB280" s="63"/>
      <c r="WYC280" s="112"/>
      <c r="WYF280" s="63"/>
      <c r="WYG280" s="112"/>
      <c r="WYJ280" s="63"/>
      <c r="WYK280" s="112"/>
      <c r="WYN280" s="63"/>
      <c r="WYO280" s="112"/>
      <c r="WYR280" s="63"/>
      <c r="WYS280" s="112"/>
      <c r="WYV280" s="63"/>
      <c r="WYW280" s="112"/>
      <c r="WYZ280" s="63"/>
      <c r="WZA280" s="112"/>
      <c r="WZD280" s="63"/>
      <c r="WZE280" s="112"/>
      <c r="WZH280" s="63"/>
      <c r="WZI280" s="112"/>
      <c r="WZL280" s="63"/>
      <c r="WZM280" s="112"/>
      <c r="WZP280" s="63"/>
      <c r="WZQ280" s="112"/>
      <c r="WZT280" s="63"/>
      <c r="WZU280" s="112"/>
      <c r="WZX280" s="63"/>
      <c r="WZY280" s="112"/>
      <c r="XAB280" s="63"/>
      <c r="XAC280" s="112"/>
      <c r="XAF280" s="63"/>
      <c r="XAG280" s="112"/>
      <c r="XAJ280" s="63"/>
      <c r="XAK280" s="112"/>
      <c r="XAN280" s="63"/>
      <c r="XAO280" s="112"/>
      <c r="XAR280" s="63"/>
      <c r="XAS280" s="112"/>
      <c r="XAV280" s="63"/>
      <c r="XAW280" s="112"/>
      <c r="XAZ280" s="63"/>
      <c r="XBA280" s="112"/>
      <c r="XBD280" s="63"/>
      <c r="XBE280" s="112"/>
      <c r="XBH280" s="63"/>
      <c r="XBI280" s="112"/>
      <c r="XBL280" s="63"/>
      <c r="XBM280" s="112"/>
      <c r="XBP280" s="63"/>
      <c r="XBQ280" s="112"/>
      <c r="XBT280" s="63"/>
      <c r="XBU280" s="112"/>
      <c r="XBX280" s="63"/>
      <c r="XBY280" s="112"/>
      <c r="XCB280" s="63"/>
      <c r="XCC280" s="112"/>
      <c r="XCF280" s="63"/>
      <c r="XCG280" s="112"/>
      <c r="XCJ280" s="63"/>
      <c r="XCK280" s="112"/>
      <c r="XCN280" s="63"/>
      <c r="XCO280" s="112"/>
      <c r="XCR280" s="63"/>
      <c r="XCS280" s="112"/>
      <c r="XCV280" s="63"/>
      <c r="XCW280" s="112"/>
      <c r="XCZ280" s="63"/>
      <c r="XDA280" s="112"/>
      <c r="XDD280" s="63"/>
      <c r="XDE280" s="112"/>
      <c r="XDH280" s="63"/>
      <c r="XDI280" s="112"/>
      <c r="XDL280" s="63"/>
      <c r="XDM280" s="112"/>
      <c r="XDP280" s="63"/>
      <c r="XDQ280" s="112"/>
      <c r="XDT280" s="63"/>
      <c r="XDU280" s="112"/>
      <c r="XDX280" s="63"/>
      <c r="XDY280" s="112"/>
      <c r="XEB280" s="63"/>
      <c r="XEC280" s="112"/>
      <c r="XEF280" s="63"/>
      <c r="XEG280" s="112"/>
      <c r="XEJ280" s="63"/>
      <c r="XEK280" s="112"/>
      <c r="XEN280" s="63"/>
      <c r="XEO280" s="112"/>
      <c r="XER280" s="63"/>
      <c r="XES280" s="112"/>
      <c r="XEV280" s="63"/>
      <c r="XEW280" s="112"/>
      <c r="XEZ280" s="63"/>
      <c r="XFA280" s="112"/>
      <c r="XFD280" s="63"/>
    </row>
    <row r="281" spans="1:16384" s="113" customFormat="1">
      <c r="A281" s="122">
        <v>42873</v>
      </c>
      <c r="B281" s="113" t="s">
        <v>398</v>
      </c>
      <c r="D281" s="145">
        <v>-38.799999999999997</v>
      </c>
      <c r="E281" s="38"/>
      <c r="F281" s="40">
        <f t="shared" si="4"/>
        <v>6024.4892999999947</v>
      </c>
      <c r="G281" s="123" t="s">
        <v>72</v>
      </c>
      <c r="H281" s="63"/>
      <c r="I281" s="112"/>
      <c r="J281" s="63"/>
      <c r="L281" s="63"/>
      <c r="M281" s="112"/>
      <c r="P281" s="63"/>
      <c r="Q281" s="112"/>
      <c r="T281" s="63"/>
      <c r="U281" s="112"/>
      <c r="X281" s="63"/>
      <c r="Y281" s="112"/>
      <c r="AB281" s="63"/>
      <c r="AC281" s="112"/>
      <c r="AF281" s="63"/>
      <c r="AG281" s="112"/>
      <c r="AJ281" s="63"/>
      <c r="AK281" s="112"/>
      <c r="AN281" s="63"/>
      <c r="AO281" s="112"/>
      <c r="AR281" s="63"/>
      <c r="AS281" s="112"/>
      <c r="AV281" s="63"/>
      <c r="AW281" s="112"/>
      <c r="AZ281" s="63"/>
      <c r="BA281" s="112"/>
      <c r="BD281" s="63"/>
      <c r="BE281" s="112"/>
      <c r="BH281" s="63"/>
      <c r="BI281" s="112"/>
      <c r="BL281" s="63"/>
      <c r="BM281" s="112"/>
      <c r="BP281" s="63"/>
      <c r="BQ281" s="112"/>
      <c r="BT281" s="63"/>
      <c r="BU281" s="112"/>
      <c r="BX281" s="63"/>
      <c r="BY281" s="112"/>
      <c r="CB281" s="63"/>
      <c r="CC281" s="112"/>
      <c r="CF281" s="63"/>
      <c r="CG281" s="112"/>
      <c r="CJ281" s="63"/>
      <c r="CK281" s="112"/>
      <c r="CN281" s="63"/>
      <c r="CO281" s="112"/>
      <c r="CR281" s="63"/>
      <c r="CS281" s="112"/>
      <c r="CV281" s="63"/>
      <c r="CW281" s="112"/>
      <c r="CZ281" s="63"/>
      <c r="DA281" s="112"/>
      <c r="DD281" s="63"/>
      <c r="DE281" s="112"/>
      <c r="DH281" s="63"/>
      <c r="DI281" s="112"/>
      <c r="DL281" s="63"/>
      <c r="DM281" s="112"/>
      <c r="DP281" s="63"/>
      <c r="DQ281" s="112"/>
      <c r="DT281" s="63"/>
      <c r="DU281" s="112"/>
      <c r="DX281" s="63"/>
      <c r="DY281" s="112"/>
      <c r="EB281" s="63"/>
      <c r="EC281" s="112"/>
      <c r="EF281" s="63"/>
      <c r="EG281" s="112"/>
      <c r="EJ281" s="63"/>
      <c r="EK281" s="112"/>
      <c r="EN281" s="63"/>
      <c r="EO281" s="112"/>
      <c r="ER281" s="63"/>
      <c r="ES281" s="112"/>
      <c r="EV281" s="63"/>
      <c r="EW281" s="112"/>
      <c r="EZ281" s="63"/>
      <c r="FA281" s="112"/>
      <c r="FD281" s="63"/>
      <c r="FE281" s="112"/>
      <c r="FH281" s="63"/>
      <c r="FI281" s="112"/>
      <c r="FL281" s="63"/>
      <c r="FM281" s="112"/>
      <c r="FP281" s="63"/>
      <c r="FQ281" s="112"/>
      <c r="FT281" s="63"/>
      <c r="FU281" s="112"/>
      <c r="FX281" s="63"/>
      <c r="FY281" s="112"/>
      <c r="GB281" s="63"/>
      <c r="GC281" s="112"/>
      <c r="GF281" s="63"/>
      <c r="GG281" s="112"/>
      <c r="GJ281" s="63"/>
      <c r="GK281" s="112"/>
      <c r="GN281" s="63"/>
      <c r="GO281" s="112"/>
      <c r="GR281" s="63"/>
      <c r="GS281" s="112"/>
      <c r="GV281" s="63"/>
      <c r="GW281" s="112"/>
      <c r="GZ281" s="63"/>
      <c r="HA281" s="112"/>
      <c r="HD281" s="63"/>
      <c r="HE281" s="112"/>
      <c r="HH281" s="63"/>
      <c r="HI281" s="112"/>
      <c r="HL281" s="63"/>
      <c r="HM281" s="112"/>
      <c r="HP281" s="63"/>
      <c r="HQ281" s="112"/>
      <c r="HT281" s="63"/>
      <c r="HU281" s="112"/>
      <c r="HX281" s="63"/>
      <c r="HY281" s="112"/>
      <c r="IB281" s="63"/>
      <c r="IC281" s="112"/>
      <c r="IF281" s="63"/>
      <c r="IG281" s="112"/>
      <c r="IJ281" s="63"/>
      <c r="IK281" s="112"/>
      <c r="IN281" s="63"/>
      <c r="IO281" s="112"/>
      <c r="IR281" s="63"/>
      <c r="IS281" s="112"/>
      <c r="IV281" s="63"/>
      <c r="IW281" s="112"/>
      <c r="IZ281" s="63"/>
      <c r="JA281" s="112"/>
      <c r="JD281" s="63"/>
      <c r="JE281" s="112"/>
      <c r="JH281" s="63"/>
      <c r="JI281" s="112"/>
      <c r="JL281" s="63"/>
      <c r="JM281" s="112"/>
      <c r="JP281" s="63"/>
      <c r="JQ281" s="112"/>
      <c r="JT281" s="63"/>
      <c r="JU281" s="112"/>
      <c r="JX281" s="63"/>
      <c r="JY281" s="112"/>
      <c r="KB281" s="63"/>
      <c r="KC281" s="112"/>
      <c r="KF281" s="63"/>
      <c r="KG281" s="112"/>
      <c r="KJ281" s="63"/>
      <c r="KK281" s="112"/>
      <c r="KN281" s="63"/>
      <c r="KO281" s="112"/>
      <c r="KR281" s="63"/>
      <c r="KS281" s="112"/>
      <c r="KV281" s="63"/>
      <c r="KW281" s="112"/>
      <c r="KZ281" s="63"/>
      <c r="LA281" s="112"/>
      <c r="LD281" s="63"/>
      <c r="LE281" s="112"/>
      <c r="LH281" s="63"/>
      <c r="LI281" s="112"/>
      <c r="LL281" s="63"/>
      <c r="LM281" s="112"/>
      <c r="LP281" s="63"/>
      <c r="LQ281" s="112"/>
      <c r="LT281" s="63"/>
      <c r="LU281" s="112"/>
      <c r="LX281" s="63"/>
      <c r="LY281" s="112"/>
      <c r="MB281" s="63"/>
      <c r="MC281" s="112"/>
      <c r="MF281" s="63"/>
      <c r="MG281" s="112"/>
      <c r="MJ281" s="63"/>
      <c r="MK281" s="112"/>
      <c r="MN281" s="63"/>
      <c r="MO281" s="112"/>
      <c r="MR281" s="63"/>
      <c r="MS281" s="112"/>
      <c r="MV281" s="63"/>
      <c r="MW281" s="112"/>
      <c r="MZ281" s="63"/>
      <c r="NA281" s="112"/>
      <c r="ND281" s="63"/>
      <c r="NE281" s="112"/>
      <c r="NH281" s="63"/>
      <c r="NI281" s="112"/>
      <c r="NL281" s="63"/>
      <c r="NM281" s="112"/>
      <c r="NP281" s="63"/>
      <c r="NQ281" s="112"/>
      <c r="NT281" s="63"/>
      <c r="NU281" s="112"/>
      <c r="NX281" s="63"/>
      <c r="NY281" s="112"/>
      <c r="OB281" s="63"/>
      <c r="OC281" s="112"/>
      <c r="OF281" s="63"/>
      <c r="OG281" s="112"/>
      <c r="OJ281" s="63"/>
      <c r="OK281" s="112"/>
      <c r="ON281" s="63"/>
      <c r="OO281" s="112"/>
      <c r="OR281" s="63"/>
      <c r="OS281" s="112"/>
      <c r="OV281" s="63"/>
      <c r="OW281" s="112"/>
      <c r="OZ281" s="63"/>
      <c r="PA281" s="112"/>
      <c r="PD281" s="63"/>
      <c r="PE281" s="112"/>
      <c r="PH281" s="63"/>
      <c r="PI281" s="112"/>
      <c r="PL281" s="63"/>
      <c r="PM281" s="112"/>
      <c r="PP281" s="63"/>
      <c r="PQ281" s="112"/>
      <c r="PT281" s="63"/>
      <c r="PU281" s="112"/>
      <c r="PX281" s="63"/>
      <c r="PY281" s="112"/>
      <c r="QB281" s="63"/>
      <c r="QC281" s="112"/>
      <c r="QF281" s="63"/>
      <c r="QG281" s="112"/>
      <c r="QJ281" s="63"/>
      <c r="QK281" s="112"/>
      <c r="QN281" s="63"/>
      <c r="QO281" s="112"/>
      <c r="QR281" s="63"/>
      <c r="QS281" s="112"/>
      <c r="QV281" s="63"/>
      <c r="QW281" s="112"/>
      <c r="QZ281" s="63"/>
      <c r="RA281" s="112"/>
      <c r="RD281" s="63"/>
      <c r="RE281" s="112"/>
      <c r="RH281" s="63"/>
      <c r="RI281" s="112"/>
      <c r="RL281" s="63"/>
      <c r="RM281" s="112"/>
      <c r="RP281" s="63"/>
      <c r="RQ281" s="112"/>
      <c r="RT281" s="63"/>
      <c r="RU281" s="112"/>
      <c r="RX281" s="63"/>
      <c r="RY281" s="112"/>
      <c r="SB281" s="63"/>
      <c r="SC281" s="112"/>
      <c r="SF281" s="63"/>
      <c r="SG281" s="112"/>
      <c r="SJ281" s="63"/>
      <c r="SK281" s="112"/>
      <c r="SN281" s="63"/>
      <c r="SO281" s="112"/>
      <c r="SR281" s="63"/>
      <c r="SS281" s="112"/>
      <c r="SV281" s="63"/>
      <c r="SW281" s="112"/>
      <c r="SZ281" s="63"/>
      <c r="TA281" s="112"/>
      <c r="TD281" s="63"/>
      <c r="TE281" s="112"/>
      <c r="TH281" s="63"/>
      <c r="TI281" s="112"/>
      <c r="TL281" s="63"/>
      <c r="TM281" s="112"/>
      <c r="TP281" s="63"/>
      <c r="TQ281" s="112"/>
      <c r="TT281" s="63"/>
      <c r="TU281" s="112"/>
      <c r="TX281" s="63"/>
      <c r="TY281" s="112"/>
      <c r="UB281" s="63"/>
      <c r="UC281" s="112"/>
      <c r="UF281" s="63"/>
      <c r="UG281" s="112"/>
      <c r="UJ281" s="63"/>
      <c r="UK281" s="112"/>
      <c r="UN281" s="63"/>
      <c r="UO281" s="112"/>
      <c r="UR281" s="63"/>
      <c r="US281" s="112"/>
      <c r="UV281" s="63"/>
      <c r="UW281" s="112"/>
      <c r="UZ281" s="63"/>
      <c r="VA281" s="112"/>
      <c r="VD281" s="63"/>
      <c r="VE281" s="112"/>
      <c r="VH281" s="63"/>
      <c r="VI281" s="112"/>
      <c r="VL281" s="63"/>
      <c r="VM281" s="112"/>
      <c r="VP281" s="63"/>
      <c r="VQ281" s="112"/>
      <c r="VT281" s="63"/>
      <c r="VU281" s="112"/>
      <c r="VX281" s="63"/>
      <c r="VY281" s="112"/>
      <c r="WB281" s="63"/>
      <c r="WC281" s="112"/>
      <c r="WF281" s="63"/>
      <c r="WG281" s="112"/>
      <c r="WJ281" s="63"/>
      <c r="WK281" s="112"/>
      <c r="WN281" s="63"/>
      <c r="WO281" s="112"/>
      <c r="WR281" s="63"/>
      <c r="WS281" s="112"/>
      <c r="WV281" s="63"/>
      <c r="WW281" s="112"/>
      <c r="WZ281" s="63"/>
      <c r="XA281" s="112"/>
      <c r="XD281" s="63"/>
      <c r="XE281" s="112"/>
      <c r="XH281" s="63"/>
      <c r="XI281" s="112"/>
      <c r="XL281" s="63"/>
      <c r="XM281" s="112"/>
      <c r="XP281" s="63"/>
      <c r="XQ281" s="112"/>
      <c r="XT281" s="63"/>
      <c r="XU281" s="112"/>
      <c r="XX281" s="63"/>
      <c r="XY281" s="112"/>
      <c r="YB281" s="63"/>
      <c r="YC281" s="112"/>
      <c r="YF281" s="63"/>
      <c r="YG281" s="112"/>
      <c r="YJ281" s="63"/>
      <c r="YK281" s="112"/>
      <c r="YN281" s="63"/>
      <c r="YO281" s="112"/>
      <c r="YR281" s="63"/>
      <c r="YS281" s="112"/>
      <c r="YV281" s="63"/>
      <c r="YW281" s="112"/>
      <c r="YZ281" s="63"/>
      <c r="ZA281" s="112"/>
      <c r="ZD281" s="63"/>
      <c r="ZE281" s="112"/>
      <c r="ZH281" s="63"/>
      <c r="ZI281" s="112"/>
      <c r="ZL281" s="63"/>
      <c r="ZM281" s="112"/>
      <c r="ZP281" s="63"/>
      <c r="ZQ281" s="112"/>
      <c r="ZT281" s="63"/>
      <c r="ZU281" s="112"/>
      <c r="ZX281" s="63"/>
      <c r="ZY281" s="112"/>
      <c r="AAB281" s="63"/>
      <c r="AAC281" s="112"/>
      <c r="AAF281" s="63"/>
      <c r="AAG281" s="112"/>
      <c r="AAJ281" s="63"/>
      <c r="AAK281" s="112"/>
      <c r="AAN281" s="63"/>
      <c r="AAO281" s="112"/>
      <c r="AAR281" s="63"/>
      <c r="AAS281" s="112"/>
      <c r="AAV281" s="63"/>
      <c r="AAW281" s="112"/>
      <c r="AAZ281" s="63"/>
      <c r="ABA281" s="112"/>
      <c r="ABD281" s="63"/>
      <c r="ABE281" s="112"/>
      <c r="ABH281" s="63"/>
      <c r="ABI281" s="112"/>
      <c r="ABL281" s="63"/>
      <c r="ABM281" s="112"/>
      <c r="ABP281" s="63"/>
      <c r="ABQ281" s="112"/>
      <c r="ABT281" s="63"/>
      <c r="ABU281" s="112"/>
      <c r="ABX281" s="63"/>
      <c r="ABY281" s="112"/>
      <c r="ACB281" s="63"/>
      <c r="ACC281" s="112"/>
      <c r="ACF281" s="63"/>
      <c r="ACG281" s="112"/>
      <c r="ACJ281" s="63"/>
      <c r="ACK281" s="112"/>
      <c r="ACN281" s="63"/>
      <c r="ACO281" s="112"/>
      <c r="ACR281" s="63"/>
      <c r="ACS281" s="112"/>
      <c r="ACV281" s="63"/>
      <c r="ACW281" s="112"/>
      <c r="ACZ281" s="63"/>
      <c r="ADA281" s="112"/>
      <c r="ADD281" s="63"/>
      <c r="ADE281" s="112"/>
      <c r="ADH281" s="63"/>
      <c r="ADI281" s="112"/>
      <c r="ADL281" s="63"/>
      <c r="ADM281" s="112"/>
      <c r="ADP281" s="63"/>
      <c r="ADQ281" s="112"/>
      <c r="ADT281" s="63"/>
      <c r="ADU281" s="112"/>
      <c r="ADX281" s="63"/>
      <c r="ADY281" s="112"/>
      <c r="AEB281" s="63"/>
      <c r="AEC281" s="112"/>
      <c r="AEF281" s="63"/>
      <c r="AEG281" s="112"/>
      <c r="AEJ281" s="63"/>
      <c r="AEK281" s="112"/>
      <c r="AEN281" s="63"/>
      <c r="AEO281" s="112"/>
      <c r="AER281" s="63"/>
      <c r="AES281" s="112"/>
      <c r="AEV281" s="63"/>
      <c r="AEW281" s="112"/>
      <c r="AEZ281" s="63"/>
      <c r="AFA281" s="112"/>
      <c r="AFD281" s="63"/>
      <c r="AFE281" s="112"/>
      <c r="AFH281" s="63"/>
      <c r="AFI281" s="112"/>
      <c r="AFL281" s="63"/>
      <c r="AFM281" s="112"/>
      <c r="AFP281" s="63"/>
      <c r="AFQ281" s="112"/>
      <c r="AFT281" s="63"/>
      <c r="AFU281" s="112"/>
      <c r="AFX281" s="63"/>
      <c r="AFY281" s="112"/>
      <c r="AGB281" s="63"/>
      <c r="AGC281" s="112"/>
      <c r="AGF281" s="63"/>
      <c r="AGG281" s="112"/>
      <c r="AGJ281" s="63"/>
      <c r="AGK281" s="112"/>
      <c r="AGN281" s="63"/>
      <c r="AGO281" s="112"/>
      <c r="AGR281" s="63"/>
      <c r="AGS281" s="112"/>
      <c r="AGV281" s="63"/>
      <c r="AGW281" s="112"/>
      <c r="AGZ281" s="63"/>
      <c r="AHA281" s="112"/>
      <c r="AHD281" s="63"/>
      <c r="AHE281" s="112"/>
      <c r="AHH281" s="63"/>
      <c r="AHI281" s="112"/>
      <c r="AHL281" s="63"/>
      <c r="AHM281" s="112"/>
      <c r="AHP281" s="63"/>
      <c r="AHQ281" s="112"/>
      <c r="AHT281" s="63"/>
      <c r="AHU281" s="112"/>
      <c r="AHX281" s="63"/>
      <c r="AHY281" s="112"/>
      <c r="AIB281" s="63"/>
      <c r="AIC281" s="112"/>
      <c r="AIF281" s="63"/>
      <c r="AIG281" s="112"/>
      <c r="AIJ281" s="63"/>
      <c r="AIK281" s="112"/>
      <c r="AIN281" s="63"/>
      <c r="AIO281" s="112"/>
      <c r="AIR281" s="63"/>
      <c r="AIS281" s="112"/>
      <c r="AIV281" s="63"/>
      <c r="AIW281" s="112"/>
      <c r="AIZ281" s="63"/>
      <c r="AJA281" s="112"/>
      <c r="AJD281" s="63"/>
      <c r="AJE281" s="112"/>
      <c r="AJH281" s="63"/>
      <c r="AJI281" s="112"/>
      <c r="AJL281" s="63"/>
      <c r="AJM281" s="112"/>
      <c r="AJP281" s="63"/>
      <c r="AJQ281" s="112"/>
      <c r="AJT281" s="63"/>
      <c r="AJU281" s="112"/>
      <c r="AJX281" s="63"/>
      <c r="AJY281" s="112"/>
      <c r="AKB281" s="63"/>
      <c r="AKC281" s="112"/>
      <c r="AKF281" s="63"/>
      <c r="AKG281" s="112"/>
      <c r="AKJ281" s="63"/>
      <c r="AKK281" s="112"/>
      <c r="AKN281" s="63"/>
      <c r="AKO281" s="112"/>
      <c r="AKR281" s="63"/>
      <c r="AKS281" s="112"/>
      <c r="AKV281" s="63"/>
      <c r="AKW281" s="112"/>
      <c r="AKZ281" s="63"/>
      <c r="ALA281" s="112"/>
      <c r="ALD281" s="63"/>
      <c r="ALE281" s="112"/>
      <c r="ALH281" s="63"/>
      <c r="ALI281" s="112"/>
      <c r="ALL281" s="63"/>
      <c r="ALM281" s="112"/>
      <c r="ALP281" s="63"/>
      <c r="ALQ281" s="112"/>
      <c r="ALT281" s="63"/>
      <c r="ALU281" s="112"/>
      <c r="ALX281" s="63"/>
      <c r="ALY281" s="112"/>
      <c r="AMB281" s="63"/>
      <c r="AMC281" s="112"/>
      <c r="AMF281" s="63"/>
      <c r="AMG281" s="112"/>
      <c r="AMJ281" s="63"/>
      <c r="AMK281" s="112"/>
      <c r="AMN281" s="63"/>
      <c r="AMO281" s="112"/>
      <c r="AMR281" s="63"/>
      <c r="AMS281" s="112"/>
      <c r="AMV281" s="63"/>
      <c r="AMW281" s="112"/>
      <c r="AMZ281" s="63"/>
      <c r="ANA281" s="112"/>
      <c r="AND281" s="63"/>
      <c r="ANE281" s="112"/>
      <c r="ANH281" s="63"/>
      <c r="ANI281" s="112"/>
      <c r="ANL281" s="63"/>
      <c r="ANM281" s="112"/>
      <c r="ANP281" s="63"/>
      <c r="ANQ281" s="112"/>
      <c r="ANT281" s="63"/>
      <c r="ANU281" s="112"/>
      <c r="ANX281" s="63"/>
      <c r="ANY281" s="112"/>
      <c r="AOB281" s="63"/>
      <c r="AOC281" s="112"/>
      <c r="AOF281" s="63"/>
      <c r="AOG281" s="112"/>
      <c r="AOJ281" s="63"/>
      <c r="AOK281" s="112"/>
      <c r="AON281" s="63"/>
      <c r="AOO281" s="112"/>
      <c r="AOR281" s="63"/>
      <c r="AOS281" s="112"/>
      <c r="AOV281" s="63"/>
      <c r="AOW281" s="112"/>
      <c r="AOZ281" s="63"/>
      <c r="APA281" s="112"/>
      <c r="APD281" s="63"/>
      <c r="APE281" s="112"/>
      <c r="APH281" s="63"/>
      <c r="API281" s="112"/>
      <c r="APL281" s="63"/>
      <c r="APM281" s="112"/>
      <c r="APP281" s="63"/>
      <c r="APQ281" s="112"/>
      <c r="APT281" s="63"/>
      <c r="APU281" s="112"/>
      <c r="APX281" s="63"/>
      <c r="APY281" s="112"/>
      <c r="AQB281" s="63"/>
      <c r="AQC281" s="112"/>
      <c r="AQF281" s="63"/>
      <c r="AQG281" s="112"/>
      <c r="AQJ281" s="63"/>
      <c r="AQK281" s="112"/>
      <c r="AQN281" s="63"/>
      <c r="AQO281" s="112"/>
      <c r="AQR281" s="63"/>
      <c r="AQS281" s="112"/>
      <c r="AQV281" s="63"/>
      <c r="AQW281" s="112"/>
      <c r="AQZ281" s="63"/>
      <c r="ARA281" s="112"/>
      <c r="ARD281" s="63"/>
      <c r="ARE281" s="112"/>
      <c r="ARH281" s="63"/>
      <c r="ARI281" s="112"/>
      <c r="ARL281" s="63"/>
      <c r="ARM281" s="112"/>
      <c r="ARP281" s="63"/>
      <c r="ARQ281" s="112"/>
      <c r="ART281" s="63"/>
      <c r="ARU281" s="112"/>
      <c r="ARX281" s="63"/>
      <c r="ARY281" s="112"/>
      <c r="ASB281" s="63"/>
      <c r="ASC281" s="112"/>
      <c r="ASF281" s="63"/>
      <c r="ASG281" s="112"/>
      <c r="ASJ281" s="63"/>
      <c r="ASK281" s="112"/>
      <c r="ASN281" s="63"/>
      <c r="ASO281" s="112"/>
      <c r="ASR281" s="63"/>
      <c r="ASS281" s="112"/>
      <c r="ASV281" s="63"/>
      <c r="ASW281" s="112"/>
      <c r="ASZ281" s="63"/>
      <c r="ATA281" s="112"/>
      <c r="ATD281" s="63"/>
      <c r="ATE281" s="112"/>
      <c r="ATH281" s="63"/>
      <c r="ATI281" s="112"/>
      <c r="ATL281" s="63"/>
      <c r="ATM281" s="112"/>
      <c r="ATP281" s="63"/>
      <c r="ATQ281" s="112"/>
      <c r="ATT281" s="63"/>
      <c r="ATU281" s="112"/>
      <c r="ATX281" s="63"/>
      <c r="ATY281" s="112"/>
      <c r="AUB281" s="63"/>
      <c r="AUC281" s="112"/>
      <c r="AUF281" s="63"/>
      <c r="AUG281" s="112"/>
      <c r="AUJ281" s="63"/>
      <c r="AUK281" s="112"/>
      <c r="AUN281" s="63"/>
      <c r="AUO281" s="112"/>
      <c r="AUR281" s="63"/>
      <c r="AUS281" s="112"/>
      <c r="AUV281" s="63"/>
      <c r="AUW281" s="112"/>
      <c r="AUZ281" s="63"/>
      <c r="AVA281" s="112"/>
      <c r="AVD281" s="63"/>
      <c r="AVE281" s="112"/>
      <c r="AVH281" s="63"/>
      <c r="AVI281" s="112"/>
      <c r="AVL281" s="63"/>
      <c r="AVM281" s="112"/>
      <c r="AVP281" s="63"/>
      <c r="AVQ281" s="112"/>
      <c r="AVT281" s="63"/>
      <c r="AVU281" s="112"/>
      <c r="AVX281" s="63"/>
      <c r="AVY281" s="112"/>
      <c r="AWB281" s="63"/>
      <c r="AWC281" s="112"/>
      <c r="AWF281" s="63"/>
      <c r="AWG281" s="112"/>
      <c r="AWJ281" s="63"/>
      <c r="AWK281" s="112"/>
      <c r="AWN281" s="63"/>
      <c r="AWO281" s="112"/>
      <c r="AWR281" s="63"/>
      <c r="AWS281" s="112"/>
      <c r="AWV281" s="63"/>
      <c r="AWW281" s="112"/>
      <c r="AWZ281" s="63"/>
      <c r="AXA281" s="112"/>
      <c r="AXD281" s="63"/>
      <c r="AXE281" s="112"/>
      <c r="AXH281" s="63"/>
      <c r="AXI281" s="112"/>
      <c r="AXL281" s="63"/>
      <c r="AXM281" s="112"/>
      <c r="AXP281" s="63"/>
      <c r="AXQ281" s="112"/>
      <c r="AXT281" s="63"/>
      <c r="AXU281" s="112"/>
      <c r="AXX281" s="63"/>
      <c r="AXY281" s="112"/>
      <c r="AYB281" s="63"/>
      <c r="AYC281" s="112"/>
      <c r="AYF281" s="63"/>
      <c r="AYG281" s="112"/>
      <c r="AYJ281" s="63"/>
      <c r="AYK281" s="112"/>
      <c r="AYN281" s="63"/>
      <c r="AYO281" s="112"/>
      <c r="AYR281" s="63"/>
      <c r="AYS281" s="112"/>
      <c r="AYV281" s="63"/>
      <c r="AYW281" s="112"/>
      <c r="AYZ281" s="63"/>
      <c r="AZA281" s="112"/>
      <c r="AZD281" s="63"/>
      <c r="AZE281" s="112"/>
      <c r="AZH281" s="63"/>
      <c r="AZI281" s="112"/>
      <c r="AZL281" s="63"/>
      <c r="AZM281" s="112"/>
      <c r="AZP281" s="63"/>
      <c r="AZQ281" s="112"/>
      <c r="AZT281" s="63"/>
      <c r="AZU281" s="112"/>
      <c r="AZX281" s="63"/>
      <c r="AZY281" s="112"/>
      <c r="BAB281" s="63"/>
      <c r="BAC281" s="112"/>
      <c r="BAF281" s="63"/>
      <c r="BAG281" s="112"/>
      <c r="BAJ281" s="63"/>
      <c r="BAK281" s="112"/>
      <c r="BAN281" s="63"/>
      <c r="BAO281" s="112"/>
      <c r="BAR281" s="63"/>
      <c r="BAS281" s="112"/>
      <c r="BAV281" s="63"/>
      <c r="BAW281" s="112"/>
      <c r="BAZ281" s="63"/>
      <c r="BBA281" s="112"/>
      <c r="BBD281" s="63"/>
      <c r="BBE281" s="112"/>
      <c r="BBH281" s="63"/>
      <c r="BBI281" s="112"/>
      <c r="BBL281" s="63"/>
      <c r="BBM281" s="112"/>
      <c r="BBP281" s="63"/>
      <c r="BBQ281" s="112"/>
      <c r="BBT281" s="63"/>
      <c r="BBU281" s="112"/>
      <c r="BBX281" s="63"/>
      <c r="BBY281" s="112"/>
      <c r="BCB281" s="63"/>
      <c r="BCC281" s="112"/>
      <c r="BCF281" s="63"/>
      <c r="BCG281" s="112"/>
      <c r="BCJ281" s="63"/>
      <c r="BCK281" s="112"/>
      <c r="BCN281" s="63"/>
      <c r="BCO281" s="112"/>
      <c r="BCR281" s="63"/>
      <c r="BCS281" s="112"/>
      <c r="BCV281" s="63"/>
      <c r="BCW281" s="112"/>
      <c r="BCZ281" s="63"/>
      <c r="BDA281" s="112"/>
      <c r="BDD281" s="63"/>
      <c r="BDE281" s="112"/>
      <c r="BDH281" s="63"/>
      <c r="BDI281" s="112"/>
      <c r="BDL281" s="63"/>
      <c r="BDM281" s="112"/>
      <c r="BDP281" s="63"/>
      <c r="BDQ281" s="112"/>
      <c r="BDT281" s="63"/>
      <c r="BDU281" s="112"/>
      <c r="BDX281" s="63"/>
      <c r="BDY281" s="112"/>
      <c r="BEB281" s="63"/>
      <c r="BEC281" s="112"/>
      <c r="BEF281" s="63"/>
      <c r="BEG281" s="112"/>
      <c r="BEJ281" s="63"/>
      <c r="BEK281" s="112"/>
      <c r="BEN281" s="63"/>
      <c r="BEO281" s="112"/>
      <c r="BER281" s="63"/>
      <c r="BES281" s="112"/>
      <c r="BEV281" s="63"/>
      <c r="BEW281" s="112"/>
      <c r="BEZ281" s="63"/>
      <c r="BFA281" s="112"/>
      <c r="BFD281" s="63"/>
      <c r="BFE281" s="112"/>
      <c r="BFH281" s="63"/>
      <c r="BFI281" s="112"/>
      <c r="BFL281" s="63"/>
      <c r="BFM281" s="112"/>
      <c r="BFP281" s="63"/>
      <c r="BFQ281" s="112"/>
      <c r="BFT281" s="63"/>
      <c r="BFU281" s="112"/>
      <c r="BFX281" s="63"/>
      <c r="BFY281" s="112"/>
      <c r="BGB281" s="63"/>
      <c r="BGC281" s="112"/>
      <c r="BGF281" s="63"/>
      <c r="BGG281" s="112"/>
      <c r="BGJ281" s="63"/>
      <c r="BGK281" s="112"/>
      <c r="BGN281" s="63"/>
      <c r="BGO281" s="112"/>
      <c r="BGR281" s="63"/>
      <c r="BGS281" s="112"/>
      <c r="BGV281" s="63"/>
      <c r="BGW281" s="112"/>
      <c r="BGZ281" s="63"/>
      <c r="BHA281" s="112"/>
      <c r="BHD281" s="63"/>
      <c r="BHE281" s="112"/>
      <c r="BHH281" s="63"/>
      <c r="BHI281" s="112"/>
      <c r="BHL281" s="63"/>
      <c r="BHM281" s="112"/>
      <c r="BHP281" s="63"/>
      <c r="BHQ281" s="112"/>
      <c r="BHT281" s="63"/>
      <c r="BHU281" s="112"/>
      <c r="BHX281" s="63"/>
      <c r="BHY281" s="112"/>
      <c r="BIB281" s="63"/>
      <c r="BIC281" s="112"/>
      <c r="BIF281" s="63"/>
      <c r="BIG281" s="112"/>
      <c r="BIJ281" s="63"/>
      <c r="BIK281" s="112"/>
      <c r="BIN281" s="63"/>
      <c r="BIO281" s="112"/>
      <c r="BIR281" s="63"/>
      <c r="BIS281" s="112"/>
      <c r="BIV281" s="63"/>
      <c r="BIW281" s="112"/>
      <c r="BIZ281" s="63"/>
      <c r="BJA281" s="112"/>
      <c r="BJD281" s="63"/>
      <c r="BJE281" s="112"/>
      <c r="BJH281" s="63"/>
      <c r="BJI281" s="112"/>
      <c r="BJL281" s="63"/>
      <c r="BJM281" s="112"/>
      <c r="BJP281" s="63"/>
      <c r="BJQ281" s="112"/>
      <c r="BJT281" s="63"/>
      <c r="BJU281" s="112"/>
      <c r="BJX281" s="63"/>
      <c r="BJY281" s="112"/>
      <c r="BKB281" s="63"/>
      <c r="BKC281" s="112"/>
      <c r="BKF281" s="63"/>
      <c r="BKG281" s="112"/>
      <c r="BKJ281" s="63"/>
      <c r="BKK281" s="112"/>
      <c r="BKN281" s="63"/>
      <c r="BKO281" s="112"/>
      <c r="BKR281" s="63"/>
      <c r="BKS281" s="112"/>
      <c r="BKV281" s="63"/>
      <c r="BKW281" s="112"/>
      <c r="BKZ281" s="63"/>
      <c r="BLA281" s="112"/>
      <c r="BLD281" s="63"/>
      <c r="BLE281" s="112"/>
      <c r="BLH281" s="63"/>
      <c r="BLI281" s="112"/>
      <c r="BLL281" s="63"/>
      <c r="BLM281" s="112"/>
      <c r="BLP281" s="63"/>
      <c r="BLQ281" s="112"/>
      <c r="BLT281" s="63"/>
      <c r="BLU281" s="112"/>
      <c r="BLX281" s="63"/>
      <c r="BLY281" s="112"/>
      <c r="BMB281" s="63"/>
      <c r="BMC281" s="112"/>
      <c r="BMF281" s="63"/>
      <c r="BMG281" s="112"/>
      <c r="BMJ281" s="63"/>
      <c r="BMK281" s="112"/>
      <c r="BMN281" s="63"/>
      <c r="BMO281" s="112"/>
      <c r="BMR281" s="63"/>
      <c r="BMS281" s="112"/>
      <c r="BMV281" s="63"/>
      <c r="BMW281" s="112"/>
      <c r="BMZ281" s="63"/>
      <c r="BNA281" s="112"/>
      <c r="BND281" s="63"/>
      <c r="BNE281" s="112"/>
      <c r="BNH281" s="63"/>
      <c r="BNI281" s="112"/>
      <c r="BNL281" s="63"/>
      <c r="BNM281" s="112"/>
      <c r="BNP281" s="63"/>
      <c r="BNQ281" s="112"/>
      <c r="BNT281" s="63"/>
      <c r="BNU281" s="112"/>
      <c r="BNX281" s="63"/>
      <c r="BNY281" s="112"/>
      <c r="BOB281" s="63"/>
      <c r="BOC281" s="112"/>
      <c r="BOF281" s="63"/>
      <c r="BOG281" s="112"/>
      <c r="BOJ281" s="63"/>
      <c r="BOK281" s="112"/>
      <c r="BON281" s="63"/>
      <c r="BOO281" s="112"/>
      <c r="BOR281" s="63"/>
      <c r="BOS281" s="112"/>
      <c r="BOV281" s="63"/>
      <c r="BOW281" s="112"/>
      <c r="BOZ281" s="63"/>
      <c r="BPA281" s="112"/>
      <c r="BPD281" s="63"/>
      <c r="BPE281" s="112"/>
      <c r="BPH281" s="63"/>
      <c r="BPI281" s="112"/>
      <c r="BPL281" s="63"/>
      <c r="BPM281" s="112"/>
      <c r="BPP281" s="63"/>
      <c r="BPQ281" s="112"/>
      <c r="BPT281" s="63"/>
      <c r="BPU281" s="112"/>
      <c r="BPX281" s="63"/>
      <c r="BPY281" s="112"/>
      <c r="BQB281" s="63"/>
      <c r="BQC281" s="112"/>
      <c r="BQF281" s="63"/>
      <c r="BQG281" s="112"/>
      <c r="BQJ281" s="63"/>
      <c r="BQK281" s="112"/>
      <c r="BQN281" s="63"/>
      <c r="BQO281" s="112"/>
      <c r="BQR281" s="63"/>
      <c r="BQS281" s="112"/>
      <c r="BQV281" s="63"/>
      <c r="BQW281" s="112"/>
      <c r="BQZ281" s="63"/>
      <c r="BRA281" s="112"/>
      <c r="BRD281" s="63"/>
      <c r="BRE281" s="112"/>
      <c r="BRH281" s="63"/>
      <c r="BRI281" s="112"/>
      <c r="BRL281" s="63"/>
      <c r="BRM281" s="112"/>
      <c r="BRP281" s="63"/>
      <c r="BRQ281" s="112"/>
      <c r="BRT281" s="63"/>
      <c r="BRU281" s="112"/>
      <c r="BRX281" s="63"/>
      <c r="BRY281" s="112"/>
      <c r="BSB281" s="63"/>
      <c r="BSC281" s="112"/>
      <c r="BSF281" s="63"/>
      <c r="BSG281" s="112"/>
      <c r="BSJ281" s="63"/>
      <c r="BSK281" s="112"/>
      <c r="BSN281" s="63"/>
      <c r="BSO281" s="112"/>
      <c r="BSR281" s="63"/>
      <c r="BSS281" s="112"/>
      <c r="BSV281" s="63"/>
      <c r="BSW281" s="112"/>
      <c r="BSZ281" s="63"/>
      <c r="BTA281" s="112"/>
      <c r="BTD281" s="63"/>
      <c r="BTE281" s="112"/>
      <c r="BTH281" s="63"/>
      <c r="BTI281" s="112"/>
      <c r="BTL281" s="63"/>
      <c r="BTM281" s="112"/>
      <c r="BTP281" s="63"/>
      <c r="BTQ281" s="112"/>
      <c r="BTT281" s="63"/>
      <c r="BTU281" s="112"/>
      <c r="BTX281" s="63"/>
      <c r="BTY281" s="112"/>
      <c r="BUB281" s="63"/>
      <c r="BUC281" s="112"/>
      <c r="BUF281" s="63"/>
      <c r="BUG281" s="112"/>
      <c r="BUJ281" s="63"/>
      <c r="BUK281" s="112"/>
      <c r="BUN281" s="63"/>
      <c r="BUO281" s="112"/>
      <c r="BUR281" s="63"/>
      <c r="BUS281" s="112"/>
      <c r="BUV281" s="63"/>
      <c r="BUW281" s="112"/>
      <c r="BUZ281" s="63"/>
      <c r="BVA281" s="112"/>
      <c r="BVD281" s="63"/>
      <c r="BVE281" s="112"/>
      <c r="BVH281" s="63"/>
      <c r="BVI281" s="112"/>
      <c r="BVL281" s="63"/>
      <c r="BVM281" s="112"/>
      <c r="BVP281" s="63"/>
      <c r="BVQ281" s="112"/>
      <c r="BVT281" s="63"/>
      <c r="BVU281" s="112"/>
      <c r="BVX281" s="63"/>
      <c r="BVY281" s="112"/>
      <c r="BWB281" s="63"/>
      <c r="BWC281" s="112"/>
      <c r="BWF281" s="63"/>
      <c r="BWG281" s="112"/>
      <c r="BWJ281" s="63"/>
      <c r="BWK281" s="112"/>
      <c r="BWN281" s="63"/>
      <c r="BWO281" s="112"/>
      <c r="BWR281" s="63"/>
      <c r="BWS281" s="112"/>
      <c r="BWV281" s="63"/>
      <c r="BWW281" s="112"/>
      <c r="BWZ281" s="63"/>
      <c r="BXA281" s="112"/>
      <c r="BXD281" s="63"/>
      <c r="BXE281" s="112"/>
      <c r="BXH281" s="63"/>
      <c r="BXI281" s="112"/>
      <c r="BXL281" s="63"/>
      <c r="BXM281" s="112"/>
      <c r="BXP281" s="63"/>
      <c r="BXQ281" s="112"/>
      <c r="BXT281" s="63"/>
      <c r="BXU281" s="112"/>
      <c r="BXX281" s="63"/>
      <c r="BXY281" s="112"/>
      <c r="BYB281" s="63"/>
      <c r="BYC281" s="112"/>
      <c r="BYF281" s="63"/>
      <c r="BYG281" s="112"/>
      <c r="BYJ281" s="63"/>
      <c r="BYK281" s="112"/>
      <c r="BYN281" s="63"/>
      <c r="BYO281" s="112"/>
      <c r="BYR281" s="63"/>
      <c r="BYS281" s="112"/>
      <c r="BYV281" s="63"/>
      <c r="BYW281" s="112"/>
      <c r="BYZ281" s="63"/>
      <c r="BZA281" s="112"/>
      <c r="BZD281" s="63"/>
      <c r="BZE281" s="112"/>
      <c r="BZH281" s="63"/>
      <c r="BZI281" s="112"/>
      <c r="BZL281" s="63"/>
      <c r="BZM281" s="112"/>
      <c r="BZP281" s="63"/>
      <c r="BZQ281" s="112"/>
      <c r="BZT281" s="63"/>
      <c r="BZU281" s="112"/>
      <c r="BZX281" s="63"/>
      <c r="BZY281" s="112"/>
      <c r="CAB281" s="63"/>
      <c r="CAC281" s="112"/>
      <c r="CAF281" s="63"/>
      <c r="CAG281" s="112"/>
      <c r="CAJ281" s="63"/>
      <c r="CAK281" s="112"/>
      <c r="CAN281" s="63"/>
      <c r="CAO281" s="112"/>
      <c r="CAR281" s="63"/>
      <c r="CAS281" s="112"/>
      <c r="CAV281" s="63"/>
      <c r="CAW281" s="112"/>
      <c r="CAZ281" s="63"/>
      <c r="CBA281" s="112"/>
      <c r="CBD281" s="63"/>
      <c r="CBE281" s="112"/>
      <c r="CBH281" s="63"/>
      <c r="CBI281" s="112"/>
      <c r="CBL281" s="63"/>
      <c r="CBM281" s="112"/>
      <c r="CBP281" s="63"/>
      <c r="CBQ281" s="112"/>
      <c r="CBT281" s="63"/>
      <c r="CBU281" s="112"/>
      <c r="CBX281" s="63"/>
      <c r="CBY281" s="112"/>
      <c r="CCB281" s="63"/>
      <c r="CCC281" s="112"/>
      <c r="CCF281" s="63"/>
      <c r="CCG281" s="112"/>
      <c r="CCJ281" s="63"/>
      <c r="CCK281" s="112"/>
      <c r="CCN281" s="63"/>
      <c r="CCO281" s="112"/>
      <c r="CCR281" s="63"/>
      <c r="CCS281" s="112"/>
      <c r="CCV281" s="63"/>
      <c r="CCW281" s="112"/>
      <c r="CCZ281" s="63"/>
      <c r="CDA281" s="112"/>
      <c r="CDD281" s="63"/>
      <c r="CDE281" s="112"/>
      <c r="CDH281" s="63"/>
      <c r="CDI281" s="112"/>
      <c r="CDL281" s="63"/>
      <c r="CDM281" s="112"/>
      <c r="CDP281" s="63"/>
      <c r="CDQ281" s="112"/>
      <c r="CDT281" s="63"/>
      <c r="CDU281" s="112"/>
      <c r="CDX281" s="63"/>
      <c r="CDY281" s="112"/>
      <c r="CEB281" s="63"/>
      <c r="CEC281" s="112"/>
      <c r="CEF281" s="63"/>
      <c r="CEG281" s="112"/>
      <c r="CEJ281" s="63"/>
      <c r="CEK281" s="112"/>
      <c r="CEN281" s="63"/>
      <c r="CEO281" s="112"/>
      <c r="CER281" s="63"/>
      <c r="CES281" s="112"/>
      <c r="CEV281" s="63"/>
      <c r="CEW281" s="112"/>
      <c r="CEZ281" s="63"/>
      <c r="CFA281" s="112"/>
      <c r="CFD281" s="63"/>
      <c r="CFE281" s="112"/>
      <c r="CFH281" s="63"/>
      <c r="CFI281" s="112"/>
      <c r="CFL281" s="63"/>
      <c r="CFM281" s="112"/>
      <c r="CFP281" s="63"/>
      <c r="CFQ281" s="112"/>
      <c r="CFT281" s="63"/>
      <c r="CFU281" s="112"/>
      <c r="CFX281" s="63"/>
      <c r="CFY281" s="112"/>
      <c r="CGB281" s="63"/>
      <c r="CGC281" s="112"/>
      <c r="CGF281" s="63"/>
      <c r="CGG281" s="112"/>
      <c r="CGJ281" s="63"/>
      <c r="CGK281" s="112"/>
      <c r="CGN281" s="63"/>
      <c r="CGO281" s="112"/>
      <c r="CGR281" s="63"/>
      <c r="CGS281" s="112"/>
      <c r="CGV281" s="63"/>
      <c r="CGW281" s="112"/>
      <c r="CGZ281" s="63"/>
      <c r="CHA281" s="112"/>
      <c r="CHD281" s="63"/>
      <c r="CHE281" s="112"/>
      <c r="CHH281" s="63"/>
      <c r="CHI281" s="112"/>
      <c r="CHL281" s="63"/>
      <c r="CHM281" s="112"/>
      <c r="CHP281" s="63"/>
      <c r="CHQ281" s="112"/>
      <c r="CHT281" s="63"/>
      <c r="CHU281" s="112"/>
      <c r="CHX281" s="63"/>
      <c r="CHY281" s="112"/>
      <c r="CIB281" s="63"/>
      <c r="CIC281" s="112"/>
      <c r="CIF281" s="63"/>
      <c r="CIG281" s="112"/>
      <c r="CIJ281" s="63"/>
      <c r="CIK281" s="112"/>
      <c r="CIN281" s="63"/>
      <c r="CIO281" s="112"/>
      <c r="CIR281" s="63"/>
      <c r="CIS281" s="112"/>
      <c r="CIV281" s="63"/>
      <c r="CIW281" s="112"/>
      <c r="CIZ281" s="63"/>
      <c r="CJA281" s="112"/>
      <c r="CJD281" s="63"/>
      <c r="CJE281" s="112"/>
      <c r="CJH281" s="63"/>
      <c r="CJI281" s="112"/>
      <c r="CJL281" s="63"/>
      <c r="CJM281" s="112"/>
      <c r="CJP281" s="63"/>
      <c r="CJQ281" s="112"/>
      <c r="CJT281" s="63"/>
      <c r="CJU281" s="112"/>
      <c r="CJX281" s="63"/>
      <c r="CJY281" s="112"/>
      <c r="CKB281" s="63"/>
      <c r="CKC281" s="112"/>
      <c r="CKF281" s="63"/>
      <c r="CKG281" s="112"/>
      <c r="CKJ281" s="63"/>
      <c r="CKK281" s="112"/>
      <c r="CKN281" s="63"/>
      <c r="CKO281" s="112"/>
      <c r="CKR281" s="63"/>
      <c r="CKS281" s="112"/>
      <c r="CKV281" s="63"/>
      <c r="CKW281" s="112"/>
      <c r="CKZ281" s="63"/>
      <c r="CLA281" s="112"/>
      <c r="CLD281" s="63"/>
      <c r="CLE281" s="112"/>
      <c r="CLH281" s="63"/>
      <c r="CLI281" s="112"/>
      <c r="CLL281" s="63"/>
      <c r="CLM281" s="112"/>
      <c r="CLP281" s="63"/>
      <c r="CLQ281" s="112"/>
      <c r="CLT281" s="63"/>
      <c r="CLU281" s="112"/>
      <c r="CLX281" s="63"/>
      <c r="CLY281" s="112"/>
      <c r="CMB281" s="63"/>
      <c r="CMC281" s="112"/>
      <c r="CMF281" s="63"/>
      <c r="CMG281" s="112"/>
      <c r="CMJ281" s="63"/>
      <c r="CMK281" s="112"/>
      <c r="CMN281" s="63"/>
      <c r="CMO281" s="112"/>
      <c r="CMR281" s="63"/>
      <c r="CMS281" s="112"/>
      <c r="CMV281" s="63"/>
      <c r="CMW281" s="112"/>
      <c r="CMZ281" s="63"/>
      <c r="CNA281" s="112"/>
      <c r="CND281" s="63"/>
      <c r="CNE281" s="112"/>
      <c r="CNH281" s="63"/>
      <c r="CNI281" s="112"/>
      <c r="CNL281" s="63"/>
      <c r="CNM281" s="112"/>
      <c r="CNP281" s="63"/>
      <c r="CNQ281" s="112"/>
      <c r="CNT281" s="63"/>
      <c r="CNU281" s="112"/>
      <c r="CNX281" s="63"/>
      <c r="CNY281" s="112"/>
      <c r="COB281" s="63"/>
      <c r="COC281" s="112"/>
      <c r="COF281" s="63"/>
      <c r="COG281" s="112"/>
      <c r="COJ281" s="63"/>
      <c r="COK281" s="112"/>
      <c r="CON281" s="63"/>
      <c r="COO281" s="112"/>
      <c r="COR281" s="63"/>
      <c r="COS281" s="112"/>
      <c r="COV281" s="63"/>
      <c r="COW281" s="112"/>
      <c r="COZ281" s="63"/>
      <c r="CPA281" s="112"/>
      <c r="CPD281" s="63"/>
      <c r="CPE281" s="112"/>
      <c r="CPH281" s="63"/>
      <c r="CPI281" s="112"/>
      <c r="CPL281" s="63"/>
      <c r="CPM281" s="112"/>
      <c r="CPP281" s="63"/>
      <c r="CPQ281" s="112"/>
      <c r="CPT281" s="63"/>
      <c r="CPU281" s="112"/>
      <c r="CPX281" s="63"/>
      <c r="CPY281" s="112"/>
      <c r="CQB281" s="63"/>
      <c r="CQC281" s="112"/>
      <c r="CQF281" s="63"/>
      <c r="CQG281" s="112"/>
      <c r="CQJ281" s="63"/>
      <c r="CQK281" s="112"/>
      <c r="CQN281" s="63"/>
      <c r="CQO281" s="112"/>
      <c r="CQR281" s="63"/>
      <c r="CQS281" s="112"/>
      <c r="CQV281" s="63"/>
      <c r="CQW281" s="112"/>
      <c r="CQZ281" s="63"/>
      <c r="CRA281" s="112"/>
      <c r="CRD281" s="63"/>
      <c r="CRE281" s="112"/>
      <c r="CRH281" s="63"/>
      <c r="CRI281" s="112"/>
      <c r="CRL281" s="63"/>
      <c r="CRM281" s="112"/>
      <c r="CRP281" s="63"/>
      <c r="CRQ281" s="112"/>
      <c r="CRT281" s="63"/>
      <c r="CRU281" s="112"/>
      <c r="CRX281" s="63"/>
      <c r="CRY281" s="112"/>
      <c r="CSB281" s="63"/>
      <c r="CSC281" s="112"/>
      <c r="CSF281" s="63"/>
      <c r="CSG281" s="112"/>
      <c r="CSJ281" s="63"/>
      <c r="CSK281" s="112"/>
      <c r="CSN281" s="63"/>
      <c r="CSO281" s="112"/>
      <c r="CSR281" s="63"/>
      <c r="CSS281" s="112"/>
      <c r="CSV281" s="63"/>
      <c r="CSW281" s="112"/>
      <c r="CSZ281" s="63"/>
      <c r="CTA281" s="112"/>
      <c r="CTD281" s="63"/>
      <c r="CTE281" s="112"/>
      <c r="CTH281" s="63"/>
      <c r="CTI281" s="112"/>
      <c r="CTL281" s="63"/>
      <c r="CTM281" s="112"/>
      <c r="CTP281" s="63"/>
      <c r="CTQ281" s="112"/>
      <c r="CTT281" s="63"/>
      <c r="CTU281" s="112"/>
      <c r="CTX281" s="63"/>
      <c r="CTY281" s="112"/>
      <c r="CUB281" s="63"/>
      <c r="CUC281" s="112"/>
      <c r="CUF281" s="63"/>
      <c r="CUG281" s="112"/>
      <c r="CUJ281" s="63"/>
      <c r="CUK281" s="112"/>
      <c r="CUN281" s="63"/>
      <c r="CUO281" s="112"/>
      <c r="CUR281" s="63"/>
      <c r="CUS281" s="112"/>
      <c r="CUV281" s="63"/>
      <c r="CUW281" s="112"/>
      <c r="CUZ281" s="63"/>
      <c r="CVA281" s="112"/>
      <c r="CVD281" s="63"/>
      <c r="CVE281" s="112"/>
      <c r="CVH281" s="63"/>
      <c r="CVI281" s="112"/>
      <c r="CVL281" s="63"/>
      <c r="CVM281" s="112"/>
      <c r="CVP281" s="63"/>
      <c r="CVQ281" s="112"/>
      <c r="CVT281" s="63"/>
      <c r="CVU281" s="112"/>
      <c r="CVX281" s="63"/>
      <c r="CVY281" s="112"/>
      <c r="CWB281" s="63"/>
      <c r="CWC281" s="112"/>
      <c r="CWF281" s="63"/>
      <c r="CWG281" s="112"/>
      <c r="CWJ281" s="63"/>
      <c r="CWK281" s="112"/>
      <c r="CWN281" s="63"/>
      <c r="CWO281" s="112"/>
      <c r="CWR281" s="63"/>
      <c r="CWS281" s="112"/>
      <c r="CWV281" s="63"/>
      <c r="CWW281" s="112"/>
      <c r="CWZ281" s="63"/>
      <c r="CXA281" s="112"/>
      <c r="CXD281" s="63"/>
      <c r="CXE281" s="112"/>
      <c r="CXH281" s="63"/>
      <c r="CXI281" s="112"/>
      <c r="CXL281" s="63"/>
      <c r="CXM281" s="112"/>
      <c r="CXP281" s="63"/>
      <c r="CXQ281" s="112"/>
      <c r="CXT281" s="63"/>
      <c r="CXU281" s="112"/>
      <c r="CXX281" s="63"/>
      <c r="CXY281" s="112"/>
      <c r="CYB281" s="63"/>
      <c r="CYC281" s="112"/>
      <c r="CYF281" s="63"/>
      <c r="CYG281" s="112"/>
      <c r="CYJ281" s="63"/>
      <c r="CYK281" s="112"/>
      <c r="CYN281" s="63"/>
      <c r="CYO281" s="112"/>
      <c r="CYR281" s="63"/>
      <c r="CYS281" s="112"/>
      <c r="CYV281" s="63"/>
      <c r="CYW281" s="112"/>
      <c r="CYZ281" s="63"/>
      <c r="CZA281" s="112"/>
      <c r="CZD281" s="63"/>
      <c r="CZE281" s="112"/>
      <c r="CZH281" s="63"/>
      <c r="CZI281" s="112"/>
      <c r="CZL281" s="63"/>
      <c r="CZM281" s="112"/>
      <c r="CZP281" s="63"/>
      <c r="CZQ281" s="112"/>
      <c r="CZT281" s="63"/>
      <c r="CZU281" s="112"/>
      <c r="CZX281" s="63"/>
      <c r="CZY281" s="112"/>
      <c r="DAB281" s="63"/>
      <c r="DAC281" s="112"/>
      <c r="DAF281" s="63"/>
      <c r="DAG281" s="112"/>
      <c r="DAJ281" s="63"/>
      <c r="DAK281" s="112"/>
      <c r="DAN281" s="63"/>
      <c r="DAO281" s="112"/>
      <c r="DAR281" s="63"/>
      <c r="DAS281" s="112"/>
      <c r="DAV281" s="63"/>
      <c r="DAW281" s="112"/>
      <c r="DAZ281" s="63"/>
      <c r="DBA281" s="112"/>
      <c r="DBD281" s="63"/>
      <c r="DBE281" s="112"/>
      <c r="DBH281" s="63"/>
      <c r="DBI281" s="112"/>
      <c r="DBL281" s="63"/>
      <c r="DBM281" s="112"/>
      <c r="DBP281" s="63"/>
      <c r="DBQ281" s="112"/>
      <c r="DBT281" s="63"/>
      <c r="DBU281" s="112"/>
      <c r="DBX281" s="63"/>
      <c r="DBY281" s="112"/>
      <c r="DCB281" s="63"/>
      <c r="DCC281" s="112"/>
      <c r="DCF281" s="63"/>
      <c r="DCG281" s="112"/>
      <c r="DCJ281" s="63"/>
      <c r="DCK281" s="112"/>
      <c r="DCN281" s="63"/>
      <c r="DCO281" s="112"/>
      <c r="DCR281" s="63"/>
      <c r="DCS281" s="112"/>
      <c r="DCV281" s="63"/>
      <c r="DCW281" s="112"/>
      <c r="DCZ281" s="63"/>
      <c r="DDA281" s="112"/>
      <c r="DDD281" s="63"/>
      <c r="DDE281" s="112"/>
      <c r="DDH281" s="63"/>
      <c r="DDI281" s="112"/>
      <c r="DDL281" s="63"/>
      <c r="DDM281" s="112"/>
      <c r="DDP281" s="63"/>
      <c r="DDQ281" s="112"/>
      <c r="DDT281" s="63"/>
      <c r="DDU281" s="112"/>
      <c r="DDX281" s="63"/>
      <c r="DDY281" s="112"/>
      <c r="DEB281" s="63"/>
      <c r="DEC281" s="112"/>
      <c r="DEF281" s="63"/>
      <c r="DEG281" s="112"/>
      <c r="DEJ281" s="63"/>
      <c r="DEK281" s="112"/>
      <c r="DEN281" s="63"/>
      <c r="DEO281" s="112"/>
      <c r="DER281" s="63"/>
      <c r="DES281" s="112"/>
      <c r="DEV281" s="63"/>
      <c r="DEW281" s="112"/>
      <c r="DEZ281" s="63"/>
      <c r="DFA281" s="112"/>
      <c r="DFD281" s="63"/>
      <c r="DFE281" s="112"/>
      <c r="DFH281" s="63"/>
      <c r="DFI281" s="112"/>
      <c r="DFL281" s="63"/>
      <c r="DFM281" s="112"/>
      <c r="DFP281" s="63"/>
      <c r="DFQ281" s="112"/>
      <c r="DFT281" s="63"/>
      <c r="DFU281" s="112"/>
      <c r="DFX281" s="63"/>
      <c r="DFY281" s="112"/>
      <c r="DGB281" s="63"/>
      <c r="DGC281" s="112"/>
      <c r="DGF281" s="63"/>
      <c r="DGG281" s="112"/>
      <c r="DGJ281" s="63"/>
      <c r="DGK281" s="112"/>
      <c r="DGN281" s="63"/>
      <c r="DGO281" s="112"/>
      <c r="DGR281" s="63"/>
      <c r="DGS281" s="112"/>
      <c r="DGV281" s="63"/>
      <c r="DGW281" s="112"/>
      <c r="DGZ281" s="63"/>
      <c r="DHA281" s="112"/>
      <c r="DHD281" s="63"/>
      <c r="DHE281" s="112"/>
      <c r="DHH281" s="63"/>
      <c r="DHI281" s="112"/>
      <c r="DHL281" s="63"/>
      <c r="DHM281" s="112"/>
      <c r="DHP281" s="63"/>
      <c r="DHQ281" s="112"/>
      <c r="DHT281" s="63"/>
      <c r="DHU281" s="112"/>
      <c r="DHX281" s="63"/>
      <c r="DHY281" s="112"/>
      <c r="DIB281" s="63"/>
      <c r="DIC281" s="112"/>
      <c r="DIF281" s="63"/>
      <c r="DIG281" s="112"/>
      <c r="DIJ281" s="63"/>
      <c r="DIK281" s="112"/>
      <c r="DIN281" s="63"/>
      <c r="DIO281" s="112"/>
      <c r="DIR281" s="63"/>
      <c r="DIS281" s="112"/>
      <c r="DIV281" s="63"/>
      <c r="DIW281" s="112"/>
      <c r="DIZ281" s="63"/>
      <c r="DJA281" s="112"/>
      <c r="DJD281" s="63"/>
      <c r="DJE281" s="112"/>
      <c r="DJH281" s="63"/>
      <c r="DJI281" s="112"/>
      <c r="DJL281" s="63"/>
      <c r="DJM281" s="112"/>
      <c r="DJP281" s="63"/>
      <c r="DJQ281" s="112"/>
      <c r="DJT281" s="63"/>
      <c r="DJU281" s="112"/>
      <c r="DJX281" s="63"/>
      <c r="DJY281" s="112"/>
      <c r="DKB281" s="63"/>
      <c r="DKC281" s="112"/>
      <c r="DKF281" s="63"/>
      <c r="DKG281" s="112"/>
      <c r="DKJ281" s="63"/>
      <c r="DKK281" s="112"/>
      <c r="DKN281" s="63"/>
      <c r="DKO281" s="112"/>
      <c r="DKR281" s="63"/>
      <c r="DKS281" s="112"/>
      <c r="DKV281" s="63"/>
      <c r="DKW281" s="112"/>
      <c r="DKZ281" s="63"/>
      <c r="DLA281" s="112"/>
      <c r="DLD281" s="63"/>
      <c r="DLE281" s="112"/>
      <c r="DLH281" s="63"/>
      <c r="DLI281" s="112"/>
      <c r="DLL281" s="63"/>
      <c r="DLM281" s="112"/>
      <c r="DLP281" s="63"/>
      <c r="DLQ281" s="112"/>
      <c r="DLT281" s="63"/>
      <c r="DLU281" s="112"/>
      <c r="DLX281" s="63"/>
      <c r="DLY281" s="112"/>
      <c r="DMB281" s="63"/>
      <c r="DMC281" s="112"/>
      <c r="DMF281" s="63"/>
      <c r="DMG281" s="112"/>
      <c r="DMJ281" s="63"/>
      <c r="DMK281" s="112"/>
      <c r="DMN281" s="63"/>
      <c r="DMO281" s="112"/>
      <c r="DMR281" s="63"/>
      <c r="DMS281" s="112"/>
      <c r="DMV281" s="63"/>
      <c r="DMW281" s="112"/>
      <c r="DMZ281" s="63"/>
      <c r="DNA281" s="112"/>
      <c r="DND281" s="63"/>
      <c r="DNE281" s="112"/>
      <c r="DNH281" s="63"/>
      <c r="DNI281" s="112"/>
      <c r="DNL281" s="63"/>
      <c r="DNM281" s="112"/>
      <c r="DNP281" s="63"/>
      <c r="DNQ281" s="112"/>
      <c r="DNT281" s="63"/>
      <c r="DNU281" s="112"/>
      <c r="DNX281" s="63"/>
      <c r="DNY281" s="112"/>
      <c r="DOB281" s="63"/>
      <c r="DOC281" s="112"/>
      <c r="DOF281" s="63"/>
      <c r="DOG281" s="112"/>
      <c r="DOJ281" s="63"/>
      <c r="DOK281" s="112"/>
      <c r="DON281" s="63"/>
      <c r="DOO281" s="112"/>
      <c r="DOR281" s="63"/>
      <c r="DOS281" s="112"/>
      <c r="DOV281" s="63"/>
      <c r="DOW281" s="112"/>
      <c r="DOZ281" s="63"/>
      <c r="DPA281" s="112"/>
      <c r="DPD281" s="63"/>
      <c r="DPE281" s="112"/>
      <c r="DPH281" s="63"/>
      <c r="DPI281" s="112"/>
      <c r="DPL281" s="63"/>
      <c r="DPM281" s="112"/>
      <c r="DPP281" s="63"/>
      <c r="DPQ281" s="112"/>
      <c r="DPT281" s="63"/>
      <c r="DPU281" s="112"/>
      <c r="DPX281" s="63"/>
      <c r="DPY281" s="112"/>
      <c r="DQB281" s="63"/>
      <c r="DQC281" s="112"/>
      <c r="DQF281" s="63"/>
      <c r="DQG281" s="112"/>
      <c r="DQJ281" s="63"/>
      <c r="DQK281" s="112"/>
      <c r="DQN281" s="63"/>
      <c r="DQO281" s="112"/>
      <c r="DQR281" s="63"/>
      <c r="DQS281" s="112"/>
      <c r="DQV281" s="63"/>
      <c r="DQW281" s="112"/>
      <c r="DQZ281" s="63"/>
      <c r="DRA281" s="112"/>
      <c r="DRD281" s="63"/>
      <c r="DRE281" s="112"/>
      <c r="DRH281" s="63"/>
      <c r="DRI281" s="112"/>
      <c r="DRL281" s="63"/>
      <c r="DRM281" s="112"/>
      <c r="DRP281" s="63"/>
      <c r="DRQ281" s="112"/>
      <c r="DRT281" s="63"/>
      <c r="DRU281" s="112"/>
      <c r="DRX281" s="63"/>
      <c r="DRY281" s="112"/>
      <c r="DSB281" s="63"/>
      <c r="DSC281" s="112"/>
      <c r="DSF281" s="63"/>
      <c r="DSG281" s="112"/>
      <c r="DSJ281" s="63"/>
      <c r="DSK281" s="112"/>
      <c r="DSN281" s="63"/>
      <c r="DSO281" s="112"/>
      <c r="DSR281" s="63"/>
      <c r="DSS281" s="112"/>
      <c r="DSV281" s="63"/>
      <c r="DSW281" s="112"/>
      <c r="DSZ281" s="63"/>
      <c r="DTA281" s="112"/>
      <c r="DTD281" s="63"/>
      <c r="DTE281" s="112"/>
      <c r="DTH281" s="63"/>
      <c r="DTI281" s="112"/>
      <c r="DTL281" s="63"/>
      <c r="DTM281" s="112"/>
      <c r="DTP281" s="63"/>
      <c r="DTQ281" s="112"/>
      <c r="DTT281" s="63"/>
      <c r="DTU281" s="112"/>
      <c r="DTX281" s="63"/>
      <c r="DTY281" s="112"/>
      <c r="DUB281" s="63"/>
      <c r="DUC281" s="112"/>
      <c r="DUF281" s="63"/>
      <c r="DUG281" s="112"/>
      <c r="DUJ281" s="63"/>
      <c r="DUK281" s="112"/>
      <c r="DUN281" s="63"/>
      <c r="DUO281" s="112"/>
      <c r="DUR281" s="63"/>
      <c r="DUS281" s="112"/>
      <c r="DUV281" s="63"/>
      <c r="DUW281" s="112"/>
      <c r="DUZ281" s="63"/>
      <c r="DVA281" s="112"/>
      <c r="DVD281" s="63"/>
      <c r="DVE281" s="112"/>
      <c r="DVH281" s="63"/>
      <c r="DVI281" s="112"/>
      <c r="DVL281" s="63"/>
      <c r="DVM281" s="112"/>
      <c r="DVP281" s="63"/>
      <c r="DVQ281" s="112"/>
      <c r="DVT281" s="63"/>
      <c r="DVU281" s="112"/>
      <c r="DVX281" s="63"/>
      <c r="DVY281" s="112"/>
      <c r="DWB281" s="63"/>
      <c r="DWC281" s="112"/>
      <c r="DWF281" s="63"/>
      <c r="DWG281" s="112"/>
      <c r="DWJ281" s="63"/>
      <c r="DWK281" s="112"/>
      <c r="DWN281" s="63"/>
      <c r="DWO281" s="112"/>
      <c r="DWR281" s="63"/>
      <c r="DWS281" s="112"/>
      <c r="DWV281" s="63"/>
      <c r="DWW281" s="112"/>
      <c r="DWZ281" s="63"/>
      <c r="DXA281" s="112"/>
      <c r="DXD281" s="63"/>
      <c r="DXE281" s="112"/>
      <c r="DXH281" s="63"/>
      <c r="DXI281" s="112"/>
      <c r="DXL281" s="63"/>
      <c r="DXM281" s="112"/>
      <c r="DXP281" s="63"/>
      <c r="DXQ281" s="112"/>
      <c r="DXT281" s="63"/>
      <c r="DXU281" s="112"/>
      <c r="DXX281" s="63"/>
      <c r="DXY281" s="112"/>
      <c r="DYB281" s="63"/>
      <c r="DYC281" s="112"/>
      <c r="DYF281" s="63"/>
      <c r="DYG281" s="112"/>
      <c r="DYJ281" s="63"/>
      <c r="DYK281" s="112"/>
      <c r="DYN281" s="63"/>
      <c r="DYO281" s="112"/>
      <c r="DYR281" s="63"/>
      <c r="DYS281" s="112"/>
      <c r="DYV281" s="63"/>
      <c r="DYW281" s="112"/>
      <c r="DYZ281" s="63"/>
      <c r="DZA281" s="112"/>
      <c r="DZD281" s="63"/>
      <c r="DZE281" s="112"/>
      <c r="DZH281" s="63"/>
      <c r="DZI281" s="112"/>
      <c r="DZL281" s="63"/>
      <c r="DZM281" s="112"/>
      <c r="DZP281" s="63"/>
      <c r="DZQ281" s="112"/>
      <c r="DZT281" s="63"/>
      <c r="DZU281" s="112"/>
      <c r="DZX281" s="63"/>
      <c r="DZY281" s="112"/>
      <c r="EAB281" s="63"/>
      <c r="EAC281" s="112"/>
      <c r="EAF281" s="63"/>
      <c r="EAG281" s="112"/>
      <c r="EAJ281" s="63"/>
      <c r="EAK281" s="112"/>
      <c r="EAN281" s="63"/>
      <c r="EAO281" s="112"/>
      <c r="EAR281" s="63"/>
      <c r="EAS281" s="112"/>
      <c r="EAV281" s="63"/>
      <c r="EAW281" s="112"/>
      <c r="EAZ281" s="63"/>
      <c r="EBA281" s="112"/>
      <c r="EBD281" s="63"/>
      <c r="EBE281" s="112"/>
      <c r="EBH281" s="63"/>
      <c r="EBI281" s="112"/>
      <c r="EBL281" s="63"/>
      <c r="EBM281" s="112"/>
      <c r="EBP281" s="63"/>
      <c r="EBQ281" s="112"/>
      <c r="EBT281" s="63"/>
      <c r="EBU281" s="112"/>
      <c r="EBX281" s="63"/>
      <c r="EBY281" s="112"/>
      <c r="ECB281" s="63"/>
      <c r="ECC281" s="112"/>
      <c r="ECF281" s="63"/>
      <c r="ECG281" s="112"/>
      <c r="ECJ281" s="63"/>
      <c r="ECK281" s="112"/>
      <c r="ECN281" s="63"/>
      <c r="ECO281" s="112"/>
      <c r="ECR281" s="63"/>
      <c r="ECS281" s="112"/>
      <c r="ECV281" s="63"/>
      <c r="ECW281" s="112"/>
      <c r="ECZ281" s="63"/>
      <c r="EDA281" s="112"/>
      <c r="EDD281" s="63"/>
      <c r="EDE281" s="112"/>
      <c r="EDH281" s="63"/>
      <c r="EDI281" s="112"/>
      <c r="EDL281" s="63"/>
      <c r="EDM281" s="112"/>
      <c r="EDP281" s="63"/>
      <c r="EDQ281" s="112"/>
      <c r="EDT281" s="63"/>
      <c r="EDU281" s="112"/>
      <c r="EDX281" s="63"/>
      <c r="EDY281" s="112"/>
      <c r="EEB281" s="63"/>
      <c r="EEC281" s="112"/>
      <c r="EEF281" s="63"/>
      <c r="EEG281" s="112"/>
      <c r="EEJ281" s="63"/>
      <c r="EEK281" s="112"/>
      <c r="EEN281" s="63"/>
      <c r="EEO281" s="112"/>
      <c r="EER281" s="63"/>
      <c r="EES281" s="112"/>
      <c r="EEV281" s="63"/>
      <c r="EEW281" s="112"/>
      <c r="EEZ281" s="63"/>
      <c r="EFA281" s="112"/>
      <c r="EFD281" s="63"/>
      <c r="EFE281" s="112"/>
      <c r="EFH281" s="63"/>
      <c r="EFI281" s="112"/>
      <c r="EFL281" s="63"/>
      <c r="EFM281" s="112"/>
      <c r="EFP281" s="63"/>
      <c r="EFQ281" s="112"/>
      <c r="EFT281" s="63"/>
      <c r="EFU281" s="112"/>
      <c r="EFX281" s="63"/>
      <c r="EFY281" s="112"/>
      <c r="EGB281" s="63"/>
      <c r="EGC281" s="112"/>
      <c r="EGF281" s="63"/>
      <c r="EGG281" s="112"/>
      <c r="EGJ281" s="63"/>
      <c r="EGK281" s="112"/>
      <c r="EGN281" s="63"/>
      <c r="EGO281" s="112"/>
      <c r="EGR281" s="63"/>
      <c r="EGS281" s="112"/>
      <c r="EGV281" s="63"/>
      <c r="EGW281" s="112"/>
      <c r="EGZ281" s="63"/>
      <c r="EHA281" s="112"/>
      <c r="EHD281" s="63"/>
      <c r="EHE281" s="112"/>
      <c r="EHH281" s="63"/>
      <c r="EHI281" s="112"/>
      <c r="EHL281" s="63"/>
      <c r="EHM281" s="112"/>
      <c r="EHP281" s="63"/>
      <c r="EHQ281" s="112"/>
      <c r="EHT281" s="63"/>
      <c r="EHU281" s="112"/>
      <c r="EHX281" s="63"/>
      <c r="EHY281" s="112"/>
      <c r="EIB281" s="63"/>
      <c r="EIC281" s="112"/>
      <c r="EIF281" s="63"/>
      <c r="EIG281" s="112"/>
      <c r="EIJ281" s="63"/>
      <c r="EIK281" s="112"/>
      <c r="EIN281" s="63"/>
      <c r="EIO281" s="112"/>
      <c r="EIR281" s="63"/>
      <c r="EIS281" s="112"/>
      <c r="EIV281" s="63"/>
      <c r="EIW281" s="112"/>
      <c r="EIZ281" s="63"/>
      <c r="EJA281" s="112"/>
      <c r="EJD281" s="63"/>
      <c r="EJE281" s="112"/>
      <c r="EJH281" s="63"/>
      <c r="EJI281" s="112"/>
      <c r="EJL281" s="63"/>
      <c r="EJM281" s="112"/>
      <c r="EJP281" s="63"/>
      <c r="EJQ281" s="112"/>
      <c r="EJT281" s="63"/>
      <c r="EJU281" s="112"/>
      <c r="EJX281" s="63"/>
      <c r="EJY281" s="112"/>
      <c r="EKB281" s="63"/>
      <c r="EKC281" s="112"/>
      <c r="EKF281" s="63"/>
      <c r="EKG281" s="112"/>
      <c r="EKJ281" s="63"/>
      <c r="EKK281" s="112"/>
      <c r="EKN281" s="63"/>
      <c r="EKO281" s="112"/>
      <c r="EKR281" s="63"/>
      <c r="EKS281" s="112"/>
      <c r="EKV281" s="63"/>
      <c r="EKW281" s="112"/>
      <c r="EKZ281" s="63"/>
      <c r="ELA281" s="112"/>
      <c r="ELD281" s="63"/>
      <c r="ELE281" s="112"/>
      <c r="ELH281" s="63"/>
      <c r="ELI281" s="112"/>
      <c r="ELL281" s="63"/>
      <c r="ELM281" s="112"/>
      <c r="ELP281" s="63"/>
      <c r="ELQ281" s="112"/>
      <c r="ELT281" s="63"/>
      <c r="ELU281" s="112"/>
      <c r="ELX281" s="63"/>
      <c r="ELY281" s="112"/>
      <c r="EMB281" s="63"/>
      <c r="EMC281" s="112"/>
      <c r="EMF281" s="63"/>
      <c r="EMG281" s="112"/>
      <c r="EMJ281" s="63"/>
      <c r="EMK281" s="112"/>
      <c r="EMN281" s="63"/>
      <c r="EMO281" s="112"/>
      <c r="EMR281" s="63"/>
      <c r="EMS281" s="112"/>
      <c r="EMV281" s="63"/>
      <c r="EMW281" s="112"/>
      <c r="EMZ281" s="63"/>
      <c r="ENA281" s="112"/>
      <c r="END281" s="63"/>
      <c r="ENE281" s="112"/>
      <c r="ENH281" s="63"/>
      <c r="ENI281" s="112"/>
      <c r="ENL281" s="63"/>
      <c r="ENM281" s="112"/>
      <c r="ENP281" s="63"/>
      <c r="ENQ281" s="112"/>
      <c r="ENT281" s="63"/>
      <c r="ENU281" s="112"/>
      <c r="ENX281" s="63"/>
      <c r="ENY281" s="112"/>
      <c r="EOB281" s="63"/>
      <c r="EOC281" s="112"/>
      <c r="EOF281" s="63"/>
      <c r="EOG281" s="112"/>
      <c r="EOJ281" s="63"/>
      <c r="EOK281" s="112"/>
      <c r="EON281" s="63"/>
      <c r="EOO281" s="112"/>
      <c r="EOR281" s="63"/>
      <c r="EOS281" s="112"/>
      <c r="EOV281" s="63"/>
      <c r="EOW281" s="112"/>
      <c r="EOZ281" s="63"/>
      <c r="EPA281" s="112"/>
      <c r="EPD281" s="63"/>
      <c r="EPE281" s="112"/>
      <c r="EPH281" s="63"/>
      <c r="EPI281" s="112"/>
      <c r="EPL281" s="63"/>
      <c r="EPM281" s="112"/>
      <c r="EPP281" s="63"/>
      <c r="EPQ281" s="112"/>
      <c r="EPT281" s="63"/>
      <c r="EPU281" s="112"/>
      <c r="EPX281" s="63"/>
      <c r="EPY281" s="112"/>
      <c r="EQB281" s="63"/>
      <c r="EQC281" s="112"/>
      <c r="EQF281" s="63"/>
      <c r="EQG281" s="112"/>
      <c r="EQJ281" s="63"/>
      <c r="EQK281" s="112"/>
      <c r="EQN281" s="63"/>
      <c r="EQO281" s="112"/>
      <c r="EQR281" s="63"/>
      <c r="EQS281" s="112"/>
      <c r="EQV281" s="63"/>
      <c r="EQW281" s="112"/>
      <c r="EQZ281" s="63"/>
      <c r="ERA281" s="112"/>
      <c r="ERD281" s="63"/>
      <c r="ERE281" s="112"/>
      <c r="ERH281" s="63"/>
      <c r="ERI281" s="112"/>
      <c r="ERL281" s="63"/>
      <c r="ERM281" s="112"/>
      <c r="ERP281" s="63"/>
      <c r="ERQ281" s="112"/>
      <c r="ERT281" s="63"/>
      <c r="ERU281" s="112"/>
      <c r="ERX281" s="63"/>
      <c r="ERY281" s="112"/>
      <c r="ESB281" s="63"/>
      <c r="ESC281" s="112"/>
      <c r="ESF281" s="63"/>
      <c r="ESG281" s="112"/>
      <c r="ESJ281" s="63"/>
      <c r="ESK281" s="112"/>
      <c r="ESN281" s="63"/>
      <c r="ESO281" s="112"/>
      <c r="ESR281" s="63"/>
      <c r="ESS281" s="112"/>
      <c r="ESV281" s="63"/>
      <c r="ESW281" s="112"/>
      <c r="ESZ281" s="63"/>
      <c r="ETA281" s="112"/>
      <c r="ETD281" s="63"/>
      <c r="ETE281" s="112"/>
      <c r="ETH281" s="63"/>
      <c r="ETI281" s="112"/>
      <c r="ETL281" s="63"/>
      <c r="ETM281" s="112"/>
      <c r="ETP281" s="63"/>
      <c r="ETQ281" s="112"/>
      <c r="ETT281" s="63"/>
      <c r="ETU281" s="112"/>
      <c r="ETX281" s="63"/>
      <c r="ETY281" s="112"/>
      <c r="EUB281" s="63"/>
      <c r="EUC281" s="112"/>
      <c r="EUF281" s="63"/>
      <c r="EUG281" s="112"/>
      <c r="EUJ281" s="63"/>
      <c r="EUK281" s="112"/>
      <c r="EUN281" s="63"/>
      <c r="EUO281" s="112"/>
      <c r="EUR281" s="63"/>
      <c r="EUS281" s="112"/>
      <c r="EUV281" s="63"/>
      <c r="EUW281" s="112"/>
      <c r="EUZ281" s="63"/>
      <c r="EVA281" s="112"/>
      <c r="EVD281" s="63"/>
      <c r="EVE281" s="112"/>
      <c r="EVH281" s="63"/>
      <c r="EVI281" s="112"/>
      <c r="EVL281" s="63"/>
      <c r="EVM281" s="112"/>
      <c r="EVP281" s="63"/>
      <c r="EVQ281" s="112"/>
      <c r="EVT281" s="63"/>
      <c r="EVU281" s="112"/>
      <c r="EVX281" s="63"/>
      <c r="EVY281" s="112"/>
      <c r="EWB281" s="63"/>
      <c r="EWC281" s="112"/>
      <c r="EWF281" s="63"/>
      <c r="EWG281" s="112"/>
      <c r="EWJ281" s="63"/>
      <c r="EWK281" s="112"/>
      <c r="EWN281" s="63"/>
      <c r="EWO281" s="112"/>
      <c r="EWR281" s="63"/>
      <c r="EWS281" s="112"/>
      <c r="EWV281" s="63"/>
      <c r="EWW281" s="112"/>
      <c r="EWZ281" s="63"/>
      <c r="EXA281" s="112"/>
      <c r="EXD281" s="63"/>
      <c r="EXE281" s="112"/>
      <c r="EXH281" s="63"/>
      <c r="EXI281" s="112"/>
      <c r="EXL281" s="63"/>
      <c r="EXM281" s="112"/>
      <c r="EXP281" s="63"/>
      <c r="EXQ281" s="112"/>
      <c r="EXT281" s="63"/>
      <c r="EXU281" s="112"/>
      <c r="EXX281" s="63"/>
      <c r="EXY281" s="112"/>
      <c r="EYB281" s="63"/>
      <c r="EYC281" s="112"/>
      <c r="EYF281" s="63"/>
      <c r="EYG281" s="112"/>
      <c r="EYJ281" s="63"/>
      <c r="EYK281" s="112"/>
      <c r="EYN281" s="63"/>
      <c r="EYO281" s="112"/>
      <c r="EYR281" s="63"/>
      <c r="EYS281" s="112"/>
      <c r="EYV281" s="63"/>
      <c r="EYW281" s="112"/>
      <c r="EYZ281" s="63"/>
      <c r="EZA281" s="112"/>
      <c r="EZD281" s="63"/>
      <c r="EZE281" s="112"/>
      <c r="EZH281" s="63"/>
      <c r="EZI281" s="112"/>
      <c r="EZL281" s="63"/>
      <c r="EZM281" s="112"/>
      <c r="EZP281" s="63"/>
      <c r="EZQ281" s="112"/>
      <c r="EZT281" s="63"/>
      <c r="EZU281" s="112"/>
      <c r="EZX281" s="63"/>
      <c r="EZY281" s="112"/>
      <c r="FAB281" s="63"/>
      <c r="FAC281" s="112"/>
      <c r="FAF281" s="63"/>
      <c r="FAG281" s="112"/>
      <c r="FAJ281" s="63"/>
      <c r="FAK281" s="112"/>
      <c r="FAN281" s="63"/>
      <c r="FAO281" s="112"/>
      <c r="FAR281" s="63"/>
      <c r="FAS281" s="112"/>
      <c r="FAV281" s="63"/>
      <c r="FAW281" s="112"/>
      <c r="FAZ281" s="63"/>
      <c r="FBA281" s="112"/>
      <c r="FBD281" s="63"/>
      <c r="FBE281" s="112"/>
      <c r="FBH281" s="63"/>
      <c r="FBI281" s="112"/>
      <c r="FBL281" s="63"/>
      <c r="FBM281" s="112"/>
      <c r="FBP281" s="63"/>
      <c r="FBQ281" s="112"/>
      <c r="FBT281" s="63"/>
      <c r="FBU281" s="112"/>
      <c r="FBX281" s="63"/>
      <c r="FBY281" s="112"/>
      <c r="FCB281" s="63"/>
      <c r="FCC281" s="112"/>
      <c r="FCF281" s="63"/>
      <c r="FCG281" s="112"/>
      <c r="FCJ281" s="63"/>
      <c r="FCK281" s="112"/>
      <c r="FCN281" s="63"/>
      <c r="FCO281" s="112"/>
      <c r="FCR281" s="63"/>
      <c r="FCS281" s="112"/>
      <c r="FCV281" s="63"/>
      <c r="FCW281" s="112"/>
      <c r="FCZ281" s="63"/>
      <c r="FDA281" s="112"/>
      <c r="FDD281" s="63"/>
      <c r="FDE281" s="112"/>
      <c r="FDH281" s="63"/>
      <c r="FDI281" s="112"/>
      <c r="FDL281" s="63"/>
      <c r="FDM281" s="112"/>
      <c r="FDP281" s="63"/>
      <c r="FDQ281" s="112"/>
      <c r="FDT281" s="63"/>
      <c r="FDU281" s="112"/>
      <c r="FDX281" s="63"/>
      <c r="FDY281" s="112"/>
      <c r="FEB281" s="63"/>
      <c r="FEC281" s="112"/>
      <c r="FEF281" s="63"/>
      <c r="FEG281" s="112"/>
      <c r="FEJ281" s="63"/>
      <c r="FEK281" s="112"/>
      <c r="FEN281" s="63"/>
      <c r="FEO281" s="112"/>
      <c r="FER281" s="63"/>
      <c r="FES281" s="112"/>
      <c r="FEV281" s="63"/>
      <c r="FEW281" s="112"/>
      <c r="FEZ281" s="63"/>
      <c r="FFA281" s="112"/>
      <c r="FFD281" s="63"/>
      <c r="FFE281" s="112"/>
      <c r="FFH281" s="63"/>
      <c r="FFI281" s="112"/>
      <c r="FFL281" s="63"/>
      <c r="FFM281" s="112"/>
      <c r="FFP281" s="63"/>
      <c r="FFQ281" s="112"/>
      <c r="FFT281" s="63"/>
      <c r="FFU281" s="112"/>
      <c r="FFX281" s="63"/>
      <c r="FFY281" s="112"/>
      <c r="FGB281" s="63"/>
      <c r="FGC281" s="112"/>
      <c r="FGF281" s="63"/>
      <c r="FGG281" s="112"/>
      <c r="FGJ281" s="63"/>
      <c r="FGK281" s="112"/>
      <c r="FGN281" s="63"/>
      <c r="FGO281" s="112"/>
      <c r="FGR281" s="63"/>
      <c r="FGS281" s="112"/>
      <c r="FGV281" s="63"/>
      <c r="FGW281" s="112"/>
      <c r="FGZ281" s="63"/>
      <c r="FHA281" s="112"/>
      <c r="FHD281" s="63"/>
      <c r="FHE281" s="112"/>
      <c r="FHH281" s="63"/>
      <c r="FHI281" s="112"/>
      <c r="FHL281" s="63"/>
      <c r="FHM281" s="112"/>
      <c r="FHP281" s="63"/>
      <c r="FHQ281" s="112"/>
      <c r="FHT281" s="63"/>
      <c r="FHU281" s="112"/>
      <c r="FHX281" s="63"/>
      <c r="FHY281" s="112"/>
      <c r="FIB281" s="63"/>
      <c r="FIC281" s="112"/>
      <c r="FIF281" s="63"/>
      <c r="FIG281" s="112"/>
      <c r="FIJ281" s="63"/>
      <c r="FIK281" s="112"/>
      <c r="FIN281" s="63"/>
      <c r="FIO281" s="112"/>
      <c r="FIR281" s="63"/>
      <c r="FIS281" s="112"/>
      <c r="FIV281" s="63"/>
      <c r="FIW281" s="112"/>
      <c r="FIZ281" s="63"/>
      <c r="FJA281" s="112"/>
      <c r="FJD281" s="63"/>
      <c r="FJE281" s="112"/>
      <c r="FJH281" s="63"/>
      <c r="FJI281" s="112"/>
      <c r="FJL281" s="63"/>
      <c r="FJM281" s="112"/>
      <c r="FJP281" s="63"/>
      <c r="FJQ281" s="112"/>
      <c r="FJT281" s="63"/>
      <c r="FJU281" s="112"/>
      <c r="FJX281" s="63"/>
      <c r="FJY281" s="112"/>
      <c r="FKB281" s="63"/>
      <c r="FKC281" s="112"/>
      <c r="FKF281" s="63"/>
      <c r="FKG281" s="112"/>
      <c r="FKJ281" s="63"/>
      <c r="FKK281" s="112"/>
      <c r="FKN281" s="63"/>
      <c r="FKO281" s="112"/>
      <c r="FKR281" s="63"/>
      <c r="FKS281" s="112"/>
      <c r="FKV281" s="63"/>
      <c r="FKW281" s="112"/>
      <c r="FKZ281" s="63"/>
      <c r="FLA281" s="112"/>
      <c r="FLD281" s="63"/>
      <c r="FLE281" s="112"/>
      <c r="FLH281" s="63"/>
      <c r="FLI281" s="112"/>
      <c r="FLL281" s="63"/>
      <c r="FLM281" s="112"/>
      <c r="FLP281" s="63"/>
      <c r="FLQ281" s="112"/>
      <c r="FLT281" s="63"/>
      <c r="FLU281" s="112"/>
      <c r="FLX281" s="63"/>
      <c r="FLY281" s="112"/>
      <c r="FMB281" s="63"/>
      <c r="FMC281" s="112"/>
      <c r="FMF281" s="63"/>
      <c r="FMG281" s="112"/>
      <c r="FMJ281" s="63"/>
      <c r="FMK281" s="112"/>
      <c r="FMN281" s="63"/>
      <c r="FMO281" s="112"/>
      <c r="FMR281" s="63"/>
      <c r="FMS281" s="112"/>
      <c r="FMV281" s="63"/>
      <c r="FMW281" s="112"/>
      <c r="FMZ281" s="63"/>
      <c r="FNA281" s="112"/>
      <c r="FND281" s="63"/>
      <c r="FNE281" s="112"/>
      <c r="FNH281" s="63"/>
      <c r="FNI281" s="112"/>
      <c r="FNL281" s="63"/>
      <c r="FNM281" s="112"/>
      <c r="FNP281" s="63"/>
      <c r="FNQ281" s="112"/>
      <c r="FNT281" s="63"/>
      <c r="FNU281" s="112"/>
      <c r="FNX281" s="63"/>
      <c r="FNY281" s="112"/>
      <c r="FOB281" s="63"/>
      <c r="FOC281" s="112"/>
      <c r="FOF281" s="63"/>
      <c r="FOG281" s="112"/>
      <c r="FOJ281" s="63"/>
      <c r="FOK281" s="112"/>
      <c r="FON281" s="63"/>
      <c r="FOO281" s="112"/>
      <c r="FOR281" s="63"/>
      <c r="FOS281" s="112"/>
      <c r="FOV281" s="63"/>
      <c r="FOW281" s="112"/>
      <c r="FOZ281" s="63"/>
      <c r="FPA281" s="112"/>
      <c r="FPD281" s="63"/>
      <c r="FPE281" s="112"/>
      <c r="FPH281" s="63"/>
      <c r="FPI281" s="112"/>
      <c r="FPL281" s="63"/>
      <c r="FPM281" s="112"/>
      <c r="FPP281" s="63"/>
      <c r="FPQ281" s="112"/>
      <c r="FPT281" s="63"/>
      <c r="FPU281" s="112"/>
      <c r="FPX281" s="63"/>
      <c r="FPY281" s="112"/>
      <c r="FQB281" s="63"/>
      <c r="FQC281" s="112"/>
      <c r="FQF281" s="63"/>
      <c r="FQG281" s="112"/>
      <c r="FQJ281" s="63"/>
      <c r="FQK281" s="112"/>
      <c r="FQN281" s="63"/>
      <c r="FQO281" s="112"/>
      <c r="FQR281" s="63"/>
      <c r="FQS281" s="112"/>
      <c r="FQV281" s="63"/>
      <c r="FQW281" s="112"/>
      <c r="FQZ281" s="63"/>
      <c r="FRA281" s="112"/>
      <c r="FRD281" s="63"/>
      <c r="FRE281" s="112"/>
      <c r="FRH281" s="63"/>
      <c r="FRI281" s="112"/>
      <c r="FRL281" s="63"/>
      <c r="FRM281" s="112"/>
      <c r="FRP281" s="63"/>
      <c r="FRQ281" s="112"/>
      <c r="FRT281" s="63"/>
      <c r="FRU281" s="112"/>
      <c r="FRX281" s="63"/>
      <c r="FRY281" s="112"/>
      <c r="FSB281" s="63"/>
      <c r="FSC281" s="112"/>
      <c r="FSF281" s="63"/>
      <c r="FSG281" s="112"/>
      <c r="FSJ281" s="63"/>
      <c r="FSK281" s="112"/>
      <c r="FSN281" s="63"/>
      <c r="FSO281" s="112"/>
      <c r="FSR281" s="63"/>
      <c r="FSS281" s="112"/>
      <c r="FSV281" s="63"/>
      <c r="FSW281" s="112"/>
      <c r="FSZ281" s="63"/>
      <c r="FTA281" s="112"/>
      <c r="FTD281" s="63"/>
      <c r="FTE281" s="112"/>
      <c r="FTH281" s="63"/>
      <c r="FTI281" s="112"/>
      <c r="FTL281" s="63"/>
      <c r="FTM281" s="112"/>
      <c r="FTP281" s="63"/>
      <c r="FTQ281" s="112"/>
      <c r="FTT281" s="63"/>
      <c r="FTU281" s="112"/>
      <c r="FTX281" s="63"/>
      <c r="FTY281" s="112"/>
      <c r="FUB281" s="63"/>
      <c r="FUC281" s="112"/>
      <c r="FUF281" s="63"/>
      <c r="FUG281" s="112"/>
      <c r="FUJ281" s="63"/>
      <c r="FUK281" s="112"/>
      <c r="FUN281" s="63"/>
      <c r="FUO281" s="112"/>
      <c r="FUR281" s="63"/>
      <c r="FUS281" s="112"/>
      <c r="FUV281" s="63"/>
      <c r="FUW281" s="112"/>
      <c r="FUZ281" s="63"/>
      <c r="FVA281" s="112"/>
      <c r="FVD281" s="63"/>
      <c r="FVE281" s="112"/>
      <c r="FVH281" s="63"/>
      <c r="FVI281" s="112"/>
      <c r="FVL281" s="63"/>
      <c r="FVM281" s="112"/>
      <c r="FVP281" s="63"/>
      <c r="FVQ281" s="112"/>
      <c r="FVT281" s="63"/>
      <c r="FVU281" s="112"/>
      <c r="FVX281" s="63"/>
      <c r="FVY281" s="112"/>
      <c r="FWB281" s="63"/>
      <c r="FWC281" s="112"/>
      <c r="FWF281" s="63"/>
      <c r="FWG281" s="112"/>
      <c r="FWJ281" s="63"/>
      <c r="FWK281" s="112"/>
      <c r="FWN281" s="63"/>
      <c r="FWO281" s="112"/>
      <c r="FWR281" s="63"/>
      <c r="FWS281" s="112"/>
      <c r="FWV281" s="63"/>
      <c r="FWW281" s="112"/>
      <c r="FWZ281" s="63"/>
      <c r="FXA281" s="112"/>
      <c r="FXD281" s="63"/>
      <c r="FXE281" s="112"/>
      <c r="FXH281" s="63"/>
      <c r="FXI281" s="112"/>
      <c r="FXL281" s="63"/>
      <c r="FXM281" s="112"/>
      <c r="FXP281" s="63"/>
      <c r="FXQ281" s="112"/>
      <c r="FXT281" s="63"/>
      <c r="FXU281" s="112"/>
      <c r="FXX281" s="63"/>
      <c r="FXY281" s="112"/>
      <c r="FYB281" s="63"/>
      <c r="FYC281" s="112"/>
      <c r="FYF281" s="63"/>
      <c r="FYG281" s="112"/>
      <c r="FYJ281" s="63"/>
      <c r="FYK281" s="112"/>
      <c r="FYN281" s="63"/>
      <c r="FYO281" s="112"/>
      <c r="FYR281" s="63"/>
      <c r="FYS281" s="112"/>
      <c r="FYV281" s="63"/>
      <c r="FYW281" s="112"/>
      <c r="FYZ281" s="63"/>
      <c r="FZA281" s="112"/>
      <c r="FZD281" s="63"/>
      <c r="FZE281" s="112"/>
      <c r="FZH281" s="63"/>
      <c r="FZI281" s="112"/>
      <c r="FZL281" s="63"/>
      <c r="FZM281" s="112"/>
      <c r="FZP281" s="63"/>
      <c r="FZQ281" s="112"/>
      <c r="FZT281" s="63"/>
      <c r="FZU281" s="112"/>
      <c r="FZX281" s="63"/>
      <c r="FZY281" s="112"/>
      <c r="GAB281" s="63"/>
      <c r="GAC281" s="112"/>
      <c r="GAF281" s="63"/>
      <c r="GAG281" s="112"/>
      <c r="GAJ281" s="63"/>
      <c r="GAK281" s="112"/>
      <c r="GAN281" s="63"/>
      <c r="GAO281" s="112"/>
      <c r="GAR281" s="63"/>
      <c r="GAS281" s="112"/>
      <c r="GAV281" s="63"/>
      <c r="GAW281" s="112"/>
      <c r="GAZ281" s="63"/>
      <c r="GBA281" s="112"/>
      <c r="GBD281" s="63"/>
      <c r="GBE281" s="112"/>
      <c r="GBH281" s="63"/>
      <c r="GBI281" s="112"/>
      <c r="GBL281" s="63"/>
      <c r="GBM281" s="112"/>
      <c r="GBP281" s="63"/>
      <c r="GBQ281" s="112"/>
      <c r="GBT281" s="63"/>
      <c r="GBU281" s="112"/>
      <c r="GBX281" s="63"/>
      <c r="GBY281" s="112"/>
      <c r="GCB281" s="63"/>
      <c r="GCC281" s="112"/>
      <c r="GCF281" s="63"/>
      <c r="GCG281" s="112"/>
      <c r="GCJ281" s="63"/>
      <c r="GCK281" s="112"/>
      <c r="GCN281" s="63"/>
      <c r="GCO281" s="112"/>
      <c r="GCR281" s="63"/>
      <c r="GCS281" s="112"/>
      <c r="GCV281" s="63"/>
      <c r="GCW281" s="112"/>
      <c r="GCZ281" s="63"/>
      <c r="GDA281" s="112"/>
      <c r="GDD281" s="63"/>
      <c r="GDE281" s="112"/>
      <c r="GDH281" s="63"/>
      <c r="GDI281" s="112"/>
      <c r="GDL281" s="63"/>
      <c r="GDM281" s="112"/>
      <c r="GDP281" s="63"/>
      <c r="GDQ281" s="112"/>
      <c r="GDT281" s="63"/>
      <c r="GDU281" s="112"/>
      <c r="GDX281" s="63"/>
      <c r="GDY281" s="112"/>
      <c r="GEB281" s="63"/>
      <c r="GEC281" s="112"/>
      <c r="GEF281" s="63"/>
      <c r="GEG281" s="112"/>
      <c r="GEJ281" s="63"/>
      <c r="GEK281" s="112"/>
      <c r="GEN281" s="63"/>
      <c r="GEO281" s="112"/>
      <c r="GER281" s="63"/>
      <c r="GES281" s="112"/>
      <c r="GEV281" s="63"/>
      <c r="GEW281" s="112"/>
      <c r="GEZ281" s="63"/>
      <c r="GFA281" s="112"/>
      <c r="GFD281" s="63"/>
      <c r="GFE281" s="112"/>
      <c r="GFH281" s="63"/>
      <c r="GFI281" s="112"/>
      <c r="GFL281" s="63"/>
      <c r="GFM281" s="112"/>
      <c r="GFP281" s="63"/>
      <c r="GFQ281" s="112"/>
      <c r="GFT281" s="63"/>
      <c r="GFU281" s="112"/>
      <c r="GFX281" s="63"/>
      <c r="GFY281" s="112"/>
      <c r="GGB281" s="63"/>
      <c r="GGC281" s="112"/>
      <c r="GGF281" s="63"/>
      <c r="GGG281" s="112"/>
      <c r="GGJ281" s="63"/>
      <c r="GGK281" s="112"/>
      <c r="GGN281" s="63"/>
      <c r="GGO281" s="112"/>
      <c r="GGR281" s="63"/>
      <c r="GGS281" s="112"/>
      <c r="GGV281" s="63"/>
      <c r="GGW281" s="112"/>
      <c r="GGZ281" s="63"/>
      <c r="GHA281" s="112"/>
      <c r="GHD281" s="63"/>
      <c r="GHE281" s="112"/>
      <c r="GHH281" s="63"/>
      <c r="GHI281" s="112"/>
      <c r="GHL281" s="63"/>
      <c r="GHM281" s="112"/>
      <c r="GHP281" s="63"/>
      <c r="GHQ281" s="112"/>
      <c r="GHT281" s="63"/>
      <c r="GHU281" s="112"/>
      <c r="GHX281" s="63"/>
      <c r="GHY281" s="112"/>
      <c r="GIB281" s="63"/>
      <c r="GIC281" s="112"/>
      <c r="GIF281" s="63"/>
      <c r="GIG281" s="112"/>
      <c r="GIJ281" s="63"/>
      <c r="GIK281" s="112"/>
      <c r="GIN281" s="63"/>
      <c r="GIO281" s="112"/>
      <c r="GIR281" s="63"/>
      <c r="GIS281" s="112"/>
      <c r="GIV281" s="63"/>
      <c r="GIW281" s="112"/>
      <c r="GIZ281" s="63"/>
      <c r="GJA281" s="112"/>
      <c r="GJD281" s="63"/>
      <c r="GJE281" s="112"/>
      <c r="GJH281" s="63"/>
      <c r="GJI281" s="112"/>
      <c r="GJL281" s="63"/>
      <c r="GJM281" s="112"/>
      <c r="GJP281" s="63"/>
      <c r="GJQ281" s="112"/>
      <c r="GJT281" s="63"/>
      <c r="GJU281" s="112"/>
      <c r="GJX281" s="63"/>
      <c r="GJY281" s="112"/>
      <c r="GKB281" s="63"/>
      <c r="GKC281" s="112"/>
      <c r="GKF281" s="63"/>
      <c r="GKG281" s="112"/>
      <c r="GKJ281" s="63"/>
      <c r="GKK281" s="112"/>
      <c r="GKN281" s="63"/>
      <c r="GKO281" s="112"/>
      <c r="GKR281" s="63"/>
      <c r="GKS281" s="112"/>
      <c r="GKV281" s="63"/>
      <c r="GKW281" s="112"/>
      <c r="GKZ281" s="63"/>
      <c r="GLA281" s="112"/>
      <c r="GLD281" s="63"/>
      <c r="GLE281" s="112"/>
      <c r="GLH281" s="63"/>
      <c r="GLI281" s="112"/>
      <c r="GLL281" s="63"/>
      <c r="GLM281" s="112"/>
      <c r="GLP281" s="63"/>
      <c r="GLQ281" s="112"/>
      <c r="GLT281" s="63"/>
      <c r="GLU281" s="112"/>
      <c r="GLX281" s="63"/>
      <c r="GLY281" s="112"/>
      <c r="GMB281" s="63"/>
      <c r="GMC281" s="112"/>
      <c r="GMF281" s="63"/>
      <c r="GMG281" s="112"/>
      <c r="GMJ281" s="63"/>
      <c r="GMK281" s="112"/>
      <c r="GMN281" s="63"/>
      <c r="GMO281" s="112"/>
      <c r="GMR281" s="63"/>
      <c r="GMS281" s="112"/>
      <c r="GMV281" s="63"/>
      <c r="GMW281" s="112"/>
      <c r="GMZ281" s="63"/>
      <c r="GNA281" s="112"/>
      <c r="GND281" s="63"/>
      <c r="GNE281" s="112"/>
      <c r="GNH281" s="63"/>
      <c r="GNI281" s="112"/>
      <c r="GNL281" s="63"/>
      <c r="GNM281" s="112"/>
      <c r="GNP281" s="63"/>
      <c r="GNQ281" s="112"/>
      <c r="GNT281" s="63"/>
      <c r="GNU281" s="112"/>
      <c r="GNX281" s="63"/>
      <c r="GNY281" s="112"/>
      <c r="GOB281" s="63"/>
      <c r="GOC281" s="112"/>
      <c r="GOF281" s="63"/>
      <c r="GOG281" s="112"/>
      <c r="GOJ281" s="63"/>
      <c r="GOK281" s="112"/>
      <c r="GON281" s="63"/>
      <c r="GOO281" s="112"/>
      <c r="GOR281" s="63"/>
      <c r="GOS281" s="112"/>
      <c r="GOV281" s="63"/>
      <c r="GOW281" s="112"/>
      <c r="GOZ281" s="63"/>
      <c r="GPA281" s="112"/>
      <c r="GPD281" s="63"/>
      <c r="GPE281" s="112"/>
      <c r="GPH281" s="63"/>
      <c r="GPI281" s="112"/>
      <c r="GPL281" s="63"/>
      <c r="GPM281" s="112"/>
      <c r="GPP281" s="63"/>
      <c r="GPQ281" s="112"/>
      <c r="GPT281" s="63"/>
      <c r="GPU281" s="112"/>
      <c r="GPX281" s="63"/>
      <c r="GPY281" s="112"/>
      <c r="GQB281" s="63"/>
      <c r="GQC281" s="112"/>
      <c r="GQF281" s="63"/>
      <c r="GQG281" s="112"/>
      <c r="GQJ281" s="63"/>
      <c r="GQK281" s="112"/>
      <c r="GQN281" s="63"/>
      <c r="GQO281" s="112"/>
      <c r="GQR281" s="63"/>
      <c r="GQS281" s="112"/>
      <c r="GQV281" s="63"/>
      <c r="GQW281" s="112"/>
      <c r="GQZ281" s="63"/>
      <c r="GRA281" s="112"/>
      <c r="GRD281" s="63"/>
      <c r="GRE281" s="112"/>
      <c r="GRH281" s="63"/>
      <c r="GRI281" s="112"/>
      <c r="GRL281" s="63"/>
      <c r="GRM281" s="112"/>
      <c r="GRP281" s="63"/>
      <c r="GRQ281" s="112"/>
      <c r="GRT281" s="63"/>
      <c r="GRU281" s="112"/>
      <c r="GRX281" s="63"/>
      <c r="GRY281" s="112"/>
      <c r="GSB281" s="63"/>
      <c r="GSC281" s="112"/>
      <c r="GSF281" s="63"/>
      <c r="GSG281" s="112"/>
      <c r="GSJ281" s="63"/>
      <c r="GSK281" s="112"/>
      <c r="GSN281" s="63"/>
      <c r="GSO281" s="112"/>
      <c r="GSR281" s="63"/>
      <c r="GSS281" s="112"/>
      <c r="GSV281" s="63"/>
      <c r="GSW281" s="112"/>
      <c r="GSZ281" s="63"/>
      <c r="GTA281" s="112"/>
      <c r="GTD281" s="63"/>
      <c r="GTE281" s="112"/>
      <c r="GTH281" s="63"/>
      <c r="GTI281" s="112"/>
      <c r="GTL281" s="63"/>
      <c r="GTM281" s="112"/>
      <c r="GTP281" s="63"/>
      <c r="GTQ281" s="112"/>
      <c r="GTT281" s="63"/>
      <c r="GTU281" s="112"/>
      <c r="GTX281" s="63"/>
      <c r="GTY281" s="112"/>
      <c r="GUB281" s="63"/>
      <c r="GUC281" s="112"/>
      <c r="GUF281" s="63"/>
      <c r="GUG281" s="112"/>
      <c r="GUJ281" s="63"/>
      <c r="GUK281" s="112"/>
      <c r="GUN281" s="63"/>
      <c r="GUO281" s="112"/>
      <c r="GUR281" s="63"/>
      <c r="GUS281" s="112"/>
      <c r="GUV281" s="63"/>
      <c r="GUW281" s="112"/>
      <c r="GUZ281" s="63"/>
      <c r="GVA281" s="112"/>
      <c r="GVD281" s="63"/>
      <c r="GVE281" s="112"/>
      <c r="GVH281" s="63"/>
      <c r="GVI281" s="112"/>
      <c r="GVL281" s="63"/>
      <c r="GVM281" s="112"/>
      <c r="GVP281" s="63"/>
      <c r="GVQ281" s="112"/>
      <c r="GVT281" s="63"/>
      <c r="GVU281" s="112"/>
      <c r="GVX281" s="63"/>
      <c r="GVY281" s="112"/>
      <c r="GWB281" s="63"/>
      <c r="GWC281" s="112"/>
      <c r="GWF281" s="63"/>
      <c r="GWG281" s="112"/>
      <c r="GWJ281" s="63"/>
      <c r="GWK281" s="112"/>
      <c r="GWN281" s="63"/>
      <c r="GWO281" s="112"/>
      <c r="GWR281" s="63"/>
      <c r="GWS281" s="112"/>
      <c r="GWV281" s="63"/>
      <c r="GWW281" s="112"/>
      <c r="GWZ281" s="63"/>
      <c r="GXA281" s="112"/>
      <c r="GXD281" s="63"/>
      <c r="GXE281" s="112"/>
      <c r="GXH281" s="63"/>
      <c r="GXI281" s="112"/>
      <c r="GXL281" s="63"/>
      <c r="GXM281" s="112"/>
      <c r="GXP281" s="63"/>
      <c r="GXQ281" s="112"/>
      <c r="GXT281" s="63"/>
      <c r="GXU281" s="112"/>
      <c r="GXX281" s="63"/>
      <c r="GXY281" s="112"/>
      <c r="GYB281" s="63"/>
      <c r="GYC281" s="112"/>
      <c r="GYF281" s="63"/>
      <c r="GYG281" s="112"/>
      <c r="GYJ281" s="63"/>
      <c r="GYK281" s="112"/>
      <c r="GYN281" s="63"/>
      <c r="GYO281" s="112"/>
      <c r="GYR281" s="63"/>
      <c r="GYS281" s="112"/>
      <c r="GYV281" s="63"/>
      <c r="GYW281" s="112"/>
      <c r="GYZ281" s="63"/>
      <c r="GZA281" s="112"/>
      <c r="GZD281" s="63"/>
      <c r="GZE281" s="112"/>
      <c r="GZH281" s="63"/>
      <c r="GZI281" s="112"/>
      <c r="GZL281" s="63"/>
      <c r="GZM281" s="112"/>
      <c r="GZP281" s="63"/>
      <c r="GZQ281" s="112"/>
      <c r="GZT281" s="63"/>
      <c r="GZU281" s="112"/>
      <c r="GZX281" s="63"/>
      <c r="GZY281" s="112"/>
      <c r="HAB281" s="63"/>
      <c r="HAC281" s="112"/>
      <c r="HAF281" s="63"/>
      <c r="HAG281" s="112"/>
      <c r="HAJ281" s="63"/>
      <c r="HAK281" s="112"/>
      <c r="HAN281" s="63"/>
      <c r="HAO281" s="112"/>
      <c r="HAR281" s="63"/>
      <c r="HAS281" s="112"/>
      <c r="HAV281" s="63"/>
      <c r="HAW281" s="112"/>
      <c r="HAZ281" s="63"/>
      <c r="HBA281" s="112"/>
      <c r="HBD281" s="63"/>
      <c r="HBE281" s="112"/>
      <c r="HBH281" s="63"/>
      <c r="HBI281" s="112"/>
      <c r="HBL281" s="63"/>
      <c r="HBM281" s="112"/>
      <c r="HBP281" s="63"/>
      <c r="HBQ281" s="112"/>
      <c r="HBT281" s="63"/>
      <c r="HBU281" s="112"/>
      <c r="HBX281" s="63"/>
      <c r="HBY281" s="112"/>
      <c r="HCB281" s="63"/>
      <c r="HCC281" s="112"/>
      <c r="HCF281" s="63"/>
      <c r="HCG281" s="112"/>
      <c r="HCJ281" s="63"/>
      <c r="HCK281" s="112"/>
      <c r="HCN281" s="63"/>
      <c r="HCO281" s="112"/>
      <c r="HCR281" s="63"/>
      <c r="HCS281" s="112"/>
      <c r="HCV281" s="63"/>
      <c r="HCW281" s="112"/>
      <c r="HCZ281" s="63"/>
      <c r="HDA281" s="112"/>
      <c r="HDD281" s="63"/>
      <c r="HDE281" s="112"/>
      <c r="HDH281" s="63"/>
      <c r="HDI281" s="112"/>
      <c r="HDL281" s="63"/>
      <c r="HDM281" s="112"/>
      <c r="HDP281" s="63"/>
      <c r="HDQ281" s="112"/>
      <c r="HDT281" s="63"/>
      <c r="HDU281" s="112"/>
      <c r="HDX281" s="63"/>
      <c r="HDY281" s="112"/>
      <c r="HEB281" s="63"/>
      <c r="HEC281" s="112"/>
      <c r="HEF281" s="63"/>
      <c r="HEG281" s="112"/>
      <c r="HEJ281" s="63"/>
      <c r="HEK281" s="112"/>
      <c r="HEN281" s="63"/>
      <c r="HEO281" s="112"/>
      <c r="HER281" s="63"/>
      <c r="HES281" s="112"/>
      <c r="HEV281" s="63"/>
      <c r="HEW281" s="112"/>
      <c r="HEZ281" s="63"/>
      <c r="HFA281" s="112"/>
      <c r="HFD281" s="63"/>
      <c r="HFE281" s="112"/>
      <c r="HFH281" s="63"/>
      <c r="HFI281" s="112"/>
      <c r="HFL281" s="63"/>
      <c r="HFM281" s="112"/>
      <c r="HFP281" s="63"/>
      <c r="HFQ281" s="112"/>
      <c r="HFT281" s="63"/>
      <c r="HFU281" s="112"/>
      <c r="HFX281" s="63"/>
      <c r="HFY281" s="112"/>
      <c r="HGB281" s="63"/>
      <c r="HGC281" s="112"/>
      <c r="HGF281" s="63"/>
      <c r="HGG281" s="112"/>
      <c r="HGJ281" s="63"/>
      <c r="HGK281" s="112"/>
      <c r="HGN281" s="63"/>
      <c r="HGO281" s="112"/>
      <c r="HGR281" s="63"/>
      <c r="HGS281" s="112"/>
      <c r="HGV281" s="63"/>
      <c r="HGW281" s="112"/>
      <c r="HGZ281" s="63"/>
      <c r="HHA281" s="112"/>
      <c r="HHD281" s="63"/>
      <c r="HHE281" s="112"/>
      <c r="HHH281" s="63"/>
      <c r="HHI281" s="112"/>
      <c r="HHL281" s="63"/>
      <c r="HHM281" s="112"/>
      <c r="HHP281" s="63"/>
      <c r="HHQ281" s="112"/>
      <c r="HHT281" s="63"/>
      <c r="HHU281" s="112"/>
      <c r="HHX281" s="63"/>
      <c r="HHY281" s="112"/>
      <c r="HIB281" s="63"/>
      <c r="HIC281" s="112"/>
      <c r="HIF281" s="63"/>
      <c r="HIG281" s="112"/>
      <c r="HIJ281" s="63"/>
      <c r="HIK281" s="112"/>
      <c r="HIN281" s="63"/>
      <c r="HIO281" s="112"/>
      <c r="HIR281" s="63"/>
      <c r="HIS281" s="112"/>
      <c r="HIV281" s="63"/>
      <c r="HIW281" s="112"/>
      <c r="HIZ281" s="63"/>
      <c r="HJA281" s="112"/>
      <c r="HJD281" s="63"/>
      <c r="HJE281" s="112"/>
      <c r="HJH281" s="63"/>
      <c r="HJI281" s="112"/>
      <c r="HJL281" s="63"/>
      <c r="HJM281" s="112"/>
      <c r="HJP281" s="63"/>
      <c r="HJQ281" s="112"/>
      <c r="HJT281" s="63"/>
      <c r="HJU281" s="112"/>
      <c r="HJX281" s="63"/>
      <c r="HJY281" s="112"/>
      <c r="HKB281" s="63"/>
      <c r="HKC281" s="112"/>
      <c r="HKF281" s="63"/>
      <c r="HKG281" s="112"/>
      <c r="HKJ281" s="63"/>
      <c r="HKK281" s="112"/>
      <c r="HKN281" s="63"/>
      <c r="HKO281" s="112"/>
      <c r="HKR281" s="63"/>
      <c r="HKS281" s="112"/>
      <c r="HKV281" s="63"/>
      <c r="HKW281" s="112"/>
      <c r="HKZ281" s="63"/>
      <c r="HLA281" s="112"/>
      <c r="HLD281" s="63"/>
      <c r="HLE281" s="112"/>
      <c r="HLH281" s="63"/>
      <c r="HLI281" s="112"/>
      <c r="HLL281" s="63"/>
      <c r="HLM281" s="112"/>
      <c r="HLP281" s="63"/>
      <c r="HLQ281" s="112"/>
      <c r="HLT281" s="63"/>
      <c r="HLU281" s="112"/>
      <c r="HLX281" s="63"/>
      <c r="HLY281" s="112"/>
      <c r="HMB281" s="63"/>
      <c r="HMC281" s="112"/>
      <c r="HMF281" s="63"/>
      <c r="HMG281" s="112"/>
      <c r="HMJ281" s="63"/>
      <c r="HMK281" s="112"/>
      <c r="HMN281" s="63"/>
      <c r="HMO281" s="112"/>
      <c r="HMR281" s="63"/>
      <c r="HMS281" s="112"/>
      <c r="HMV281" s="63"/>
      <c r="HMW281" s="112"/>
      <c r="HMZ281" s="63"/>
      <c r="HNA281" s="112"/>
      <c r="HND281" s="63"/>
      <c r="HNE281" s="112"/>
      <c r="HNH281" s="63"/>
      <c r="HNI281" s="112"/>
      <c r="HNL281" s="63"/>
      <c r="HNM281" s="112"/>
      <c r="HNP281" s="63"/>
      <c r="HNQ281" s="112"/>
      <c r="HNT281" s="63"/>
      <c r="HNU281" s="112"/>
      <c r="HNX281" s="63"/>
      <c r="HNY281" s="112"/>
      <c r="HOB281" s="63"/>
      <c r="HOC281" s="112"/>
      <c r="HOF281" s="63"/>
      <c r="HOG281" s="112"/>
      <c r="HOJ281" s="63"/>
      <c r="HOK281" s="112"/>
      <c r="HON281" s="63"/>
      <c r="HOO281" s="112"/>
      <c r="HOR281" s="63"/>
      <c r="HOS281" s="112"/>
      <c r="HOV281" s="63"/>
      <c r="HOW281" s="112"/>
      <c r="HOZ281" s="63"/>
      <c r="HPA281" s="112"/>
      <c r="HPD281" s="63"/>
      <c r="HPE281" s="112"/>
      <c r="HPH281" s="63"/>
      <c r="HPI281" s="112"/>
      <c r="HPL281" s="63"/>
      <c r="HPM281" s="112"/>
      <c r="HPP281" s="63"/>
      <c r="HPQ281" s="112"/>
      <c r="HPT281" s="63"/>
      <c r="HPU281" s="112"/>
      <c r="HPX281" s="63"/>
      <c r="HPY281" s="112"/>
      <c r="HQB281" s="63"/>
      <c r="HQC281" s="112"/>
      <c r="HQF281" s="63"/>
      <c r="HQG281" s="112"/>
      <c r="HQJ281" s="63"/>
      <c r="HQK281" s="112"/>
      <c r="HQN281" s="63"/>
      <c r="HQO281" s="112"/>
      <c r="HQR281" s="63"/>
      <c r="HQS281" s="112"/>
      <c r="HQV281" s="63"/>
      <c r="HQW281" s="112"/>
      <c r="HQZ281" s="63"/>
      <c r="HRA281" s="112"/>
      <c r="HRD281" s="63"/>
      <c r="HRE281" s="112"/>
      <c r="HRH281" s="63"/>
      <c r="HRI281" s="112"/>
      <c r="HRL281" s="63"/>
      <c r="HRM281" s="112"/>
      <c r="HRP281" s="63"/>
      <c r="HRQ281" s="112"/>
      <c r="HRT281" s="63"/>
      <c r="HRU281" s="112"/>
      <c r="HRX281" s="63"/>
      <c r="HRY281" s="112"/>
      <c r="HSB281" s="63"/>
      <c r="HSC281" s="112"/>
      <c r="HSF281" s="63"/>
      <c r="HSG281" s="112"/>
      <c r="HSJ281" s="63"/>
      <c r="HSK281" s="112"/>
      <c r="HSN281" s="63"/>
      <c r="HSO281" s="112"/>
      <c r="HSR281" s="63"/>
      <c r="HSS281" s="112"/>
      <c r="HSV281" s="63"/>
      <c r="HSW281" s="112"/>
      <c r="HSZ281" s="63"/>
      <c r="HTA281" s="112"/>
      <c r="HTD281" s="63"/>
      <c r="HTE281" s="112"/>
      <c r="HTH281" s="63"/>
      <c r="HTI281" s="112"/>
      <c r="HTL281" s="63"/>
      <c r="HTM281" s="112"/>
      <c r="HTP281" s="63"/>
      <c r="HTQ281" s="112"/>
      <c r="HTT281" s="63"/>
      <c r="HTU281" s="112"/>
      <c r="HTX281" s="63"/>
      <c r="HTY281" s="112"/>
      <c r="HUB281" s="63"/>
      <c r="HUC281" s="112"/>
      <c r="HUF281" s="63"/>
      <c r="HUG281" s="112"/>
      <c r="HUJ281" s="63"/>
      <c r="HUK281" s="112"/>
      <c r="HUN281" s="63"/>
      <c r="HUO281" s="112"/>
      <c r="HUR281" s="63"/>
      <c r="HUS281" s="112"/>
      <c r="HUV281" s="63"/>
      <c r="HUW281" s="112"/>
      <c r="HUZ281" s="63"/>
      <c r="HVA281" s="112"/>
      <c r="HVD281" s="63"/>
      <c r="HVE281" s="112"/>
      <c r="HVH281" s="63"/>
      <c r="HVI281" s="112"/>
      <c r="HVL281" s="63"/>
      <c r="HVM281" s="112"/>
      <c r="HVP281" s="63"/>
      <c r="HVQ281" s="112"/>
      <c r="HVT281" s="63"/>
      <c r="HVU281" s="112"/>
      <c r="HVX281" s="63"/>
      <c r="HVY281" s="112"/>
      <c r="HWB281" s="63"/>
      <c r="HWC281" s="112"/>
      <c r="HWF281" s="63"/>
      <c r="HWG281" s="112"/>
      <c r="HWJ281" s="63"/>
      <c r="HWK281" s="112"/>
      <c r="HWN281" s="63"/>
      <c r="HWO281" s="112"/>
      <c r="HWR281" s="63"/>
      <c r="HWS281" s="112"/>
      <c r="HWV281" s="63"/>
      <c r="HWW281" s="112"/>
      <c r="HWZ281" s="63"/>
      <c r="HXA281" s="112"/>
      <c r="HXD281" s="63"/>
      <c r="HXE281" s="112"/>
      <c r="HXH281" s="63"/>
      <c r="HXI281" s="112"/>
      <c r="HXL281" s="63"/>
      <c r="HXM281" s="112"/>
      <c r="HXP281" s="63"/>
      <c r="HXQ281" s="112"/>
      <c r="HXT281" s="63"/>
      <c r="HXU281" s="112"/>
      <c r="HXX281" s="63"/>
      <c r="HXY281" s="112"/>
      <c r="HYB281" s="63"/>
      <c r="HYC281" s="112"/>
      <c r="HYF281" s="63"/>
      <c r="HYG281" s="112"/>
      <c r="HYJ281" s="63"/>
      <c r="HYK281" s="112"/>
      <c r="HYN281" s="63"/>
      <c r="HYO281" s="112"/>
      <c r="HYR281" s="63"/>
      <c r="HYS281" s="112"/>
      <c r="HYV281" s="63"/>
      <c r="HYW281" s="112"/>
      <c r="HYZ281" s="63"/>
      <c r="HZA281" s="112"/>
      <c r="HZD281" s="63"/>
      <c r="HZE281" s="112"/>
      <c r="HZH281" s="63"/>
      <c r="HZI281" s="112"/>
      <c r="HZL281" s="63"/>
      <c r="HZM281" s="112"/>
      <c r="HZP281" s="63"/>
      <c r="HZQ281" s="112"/>
      <c r="HZT281" s="63"/>
      <c r="HZU281" s="112"/>
      <c r="HZX281" s="63"/>
      <c r="HZY281" s="112"/>
      <c r="IAB281" s="63"/>
      <c r="IAC281" s="112"/>
      <c r="IAF281" s="63"/>
      <c r="IAG281" s="112"/>
      <c r="IAJ281" s="63"/>
      <c r="IAK281" s="112"/>
      <c r="IAN281" s="63"/>
      <c r="IAO281" s="112"/>
      <c r="IAR281" s="63"/>
      <c r="IAS281" s="112"/>
      <c r="IAV281" s="63"/>
      <c r="IAW281" s="112"/>
      <c r="IAZ281" s="63"/>
      <c r="IBA281" s="112"/>
      <c r="IBD281" s="63"/>
      <c r="IBE281" s="112"/>
      <c r="IBH281" s="63"/>
      <c r="IBI281" s="112"/>
      <c r="IBL281" s="63"/>
      <c r="IBM281" s="112"/>
      <c r="IBP281" s="63"/>
      <c r="IBQ281" s="112"/>
      <c r="IBT281" s="63"/>
      <c r="IBU281" s="112"/>
      <c r="IBX281" s="63"/>
      <c r="IBY281" s="112"/>
      <c r="ICB281" s="63"/>
      <c r="ICC281" s="112"/>
      <c r="ICF281" s="63"/>
      <c r="ICG281" s="112"/>
      <c r="ICJ281" s="63"/>
      <c r="ICK281" s="112"/>
      <c r="ICN281" s="63"/>
      <c r="ICO281" s="112"/>
      <c r="ICR281" s="63"/>
      <c r="ICS281" s="112"/>
      <c r="ICV281" s="63"/>
      <c r="ICW281" s="112"/>
      <c r="ICZ281" s="63"/>
      <c r="IDA281" s="112"/>
      <c r="IDD281" s="63"/>
      <c r="IDE281" s="112"/>
      <c r="IDH281" s="63"/>
      <c r="IDI281" s="112"/>
      <c r="IDL281" s="63"/>
      <c r="IDM281" s="112"/>
      <c r="IDP281" s="63"/>
      <c r="IDQ281" s="112"/>
      <c r="IDT281" s="63"/>
      <c r="IDU281" s="112"/>
      <c r="IDX281" s="63"/>
      <c r="IDY281" s="112"/>
      <c r="IEB281" s="63"/>
      <c r="IEC281" s="112"/>
      <c r="IEF281" s="63"/>
      <c r="IEG281" s="112"/>
      <c r="IEJ281" s="63"/>
      <c r="IEK281" s="112"/>
      <c r="IEN281" s="63"/>
      <c r="IEO281" s="112"/>
      <c r="IER281" s="63"/>
      <c r="IES281" s="112"/>
      <c r="IEV281" s="63"/>
      <c r="IEW281" s="112"/>
      <c r="IEZ281" s="63"/>
      <c r="IFA281" s="112"/>
      <c r="IFD281" s="63"/>
      <c r="IFE281" s="112"/>
      <c r="IFH281" s="63"/>
      <c r="IFI281" s="112"/>
      <c r="IFL281" s="63"/>
      <c r="IFM281" s="112"/>
      <c r="IFP281" s="63"/>
      <c r="IFQ281" s="112"/>
      <c r="IFT281" s="63"/>
      <c r="IFU281" s="112"/>
      <c r="IFX281" s="63"/>
      <c r="IFY281" s="112"/>
      <c r="IGB281" s="63"/>
      <c r="IGC281" s="112"/>
      <c r="IGF281" s="63"/>
      <c r="IGG281" s="112"/>
      <c r="IGJ281" s="63"/>
      <c r="IGK281" s="112"/>
      <c r="IGN281" s="63"/>
      <c r="IGO281" s="112"/>
      <c r="IGR281" s="63"/>
      <c r="IGS281" s="112"/>
      <c r="IGV281" s="63"/>
      <c r="IGW281" s="112"/>
      <c r="IGZ281" s="63"/>
      <c r="IHA281" s="112"/>
      <c r="IHD281" s="63"/>
      <c r="IHE281" s="112"/>
      <c r="IHH281" s="63"/>
      <c r="IHI281" s="112"/>
      <c r="IHL281" s="63"/>
      <c r="IHM281" s="112"/>
      <c r="IHP281" s="63"/>
      <c r="IHQ281" s="112"/>
      <c r="IHT281" s="63"/>
      <c r="IHU281" s="112"/>
      <c r="IHX281" s="63"/>
      <c r="IHY281" s="112"/>
      <c r="IIB281" s="63"/>
      <c r="IIC281" s="112"/>
      <c r="IIF281" s="63"/>
      <c r="IIG281" s="112"/>
      <c r="IIJ281" s="63"/>
      <c r="IIK281" s="112"/>
      <c r="IIN281" s="63"/>
      <c r="IIO281" s="112"/>
      <c r="IIR281" s="63"/>
      <c r="IIS281" s="112"/>
      <c r="IIV281" s="63"/>
      <c r="IIW281" s="112"/>
      <c r="IIZ281" s="63"/>
      <c r="IJA281" s="112"/>
      <c r="IJD281" s="63"/>
      <c r="IJE281" s="112"/>
      <c r="IJH281" s="63"/>
      <c r="IJI281" s="112"/>
      <c r="IJL281" s="63"/>
      <c r="IJM281" s="112"/>
      <c r="IJP281" s="63"/>
      <c r="IJQ281" s="112"/>
      <c r="IJT281" s="63"/>
      <c r="IJU281" s="112"/>
      <c r="IJX281" s="63"/>
      <c r="IJY281" s="112"/>
      <c r="IKB281" s="63"/>
      <c r="IKC281" s="112"/>
      <c r="IKF281" s="63"/>
      <c r="IKG281" s="112"/>
      <c r="IKJ281" s="63"/>
      <c r="IKK281" s="112"/>
      <c r="IKN281" s="63"/>
      <c r="IKO281" s="112"/>
      <c r="IKR281" s="63"/>
      <c r="IKS281" s="112"/>
      <c r="IKV281" s="63"/>
      <c r="IKW281" s="112"/>
      <c r="IKZ281" s="63"/>
      <c r="ILA281" s="112"/>
      <c r="ILD281" s="63"/>
      <c r="ILE281" s="112"/>
      <c r="ILH281" s="63"/>
      <c r="ILI281" s="112"/>
      <c r="ILL281" s="63"/>
      <c r="ILM281" s="112"/>
      <c r="ILP281" s="63"/>
      <c r="ILQ281" s="112"/>
      <c r="ILT281" s="63"/>
      <c r="ILU281" s="112"/>
      <c r="ILX281" s="63"/>
      <c r="ILY281" s="112"/>
      <c r="IMB281" s="63"/>
      <c r="IMC281" s="112"/>
      <c r="IMF281" s="63"/>
      <c r="IMG281" s="112"/>
      <c r="IMJ281" s="63"/>
      <c r="IMK281" s="112"/>
      <c r="IMN281" s="63"/>
      <c r="IMO281" s="112"/>
      <c r="IMR281" s="63"/>
      <c r="IMS281" s="112"/>
      <c r="IMV281" s="63"/>
      <c r="IMW281" s="112"/>
      <c r="IMZ281" s="63"/>
      <c r="INA281" s="112"/>
      <c r="IND281" s="63"/>
      <c r="INE281" s="112"/>
      <c r="INH281" s="63"/>
      <c r="INI281" s="112"/>
      <c r="INL281" s="63"/>
      <c r="INM281" s="112"/>
      <c r="INP281" s="63"/>
      <c r="INQ281" s="112"/>
      <c r="INT281" s="63"/>
      <c r="INU281" s="112"/>
      <c r="INX281" s="63"/>
      <c r="INY281" s="112"/>
      <c r="IOB281" s="63"/>
      <c r="IOC281" s="112"/>
      <c r="IOF281" s="63"/>
      <c r="IOG281" s="112"/>
      <c r="IOJ281" s="63"/>
      <c r="IOK281" s="112"/>
      <c r="ION281" s="63"/>
      <c r="IOO281" s="112"/>
      <c r="IOR281" s="63"/>
      <c r="IOS281" s="112"/>
      <c r="IOV281" s="63"/>
      <c r="IOW281" s="112"/>
      <c r="IOZ281" s="63"/>
      <c r="IPA281" s="112"/>
      <c r="IPD281" s="63"/>
      <c r="IPE281" s="112"/>
      <c r="IPH281" s="63"/>
      <c r="IPI281" s="112"/>
      <c r="IPL281" s="63"/>
      <c r="IPM281" s="112"/>
      <c r="IPP281" s="63"/>
      <c r="IPQ281" s="112"/>
      <c r="IPT281" s="63"/>
      <c r="IPU281" s="112"/>
      <c r="IPX281" s="63"/>
      <c r="IPY281" s="112"/>
      <c r="IQB281" s="63"/>
      <c r="IQC281" s="112"/>
      <c r="IQF281" s="63"/>
      <c r="IQG281" s="112"/>
      <c r="IQJ281" s="63"/>
      <c r="IQK281" s="112"/>
      <c r="IQN281" s="63"/>
      <c r="IQO281" s="112"/>
      <c r="IQR281" s="63"/>
      <c r="IQS281" s="112"/>
      <c r="IQV281" s="63"/>
      <c r="IQW281" s="112"/>
      <c r="IQZ281" s="63"/>
      <c r="IRA281" s="112"/>
      <c r="IRD281" s="63"/>
      <c r="IRE281" s="112"/>
      <c r="IRH281" s="63"/>
      <c r="IRI281" s="112"/>
      <c r="IRL281" s="63"/>
      <c r="IRM281" s="112"/>
      <c r="IRP281" s="63"/>
      <c r="IRQ281" s="112"/>
      <c r="IRT281" s="63"/>
      <c r="IRU281" s="112"/>
      <c r="IRX281" s="63"/>
      <c r="IRY281" s="112"/>
      <c r="ISB281" s="63"/>
      <c r="ISC281" s="112"/>
      <c r="ISF281" s="63"/>
      <c r="ISG281" s="112"/>
      <c r="ISJ281" s="63"/>
      <c r="ISK281" s="112"/>
      <c r="ISN281" s="63"/>
      <c r="ISO281" s="112"/>
      <c r="ISR281" s="63"/>
      <c r="ISS281" s="112"/>
      <c r="ISV281" s="63"/>
      <c r="ISW281" s="112"/>
      <c r="ISZ281" s="63"/>
      <c r="ITA281" s="112"/>
      <c r="ITD281" s="63"/>
      <c r="ITE281" s="112"/>
      <c r="ITH281" s="63"/>
      <c r="ITI281" s="112"/>
      <c r="ITL281" s="63"/>
      <c r="ITM281" s="112"/>
      <c r="ITP281" s="63"/>
      <c r="ITQ281" s="112"/>
      <c r="ITT281" s="63"/>
      <c r="ITU281" s="112"/>
      <c r="ITX281" s="63"/>
      <c r="ITY281" s="112"/>
      <c r="IUB281" s="63"/>
      <c r="IUC281" s="112"/>
      <c r="IUF281" s="63"/>
      <c r="IUG281" s="112"/>
      <c r="IUJ281" s="63"/>
      <c r="IUK281" s="112"/>
      <c r="IUN281" s="63"/>
      <c r="IUO281" s="112"/>
      <c r="IUR281" s="63"/>
      <c r="IUS281" s="112"/>
      <c r="IUV281" s="63"/>
      <c r="IUW281" s="112"/>
      <c r="IUZ281" s="63"/>
      <c r="IVA281" s="112"/>
      <c r="IVD281" s="63"/>
      <c r="IVE281" s="112"/>
      <c r="IVH281" s="63"/>
      <c r="IVI281" s="112"/>
      <c r="IVL281" s="63"/>
      <c r="IVM281" s="112"/>
      <c r="IVP281" s="63"/>
      <c r="IVQ281" s="112"/>
      <c r="IVT281" s="63"/>
      <c r="IVU281" s="112"/>
      <c r="IVX281" s="63"/>
      <c r="IVY281" s="112"/>
      <c r="IWB281" s="63"/>
      <c r="IWC281" s="112"/>
      <c r="IWF281" s="63"/>
      <c r="IWG281" s="112"/>
      <c r="IWJ281" s="63"/>
      <c r="IWK281" s="112"/>
      <c r="IWN281" s="63"/>
      <c r="IWO281" s="112"/>
      <c r="IWR281" s="63"/>
      <c r="IWS281" s="112"/>
      <c r="IWV281" s="63"/>
      <c r="IWW281" s="112"/>
      <c r="IWZ281" s="63"/>
      <c r="IXA281" s="112"/>
      <c r="IXD281" s="63"/>
      <c r="IXE281" s="112"/>
      <c r="IXH281" s="63"/>
      <c r="IXI281" s="112"/>
      <c r="IXL281" s="63"/>
      <c r="IXM281" s="112"/>
      <c r="IXP281" s="63"/>
      <c r="IXQ281" s="112"/>
      <c r="IXT281" s="63"/>
      <c r="IXU281" s="112"/>
      <c r="IXX281" s="63"/>
      <c r="IXY281" s="112"/>
      <c r="IYB281" s="63"/>
      <c r="IYC281" s="112"/>
      <c r="IYF281" s="63"/>
      <c r="IYG281" s="112"/>
      <c r="IYJ281" s="63"/>
      <c r="IYK281" s="112"/>
      <c r="IYN281" s="63"/>
      <c r="IYO281" s="112"/>
      <c r="IYR281" s="63"/>
      <c r="IYS281" s="112"/>
      <c r="IYV281" s="63"/>
      <c r="IYW281" s="112"/>
      <c r="IYZ281" s="63"/>
      <c r="IZA281" s="112"/>
      <c r="IZD281" s="63"/>
      <c r="IZE281" s="112"/>
      <c r="IZH281" s="63"/>
      <c r="IZI281" s="112"/>
      <c r="IZL281" s="63"/>
      <c r="IZM281" s="112"/>
      <c r="IZP281" s="63"/>
      <c r="IZQ281" s="112"/>
      <c r="IZT281" s="63"/>
      <c r="IZU281" s="112"/>
      <c r="IZX281" s="63"/>
      <c r="IZY281" s="112"/>
      <c r="JAB281" s="63"/>
      <c r="JAC281" s="112"/>
      <c r="JAF281" s="63"/>
      <c r="JAG281" s="112"/>
      <c r="JAJ281" s="63"/>
      <c r="JAK281" s="112"/>
      <c r="JAN281" s="63"/>
      <c r="JAO281" s="112"/>
      <c r="JAR281" s="63"/>
      <c r="JAS281" s="112"/>
      <c r="JAV281" s="63"/>
      <c r="JAW281" s="112"/>
      <c r="JAZ281" s="63"/>
      <c r="JBA281" s="112"/>
      <c r="JBD281" s="63"/>
      <c r="JBE281" s="112"/>
      <c r="JBH281" s="63"/>
      <c r="JBI281" s="112"/>
      <c r="JBL281" s="63"/>
      <c r="JBM281" s="112"/>
      <c r="JBP281" s="63"/>
      <c r="JBQ281" s="112"/>
      <c r="JBT281" s="63"/>
      <c r="JBU281" s="112"/>
      <c r="JBX281" s="63"/>
      <c r="JBY281" s="112"/>
      <c r="JCB281" s="63"/>
      <c r="JCC281" s="112"/>
      <c r="JCF281" s="63"/>
      <c r="JCG281" s="112"/>
      <c r="JCJ281" s="63"/>
      <c r="JCK281" s="112"/>
      <c r="JCN281" s="63"/>
      <c r="JCO281" s="112"/>
      <c r="JCR281" s="63"/>
      <c r="JCS281" s="112"/>
      <c r="JCV281" s="63"/>
      <c r="JCW281" s="112"/>
      <c r="JCZ281" s="63"/>
      <c r="JDA281" s="112"/>
      <c r="JDD281" s="63"/>
      <c r="JDE281" s="112"/>
      <c r="JDH281" s="63"/>
      <c r="JDI281" s="112"/>
      <c r="JDL281" s="63"/>
      <c r="JDM281" s="112"/>
      <c r="JDP281" s="63"/>
      <c r="JDQ281" s="112"/>
      <c r="JDT281" s="63"/>
      <c r="JDU281" s="112"/>
      <c r="JDX281" s="63"/>
      <c r="JDY281" s="112"/>
      <c r="JEB281" s="63"/>
      <c r="JEC281" s="112"/>
      <c r="JEF281" s="63"/>
      <c r="JEG281" s="112"/>
      <c r="JEJ281" s="63"/>
      <c r="JEK281" s="112"/>
      <c r="JEN281" s="63"/>
      <c r="JEO281" s="112"/>
      <c r="JER281" s="63"/>
      <c r="JES281" s="112"/>
      <c r="JEV281" s="63"/>
      <c r="JEW281" s="112"/>
      <c r="JEZ281" s="63"/>
      <c r="JFA281" s="112"/>
      <c r="JFD281" s="63"/>
      <c r="JFE281" s="112"/>
      <c r="JFH281" s="63"/>
      <c r="JFI281" s="112"/>
      <c r="JFL281" s="63"/>
      <c r="JFM281" s="112"/>
      <c r="JFP281" s="63"/>
      <c r="JFQ281" s="112"/>
      <c r="JFT281" s="63"/>
      <c r="JFU281" s="112"/>
      <c r="JFX281" s="63"/>
      <c r="JFY281" s="112"/>
      <c r="JGB281" s="63"/>
      <c r="JGC281" s="112"/>
      <c r="JGF281" s="63"/>
      <c r="JGG281" s="112"/>
      <c r="JGJ281" s="63"/>
      <c r="JGK281" s="112"/>
      <c r="JGN281" s="63"/>
      <c r="JGO281" s="112"/>
      <c r="JGR281" s="63"/>
      <c r="JGS281" s="112"/>
      <c r="JGV281" s="63"/>
      <c r="JGW281" s="112"/>
      <c r="JGZ281" s="63"/>
      <c r="JHA281" s="112"/>
      <c r="JHD281" s="63"/>
      <c r="JHE281" s="112"/>
      <c r="JHH281" s="63"/>
      <c r="JHI281" s="112"/>
      <c r="JHL281" s="63"/>
      <c r="JHM281" s="112"/>
      <c r="JHP281" s="63"/>
      <c r="JHQ281" s="112"/>
      <c r="JHT281" s="63"/>
      <c r="JHU281" s="112"/>
      <c r="JHX281" s="63"/>
      <c r="JHY281" s="112"/>
      <c r="JIB281" s="63"/>
      <c r="JIC281" s="112"/>
      <c r="JIF281" s="63"/>
      <c r="JIG281" s="112"/>
      <c r="JIJ281" s="63"/>
      <c r="JIK281" s="112"/>
      <c r="JIN281" s="63"/>
      <c r="JIO281" s="112"/>
      <c r="JIR281" s="63"/>
      <c r="JIS281" s="112"/>
      <c r="JIV281" s="63"/>
      <c r="JIW281" s="112"/>
      <c r="JIZ281" s="63"/>
      <c r="JJA281" s="112"/>
      <c r="JJD281" s="63"/>
      <c r="JJE281" s="112"/>
      <c r="JJH281" s="63"/>
      <c r="JJI281" s="112"/>
      <c r="JJL281" s="63"/>
      <c r="JJM281" s="112"/>
      <c r="JJP281" s="63"/>
      <c r="JJQ281" s="112"/>
      <c r="JJT281" s="63"/>
      <c r="JJU281" s="112"/>
      <c r="JJX281" s="63"/>
      <c r="JJY281" s="112"/>
      <c r="JKB281" s="63"/>
      <c r="JKC281" s="112"/>
      <c r="JKF281" s="63"/>
      <c r="JKG281" s="112"/>
      <c r="JKJ281" s="63"/>
      <c r="JKK281" s="112"/>
      <c r="JKN281" s="63"/>
      <c r="JKO281" s="112"/>
      <c r="JKR281" s="63"/>
      <c r="JKS281" s="112"/>
      <c r="JKV281" s="63"/>
      <c r="JKW281" s="112"/>
      <c r="JKZ281" s="63"/>
      <c r="JLA281" s="112"/>
      <c r="JLD281" s="63"/>
      <c r="JLE281" s="112"/>
      <c r="JLH281" s="63"/>
      <c r="JLI281" s="112"/>
      <c r="JLL281" s="63"/>
      <c r="JLM281" s="112"/>
      <c r="JLP281" s="63"/>
      <c r="JLQ281" s="112"/>
      <c r="JLT281" s="63"/>
      <c r="JLU281" s="112"/>
      <c r="JLX281" s="63"/>
      <c r="JLY281" s="112"/>
      <c r="JMB281" s="63"/>
      <c r="JMC281" s="112"/>
      <c r="JMF281" s="63"/>
      <c r="JMG281" s="112"/>
      <c r="JMJ281" s="63"/>
      <c r="JMK281" s="112"/>
      <c r="JMN281" s="63"/>
      <c r="JMO281" s="112"/>
      <c r="JMR281" s="63"/>
      <c r="JMS281" s="112"/>
      <c r="JMV281" s="63"/>
      <c r="JMW281" s="112"/>
      <c r="JMZ281" s="63"/>
      <c r="JNA281" s="112"/>
      <c r="JND281" s="63"/>
      <c r="JNE281" s="112"/>
      <c r="JNH281" s="63"/>
      <c r="JNI281" s="112"/>
      <c r="JNL281" s="63"/>
      <c r="JNM281" s="112"/>
      <c r="JNP281" s="63"/>
      <c r="JNQ281" s="112"/>
      <c r="JNT281" s="63"/>
      <c r="JNU281" s="112"/>
      <c r="JNX281" s="63"/>
      <c r="JNY281" s="112"/>
      <c r="JOB281" s="63"/>
      <c r="JOC281" s="112"/>
      <c r="JOF281" s="63"/>
      <c r="JOG281" s="112"/>
      <c r="JOJ281" s="63"/>
      <c r="JOK281" s="112"/>
      <c r="JON281" s="63"/>
      <c r="JOO281" s="112"/>
      <c r="JOR281" s="63"/>
      <c r="JOS281" s="112"/>
      <c r="JOV281" s="63"/>
      <c r="JOW281" s="112"/>
      <c r="JOZ281" s="63"/>
      <c r="JPA281" s="112"/>
      <c r="JPD281" s="63"/>
      <c r="JPE281" s="112"/>
      <c r="JPH281" s="63"/>
      <c r="JPI281" s="112"/>
      <c r="JPL281" s="63"/>
      <c r="JPM281" s="112"/>
      <c r="JPP281" s="63"/>
      <c r="JPQ281" s="112"/>
      <c r="JPT281" s="63"/>
      <c r="JPU281" s="112"/>
      <c r="JPX281" s="63"/>
      <c r="JPY281" s="112"/>
      <c r="JQB281" s="63"/>
      <c r="JQC281" s="112"/>
      <c r="JQF281" s="63"/>
      <c r="JQG281" s="112"/>
      <c r="JQJ281" s="63"/>
      <c r="JQK281" s="112"/>
      <c r="JQN281" s="63"/>
      <c r="JQO281" s="112"/>
      <c r="JQR281" s="63"/>
      <c r="JQS281" s="112"/>
      <c r="JQV281" s="63"/>
      <c r="JQW281" s="112"/>
      <c r="JQZ281" s="63"/>
      <c r="JRA281" s="112"/>
      <c r="JRD281" s="63"/>
      <c r="JRE281" s="112"/>
      <c r="JRH281" s="63"/>
      <c r="JRI281" s="112"/>
      <c r="JRL281" s="63"/>
      <c r="JRM281" s="112"/>
      <c r="JRP281" s="63"/>
      <c r="JRQ281" s="112"/>
      <c r="JRT281" s="63"/>
      <c r="JRU281" s="112"/>
      <c r="JRX281" s="63"/>
      <c r="JRY281" s="112"/>
      <c r="JSB281" s="63"/>
      <c r="JSC281" s="112"/>
      <c r="JSF281" s="63"/>
      <c r="JSG281" s="112"/>
      <c r="JSJ281" s="63"/>
      <c r="JSK281" s="112"/>
      <c r="JSN281" s="63"/>
      <c r="JSO281" s="112"/>
      <c r="JSR281" s="63"/>
      <c r="JSS281" s="112"/>
      <c r="JSV281" s="63"/>
      <c r="JSW281" s="112"/>
      <c r="JSZ281" s="63"/>
      <c r="JTA281" s="112"/>
      <c r="JTD281" s="63"/>
      <c r="JTE281" s="112"/>
      <c r="JTH281" s="63"/>
      <c r="JTI281" s="112"/>
      <c r="JTL281" s="63"/>
      <c r="JTM281" s="112"/>
      <c r="JTP281" s="63"/>
      <c r="JTQ281" s="112"/>
      <c r="JTT281" s="63"/>
      <c r="JTU281" s="112"/>
      <c r="JTX281" s="63"/>
      <c r="JTY281" s="112"/>
      <c r="JUB281" s="63"/>
      <c r="JUC281" s="112"/>
      <c r="JUF281" s="63"/>
      <c r="JUG281" s="112"/>
      <c r="JUJ281" s="63"/>
      <c r="JUK281" s="112"/>
      <c r="JUN281" s="63"/>
      <c r="JUO281" s="112"/>
      <c r="JUR281" s="63"/>
      <c r="JUS281" s="112"/>
      <c r="JUV281" s="63"/>
      <c r="JUW281" s="112"/>
      <c r="JUZ281" s="63"/>
      <c r="JVA281" s="112"/>
      <c r="JVD281" s="63"/>
      <c r="JVE281" s="112"/>
      <c r="JVH281" s="63"/>
      <c r="JVI281" s="112"/>
      <c r="JVL281" s="63"/>
      <c r="JVM281" s="112"/>
      <c r="JVP281" s="63"/>
      <c r="JVQ281" s="112"/>
      <c r="JVT281" s="63"/>
      <c r="JVU281" s="112"/>
      <c r="JVX281" s="63"/>
      <c r="JVY281" s="112"/>
      <c r="JWB281" s="63"/>
      <c r="JWC281" s="112"/>
      <c r="JWF281" s="63"/>
      <c r="JWG281" s="112"/>
      <c r="JWJ281" s="63"/>
      <c r="JWK281" s="112"/>
      <c r="JWN281" s="63"/>
      <c r="JWO281" s="112"/>
      <c r="JWR281" s="63"/>
      <c r="JWS281" s="112"/>
      <c r="JWV281" s="63"/>
      <c r="JWW281" s="112"/>
      <c r="JWZ281" s="63"/>
      <c r="JXA281" s="112"/>
      <c r="JXD281" s="63"/>
      <c r="JXE281" s="112"/>
      <c r="JXH281" s="63"/>
      <c r="JXI281" s="112"/>
      <c r="JXL281" s="63"/>
      <c r="JXM281" s="112"/>
      <c r="JXP281" s="63"/>
      <c r="JXQ281" s="112"/>
      <c r="JXT281" s="63"/>
      <c r="JXU281" s="112"/>
      <c r="JXX281" s="63"/>
      <c r="JXY281" s="112"/>
      <c r="JYB281" s="63"/>
      <c r="JYC281" s="112"/>
      <c r="JYF281" s="63"/>
      <c r="JYG281" s="112"/>
      <c r="JYJ281" s="63"/>
      <c r="JYK281" s="112"/>
      <c r="JYN281" s="63"/>
      <c r="JYO281" s="112"/>
      <c r="JYR281" s="63"/>
      <c r="JYS281" s="112"/>
      <c r="JYV281" s="63"/>
      <c r="JYW281" s="112"/>
      <c r="JYZ281" s="63"/>
      <c r="JZA281" s="112"/>
      <c r="JZD281" s="63"/>
      <c r="JZE281" s="112"/>
      <c r="JZH281" s="63"/>
      <c r="JZI281" s="112"/>
      <c r="JZL281" s="63"/>
      <c r="JZM281" s="112"/>
      <c r="JZP281" s="63"/>
      <c r="JZQ281" s="112"/>
      <c r="JZT281" s="63"/>
      <c r="JZU281" s="112"/>
      <c r="JZX281" s="63"/>
      <c r="JZY281" s="112"/>
      <c r="KAB281" s="63"/>
      <c r="KAC281" s="112"/>
      <c r="KAF281" s="63"/>
      <c r="KAG281" s="112"/>
      <c r="KAJ281" s="63"/>
      <c r="KAK281" s="112"/>
      <c r="KAN281" s="63"/>
      <c r="KAO281" s="112"/>
      <c r="KAR281" s="63"/>
      <c r="KAS281" s="112"/>
      <c r="KAV281" s="63"/>
      <c r="KAW281" s="112"/>
      <c r="KAZ281" s="63"/>
      <c r="KBA281" s="112"/>
      <c r="KBD281" s="63"/>
      <c r="KBE281" s="112"/>
      <c r="KBH281" s="63"/>
      <c r="KBI281" s="112"/>
      <c r="KBL281" s="63"/>
      <c r="KBM281" s="112"/>
      <c r="KBP281" s="63"/>
      <c r="KBQ281" s="112"/>
      <c r="KBT281" s="63"/>
      <c r="KBU281" s="112"/>
      <c r="KBX281" s="63"/>
      <c r="KBY281" s="112"/>
      <c r="KCB281" s="63"/>
      <c r="KCC281" s="112"/>
      <c r="KCF281" s="63"/>
      <c r="KCG281" s="112"/>
      <c r="KCJ281" s="63"/>
      <c r="KCK281" s="112"/>
      <c r="KCN281" s="63"/>
      <c r="KCO281" s="112"/>
      <c r="KCR281" s="63"/>
      <c r="KCS281" s="112"/>
      <c r="KCV281" s="63"/>
      <c r="KCW281" s="112"/>
      <c r="KCZ281" s="63"/>
      <c r="KDA281" s="112"/>
      <c r="KDD281" s="63"/>
      <c r="KDE281" s="112"/>
      <c r="KDH281" s="63"/>
      <c r="KDI281" s="112"/>
      <c r="KDL281" s="63"/>
      <c r="KDM281" s="112"/>
      <c r="KDP281" s="63"/>
      <c r="KDQ281" s="112"/>
      <c r="KDT281" s="63"/>
      <c r="KDU281" s="112"/>
      <c r="KDX281" s="63"/>
      <c r="KDY281" s="112"/>
      <c r="KEB281" s="63"/>
      <c r="KEC281" s="112"/>
      <c r="KEF281" s="63"/>
      <c r="KEG281" s="112"/>
      <c r="KEJ281" s="63"/>
      <c r="KEK281" s="112"/>
      <c r="KEN281" s="63"/>
      <c r="KEO281" s="112"/>
      <c r="KER281" s="63"/>
      <c r="KES281" s="112"/>
      <c r="KEV281" s="63"/>
      <c r="KEW281" s="112"/>
      <c r="KEZ281" s="63"/>
      <c r="KFA281" s="112"/>
      <c r="KFD281" s="63"/>
      <c r="KFE281" s="112"/>
      <c r="KFH281" s="63"/>
      <c r="KFI281" s="112"/>
      <c r="KFL281" s="63"/>
      <c r="KFM281" s="112"/>
      <c r="KFP281" s="63"/>
      <c r="KFQ281" s="112"/>
      <c r="KFT281" s="63"/>
      <c r="KFU281" s="112"/>
      <c r="KFX281" s="63"/>
      <c r="KFY281" s="112"/>
      <c r="KGB281" s="63"/>
      <c r="KGC281" s="112"/>
      <c r="KGF281" s="63"/>
      <c r="KGG281" s="112"/>
      <c r="KGJ281" s="63"/>
      <c r="KGK281" s="112"/>
      <c r="KGN281" s="63"/>
      <c r="KGO281" s="112"/>
      <c r="KGR281" s="63"/>
      <c r="KGS281" s="112"/>
      <c r="KGV281" s="63"/>
      <c r="KGW281" s="112"/>
      <c r="KGZ281" s="63"/>
      <c r="KHA281" s="112"/>
      <c r="KHD281" s="63"/>
      <c r="KHE281" s="112"/>
      <c r="KHH281" s="63"/>
      <c r="KHI281" s="112"/>
      <c r="KHL281" s="63"/>
      <c r="KHM281" s="112"/>
      <c r="KHP281" s="63"/>
      <c r="KHQ281" s="112"/>
      <c r="KHT281" s="63"/>
      <c r="KHU281" s="112"/>
      <c r="KHX281" s="63"/>
      <c r="KHY281" s="112"/>
      <c r="KIB281" s="63"/>
      <c r="KIC281" s="112"/>
      <c r="KIF281" s="63"/>
      <c r="KIG281" s="112"/>
      <c r="KIJ281" s="63"/>
      <c r="KIK281" s="112"/>
      <c r="KIN281" s="63"/>
      <c r="KIO281" s="112"/>
      <c r="KIR281" s="63"/>
      <c r="KIS281" s="112"/>
      <c r="KIV281" s="63"/>
      <c r="KIW281" s="112"/>
      <c r="KIZ281" s="63"/>
      <c r="KJA281" s="112"/>
      <c r="KJD281" s="63"/>
      <c r="KJE281" s="112"/>
      <c r="KJH281" s="63"/>
      <c r="KJI281" s="112"/>
      <c r="KJL281" s="63"/>
      <c r="KJM281" s="112"/>
      <c r="KJP281" s="63"/>
      <c r="KJQ281" s="112"/>
      <c r="KJT281" s="63"/>
      <c r="KJU281" s="112"/>
      <c r="KJX281" s="63"/>
      <c r="KJY281" s="112"/>
      <c r="KKB281" s="63"/>
      <c r="KKC281" s="112"/>
      <c r="KKF281" s="63"/>
      <c r="KKG281" s="112"/>
      <c r="KKJ281" s="63"/>
      <c r="KKK281" s="112"/>
      <c r="KKN281" s="63"/>
      <c r="KKO281" s="112"/>
      <c r="KKR281" s="63"/>
      <c r="KKS281" s="112"/>
      <c r="KKV281" s="63"/>
      <c r="KKW281" s="112"/>
      <c r="KKZ281" s="63"/>
      <c r="KLA281" s="112"/>
      <c r="KLD281" s="63"/>
      <c r="KLE281" s="112"/>
      <c r="KLH281" s="63"/>
      <c r="KLI281" s="112"/>
      <c r="KLL281" s="63"/>
      <c r="KLM281" s="112"/>
      <c r="KLP281" s="63"/>
      <c r="KLQ281" s="112"/>
      <c r="KLT281" s="63"/>
      <c r="KLU281" s="112"/>
      <c r="KLX281" s="63"/>
      <c r="KLY281" s="112"/>
      <c r="KMB281" s="63"/>
      <c r="KMC281" s="112"/>
      <c r="KMF281" s="63"/>
      <c r="KMG281" s="112"/>
      <c r="KMJ281" s="63"/>
      <c r="KMK281" s="112"/>
      <c r="KMN281" s="63"/>
      <c r="KMO281" s="112"/>
      <c r="KMR281" s="63"/>
      <c r="KMS281" s="112"/>
      <c r="KMV281" s="63"/>
      <c r="KMW281" s="112"/>
      <c r="KMZ281" s="63"/>
      <c r="KNA281" s="112"/>
      <c r="KND281" s="63"/>
      <c r="KNE281" s="112"/>
      <c r="KNH281" s="63"/>
      <c r="KNI281" s="112"/>
      <c r="KNL281" s="63"/>
      <c r="KNM281" s="112"/>
      <c r="KNP281" s="63"/>
      <c r="KNQ281" s="112"/>
      <c r="KNT281" s="63"/>
      <c r="KNU281" s="112"/>
      <c r="KNX281" s="63"/>
      <c r="KNY281" s="112"/>
      <c r="KOB281" s="63"/>
      <c r="KOC281" s="112"/>
      <c r="KOF281" s="63"/>
      <c r="KOG281" s="112"/>
      <c r="KOJ281" s="63"/>
      <c r="KOK281" s="112"/>
      <c r="KON281" s="63"/>
      <c r="KOO281" s="112"/>
      <c r="KOR281" s="63"/>
      <c r="KOS281" s="112"/>
      <c r="KOV281" s="63"/>
      <c r="KOW281" s="112"/>
      <c r="KOZ281" s="63"/>
      <c r="KPA281" s="112"/>
      <c r="KPD281" s="63"/>
      <c r="KPE281" s="112"/>
      <c r="KPH281" s="63"/>
      <c r="KPI281" s="112"/>
      <c r="KPL281" s="63"/>
      <c r="KPM281" s="112"/>
      <c r="KPP281" s="63"/>
      <c r="KPQ281" s="112"/>
      <c r="KPT281" s="63"/>
      <c r="KPU281" s="112"/>
      <c r="KPX281" s="63"/>
      <c r="KPY281" s="112"/>
      <c r="KQB281" s="63"/>
      <c r="KQC281" s="112"/>
      <c r="KQF281" s="63"/>
      <c r="KQG281" s="112"/>
      <c r="KQJ281" s="63"/>
      <c r="KQK281" s="112"/>
      <c r="KQN281" s="63"/>
      <c r="KQO281" s="112"/>
      <c r="KQR281" s="63"/>
      <c r="KQS281" s="112"/>
      <c r="KQV281" s="63"/>
      <c r="KQW281" s="112"/>
      <c r="KQZ281" s="63"/>
      <c r="KRA281" s="112"/>
      <c r="KRD281" s="63"/>
      <c r="KRE281" s="112"/>
      <c r="KRH281" s="63"/>
      <c r="KRI281" s="112"/>
      <c r="KRL281" s="63"/>
      <c r="KRM281" s="112"/>
      <c r="KRP281" s="63"/>
      <c r="KRQ281" s="112"/>
      <c r="KRT281" s="63"/>
      <c r="KRU281" s="112"/>
      <c r="KRX281" s="63"/>
      <c r="KRY281" s="112"/>
      <c r="KSB281" s="63"/>
      <c r="KSC281" s="112"/>
      <c r="KSF281" s="63"/>
      <c r="KSG281" s="112"/>
      <c r="KSJ281" s="63"/>
      <c r="KSK281" s="112"/>
      <c r="KSN281" s="63"/>
      <c r="KSO281" s="112"/>
      <c r="KSR281" s="63"/>
      <c r="KSS281" s="112"/>
      <c r="KSV281" s="63"/>
      <c r="KSW281" s="112"/>
      <c r="KSZ281" s="63"/>
      <c r="KTA281" s="112"/>
      <c r="KTD281" s="63"/>
      <c r="KTE281" s="112"/>
      <c r="KTH281" s="63"/>
      <c r="KTI281" s="112"/>
      <c r="KTL281" s="63"/>
      <c r="KTM281" s="112"/>
      <c r="KTP281" s="63"/>
      <c r="KTQ281" s="112"/>
      <c r="KTT281" s="63"/>
      <c r="KTU281" s="112"/>
      <c r="KTX281" s="63"/>
      <c r="KTY281" s="112"/>
      <c r="KUB281" s="63"/>
      <c r="KUC281" s="112"/>
      <c r="KUF281" s="63"/>
      <c r="KUG281" s="112"/>
      <c r="KUJ281" s="63"/>
      <c r="KUK281" s="112"/>
      <c r="KUN281" s="63"/>
      <c r="KUO281" s="112"/>
      <c r="KUR281" s="63"/>
      <c r="KUS281" s="112"/>
      <c r="KUV281" s="63"/>
      <c r="KUW281" s="112"/>
      <c r="KUZ281" s="63"/>
      <c r="KVA281" s="112"/>
      <c r="KVD281" s="63"/>
      <c r="KVE281" s="112"/>
      <c r="KVH281" s="63"/>
      <c r="KVI281" s="112"/>
      <c r="KVL281" s="63"/>
      <c r="KVM281" s="112"/>
      <c r="KVP281" s="63"/>
      <c r="KVQ281" s="112"/>
      <c r="KVT281" s="63"/>
      <c r="KVU281" s="112"/>
      <c r="KVX281" s="63"/>
      <c r="KVY281" s="112"/>
      <c r="KWB281" s="63"/>
      <c r="KWC281" s="112"/>
      <c r="KWF281" s="63"/>
      <c r="KWG281" s="112"/>
      <c r="KWJ281" s="63"/>
      <c r="KWK281" s="112"/>
      <c r="KWN281" s="63"/>
      <c r="KWO281" s="112"/>
      <c r="KWR281" s="63"/>
      <c r="KWS281" s="112"/>
      <c r="KWV281" s="63"/>
      <c r="KWW281" s="112"/>
      <c r="KWZ281" s="63"/>
      <c r="KXA281" s="112"/>
      <c r="KXD281" s="63"/>
      <c r="KXE281" s="112"/>
      <c r="KXH281" s="63"/>
      <c r="KXI281" s="112"/>
      <c r="KXL281" s="63"/>
      <c r="KXM281" s="112"/>
      <c r="KXP281" s="63"/>
      <c r="KXQ281" s="112"/>
      <c r="KXT281" s="63"/>
      <c r="KXU281" s="112"/>
      <c r="KXX281" s="63"/>
      <c r="KXY281" s="112"/>
      <c r="KYB281" s="63"/>
      <c r="KYC281" s="112"/>
      <c r="KYF281" s="63"/>
      <c r="KYG281" s="112"/>
      <c r="KYJ281" s="63"/>
      <c r="KYK281" s="112"/>
      <c r="KYN281" s="63"/>
      <c r="KYO281" s="112"/>
      <c r="KYR281" s="63"/>
      <c r="KYS281" s="112"/>
      <c r="KYV281" s="63"/>
      <c r="KYW281" s="112"/>
      <c r="KYZ281" s="63"/>
      <c r="KZA281" s="112"/>
      <c r="KZD281" s="63"/>
      <c r="KZE281" s="112"/>
      <c r="KZH281" s="63"/>
      <c r="KZI281" s="112"/>
      <c r="KZL281" s="63"/>
      <c r="KZM281" s="112"/>
      <c r="KZP281" s="63"/>
      <c r="KZQ281" s="112"/>
      <c r="KZT281" s="63"/>
      <c r="KZU281" s="112"/>
      <c r="KZX281" s="63"/>
      <c r="KZY281" s="112"/>
      <c r="LAB281" s="63"/>
      <c r="LAC281" s="112"/>
      <c r="LAF281" s="63"/>
      <c r="LAG281" s="112"/>
      <c r="LAJ281" s="63"/>
      <c r="LAK281" s="112"/>
      <c r="LAN281" s="63"/>
      <c r="LAO281" s="112"/>
      <c r="LAR281" s="63"/>
      <c r="LAS281" s="112"/>
      <c r="LAV281" s="63"/>
      <c r="LAW281" s="112"/>
      <c r="LAZ281" s="63"/>
      <c r="LBA281" s="112"/>
      <c r="LBD281" s="63"/>
      <c r="LBE281" s="112"/>
      <c r="LBH281" s="63"/>
      <c r="LBI281" s="112"/>
      <c r="LBL281" s="63"/>
      <c r="LBM281" s="112"/>
      <c r="LBP281" s="63"/>
      <c r="LBQ281" s="112"/>
      <c r="LBT281" s="63"/>
      <c r="LBU281" s="112"/>
      <c r="LBX281" s="63"/>
      <c r="LBY281" s="112"/>
      <c r="LCB281" s="63"/>
      <c r="LCC281" s="112"/>
      <c r="LCF281" s="63"/>
      <c r="LCG281" s="112"/>
      <c r="LCJ281" s="63"/>
      <c r="LCK281" s="112"/>
      <c r="LCN281" s="63"/>
      <c r="LCO281" s="112"/>
      <c r="LCR281" s="63"/>
      <c r="LCS281" s="112"/>
      <c r="LCV281" s="63"/>
      <c r="LCW281" s="112"/>
      <c r="LCZ281" s="63"/>
      <c r="LDA281" s="112"/>
      <c r="LDD281" s="63"/>
      <c r="LDE281" s="112"/>
      <c r="LDH281" s="63"/>
      <c r="LDI281" s="112"/>
      <c r="LDL281" s="63"/>
      <c r="LDM281" s="112"/>
      <c r="LDP281" s="63"/>
      <c r="LDQ281" s="112"/>
      <c r="LDT281" s="63"/>
      <c r="LDU281" s="112"/>
      <c r="LDX281" s="63"/>
      <c r="LDY281" s="112"/>
      <c r="LEB281" s="63"/>
      <c r="LEC281" s="112"/>
      <c r="LEF281" s="63"/>
      <c r="LEG281" s="112"/>
      <c r="LEJ281" s="63"/>
      <c r="LEK281" s="112"/>
      <c r="LEN281" s="63"/>
      <c r="LEO281" s="112"/>
      <c r="LER281" s="63"/>
      <c r="LES281" s="112"/>
      <c r="LEV281" s="63"/>
      <c r="LEW281" s="112"/>
      <c r="LEZ281" s="63"/>
      <c r="LFA281" s="112"/>
      <c r="LFD281" s="63"/>
      <c r="LFE281" s="112"/>
      <c r="LFH281" s="63"/>
      <c r="LFI281" s="112"/>
      <c r="LFL281" s="63"/>
      <c r="LFM281" s="112"/>
      <c r="LFP281" s="63"/>
      <c r="LFQ281" s="112"/>
      <c r="LFT281" s="63"/>
      <c r="LFU281" s="112"/>
      <c r="LFX281" s="63"/>
      <c r="LFY281" s="112"/>
      <c r="LGB281" s="63"/>
      <c r="LGC281" s="112"/>
      <c r="LGF281" s="63"/>
      <c r="LGG281" s="112"/>
      <c r="LGJ281" s="63"/>
      <c r="LGK281" s="112"/>
      <c r="LGN281" s="63"/>
      <c r="LGO281" s="112"/>
      <c r="LGR281" s="63"/>
      <c r="LGS281" s="112"/>
      <c r="LGV281" s="63"/>
      <c r="LGW281" s="112"/>
      <c r="LGZ281" s="63"/>
      <c r="LHA281" s="112"/>
      <c r="LHD281" s="63"/>
      <c r="LHE281" s="112"/>
      <c r="LHH281" s="63"/>
      <c r="LHI281" s="112"/>
      <c r="LHL281" s="63"/>
      <c r="LHM281" s="112"/>
      <c r="LHP281" s="63"/>
      <c r="LHQ281" s="112"/>
      <c r="LHT281" s="63"/>
      <c r="LHU281" s="112"/>
      <c r="LHX281" s="63"/>
      <c r="LHY281" s="112"/>
      <c r="LIB281" s="63"/>
      <c r="LIC281" s="112"/>
      <c r="LIF281" s="63"/>
      <c r="LIG281" s="112"/>
      <c r="LIJ281" s="63"/>
      <c r="LIK281" s="112"/>
      <c r="LIN281" s="63"/>
      <c r="LIO281" s="112"/>
      <c r="LIR281" s="63"/>
      <c r="LIS281" s="112"/>
      <c r="LIV281" s="63"/>
      <c r="LIW281" s="112"/>
      <c r="LIZ281" s="63"/>
      <c r="LJA281" s="112"/>
      <c r="LJD281" s="63"/>
      <c r="LJE281" s="112"/>
      <c r="LJH281" s="63"/>
      <c r="LJI281" s="112"/>
      <c r="LJL281" s="63"/>
      <c r="LJM281" s="112"/>
      <c r="LJP281" s="63"/>
      <c r="LJQ281" s="112"/>
      <c r="LJT281" s="63"/>
      <c r="LJU281" s="112"/>
      <c r="LJX281" s="63"/>
      <c r="LJY281" s="112"/>
      <c r="LKB281" s="63"/>
      <c r="LKC281" s="112"/>
      <c r="LKF281" s="63"/>
      <c r="LKG281" s="112"/>
      <c r="LKJ281" s="63"/>
      <c r="LKK281" s="112"/>
      <c r="LKN281" s="63"/>
      <c r="LKO281" s="112"/>
      <c r="LKR281" s="63"/>
      <c r="LKS281" s="112"/>
      <c r="LKV281" s="63"/>
      <c r="LKW281" s="112"/>
      <c r="LKZ281" s="63"/>
      <c r="LLA281" s="112"/>
      <c r="LLD281" s="63"/>
      <c r="LLE281" s="112"/>
      <c r="LLH281" s="63"/>
      <c r="LLI281" s="112"/>
      <c r="LLL281" s="63"/>
      <c r="LLM281" s="112"/>
      <c r="LLP281" s="63"/>
      <c r="LLQ281" s="112"/>
      <c r="LLT281" s="63"/>
      <c r="LLU281" s="112"/>
      <c r="LLX281" s="63"/>
      <c r="LLY281" s="112"/>
      <c r="LMB281" s="63"/>
      <c r="LMC281" s="112"/>
      <c r="LMF281" s="63"/>
      <c r="LMG281" s="112"/>
      <c r="LMJ281" s="63"/>
      <c r="LMK281" s="112"/>
      <c r="LMN281" s="63"/>
      <c r="LMO281" s="112"/>
      <c r="LMR281" s="63"/>
      <c r="LMS281" s="112"/>
      <c r="LMV281" s="63"/>
      <c r="LMW281" s="112"/>
      <c r="LMZ281" s="63"/>
      <c r="LNA281" s="112"/>
      <c r="LND281" s="63"/>
      <c r="LNE281" s="112"/>
      <c r="LNH281" s="63"/>
      <c r="LNI281" s="112"/>
      <c r="LNL281" s="63"/>
      <c r="LNM281" s="112"/>
      <c r="LNP281" s="63"/>
      <c r="LNQ281" s="112"/>
      <c r="LNT281" s="63"/>
      <c r="LNU281" s="112"/>
      <c r="LNX281" s="63"/>
      <c r="LNY281" s="112"/>
      <c r="LOB281" s="63"/>
      <c r="LOC281" s="112"/>
      <c r="LOF281" s="63"/>
      <c r="LOG281" s="112"/>
      <c r="LOJ281" s="63"/>
      <c r="LOK281" s="112"/>
      <c r="LON281" s="63"/>
      <c r="LOO281" s="112"/>
      <c r="LOR281" s="63"/>
      <c r="LOS281" s="112"/>
      <c r="LOV281" s="63"/>
      <c r="LOW281" s="112"/>
      <c r="LOZ281" s="63"/>
      <c r="LPA281" s="112"/>
      <c r="LPD281" s="63"/>
      <c r="LPE281" s="112"/>
      <c r="LPH281" s="63"/>
      <c r="LPI281" s="112"/>
      <c r="LPL281" s="63"/>
      <c r="LPM281" s="112"/>
      <c r="LPP281" s="63"/>
      <c r="LPQ281" s="112"/>
      <c r="LPT281" s="63"/>
      <c r="LPU281" s="112"/>
      <c r="LPX281" s="63"/>
      <c r="LPY281" s="112"/>
      <c r="LQB281" s="63"/>
      <c r="LQC281" s="112"/>
      <c r="LQF281" s="63"/>
      <c r="LQG281" s="112"/>
      <c r="LQJ281" s="63"/>
      <c r="LQK281" s="112"/>
      <c r="LQN281" s="63"/>
      <c r="LQO281" s="112"/>
      <c r="LQR281" s="63"/>
      <c r="LQS281" s="112"/>
      <c r="LQV281" s="63"/>
      <c r="LQW281" s="112"/>
      <c r="LQZ281" s="63"/>
      <c r="LRA281" s="112"/>
      <c r="LRD281" s="63"/>
      <c r="LRE281" s="112"/>
      <c r="LRH281" s="63"/>
      <c r="LRI281" s="112"/>
      <c r="LRL281" s="63"/>
      <c r="LRM281" s="112"/>
      <c r="LRP281" s="63"/>
      <c r="LRQ281" s="112"/>
      <c r="LRT281" s="63"/>
      <c r="LRU281" s="112"/>
      <c r="LRX281" s="63"/>
      <c r="LRY281" s="112"/>
      <c r="LSB281" s="63"/>
      <c r="LSC281" s="112"/>
      <c r="LSF281" s="63"/>
      <c r="LSG281" s="112"/>
      <c r="LSJ281" s="63"/>
      <c r="LSK281" s="112"/>
      <c r="LSN281" s="63"/>
      <c r="LSO281" s="112"/>
      <c r="LSR281" s="63"/>
      <c r="LSS281" s="112"/>
      <c r="LSV281" s="63"/>
      <c r="LSW281" s="112"/>
      <c r="LSZ281" s="63"/>
      <c r="LTA281" s="112"/>
      <c r="LTD281" s="63"/>
      <c r="LTE281" s="112"/>
      <c r="LTH281" s="63"/>
      <c r="LTI281" s="112"/>
      <c r="LTL281" s="63"/>
      <c r="LTM281" s="112"/>
      <c r="LTP281" s="63"/>
      <c r="LTQ281" s="112"/>
      <c r="LTT281" s="63"/>
      <c r="LTU281" s="112"/>
      <c r="LTX281" s="63"/>
      <c r="LTY281" s="112"/>
      <c r="LUB281" s="63"/>
      <c r="LUC281" s="112"/>
      <c r="LUF281" s="63"/>
      <c r="LUG281" s="112"/>
      <c r="LUJ281" s="63"/>
      <c r="LUK281" s="112"/>
      <c r="LUN281" s="63"/>
      <c r="LUO281" s="112"/>
      <c r="LUR281" s="63"/>
      <c r="LUS281" s="112"/>
      <c r="LUV281" s="63"/>
      <c r="LUW281" s="112"/>
      <c r="LUZ281" s="63"/>
      <c r="LVA281" s="112"/>
      <c r="LVD281" s="63"/>
      <c r="LVE281" s="112"/>
      <c r="LVH281" s="63"/>
      <c r="LVI281" s="112"/>
      <c r="LVL281" s="63"/>
      <c r="LVM281" s="112"/>
      <c r="LVP281" s="63"/>
      <c r="LVQ281" s="112"/>
      <c r="LVT281" s="63"/>
      <c r="LVU281" s="112"/>
      <c r="LVX281" s="63"/>
      <c r="LVY281" s="112"/>
      <c r="LWB281" s="63"/>
      <c r="LWC281" s="112"/>
      <c r="LWF281" s="63"/>
      <c r="LWG281" s="112"/>
      <c r="LWJ281" s="63"/>
      <c r="LWK281" s="112"/>
      <c r="LWN281" s="63"/>
      <c r="LWO281" s="112"/>
      <c r="LWR281" s="63"/>
      <c r="LWS281" s="112"/>
      <c r="LWV281" s="63"/>
      <c r="LWW281" s="112"/>
      <c r="LWZ281" s="63"/>
      <c r="LXA281" s="112"/>
      <c r="LXD281" s="63"/>
      <c r="LXE281" s="112"/>
      <c r="LXH281" s="63"/>
      <c r="LXI281" s="112"/>
      <c r="LXL281" s="63"/>
      <c r="LXM281" s="112"/>
      <c r="LXP281" s="63"/>
      <c r="LXQ281" s="112"/>
      <c r="LXT281" s="63"/>
      <c r="LXU281" s="112"/>
      <c r="LXX281" s="63"/>
      <c r="LXY281" s="112"/>
      <c r="LYB281" s="63"/>
      <c r="LYC281" s="112"/>
      <c r="LYF281" s="63"/>
      <c r="LYG281" s="112"/>
      <c r="LYJ281" s="63"/>
      <c r="LYK281" s="112"/>
      <c r="LYN281" s="63"/>
      <c r="LYO281" s="112"/>
      <c r="LYR281" s="63"/>
      <c r="LYS281" s="112"/>
      <c r="LYV281" s="63"/>
      <c r="LYW281" s="112"/>
      <c r="LYZ281" s="63"/>
      <c r="LZA281" s="112"/>
      <c r="LZD281" s="63"/>
      <c r="LZE281" s="112"/>
      <c r="LZH281" s="63"/>
      <c r="LZI281" s="112"/>
      <c r="LZL281" s="63"/>
      <c r="LZM281" s="112"/>
      <c r="LZP281" s="63"/>
      <c r="LZQ281" s="112"/>
      <c r="LZT281" s="63"/>
      <c r="LZU281" s="112"/>
      <c r="LZX281" s="63"/>
      <c r="LZY281" s="112"/>
      <c r="MAB281" s="63"/>
      <c r="MAC281" s="112"/>
      <c r="MAF281" s="63"/>
      <c r="MAG281" s="112"/>
      <c r="MAJ281" s="63"/>
      <c r="MAK281" s="112"/>
      <c r="MAN281" s="63"/>
      <c r="MAO281" s="112"/>
      <c r="MAR281" s="63"/>
      <c r="MAS281" s="112"/>
      <c r="MAV281" s="63"/>
      <c r="MAW281" s="112"/>
      <c r="MAZ281" s="63"/>
      <c r="MBA281" s="112"/>
      <c r="MBD281" s="63"/>
      <c r="MBE281" s="112"/>
      <c r="MBH281" s="63"/>
      <c r="MBI281" s="112"/>
      <c r="MBL281" s="63"/>
      <c r="MBM281" s="112"/>
      <c r="MBP281" s="63"/>
      <c r="MBQ281" s="112"/>
      <c r="MBT281" s="63"/>
      <c r="MBU281" s="112"/>
      <c r="MBX281" s="63"/>
      <c r="MBY281" s="112"/>
      <c r="MCB281" s="63"/>
      <c r="MCC281" s="112"/>
      <c r="MCF281" s="63"/>
      <c r="MCG281" s="112"/>
      <c r="MCJ281" s="63"/>
      <c r="MCK281" s="112"/>
      <c r="MCN281" s="63"/>
      <c r="MCO281" s="112"/>
      <c r="MCR281" s="63"/>
      <c r="MCS281" s="112"/>
      <c r="MCV281" s="63"/>
      <c r="MCW281" s="112"/>
      <c r="MCZ281" s="63"/>
      <c r="MDA281" s="112"/>
      <c r="MDD281" s="63"/>
      <c r="MDE281" s="112"/>
      <c r="MDH281" s="63"/>
      <c r="MDI281" s="112"/>
      <c r="MDL281" s="63"/>
      <c r="MDM281" s="112"/>
      <c r="MDP281" s="63"/>
      <c r="MDQ281" s="112"/>
      <c r="MDT281" s="63"/>
      <c r="MDU281" s="112"/>
      <c r="MDX281" s="63"/>
      <c r="MDY281" s="112"/>
      <c r="MEB281" s="63"/>
      <c r="MEC281" s="112"/>
      <c r="MEF281" s="63"/>
      <c r="MEG281" s="112"/>
      <c r="MEJ281" s="63"/>
      <c r="MEK281" s="112"/>
      <c r="MEN281" s="63"/>
      <c r="MEO281" s="112"/>
      <c r="MER281" s="63"/>
      <c r="MES281" s="112"/>
      <c r="MEV281" s="63"/>
      <c r="MEW281" s="112"/>
      <c r="MEZ281" s="63"/>
      <c r="MFA281" s="112"/>
      <c r="MFD281" s="63"/>
      <c r="MFE281" s="112"/>
      <c r="MFH281" s="63"/>
      <c r="MFI281" s="112"/>
      <c r="MFL281" s="63"/>
      <c r="MFM281" s="112"/>
      <c r="MFP281" s="63"/>
      <c r="MFQ281" s="112"/>
      <c r="MFT281" s="63"/>
      <c r="MFU281" s="112"/>
      <c r="MFX281" s="63"/>
      <c r="MFY281" s="112"/>
      <c r="MGB281" s="63"/>
      <c r="MGC281" s="112"/>
      <c r="MGF281" s="63"/>
      <c r="MGG281" s="112"/>
      <c r="MGJ281" s="63"/>
      <c r="MGK281" s="112"/>
      <c r="MGN281" s="63"/>
      <c r="MGO281" s="112"/>
      <c r="MGR281" s="63"/>
      <c r="MGS281" s="112"/>
      <c r="MGV281" s="63"/>
      <c r="MGW281" s="112"/>
      <c r="MGZ281" s="63"/>
      <c r="MHA281" s="112"/>
      <c r="MHD281" s="63"/>
      <c r="MHE281" s="112"/>
      <c r="MHH281" s="63"/>
      <c r="MHI281" s="112"/>
      <c r="MHL281" s="63"/>
      <c r="MHM281" s="112"/>
      <c r="MHP281" s="63"/>
      <c r="MHQ281" s="112"/>
      <c r="MHT281" s="63"/>
      <c r="MHU281" s="112"/>
      <c r="MHX281" s="63"/>
      <c r="MHY281" s="112"/>
      <c r="MIB281" s="63"/>
      <c r="MIC281" s="112"/>
      <c r="MIF281" s="63"/>
      <c r="MIG281" s="112"/>
      <c r="MIJ281" s="63"/>
      <c r="MIK281" s="112"/>
      <c r="MIN281" s="63"/>
      <c r="MIO281" s="112"/>
      <c r="MIR281" s="63"/>
      <c r="MIS281" s="112"/>
      <c r="MIV281" s="63"/>
      <c r="MIW281" s="112"/>
      <c r="MIZ281" s="63"/>
      <c r="MJA281" s="112"/>
      <c r="MJD281" s="63"/>
      <c r="MJE281" s="112"/>
      <c r="MJH281" s="63"/>
      <c r="MJI281" s="112"/>
      <c r="MJL281" s="63"/>
      <c r="MJM281" s="112"/>
      <c r="MJP281" s="63"/>
      <c r="MJQ281" s="112"/>
      <c r="MJT281" s="63"/>
      <c r="MJU281" s="112"/>
      <c r="MJX281" s="63"/>
      <c r="MJY281" s="112"/>
      <c r="MKB281" s="63"/>
      <c r="MKC281" s="112"/>
      <c r="MKF281" s="63"/>
      <c r="MKG281" s="112"/>
      <c r="MKJ281" s="63"/>
      <c r="MKK281" s="112"/>
      <c r="MKN281" s="63"/>
      <c r="MKO281" s="112"/>
      <c r="MKR281" s="63"/>
      <c r="MKS281" s="112"/>
      <c r="MKV281" s="63"/>
      <c r="MKW281" s="112"/>
      <c r="MKZ281" s="63"/>
      <c r="MLA281" s="112"/>
      <c r="MLD281" s="63"/>
      <c r="MLE281" s="112"/>
      <c r="MLH281" s="63"/>
      <c r="MLI281" s="112"/>
      <c r="MLL281" s="63"/>
      <c r="MLM281" s="112"/>
      <c r="MLP281" s="63"/>
      <c r="MLQ281" s="112"/>
      <c r="MLT281" s="63"/>
      <c r="MLU281" s="112"/>
      <c r="MLX281" s="63"/>
      <c r="MLY281" s="112"/>
      <c r="MMB281" s="63"/>
      <c r="MMC281" s="112"/>
      <c r="MMF281" s="63"/>
      <c r="MMG281" s="112"/>
      <c r="MMJ281" s="63"/>
      <c r="MMK281" s="112"/>
      <c r="MMN281" s="63"/>
      <c r="MMO281" s="112"/>
      <c r="MMR281" s="63"/>
      <c r="MMS281" s="112"/>
      <c r="MMV281" s="63"/>
      <c r="MMW281" s="112"/>
      <c r="MMZ281" s="63"/>
      <c r="MNA281" s="112"/>
      <c r="MND281" s="63"/>
      <c r="MNE281" s="112"/>
      <c r="MNH281" s="63"/>
      <c r="MNI281" s="112"/>
      <c r="MNL281" s="63"/>
      <c r="MNM281" s="112"/>
      <c r="MNP281" s="63"/>
      <c r="MNQ281" s="112"/>
      <c r="MNT281" s="63"/>
      <c r="MNU281" s="112"/>
      <c r="MNX281" s="63"/>
      <c r="MNY281" s="112"/>
      <c r="MOB281" s="63"/>
      <c r="MOC281" s="112"/>
      <c r="MOF281" s="63"/>
      <c r="MOG281" s="112"/>
      <c r="MOJ281" s="63"/>
      <c r="MOK281" s="112"/>
      <c r="MON281" s="63"/>
      <c r="MOO281" s="112"/>
      <c r="MOR281" s="63"/>
      <c r="MOS281" s="112"/>
      <c r="MOV281" s="63"/>
      <c r="MOW281" s="112"/>
      <c r="MOZ281" s="63"/>
      <c r="MPA281" s="112"/>
      <c r="MPD281" s="63"/>
      <c r="MPE281" s="112"/>
      <c r="MPH281" s="63"/>
      <c r="MPI281" s="112"/>
      <c r="MPL281" s="63"/>
      <c r="MPM281" s="112"/>
      <c r="MPP281" s="63"/>
      <c r="MPQ281" s="112"/>
      <c r="MPT281" s="63"/>
      <c r="MPU281" s="112"/>
      <c r="MPX281" s="63"/>
      <c r="MPY281" s="112"/>
      <c r="MQB281" s="63"/>
      <c r="MQC281" s="112"/>
      <c r="MQF281" s="63"/>
      <c r="MQG281" s="112"/>
      <c r="MQJ281" s="63"/>
      <c r="MQK281" s="112"/>
      <c r="MQN281" s="63"/>
      <c r="MQO281" s="112"/>
      <c r="MQR281" s="63"/>
      <c r="MQS281" s="112"/>
      <c r="MQV281" s="63"/>
      <c r="MQW281" s="112"/>
      <c r="MQZ281" s="63"/>
      <c r="MRA281" s="112"/>
      <c r="MRD281" s="63"/>
      <c r="MRE281" s="112"/>
      <c r="MRH281" s="63"/>
      <c r="MRI281" s="112"/>
      <c r="MRL281" s="63"/>
      <c r="MRM281" s="112"/>
      <c r="MRP281" s="63"/>
      <c r="MRQ281" s="112"/>
      <c r="MRT281" s="63"/>
      <c r="MRU281" s="112"/>
      <c r="MRX281" s="63"/>
      <c r="MRY281" s="112"/>
      <c r="MSB281" s="63"/>
      <c r="MSC281" s="112"/>
      <c r="MSF281" s="63"/>
      <c r="MSG281" s="112"/>
      <c r="MSJ281" s="63"/>
      <c r="MSK281" s="112"/>
      <c r="MSN281" s="63"/>
      <c r="MSO281" s="112"/>
      <c r="MSR281" s="63"/>
      <c r="MSS281" s="112"/>
      <c r="MSV281" s="63"/>
      <c r="MSW281" s="112"/>
      <c r="MSZ281" s="63"/>
      <c r="MTA281" s="112"/>
      <c r="MTD281" s="63"/>
      <c r="MTE281" s="112"/>
      <c r="MTH281" s="63"/>
      <c r="MTI281" s="112"/>
      <c r="MTL281" s="63"/>
      <c r="MTM281" s="112"/>
      <c r="MTP281" s="63"/>
      <c r="MTQ281" s="112"/>
      <c r="MTT281" s="63"/>
      <c r="MTU281" s="112"/>
      <c r="MTX281" s="63"/>
      <c r="MTY281" s="112"/>
      <c r="MUB281" s="63"/>
      <c r="MUC281" s="112"/>
      <c r="MUF281" s="63"/>
      <c r="MUG281" s="112"/>
      <c r="MUJ281" s="63"/>
      <c r="MUK281" s="112"/>
      <c r="MUN281" s="63"/>
      <c r="MUO281" s="112"/>
      <c r="MUR281" s="63"/>
      <c r="MUS281" s="112"/>
      <c r="MUV281" s="63"/>
      <c r="MUW281" s="112"/>
      <c r="MUZ281" s="63"/>
      <c r="MVA281" s="112"/>
      <c r="MVD281" s="63"/>
      <c r="MVE281" s="112"/>
      <c r="MVH281" s="63"/>
      <c r="MVI281" s="112"/>
      <c r="MVL281" s="63"/>
      <c r="MVM281" s="112"/>
      <c r="MVP281" s="63"/>
      <c r="MVQ281" s="112"/>
      <c r="MVT281" s="63"/>
      <c r="MVU281" s="112"/>
      <c r="MVX281" s="63"/>
      <c r="MVY281" s="112"/>
      <c r="MWB281" s="63"/>
      <c r="MWC281" s="112"/>
      <c r="MWF281" s="63"/>
      <c r="MWG281" s="112"/>
      <c r="MWJ281" s="63"/>
      <c r="MWK281" s="112"/>
      <c r="MWN281" s="63"/>
      <c r="MWO281" s="112"/>
      <c r="MWR281" s="63"/>
      <c r="MWS281" s="112"/>
      <c r="MWV281" s="63"/>
      <c r="MWW281" s="112"/>
      <c r="MWZ281" s="63"/>
      <c r="MXA281" s="112"/>
      <c r="MXD281" s="63"/>
      <c r="MXE281" s="112"/>
      <c r="MXH281" s="63"/>
      <c r="MXI281" s="112"/>
      <c r="MXL281" s="63"/>
      <c r="MXM281" s="112"/>
      <c r="MXP281" s="63"/>
      <c r="MXQ281" s="112"/>
      <c r="MXT281" s="63"/>
      <c r="MXU281" s="112"/>
      <c r="MXX281" s="63"/>
      <c r="MXY281" s="112"/>
      <c r="MYB281" s="63"/>
      <c r="MYC281" s="112"/>
      <c r="MYF281" s="63"/>
      <c r="MYG281" s="112"/>
      <c r="MYJ281" s="63"/>
      <c r="MYK281" s="112"/>
      <c r="MYN281" s="63"/>
      <c r="MYO281" s="112"/>
      <c r="MYR281" s="63"/>
      <c r="MYS281" s="112"/>
      <c r="MYV281" s="63"/>
      <c r="MYW281" s="112"/>
      <c r="MYZ281" s="63"/>
      <c r="MZA281" s="112"/>
      <c r="MZD281" s="63"/>
      <c r="MZE281" s="112"/>
      <c r="MZH281" s="63"/>
      <c r="MZI281" s="112"/>
      <c r="MZL281" s="63"/>
      <c r="MZM281" s="112"/>
      <c r="MZP281" s="63"/>
      <c r="MZQ281" s="112"/>
      <c r="MZT281" s="63"/>
      <c r="MZU281" s="112"/>
      <c r="MZX281" s="63"/>
      <c r="MZY281" s="112"/>
      <c r="NAB281" s="63"/>
      <c r="NAC281" s="112"/>
      <c r="NAF281" s="63"/>
      <c r="NAG281" s="112"/>
      <c r="NAJ281" s="63"/>
      <c r="NAK281" s="112"/>
      <c r="NAN281" s="63"/>
      <c r="NAO281" s="112"/>
      <c r="NAR281" s="63"/>
      <c r="NAS281" s="112"/>
      <c r="NAV281" s="63"/>
      <c r="NAW281" s="112"/>
      <c r="NAZ281" s="63"/>
      <c r="NBA281" s="112"/>
      <c r="NBD281" s="63"/>
      <c r="NBE281" s="112"/>
      <c r="NBH281" s="63"/>
      <c r="NBI281" s="112"/>
      <c r="NBL281" s="63"/>
      <c r="NBM281" s="112"/>
      <c r="NBP281" s="63"/>
      <c r="NBQ281" s="112"/>
      <c r="NBT281" s="63"/>
      <c r="NBU281" s="112"/>
      <c r="NBX281" s="63"/>
      <c r="NBY281" s="112"/>
      <c r="NCB281" s="63"/>
      <c r="NCC281" s="112"/>
      <c r="NCF281" s="63"/>
      <c r="NCG281" s="112"/>
      <c r="NCJ281" s="63"/>
      <c r="NCK281" s="112"/>
      <c r="NCN281" s="63"/>
      <c r="NCO281" s="112"/>
      <c r="NCR281" s="63"/>
      <c r="NCS281" s="112"/>
      <c r="NCV281" s="63"/>
      <c r="NCW281" s="112"/>
      <c r="NCZ281" s="63"/>
      <c r="NDA281" s="112"/>
      <c r="NDD281" s="63"/>
      <c r="NDE281" s="112"/>
      <c r="NDH281" s="63"/>
      <c r="NDI281" s="112"/>
      <c r="NDL281" s="63"/>
      <c r="NDM281" s="112"/>
      <c r="NDP281" s="63"/>
      <c r="NDQ281" s="112"/>
      <c r="NDT281" s="63"/>
      <c r="NDU281" s="112"/>
      <c r="NDX281" s="63"/>
      <c r="NDY281" s="112"/>
      <c r="NEB281" s="63"/>
      <c r="NEC281" s="112"/>
      <c r="NEF281" s="63"/>
      <c r="NEG281" s="112"/>
      <c r="NEJ281" s="63"/>
      <c r="NEK281" s="112"/>
      <c r="NEN281" s="63"/>
      <c r="NEO281" s="112"/>
      <c r="NER281" s="63"/>
      <c r="NES281" s="112"/>
      <c r="NEV281" s="63"/>
      <c r="NEW281" s="112"/>
      <c r="NEZ281" s="63"/>
      <c r="NFA281" s="112"/>
      <c r="NFD281" s="63"/>
      <c r="NFE281" s="112"/>
      <c r="NFH281" s="63"/>
      <c r="NFI281" s="112"/>
      <c r="NFL281" s="63"/>
      <c r="NFM281" s="112"/>
      <c r="NFP281" s="63"/>
      <c r="NFQ281" s="112"/>
      <c r="NFT281" s="63"/>
      <c r="NFU281" s="112"/>
      <c r="NFX281" s="63"/>
      <c r="NFY281" s="112"/>
      <c r="NGB281" s="63"/>
      <c r="NGC281" s="112"/>
      <c r="NGF281" s="63"/>
      <c r="NGG281" s="112"/>
      <c r="NGJ281" s="63"/>
      <c r="NGK281" s="112"/>
      <c r="NGN281" s="63"/>
      <c r="NGO281" s="112"/>
      <c r="NGR281" s="63"/>
      <c r="NGS281" s="112"/>
      <c r="NGV281" s="63"/>
      <c r="NGW281" s="112"/>
      <c r="NGZ281" s="63"/>
      <c r="NHA281" s="112"/>
      <c r="NHD281" s="63"/>
      <c r="NHE281" s="112"/>
      <c r="NHH281" s="63"/>
      <c r="NHI281" s="112"/>
      <c r="NHL281" s="63"/>
      <c r="NHM281" s="112"/>
      <c r="NHP281" s="63"/>
      <c r="NHQ281" s="112"/>
      <c r="NHT281" s="63"/>
      <c r="NHU281" s="112"/>
      <c r="NHX281" s="63"/>
      <c r="NHY281" s="112"/>
      <c r="NIB281" s="63"/>
      <c r="NIC281" s="112"/>
      <c r="NIF281" s="63"/>
      <c r="NIG281" s="112"/>
      <c r="NIJ281" s="63"/>
      <c r="NIK281" s="112"/>
      <c r="NIN281" s="63"/>
      <c r="NIO281" s="112"/>
      <c r="NIR281" s="63"/>
      <c r="NIS281" s="112"/>
      <c r="NIV281" s="63"/>
      <c r="NIW281" s="112"/>
      <c r="NIZ281" s="63"/>
      <c r="NJA281" s="112"/>
      <c r="NJD281" s="63"/>
      <c r="NJE281" s="112"/>
      <c r="NJH281" s="63"/>
      <c r="NJI281" s="112"/>
      <c r="NJL281" s="63"/>
      <c r="NJM281" s="112"/>
      <c r="NJP281" s="63"/>
      <c r="NJQ281" s="112"/>
      <c r="NJT281" s="63"/>
      <c r="NJU281" s="112"/>
      <c r="NJX281" s="63"/>
      <c r="NJY281" s="112"/>
      <c r="NKB281" s="63"/>
      <c r="NKC281" s="112"/>
      <c r="NKF281" s="63"/>
      <c r="NKG281" s="112"/>
      <c r="NKJ281" s="63"/>
      <c r="NKK281" s="112"/>
      <c r="NKN281" s="63"/>
      <c r="NKO281" s="112"/>
      <c r="NKR281" s="63"/>
      <c r="NKS281" s="112"/>
      <c r="NKV281" s="63"/>
      <c r="NKW281" s="112"/>
      <c r="NKZ281" s="63"/>
      <c r="NLA281" s="112"/>
      <c r="NLD281" s="63"/>
      <c r="NLE281" s="112"/>
      <c r="NLH281" s="63"/>
      <c r="NLI281" s="112"/>
      <c r="NLL281" s="63"/>
      <c r="NLM281" s="112"/>
      <c r="NLP281" s="63"/>
      <c r="NLQ281" s="112"/>
      <c r="NLT281" s="63"/>
      <c r="NLU281" s="112"/>
      <c r="NLX281" s="63"/>
      <c r="NLY281" s="112"/>
      <c r="NMB281" s="63"/>
      <c r="NMC281" s="112"/>
      <c r="NMF281" s="63"/>
      <c r="NMG281" s="112"/>
      <c r="NMJ281" s="63"/>
      <c r="NMK281" s="112"/>
      <c r="NMN281" s="63"/>
      <c r="NMO281" s="112"/>
      <c r="NMR281" s="63"/>
      <c r="NMS281" s="112"/>
      <c r="NMV281" s="63"/>
      <c r="NMW281" s="112"/>
      <c r="NMZ281" s="63"/>
      <c r="NNA281" s="112"/>
      <c r="NND281" s="63"/>
      <c r="NNE281" s="112"/>
      <c r="NNH281" s="63"/>
      <c r="NNI281" s="112"/>
      <c r="NNL281" s="63"/>
      <c r="NNM281" s="112"/>
      <c r="NNP281" s="63"/>
      <c r="NNQ281" s="112"/>
      <c r="NNT281" s="63"/>
      <c r="NNU281" s="112"/>
      <c r="NNX281" s="63"/>
      <c r="NNY281" s="112"/>
      <c r="NOB281" s="63"/>
      <c r="NOC281" s="112"/>
      <c r="NOF281" s="63"/>
      <c r="NOG281" s="112"/>
      <c r="NOJ281" s="63"/>
      <c r="NOK281" s="112"/>
      <c r="NON281" s="63"/>
      <c r="NOO281" s="112"/>
      <c r="NOR281" s="63"/>
      <c r="NOS281" s="112"/>
      <c r="NOV281" s="63"/>
      <c r="NOW281" s="112"/>
      <c r="NOZ281" s="63"/>
      <c r="NPA281" s="112"/>
      <c r="NPD281" s="63"/>
      <c r="NPE281" s="112"/>
      <c r="NPH281" s="63"/>
      <c r="NPI281" s="112"/>
      <c r="NPL281" s="63"/>
      <c r="NPM281" s="112"/>
      <c r="NPP281" s="63"/>
      <c r="NPQ281" s="112"/>
      <c r="NPT281" s="63"/>
      <c r="NPU281" s="112"/>
      <c r="NPX281" s="63"/>
      <c r="NPY281" s="112"/>
      <c r="NQB281" s="63"/>
      <c r="NQC281" s="112"/>
      <c r="NQF281" s="63"/>
      <c r="NQG281" s="112"/>
      <c r="NQJ281" s="63"/>
      <c r="NQK281" s="112"/>
      <c r="NQN281" s="63"/>
      <c r="NQO281" s="112"/>
      <c r="NQR281" s="63"/>
      <c r="NQS281" s="112"/>
      <c r="NQV281" s="63"/>
      <c r="NQW281" s="112"/>
      <c r="NQZ281" s="63"/>
      <c r="NRA281" s="112"/>
      <c r="NRD281" s="63"/>
      <c r="NRE281" s="112"/>
      <c r="NRH281" s="63"/>
      <c r="NRI281" s="112"/>
      <c r="NRL281" s="63"/>
      <c r="NRM281" s="112"/>
      <c r="NRP281" s="63"/>
      <c r="NRQ281" s="112"/>
      <c r="NRT281" s="63"/>
      <c r="NRU281" s="112"/>
      <c r="NRX281" s="63"/>
      <c r="NRY281" s="112"/>
      <c r="NSB281" s="63"/>
      <c r="NSC281" s="112"/>
      <c r="NSF281" s="63"/>
      <c r="NSG281" s="112"/>
      <c r="NSJ281" s="63"/>
      <c r="NSK281" s="112"/>
      <c r="NSN281" s="63"/>
      <c r="NSO281" s="112"/>
      <c r="NSR281" s="63"/>
      <c r="NSS281" s="112"/>
      <c r="NSV281" s="63"/>
      <c r="NSW281" s="112"/>
      <c r="NSZ281" s="63"/>
      <c r="NTA281" s="112"/>
      <c r="NTD281" s="63"/>
      <c r="NTE281" s="112"/>
      <c r="NTH281" s="63"/>
      <c r="NTI281" s="112"/>
      <c r="NTL281" s="63"/>
      <c r="NTM281" s="112"/>
      <c r="NTP281" s="63"/>
      <c r="NTQ281" s="112"/>
      <c r="NTT281" s="63"/>
      <c r="NTU281" s="112"/>
      <c r="NTX281" s="63"/>
      <c r="NTY281" s="112"/>
      <c r="NUB281" s="63"/>
      <c r="NUC281" s="112"/>
      <c r="NUF281" s="63"/>
      <c r="NUG281" s="112"/>
      <c r="NUJ281" s="63"/>
      <c r="NUK281" s="112"/>
      <c r="NUN281" s="63"/>
      <c r="NUO281" s="112"/>
      <c r="NUR281" s="63"/>
      <c r="NUS281" s="112"/>
      <c r="NUV281" s="63"/>
      <c r="NUW281" s="112"/>
      <c r="NUZ281" s="63"/>
      <c r="NVA281" s="112"/>
      <c r="NVD281" s="63"/>
      <c r="NVE281" s="112"/>
      <c r="NVH281" s="63"/>
      <c r="NVI281" s="112"/>
      <c r="NVL281" s="63"/>
      <c r="NVM281" s="112"/>
      <c r="NVP281" s="63"/>
      <c r="NVQ281" s="112"/>
      <c r="NVT281" s="63"/>
      <c r="NVU281" s="112"/>
      <c r="NVX281" s="63"/>
      <c r="NVY281" s="112"/>
      <c r="NWB281" s="63"/>
      <c r="NWC281" s="112"/>
      <c r="NWF281" s="63"/>
      <c r="NWG281" s="112"/>
      <c r="NWJ281" s="63"/>
      <c r="NWK281" s="112"/>
      <c r="NWN281" s="63"/>
      <c r="NWO281" s="112"/>
      <c r="NWR281" s="63"/>
      <c r="NWS281" s="112"/>
      <c r="NWV281" s="63"/>
      <c r="NWW281" s="112"/>
      <c r="NWZ281" s="63"/>
      <c r="NXA281" s="112"/>
      <c r="NXD281" s="63"/>
      <c r="NXE281" s="112"/>
      <c r="NXH281" s="63"/>
      <c r="NXI281" s="112"/>
      <c r="NXL281" s="63"/>
      <c r="NXM281" s="112"/>
      <c r="NXP281" s="63"/>
      <c r="NXQ281" s="112"/>
      <c r="NXT281" s="63"/>
      <c r="NXU281" s="112"/>
      <c r="NXX281" s="63"/>
      <c r="NXY281" s="112"/>
      <c r="NYB281" s="63"/>
      <c r="NYC281" s="112"/>
      <c r="NYF281" s="63"/>
      <c r="NYG281" s="112"/>
      <c r="NYJ281" s="63"/>
      <c r="NYK281" s="112"/>
      <c r="NYN281" s="63"/>
      <c r="NYO281" s="112"/>
      <c r="NYR281" s="63"/>
      <c r="NYS281" s="112"/>
      <c r="NYV281" s="63"/>
      <c r="NYW281" s="112"/>
      <c r="NYZ281" s="63"/>
      <c r="NZA281" s="112"/>
      <c r="NZD281" s="63"/>
      <c r="NZE281" s="112"/>
      <c r="NZH281" s="63"/>
      <c r="NZI281" s="112"/>
      <c r="NZL281" s="63"/>
      <c r="NZM281" s="112"/>
      <c r="NZP281" s="63"/>
      <c r="NZQ281" s="112"/>
      <c r="NZT281" s="63"/>
      <c r="NZU281" s="112"/>
      <c r="NZX281" s="63"/>
      <c r="NZY281" s="112"/>
      <c r="OAB281" s="63"/>
      <c r="OAC281" s="112"/>
      <c r="OAF281" s="63"/>
      <c r="OAG281" s="112"/>
      <c r="OAJ281" s="63"/>
      <c r="OAK281" s="112"/>
      <c r="OAN281" s="63"/>
      <c r="OAO281" s="112"/>
      <c r="OAR281" s="63"/>
      <c r="OAS281" s="112"/>
      <c r="OAV281" s="63"/>
      <c r="OAW281" s="112"/>
      <c r="OAZ281" s="63"/>
      <c r="OBA281" s="112"/>
      <c r="OBD281" s="63"/>
      <c r="OBE281" s="112"/>
      <c r="OBH281" s="63"/>
      <c r="OBI281" s="112"/>
      <c r="OBL281" s="63"/>
      <c r="OBM281" s="112"/>
      <c r="OBP281" s="63"/>
      <c r="OBQ281" s="112"/>
      <c r="OBT281" s="63"/>
      <c r="OBU281" s="112"/>
      <c r="OBX281" s="63"/>
      <c r="OBY281" s="112"/>
      <c r="OCB281" s="63"/>
      <c r="OCC281" s="112"/>
      <c r="OCF281" s="63"/>
      <c r="OCG281" s="112"/>
      <c r="OCJ281" s="63"/>
      <c r="OCK281" s="112"/>
      <c r="OCN281" s="63"/>
      <c r="OCO281" s="112"/>
      <c r="OCR281" s="63"/>
      <c r="OCS281" s="112"/>
      <c r="OCV281" s="63"/>
      <c r="OCW281" s="112"/>
      <c r="OCZ281" s="63"/>
      <c r="ODA281" s="112"/>
      <c r="ODD281" s="63"/>
      <c r="ODE281" s="112"/>
      <c r="ODH281" s="63"/>
      <c r="ODI281" s="112"/>
      <c r="ODL281" s="63"/>
      <c r="ODM281" s="112"/>
      <c r="ODP281" s="63"/>
      <c r="ODQ281" s="112"/>
      <c r="ODT281" s="63"/>
      <c r="ODU281" s="112"/>
      <c r="ODX281" s="63"/>
      <c r="ODY281" s="112"/>
      <c r="OEB281" s="63"/>
      <c r="OEC281" s="112"/>
      <c r="OEF281" s="63"/>
      <c r="OEG281" s="112"/>
      <c r="OEJ281" s="63"/>
      <c r="OEK281" s="112"/>
      <c r="OEN281" s="63"/>
      <c r="OEO281" s="112"/>
      <c r="OER281" s="63"/>
      <c r="OES281" s="112"/>
      <c r="OEV281" s="63"/>
      <c r="OEW281" s="112"/>
      <c r="OEZ281" s="63"/>
      <c r="OFA281" s="112"/>
      <c r="OFD281" s="63"/>
      <c r="OFE281" s="112"/>
      <c r="OFH281" s="63"/>
      <c r="OFI281" s="112"/>
      <c r="OFL281" s="63"/>
      <c r="OFM281" s="112"/>
      <c r="OFP281" s="63"/>
      <c r="OFQ281" s="112"/>
      <c r="OFT281" s="63"/>
      <c r="OFU281" s="112"/>
      <c r="OFX281" s="63"/>
      <c r="OFY281" s="112"/>
      <c r="OGB281" s="63"/>
      <c r="OGC281" s="112"/>
      <c r="OGF281" s="63"/>
      <c r="OGG281" s="112"/>
      <c r="OGJ281" s="63"/>
      <c r="OGK281" s="112"/>
      <c r="OGN281" s="63"/>
      <c r="OGO281" s="112"/>
      <c r="OGR281" s="63"/>
      <c r="OGS281" s="112"/>
      <c r="OGV281" s="63"/>
      <c r="OGW281" s="112"/>
      <c r="OGZ281" s="63"/>
      <c r="OHA281" s="112"/>
      <c r="OHD281" s="63"/>
      <c r="OHE281" s="112"/>
      <c r="OHH281" s="63"/>
      <c r="OHI281" s="112"/>
      <c r="OHL281" s="63"/>
      <c r="OHM281" s="112"/>
      <c r="OHP281" s="63"/>
      <c r="OHQ281" s="112"/>
      <c r="OHT281" s="63"/>
      <c r="OHU281" s="112"/>
      <c r="OHX281" s="63"/>
      <c r="OHY281" s="112"/>
      <c r="OIB281" s="63"/>
      <c r="OIC281" s="112"/>
      <c r="OIF281" s="63"/>
      <c r="OIG281" s="112"/>
      <c r="OIJ281" s="63"/>
      <c r="OIK281" s="112"/>
      <c r="OIN281" s="63"/>
      <c r="OIO281" s="112"/>
      <c r="OIR281" s="63"/>
      <c r="OIS281" s="112"/>
      <c r="OIV281" s="63"/>
      <c r="OIW281" s="112"/>
      <c r="OIZ281" s="63"/>
      <c r="OJA281" s="112"/>
      <c r="OJD281" s="63"/>
      <c r="OJE281" s="112"/>
      <c r="OJH281" s="63"/>
      <c r="OJI281" s="112"/>
      <c r="OJL281" s="63"/>
      <c r="OJM281" s="112"/>
      <c r="OJP281" s="63"/>
      <c r="OJQ281" s="112"/>
      <c r="OJT281" s="63"/>
      <c r="OJU281" s="112"/>
      <c r="OJX281" s="63"/>
      <c r="OJY281" s="112"/>
      <c r="OKB281" s="63"/>
      <c r="OKC281" s="112"/>
      <c r="OKF281" s="63"/>
      <c r="OKG281" s="112"/>
      <c r="OKJ281" s="63"/>
      <c r="OKK281" s="112"/>
      <c r="OKN281" s="63"/>
      <c r="OKO281" s="112"/>
      <c r="OKR281" s="63"/>
      <c r="OKS281" s="112"/>
      <c r="OKV281" s="63"/>
      <c r="OKW281" s="112"/>
      <c r="OKZ281" s="63"/>
      <c r="OLA281" s="112"/>
      <c r="OLD281" s="63"/>
      <c r="OLE281" s="112"/>
      <c r="OLH281" s="63"/>
      <c r="OLI281" s="112"/>
      <c r="OLL281" s="63"/>
      <c r="OLM281" s="112"/>
      <c r="OLP281" s="63"/>
      <c r="OLQ281" s="112"/>
      <c r="OLT281" s="63"/>
      <c r="OLU281" s="112"/>
      <c r="OLX281" s="63"/>
      <c r="OLY281" s="112"/>
      <c r="OMB281" s="63"/>
      <c r="OMC281" s="112"/>
      <c r="OMF281" s="63"/>
      <c r="OMG281" s="112"/>
      <c r="OMJ281" s="63"/>
      <c r="OMK281" s="112"/>
      <c r="OMN281" s="63"/>
      <c r="OMO281" s="112"/>
      <c r="OMR281" s="63"/>
      <c r="OMS281" s="112"/>
      <c r="OMV281" s="63"/>
      <c r="OMW281" s="112"/>
      <c r="OMZ281" s="63"/>
      <c r="ONA281" s="112"/>
      <c r="OND281" s="63"/>
      <c r="ONE281" s="112"/>
      <c r="ONH281" s="63"/>
      <c r="ONI281" s="112"/>
      <c r="ONL281" s="63"/>
      <c r="ONM281" s="112"/>
      <c r="ONP281" s="63"/>
      <c r="ONQ281" s="112"/>
      <c r="ONT281" s="63"/>
      <c r="ONU281" s="112"/>
      <c r="ONX281" s="63"/>
      <c r="ONY281" s="112"/>
      <c r="OOB281" s="63"/>
      <c r="OOC281" s="112"/>
      <c r="OOF281" s="63"/>
      <c r="OOG281" s="112"/>
      <c r="OOJ281" s="63"/>
      <c r="OOK281" s="112"/>
      <c r="OON281" s="63"/>
      <c r="OOO281" s="112"/>
      <c r="OOR281" s="63"/>
      <c r="OOS281" s="112"/>
      <c r="OOV281" s="63"/>
      <c r="OOW281" s="112"/>
      <c r="OOZ281" s="63"/>
      <c r="OPA281" s="112"/>
      <c r="OPD281" s="63"/>
      <c r="OPE281" s="112"/>
      <c r="OPH281" s="63"/>
      <c r="OPI281" s="112"/>
      <c r="OPL281" s="63"/>
      <c r="OPM281" s="112"/>
      <c r="OPP281" s="63"/>
      <c r="OPQ281" s="112"/>
      <c r="OPT281" s="63"/>
      <c r="OPU281" s="112"/>
      <c r="OPX281" s="63"/>
      <c r="OPY281" s="112"/>
      <c r="OQB281" s="63"/>
      <c r="OQC281" s="112"/>
      <c r="OQF281" s="63"/>
      <c r="OQG281" s="112"/>
      <c r="OQJ281" s="63"/>
      <c r="OQK281" s="112"/>
      <c r="OQN281" s="63"/>
      <c r="OQO281" s="112"/>
      <c r="OQR281" s="63"/>
      <c r="OQS281" s="112"/>
      <c r="OQV281" s="63"/>
      <c r="OQW281" s="112"/>
      <c r="OQZ281" s="63"/>
      <c r="ORA281" s="112"/>
      <c r="ORD281" s="63"/>
      <c r="ORE281" s="112"/>
      <c r="ORH281" s="63"/>
      <c r="ORI281" s="112"/>
      <c r="ORL281" s="63"/>
      <c r="ORM281" s="112"/>
      <c r="ORP281" s="63"/>
      <c r="ORQ281" s="112"/>
      <c r="ORT281" s="63"/>
      <c r="ORU281" s="112"/>
      <c r="ORX281" s="63"/>
      <c r="ORY281" s="112"/>
      <c r="OSB281" s="63"/>
      <c r="OSC281" s="112"/>
      <c r="OSF281" s="63"/>
      <c r="OSG281" s="112"/>
      <c r="OSJ281" s="63"/>
      <c r="OSK281" s="112"/>
      <c r="OSN281" s="63"/>
      <c r="OSO281" s="112"/>
      <c r="OSR281" s="63"/>
      <c r="OSS281" s="112"/>
      <c r="OSV281" s="63"/>
      <c r="OSW281" s="112"/>
      <c r="OSZ281" s="63"/>
      <c r="OTA281" s="112"/>
      <c r="OTD281" s="63"/>
      <c r="OTE281" s="112"/>
      <c r="OTH281" s="63"/>
      <c r="OTI281" s="112"/>
      <c r="OTL281" s="63"/>
      <c r="OTM281" s="112"/>
      <c r="OTP281" s="63"/>
      <c r="OTQ281" s="112"/>
      <c r="OTT281" s="63"/>
      <c r="OTU281" s="112"/>
      <c r="OTX281" s="63"/>
      <c r="OTY281" s="112"/>
      <c r="OUB281" s="63"/>
      <c r="OUC281" s="112"/>
      <c r="OUF281" s="63"/>
      <c r="OUG281" s="112"/>
      <c r="OUJ281" s="63"/>
      <c r="OUK281" s="112"/>
      <c r="OUN281" s="63"/>
      <c r="OUO281" s="112"/>
      <c r="OUR281" s="63"/>
      <c r="OUS281" s="112"/>
      <c r="OUV281" s="63"/>
      <c r="OUW281" s="112"/>
      <c r="OUZ281" s="63"/>
      <c r="OVA281" s="112"/>
      <c r="OVD281" s="63"/>
      <c r="OVE281" s="112"/>
      <c r="OVH281" s="63"/>
      <c r="OVI281" s="112"/>
      <c r="OVL281" s="63"/>
      <c r="OVM281" s="112"/>
      <c r="OVP281" s="63"/>
      <c r="OVQ281" s="112"/>
      <c r="OVT281" s="63"/>
      <c r="OVU281" s="112"/>
      <c r="OVX281" s="63"/>
      <c r="OVY281" s="112"/>
      <c r="OWB281" s="63"/>
      <c r="OWC281" s="112"/>
      <c r="OWF281" s="63"/>
      <c r="OWG281" s="112"/>
      <c r="OWJ281" s="63"/>
      <c r="OWK281" s="112"/>
      <c r="OWN281" s="63"/>
      <c r="OWO281" s="112"/>
      <c r="OWR281" s="63"/>
      <c r="OWS281" s="112"/>
      <c r="OWV281" s="63"/>
      <c r="OWW281" s="112"/>
      <c r="OWZ281" s="63"/>
      <c r="OXA281" s="112"/>
      <c r="OXD281" s="63"/>
      <c r="OXE281" s="112"/>
      <c r="OXH281" s="63"/>
      <c r="OXI281" s="112"/>
      <c r="OXL281" s="63"/>
      <c r="OXM281" s="112"/>
      <c r="OXP281" s="63"/>
      <c r="OXQ281" s="112"/>
      <c r="OXT281" s="63"/>
      <c r="OXU281" s="112"/>
      <c r="OXX281" s="63"/>
      <c r="OXY281" s="112"/>
      <c r="OYB281" s="63"/>
      <c r="OYC281" s="112"/>
      <c r="OYF281" s="63"/>
      <c r="OYG281" s="112"/>
      <c r="OYJ281" s="63"/>
      <c r="OYK281" s="112"/>
      <c r="OYN281" s="63"/>
      <c r="OYO281" s="112"/>
      <c r="OYR281" s="63"/>
      <c r="OYS281" s="112"/>
      <c r="OYV281" s="63"/>
      <c r="OYW281" s="112"/>
      <c r="OYZ281" s="63"/>
      <c r="OZA281" s="112"/>
      <c r="OZD281" s="63"/>
      <c r="OZE281" s="112"/>
      <c r="OZH281" s="63"/>
      <c r="OZI281" s="112"/>
      <c r="OZL281" s="63"/>
      <c r="OZM281" s="112"/>
      <c r="OZP281" s="63"/>
      <c r="OZQ281" s="112"/>
      <c r="OZT281" s="63"/>
      <c r="OZU281" s="112"/>
      <c r="OZX281" s="63"/>
      <c r="OZY281" s="112"/>
      <c r="PAB281" s="63"/>
      <c r="PAC281" s="112"/>
      <c r="PAF281" s="63"/>
      <c r="PAG281" s="112"/>
      <c r="PAJ281" s="63"/>
      <c r="PAK281" s="112"/>
      <c r="PAN281" s="63"/>
      <c r="PAO281" s="112"/>
      <c r="PAR281" s="63"/>
      <c r="PAS281" s="112"/>
      <c r="PAV281" s="63"/>
      <c r="PAW281" s="112"/>
      <c r="PAZ281" s="63"/>
      <c r="PBA281" s="112"/>
      <c r="PBD281" s="63"/>
      <c r="PBE281" s="112"/>
      <c r="PBH281" s="63"/>
      <c r="PBI281" s="112"/>
      <c r="PBL281" s="63"/>
      <c r="PBM281" s="112"/>
      <c r="PBP281" s="63"/>
      <c r="PBQ281" s="112"/>
      <c r="PBT281" s="63"/>
      <c r="PBU281" s="112"/>
      <c r="PBX281" s="63"/>
      <c r="PBY281" s="112"/>
      <c r="PCB281" s="63"/>
      <c r="PCC281" s="112"/>
      <c r="PCF281" s="63"/>
      <c r="PCG281" s="112"/>
      <c r="PCJ281" s="63"/>
      <c r="PCK281" s="112"/>
      <c r="PCN281" s="63"/>
      <c r="PCO281" s="112"/>
      <c r="PCR281" s="63"/>
      <c r="PCS281" s="112"/>
      <c r="PCV281" s="63"/>
      <c r="PCW281" s="112"/>
      <c r="PCZ281" s="63"/>
      <c r="PDA281" s="112"/>
      <c r="PDD281" s="63"/>
      <c r="PDE281" s="112"/>
      <c r="PDH281" s="63"/>
      <c r="PDI281" s="112"/>
      <c r="PDL281" s="63"/>
      <c r="PDM281" s="112"/>
      <c r="PDP281" s="63"/>
      <c r="PDQ281" s="112"/>
      <c r="PDT281" s="63"/>
      <c r="PDU281" s="112"/>
      <c r="PDX281" s="63"/>
      <c r="PDY281" s="112"/>
      <c r="PEB281" s="63"/>
      <c r="PEC281" s="112"/>
      <c r="PEF281" s="63"/>
      <c r="PEG281" s="112"/>
      <c r="PEJ281" s="63"/>
      <c r="PEK281" s="112"/>
      <c r="PEN281" s="63"/>
      <c r="PEO281" s="112"/>
      <c r="PER281" s="63"/>
      <c r="PES281" s="112"/>
      <c r="PEV281" s="63"/>
      <c r="PEW281" s="112"/>
      <c r="PEZ281" s="63"/>
      <c r="PFA281" s="112"/>
      <c r="PFD281" s="63"/>
      <c r="PFE281" s="112"/>
      <c r="PFH281" s="63"/>
      <c r="PFI281" s="112"/>
      <c r="PFL281" s="63"/>
      <c r="PFM281" s="112"/>
      <c r="PFP281" s="63"/>
      <c r="PFQ281" s="112"/>
      <c r="PFT281" s="63"/>
      <c r="PFU281" s="112"/>
      <c r="PFX281" s="63"/>
      <c r="PFY281" s="112"/>
      <c r="PGB281" s="63"/>
      <c r="PGC281" s="112"/>
      <c r="PGF281" s="63"/>
      <c r="PGG281" s="112"/>
      <c r="PGJ281" s="63"/>
      <c r="PGK281" s="112"/>
      <c r="PGN281" s="63"/>
      <c r="PGO281" s="112"/>
      <c r="PGR281" s="63"/>
      <c r="PGS281" s="112"/>
      <c r="PGV281" s="63"/>
      <c r="PGW281" s="112"/>
      <c r="PGZ281" s="63"/>
      <c r="PHA281" s="112"/>
      <c r="PHD281" s="63"/>
      <c r="PHE281" s="112"/>
      <c r="PHH281" s="63"/>
      <c r="PHI281" s="112"/>
      <c r="PHL281" s="63"/>
      <c r="PHM281" s="112"/>
      <c r="PHP281" s="63"/>
      <c r="PHQ281" s="112"/>
      <c r="PHT281" s="63"/>
      <c r="PHU281" s="112"/>
      <c r="PHX281" s="63"/>
      <c r="PHY281" s="112"/>
      <c r="PIB281" s="63"/>
      <c r="PIC281" s="112"/>
      <c r="PIF281" s="63"/>
      <c r="PIG281" s="112"/>
      <c r="PIJ281" s="63"/>
      <c r="PIK281" s="112"/>
      <c r="PIN281" s="63"/>
      <c r="PIO281" s="112"/>
      <c r="PIR281" s="63"/>
      <c r="PIS281" s="112"/>
      <c r="PIV281" s="63"/>
      <c r="PIW281" s="112"/>
      <c r="PIZ281" s="63"/>
      <c r="PJA281" s="112"/>
      <c r="PJD281" s="63"/>
      <c r="PJE281" s="112"/>
      <c r="PJH281" s="63"/>
      <c r="PJI281" s="112"/>
      <c r="PJL281" s="63"/>
      <c r="PJM281" s="112"/>
      <c r="PJP281" s="63"/>
      <c r="PJQ281" s="112"/>
      <c r="PJT281" s="63"/>
      <c r="PJU281" s="112"/>
      <c r="PJX281" s="63"/>
      <c r="PJY281" s="112"/>
      <c r="PKB281" s="63"/>
      <c r="PKC281" s="112"/>
      <c r="PKF281" s="63"/>
      <c r="PKG281" s="112"/>
      <c r="PKJ281" s="63"/>
      <c r="PKK281" s="112"/>
      <c r="PKN281" s="63"/>
      <c r="PKO281" s="112"/>
      <c r="PKR281" s="63"/>
      <c r="PKS281" s="112"/>
      <c r="PKV281" s="63"/>
      <c r="PKW281" s="112"/>
      <c r="PKZ281" s="63"/>
      <c r="PLA281" s="112"/>
      <c r="PLD281" s="63"/>
      <c r="PLE281" s="112"/>
      <c r="PLH281" s="63"/>
      <c r="PLI281" s="112"/>
      <c r="PLL281" s="63"/>
      <c r="PLM281" s="112"/>
      <c r="PLP281" s="63"/>
      <c r="PLQ281" s="112"/>
      <c r="PLT281" s="63"/>
      <c r="PLU281" s="112"/>
      <c r="PLX281" s="63"/>
      <c r="PLY281" s="112"/>
      <c r="PMB281" s="63"/>
      <c r="PMC281" s="112"/>
      <c r="PMF281" s="63"/>
      <c r="PMG281" s="112"/>
      <c r="PMJ281" s="63"/>
      <c r="PMK281" s="112"/>
      <c r="PMN281" s="63"/>
      <c r="PMO281" s="112"/>
      <c r="PMR281" s="63"/>
      <c r="PMS281" s="112"/>
      <c r="PMV281" s="63"/>
      <c r="PMW281" s="112"/>
      <c r="PMZ281" s="63"/>
      <c r="PNA281" s="112"/>
      <c r="PND281" s="63"/>
      <c r="PNE281" s="112"/>
      <c r="PNH281" s="63"/>
      <c r="PNI281" s="112"/>
      <c r="PNL281" s="63"/>
      <c r="PNM281" s="112"/>
      <c r="PNP281" s="63"/>
      <c r="PNQ281" s="112"/>
      <c r="PNT281" s="63"/>
      <c r="PNU281" s="112"/>
      <c r="PNX281" s="63"/>
      <c r="PNY281" s="112"/>
      <c r="POB281" s="63"/>
      <c r="POC281" s="112"/>
      <c r="POF281" s="63"/>
      <c r="POG281" s="112"/>
      <c r="POJ281" s="63"/>
      <c r="POK281" s="112"/>
      <c r="PON281" s="63"/>
      <c r="POO281" s="112"/>
      <c r="POR281" s="63"/>
      <c r="POS281" s="112"/>
      <c r="POV281" s="63"/>
      <c r="POW281" s="112"/>
      <c r="POZ281" s="63"/>
      <c r="PPA281" s="112"/>
      <c r="PPD281" s="63"/>
      <c r="PPE281" s="112"/>
      <c r="PPH281" s="63"/>
      <c r="PPI281" s="112"/>
      <c r="PPL281" s="63"/>
      <c r="PPM281" s="112"/>
      <c r="PPP281" s="63"/>
      <c r="PPQ281" s="112"/>
      <c r="PPT281" s="63"/>
      <c r="PPU281" s="112"/>
      <c r="PPX281" s="63"/>
      <c r="PPY281" s="112"/>
      <c r="PQB281" s="63"/>
      <c r="PQC281" s="112"/>
      <c r="PQF281" s="63"/>
      <c r="PQG281" s="112"/>
      <c r="PQJ281" s="63"/>
      <c r="PQK281" s="112"/>
      <c r="PQN281" s="63"/>
      <c r="PQO281" s="112"/>
      <c r="PQR281" s="63"/>
      <c r="PQS281" s="112"/>
      <c r="PQV281" s="63"/>
      <c r="PQW281" s="112"/>
      <c r="PQZ281" s="63"/>
      <c r="PRA281" s="112"/>
      <c r="PRD281" s="63"/>
      <c r="PRE281" s="112"/>
      <c r="PRH281" s="63"/>
      <c r="PRI281" s="112"/>
      <c r="PRL281" s="63"/>
      <c r="PRM281" s="112"/>
      <c r="PRP281" s="63"/>
      <c r="PRQ281" s="112"/>
      <c r="PRT281" s="63"/>
      <c r="PRU281" s="112"/>
      <c r="PRX281" s="63"/>
      <c r="PRY281" s="112"/>
      <c r="PSB281" s="63"/>
      <c r="PSC281" s="112"/>
      <c r="PSF281" s="63"/>
      <c r="PSG281" s="112"/>
      <c r="PSJ281" s="63"/>
      <c r="PSK281" s="112"/>
      <c r="PSN281" s="63"/>
      <c r="PSO281" s="112"/>
      <c r="PSR281" s="63"/>
      <c r="PSS281" s="112"/>
      <c r="PSV281" s="63"/>
      <c r="PSW281" s="112"/>
      <c r="PSZ281" s="63"/>
      <c r="PTA281" s="112"/>
      <c r="PTD281" s="63"/>
      <c r="PTE281" s="112"/>
      <c r="PTH281" s="63"/>
      <c r="PTI281" s="112"/>
      <c r="PTL281" s="63"/>
      <c r="PTM281" s="112"/>
      <c r="PTP281" s="63"/>
      <c r="PTQ281" s="112"/>
      <c r="PTT281" s="63"/>
      <c r="PTU281" s="112"/>
      <c r="PTX281" s="63"/>
      <c r="PTY281" s="112"/>
      <c r="PUB281" s="63"/>
      <c r="PUC281" s="112"/>
      <c r="PUF281" s="63"/>
      <c r="PUG281" s="112"/>
      <c r="PUJ281" s="63"/>
      <c r="PUK281" s="112"/>
      <c r="PUN281" s="63"/>
      <c r="PUO281" s="112"/>
      <c r="PUR281" s="63"/>
      <c r="PUS281" s="112"/>
      <c r="PUV281" s="63"/>
      <c r="PUW281" s="112"/>
      <c r="PUZ281" s="63"/>
      <c r="PVA281" s="112"/>
      <c r="PVD281" s="63"/>
      <c r="PVE281" s="112"/>
      <c r="PVH281" s="63"/>
      <c r="PVI281" s="112"/>
      <c r="PVL281" s="63"/>
      <c r="PVM281" s="112"/>
      <c r="PVP281" s="63"/>
      <c r="PVQ281" s="112"/>
      <c r="PVT281" s="63"/>
      <c r="PVU281" s="112"/>
      <c r="PVX281" s="63"/>
      <c r="PVY281" s="112"/>
      <c r="PWB281" s="63"/>
      <c r="PWC281" s="112"/>
      <c r="PWF281" s="63"/>
      <c r="PWG281" s="112"/>
      <c r="PWJ281" s="63"/>
      <c r="PWK281" s="112"/>
      <c r="PWN281" s="63"/>
      <c r="PWO281" s="112"/>
      <c r="PWR281" s="63"/>
      <c r="PWS281" s="112"/>
      <c r="PWV281" s="63"/>
      <c r="PWW281" s="112"/>
      <c r="PWZ281" s="63"/>
      <c r="PXA281" s="112"/>
      <c r="PXD281" s="63"/>
      <c r="PXE281" s="112"/>
      <c r="PXH281" s="63"/>
      <c r="PXI281" s="112"/>
      <c r="PXL281" s="63"/>
      <c r="PXM281" s="112"/>
      <c r="PXP281" s="63"/>
      <c r="PXQ281" s="112"/>
      <c r="PXT281" s="63"/>
      <c r="PXU281" s="112"/>
      <c r="PXX281" s="63"/>
      <c r="PXY281" s="112"/>
      <c r="PYB281" s="63"/>
      <c r="PYC281" s="112"/>
      <c r="PYF281" s="63"/>
      <c r="PYG281" s="112"/>
      <c r="PYJ281" s="63"/>
      <c r="PYK281" s="112"/>
      <c r="PYN281" s="63"/>
      <c r="PYO281" s="112"/>
      <c r="PYR281" s="63"/>
      <c r="PYS281" s="112"/>
      <c r="PYV281" s="63"/>
      <c r="PYW281" s="112"/>
      <c r="PYZ281" s="63"/>
      <c r="PZA281" s="112"/>
      <c r="PZD281" s="63"/>
      <c r="PZE281" s="112"/>
      <c r="PZH281" s="63"/>
      <c r="PZI281" s="112"/>
      <c r="PZL281" s="63"/>
      <c r="PZM281" s="112"/>
      <c r="PZP281" s="63"/>
      <c r="PZQ281" s="112"/>
      <c r="PZT281" s="63"/>
      <c r="PZU281" s="112"/>
      <c r="PZX281" s="63"/>
      <c r="PZY281" s="112"/>
      <c r="QAB281" s="63"/>
      <c r="QAC281" s="112"/>
      <c r="QAF281" s="63"/>
      <c r="QAG281" s="112"/>
      <c r="QAJ281" s="63"/>
      <c r="QAK281" s="112"/>
      <c r="QAN281" s="63"/>
      <c r="QAO281" s="112"/>
      <c r="QAR281" s="63"/>
      <c r="QAS281" s="112"/>
      <c r="QAV281" s="63"/>
      <c r="QAW281" s="112"/>
      <c r="QAZ281" s="63"/>
      <c r="QBA281" s="112"/>
      <c r="QBD281" s="63"/>
      <c r="QBE281" s="112"/>
      <c r="QBH281" s="63"/>
      <c r="QBI281" s="112"/>
      <c r="QBL281" s="63"/>
      <c r="QBM281" s="112"/>
      <c r="QBP281" s="63"/>
      <c r="QBQ281" s="112"/>
      <c r="QBT281" s="63"/>
      <c r="QBU281" s="112"/>
      <c r="QBX281" s="63"/>
      <c r="QBY281" s="112"/>
      <c r="QCB281" s="63"/>
      <c r="QCC281" s="112"/>
      <c r="QCF281" s="63"/>
      <c r="QCG281" s="112"/>
      <c r="QCJ281" s="63"/>
      <c r="QCK281" s="112"/>
      <c r="QCN281" s="63"/>
      <c r="QCO281" s="112"/>
      <c r="QCR281" s="63"/>
      <c r="QCS281" s="112"/>
      <c r="QCV281" s="63"/>
      <c r="QCW281" s="112"/>
      <c r="QCZ281" s="63"/>
      <c r="QDA281" s="112"/>
      <c r="QDD281" s="63"/>
      <c r="QDE281" s="112"/>
      <c r="QDH281" s="63"/>
      <c r="QDI281" s="112"/>
      <c r="QDL281" s="63"/>
      <c r="QDM281" s="112"/>
      <c r="QDP281" s="63"/>
      <c r="QDQ281" s="112"/>
      <c r="QDT281" s="63"/>
      <c r="QDU281" s="112"/>
      <c r="QDX281" s="63"/>
      <c r="QDY281" s="112"/>
      <c r="QEB281" s="63"/>
      <c r="QEC281" s="112"/>
      <c r="QEF281" s="63"/>
      <c r="QEG281" s="112"/>
      <c r="QEJ281" s="63"/>
      <c r="QEK281" s="112"/>
      <c r="QEN281" s="63"/>
      <c r="QEO281" s="112"/>
      <c r="QER281" s="63"/>
      <c r="QES281" s="112"/>
      <c r="QEV281" s="63"/>
      <c r="QEW281" s="112"/>
      <c r="QEZ281" s="63"/>
      <c r="QFA281" s="112"/>
      <c r="QFD281" s="63"/>
      <c r="QFE281" s="112"/>
      <c r="QFH281" s="63"/>
      <c r="QFI281" s="112"/>
      <c r="QFL281" s="63"/>
      <c r="QFM281" s="112"/>
      <c r="QFP281" s="63"/>
      <c r="QFQ281" s="112"/>
      <c r="QFT281" s="63"/>
      <c r="QFU281" s="112"/>
      <c r="QFX281" s="63"/>
      <c r="QFY281" s="112"/>
      <c r="QGB281" s="63"/>
      <c r="QGC281" s="112"/>
      <c r="QGF281" s="63"/>
      <c r="QGG281" s="112"/>
      <c r="QGJ281" s="63"/>
      <c r="QGK281" s="112"/>
      <c r="QGN281" s="63"/>
      <c r="QGO281" s="112"/>
      <c r="QGR281" s="63"/>
      <c r="QGS281" s="112"/>
      <c r="QGV281" s="63"/>
      <c r="QGW281" s="112"/>
      <c r="QGZ281" s="63"/>
      <c r="QHA281" s="112"/>
      <c r="QHD281" s="63"/>
      <c r="QHE281" s="112"/>
      <c r="QHH281" s="63"/>
      <c r="QHI281" s="112"/>
      <c r="QHL281" s="63"/>
      <c r="QHM281" s="112"/>
      <c r="QHP281" s="63"/>
      <c r="QHQ281" s="112"/>
      <c r="QHT281" s="63"/>
      <c r="QHU281" s="112"/>
      <c r="QHX281" s="63"/>
      <c r="QHY281" s="112"/>
      <c r="QIB281" s="63"/>
      <c r="QIC281" s="112"/>
      <c r="QIF281" s="63"/>
      <c r="QIG281" s="112"/>
      <c r="QIJ281" s="63"/>
      <c r="QIK281" s="112"/>
      <c r="QIN281" s="63"/>
      <c r="QIO281" s="112"/>
      <c r="QIR281" s="63"/>
      <c r="QIS281" s="112"/>
      <c r="QIV281" s="63"/>
      <c r="QIW281" s="112"/>
      <c r="QIZ281" s="63"/>
      <c r="QJA281" s="112"/>
      <c r="QJD281" s="63"/>
      <c r="QJE281" s="112"/>
      <c r="QJH281" s="63"/>
      <c r="QJI281" s="112"/>
      <c r="QJL281" s="63"/>
      <c r="QJM281" s="112"/>
      <c r="QJP281" s="63"/>
      <c r="QJQ281" s="112"/>
      <c r="QJT281" s="63"/>
      <c r="QJU281" s="112"/>
      <c r="QJX281" s="63"/>
      <c r="QJY281" s="112"/>
      <c r="QKB281" s="63"/>
      <c r="QKC281" s="112"/>
      <c r="QKF281" s="63"/>
      <c r="QKG281" s="112"/>
      <c r="QKJ281" s="63"/>
      <c r="QKK281" s="112"/>
      <c r="QKN281" s="63"/>
      <c r="QKO281" s="112"/>
      <c r="QKR281" s="63"/>
      <c r="QKS281" s="112"/>
      <c r="QKV281" s="63"/>
      <c r="QKW281" s="112"/>
      <c r="QKZ281" s="63"/>
      <c r="QLA281" s="112"/>
      <c r="QLD281" s="63"/>
      <c r="QLE281" s="112"/>
      <c r="QLH281" s="63"/>
      <c r="QLI281" s="112"/>
      <c r="QLL281" s="63"/>
      <c r="QLM281" s="112"/>
      <c r="QLP281" s="63"/>
      <c r="QLQ281" s="112"/>
      <c r="QLT281" s="63"/>
      <c r="QLU281" s="112"/>
      <c r="QLX281" s="63"/>
      <c r="QLY281" s="112"/>
      <c r="QMB281" s="63"/>
      <c r="QMC281" s="112"/>
      <c r="QMF281" s="63"/>
      <c r="QMG281" s="112"/>
      <c r="QMJ281" s="63"/>
      <c r="QMK281" s="112"/>
      <c r="QMN281" s="63"/>
      <c r="QMO281" s="112"/>
      <c r="QMR281" s="63"/>
      <c r="QMS281" s="112"/>
      <c r="QMV281" s="63"/>
      <c r="QMW281" s="112"/>
      <c r="QMZ281" s="63"/>
      <c r="QNA281" s="112"/>
      <c r="QND281" s="63"/>
      <c r="QNE281" s="112"/>
      <c r="QNH281" s="63"/>
      <c r="QNI281" s="112"/>
      <c r="QNL281" s="63"/>
      <c r="QNM281" s="112"/>
      <c r="QNP281" s="63"/>
      <c r="QNQ281" s="112"/>
      <c r="QNT281" s="63"/>
      <c r="QNU281" s="112"/>
      <c r="QNX281" s="63"/>
      <c r="QNY281" s="112"/>
      <c r="QOB281" s="63"/>
      <c r="QOC281" s="112"/>
      <c r="QOF281" s="63"/>
      <c r="QOG281" s="112"/>
      <c r="QOJ281" s="63"/>
      <c r="QOK281" s="112"/>
      <c r="QON281" s="63"/>
      <c r="QOO281" s="112"/>
      <c r="QOR281" s="63"/>
      <c r="QOS281" s="112"/>
      <c r="QOV281" s="63"/>
      <c r="QOW281" s="112"/>
      <c r="QOZ281" s="63"/>
      <c r="QPA281" s="112"/>
      <c r="QPD281" s="63"/>
      <c r="QPE281" s="112"/>
      <c r="QPH281" s="63"/>
      <c r="QPI281" s="112"/>
      <c r="QPL281" s="63"/>
      <c r="QPM281" s="112"/>
      <c r="QPP281" s="63"/>
      <c r="QPQ281" s="112"/>
      <c r="QPT281" s="63"/>
      <c r="QPU281" s="112"/>
      <c r="QPX281" s="63"/>
      <c r="QPY281" s="112"/>
      <c r="QQB281" s="63"/>
      <c r="QQC281" s="112"/>
      <c r="QQF281" s="63"/>
      <c r="QQG281" s="112"/>
      <c r="QQJ281" s="63"/>
      <c r="QQK281" s="112"/>
      <c r="QQN281" s="63"/>
      <c r="QQO281" s="112"/>
      <c r="QQR281" s="63"/>
      <c r="QQS281" s="112"/>
      <c r="QQV281" s="63"/>
      <c r="QQW281" s="112"/>
      <c r="QQZ281" s="63"/>
      <c r="QRA281" s="112"/>
      <c r="QRD281" s="63"/>
      <c r="QRE281" s="112"/>
      <c r="QRH281" s="63"/>
      <c r="QRI281" s="112"/>
      <c r="QRL281" s="63"/>
      <c r="QRM281" s="112"/>
      <c r="QRP281" s="63"/>
      <c r="QRQ281" s="112"/>
      <c r="QRT281" s="63"/>
      <c r="QRU281" s="112"/>
      <c r="QRX281" s="63"/>
      <c r="QRY281" s="112"/>
      <c r="QSB281" s="63"/>
      <c r="QSC281" s="112"/>
      <c r="QSF281" s="63"/>
      <c r="QSG281" s="112"/>
      <c r="QSJ281" s="63"/>
      <c r="QSK281" s="112"/>
      <c r="QSN281" s="63"/>
      <c r="QSO281" s="112"/>
      <c r="QSR281" s="63"/>
      <c r="QSS281" s="112"/>
      <c r="QSV281" s="63"/>
      <c r="QSW281" s="112"/>
      <c r="QSZ281" s="63"/>
      <c r="QTA281" s="112"/>
      <c r="QTD281" s="63"/>
      <c r="QTE281" s="112"/>
      <c r="QTH281" s="63"/>
      <c r="QTI281" s="112"/>
      <c r="QTL281" s="63"/>
      <c r="QTM281" s="112"/>
      <c r="QTP281" s="63"/>
      <c r="QTQ281" s="112"/>
      <c r="QTT281" s="63"/>
      <c r="QTU281" s="112"/>
      <c r="QTX281" s="63"/>
      <c r="QTY281" s="112"/>
      <c r="QUB281" s="63"/>
      <c r="QUC281" s="112"/>
      <c r="QUF281" s="63"/>
      <c r="QUG281" s="112"/>
      <c r="QUJ281" s="63"/>
      <c r="QUK281" s="112"/>
      <c r="QUN281" s="63"/>
      <c r="QUO281" s="112"/>
      <c r="QUR281" s="63"/>
      <c r="QUS281" s="112"/>
      <c r="QUV281" s="63"/>
      <c r="QUW281" s="112"/>
      <c r="QUZ281" s="63"/>
      <c r="QVA281" s="112"/>
      <c r="QVD281" s="63"/>
      <c r="QVE281" s="112"/>
      <c r="QVH281" s="63"/>
      <c r="QVI281" s="112"/>
      <c r="QVL281" s="63"/>
      <c r="QVM281" s="112"/>
      <c r="QVP281" s="63"/>
      <c r="QVQ281" s="112"/>
      <c r="QVT281" s="63"/>
      <c r="QVU281" s="112"/>
      <c r="QVX281" s="63"/>
      <c r="QVY281" s="112"/>
      <c r="QWB281" s="63"/>
      <c r="QWC281" s="112"/>
      <c r="QWF281" s="63"/>
      <c r="QWG281" s="112"/>
      <c r="QWJ281" s="63"/>
      <c r="QWK281" s="112"/>
      <c r="QWN281" s="63"/>
      <c r="QWO281" s="112"/>
      <c r="QWR281" s="63"/>
      <c r="QWS281" s="112"/>
      <c r="QWV281" s="63"/>
      <c r="QWW281" s="112"/>
      <c r="QWZ281" s="63"/>
      <c r="QXA281" s="112"/>
      <c r="QXD281" s="63"/>
      <c r="QXE281" s="112"/>
      <c r="QXH281" s="63"/>
      <c r="QXI281" s="112"/>
      <c r="QXL281" s="63"/>
      <c r="QXM281" s="112"/>
      <c r="QXP281" s="63"/>
      <c r="QXQ281" s="112"/>
      <c r="QXT281" s="63"/>
      <c r="QXU281" s="112"/>
      <c r="QXX281" s="63"/>
      <c r="QXY281" s="112"/>
      <c r="QYB281" s="63"/>
      <c r="QYC281" s="112"/>
      <c r="QYF281" s="63"/>
      <c r="QYG281" s="112"/>
      <c r="QYJ281" s="63"/>
      <c r="QYK281" s="112"/>
      <c r="QYN281" s="63"/>
      <c r="QYO281" s="112"/>
      <c r="QYR281" s="63"/>
      <c r="QYS281" s="112"/>
      <c r="QYV281" s="63"/>
      <c r="QYW281" s="112"/>
      <c r="QYZ281" s="63"/>
      <c r="QZA281" s="112"/>
      <c r="QZD281" s="63"/>
      <c r="QZE281" s="112"/>
      <c r="QZH281" s="63"/>
      <c r="QZI281" s="112"/>
      <c r="QZL281" s="63"/>
      <c r="QZM281" s="112"/>
      <c r="QZP281" s="63"/>
      <c r="QZQ281" s="112"/>
      <c r="QZT281" s="63"/>
      <c r="QZU281" s="112"/>
      <c r="QZX281" s="63"/>
      <c r="QZY281" s="112"/>
      <c r="RAB281" s="63"/>
      <c r="RAC281" s="112"/>
      <c r="RAF281" s="63"/>
      <c r="RAG281" s="112"/>
      <c r="RAJ281" s="63"/>
      <c r="RAK281" s="112"/>
      <c r="RAN281" s="63"/>
      <c r="RAO281" s="112"/>
      <c r="RAR281" s="63"/>
      <c r="RAS281" s="112"/>
      <c r="RAV281" s="63"/>
      <c r="RAW281" s="112"/>
      <c r="RAZ281" s="63"/>
      <c r="RBA281" s="112"/>
      <c r="RBD281" s="63"/>
      <c r="RBE281" s="112"/>
      <c r="RBH281" s="63"/>
      <c r="RBI281" s="112"/>
      <c r="RBL281" s="63"/>
      <c r="RBM281" s="112"/>
      <c r="RBP281" s="63"/>
      <c r="RBQ281" s="112"/>
      <c r="RBT281" s="63"/>
      <c r="RBU281" s="112"/>
      <c r="RBX281" s="63"/>
      <c r="RBY281" s="112"/>
      <c r="RCB281" s="63"/>
      <c r="RCC281" s="112"/>
      <c r="RCF281" s="63"/>
      <c r="RCG281" s="112"/>
      <c r="RCJ281" s="63"/>
      <c r="RCK281" s="112"/>
      <c r="RCN281" s="63"/>
      <c r="RCO281" s="112"/>
      <c r="RCR281" s="63"/>
      <c r="RCS281" s="112"/>
      <c r="RCV281" s="63"/>
      <c r="RCW281" s="112"/>
      <c r="RCZ281" s="63"/>
      <c r="RDA281" s="112"/>
      <c r="RDD281" s="63"/>
      <c r="RDE281" s="112"/>
      <c r="RDH281" s="63"/>
      <c r="RDI281" s="112"/>
      <c r="RDL281" s="63"/>
      <c r="RDM281" s="112"/>
      <c r="RDP281" s="63"/>
      <c r="RDQ281" s="112"/>
      <c r="RDT281" s="63"/>
      <c r="RDU281" s="112"/>
      <c r="RDX281" s="63"/>
      <c r="RDY281" s="112"/>
      <c r="REB281" s="63"/>
      <c r="REC281" s="112"/>
      <c r="REF281" s="63"/>
      <c r="REG281" s="112"/>
      <c r="REJ281" s="63"/>
      <c r="REK281" s="112"/>
      <c r="REN281" s="63"/>
      <c r="REO281" s="112"/>
      <c r="RER281" s="63"/>
      <c r="RES281" s="112"/>
      <c r="REV281" s="63"/>
      <c r="REW281" s="112"/>
      <c r="REZ281" s="63"/>
      <c r="RFA281" s="112"/>
      <c r="RFD281" s="63"/>
      <c r="RFE281" s="112"/>
      <c r="RFH281" s="63"/>
      <c r="RFI281" s="112"/>
      <c r="RFL281" s="63"/>
      <c r="RFM281" s="112"/>
      <c r="RFP281" s="63"/>
      <c r="RFQ281" s="112"/>
      <c r="RFT281" s="63"/>
      <c r="RFU281" s="112"/>
      <c r="RFX281" s="63"/>
      <c r="RFY281" s="112"/>
      <c r="RGB281" s="63"/>
      <c r="RGC281" s="112"/>
      <c r="RGF281" s="63"/>
      <c r="RGG281" s="112"/>
      <c r="RGJ281" s="63"/>
      <c r="RGK281" s="112"/>
      <c r="RGN281" s="63"/>
      <c r="RGO281" s="112"/>
      <c r="RGR281" s="63"/>
      <c r="RGS281" s="112"/>
      <c r="RGV281" s="63"/>
      <c r="RGW281" s="112"/>
      <c r="RGZ281" s="63"/>
      <c r="RHA281" s="112"/>
      <c r="RHD281" s="63"/>
      <c r="RHE281" s="112"/>
      <c r="RHH281" s="63"/>
      <c r="RHI281" s="112"/>
      <c r="RHL281" s="63"/>
      <c r="RHM281" s="112"/>
      <c r="RHP281" s="63"/>
      <c r="RHQ281" s="112"/>
      <c r="RHT281" s="63"/>
      <c r="RHU281" s="112"/>
      <c r="RHX281" s="63"/>
      <c r="RHY281" s="112"/>
      <c r="RIB281" s="63"/>
      <c r="RIC281" s="112"/>
      <c r="RIF281" s="63"/>
      <c r="RIG281" s="112"/>
      <c r="RIJ281" s="63"/>
      <c r="RIK281" s="112"/>
      <c r="RIN281" s="63"/>
      <c r="RIO281" s="112"/>
      <c r="RIR281" s="63"/>
      <c r="RIS281" s="112"/>
      <c r="RIV281" s="63"/>
      <c r="RIW281" s="112"/>
      <c r="RIZ281" s="63"/>
      <c r="RJA281" s="112"/>
      <c r="RJD281" s="63"/>
      <c r="RJE281" s="112"/>
      <c r="RJH281" s="63"/>
      <c r="RJI281" s="112"/>
      <c r="RJL281" s="63"/>
      <c r="RJM281" s="112"/>
      <c r="RJP281" s="63"/>
      <c r="RJQ281" s="112"/>
      <c r="RJT281" s="63"/>
      <c r="RJU281" s="112"/>
      <c r="RJX281" s="63"/>
      <c r="RJY281" s="112"/>
      <c r="RKB281" s="63"/>
      <c r="RKC281" s="112"/>
      <c r="RKF281" s="63"/>
      <c r="RKG281" s="112"/>
      <c r="RKJ281" s="63"/>
      <c r="RKK281" s="112"/>
      <c r="RKN281" s="63"/>
      <c r="RKO281" s="112"/>
      <c r="RKR281" s="63"/>
      <c r="RKS281" s="112"/>
      <c r="RKV281" s="63"/>
      <c r="RKW281" s="112"/>
      <c r="RKZ281" s="63"/>
      <c r="RLA281" s="112"/>
      <c r="RLD281" s="63"/>
      <c r="RLE281" s="112"/>
      <c r="RLH281" s="63"/>
      <c r="RLI281" s="112"/>
      <c r="RLL281" s="63"/>
      <c r="RLM281" s="112"/>
      <c r="RLP281" s="63"/>
      <c r="RLQ281" s="112"/>
      <c r="RLT281" s="63"/>
      <c r="RLU281" s="112"/>
      <c r="RLX281" s="63"/>
      <c r="RLY281" s="112"/>
      <c r="RMB281" s="63"/>
      <c r="RMC281" s="112"/>
      <c r="RMF281" s="63"/>
      <c r="RMG281" s="112"/>
      <c r="RMJ281" s="63"/>
      <c r="RMK281" s="112"/>
      <c r="RMN281" s="63"/>
      <c r="RMO281" s="112"/>
      <c r="RMR281" s="63"/>
      <c r="RMS281" s="112"/>
      <c r="RMV281" s="63"/>
      <c r="RMW281" s="112"/>
      <c r="RMZ281" s="63"/>
      <c r="RNA281" s="112"/>
      <c r="RND281" s="63"/>
      <c r="RNE281" s="112"/>
      <c r="RNH281" s="63"/>
      <c r="RNI281" s="112"/>
      <c r="RNL281" s="63"/>
      <c r="RNM281" s="112"/>
      <c r="RNP281" s="63"/>
      <c r="RNQ281" s="112"/>
      <c r="RNT281" s="63"/>
      <c r="RNU281" s="112"/>
      <c r="RNX281" s="63"/>
      <c r="RNY281" s="112"/>
      <c r="ROB281" s="63"/>
      <c r="ROC281" s="112"/>
      <c r="ROF281" s="63"/>
      <c r="ROG281" s="112"/>
      <c r="ROJ281" s="63"/>
      <c r="ROK281" s="112"/>
      <c r="RON281" s="63"/>
      <c r="ROO281" s="112"/>
      <c r="ROR281" s="63"/>
      <c r="ROS281" s="112"/>
      <c r="ROV281" s="63"/>
      <c r="ROW281" s="112"/>
      <c r="ROZ281" s="63"/>
      <c r="RPA281" s="112"/>
      <c r="RPD281" s="63"/>
      <c r="RPE281" s="112"/>
      <c r="RPH281" s="63"/>
      <c r="RPI281" s="112"/>
      <c r="RPL281" s="63"/>
      <c r="RPM281" s="112"/>
      <c r="RPP281" s="63"/>
      <c r="RPQ281" s="112"/>
      <c r="RPT281" s="63"/>
      <c r="RPU281" s="112"/>
      <c r="RPX281" s="63"/>
      <c r="RPY281" s="112"/>
      <c r="RQB281" s="63"/>
      <c r="RQC281" s="112"/>
      <c r="RQF281" s="63"/>
      <c r="RQG281" s="112"/>
      <c r="RQJ281" s="63"/>
      <c r="RQK281" s="112"/>
      <c r="RQN281" s="63"/>
      <c r="RQO281" s="112"/>
      <c r="RQR281" s="63"/>
      <c r="RQS281" s="112"/>
      <c r="RQV281" s="63"/>
      <c r="RQW281" s="112"/>
      <c r="RQZ281" s="63"/>
      <c r="RRA281" s="112"/>
      <c r="RRD281" s="63"/>
      <c r="RRE281" s="112"/>
      <c r="RRH281" s="63"/>
      <c r="RRI281" s="112"/>
      <c r="RRL281" s="63"/>
      <c r="RRM281" s="112"/>
      <c r="RRP281" s="63"/>
      <c r="RRQ281" s="112"/>
      <c r="RRT281" s="63"/>
      <c r="RRU281" s="112"/>
      <c r="RRX281" s="63"/>
      <c r="RRY281" s="112"/>
      <c r="RSB281" s="63"/>
      <c r="RSC281" s="112"/>
      <c r="RSF281" s="63"/>
      <c r="RSG281" s="112"/>
      <c r="RSJ281" s="63"/>
      <c r="RSK281" s="112"/>
      <c r="RSN281" s="63"/>
      <c r="RSO281" s="112"/>
      <c r="RSR281" s="63"/>
      <c r="RSS281" s="112"/>
      <c r="RSV281" s="63"/>
      <c r="RSW281" s="112"/>
      <c r="RSZ281" s="63"/>
      <c r="RTA281" s="112"/>
      <c r="RTD281" s="63"/>
      <c r="RTE281" s="112"/>
      <c r="RTH281" s="63"/>
      <c r="RTI281" s="112"/>
      <c r="RTL281" s="63"/>
      <c r="RTM281" s="112"/>
      <c r="RTP281" s="63"/>
      <c r="RTQ281" s="112"/>
      <c r="RTT281" s="63"/>
      <c r="RTU281" s="112"/>
      <c r="RTX281" s="63"/>
      <c r="RTY281" s="112"/>
      <c r="RUB281" s="63"/>
      <c r="RUC281" s="112"/>
      <c r="RUF281" s="63"/>
      <c r="RUG281" s="112"/>
      <c r="RUJ281" s="63"/>
      <c r="RUK281" s="112"/>
      <c r="RUN281" s="63"/>
      <c r="RUO281" s="112"/>
      <c r="RUR281" s="63"/>
      <c r="RUS281" s="112"/>
      <c r="RUV281" s="63"/>
      <c r="RUW281" s="112"/>
      <c r="RUZ281" s="63"/>
      <c r="RVA281" s="112"/>
      <c r="RVD281" s="63"/>
      <c r="RVE281" s="112"/>
      <c r="RVH281" s="63"/>
      <c r="RVI281" s="112"/>
      <c r="RVL281" s="63"/>
      <c r="RVM281" s="112"/>
      <c r="RVP281" s="63"/>
      <c r="RVQ281" s="112"/>
      <c r="RVT281" s="63"/>
      <c r="RVU281" s="112"/>
      <c r="RVX281" s="63"/>
      <c r="RVY281" s="112"/>
      <c r="RWB281" s="63"/>
      <c r="RWC281" s="112"/>
      <c r="RWF281" s="63"/>
      <c r="RWG281" s="112"/>
      <c r="RWJ281" s="63"/>
      <c r="RWK281" s="112"/>
      <c r="RWN281" s="63"/>
      <c r="RWO281" s="112"/>
      <c r="RWR281" s="63"/>
      <c r="RWS281" s="112"/>
      <c r="RWV281" s="63"/>
      <c r="RWW281" s="112"/>
      <c r="RWZ281" s="63"/>
      <c r="RXA281" s="112"/>
      <c r="RXD281" s="63"/>
      <c r="RXE281" s="112"/>
      <c r="RXH281" s="63"/>
      <c r="RXI281" s="112"/>
      <c r="RXL281" s="63"/>
      <c r="RXM281" s="112"/>
      <c r="RXP281" s="63"/>
      <c r="RXQ281" s="112"/>
      <c r="RXT281" s="63"/>
      <c r="RXU281" s="112"/>
      <c r="RXX281" s="63"/>
      <c r="RXY281" s="112"/>
      <c r="RYB281" s="63"/>
      <c r="RYC281" s="112"/>
      <c r="RYF281" s="63"/>
      <c r="RYG281" s="112"/>
      <c r="RYJ281" s="63"/>
      <c r="RYK281" s="112"/>
      <c r="RYN281" s="63"/>
      <c r="RYO281" s="112"/>
      <c r="RYR281" s="63"/>
      <c r="RYS281" s="112"/>
      <c r="RYV281" s="63"/>
      <c r="RYW281" s="112"/>
      <c r="RYZ281" s="63"/>
      <c r="RZA281" s="112"/>
      <c r="RZD281" s="63"/>
      <c r="RZE281" s="112"/>
      <c r="RZH281" s="63"/>
      <c r="RZI281" s="112"/>
      <c r="RZL281" s="63"/>
      <c r="RZM281" s="112"/>
      <c r="RZP281" s="63"/>
      <c r="RZQ281" s="112"/>
      <c r="RZT281" s="63"/>
      <c r="RZU281" s="112"/>
      <c r="RZX281" s="63"/>
      <c r="RZY281" s="112"/>
      <c r="SAB281" s="63"/>
      <c r="SAC281" s="112"/>
      <c r="SAF281" s="63"/>
      <c r="SAG281" s="112"/>
      <c r="SAJ281" s="63"/>
      <c r="SAK281" s="112"/>
      <c r="SAN281" s="63"/>
      <c r="SAO281" s="112"/>
      <c r="SAR281" s="63"/>
      <c r="SAS281" s="112"/>
      <c r="SAV281" s="63"/>
      <c r="SAW281" s="112"/>
      <c r="SAZ281" s="63"/>
      <c r="SBA281" s="112"/>
      <c r="SBD281" s="63"/>
      <c r="SBE281" s="112"/>
      <c r="SBH281" s="63"/>
      <c r="SBI281" s="112"/>
      <c r="SBL281" s="63"/>
      <c r="SBM281" s="112"/>
      <c r="SBP281" s="63"/>
      <c r="SBQ281" s="112"/>
      <c r="SBT281" s="63"/>
      <c r="SBU281" s="112"/>
      <c r="SBX281" s="63"/>
      <c r="SBY281" s="112"/>
      <c r="SCB281" s="63"/>
      <c r="SCC281" s="112"/>
      <c r="SCF281" s="63"/>
      <c r="SCG281" s="112"/>
      <c r="SCJ281" s="63"/>
      <c r="SCK281" s="112"/>
      <c r="SCN281" s="63"/>
      <c r="SCO281" s="112"/>
      <c r="SCR281" s="63"/>
      <c r="SCS281" s="112"/>
      <c r="SCV281" s="63"/>
      <c r="SCW281" s="112"/>
      <c r="SCZ281" s="63"/>
      <c r="SDA281" s="112"/>
      <c r="SDD281" s="63"/>
      <c r="SDE281" s="112"/>
      <c r="SDH281" s="63"/>
      <c r="SDI281" s="112"/>
      <c r="SDL281" s="63"/>
      <c r="SDM281" s="112"/>
      <c r="SDP281" s="63"/>
      <c r="SDQ281" s="112"/>
      <c r="SDT281" s="63"/>
      <c r="SDU281" s="112"/>
      <c r="SDX281" s="63"/>
      <c r="SDY281" s="112"/>
      <c r="SEB281" s="63"/>
      <c r="SEC281" s="112"/>
      <c r="SEF281" s="63"/>
      <c r="SEG281" s="112"/>
      <c r="SEJ281" s="63"/>
      <c r="SEK281" s="112"/>
      <c r="SEN281" s="63"/>
      <c r="SEO281" s="112"/>
      <c r="SER281" s="63"/>
      <c r="SES281" s="112"/>
      <c r="SEV281" s="63"/>
      <c r="SEW281" s="112"/>
      <c r="SEZ281" s="63"/>
      <c r="SFA281" s="112"/>
      <c r="SFD281" s="63"/>
      <c r="SFE281" s="112"/>
      <c r="SFH281" s="63"/>
      <c r="SFI281" s="112"/>
      <c r="SFL281" s="63"/>
      <c r="SFM281" s="112"/>
      <c r="SFP281" s="63"/>
      <c r="SFQ281" s="112"/>
      <c r="SFT281" s="63"/>
      <c r="SFU281" s="112"/>
      <c r="SFX281" s="63"/>
      <c r="SFY281" s="112"/>
      <c r="SGB281" s="63"/>
      <c r="SGC281" s="112"/>
      <c r="SGF281" s="63"/>
      <c r="SGG281" s="112"/>
      <c r="SGJ281" s="63"/>
      <c r="SGK281" s="112"/>
      <c r="SGN281" s="63"/>
      <c r="SGO281" s="112"/>
      <c r="SGR281" s="63"/>
      <c r="SGS281" s="112"/>
      <c r="SGV281" s="63"/>
      <c r="SGW281" s="112"/>
      <c r="SGZ281" s="63"/>
      <c r="SHA281" s="112"/>
      <c r="SHD281" s="63"/>
      <c r="SHE281" s="112"/>
      <c r="SHH281" s="63"/>
      <c r="SHI281" s="112"/>
      <c r="SHL281" s="63"/>
      <c r="SHM281" s="112"/>
      <c r="SHP281" s="63"/>
      <c r="SHQ281" s="112"/>
      <c r="SHT281" s="63"/>
      <c r="SHU281" s="112"/>
      <c r="SHX281" s="63"/>
      <c r="SHY281" s="112"/>
      <c r="SIB281" s="63"/>
      <c r="SIC281" s="112"/>
      <c r="SIF281" s="63"/>
      <c r="SIG281" s="112"/>
      <c r="SIJ281" s="63"/>
      <c r="SIK281" s="112"/>
      <c r="SIN281" s="63"/>
      <c r="SIO281" s="112"/>
      <c r="SIR281" s="63"/>
      <c r="SIS281" s="112"/>
      <c r="SIV281" s="63"/>
      <c r="SIW281" s="112"/>
      <c r="SIZ281" s="63"/>
      <c r="SJA281" s="112"/>
      <c r="SJD281" s="63"/>
      <c r="SJE281" s="112"/>
      <c r="SJH281" s="63"/>
      <c r="SJI281" s="112"/>
      <c r="SJL281" s="63"/>
      <c r="SJM281" s="112"/>
      <c r="SJP281" s="63"/>
      <c r="SJQ281" s="112"/>
      <c r="SJT281" s="63"/>
      <c r="SJU281" s="112"/>
      <c r="SJX281" s="63"/>
      <c r="SJY281" s="112"/>
      <c r="SKB281" s="63"/>
      <c r="SKC281" s="112"/>
      <c r="SKF281" s="63"/>
      <c r="SKG281" s="112"/>
      <c r="SKJ281" s="63"/>
      <c r="SKK281" s="112"/>
      <c r="SKN281" s="63"/>
      <c r="SKO281" s="112"/>
      <c r="SKR281" s="63"/>
      <c r="SKS281" s="112"/>
      <c r="SKV281" s="63"/>
      <c r="SKW281" s="112"/>
      <c r="SKZ281" s="63"/>
      <c r="SLA281" s="112"/>
      <c r="SLD281" s="63"/>
      <c r="SLE281" s="112"/>
      <c r="SLH281" s="63"/>
      <c r="SLI281" s="112"/>
      <c r="SLL281" s="63"/>
      <c r="SLM281" s="112"/>
      <c r="SLP281" s="63"/>
      <c r="SLQ281" s="112"/>
      <c r="SLT281" s="63"/>
      <c r="SLU281" s="112"/>
      <c r="SLX281" s="63"/>
      <c r="SLY281" s="112"/>
      <c r="SMB281" s="63"/>
      <c r="SMC281" s="112"/>
      <c r="SMF281" s="63"/>
      <c r="SMG281" s="112"/>
      <c r="SMJ281" s="63"/>
      <c r="SMK281" s="112"/>
      <c r="SMN281" s="63"/>
      <c r="SMO281" s="112"/>
      <c r="SMR281" s="63"/>
      <c r="SMS281" s="112"/>
      <c r="SMV281" s="63"/>
      <c r="SMW281" s="112"/>
      <c r="SMZ281" s="63"/>
      <c r="SNA281" s="112"/>
      <c r="SND281" s="63"/>
      <c r="SNE281" s="112"/>
      <c r="SNH281" s="63"/>
      <c r="SNI281" s="112"/>
      <c r="SNL281" s="63"/>
      <c r="SNM281" s="112"/>
      <c r="SNP281" s="63"/>
      <c r="SNQ281" s="112"/>
      <c r="SNT281" s="63"/>
      <c r="SNU281" s="112"/>
      <c r="SNX281" s="63"/>
      <c r="SNY281" s="112"/>
      <c r="SOB281" s="63"/>
      <c r="SOC281" s="112"/>
      <c r="SOF281" s="63"/>
      <c r="SOG281" s="112"/>
      <c r="SOJ281" s="63"/>
      <c r="SOK281" s="112"/>
      <c r="SON281" s="63"/>
      <c r="SOO281" s="112"/>
      <c r="SOR281" s="63"/>
      <c r="SOS281" s="112"/>
      <c r="SOV281" s="63"/>
      <c r="SOW281" s="112"/>
      <c r="SOZ281" s="63"/>
      <c r="SPA281" s="112"/>
      <c r="SPD281" s="63"/>
      <c r="SPE281" s="112"/>
      <c r="SPH281" s="63"/>
      <c r="SPI281" s="112"/>
      <c r="SPL281" s="63"/>
      <c r="SPM281" s="112"/>
      <c r="SPP281" s="63"/>
      <c r="SPQ281" s="112"/>
      <c r="SPT281" s="63"/>
      <c r="SPU281" s="112"/>
      <c r="SPX281" s="63"/>
      <c r="SPY281" s="112"/>
      <c r="SQB281" s="63"/>
      <c r="SQC281" s="112"/>
      <c r="SQF281" s="63"/>
      <c r="SQG281" s="112"/>
      <c r="SQJ281" s="63"/>
      <c r="SQK281" s="112"/>
      <c r="SQN281" s="63"/>
      <c r="SQO281" s="112"/>
      <c r="SQR281" s="63"/>
      <c r="SQS281" s="112"/>
      <c r="SQV281" s="63"/>
      <c r="SQW281" s="112"/>
      <c r="SQZ281" s="63"/>
      <c r="SRA281" s="112"/>
      <c r="SRD281" s="63"/>
      <c r="SRE281" s="112"/>
      <c r="SRH281" s="63"/>
      <c r="SRI281" s="112"/>
      <c r="SRL281" s="63"/>
      <c r="SRM281" s="112"/>
      <c r="SRP281" s="63"/>
      <c r="SRQ281" s="112"/>
      <c r="SRT281" s="63"/>
      <c r="SRU281" s="112"/>
      <c r="SRX281" s="63"/>
      <c r="SRY281" s="112"/>
      <c r="SSB281" s="63"/>
      <c r="SSC281" s="112"/>
      <c r="SSF281" s="63"/>
      <c r="SSG281" s="112"/>
      <c r="SSJ281" s="63"/>
      <c r="SSK281" s="112"/>
      <c r="SSN281" s="63"/>
      <c r="SSO281" s="112"/>
      <c r="SSR281" s="63"/>
      <c r="SSS281" s="112"/>
      <c r="SSV281" s="63"/>
      <c r="SSW281" s="112"/>
      <c r="SSZ281" s="63"/>
      <c r="STA281" s="112"/>
      <c r="STD281" s="63"/>
      <c r="STE281" s="112"/>
      <c r="STH281" s="63"/>
      <c r="STI281" s="112"/>
      <c r="STL281" s="63"/>
      <c r="STM281" s="112"/>
      <c r="STP281" s="63"/>
      <c r="STQ281" s="112"/>
      <c r="STT281" s="63"/>
      <c r="STU281" s="112"/>
      <c r="STX281" s="63"/>
      <c r="STY281" s="112"/>
      <c r="SUB281" s="63"/>
      <c r="SUC281" s="112"/>
      <c r="SUF281" s="63"/>
      <c r="SUG281" s="112"/>
      <c r="SUJ281" s="63"/>
      <c r="SUK281" s="112"/>
      <c r="SUN281" s="63"/>
      <c r="SUO281" s="112"/>
      <c r="SUR281" s="63"/>
      <c r="SUS281" s="112"/>
      <c r="SUV281" s="63"/>
      <c r="SUW281" s="112"/>
      <c r="SUZ281" s="63"/>
      <c r="SVA281" s="112"/>
      <c r="SVD281" s="63"/>
      <c r="SVE281" s="112"/>
      <c r="SVH281" s="63"/>
      <c r="SVI281" s="112"/>
      <c r="SVL281" s="63"/>
      <c r="SVM281" s="112"/>
      <c r="SVP281" s="63"/>
      <c r="SVQ281" s="112"/>
      <c r="SVT281" s="63"/>
      <c r="SVU281" s="112"/>
      <c r="SVX281" s="63"/>
      <c r="SVY281" s="112"/>
      <c r="SWB281" s="63"/>
      <c r="SWC281" s="112"/>
      <c r="SWF281" s="63"/>
      <c r="SWG281" s="112"/>
      <c r="SWJ281" s="63"/>
      <c r="SWK281" s="112"/>
      <c r="SWN281" s="63"/>
      <c r="SWO281" s="112"/>
      <c r="SWR281" s="63"/>
      <c r="SWS281" s="112"/>
      <c r="SWV281" s="63"/>
      <c r="SWW281" s="112"/>
      <c r="SWZ281" s="63"/>
      <c r="SXA281" s="112"/>
      <c r="SXD281" s="63"/>
      <c r="SXE281" s="112"/>
      <c r="SXH281" s="63"/>
      <c r="SXI281" s="112"/>
      <c r="SXL281" s="63"/>
      <c r="SXM281" s="112"/>
      <c r="SXP281" s="63"/>
      <c r="SXQ281" s="112"/>
      <c r="SXT281" s="63"/>
      <c r="SXU281" s="112"/>
      <c r="SXX281" s="63"/>
      <c r="SXY281" s="112"/>
      <c r="SYB281" s="63"/>
      <c r="SYC281" s="112"/>
      <c r="SYF281" s="63"/>
      <c r="SYG281" s="112"/>
      <c r="SYJ281" s="63"/>
      <c r="SYK281" s="112"/>
      <c r="SYN281" s="63"/>
      <c r="SYO281" s="112"/>
      <c r="SYR281" s="63"/>
      <c r="SYS281" s="112"/>
      <c r="SYV281" s="63"/>
      <c r="SYW281" s="112"/>
      <c r="SYZ281" s="63"/>
      <c r="SZA281" s="112"/>
      <c r="SZD281" s="63"/>
      <c r="SZE281" s="112"/>
      <c r="SZH281" s="63"/>
      <c r="SZI281" s="112"/>
      <c r="SZL281" s="63"/>
      <c r="SZM281" s="112"/>
      <c r="SZP281" s="63"/>
      <c r="SZQ281" s="112"/>
      <c r="SZT281" s="63"/>
      <c r="SZU281" s="112"/>
      <c r="SZX281" s="63"/>
      <c r="SZY281" s="112"/>
      <c r="TAB281" s="63"/>
      <c r="TAC281" s="112"/>
      <c r="TAF281" s="63"/>
      <c r="TAG281" s="112"/>
      <c r="TAJ281" s="63"/>
      <c r="TAK281" s="112"/>
      <c r="TAN281" s="63"/>
      <c r="TAO281" s="112"/>
      <c r="TAR281" s="63"/>
      <c r="TAS281" s="112"/>
      <c r="TAV281" s="63"/>
      <c r="TAW281" s="112"/>
      <c r="TAZ281" s="63"/>
      <c r="TBA281" s="112"/>
      <c r="TBD281" s="63"/>
      <c r="TBE281" s="112"/>
      <c r="TBH281" s="63"/>
      <c r="TBI281" s="112"/>
      <c r="TBL281" s="63"/>
      <c r="TBM281" s="112"/>
      <c r="TBP281" s="63"/>
      <c r="TBQ281" s="112"/>
      <c r="TBT281" s="63"/>
      <c r="TBU281" s="112"/>
      <c r="TBX281" s="63"/>
      <c r="TBY281" s="112"/>
      <c r="TCB281" s="63"/>
      <c r="TCC281" s="112"/>
      <c r="TCF281" s="63"/>
      <c r="TCG281" s="112"/>
      <c r="TCJ281" s="63"/>
      <c r="TCK281" s="112"/>
      <c r="TCN281" s="63"/>
      <c r="TCO281" s="112"/>
      <c r="TCR281" s="63"/>
      <c r="TCS281" s="112"/>
      <c r="TCV281" s="63"/>
      <c r="TCW281" s="112"/>
      <c r="TCZ281" s="63"/>
      <c r="TDA281" s="112"/>
      <c r="TDD281" s="63"/>
      <c r="TDE281" s="112"/>
      <c r="TDH281" s="63"/>
      <c r="TDI281" s="112"/>
      <c r="TDL281" s="63"/>
      <c r="TDM281" s="112"/>
      <c r="TDP281" s="63"/>
      <c r="TDQ281" s="112"/>
      <c r="TDT281" s="63"/>
      <c r="TDU281" s="112"/>
      <c r="TDX281" s="63"/>
      <c r="TDY281" s="112"/>
      <c r="TEB281" s="63"/>
      <c r="TEC281" s="112"/>
      <c r="TEF281" s="63"/>
      <c r="TEG281" s="112"/>
      <c r="TEJ281" s="63"/>
      <c r="TEK281" s="112"/>
      <c r="TEN281" s="63"/>
      <c r="TEO281" s="112"/>
      <c r="TER281" s="63"/>
      <c r="TES281" s="112"/>
      <c r="TEV281" s="63"/>
      <c r="TEW281" s="112"/>
      <c r="TEZ281" s="63"/>
      <c r="TFA281" s="112"/>
      <c r="TFD281" s="63"/>
      <c r="TFE281" s="112"/>
      <c r="TFH281" s="63"/>
      <c r="TFI281" s="112"/>
      <c r="TFL281" s="63"/>
      <c r="TFM281" s="112"/>
      <c r="TFP281" s="63"/>
      <c r="TFQ281" s="112"/>
      <c r="TFT281" s="63"/>
      <c r="TFU281" s="112"/>
      <c r="TFX281" s="63"/>
      <c r="TFY281" s="112"/>
      <c r="TGB281" s="63"/>
      <c r="TGC281" s="112"/>
      <c r="TGF281" s="63"/>
      <c r="TGG281" s="112"/>
      <c r="TGJ281" s="63"/>
      <c r="TGK281" s="112"/>
      <c r="TGN281" s="63"/>
      <c r="TGO281" s="112"/>
      <c r="TGR281" s="63"/>
      <c r="TGS281" s="112"/>
      <c r="TGV281" s="63"/>
      <c r="TGW281" s="112"/>
      <c r="TGZ281" s="63"/>
      <c r="THA281" s="112"/>
      <c r="THD281" s="63"/>
      <c r="THE281" s="112"/>
      <c r="THH281" s="63"/>
      <c r="THI281" s="112"/>
      <c r="THL281" s="63"/>
      <c r="THM281" s="112"/>
      <c r="THP281" s="63"/>
      <c r="THQ281" s="112"/>
      <c r="THT281" s="63"/>
      <c r="THU281" s="112"/>
      <c r="THX281" s="63"/>
      <c r="THY281" s="112"/>
      <c r="TIB281" s="63"/>
      <c r="TIC281" s="112"/>
      <c r="TIF281" s="63"/>
      <c r="TIG281" s="112"/>
      <c r="TIJ281" s="63"/>
      <c r="TIK281" s="112"/>
      <c r="TIN281" s="63"/>
      <c r="TIO281" s="112"/>
      <c r="TIR281" s="63"/>
      <c r="TIS281" s="112"/>
      <c r="TIV281" s="63"/>
      <c r="TIW281" s="112"/>
      <c r="TIZ281" s="63"/>
      <c r="TJA281" s="112"/>
      <c r="TJD281" s="63"/>
      <c r="TJE281" s="112"/>
      <c r="TJH281" s="63"/>
      <c r="TJI281" s="112"/>
      <c r="TJL281" s="63"/>
      <c r="TJM281" s="112"/>
      <c r="TJP281" s="63"/>
      <c r="TJQ281" s="112"/>
      <c r="TJT281" s="63"/>
      <c r="TJU281" s="112"/>
      <c r="TJX281" s="63"/>
      <c r="TJY281" s="112"/>
      <c r="TKB281" s="63"/>
      <c r="TKC281" s="112"/>
      <c r="TKF281" s="63"/>
      <c r="TKG281" s="112"/>
      <c r="TKJ281" s="63"/>
      <c r="TKK281" s="112"/>
      <c r="TKN281" s="63"/>
      <c r="TKO281" s="112"/>
      <c r="TKR281" s="63"/>
      <c r="TKS281" s="112"/>
      <c r="TKV281" s="63"/>
      <c r="TKW281" s="112"/>
      <c r="TKZ281" s="63"/>
      <c r="TLA281" s="112"/>
      <c r="TLD281" s="63"/>
      <c r="TLE281" s="112"/>
      <c r="TLH281" s="63"/>
      <c r="TLI281" s="112"/>
      <c r="TLL281" s="63"/>
      <c r="TLM281" s="112"/>
      <c r="TLP281" s="63"/>
      <c r="TLQ281" s="112"/>
      <c r="TLT281" s="63"/>
      <c r="TLU281" s="112"/>
      <c r="TLX281" s="63"/>
      <c r="TLY281" s="112"/>
      <c r="TMB281" s="63"/>
      <c r="TMC281" s="112"/>
      <c r="TMF281" s="63"/>
      <c r="TMG281" s="112"/>
      <c r="TMJ281" s="63"/>
      <c r="TMK281" s="112"/>
      <c r="TMN281" s="63"/>
      <c r="TMO281" s="112"/>
      <c r="TMR281" s="63"/>
      <c r="TMS281" s="112"/>
      <c r="TMV281" s="63"/>
      <c r="TMW281" s="112"/>
      <c r="TMZ281" s="63"/>
      <c r="TNA281" s="112"/>
      <c r="TND281" s="63"/>
      <c r="TNE281" s="112"/>
      <c r="TNH281" s="63"/>
      <c r="TNI281" s="112"/>
      <c r="TNL281" s="63"/>
      <c r="TNM281" s="112"/>
      <c r="TNP281" s="63"/>
      <c r="TNQ281" s="112"/>
      <c r="TNT281" s="63"/>
      <c r="TNU281" s="112"/>
      <c r="TNX281" s="63"/>
      <c r="TNY281" s="112"/>
      <c r="TOB281" s="63"/>
      <c r="TOC281" s="112"/>
      <c r="TOF281" s="63"/>
      <c r="TOG281" s="112"/>
      <c r="TOJ281" s="63"/>
      <c r="TOK281" s="112"/>
      <c r="TON281" s="63"/>
      <c r="TOO281" s="112"/>
      <c r="TOR281" s="63"/>
      <c r="TOS281" s="112"/>
      <c r="TOV281" s="63"/>
      <c r="TOW281" s="112"/>
      <c r="TOZ281" s="63"/>
      <c r="TPA281" s="112"/>
      <c r="TPD281" s="63"/>
      <c r="TPE281" s="112"/>
      <c r="TPH281" s="63"/>
      <c r="TPI281" s="112"/>
      <c r="TPL281" s="63"/>
      <c r="TPM281" s="112"/>
      <c r="TPP281" s="63"/>
      <c r="TPQ281" s="112"/>
      <c r="TPT281" s="63"/>
      <c r="TPU281" s="112"/>
      <c r="TPX281" s="63"/>
      <c r="TPY281" s="112"/>
      <c r="TQB281" s="63"/>
      <c r="TQC281" s="112"/>
      <c r="TQF281" s="63"/>
      <c r="TQG281" s="112"/>
      <c r="TQJ281" s="63"/>
      <c r="TQK281" s="112"/>
      <c r="TQN281" s="63"/>
      <c r="TQO281" s="112"/>
      <c r="TQR281" s="63"/>
      <c r="TQS281" s="112"/>
      <c r="TQV281" s="63"/>
      <c r="TQW281" s="112"/>
      <c r="TQZ281" s="63"/>
      <c r="TRA281" s="112"/>
      <c r="TRD281" s="63"/>
      <c r="TRE281" s="112"/>
      <c r="TRH281" s="63"/>
      <c r="TRI281" s="112"/>
      <c r="TRL281" s="63"/>
      <c r="TRM281" s="112"/>
      <c r="TRP281" s="63"/>
      <c r="TRQ281" s="112"/>
      <c r="TRT281" s="63"/>
      <c r="TRU281" s="112"/>
      <c r="TRX281" s="63"/>
      <c r="TRY281" s="112"/>
      <c r="TSB281" s="63"/>
      <c r="TSC281" s="112"/>
      <c r="TSF281" s="63"/>
      <c r="TSG281" s="112"/>
      <c r="TSJ281" s="63"/>
      <c r="TSK281" s="112"/>
      <c r="TSN281" s="63"/>
      <c r="TSO281" s="112"/>
      <c r="TSR281" s="63"/>
      <c r="TSS281" s="112"/>
      <c r="TSV281" s="63"/>
      <c r="TSW281" s="112"/>
      <c r="TSZ281" s="63"/>
      <c r="TTA281" s="112"/>
      <c r="TTD281" s="63"/>
      <c r="TTE281" s="112"/>
      <c r="TTH281" s="63"/>
      <c r="TTI281" s="112"/>
      <c r="TTL281" s="63"/>
      <c r="TTM281" s="112"/>
      <c r="TTP281" s="63"/>
      <c r="TTQ281" s="112"/>
      <c r="TTT281" s="63"/>
      <c r="TTU281" s="112"/>
      <c r="TTX281" s="63"/>
      <c r="TTY281" s="112"/>
      <c r="TUB281" s="63"/>
      <c r="TUC281" s="112"/>
      <c r="TUF281" s="63"/>
      <c r="TUG281" s="112"/>
      <c r="TUJ281" s="63"/>
      <c r="TUK281" s="112"/>
      <c r="TUN281" s="63"/>
      <c r="TUO281" s="112"/>
      <c r="TUR281" s="63"/>
      <c r="TUS281" s="112"/>
      <c r="TUV281" s="63"/>
      <c r="TUW281" s="112"/>
      <c r="TUZ281" s="63"/>
      <c r="TVA281" s="112"/>
      <c r="TVD281" s="63"/>
      <c r="TVE281" s="112"/>
      <c r="TVH281" s="63"/>
      <c r="TVI281" s="112"/>
      <c r="TVL281" s="63"/>
      <c r="TVM281" s="112"/>
      <c r="TVP281" s="63"/>
      <c r="TVQ281" s="112"/>
      <c r="TVT281" s="63"/>
      <c r="TVU281" s="112"/>
      <c r="TVX281" s="63"/>
      <c r="TVY281" s="112"/>
      <c r="TWB281" s="63"/>
      <c r="TWC281" s="112"/>
      <c r="TWF281" s="63"/>
      <c r="TWG281" s="112"/>
      <c r="TWJ281" s="63"/>
      <c r="TWK281" s="112"/>
      <c r="TWN281" s="63"/>
      <c r="TWO281" s="112"/>
      <c r="TWR281" s="63"/>
      <c r="TWS281" s="112"/>
      <c r="TWV281" s="63"/>
      <c r="TWW281" s="112"/>
      <c r="TWZ281" s="63"/>
      <c r="TXA281" s="112"/>
      <c r="TXD281" s="63"/>
      <c r="TXE281" s="112"/>
      <c r="TXH281" s="63"/>
      <c r="TXI281" s="112"/>
      <c r="TXL281" s="63"/>
      <c r="TXM281" s="112"/>
      <c r="TXP281" s="63"/>
      <c r="TXQ281" s="112"/>
      <c r="TXT281" s="63"/>
      <c r="TXU281" s="112"/>
      <c r="TXX281" s="63"/>
      <c r="TXY281" s="112"/>
      <c r="TYB281" s="63"/>
      <c r="TYC281" s="112"/>
      <c r="TYF281" s="63"/>
      <c r="TYG281" s="112"/>
      <c r="TYJ281" s="63"/>
      <c r="TYK281" s="112"/>
      <c r="TYN281" s="63"/>
      <c r="TYO281" s="112"/>
      <c r="TYR281" s="63"/>
      <c r="TYS281" s="112"/>
      <c r="TYV281" s="63"/>
      <c r="TYW281" s="112"/>
      <c r="TYZ281" s="63"/>
      <c r="TZA281" s="112"/>
      <c r="TZD281" s="63"/>
      <c r="TZE281" s="112"/>
      <c r="TZH281" s="63"/>
      <c r="TZI281" s="112"/>
      <c r="TZL281" s="63"/>
      <c r="TZM281" s="112"/>
      <c r="TZP281" s="63"/>
      <c r="TZQ281" s="112"/>
      <c r="TZT281" s="63"/>
      <c r="TZU281" s="112"/>
      <c r="TZX281" s="63"/>
      <c r="TZY281" s="112"/>
      <c r="UAB281" s="63"/>
      <c r="UAC281" s="112"/>
      <c r="UAF281" s="63"/>
      <c r="UAG281" s="112"/>
      <c r="UAJ281" s="63"/>
      <c r="UAK281" s="112"/>
      <c r="UAN281" s="63"/>
      <c r="UAO281" s="112"/>
      <c r="UAR281" s="63"/>
      <c r="UAS281" s="112"/>
      <c r="UAV281" s="63"/>
      <c r="UAW281" s="112"/>
      <c r="UAZ281" s="63"/>
      <c r="UBA281" s="112"/>
      <c r="UBD281" s="63"/>
      <c r="UBE281" s="112"/>
      <c r="UBH281" s="63"/>
      <c r="UBI281" s="112"/>
      <c r="UBL281" s="63"/>
      <c r="UBM281" s="112"/>
      <c r="UBP281" s="63"/>
      <c r="UBQ281" s="112"/>
      <c r="UBT281" s="63"/>
      <c r="UBU281" s="112"/>
      <c r="UBX281" s="63"/>
      <c r="UBY281" s="112"/>
      <c r="UCB281" s="63"/>
      <c r="UCC281" s="112"/>
      <c r="UCF281" s="63"/>
      <c r="UCG281" s="112"/>
      <c r="UCJ281" s="63"/>
      <c r="UCK281" s="112"/>
      <c r="UCN281" s="63"/>
      <c r="UCO281" s="112"/>
      <c r="UCR281" s="63"/>
      <c r="UCS281" s="112"/>
      <c r="UCV281" s="63"/>
      <c r="UCW281" s="112"/>
      <c r="UCZ281" s="63"/>
      <c r="UDA281" s="112"/>
      <c r="UDD281" s="63"/>
      <c r="UDE281" s="112"/>
      <c r="UDH281" s="63"/>
      <c r="UDI281" s="112"/>
      <c r="UDL281" s="63"/>
      <c r="UDM281" s="112"/>
      <c r="UDP281" s="63"/>
      <c r="UDQ281" s="112"/>
      <c r="UDT281" s="63"/>
      <c r="UDU281" s="112"/>
      <c r="UDX281" s="63"/>
      <c r="UDY281" s="112"/>
      <c r="UEB281" s="63"/>
      <c r="UEC281" s="112"/>
      <c r="UEF281" s="63"/>
      <c r="UEG281" s="112"/>
      <c r="UEJ281" s="63"/>
      <c r="UEK281" s="112"/>
      <c r="UEN281" s="63"/>
      <c r="UEO281" s="112"/>
      <c r="UER281" s="63"/>
      <c r="UES281" s="112"/>
      <c r="UEV281" s="63"/>
      <c r="UEW281" s="112"/>
      <c r="UEZ281" s="63"/>
      <c r="UFA281" s="112"/>
      <c r="UFD281" s="63"/>
      <c r="UFE281" s="112"/>
      <c r="UFH281" s="63"/>
      <c r="UFI281" s="112"/>
      <c r="UFL281" s="63"/>
      <c r="UFM281" s="112"/>
      <c r="UFP281" s="63"/>
      <c r="UFQ281" s="112"/>
      <c r="UFT281" s="63"/>
      <c r="UFU281" s="112"/>
      <c r="UFX281" s="63"/>
      <c r="UFY281" s="112"/>
      <c r="UGB281" s="63"/>
      <c r="UGC281" s="112"/>
      <c r="UGF281" s="63"/>
      <c r="UGG281" s="112"/>
      <c r="UGJ281" s="63"/>
      <c r="UGK281" s="112"/>
      <c r="UGN281" s="63"/>
      <c r="UGO281" s="112"/>
      <c r="UGR281" s="63"/>
      <c r="UGS281" s="112"/>
      <c r="UGV281" s="63"/>
      <c r="UGW281" s="112"/>
      <c r="UGZ281" s="63"/>
      <c r="UHA281" s="112"/>
      <c r="UHD281" s="63"/>
      <c r="UHE281" s="112"/>
      <c r="UHH281" s="63"/>
      <c r="UHI281" s="112"/>
      <c r="UHL281" s="63"/>
      <c r="UHM281" s="112"/>
      <c r="UHP281" s="63"/>
      <c r="UHQ281" s="112"/>
      <c r="UHT281" s="63"/>
      <c r="UHU281" s="112"/>
      <c r="UHX281" s="63"/>
      <c r="UHY281" s="112"/>
      <c r="UIB281" s="63"/>
      <c r="UIC281" s="112"/>
      <c r="UIF281" s="63"/>
      <c r="UIG281" s="112"/>
      <c r="UIJ281" s="63"/>
      <c r="UIK281" s="112"/>
      <c r="UIN281" s="63"/>
      <c r="UIO281" s="112"/>
      <c r="UIR281" s="63"/>
      <c r="UIS281" s="112"/>
      <c r="UIV281" s="63"/>
      <c r="UIW281" s="112"/>
      <c r="UIZ281" s="63"/>
      <c r="UJA281" s="112"/>
      <c r="UJD281" s="63"/>
      <c r="UJE281" s="112"/>
      <c r="UJH281" s="63"/>
      <c r="UJI281" s="112"/>
      <c r="UJL281" s="63"/>
      <c r="UJM281" s="112"/>
      <c r="UJP281" s="63"/>
      <c r="UJQ281" s="112"/>
      <c r="UJT281" s="63"/>
      <c r="UJU281" s="112"/>
      <c r="UJX281" s="63"/>
      <c r="UJY281" s="112"/>
      <c r="UKB281" s="63"/>
      <c r="UKC281" s="112"/>
      <c r="UKF281" s="63"/>
      <c r="UKG281" s="112"/>
      <c r="UKJ281" s="63"/>
      <c r="UKK281" s="112"/>
      <c r="UKN281" s="63"/>
      <c r="UKO281" s="112"/>
      <c r="UKR281" s="63"/>
      <c r="UKS281" s="112"/>
      <c r="UKV281" s="63"/>
      <c r="UKW281" s="112"/>
      <c r="UKZ281" s="63"/>
      <c r="ULA281" s="112"/>
      <c r="ULD281" s="63"/>
      <c r="ULE281" s="112"/>
      <c r="ULH281" s="63"/>
      <c r="ULI281" s="112"/>
      <c r="ULL281" s="63"/>
      <c r="ULM281" s="112"/>
      <c r="ULP281" s="63"/>
      <c r="ULQ281" s="112"/>
      <c r="ULT281" s="63"/>
      <c r="ULU281" s="112"/>
      <c r="ULX281" s="63"/>
      <c r="ULY281" s="112"/>
      <c r="UMB281" s="63"/>
      <c r="UMC281" s="112"/>
      <c r="UMF281" s="63"/>
      <c r="UMG281" s="112"/>
      <c r="UMJ281" s="63"/>
      <c r="UMK281" s="112"/>
      <c r="UMN281" s="63"/>
      <c r="UMO281" s="112"/>
      <c r="UMR281" s="63"/>
      <c r="UMS281" s="112"/>
      <c r="UMV281" s="63"/>
      <c r="UMW281" s="112"/>
      <c r="UMZ281" s="63"/>
      <c r="UNA281" s="112"/>
      <c r="UND281" s="63"/>
      <c r="UNE281" s="112"/>
      <c r="UNH281" s="63"/>
      <c r="UNI281" s="112"/>
      <c r="UNL281" s="63"/>
      <c r="UNM281" s="112"/>
      <c r="UNP281" s="63"/>
      <c r="UNQ281" s="112"/>
      <c r="UNT281" s="63"/>
      <c r="UNU281" s="112"/>
      <c r="UNX281" s="63"/>
      <c r="UNY281" s="112"/>
      <c r="UOB281" s="63"/>
      <c r="UOC281" s="112"/>
      <c r="UOF281" s="63"/>
      <c r="UOG281" s="112"/>
      <c r="UOJ281" s="63"/>
      <c r="UOK281" s="112"/>
      <c r="UON281" s="63"/>
      <c r="UOO281" s="112"/>
      <c r="UOR281" s="63"/>
      <c r="UOS281" s="112"/>
      <c r="UOV281" s="63"/>
      <c r="UOW281" s="112"/>
      <c r="UOZ281" s="63"/>
      <c r="UPA281" s="112"/>
      <c r="UPD281" s="63"/>
      <c r="UPE281" s="112"/>
      <c r="UPH281" s="63"/>
      <c r="UPI281" s="112"/>
      <c r="UPL281" s="63"/>
      <c r="UPM281" s="112"/>
      <c r="UPP281" s="63"/>
      <c r="UPQ281" s="112"/>
      <c r="UPT281" s="63"/>
      <c r="UPU281" s="112"/>
      <c r="UPX281" s="63"/>
      <c r="UPY281" s="112"/>
      <c r="UQB281" s="63"/>
      <c r="UQC281" s="112"/>
      <c r="UQF281" s="63"/>
      <c r="UQG281" s="112"/>
      <c r="UQJ281" s="63"/>
      <c r="UQK281" s="112"/>
      <c r="UQN281" s="63"/>
      <c r="UQO281" s="112"/>
      <c r="UQR281" s="63"/>
      <c r="UQS281" s="112"/>
      <c r="UQV281" s="63"/>
      <c r="UQW281" s="112"/>
      <c r="UQZ281" s="63"/>
      <c r="URA281" s="112"/>
      <c r="URD281" s="63"/>
      <c r="URE281" s="112"/>
      <c r="URH281" s="63"/>
      <c r="URI281" s="112"/>
      <c r="URL281" s="63"/>
      <c r="URM281" s="112"/>
      <c r="URP281" s="63"/>
      <c r="URQ281" s="112"/>
      <c r="URT281" s="63"/>
      <c r="URU281" s="112"/>
      <c r="URX281" s="63"/>
      <c r="URY281" s="112"/>
      <c r="USB281" s="63"/>
      <c r="USC281" s="112"/>
      <c r="USF281" s="63"/>
      <c r="USG281" s="112"/>
      <c r="USJ281" s="63"/>
      <c r="USK281" s="112"/>
      <c r="USN281" s="63"/>
      <c r="USO281" s="112"/>
      <c r="USR281" s="63"/>
      <c r="USS281" s="112"/>
      <c r="USV281" s="63"/>
      <c r="USW281" s="112"/>
      <c r="USZ281" s="63"/>
      <c r="UTA281" s="112"/>
      <c r="UTD281" s="63"/>
      <c r="UTE281" s="112"/>
      <c r="UTH281" s="63"/>
      <c r="UTI281" s="112"/>
      <c r="UTL281" s="63"/>
      <c r="UTM281" s="112"/>
      <c r="UTP281" s="63"/>
      <c r="UTQ281" s="112"/>
      <c r="UTT281" s="63"/>
      <c r="UTU281" s="112"/>
      <c r="UTX281" s="63"/>
      <c r="UTY281" s="112"/>
      <c r="UUB281" s="63"/>
      <c r="UUC281" s="112"/>
      <c r="UUF281" s="63"/>
      <c r="UUG281" s="112"/>
      <c r="UUJ281" s="63"/>
      <c r="UUK281" s="112"/>
      <c r="UUN281" s="63"/>
      <c r="UUO281" s="112"/>
      <c r="UUR281" s="63"/>
      <c r="UUS281" s="112"/>
      <c r="UUV281" s="63"/>
      <c r="UUW281" s="112"/>
      <c r="UUZ281" s="63"/>
      <c r="UVA281" s="112"/>
      <c r="UVD281" s="63"/>
      <c r="UVE281" s="112"/>
      <c r="UVH281" s="63"/>
      <c r="UVI281" s="112"/>
      <c r="UVL281" s="63"/>
      <c r="UVM281" s="112"/>
      <c r="UVP281" s="63"/>
      <c r="UVQ281" s="112"/>
      <c r="UVT281" s="63"/>
      <c r="UVU281" s="112"/>
      <c r="UVX281" s="63"/>
      <c r="UVY281" s="112"/>
      <c r="UWB281" s="63"/>
      <c r="UWC281" s="112"/>
      <c r="UWF281" s="63"/>
      <c r="UWG281" s="112"/>
      <c r="UWJ281" s="63"/>
      <c r="UWK281" s="112"/>
      <c r="UWN281" s="63"/>
      <c r="UWO281" s="112"/>
      <c r="UWR281" s="63"/>
      <c r="UWS281" s="112"/>
      <c r="UWV281" s="63"/>
      <c r="UWW281" s="112"/>
      <c r="UWZ281" s="63"/>
      <c r="UXA281" s="112"/>
      <c r="UXD281" s="63"/>
      <c r="UXE281" s="112"/>
      <c r="UXH281" s="63"/>
      <c r="UXI281" s="112"/>
      <c r="UXL281" s="63"/>
      <c r="UXM281" s="112"/>
      <c r="UXP281" s="63"/>
      <c r="UXQ281" s="112"/>
      <c r="UXT281" s="63"/>
      <c r="UXU281" s="112"/>
      <c r="UXX281" s="63"/>
      <c r="UXY281" s="112"/>
      <c r="UYB281" s="63"/>
      <c r="UYC281" s="112"/>
      <c r="UYF281" s="63"/>
      <c r="UYG281" s="112"/>
      <c r="UYJ281" s="63"/>
      <c r="UYK281" s="112"/>
      <c r="UYN281" s="63"/>
      <c r="UYO281" s="112"/>
      <c r="UYR281" s="63"/>
      <c r="UYS281" s="112"/>
      <c r="UYV281" s="63"/>
      <c r="UYW281" s="112"/>
      <c r="UYZ281" s="63"/>
      <c r="UZA281" s="112"/>
      <c r="UZD281" s="63"/>
      <c r="UZE281" s="112"/>
      <c r="UZH281" s="63"/>
      <c r="UZI281" s="112"/>
      <c r="UZL281" s="63"/>
      <c r="UZM281" s="112"/>
      <c r="UZP281" s="63"/>
      <c r="UZQ281" s="112"/>
      <c r="UZT281" s="63"/>
      <c r="UZU281" s="112"/>
      <c r="UZX281" s="63"/>
      <c r="UZY281" s="112"/>
      <c r="VAB281" s="63"/>
      <c r="VAC281" s="112"/>
      <c r="VAF281" s="63"/>
      <c r="VAG281" s="112"/>
      <c r="VAJ281" s="63"/>
      <c r="VAK281" s="112"/>
      <c r="VAN281" s="63"/>
      <c r="VAO281" s="112"/>
      <c r="VAR281" s="63"/>
      <c r="VAS281" s="112"/>
      <c r="VAV281" s="63"/>
      <c r="VAW281" s="112"/>
      <c r="VAZ281" s="63"/>
      <c r="VBA281" s="112"/>
      <c r="VBD281" s="63"/>
      <c r="VBE281" s="112"/>
      <c r="VBH281" s="63"/>
      <c r="VBI281" s="112"/>
      <c r="VBL281" s="63"/>
      <c r="VBM281" s="112"/>
      <c r="VBP281" s="63"/>
      <c r="VBQ281" s="112"/>
      <c r="VBT281" s="63"/>
      <c r="VBU281" s="112"/>
      <c r="VBX281" s="63"/>
      <c r="VBY281" s="112"/>
      <c r="VCB281" s="63"/>
      <c r="VCC281" s="112"/>
      <c r="VCF281" s="63"/>
      <c r="VCG281" s="112"/>
      <c r="VCJ281" s="63"/>
      <c r="VCK281" s="112"/>
      <c r="VCN281" s="63"/>
      <c r="VCO281" s="112"/>
      <c r="VCR281" s="63"/>
      <c r="VCS281" s="112"/>
      <c r="VCV281" s="63"/>
      <c r="VCW281" s="112"/>
      <c r="VCZ281" s="63"/>
      <c r="VDA281" s="112"/>
      <c r="VDD281" s="63"/>
      <c r="VDE281" s="112"/>
      <c r="VDH281" s="63"/>
      <c r="VDI281" s="112"/>
      <c r="VDL281" s="63"/>
      <c r="VDM281" s="112"/>
      <c r="VDP281" s="63"/>
      <c r="VDQ281" s="112"/>
      <c r="VDT281" s="63"/>
      <c r="VDU281" s="112"/>
      <c r="VDX281" s="63"/>
      <c r="VDY281" s="112"/>
      <c r="VEB281" s="63"/>
      <c r="VEC281" s="112"/>
      <c r="VEF281" s="63"/>
      <c r="VEG281" s="112"/>
      <c r="VEJ281" s="63"/>
      <c r="VEK281" s="112"/>
      <c r="VEN281" s="63"/>
      <c r="VEO281" s="112"/>
      <c r="VER281" s="63"/>
      <c r="VES281" s="112"/>
      <c r="VEV281" s="63"/>
      <c r="VEW281" s="112"/>
      <c r="VEZ281" s="63"/>
      <c r="VFA281" s="112"/>
      <c r="VFD281" s="63"/>
      <c r="VFE281" s="112"/>
      <c r="VFH281" s="63"/>
      <c r="VFI281" s="112"/>
      <c r="VFL281" s="63"/>
      <c r="VFM281" s="112"/>
      <c r="VFP281" s="63"/>
      <c r="VFQ281" s="112"/>
      <c r="VFT281" s="63"/>
      <c r="VFU281" s="112"/>
      <c r="VFX281" s="63"/>
      <c r="VFY281" s="112"/>
      <c r="VGB281" s="63"/>
      <c r="VGC281" s="112"/>
      <c r="VGF281" s="63"/>
      <c r="VGG281" s="112"/>
      <c r="VGJ281" s="63"/>
      <c r="VGK281" s="112"/>
      <c r="VGN281" s="63"/>
      <c r="VGO281" s="112"/>
      <c r="VGR281" s="63"/>
      <c r="VGS281" s="112"/>
      <c r="VGV281" s="63"/>
      <c r="VGW281" s="112"/>
      <c r="VGZ281" s="63"/>
      <c r="VHA281" s="112"/>
      <c r="VHD281" s="63"/>
      <c r="VHE281" s="112"/>
      <c r="VHH281" s="63"/>
      <c r="VHI281" s="112"/>
      <c r="VHL281" s="63"/>
      <c r="VHM281" s="112"/>
      <c r="VHP281" s="63"/>
      <c r="VHQ281" s="112"/>
      <c r="VHT281" s="63"/>
      <c r="VHU281" s="112"/>
      <c r="VHX281" s="63"/>
      <c r="VHY281" s="112"/>
      <c r="VIB281" s="63"/>
      <c r="VIC281" s="112"/>
      <c r="VIF281" s="63"/>
      <c r="VIG281" s="112"/>
      <c r="VIJ281" s="63"/>
      <c r="VIK281" s="112"/>
      <c r="VIN281" s="63"/>
      <c r="VIO281" s="112"/>
      <c r="VIR281" s="63"/>
      <c r="VIS281" s="112"/>
      <c r="VIV281" s="63"/>
      <c r="VIW281" s="112"/>
      <c r="VIZ281" s="63"/>
      <c r="VJA281" s="112"/>
      <c r="VJD281" s="63"/>
      <c r="VJE281" s="112"/>
      <c r="VJH281" s="63"/>
      <c r="VJI281" s="112"/>
      <c r="VJL281" s="63"/>
      <c r="VJM281" s="112"/>
      <c r="VJP281" s="63"/>
      <c r="VJQ281" s="112"/>
      <c r="VJT281" s="63"/>
      <c r="VJU281" s="112"/>
      <c r="VJX281" s="63"/>
      <c r="VJY281" s="112"/>
      <c r="VKB281" s="63"/>
      <c r="VKC281" s="112"/>
      <c r="VKF281" s="63"/>
      <c r="VKG281" s="112"/>
      <c r="VKJ281" s="63"/>
      <c r="VKK281" s="112"/>
      <c r="VKN281" s="63"/>
      <c r="VKO281" s="112"/>
      <c r="VKR281" s="63"/>
      <c r="VKS281" s="112"/>
      <c r="VKV281" s="63"/>
      <c r="VKW281" s="112"/>
      <c r="VKZ281" s="63"/>
      <c r="VLA281" s="112"/>
      <c r="VLD281" s="63"/>
      <c r="VLE281" s="112"/>
      <c r="VLH281" s="63"/>
      <c r="VLI281" s="112"/>
      <c r="VLL281" s="63"/>
      <c r="VLM281" s="112"/>
      <c r="VLP281" s="63"/>
      <c r="VLQ281" s="112"/>
      <c r="VLT281" s="63"/>
      <c r="VLU281" s="112"/>
      <c r="VLX281" s="63"/>
      <c r="VLY281" s="112"/>
      <c r="VMB281" s="63"/>
      <c r="VMC281" s="112"/>
      <c r="VMF281" s="63"/>
      <c r="VMG281" s="112"/>
      <c r="VMJ281" s="63"/>
      <c r="VMK281" s="112"/>
      <c r="VMN281" s="63"/>
      <c r="VMO281" s="112"/>
      <c r="VMR281" s="63"/>
      <c r="VMS281" s="112"/>
      <c r="VMV281" s="63"/>
      <c r="VMW281" s="112"/>
      <c r="VMZ281" s="63"/>
      <c r="VNA281" s="112"/>
      <c r="VND281" s="63"/>
      <c r="VNE281" s="112"/>
      <c r="VNH281" s="63"/>
      <c r="VNI281" s="112"/>
      <c r="VNL281" s="63"/>
      <c r="VNM281" s="112"/>
      <c r="VNP281" s="63"/>
      <c r="VNQ281" s="112"/>
      <c r="VNT281" s="63"/>
      <c r="VNU281" s="112"/>
      <c r="VNX281" s="63"/>
      <c r="VNY281" s="112"/>
      <c r="VOB281" s="63"/>
      <c r="VOC281" s="112"/>
      <c r="VOF281" s="63"/>
      <c r="VOG281" s="112"/>
      <c r="VOJ281" s="63"/>
      <c r="VOK281" s="112"/>
      <c r="VON281" s="63"/>
      <c r="VOO281" s="112"/>
      <c r="VOR281" s="63"/>
      <c r="VOS281" s="112"/>
      <c r="VOV281" s="63"/>
      <c r="VOW281" s="112"/>
      <c r="VOZ281" s="63"/>
      <c r="VPA281" s="112"/>
      <c r="VPD281" s="63"/>
      <c r="VPE281" s="112"/>
      <c r="VPH281" s="63"/>
      <c r="VPI281" s="112"/>
      <c r="VPL281" s="63"/>
      <c r="VPM281" s="112"/>
      <c r="VPP281" s="63"/>
      <c r="VPQ281" s="112"/>
      <c r="VPT281" s="63"/>
      <c r="VPU281" s="112"/>
      <c r="VPX281" s="63"/>
      <c r="VPY281" s="112"/>
      <c r="VQB281" s="63"/>
      <c r="VQC281" s="112"/>
      <c r="VQF281" s="63"/>
      <c r="VQG281" s="112"/>
      <c r="VQJ281" s="63"/>
      <c r="VQK281" s="112"/>
      <c r="VQN281" s="63"/>
      <c r="VQO281" s="112"/>
      <c r="VQR281" s="63"/>
      <c r="VQS281" s="112"/>
      <c r="VQV281" s="63"/>
      <c r="VQW281" s="112"/>
      <c r="VQZ281" s="63"/>
      <c r="VRA281" s="112"/>
      <c r="VRD281" s="63"/>
      <c r="VRE281" s="112"/>
      <c r="VRH281" s="63"/>
      <c r="VRI281" s="112"/>
      <c r="VRL281" s="63"/>
      <c r="VRM281" s="112"/>
      <c r="VRP281" s="63"/>
      <c r="VRQ281" s="112"/>
      <c r="VRT281" s="63"/>
      <c r="VRU281" s="112"/>
      <c r="VRX281" s="63"/>
      <c r="VRY281" s="112"/>
      <c r="VSB281" s="63"/>
      <c r="VSC281" s="112"/>
      <c r="VSF281" s="63"/>
      <c r="VSG281" s="112"/>
      <c r="VSJ281" s="63"/>
      <c r="VSK281" s="112"/>
      <c r="VSN281" s="63"/>
      <c r="VSO281" s="112"/>
      <c r="VSR281" s="63"/>
      <c r="VSS281" s="112"/>
      <c r="VSV281" s="63"/>
      <c r="VSW281" s="112"/>
      <c r="VSZ281" s="63"/>
      <c r="VTA281" s="112"/>
      <c r="VTD281" s="63"/>
      <c r="VTE281" s="112"/>
      <c r="VTH281" s="63"/>
      <c r="VTI281" s="112"/>
      <c r="VTL281" s="63"/>
      <c r="VTM281" s="112"/>
      <c r="VTP281" s="63"/>
      <c r="VTQ281" s="112"/>
      <c r="VTT281" s="63"/>
      <c r="VTU281" s="112"/>
      <c r="VTX281" s="63"/>
      <c r="VTY281" s="112"/>
      <c r="VUB281" s="63"/>
      <c r="VUC281" s="112"/>
      <c r="VUF281" s="63"/>
      <c r="VUG281" s="112"/>
      <c r="VUJ281" s="63"/>
      <c r="VUK281" s="112"/>
      <c r="VUN281" s="63"/>
      <c r="VUO281" s="112"/>
      <c r="VUR281" s="63"/>
      <c r="VUS281" s="112"/>
      <c r="VUV281" s="63"/>
      <c r="VUW281" s="112"/>
      <c r="VUZ281" s="63"/>
      <c r="VVA281" s="112"/>
      <c r="VVD281" s="63"/>
      <c r="VVE281" s="112"/>
      <c r="VVH281" s="63"/>
      <c r="VVI281" s="112"/>
      <c r="VVL281" s="63"/>
      <c r="VVM281" s="112"/>
      <c r="VVP281" s="63"/>
      <c r="VVQ281" s="112"/>
      <c r="VVT281" s="63"/>
      <c r="VVU281" s="112"/>
      <c r="VVX281" s="63"/>
      <c r="VVY281" s="112"/>
      <c r="VWB281" s="63"/>
      <c r="VWC281" s="112"/>
      <c r="VWF281" s="63"/>
      <c r="VWG281" s="112"/>
      <c r="VWJ281" s="63"/>
      <c r="VWK281" s="112"/>
      <c r="VWN281" s="63"/>
      <c r="VWO281" s="112"/>
      <c r="VWR281" s="63"/>
      <c r="VWS281" s="112"/>
      <c r="VWV281" s="63"/>
      <c r="VWW281" s="112"/>
      <c r="VWZ281" s="63"/>
      <c r="VXA281" s="112"/>
      <c r="VXD281" s="63"/>
      <c r="VXE281" s="112"/>
      <c r="VXH281" s="63"/>
      <c r="VXI281" s="112"/>
      <c r="VXL281" s="63"/>
      <c r="VXM281" s="112"/>
      <c r="VXP281" s="63"/>
      <c r="VXQ281" s="112"/>
      <c r="VXT281" s="63"/>
      <c r="VXU281" s="112"/>
      <c r="VXX281" s="63"/>
      <c r="VXY281" s="112"/>
      <c r="VYB281" s="63"/>
      <c r="VYC281" s="112"/>
      <c r="VYF281" s="63"/>
      <c r="VYG281" s="112"/>
      <c r="VYJ281" s="63"/>
      <c r="VYK281" s="112"/>
      <c r="VYN281" s="63"/>
      <c r="VYO281" s="112"/>
      <c r="VYR281" s="63"/>
      <c r="VYS281" s="112"/>
      <c r="VYV281" s="63"/>
      <c r="VYW281" s="112"/>
      <c r="VYZ281" s="63"/>
      <c r="VZA281" s="112"/>
      <c r="VZD281" s="63"/>
      <c r="VZE281" s="112"/>
      <c r="VZH281" s="63"/>
      <c r="VZI281" s="112"/>
      <c r="VZL281" s="63"/>
      <c r="VZM281" s="112"/>
      <c r="VZP281" s="63"/>
      <c r="VZQ281" s="112"/>
      <c r="VZT281" s="63"/>
      <c r="VZU281" s="112"/>
      <c r="VZX281" s="63"/>
      <c r="VZY281" s="112"/>
      <c r="WAB281" s="63"/>
      <c r="WAC281" s="112"/>
      <c r="WAF281" s="63"/>
      <c r="WAG281" s="112"/>
      <c r="WAJ281" s="63"/>
      <c r="WAK281" s="112"/>
      <c r="WAN281" s="63"/>
      <c r="WAO281" s="112"/>
      <c r="WAR281" s="63"/>
      <c r="WAS281" s="112"/>
      <c r="WAV281" s="63"/>
      <c r="WAW281" s="112"/>
      <c r="WAZ281" s="63"/>
      <c r="WBA281" s="112"/>
      <c r="WBD281" s="63"/>
      <c r="WBE281" s="112"/>
      <c r="WBH281" s="63"/>
      <c r="WBI281" s="112"/>
      <c r="WBL281" s="63"/>
      <c r="WBM281" s="112"/>
      <c r="WBP281" s="63"/>
      <c r="WBQ281" s="112"/>
      <c r="WBT281" s="63"/>
      <c r="WBU281" s="112"/>
      <c r="WBX281" s="63"/>
      <c r="WBY281" s="112"/>
      <c r="WCB281" s="63"/>
      <c r="WCC281" s="112"/>
      <c r="WCF281" s="63"/>
      <c r="WCG281" s="112"/>
      <c r="WCJ281" s="63"/>
      <c r="WCK281" s="112"/>
      <c r="WCN281" s="63"/>
      <c r="WCO281" s="112"/>
      <c r="WCR281" s="63"/>
      <c r="WCS281" s="112"/>
      <c r="WCV281" s="63"/>
      <c r="WCW281" s="112"/>
      <c r="WCZ281" s="63"/>
      <c r="WDA281" s="112"/>
      <c r="WDD281" s="63"/>
      <c r="WDE281" s="112"/>
      <c r="WDH281" s="63"/>
      <c r="WDI281" s="112"/>
      <c r="WDL281" s="63"/>
      <c r="WDM281" s="112"/>
      <c r="WDP281" s="63"/>
      <c r="WDQ281" s="112"/>
      <c r="WDT281" s="63"/>
      <c r="WDU281" s="112"/>
      <c r="WDX281" s="63"/>
      <c r="WDY281" s="112"/>
      <c r="WEB281" s="63"/>
      <c r="WEC281" s="112"/>
      <c r="WEF281" s="63"/>
      <c r="WEG281" s="112"/>
      <c r="WEJ281" s="63"/>
      <c r="WEK281" s="112"/>
      <c r="WEN281" s="63"/>
      <c r="WEO281" s="112"/>
      <c r="WER281" s="63"/>
      <c r="WES281" s="112"/>
      <c r="WEV281" s="63"/>
      <c r="WEW281" s="112"/>
      <c r="WEZ281" s="63"/>
      <c r="WFA281" s="112"/>
      <c r="WFD281" s="63"/>
      <c r="WFE281" s="112"/>
      <c r="WFH281" s="63"/>
      <c r="WFI281" s="112"/>
      <c r="WFL281" s="63"/>
      <c r="WFM281" s="112"/>
      <c r="WFP281" s="63"/>
      <c r="WFQ281" s="112"/>
      <c r="WFT281" s="63"/>
      <c r="WFU281" s="112"/>
      <c r="WFX281" s="63"/>
      <c r="WFY281" s="112"/>
      <c r="WGB281" s="63"/>
      <c r="WGC281" s="112"/>
      <c r="WGF281" s="63"/>
      <c r="WGG281" s="112"/>
      <c r="WGJ281" s="63"/>
      <c r="WGK281" s="112"/>
      <c r="WGN281" s="63"/>
      <c r="WGO281" s="112"/>
      <c r="WGR281" s="63"/>
      <c r="WGS281" s="112"/>
      <c r="WGV281" s="63"/>
      <c r="WGW281" s="112"/>
      <c r="WGZ281" s="63"/>
      <c r="WHA281" s="112"/>
      <c r="WHD281" s="63"/>
      <c r="WHE281" s="112"/>
      <c r="WHH281" s="63"/>
      <c r="WHI281" s="112"/>
      <c r="WHL281" s="63"/>
      <c r="WHM281" s="112"/>
      <c r="WHP281" s="63"/>
      <c r="WHQ281" s="112"/>
      <c r="WHT281" s="63"/>
      <c r="WHU281" s="112"/>
      <c r="WHX281" s="63"/>
      <c r="WHY281" s="112"/>
      <c r="WIB281" s="63"/>
      <c r="WIC281" s="112"/>
      <c r="WIF281" s="63"/>
      <c r="WIG281" s="112"/>
      <c r="WIJ281" s="63"/>
      <c r="WIK281" s="112"/>
      <c r="WIN281" s="63"/>
      <c r="WIO281" s="112"/>
      <c r="WIR281" s="63"/>
      <c r="WIS281" s="112"/>
      <c r="WIV281" s="63"/>
      <c r="WIW281" s="112"/>
      <c r="WIZ281" s="63"/>
      <c r="WJA281" s="112"/>
      <c r="WJD281" s="63"/>
      <c r="WJE281" s="112"/>
      <c r="WJH281" s="63"/>
      <c r="WJI281" s="112"/>
      <c r="WJL281" s="63"/>
      <c r="WJM281" s="112"/>
      <c r="WJP281" s="63"/>
      <c r="WJQ281" s="112"/>
      <c r="WJT281" s="63"/>
      <c r="WJU281" s="112"/>
      <c r="WJX281" s="63"/>
      <c r="WJY281" s="112"/>
      <c r="WKB281" s="63"/>
      <c r="WKC281" s="112"/>
      <c r="WKF281" s="63"/>
      <c r="WKG281" s="112"/>
      <c r="WKJ281" s="63"/>
      <c r="WKK281" s="112"/>
      <c r="WKN281" s="63"/>
      <c r="WKO281" s="112"/>
      <c r="WKR281" s="63"/>
      <c r="WKS281" s="112"/>
      <c r="WKV281" s="63"/>
      <c r="WKW281" s="112"/>
      <c r="WKZ281" s="63"/>
      <c r="WLA281" s="112"/>
      <c r="WLD281" s="63"/>
      <c r="WLE281" s="112"/>
      <c r="WLH281" s="63"/>
      <c r="WLI281" s="112"/>
      <c r="WLL281" s="63"/>
      <c r="WLM281" s="112"/>
      <c r="WLP281" s="63"/>
      <c r="WLQ281" s="112"/>
      <c r="WLT281" s="63"/>
      <c r="WLU281" s="112"/>
      <c r="WLX281" s="63"/>
      <c r="WLY281" s="112"/>
      <c r="WMB281" s="63"/>
      <c r="WMC281" s="112"/>
      <c r="WMF281" s="63"/>
      <c r="WMG281" s="112"/>
      <c r="WMJ281" s="63"/>
      <c r="WMK281" s="112"/>
      <c r="WMN281" s="63"/>
      <c r="WMO281" s="112"/>
      <c r="WMR281" s="63"/>
      <c r="WMS281" s="112"/>
      <c r="WMV281" s="63"/>
      <c r="WMW281" s="112"/>
      <c r="WMZ281" s="63"/>
      <c r="WNA281" s="112"/>
      <c r="WND281" s="63"/>
      <c r="WNE281" s="112"/>
      <c r="WNH281" s="63"/>
      <c r="WNI281" s="112"/>
      <c r="WNL281" s="63"/>
      <c r="WNM281" s="112"/>
      <c r="WNP281" s="63"/>
      <c r="WNQ281" s="112"/>
      <c r="WNT281" s="63"/>
      <c r="WNU281" s="112"/>
      <c r="WNX281" s="63"/>
      <c r="WNY281" s="112"/>
      <c r="WOB281" s="63"/>
      <c r="WOC281" s="112"/>
      <c r="WOF281" s="63"/>
      <c r="WOG281" s="112"/>
      <c r="WOJ281" s="63"/>
      <c r="WOK281" s="112"/>
      <c r="WON281" s="63"/>
      <c r="WOO281" s="112"/>
      <c r="WOR281" s="63"/>
      <c r="WOS281" s="112"/>
      <c r="WOV281" s="63"/>
      <c r="WOW281" s="112"/>
      <c r="WOZ281" s="63"/>
      <c r="WPA281" s="112"/>
      <c r="WPD281" s="63"/>
      <c r="WPE281" s="112"/>
      <c r="WPH281" s="63"/>
      <c r="WPI281" s="112"/>
      <c r="WPL281" s="63"/>
      <c r="WPM281" s="112"/>
      <c r="WPP281" s="63"/>
      <c r="WPQ281" s="112"/>
      <c r="WPT281" s="63"/>
      <c r="WPU281" s="112"/>
      <c r="WPX281" s="63"/>
      <c r="WPY281" s="112"/>
      <c r="WQB281" s="63"/>
      <c r="WQC281" s="112"/>
      <c r="WQF281" s="63"/>
      <c r="WQG281" s="112"/>
      <c r="WQJ281" s="63"/>
      <c r="WQK281" s="112"/>
      <c r="WQN281" s="63"/>
      <c r="WQO281" s="112"/>
      <c r="WQR281" s="63"/>
      <c r="WQS281" s="112"/>
      <c r="WQV281" s="63"/>
      <c r="WQW281" s="112"/>
      <c r="WQZ281" s="63"/>
      <c r="WRA281" s="112"/>
      <c r="WRD281" s="63"/>
      <c r="WRE281" s="112"/>
      <c r="WRH281" s="63"/>
      <c r="WRI281" s="112"/>
      <c r="WRL281" s="63"/>
      <c r="WRM281" s="112"/>
      <c r="WRP281" s="63"/>
      <c r="WRQ281" s="112"/>
      <c r="WRT281" s="63"/>
      <c r="WRU281" s="112"/>
      <c r="WRX281" s="63"/>
      <c r="WRY281" s="112"/>
      <c r="WSB281" s="63"/>
      <c r="WSC281" s="112"/>
      <c r="WSF281" s="63"/>
      <c r="WSG281" s="112"/>
      <c r="WSJ281" s="63"/>
      <c r="WSK281" s="112"/>
      <c r="WSN281" s="63"/>
      <c r="WSO281" s="112"/>
      <c r="WSR281" s="63"/>
      <c r="WSS281" s="112"/>
      <c r="WSV281" s="63"/>
      <c r="WSW281" s="112"/>
      <c r="WSZ281" s="63"/>
      <c r="WTA281" s="112"/>
      <c r="WTD281" s="63"/>
      <c r="WTE281" s="112"/>
      <c r="WTH281" s="63"/>
      <c r="WTI281" s="112"/>
      <c r="WTL281" s="63"/>
      <c r="WTM281" s="112"/>
      <c r="WTP281" s="63"/>
      <c r="WTQ281" s="112"/>
      <c r="WTT281" s="63"/>
      <c r="WTU281" s="112"/>
      <c r="WTX281" s="63"/>
      <c r="WTY281" s="112"/>
      <c r="WUB281" s="63"/>
      <c r="WUC281" s="112"/>
      <c r="WUF281" s="63"/>
      <c r="WUG281" s="112"/>
      <c r="WUJ281" s="63"/>
      <c r="WUK281" s="112"/>
      <c r="WUN281" s="63"/>
      <c r="WUO281" s="112"/>
      <c r="WUR281" s="63"/>
      <c r="WUS281" s="112"/>
      <c r="WUV281" s="63"/>
      <c r="WUW281" s="112"/>
      <c r="WUZ281" s="63"/>
      <c r="WVA281" s="112"/>
      <c r="WVD281" s="63"/>
      <c r="WVE281" s="112"/>
      <c r="WVH281" s="63"/>
      <c r="WVI281" s="112"/>
      <c r="WVL281" s="63"/>
      <c r="WVM281" s="112"/>
      <c r="WVP281" s="63"/>
      <c r="WVQ281" s="112"/>
      <c r="WVT281" s="63"/>
      <c r="WVU281" s="112"/>
      <c r="WVX281" s="63"/>
      <c r="WVY281" s="112"/>
      <c r="WWB281" s="63"/>
      <c r="WWC281" s="112"/>
      <c r="WWF281" s="63"/>
      <c r="WWG281" s="112"/>
      <c r="WWJ281" s="63"/>
      <c r="WWK281" s="112"/>
      <c r="WWN281" s="63"/>
      <c r="WWO281" s="112"/>
      <c r="WWR281" s="63"/>
      <c r="WWS281" s="112"/>
      <c r="WWV281" s="63"/>
      <c r="WWW281" s="112"/>
      <c r="WWZ281" s="63"/>
      <c r="WXA281" s="112"/>
      <c r="WXD281" s="63"/>
      <c r="WXE281" s="112"/>
      <c r="WXH281" s="63"/>
      <c r="WXI281" s="112"/>
      <c r="WXL281" s="63"/>
      <c r="WXM281" s="112"/>
      <c r="WXP281" s="63"/>
      <c r="WXQ281" s="112"/>
      <c r="WXT281" s="63"/>
      <c r="WXU281" s="112"/>
      <c r="WXX281" s="63"/>
      <c r="WXY281" s="112"/>
      <c r="WYB281" s="63"/>
      <c r="WYC281" s="112"/>
      <c r="WYF281" s="63"/>
      <c r="WYG281" s="112"/>
      <c r="WYJ281" s="63"/>
      <c r="WYK281" s="112"/>
      <c r="WYN281" s="63"/>
      <c r="WYO281" s="112"/>
      <c r="WYR281" s="63"/>
      <c r="WYS281" s="112"/>
      <c r="WYV281" s="63"/>
      <c r="WYW281" s="112"/>
      <c r="WYZ281" s="63"/>
      <c r="WZA281" s="112"/>
      <c r="WZD281" s="63"/>
      <c r="WZE281" s="112"/>
      <c r="WZH281" s="63"/>
      <c r="WZI281" s="112"/>
      <c r="WZL281" s="63"/>
      <c r="WZM281" s="112"/>
      <c r="WZP281" s="63"/>
      <c r="WZQ281" s="112"/>
      <c r="WZT281" s="63"/>
      <c r="WZU281" s="112"/>
      <c r="WZX281" s="63"/>
      <c r="WZY281" s="112"/>
      <c r="XAB281" s="63"/>
      <c r="XAC281" s="112"/>
      <c r="XAF281" s="63"/>
      <c r="XAG281" s="112"/>
      <c r="XAJ281" s="63"/>
      <c r="XAK281" s="112"/>
      <c r="XAN281" s="63"/>
      <c r="XAO281" s="112"/>
      <c r="XAR281" s="63"/>
      <c r="XAS281" s="112"/>
      <c r="XAV281" s="63"/>
      <c r="XAW281" s="112"/>
      <c r="XAZ281" s="63"/>
      <c r="XBA281" s="112"/>
      <c r="XBD281" s="63"/>
      <c r="XBE281" s="112"/>
      <c r="XBH281" s="63"/>
      <c r="XBI281" s="112"/>
      <c r="XBL281" s="63"/>
      <c r="XBM281" s="112"/>
      <c r="XBP281" s="63"/>
      <c r="XBQ281" s="112"/>
      <c r="XBT281" s="63"/>
      <c r="XBU281" s="112"/>
      <c r="XBX281" s="63"/>
      <c r="XBY281" s="112"/>
      <c r="XCB281" s="63"/>
      <c r="XCC281" s="112"/>
      <c r="XCF281" s="63"/>
      <c r="XCG281" s="112"/>
      <c r="XCJ281" s="63"/>
      <c r="XCK281" s="112"/>
      <c r="XCN281" s="63"/>
      <c r="XCO281" s="112"/>
      <c r="XCR281" s="63"/>
      <c r="XCS281" s="112"/>
      <c r="XCV281" s="63"/>
      <c r="XCW281" s="112"/>
      <c r="XCZ281" s="63"/>
      <c r="XDA281" s="112"/>
      <c r="XDD281" s="63"/>
      <c r="XDE281" s="112"/>
      <c r="XDH281" s="63"/>
      <c r="XDI281" s="112"/>
      <c r="XDL281" s="63"/>
      <c r="XDM281" s="112"/>
      <c r="XDP281" s="63"/>
      <c r="XDQ281" s="112"/>
      <c r="XDT281" s="63"/>
      <c r="XDU281" s="112"/>
      <c r="XDX281" s="63"/>
      <c r="XDY281" s="112"/>
      <c r="XEB281" s="63"/>
      <c r="XEC281" s="112"/>
      <c r="XEF281" s="63"/>
      <c r="XEG281" s="112"/>
      <c r="XEJ281" s="63"/>
      <c r="XEK281" s="112"/>
      <c r="XEN281" s="63"/>
      <c r="XEO281" s="112"/>
      <c r="XER281" s="63"/>
      <c r="XES281" s="112"/>
      <c r="XEV281" s="63"/>
      <c r="XEW281" s="112"/>
      <c r="XEZ281" s="63"/>
      <c r="XFA281" s="112"/>
      <c r="XFD281" s="63"/>
    </row>
    <row r="282" spans="1:16384" s="113" customFormat="1">
      <c r="A282" s="114">
        <v>42874</v>
      </c>
      <c r="B282" t="s">
        <v>254</v>
      </c>
      <c r="C282"/>
      <c r="D282" s="141">
        <v>-9.8000000000000007</v>
      </c>
      <c r="E282" s="38"/>
      <c r="F282" s="40">
        <f t="shared" si="4"/>
        <v>6014.6892999999945</v>
      </c>
      <c r="G282" s="123" t="s">
        <v>72</v>
      </c>
      <c r="H282" s="63"/>
      <c r="I282" s="112"/>
      <c r="J282" s="63"/>
      <c r="L282" s="63"/>
      <c r="M282" s="112"/>
      <c r="P282" s="63"/>
      <c r="Q282" s="112"/>
      <c r="T282" s="63"/>
      <c r="U282" s="112"/>
      <c r="X282" s="63"/>
      <c r="Y282" s="112"/>
      <c r="AB282" s="63"/>
      <c r="AC282" s="112"/>
      <c r="AF282" s="63"/>
      <c r="AG282" s="112"/>
      <c r="AJ282" s="63"/>
      <c r="AK282" s="112"/>
      <c r="AN282" s="63"/>
      <c r="AO282" s="112"/>
      <c r="AR282" s="63"/>
      <c r="AS282" s="112"/>
      <c r="AV282" s="63"/>
      <c r="AW282" s="112"/>
      <c r="AZ282" s="63"/>
      <c r="BA282" s="112"/>
      <c r="BD282" s="63"/>
      <c r="BE282" s="112"/>
      <c r="BH282" s="63"/>
      <c r="BI282" s="112"/>
      <c r="BL282" s="63"/>
      <c r="BM282" s="112"/>
      <c r="BP282" s="63"/>
      <c r="BQ282" s="112"/>
      <c r="BT282" s="63"/>
      <c r="BU282" s="112"/>
      <c r="BX282" s="63"/>
      <c r="BY282" s="112"/>
      <c r="CB282" s="63"/>
      <c r="CC282" s="112"/>
      <c r="CF282" s="63"/>
      <c r="CG282" s="112"/>
      <c r="CJ282" s="63"/>
      <c r="CK282" s="112"/>
      <c r="CN282" s="63"/>
      <c r="CO282" s="112"/>
      <c r="CR282" s="63"/>
      <c r="CS282" s="112"/>
      <c r="CV282" s="63"/>
      <c r="CW282" s="112"/>
      <c r="CZ282" s="63"/>
      <c r="DA282" s="112"/>
      <c r="DD282" s="63"/>
      <c r="DE282" s="112"/>
      <c r="DH282" s="63"/>
      <c r="DI282" s="112"/>
      <c r="DL282" s="63"/>
      <c r="DM282" s="112"/>
      <c r="DP282" s="63"/>
      <c r="DQ282" s="112"/>
      <c r="DT282" s="63"/>
      <c r="DU282" s="112"/>
      <c r="DX282" s="63"/>
      <c r="DY282" s="112"/>
      <c r="EB282" s="63"/>
      <c r="EC282" s="112"/>
      <c r="EF282" s="63"/>
      <c r="EG282" s="112"/>
      <c r="EJ282" s="63"/>
      <c r="EK282" s="112"/>
      <c r="EN282" s="63"/>
      <c r="EO282" s="112"/>
      <c r="ER282" s="63"/>
      <c r="ES282" s="112"/>
      <c r="EV282" s="63"/>
      <c r="EW282" s="112"/>
      <c r="EZ282" s="63"/>
      <c r="FA282" s="112"/>
      <c r="FD282" s="63"/>
      <c r="FE282" s="112"/>
      <c r="FH282" s="63"/>
      <c r="FI282" s="112"/>
      <c r="FL282" s="63"/>
      <c r="FM282" s="112"/>
      <c r="FP282" s="63"/>
      <c r="FQ282" s="112"/>
      <c r="FT282" s="63"/>
      <c r="FU282" s="112"/>
      <c r="FX282" s="63"/>
      <c r="FY282" s="112"/>
      <c r="GB282" s="63"/>
      <c r="GC282" s="112"/>
      <c r="GF282" s="63"/>
      <c r="GG282" s="112"/>
      <c r="GJ282" s="63"/>
      <c r="GK282" s="112"/>
      <c r="GN282" s="63"/>
      <c r="GO282" s="112"/>
      <c r="GR282" s="63"/>
      <c r="GS282" s="112"/>
      <c r="GV282" s="63"/>
      <c r="GW282" s="112"/>
      <c r="GZ282" s="63"/>
      <c r="HA282" s="112"/>
      <c r="HD282" s="63"/>
      <c r="HE282" s="112"/>
      <c r="HH282" s="63"/>
      <c r="HI282" s="112"/>
      <c r="HL282" s="63"/>
      <c r="HM282" s="112"/>
      <c r="HP282" s="63"/>
      <c r="HQ282" s="112"/>
      <c r="HT282" s="63"/>
      <c r="HU282" s="112"/>
      <c r="HX282" s="63"/>
      <c r="HY282" s="112"/>
      <c r="IB282" s="63"/>
      <c r="IC282" s="112"/>
      <c r="IF282" s="63"/>
      <c r="IG282" s="112"/>
      <c r="IJ282" s="63"/>
      <c r="IK282" s="112"/>
      <c r="IN282" s="63"/>
      <c r="IO282" s="112"/>
      <c r="IR282" s="63"/>
      <c r="IS282" s="112"/>
      <c r="IV282" s="63"/>
      <c r="IW282" s="112"/>
      <c r="IZ282" s="63"/>
      <c r="JA282" s="112"/>
      <c r="JD282" s="63"/>
      <c r="JE282" s="112"/>
      <c r="JH282" s="63"/>
      <c r="JI282" s="112"/>
      <c r="JL282" s="63"/>
      <c r="JM282" s="112"/>
      <c r="JP282" s="63"/>
      <c r="JQ282" s="112"/>
      <c r="JT282" s="63"/>
      <c r="JU282" s="112"/>
      <c r="JX282" s="63"/>
      <c r="JY282" s="112"/>
      <c r="KB282" s="63"/>
      <c r="KC282" s="112"/>
      <c r="KF282" s="63"/>
      <c r="KG282" s="112"/>
      <c r="KJ282" s="63"/>
      <c r="KK282" s="112"/>
      <c r="KN282" s="63"/>
      <c r="KO282" s="112"/>
      <c r="KR282" s="63"/>
      <c r="KS282" s="112"/>
      <c r="KV282" s="63"/>
      <c r="KW282" s="112"/>
      <c r="KZ282" s="63"/>
      <c r="LA282" s="112"/>
      <c r="LD282" s="63"/>
      <c r="LE282" s="112"/>
      <c r="LH282" s="63"/>
      <c r="LI282" s="112"/>
      <c r="LL282" s="63"/>
      <c r="LM282" s="112"/>
      <c r="LP282" s="63"/>
      <c r="LQ282" s="112"/>
      <c r="LT282" s="63"/>
      <c r="LU282" s="112"/>
      <c r="LX282" s="63"/>
      <c r="LY282" s="112"/>
      <c r="MB282" s="63"/>
      <c r="MC282" s="112"/>
      <c r="MF282" s="63"/>
      <c r="MG282" s="112"/>
      <c r="MJ282" s="63"/>
      <c r="MK282" s="112"/>
      <c r="MN282" s="63"/>
      <c r="MO282" s="112"/>
      <c r="MR282" s="63"/>
      <c r="MS282" s="112"/>
      <c r="MV282" s="63"/>
      <c r="MW282" s="112"/>
      <c r="MZ282" s="63"/>
      <c r="NA282" s="112"/>
      <c r="ND282" s="63"/>
      <c r="NE282" s="112"/>
      <c r="NH282" s="63"/>
      <c r="NI282" s="112"/>
      <c r="NL282" s="63"/>
      <c r="NM282" s="112"/>
      <c r="NP282" s="63"/>
      <c r="NQ282" s="112"/>
      <c r="NT282" s="63"/>
      <c r="NU282" s="112"/>
      <c r="NX282" s="63"/>
      <c r="NY282" s="112"/>
      <c r="OB282" s="63"/>
      <c r="OC282" s="112"/>
      <c r="OF282" s="63"/>
      <c r="OG282" s="112"/>
      <c r="OJ282" s="63"/>
      <c r="OK282" s="112"/>
      <c r="ON282" s="63"/>
      <c r="OO282" s="112"/>
      <c r="OR282" s="63"/>
      <c r="OS282" s="112"/>
      <c r="OV282" s="63"/>
      <c r="OW282" s="112"/>
      <c r="OZ282" s="63"/>
      <c r="PA282" s="112"/>
      <c r="PD282" s="63"/>
      <c r="PE282" s="112"/>
      <c r="PH282" s="63"/>
      <c r="PI282" s="112"/>
      <c r="PL282" s="63"/>
      <c r="PM282" s="112"/>
      <c r="PP282" s="63"/>
      <c r="PQ282" s="112"/>
      <c r="PT282" s="63"/>
      <c r="PU282" s="112"/>
      <c r="PX282" s="63"/>
      <c r="PY282" s="112"/>
      <c r="QB282" s="63"/>
      <c r="QC282" s="112"/>
      <c r="QF282" s="63"/>
      <c r="QG282" s="112"/>
      <c r="QJ282" s="63"/>
      <c r="QK282" s="112"/>
      <c r="QN282" s="63"/>
      <c r="QO282" s="112"/>
      <c r="QR282" s="63"/>
      <c r="QS282" s="112"/>
      <c r="QV282" s="63"/>
      <c r="QW282" s="112"/>
      <c r="QZ282" s="63"/>
      <c r="RA282" s="112"/>
      <c r="RD282" s="63"/>
      <c r="RE282" s="112"/>
      <c r="RH282" s="63"/>
      <c r="RI282" s="112"/>
      <c r="RL282" s="63"/>
      <c r="RM282" s="112"/>
      <c r="RP282" s="63"/>
      <c r="RQ282" s="112"/>
      <c r="RT282" s="63"/>
      <c r="RU282" s="112"/>
      <c r="RX282" s="63"/>
      <c r="RY282" s="112"/>
      <c r="SB282" s="63"/>
      <c r="SC282" s="112"/>
      <c r="SF282" s="63"/>
      <c r="SG282" s="112"/>
      <c r="SJ282" s="63"/>
      <c r="SK282" s="112"/>
      <c r="SN282" s="63"/>
      <c r="SO282" s="112"/>
      <c r="SR282" s="63"/>
      <c r="SS282" s="112"/>
      <c r="SV282" s="63"/>
      <c r="SW282" s="112"/>
      <c r="SZ282" s="63"/>
      <c r="TA282" s="112"/>
      <c r="TD282" s="63"/>
      <c r="TE282" s="112"/>
      <c r="TH282" s="63"/>
      <c r="TI282" s="112"/>
      <c r="TL282" s="63"/>
      <c r="TM282" s="112"/>
      <c r="TP282" s="63"/>
      <c r="TQ282" s="112"/>
      <c r="TT282" s="63"/>
      <c r="TU282" s="112"/>
      <c r="TX282" s="63"/>
      <c r="TY282" s="112"/>
      <c r="UB282" s="63"/>
      <c r="UC282" s="112"/>
      <c r="UF282" s="63"/>
      <c r="UG282" s="112"/>
      <c r="UJ282" s="63"/>
      <c r="UK282" s="112"/>
      <c r="UN282" s="63"/>
      <c r="UO282" s="112"/>
      <c r="UR282" s="63"/>
      <c r="US282" s="112"/>
      <c r="UV282" s="63"/>
      <c r="UW282" s="112"/>
      <c r="UZ282" s="63"/>
      <c r="VA282" s="112"/>
      <c r="VD282" s="63"/>
      <c r="VE282" s="112"/>
      <c r="VH282" s="63"/>
      <c r="VI282" s="112"/>
      <c r="VL282" s="63"/>
      <c r="VM282" s="112"/>
      <c r="VP282" s="63"/>
      <c r="VQ282" s="112"/>
      <c r="VT282" s="63"/>
      <c r="VU282" s="112"/>
      <c r="VX282" s="63"/>
      <c r="VY282" s="112"/>
      <c r="WB282" s="63"/>
      <c r="WC282" s="112"/>
      <c r="WF282" s="63"/>
      <c r="WG282" s="112"/>
      <c r="WJ282" s="63"/>
      <c r="WK282" s="112"/>
      <c r="WN282" s="63"/>
      <c r="WO282" s="112"/>
      <c r="WR282" s="63"/>
      <c r="WS282" s="112"/>
      <c r="WV282" s="63"/>
      <c r="WW282" s="112"/>
      <c r="WZ282" s="63"/>
      <c r="XA282" s="112"/>
      <c r="XD282" s="63"/>
      <c r="XE282" s="112"/>
      <c r="XH282" s="63"/>
      <c r="XI282" s="112"/>
      <c r="XL282" s="63"/>
      <c r="XM282" s="112"/>
      <c r="XP282" s="63"/>
      <c r="XQ282" s="112"/>
      <c r="XT282" s="63"/>
      <c r="XU282" s="112"/>
      <c r="XX282" s="63"/>
      <c r="XY282" s="112"/>
      <c r="YB282" s="63"/>
      <c r="YC282" s="112"/>
      <c r="YF282" s="63"/>
      <c r="YG282" s="112"/>
      <c r="YJ282" s="63"/>
      <c r="YK282" s="112"/>
      <c r="YN282" s="63"/>
      <c r="YO282" s="112"/>
      <c r="YR282" s="63"/>
      <c r="YS282" s="112"/>
      <c r="YV282" s="63"/>
      <c r="YW282" s="112"/>
      <c r="YZ282" s="63"/>
      <c r="ZA282" s="112"/>
      <c r="ZD282" s="63"/>
      <c r="ZE282" s="112"/>
      <c r="ZH282" s="63"/>
      <c r="ZI282" s="112"/>
      <c r="ZL282" s="63"/>
      <c r="ZM282" s="112"/>
      <c r="ZP282" s="63"/>
      <c r="ZQ282" s="112"/>
      <c r="ZT282" s="63"/>
      <c r="ZU282" s="112"/>
      <c r="ZX282" s="63"/>
      <c r="ZY282" s="112"/>
      <c r="AAB282" s="63"/>
      <c r="AAC282" s="112"/>
      <c r="AAF282" s="63"/>
      <c r="AAG282" s="112"/>
      <c r="AAJ282" s="63"/>
      <c r="AAK282" s="112"/>
      <c r="AAN282" s="63"/>
      <c r="AAO282" s="112"/>
      <c r="AAR282" s="63"/>
      <c r="AAS282" s="112"/>
      <c r="AAV282" s="63"/>
      <c r="AAW282" s="112"/>
      <c r="AAZ282" s="63"/>
      <c r="ABA282" s="112"/>
      <c r="ABD282" s="63"/>
      <c r="ABE282" s="112"/>
      <c r="ABH282" s="63"/>
      <c r="ABI282" s="112"/>
      <c r="ABL282" s="63"/>
      <c r="ABM282" s="112"/>
      <c r="ABP282" s="63"/>
      <c r="ABQ282" s="112"/>
      <c r="ABT282" s="63"/>
      <c r="ABU282" s="112"/>
      <c r="ABX282" s="63"/>
      <c r="ABY282" s="112"/>
      <c r="ACB282" s="63"/>
      <c r="ACC282" s="112"/>
      <c r="ACF282" s="63"/>
      <c r="ACG282" s="112"/>
      <c r="ACJ282" s="63"/>
      <c r="ACK282" s="112"/>
      <c r="ACN282" s="63"/>
      <c r="ACO282" s="112"/>
      <c r="ACR282" s="63"/>
      <c r="ACS282" s="112"/>
      <c r="ACV282" s="63"/>
      <c r="ACW282" s="112"/>
      <c r="ACZ282" s="63"/>
      <c r="ADA282" s="112"/>
      <c r="ADD282" s="63"/>
      <c r="ADE282" s="112"/>
      <c r="ADH282" s="63"/>
      <c r="ADI282" s="112"/>
      <c r="ADL282" s="63"/>
      <c r="ADM282" s="112"/>
      <c r="ADP282" s="63"/>
      <c r="ADQ282" s="112"/>
      <c r="ADT282" s="63"/>
      <c r="ADU282" s="112"/>
      <c r="ADX282" s="63"/>
      <c r="ADY282" s="112"/>
      <c r="AEB282" s="63"/>
      <c r="AEC282" s="112"/>
      <c r="AEF282" s="63"/>
      <c r="AEG282" s="112"/>
      <c r="AEJ282" s="63"/>
      <c r="AEK282" s="112"/>
      <c r="AEN282" s="63"/>
      <c r="AEO282" s="112"/>
      <c r="AER282" s="63"/>
      <c r="AES282" s="112"/>
      <c r="AEV282" s="63"/>
      <c r="AEW282" s="112"/>
      <c r="AEZ282" s="63"/>
      <c r="AFA282" s="112"/>
      <c r="AFD282" s="63"/>
      <c r="AFE282" s="112"/>
      <c r="AFH282" s="63"/>
      <c r="AFI282" s="112"/>
      <c r="AFL282" s="63"/>
      <c r="AFM282" s="112"/>
      <c r="AFP282" s="63"/>
      <c r="AFQ282" s="112"/>
      <c r="AFT282" s="63"/>
      <c r="AFU282" s="112"/>
      <c r="AFX282" s="63"/>
      <c r="AFY282" s="112"/>
      <c r="AGB282" s="63"/>
      <c r="AGC282" s="112"/>
      <c r="AGF282" s="63"/>
      <c r="AGG282" s="112"/>
      <c r="AGJ282" s="63"/>
      <c r="AGK282" s="112"/>
      <c r="AGN282" s="63"/>
      <c r="AGO282" s="112"/>
      <c r="AGR282" s="63"/>
      <c r="AGS282" s="112"/>
      <c r="AGV282" s="63"/>
      <c r="AGW282" s="112"/>
      <c r="AGZ282" s="63"/>
      <c r="AHA282" s="112"/>
      <c r="AHD282" s="63"/>
      <c r="AHE282" s="112"/>
      <c r="AHH282" s="63"/>
      <c r="AHI282" s="112"/>
      <c r="AHL282" s="63"/>
      <c r="AHM282" s="112"/>
      <c r="AHP282" s="63"/>
      <c r="AHQ282" s="112"/>
      <c r="AHT282" s="63"/>
      <c r="AHU282" s="112"/>
      <c r="AHX282" s="63"/>
      <c r="AHY282" s="112"/>
      <c r="AIB282" s="63"/>
      <c r="AIC282" s="112"/>
      <c r="AIF282" s="63"/>
      <c r="AIG282" s="112"/>
      <c r="AIJ282" s="63"/>
      <c r="AIK282" s="112"/>
      <c r="AIN282" s="63"/>
      <c r="AIO282" s="112"/>
      <c r="AIR282" s="63"/>
      <c r="AIS282" s="112"/>
      <c r="AIV282" s="63"/>
      <c r="AIW282" s="112"/>
      <c r="AIZ282" s="63"/>
      <c r="AJA282" s="112"/>
      <c r="AJD282" s="63"/>
      <c r="AJE282" s="112"/>
      <c r="AJH282" s="63"/>
      <c r="AJI282" s="112"/>
      <c r="AJL282" s="63"/>
      <c r="AJM282" s="112"/>
      <c r="AJP282" s="63"/>
      <c r="AJQ282" s="112"/>
      <c r="AJT282" s="63"/>
      <c r="AJU282" s="112"/>
      <c r="AJX282" s="63"/>
      <c r="AJY282" s="112"/>
      <c r="AKB282" s="63"/>
      <c r="AKC282" s="112"/>
      <c r="AKF282" s="63"/>
      <c r="AKG282" s="112"/>
      <c r="AKJ282" s="63"/>
      <c r="AKK282" s="112"/>
      <c r="AKN282" s="63"/>
      <c r="AKO282" s="112"/>
      <c r="AKR282" s="63"/>
      <c r="AKS282" s="112"/>
      <c r="AKV282" s="63"/>
      <c r="AKW282" s="112"/>
      <c r="AKZ282" s="63"/>
      <c r="ALA282" s="112"/>
      <c r="ALD282" s="63"/>
      <c r="ALE282" s="112"/>
      <c r="ALH282" s="63"/>
      <c r="ALI282" s="112"/>
      <c r="ALL282" s="63"/>
      <c r="ALM282" s="112"/>
      <c r="ALP282" s="63"/>
      <c r="ALQ282" s="112"/>
      <c r="ALT282" s="63"/>
      <c r="ALU282" s="112"/>
      <c r="ALX282" s="63"/>
      <c r="ALY282" s="112"/>
      <c r="AMB282" s="63"/>
      <c r="AMC282" s="112"/>
      <c r="AMF282" s="63"/>
      <c r="AMG282" s="112"/>
      <c r="AMJ282" s="63"/>
      <c r="AMK282" s="112"/>
      <c r="AMN282" s="63"/>
      <c r="AMO282" s="112"/>
      <c r="AMR282" s="63"/>
      <c r="AMS282" s="112"/>
      <c r="AMV282" s="63"/>
      <c r="AMW282" s="112"/>
      <c r="AMZ282" s="63"/>
      <c r="ANA282" s="112"/>
      <c r="AND282" s="63"/>
      <c r="ANE282" s="112"/>
      <c r="ANH282" s="63"/>
      <c r="ANI282" s="112"/>
      <c r="ANL282" s="63"/>
      <c r="ANM282" s="112"/>
      <c r="ANP282" s="63"/>
      <c r="ANQ282" s="112"/>
      <c r="ANT282" s="63"/>
      <c r="ANU282" s="112"/>
      <c r="ANX282" s="63"/>
      <c r="ANY282" s="112"/>
      <c r="AOB282" s="63"/>
      <c r="AOC282" s="112"/>
      <c r="AOF282" s="63"/>
      <c r="AOG282" s="112"/>
      <c r="AOJ282" s="63"/>
      <c r="AOK282" s="112"/>
      <c r="AON282" s="63"/>
      <c r="AOO282" s="112"/>
      <c r="AOR282" s="63"/>
      <c r="AOS282" s="112"/>
      <c r="AOV282" s="63"/>
      <c r="AOW282" s="112"/>
      <c r="AOZ282" s="63"/>
      <c r="APA282" s="112"/>
      <c r="APD282" s="63"/>
      <c r="APE282" s="112"/>
      <c r="APH282" s="63"/>
      <c r="API282" s="112"/>
      <c r="APL282" s="63"/>
      <c r="APM282" s="112"/>
      <c r="APP282" s="63"/>
      <c r="APQ282" s="112"/>
      <c r="APT282" s="63"/>
      <c r="APU282" s="112"/>
      <c r="APX282" s="63"/>
      <c r="APY282" s="112"/>
      <c r="AQB282" s="63"/>
      <c r="AQC282" s="112"/>
      <c r="AQF282" s="63"/>
      <c r="AQG282" s="112"/>
      <c r="AQJ282" s="63"/>
      <c r="AQK282" s="112"/>
      <c r="AQN282" s="63"/>
      <c r="AQO282" s="112"/>
      <c r="AQR282" s="63"/>
      <c r="AQS282" s="112"/>
      <c r="AQV282" s="63"/>
      <c r="AQW282" s="112"/>
      <c r="AQZ282" s="63"/>
      <c r="ARA282" s="112"/>
      <c r="ARD282" s="63"/>
      <c r="ARE282" s="112"/>
      <c r="ARH282" s="63"/>
      <c r="ARI282" s="112"/>
      <c r="ARL282" s="63"/>
      <c r="ARM282" s="112"/>
      <c r="ARP282" s="63"/>
      <c r="ARQ282" s="112"/>
      <c r="ART282" s="63"/>
      <c r="ARU282" s="112"/>
      <c r="ARX282" s="63"/>
      <c r="ARY282" s="112"/>
      <c r="ASB282" s="63"/>
      <c r="ASC282" s="112"/>
      <c r="ASF282" s="63"/>
      <c r="ASG282" s="112"/>
      <c r="ASJ282" s="63"/>
      <c r="ASK282" s="112"/>
      <c r="ASN282" s="63"/>
      <c r="ASO282" s="112"/>
      <c r="ASR282" s="63"/>
      <c r="ASS282" s="112"/>
      <c r="ASV282" s="63"/>
      <c r="ASW282" s="112"/>
      <c r="ASZ282" s="63"/>
      <c r="ATA282" s="112"/>
      <c r="ATD282" s="63"/>
      <c r="ATE282" s="112"/>
      <c r="ATH282" s="63"/>
      <c r="ATI282" s="112"/>
      <c r="ATL282" s="63"/>
      <c r="ATM282" s="112"/>
      <c r="ATP282" s="63"/>
      <c r="ATQ282" s="112"/>
      <c r="ATT282" s="63"/>
      <c r="ATU282" s="112"/>
      <c r="ATX282" s="63"/>
      <c r="ATY282" s="112"/>
      <c r="AUB282" s="63"/>
      <c r="AUC282" s="112"/>
      <c r="AUF282" s="63"/>
      <c r="AUG282" s="112"/>
      <c r="AUJ282" s="63"/>
      <c r="AUK282" s="112"/>
      <c r="AUN282" s="63"/>
      <c r="AUO282" s="112"/>
      <c r="AUR282" s="63"/>
      <c r="AUS282" s="112"/>
      <c r="AUV282" s="63"/>
      <c r="AUW282" s="112"/>
      <c r="AUZ282" s="63"/>
      <c r="AVA282" s="112"/>
      <c r="AVD282" s="63"/>
      <c r="AVE282" s="112"/>
      <c r="AVH282" s="63"/>
      <c r="AVI282" s="112"/>
      <c r="AVL282" s="63"/>
      <c r="AVM282" s="112"/>
      <c r="AVP282" s="63"/>
      <c r="AVQ282" s="112"/>
      <c r="AVT282" s="63"/>
      <c r="AVU282" s="112"/>
      <c r="AVX282" s="63"/>
      <c r="AVY282" s="112"/>
      <c r="AWB282" s="63"/>
      <c r="AWC282" s="112"/>
      <c r="AWF282" s="63"/>
      <c r="AWG282" s="112"/>
      <c r="AWJ282" s="63"/>
      <c r="AWK282" s="112"/>
      <c r="AWN282" s="63"/>
      <c r="AWO282" s="112"/>
      <c r="AWR282" s="63"/>
      <c r="AWS282" s="112"/>
      <c r="AWV282" s="63"/>
      <c r="AWW282" s="112"/>
      <c r="AWZ282" s="63"/>
      <c r="AXA282" s="112"/>
      <c r="AXD282" s="63"/>
      <c r="AXE282" s="112"/>
      <c r="AXH282" s="63"/>
      <c r="AXI282" s="112"/>
      <c r="AXL282" s="63"/>
      <c r="AXM282" s="112"/>
      <c r="AXP282" s="63"/>
      <c r="AXQ282" s="112"/>
      <c r="AXT282" s="63"/>
      <c r="AXU282" s="112"/>
      <c r="AXX282" s="63"/>
      <c r="AXY282" s="112"/>
      <c r="AYB282" s="63"/>
      <c r="AYC282" s="112"/>
      <c r="AYF282" s="63"/>
      <c r="AYG282" s="112"/>
      <c r="AYJ282" s="63"/>
      <c r="AYK282" s="112"/>
      <c r="AYN282" s="63"/>
      <c r="AYO282" s="112"/>
      <c r="AYR282" s="63"/>
      <c r="AYS282" s="112"/>
      <c r="AYV282" s="63"/>
      <c r="AYW282" s="112"/>
      <c r="AYZ282" s="63"/>
      <c r="AZA282" s="112"/>
      <c r="AZD282" s="63"/>
      <c r="AZE282" s="112"/>
      <c r="AZH282" s="63"/>
      <c r="AZI282" s="112"/>
      <c r="AZL282" s="63"/>
      <c r="AZM282" s="112"/>
      <c r="AZP282" s="63"/>
      <c r="AZQ282" s="112"/>
      <c r="AZT282" s="63"/>
      <c r="AZU282" s="112"/>
      <c r="AZX282" s="63"/>
      <c r="AZY282" s="112"/>
      <c r="BAB282" s="63"/>
      <c r="BAC282" s="112"/>
      <c r="BAF282" s="63"/>
      <c r="BAG282" s="112"/>
      <c r="BAJ282" s="63"/>
      <c r="BAK282" s="112"/>
      <c r="BAN282" s="63"/>
      <c r="BAO282" s="112"/>
      <c r="BAR282" s="63"/>
      <c r="BAS282" s="112"/>
      <c r="BAV282" s="63"/>
      <c r="BAW282" s="112"/>
      <c r="BAZ282" s="63"/>
      <c r="BBA282" s="112"/>
      <c r="BBD282" s="63"/>
      <c r="BBE282" s="112"/>
      <c r="BBH282" s="63"/>
      <c r="BBI282" s="112"/>
      <c r="BBL282" s="63"/>
      <c r="BBM282" s="112"/>
      <c r="BBP282" s="63"/>
      <c r="BBQ282" s="112"/>
      <c r="BBT282" s="63"/>
      <c r="BBU282" s="112"/>
      <c r="BBX282" s="63"/>
      <c r="BBY282" s="112"/>
      <c r="BCB282" s="63"/>
      <c r="BCC282" s="112"/>
      <c r="BCF282" s="63"/>
      <c r="BCG282" s="112"/>
      <c r="BCJ282" s="63"/>
      <c r="BCK282" s="112"/>
      <c r="BCN282" s="63"/>
      <c r="BCO282" s="112"/>
      <c r="BCR282" s="63"/>
      <c r="BCS282" s="112"/>
      <c r="BCV282" s="63"/>
      <c r="BCW282" s="112"/>
      <c r="BCZ282" s="63"/>
      <c r="BDA282" s="112"/>
      <c r="BDD282" s="63"/>
      <c r="BDE282" s="112"/>
      <c r="BDH282" s="63"/>
      <c r="BDI282" s="112"/>
      <c r="BDL282" s="63"/>
      <c r="BDM282" s="112"/>
      <c r="BDP282" s="63"/>
      <c r="BDQ282" s="112"/>
      <c r="BDT282" s="63"/>
      <c r="BDU282" s="112"/>
      <c r="BDX282" s="63"/>
      <c r="BDY282" s="112"/>
      <c r="BEB282" s="63"/>
      <c r="BEC282" s="112"/>
      <c r="BEF282" s="63"/>
      <c r="BEG282" s="112"/>
      <c r="BEJ282" s="63"/>
      <c r="BEK282" s="112"/>
      <c r="BEN282" s="63"/>
      <c r="BEO282" s="112"/>
      <c r="BER282" s="63"/>
      <c r="BES282" s="112"/>
      <c r="BEV282" s="63"/>
      <c r="BEW282" s="112"/>
      <c r="BEZ282" s="63"/>
      <c r="BFA282" s="112"/>
      <c r="BFD282" s="63"/>
      <c r="BFE282" s="112"/>
      <c r="BFH282" s="63"/>
      <c r="BFI282" s="112"/>
      <c r="BFL282" s="63"/>
      <c r="BFM282" s="112"/>
      <c r="BFP282" s="63"/>
      <c r="BFQ282" s="112"/>
      <c r="BFT282" s="63"/>
      <c r="BFU282" s="112"/>
      <c r="BFX282" s="63"/>
      <c r="BFY282" s="112"/>
      <c r="BGB282" s="63"/>
      <c r="BGC282" s="112"/>
      <c r="BGF282" s="63"/>
      <c r="BGG282" s="112"/>
      <c r="BGJ282" s="63"/>
      <c r="BGK282" s="112"/>
      <c r="BGN282" s="63"/>
      <c r="BGO282" s="112"/>
      <c r="BGR282" s="63"/>
      <c r="BGS282" s="112"/>
      <c r="BGV282" s="63"/>
      <c r="BGW282" s="112"/>
      <c r="BGZ282" s="63"/>
      <c r="BHA282" s="112"/>
      <c r="BHD282" s="63"/>
      <c r="BHE282" s="112"/>
      <c r="BHH282" s="63"/>
      <c r="BHI282" s="112"/>
      <c r="BHL282" s="63"/>
      <c r="BHM282" s="112"/>
      <c r="BHP282" s="63"/>
      <c r="BHQ282" s="112"/>
      <c r="BHT282" s="63"/>
      <c r="BHU282" s="112"/>
      <c r="BHX282" s="63"/>
      <c r="BHY282" s="112"/>
      <c r="BIB282" s="63"/>
      <c r="BIC282" s="112"/>
      <c r="BIF282" s="63"/>
      <c r="BIG282" s="112"/>
      <c r="BIJ282" s="63"/>
      <c r="BIK282" s="112"/>
      <c r="BIN282" s="63"/>
      <c r="BIO282" s="112"/>
      <c r="BIR282" s="63"/>
      <c r="BIS282" s="112"/>
      <c r="BIV282" s="63"/>
      <c r="BIW282" s="112"/>
      <c r="BIZ282" s="63"/>
      <c r="BJA282" s="112"/>
      <c r="BJD282" s="63"/>
      <c r="BJE282" s="112"/>
      <c r="BJH282" s="63"/>
      <c r="BJI282" s="112"/>
      <c r="BJL282" s="63"/>
      <c r="BJM282" s="112"/>
      <c r="BJP282" s="63"/>
      <c r="BJQ282" s="112"/>
      <c r="BJT282" s="63"/>
      <c r="BJU282" s="112"/>
      <c r="BJX282" s="63"/>
      <c r="BJY282" s="112"/>
      <c r="BKB282" s="63"/>
      <c r="BKC282" s="112"/>
      <c r="BKF282" s="63"/>
      <c r="BKG282" s="112"/>
      <c r="BKJ282" s="63"/>
      <c r="BKK282" s="112"/>
      <c r="BKN282" s="63"/>
      <c r="BKO282" s="112"/>
      <c r="BKR282" s="63"/>
      <c r="BKS282" s="112"/>
      <c r="BKV282" s="63"/>
      <c r="BKW282" s="112"/>
      <c r="BKZ282" s="63"/>
      <c r="BLA282" s="112"/>
      <c r="BLD282" s="63"/>
      <c r="BLE282" s="112"/>
      <c r="BLH282" s="63"/>
      <c r="BLI282" s="112"/>
      <c r="BLL282" s="63"/>
      <c r="BLM282" s="112"/>
      <c r="BLP282" s="63"/>
      <c r="BLQ282" s="112"/>
      <c r="BLT282" s="63"/>
      <c r="BLU282" s="112"/>
      <c r="BLX282" s="63"/>
      <c r="BLY282" s="112"/>
      <c r="BMB282" s="63"/>
      <c r="BMC282" s="112"/>
      <c r="BMF282" s="63"/>
      <c r="BMG282" s="112"/>
      <c r="BMJ282" s="63"/>
      <c r="BMK282" s="112"/>
      <c r="BMN282" s="63"/>
      <c r="BMO282" s="112"/>
      <c r="BMR282" s="63"/>
      <c r="BMS282" s="112"/>
      <c r="BMV282" s="63"/>
      <c r="BMW282" s="112"/>
      <c r="BMZ282" s="63"/>
      <c r="BNA282" s="112"/>
      <c r="BND282" s="63"/>
      <c r="BNE282" s="112"/>
      <c r="BNH282" s="63"/>
      <c r="BNI282" s="112"/>
      <c r="BNL282" s="63"/>
      <c r="BNM282" s="112"/>
      <c r="BNP282" s="63"/>
      <c r="BNQ282" s="112"/>
      <c r="BNT282" s="63"/>
      <c r="BNU282" s="112"/>
      <c r="BNX282" s="63"/>
      <c r="BNY282" s="112"/>
      <c r="BOB282" s="63"/>
      <c r="BOC282" s="112"/>
      <c r="BOF282" s="63"/>
      <c r="BOG282" s="112"/>
      <c r="BOJ282" s="63"/>
      <c r="BOK282" s="112"/>
      <c r="BON282" s="63"/>
      <c r="BOO282" s="112"/>
      <c r="BOR282" s="63"/>
      <c r="BOS282" s="112"/>
      <c r="BOV282" s="63"/>
      <c r="BOW282" s="112"/>
      <c r="BOZ282" s="63"/>
      <c r="BPA282" s="112"/>
      <c r="BPD282" s="63"/>
      <c r="BPE282" s="112"/>
      <c r="BPH282" s="63"/>
      <c r="BPI282" s="112"/>
      <c r="BPL282" s="63"/>
      <c r="BPM282" s="112"/>
      <c r="BPP282" s="63"/>
      <c r="BPQ282" s="112"/>
      <c r="BPT282" s="63"/>
      <c r="BPU282" s="112"/>
      <c r="BPX282" s="63"/>
      <c r="BPY282" s="112"/>
      <c r="BQB282" s="63"/>
      <c r="BQC282" s="112"/>
      <c r="BQF282" s="63"/>
      <c r="BQG282" s="112"/>
      <c r="BQJ282" s="63"/>
      <c r="BQK282" s="112"/>
      <c r="BQN282" s="63"/>
      <c r="BQO282" s="112"/>
      <c r="BQR282" s="63"/>
      <c r="BQS282" s="112"/>
      <c r="BQV282" s="63"/>
      <c r="BQW282" s="112"/>
      <c r="BQZ282" s="63"/>
      <c r="BRA282" s="112"/>
      <c r="BRD282" s="63"/>
      <c r="BRE282" s="112"/>
      <c r="BRH282" s="63"/>
      <c r="BRI282" s="112"/>
      <c r="BRL282" s="63"/>
      <c r="BRM282" s="112"/>
      <c r="BRP282" s="63"/>
      <c r="BRQ282" s="112"/>
      <c r="BRT282" s="63"/>
      <c r="BRU282" s="112"/>
      <c r="BRX282" s="63"/>
      <c r="BRY282" s="112"/>
      <c r="BSB282" s="63"/>
      <c r="BSC282" s="112"/>
      <c r="BSF282" s="63"/>
      <c r="BSG282" s="112"/>
      <c r="BSJ282" s="63"/>
      <c r="BSK282" s="112"/>
      <c r="BSN282" s="63"/>
      <c r="BSO282" s="112"/>
      <c r="BSR282" s="63"/>
      <c r="BSS282" s="112"/>
      <c r="BSV282" s="63"/>
      <c r="BSW282" s="112"/>
      <c r="BSZ282" s="63"/>
      <c r="BTA282" s="112"/>
      <c r="BTD282" s="63"/>
      <c r="BTE282" s="112"/>
      <c r="BTH282" s="63"/>
      <c r="BTI282" s="112"/>
      <c r="BTL282" s="63"/>
      <c r="BTM282" s="112"/>
      <c r="BTP282" s="63"/>
      <c r="BTQ282" s="112"/>
      <c r="BTT282" s="63"/>
      <c r="BTU282" s="112"/>
      <c r="BTX282" s="63"/>
      <c r="BTY282" s="112"/>
      <c r="BUB282" s="63"/>
      <c r="BUC282" s="112"/>
      <c r="BUF282" s="63"/>
      <c r="BUG282" s="112"/>
      <c r="BUJ282" s="63"/>
      <c r="BUK282" s="112"/>
      <c r="BUN282" s="63"/>
      <c r="BUO282" s="112"/>
      <c r="BUR282" s="63"/>
      <c r="BUS282" s="112"/>
      <c r="BUV282" s="63"/>
      <c r="BUW282" s="112"/>
      <c r="BUZ282" s="63"/>
      <c r="BVA282" s="112"/>
      <c r="BVD282" s="63"/>
      <c r="BVE282" s="112"/>
      <c r="BVH282" s="63"/>
      <c r="BVI282" s="112"/>
      <c r="BVL282" s="63"/>
      <c r="BVM282" s="112"/>
      <c r="BVP282" s="63"/>
      <c r="BVQ282" s="112"/>
      <c r="BVT282" s="63"/>
      <c r="BVU282" s="112"/>
      <c r="BVX282" s="63"/>
      <c r="BVY282" s="112"/>
      <c r="BWB282" s="63"/>
      <c r="BWC282" s="112"/>
      <c r="BWF282" s="63"/>
      <c r="BWG282" s="112"/>
      <c r="BWJ282" s="63"/>
      <c r="BWK282" s="112"/>
      <c r="BWN282" s="63"/>
      <c r="BWO282" s="112"/>
      <c r="BWR282" s="63"/>
      <c r="BWS282" s="112"/>
      <c r="BWV282" s="63"/>
      <c r="BWW282" s="112"/>
      <c r="BWZ282" s="63"/>
      <c r="BXA282" s="112"/>
      <c r="BXD282" s="63"/>
      <c r="BXE282" s="112"/>
      <c r="BXH282" s="63"/>
      <c r="BXI282" s="112"/>
      <c r="BXL282" s="63"/>
      <c r="BXM282" s="112"/>
      <c r="BXP282" s="63"/>
      <c r="BXQ282" s="112"/>
      <c r="BXT282" s="63"/>
      <c r="BXU282" s="112"/>
      <c r="BXX282" s="63"/>
      <c r="BXY282" s="112"/>
      <c r="BYB282" s="63"/>
      <c r="BYC282" s="112"/>
      <c r="BYF282" s="63"/>
      <c r="BYG282" s="112"/>
      <c r="BYJ282" s="63"/>
      <c r="BYK282" s="112"/>
      <c r="BYN282" s="63"/>
      <c r="BYO282" s="112"/>
      <c r="BYR282" s="63"/>
      <c r="BYS282" s="112"/>
      <c r="BYV282" s="63"/>
      <c r="BYW282" s="112"/>
      <c r="BYZ282" s="63"/>
      <c r="BZA282" s="112"/>
      <c r="BZD282" s="63"/>
      <c r="BZE282" s="112"/>
      <c r="BZH282" s="63"/>
      <c r="BZI282" s="112"/>
      <c r="BZL282" s="63"/>
      <c r="BZM282" s="112"/>
      <c r="BZP282" s="63"/>
      <c r="BZQ282" s="112"/>
      <c r="BZT282" s="63"/>
      <c r="BZU282" s="112"/>
      <c r="BZX282" s="63"/>
      <c r="BZY282" s="112"/>
      <c r="CAB282" s="63"/>
      <c r="CAC282" s="112"/>
      <c r="CAF282" s="63"/>
      <c r="CAG282" s="112"/>
      <c r="CAJ282" s="63"/>
      <c r="CAK282" s="112"/>
      <c r="CAN282" s="63"/>
      <c r="CAO282" s="112"/>
      <c r="CAR282" s="63"/>
      <c r="CAS282" s="112"/>
      <c r="CAV282" s="63"/>
      <c r="CAW282" s="112"/>
      <c r="CAZ282" s="63"/>
      <c r="CBA282" s="112"/>
      <c r="CBD282" s="63"/>
      <c r="CBE282" s="112"/>
      <c r="CBH282" s="63"/>
      <c r="CBI282" s="112"/>
      <c r="CBL282" s="63"/>
      <c r="CBM282" s="112"/>
      <c r="CBP282" s="63"/>
      <c r="CBQ282" s="112"/>
      <c r="CBT282" s="63"/>
      <c r="CBU282" s="112"/>
      <c r="CBX282" s="63"/>
      <c r="CBY282" s="112"/>
      <c r="CCB282" s="63"/>
      <c r="CCC282" s="112"/>
      <c r="CCF282" s="63"/>
      <c r="CCG282" s="112"/>
      <c r="CCJ282" s="63"/>
      <c r="CCK282" s="112"/>
      <c r="CCN282" s="63"/>
      <c r="CCO282" s="112"/>
      <c r="CCR282" s="63"/>
      <c r="CCS282" s="112"/>
      <c r="CCV282" s="63"/>
      <c r="CCW282" s="112"/>
      <c r="CCZ282" s="63"/>
      <c r="CDA282" s="112"/>
      <c r="CDD282" s="63"/>
      <c r="CDE282" s="112"/>
      <c r="CDH282" s="63"/>
      <c r="CDI282" s="112"/>
      <c r="CDL282" s="63"/>
      <c r="CDM282" s="112"/>
      <c r="CDP282" s="63"/>
      <c r="CDQ282" s="112"/>
      <c r="CDT282" s="63"/>
      <c r="CDU282" s="112"/>
      <c r="CDX282" s="63"/>
      <c r="CDY282" s="112"/>
      <c r="CEB282" s="63"/>
      <c r="CEC282" s="112"/>
      <c r="CEF282" s="63"/>
      <c r="CEG282" s="112"/>
      <c r="CEJ282" s="63"/>
      <c r="CEK282" s="112"/>
      <c r="CEN282" s="63"/>
      <c r="CEO282" s="112"/>
      <c r="CER282" s="63"/>
      <c r="CES282" s="112"/>
      <c r="CEV282" s="63"/>
      <c r="CEW282" s="112"/>
      <c r="CEZ282" s="63"/>
      <c r="CFA282" s="112"/>
      <c r="CFD282" s="63"/>
      <c r="CFE282" s="112"/>
      <c r="CFH282" s="63"/>
      <c r="CFI282" s="112"/>
      <c r="CFL282" s="63"/>
      <c r="CFM282" s="112"/>
      <c r="CFP282" s="63"/>
      <c r="CFQ282" s="112"/>
      <c r="CFT282" s="63"/>
      <c r="CFU282" s="112"/>
      <c r="CFX282" s="63"/>
      <c r="CFY282" s="112"/>
      <c r="CGB282" s="63"/>
      <c r="CGC282" s="112"/>
      <c r="CGF282" s="63"/>
      <c r="CGG282" s="112"/>
      <c r="CGJ282" s="63"/>
      <c r="CGK282" s="112"/>
      <c r="CGN282" s="63"/>
      <c r="CGO282" s="112"/>
      <c r="CGR282" s="63"/>
      <c r="CGS282" s="112"/>
      <c r="CGV282" s="63"/>
      <c r="CGW282" s="112"/>
      <c r="CGZ282" s="63"/>
      <c r="CHA282" s="112"/>
      <c r="CHD282" s="63"/>
      <c r="CHE282" s="112"/>
      <c r="CHH282" s="63"/>
      <c r="CHI282" s="112"/>
      <c r="CHL282" s="63"/>
      <c r="CHM282" s="112"/>
      <c r="CHP282" s="63"/>
      <c r="CHQ282" s="112"/>
      <c r="CHT282" s="63"/>
      <c r="CHU282" s="112"/>
      <c r="CHX282" s="63"/>
      <c r="CHY282" s="112"/>
      <c r="CIB282" s="63"/>
      <c r="CIC282" s="112"/>
      <c r="CIF282" s="63"/>
      <c r="CIG282" s="112"/>
      <c r="CIJ282" s="63"/>
      <c r="CIK282" s="112"/>
      <c r="CIN282" s="63"/>
      <c r="CIO282" s="112"/>
      <c r="CIR282" s="63"/>
      <c r="CIS282" s="112"/>
      <c r="CIV282" s="63"/>
      <c r="CIW282" s="112"/>
      <c r="CIZ282" s="63"/>
      <c r="CJA282" s="112"/>
      <c r="CJD282" s="63"/>
      <c r="CJE282" s="112"/>
      <c r="CJH282" s="63"/>
      <c r="CJI282" s="112"/>
      <c r="CJL282" s="63"/>
      <c r="CJM282" s="112"/>
      <c r="CJP282" s="63"/>
      <c r="CJQ282" s="112"/>
      <c r="CJT282" s="63"/>
      <c r="CJU282" s="112"/>
      <c r="CJX282" s="63"/>
      <c r="CJY282" s="112"/>
      <c r="CKB282" s="63"/>
      <c r="CKC282" s="112"/>
      <c r="CKF282" s="63"/>
      <c r="CKG282" s="112"/>
      <c r="CKJ282" s="63"/>
      <c r="CKK282" s="112"/>
      <c r="CKN282" s="63"/>
      <c r="CKO282" s="112"/>
      <c r="CKR282" s="63"/>
      <c r="CKS282" s="112"/>
      <c r="CKV282" s="63"/>
      <c r="CKW282" s="112"/>
      <c r="CKZ282" s="63"/>
      <c r="CLA282" s="112"/>
      <c r="CLD282" s="63"/>
      <c r="CLE282" s="112"/>
      <c r="CLH282" s="63"/>
      <c r="CLI282" s="112"/>
      <c r="CLL282" s="63"/>
      <c r="CLM282" s="112"/>
      <c r="CLP282" s="63"/>
      <c r="CLQ282" s="112"/>
      <c r="CLT282" s="63"/>
      <c r="CLU282" s="112"/>
      <c r="CLX282" s="63"/>
      <c r="CLY282" s="112"/>
      <c r="CMB282" s="63"/>
      <c r="CMC282" s="112"/>
      <c r="CMF282" s="63"/>
      <c r="CMG282" s="112"/>
      <c r="CMJ282" s="63"/>
      <c r="CMK282" s="112"/>
      <c r="CMN282" s="63"/>
      <c r="CMO282" s="112"/>
      <c r="CMR282" s="63"/>
      <c r="CMS282" s="112"/>
      <c r="CMV282" s="63"/>
      <c r="CMW282" s="112"/>
      <c r="CMZ282" s="63"/>
      <c r="CNA282" s="112"/>
      <c r="CND282" s="63"/>
      <c r="CNE282" s="112"/>
      <c r="CNH282" s="63"/>
      <c r="CNI282" s="112"/>
      <c r="CNL282" s="63"/>
      <c r="CNM282" s="112"/>
      <c r="CNP282" s="63"/>
      <c r="CNQ282" s="112"/>
      <c r="CNT282" s="63"/>
      <c r="CNU282" s="112"/>
      <c r="CNX282" s="63"/>
      <c r="CNY282" s="112"/>
      <c r="COB282" s="63"/>
      <c r="COC282" s="112"/>
      <c r="COF282" s="63"/>
      <c r="COG282" s="112"/>
      <c r="COJ282" s="63"/>
      <c r="COK282" s="112"/>
      <c r="CON282" s="63"/>
      <c r="COO282" s="112"/>
      <c r="COR282" s="63"/>
      <c r="COS282" s="112"/>
      <c r="COV282" s="63"/>
      <c r="COW282" s="112"/>
      <c r="COZ282" s="63"/>
      <c r="CPA282" s="112"/>
      <c r="CPD282" s="63"/>
      <c r="CPE282" s="112"/>
      <c r="CPH282" s="63"/>
      <c r="CPI282" s="112"/>
      <c r="CPL282" s="63"/>
      <c r="CPM282" s="112"/>
      <c r="CPP282" s="63"/>
      <c r="CPQ282" s="112"/>
      <c r="CPT282" s="63"/>
      <c r="CPU282" s="112"/>
      <c r="CPX282" s="63"/>
      <c r="CPY282" s="112"/>
      <c r="CQB282" s="63"/>
      <c r="CQC282" s="112"/>
      <c r="CQF282" s="63"/>
      <c r="CQG282" s="112"/>
      <c r="CQJ282" s="63"/>
      <c r="CQK282" s="112"/>
      <c r="CQN282" s="63"/>
      <c r="CQO282" s="112"/>
      <c r="CQR282" s="63"/>
      <c r="CQS282" s="112"/>
      <c r="CQV282" s="63"/>
      <c r="CQW282" s="112"/>
      <c r="CQZ282" s="63"/>
      <c r="CRA282" s="112"/>
      <c r="CRD282" s="63"/>
      <c r="CRE282" s="112"/>
      <c r="CRH282" s="63"/>
      <c r="CRI282" s="112"/>
      <c r="CRL282" s="63"/>
      <c r="CRM282" s="112"/>
      <c r="CRP282" s="63"/>
      <c r="CRQ282" s="112"/>
      <c r="CRT282" s="63"/>
      <c r="CRU282" s="112"/>
      <c r="CRX282" s="63"/>
      <c r="CRY282" s="112"/>
      <c r="CSB282" s="63"/>
      <c r="CSC282" s="112"/>
      <c r="CSF282" s="63"/>
      <c r="CSG282" s="112"/>
      <c r="CSJ282" s="63"/>
      <c r="CSK282" s="112"/>
      <c r="CSN282" s="63"/>
      <c r="CSO282" s="112"/>
      <c r="CSR282" s="63"/>
      <c r="CSS282" s="112"/>
      <c r="CSV282" s="63"/>
      <c r="CSW282" s="112"/>
      <c r="CSZ282" s="63"/>
      <c r="CTA282" s="112"/>
      <c r="CTD282" s="63"/>
      <c r="CTE282" s="112"/>
      <c r="CTH282" s="63"/>
      <c r="CTI282" s="112"/>
      <c r="CTL282" s="63"/>
      <c r="CTM282" s="112"/>
      <c r="CTP282" s="63"/>
      <c r="CTQ282" s="112"/>
      <c r="CTT282" s="63"/>
      <c r="CTU282" s="112"/>
      <c r="CTX282" s="63"/>
      <c r="CTY282" s="112"/>
      <c r="CUB282" s="63"/>
      <c r="CUC282" s="112"/>
      <c r="CUF282" s="63"/>
      <c r="CUG282" s="112"/>
      <c r="CUJ282" s="63"/>
      <c r="CUK282" s="112"/>
      <c r="CUN282" s="63"/>
      <c r="CUO282" s="112"/>
      <c r="CUR282" s="63"/>
      <c r="CUS282" s="112"/>
      <c r="CUV282" s="63"/>
      <c r="CUW282" s="112"/>
      <c r="CUZ282" s="63"/>
      <c r="CVA282" s="112"/>
      <c r="CVD282" s="63"/>
      <c r="CVE282" s="112"/>
      <c r="CVH282" s="63"/>
      <c r="CVI282" s="112"/>
      <c r="CVL282" s="63"/>
      <c r="CVM282" s="112"/>
      <c r="CVP282" s="63"/>
      <c r="CVQ282" s="112"/>
      <c r="CVT282" s="63"/>
      <c r="CVU282" s="112"/>
      <c r="CVX282" s="63"/>
      <c r="CVY282" s="112"/>
      <c r="CWB282" s="63"/>
      <c r="CWC282" s="112"/>
      <c r="CWF282" s="63"/>
      <c r="CWG282" s="112"/>
      <c r="CWJ282" s="63"/>
      <c r="CWK282" s="112"/>
      <c r="CWN282" s="63"/>
      <c r="CWO282" s="112"/>
      <c r="CWR282" s="63"/>
      <c r="CWS282" s="112"/>
      <c r="CWV282" s="63"/>
      <c r="CWW282" s="112"/>
      <c r="CWZ282" s="63"/>
      <c r="CXA282" s="112"/>
      <c r="CXD282" s="63"/>
      <c r="CXE282" s="112"/>
      <c r="CXH282" s="63"/>
      <c r="CXI282" s="112"/>
      <c r="CXL282" s="63"/>
      <c r="CXM282" s="112"/>
      <c r="CXP282" s="63"/>
      <c r="CXQ282" s="112"/>
      <c r="CXT282" s="63"/>
      <c r="CXU282" s="112"/>
      <c r="CXX282" s="63"/>
      <c r="CXY282" s="112"/>
      <c r="CYB282" s="63"/>
      <c r="CYC282" s="112"/>
      <c r="CYF282" s="63"/>
      <c r="CYG282" s="112"/>
      <c r="CYJ282" s="63"/>
      <c r="CYK282" s="112"/>
      <c r="CYN282" s="63"/>
      <c r="CYO282" s="112"/>
      <c r="CYR282" s="63"/>
      <c r="CYS282" s="112"/>
      <c r="CYV282" s="63"/>
      <c r="CYW282" s="112"/>
      <c r="CYZ282" s="63"/>
      <c r="CZA282" s="112"/>
      <c r="CZD282" s="63"/>
      <c r="CZE282" s="112"/>
      <c r="CZH282" s="63"/>
      <c r="CZI282" s="112"/>
      <c r="CZL282" s="63"/>
      <c r="CZM282" s="112"/>
      <c r="CZP282" s="63"/>
      <c r="CZQ282" s="112"/>
      <c r="CZT282" s="63"/>
      <c r="CZU282" s="112"/>
      <c r="CZX282" s="63"/>
      <c r="CZY282" s="112"/>
      <c r="DAB282" s="63"/>
      <c r="DAC282" s="112"/>
      <c r="DAF282" s="63"/>
      <c r="DAG282" s="112"/>
      <c r="DAJ282" s="63"/>
      <c r="DAK282" s="112"/>
      <c r="DAN282" s="63"/>
      <c r="DAO282" s="112"/>
      <c r="DAR282" s="63"/>
      <c r="DAS282" s="112"/>
      <c r="DAV282" s="63"/>
      <c r="DAW282" s="112"/>
      <c r="DAZ282" s="63"/>
      <c r="DBA282" s="112"/>
      <c r="DBD282" s="63"/>
      <c r="DBE282" s="112"/>
      <c r="DBH282" s="63"/>
      <c r="DBI282" s="112"/>
      <c r="DBL282" s="63"/>
      <c r="DBM282" s="112"/>
      <c r="DBP282" s="63"/>
      <c r="DBQ282" s="112"/>
      <c r="DBT282" s="63"/>
      <c r="DBU282" s="112"/>
      <c r="DBX282" s="63"/>
      <c r="DBY282" s="112"/>
      <c r="DCB282" s="63"/>
      <c r="DCC282" s="112"/>
      <c r="DCF282" s="63"/>
      <c r="DCG282" s="112"/>
      <c r="DCJ282" s="63"/>
      <c r="DCK282" s="112"/>
      <c r="DCN282" s="63"/>
      <c r="DCO282" s="112"/>
      <c r="DCR282" s="63"/>
      <c r="DCS282" s="112"/>
      <c r="DCV282" s="63"/>
      <c r="DCW282" s="112"/>
      <c r="DCZ282" s="63"/>
      <c r="DDA282" s="112"/>
      <c r="DDD282" s="63"/>
      <c r="DDE282" s="112"/>
      <c r="DDH282" s="63"/>
      <c r="DDI282" s="112"/>
      <c r="DDL282" s="63"/>
      <c r="DDM282" s="112"/>
      <c r="DDP282" s="63"/>
      <c r="DDQ282" s="112"/>
      <c r="DDT282" s="63"/>
      <c r="DDU282" s="112"/>
      <c r="DDX282" s="63"/>
      <c r="DDY282" s="112"/>
      <c r="DEB282" s="63"/>
      <c r="DEC282" s="112"/>
      <c r="DEF282" s="63"/>
      <c r="DEG282" s="112"/>
      <c r="DEJ282" s="63"/>
      <c r="DEK282" s="112"/>
      <c r="DEN282" s="63"/>
      <c r="DEO282" s="112"/>
      <c r="DER282" s="63"/>
      <c r="DES282" s="112"/>
      <c r="DEV282" s="63"/>
      <c r="DEW282" s="112"/>
      <c r="DEZ282" s="63"/>
      <c r="DFA282" s="112"/>
      <c r="DFD282" s="63"/>
      <c r="DFE282" s="112"/>
      <c r="DFH282" s="63"/>
      <c r="DFI282" s="112"/>
      <c r="DFL282" s="63"/>
      <c r="DFM282" s="112"/>
      <c r="DFP282" s="63"/>
      <c r="DFQ282" s="112"/>
      <c r="DFT282" s="63"/>
      <c r="DFU282" s="112"/>
      <c r="DFX282" s="63"/>
      <c r="DFY282" s="112"/>
      <c r="DGB282" s="63"/>
      <c r="DGC282" s="112"/>
      <c r="DGF282" s="63"/>
      <c r="DGG282" s="112"/>
      <c r="DGJ282" s="63"/>
      <c r="DGK282" s="112"/>
      <c r="DGN282" s="63"/>
      <c r="DGO282" s="112"/>
      <c r="DGR282" s="63"/>
      <c r="DGS282" s="112"/>
      <c r="DGV282" s="63"/>
      <c r="DGW282" s="112"/>
      <c r="DGZ282" s="63"/>
      <c r="DHA282" s="112"/>
      <c r="DHD282" s="63"/>
      <c r="DHE282" s="112"/>
      <c r="DHH282" s="63"/>
      <c r="DHI282" s="112"/>
      <c r="DHL282" s="63"/>
      <c r="DHM282" s="112"/>
      <c r="DHP282" s="63"/>
      <c r="DHQ282" s="112"/>
      <c r="DHT282" s="63"/>
      <c r="DHU282" s="112"/>
      <c r="DHX282" s="63"/>
      <c r="DHY282" s="112"/>
      <c r="DIB282" s="63"/>
      <c r="DIC282" s="112"/>
      <c r="DIF282" s="63"/>
      <c r="DIG282" s="112"/>
      <c r="DIJ282" s="63"/>
      <c r="DIK282" s="112"/>
      <c r="DIN282" s="63"/>
      <c r="DIO282" s="112"/>
      <c r="DIR282" s="63"/>
      <c r="DIS282" s="112"/>
      <c r="DIV282" s="63"/>
      <c r="DIW282" s="112"/>
      <c r="DIZ282" s="63"/>
      <c r="DJA282" s="112"/>
      <c r="DJD282" s="63"/>
      <c r="DJE282" s="112"/>
      <c r="DJH282" s="63"/>
      <c r="DJI282" s="112"/>
      <c r="DJL282" s="63"/>
      <c r="DJM282" s="112"/>
      <c r="DJP282" s="63"/>
      <c r="DJQ282" s="112"/>
      <c r="DJT282" s="63"/>
      <c r="DJU282" s="112"/>
      <c r="DJX282" s="63"/>
      <c r="DJY282" s="112"/>
      <c r="DKB282" s="63"/>
      <c r="DKC282" s="112"/>
      <c r="DKF282" s="63"/>
      <c r="DKG282" s="112"/>
      <c r="DKJ282" s="63"/>
      <c r="DKK282" s="112"/>
      <c r="DKN282" s="63"/>
      <c r="DKO282" s="112"/>
      <c r="DKR282" s="63"/>
      <c r="DKS282" s="112"/>
      <c r="DKV282" s="63"/>
      <c r="DKW282" s="112"/>
      <c r="DKZ282" s="63"/>
      <c r="DLA282" s="112"/>
      <c r="DLD282" s="63"/>
      <c r="DLE282" s="112"/>
      <c r="DLH282" s="63"/>
      <c r="DLI282" s="112"/>
      <c r="DLL282" s="63"/>
      <c r="DLM282" s="112"/>
      <c r="DLP282" s="63"/>
      <c r="DLQ282" s="112"/>
      <c r="DLT282" s="63"/>
      <c r="DLU282" s="112"/>
      <c r="DLX282" s="63"/>
      <c r="DLY282" s="112"/>
      <c r="DMB282" s="63"/>
      <c r="DMC282" s="112"/>
      <c r="DMF282" s="63"/>
      <c r="DMG282" s="112"/>
      <c r="DMJ282" s="63"/>
      <c r="DMK282" s="112"/>
      <c r="DMN282" s="63"/>
      <c r="DMO282" s="112"/>
      <c r="DMR282" s="63"/>
      <c r="DMS282" s="112"/>
      <c r="DMV282" s="63"/>
      <c r="DMW282" s="112"/>
      <c r="DMZ282" s="63"/>
      <c r="DNA282" s="112"/>
      <c r="DND282" s="63"/>
      <c r="DNE282" s="112"/>
      <c r="DNH282" s="63"/>
      <c r="DNI282" s="112"/>
      <c r="DNL282" s="63"/>
      <c r="DNM282" s="112"/>
      <c r="DNP282" s="63"/>
      <c r="DNQ282" s="112"/>
      <c r="DNT282" s="63"/>
      <c r="DNU282" s="112"/>
      <c r="DNX282" s="63"/>
      <c r="DNY282" s="112"/>
      <c r="DOB282" s="63"/>
      <c r="DOC282" s="112"/>
      <c r="DOF282" s="63"/>
      <c r="DOG282" s="112"/>
      <c r="DOJ282" s="63"/>
      <c r="DOK282" s="112"/>
      <c r="DON282" s="63"/>
      <c r="DOO282" s="112"/>
      <c r="DOR282" s="63"/>
      <c r="DOS282" s="112"/>
      <c r="DOV282" s="63"/>
      <c r="DOW282" s="112"/>
      <c r="DOZ282" s="63"/>
      <c r="DPA282" s="112"/>
      <c r="DPD282" s="63"/>
      <c r="DPE282" s="112"/>
      <c r="DPH282" s="63"/>
      <c r="DPI282" s="112"/>
      <c r="DPL282" s="63"/>
      <c r="DPM282" s="112"/>
      <c r="DPP282" s="63"/>
      <c r="DPQ282" s="112"/>
      <c r="DPT282" s="63"/>
      <c r="DPU282" s="112"/>
      <c r="DPX282" s="63"/>
      <c r="DPY282" s="112"/>
      <c r="DQB282" s="63"/>
      <c r="DQC282" s="112"/>
      <c r="DQF282" s="63"/>
      <c r="DQG282" s="112"/>
      <c r="DQJ282" s="63"/>
      <c r="DQK282" s="112"/>
      <c r="DQN282" s="63"/>
      <c r="DQO282" s="112"/>
      <c r="DQR282" s="63"/>
      <c r="DQS282" s="112"/>
      <c r="DQV282" s="63"/>
      <c r="DQW282" s="112"/>
      <c r="DQZ282" s="63"/>
      <c r="DRA282" s="112"/>
      <c r="DRD282" s="63"/>
      <c r="DRE282" s="112"/>
      <c r="DRH282" s="63"/>
      <c r="DRI282" s="112"/>
      <c r="DRL282" s="63"/>
      <c r="DRM282" s="112"/>
      <c r="DRP282" s="63"/>
      <c r="DRQ282" s="112"/>
      <c r="DRT282" s="63"/>
      <c r="DRU282" s="112"/>
      <c r="DRX282" s="63"/>
      <c r="DRY282" s="112"/>
      <c r="DSB282" s="63"/>
      <c r="DSC282" s="112"/>
      <c r="DSF282" s="63"/>
      <c r="DSG282" s="112"/>
      <c r="DSJ282" s="63"/>
      <c r="DSK282" s="112"/>
      <c r="DSN282" s="63"/>
      <c r="DSO282" s="112"/>
      <c r="DSR282" s="63"/>
      <c r="DSS282" s="112"/>
      <c r="DSV282" s="63"/>
      <c r="DSW282" s="112"/>
      <c r="DSZ282" s="63"/>
      <c r="DTA282" s="112"/>
      <c r="DTD282" s="63"/>
      <c r="DTE282" s="112"/>
      <c r="DTH282" s="63"/>
      <c r="DTI282" s="112"/>
      <c r="DTL282" s="63"/>
      <c r="DTM282" s="112"/>
      <c r="DTP282" s="63"/>
      <c r="DTQ282" s="112"/>
      <c r="DTT282" s="63"/>
      <c r="DTU282" s="112"/>
      <c r="DTX282" s="63"/>
      <c r="DTY282" s="112"/>
      <c r="DUB282" s="63"/>
      <c r="DUC282" s="112"/>
      <c r="DUF282" s="63"/>
      <c r="DUG282" s="112"/>
      <c r="DUJ282" s="63"/>
      <c r="DUK282" s="112"/>
      <c r="DUN282" s="63"/>
      <c r="DUO282" s="112"/>
      <c r="DUR282" s="63"/>
      <c r="DUS282" s="112"/>
      <c r="DUV282" s="63"/>
      <c r="DUW282" s="112"/>
      <c r="DUZ282" s="63"/>
      <c r="DVA282" s="112"/>
      <c r="DVD282" s="63"/>
      <c r="DVE282" s="112"/>
      <c r="DVH282" s="63"/>
      <c r="DVI282" s="112"/>
      <c r="DVL282" s="63"/>
      <c r="DVM282" s="112"/>
      <c r="DVP282" s="63"/>
      <c r="DVQ282" s="112"/>
      <c r="DVT282" s="63"/>
      <c r="DVU282" s="112"/>
      <c r="DVX282" s="63"/>
      <c r="DVY282" s="112"/>
      <c r="DWB282" s="63"/>
      <c r="DWC282" s="112"/>
      <c r="DWF282" s="63"/>
      <c r="DWG282" s="112"/>
      <c r="DWJ282" s="63"/>
      <c r="DWK282" s="112"/>
      <c r="DWN282" s="63"/>
      <c r="DWO282" s="112"/>
      <c r="DWR282" s="63"/>
      <c r="DWS282" s="112"/>
      <c r="DWV282" s="63"/>
      <c r="DWW282" s="112"/>
      <c r="DWZ282" s="63"/>
      <c r="DXA282" s="112"/>
      <c r="DXD282" s="63"/>
      <c r="DXE282" s="112"/>
      <c r="DXH282" s="63"/>
      <c r="DXI282" s="112"/>
      <c r="DXL282" s="63"/>
      <c r="DXM282" s="112"/>
      <c r="DXP282" s="63"/>
      <c r="DXQ282" s="112"/>
      <c r="DXT282" s="63"/>
      <c r="DXU282" s="112"/>
      <c r="DXX282" s="63"/>
      <c r="DXY282" s="112"/>
      <c r="DYB282" s="63"/>
      <c r="DYC282" s="112"/>
      <c r="DYF282" s="63"/>
      <c r="DYG282" s="112"/>
      <c r="DYJ282" s="63"/>
      <c r="DYK282" s="112"/>
      <c r="DYN282" s="63"/>
      <c r="DYO282" s="112"/>
      <c r="DYR282" s="63"/>
      <c r="DYS282" s="112"/>
      <c r="DYV282" s="63"/>
      <c r="DYW282" s="112"/>
      <c r="DYZ282" s="63"/>
      <c r="DZA282" s="112"/>
      <c r="DZD282" s="63"/>
      <c r="DZE282" s="112"/>
      <c r="DZH282" s="63"/>
      <c r="DZI282" s="112"/>
      <c r="DZL282" s="63"/>
      <c r="DZM282" s="112"/>
      <c r="DZP282" s="63"/>
      <c r="DZQ282" s="112"/>
      <c r="DZT282" s="63"/>
      <c r="DZU282" s="112"/>
      <c r="DZX282" s="63"/>
      <c r="DZY282" s="112"/>
      <c r="EAB282" s="63"/>
      <c r="EAC282" s="112"/>
      <c r="EAF282" s="63"/>
      <c r="EAG282" s="112"/>
      <c r="EAJ282" s="63"/>
      <c r="EAK282" s="112"/>
      <c r="EAN282" s="63"/>
      <c r="EAO282" s="112"/>
      <c r="EAR282" s="63"/>
      <c r="EAS282" s="112"/>
      <c r="EAV282" s="63"/>
      <c r="EAW282" s="112"/>
      <c r="EAZ282" s="63"/>
      <c r="EBA282" s="112"/>
      <c r="EBD282" s="63"/>
      <c r="EBE282" s="112"/>
      <c r="EBH282" s="63"/>
      <c r="EBI282" s="112"/>
      <c r="EBL282" s="63"/>
      <c r="EBM282" s="112"/>
      <c r="EBP282" s="63"/>
      <c r="EBQ282" s="112"/>
      <c r="EBT282" s="63"/>
      <c r="EBU282" s="112"/>
      <c r="EBX282" s="63"/>
      <c r="EBY282" s="112"/>
      <c r="ECB282" s="63"/>
      <c r="ECC282" s="112"/>
      <c r="ECF282" s="63"/>
      <c r="ECG282" s="112"/>
      <c r="ECJ282" s="63"/>
      <c r="ECK282" s="112"/>
      <c r="ECN282" s="63"/>
      <c r="ECO282" s="112"/>
      <c r="ECR282" s="63"/>
      <c r="ECS282" s="112"/>
      <c r="ECV282" s="63"/>
      <c r="ECW282" s="112"/>
      <c r="ECZ282" s="63"/>
      <c r="EDA282" s="112"/>
      <c r="EDD282" s="63"/>
      <c r="EDE282" s="112"/>
      <c r="EDH282" s="63"/>
      <c r="EDI282" s="112"/>
      <c r="EDL282" s="63"/>
      <c r="EDM282" s="112"/>
      <c r="EDP282" s="63"/>
      <c r="EDQ282" s="112"/>
      <c r="EDT282" s="63"/>
      <c r="EDU282" s="112"/>
      <c r="EDX282" s="63"/>
      <c r="EDY282" s="112"/>
      <c r="EEB282" s="63"/>
      <c r="EEC282" s="112"/>
      <c r="EEF282" s="63"/>
      <c r="EEG282" s="112"/>
      <c r="EEJ282" s="63"/>
      <c r="EEK282" s="112"/>
      <c r="EEN282" s="63"/>
      <c r="EEO282" s="112"/>
      <c r="EER282" s="63"/>
      <c r="EES282" s="112"/>
      <c r="EEV282" s="63"/>
      <c r="EEW282" s="112"/>
      <c r="EEZ282" s="63"/>
      <c r="EFA282" s="112"/>
      <c r="EFD282" s="63"/>
      <c r="EFE282" s="112"/>
      <c r="EFH282" s="63"/>
      <c r="EFI282" s="112"/>
      <c r="EFL282" s="63"/>
      <c r="EFM282" s="112"/>
      <c r="EFP282" s="63"/>
      <c r="EFQ282" s="112"/>
      <c r="EFT282" s="63"/>
      <c r="EFU282" s="112"/>
      <c r="EFX282" s="63"/>
      <c r="EFY282" s="112"/>
      <c r="EGB282" s="63"/>
      <c r="EGC282" s="112"/>
      <c r="EGF282" s="63"/>
      <c r="EGG282" s="112"/>
      <c r="EGJ282" s="63"/>
      <c r="EGK282" s="112"/>
      <c r="EGN282" s="63"/>
      <c r="EGO282" s="112"/>
      <c r="EGR282" s="63"/>
      <c r="EGS282" s="112"/>
      <c r="EGV282" s="63"/>
      <c r="EGW282" s="112"/>
      <c r="EGZ282" s="63"/>
      <c r="EHA282" s="112"/>
      <c r="EHD282" s="63"/>
      <c r="EHE282" s="112"/>
      <c r="EHH282" s="63"/>
      <c r="EHI282" s="112"/>
      <c r="EHL282" s="63"/>
      <c r="EHM282" s="112"/>
      <c r="EHP282" s="63"/>
      <c r="EHQ282" s="112"/>
      <c r="EHT282" s="63"/>
      <c r="EHU282" s="112"/>
      <c r="EHX282" s="63"/>
      <c r="EHY282" s="112"/>
      <c r="EIB282" s="63"/>
      <c r="EIC282" s="112"/>
      <c r="EIF282" s="63"/>
      <c r="EIG282" s="112"/>
      <c r="EIJ282" s="63"/>
      <c r="EIK282" s="112"/>
      <c r="EIN282" s="63"/>
      <c r="EIO282" s="112"/>
      <c r="EIR282" s="63"/>
      <c r="EIS282" s="112"/>
      <c r="EIV282" s="63"/>
      <c r="EIW282" s="112"/>
      <c r="EIZ282" s="63"/>
      <c r="EJA282" s="112"/>
      <c r="EJD282" s="63"/>
      <c r="EJE282" s="112"/>
      <c r="EJH282" s="63"/>
      <c r="EJI282" s="112"/>
      <c r="EJL282" s="63"/>
      <c r="EJM282" s="112"/>
      <c r="EJP282" s="63"/>
      <c r="EJQ282" s="112"/>
      <c r="EJT282" s="63"/>
      <c r="EJU282" s="112"/>
      <c r="EJX282" s="63"/>
      <c r="EJY282" s="112"/>
      <c r="EKB282" s="63"/>
      <c r="EKC282" s="112"/>
      <c r="EKF282" s="63"/>
      <c r="EKG282" s="112"/>
      <c r="EKJ282" s="63"/>
      <c r="EKK282" s="112"/>
      <c r="EKN282" s="63"/>
      <c r="EKO282" s="112"/>
      <c r="EKR282" s="63"/>
      <c r="EKS282" s="112"/>
      <c r="EKV282" s="63"/>
      <c r="EKW282" s="112"/>
      <c r="EKZ282" s="63"/>
      <c r="ELA282" s="112"/>
      <c r="ELD282" s="63"/>
      <c r="ELE282" s="112"/>
      <c r="ELH282" s="63"/>
      <c r="ELI282" s="112"/>
      <c r="ELL282" s="63"/>
      <c r="ELM282" s="112"/>
      <c r="ELP282" s="63"/>
      <c r="ELQ282" s="112"/>
      <c r="ELT282" s="63"/>
      <c r="ELU282" s="112"/>
      <c r="ELX282" s="63"/>
      <c r="ELY282" s="112"/>
      <c r="EMB282" s="63"/>
      <c r="EMC282" s="112"/>
      <c r="EMF282" s="63"/>
      <c r="EMG282" s="112"/>
      <c r="EMJ282" s="63"/>
      <c r="EMK282" s="112"/>
      <c r="EMN282" s="63"/>
      <c r="EMO282" s="112"/>
      <c r="EMR282" s="63"/>
      <c r="EMS282" s="112"/>
      <c r="EMV282" s="63"/>
      <c r="EMW282" s="112"/>
      <c r="EMZ282" s="63"/>
      <c r="ENA282" s="112"/>
      <c r="END282" s="63"/>
      <c r="ENE282" s="112"/>
      <c r="ENH282" s="63"/>
      <c r="ENI282" s="112"/>
      <c r="ENL282" s="63"/>
      <c r="ENM282" s="112"/>
      <c r="ENP282" s="63"/>
      <c r="ENQ282" s="112"/>
      <c r="ENT282" s="63"/>
      <c r="ENU282" s="112"/>
      <c r="ENX282" s="63"/>
      <c r="ENY282" s="112"/>
      <c r="EOB282" s="63"/>
      <c r="EOC282" s="112"/>
      <c r="EOF282" s="63"/>
      <c r="EOG282" s="112"/>
      <c r="EOJ282" s="63"/>
      <c r="EOK282" s="112"/>
      <c r="EON282" s="63"/>
      <c r="EOO282" s="112"/>
      <c r="EOR282" s="63"/>
      <c r="EOS282" s="112"/>
      <c r="EOV282" s="63"/>
      <c r="EOW282" s="112"/>
      <c r="EOZ282" s="63"/>
      <c r="EPA282" s="112"/>
      <c r="EPD282" s="63"/>
      <c r="EPE282" s="112"/>
      <c r="EPH282" s="63"/>
      <c r="EPI282" s="112"/>
      <c r="EPL282" s="63"/>
      <c r="EPM282" s="112"/>
      <c r="EPP282" s="63"/>
      <c r="EPQ282" s="112"/>
      <c r="EPT282" s="63"/>
      <c r="EPU282" s="112"/>
      <c r="EPX282" s="63"/>
      <c r="EPY282" s="112"/>
      <c r="EQB282" s="63"/>
      <c r="EQC282" s="112"/>
      <c r="EQF282" s="63"/>
      <c r="EQG282" s="112"/>
      <c r="EQJ282" s="63"/>
      <c r="EQK282" s="112"/>
      <c r="EQN282" s="63"/>
      <c r="EQO282" s="112"/>
      <c r="EQR282" s="63"/>
      <c r="EQS282" s="112"/>
      <c r="EQV282" s="63"/>
      <c r="EQW282" s="112"/>
      <c r="EQZ282" s="63"/>
      <c r="ERA282" s="112"/>
      <c r="ERD282" s="63"/>
      <c r="ERE282" s="112"/>
      <c r="ERH282" s="63"/>
      <c r="ERI282" s="112"/>
      <c r="ERL282" s="63"/>
      <c r="ERM282" s="112"/>
      <c r="ERP282" s="63"/>
      <c r="ERQ282" s="112"/>
      <c r="ERT282" s="63"/>
      <c r="ERU282" s="112"/>
      <c r="ERX282" s="63"/>
      <c r="ERY282" s="112"/>
      <c r="ESB282" s="63"/>
      <c r="ESC282" s="112"/>
      <c r="ESF282" s="63"/>
      <c r="ESG282" s="112"/>
      <c r="ESJ282" s="63"/>
      <c r="ESK282" s="112"/>
      <c r="ESN282" s="63"/>
      <c r="ESO282" s="112"/>
      <c r="ESR282" s="63"/>
      <c r="ESS282" s="112"/>
      <c r="ESV282" s="63"/>
      <c r="ESW282" s="112"/>
      <c r="ESZ282" s="63"/>
      <c r="ETA282" s="112"/>
      <c r="ETD282" s="63"/>
      <c r="ETE282" s="112"/>
      <c r="ETH282" s="63"/>
      <c r="ETI282" s="112"/>
      <c r="ETL282" s="63"/>
      <c r="ETM282" s="112"/>
      <c r="ETP282" s="63"/>
      <c r="ETQ282" s="112"/>
      <c r="ETT282" s="63"/>
      <c r="ETU282" s="112"/>
      <c r="ETX282" s="63"/>
      <c r="ETY282" s="112"/>
      <c r="EUB282" s="63"/>
      <c r="EUC282" s="112"/>
      <c r="EUF282" s="63"/>
      <c r="EUG282" s="112"/>
      <c r="EUJ282" s="63"/>
      <c r="EUK282" s="112"/>
      <c r="EUN282" s="63"/>
      <c r="EUO282" s="112"/>
      <c r="EUR282" s="63"/>
      <c r="EUS282" s="112"/>
      <c r="EUV282" s="63"/>
      <c r="EUW282" s="112"/>
      <c r="EUZ282" s="63"/>
      <c r="EVA282" s="112"/>
      <c r="EVD282" s="63"/>
      <c r="EVE282" s="112"/>
      <c r="EVH282" s="63"/>
      <c r="EVI282" s="112"/>
      <c r="EVL282" s="63"/>
      <c r="EVM282" s="112"/>
      <c r="EVP282" s="63"/>
      <c r="EVQ282" s="112"/>
      <c r="EVT282" s="63"/>
      <c r="EVU282" s="112"/>
      <c r="EVX282" s="63"/>
      <c r="EVY282" s="112"/>
      <c r="EWB282" s="63"/>
      <c r="EWC282" s="112"/>
      <c r="EWF282" s="63"/>
      <c r="EWG282" s="112"/>
      <c r="EWJ282" s="63"/>
      <c r="EWK282" s="112"/>
      <c r="EWN282" s="63"/>
      <c r="EWO282" s="112"/>
      <c r="EWR282" s="63"/>
      <c r="EWS282" s="112"/>
      <c r="EWV282" s="63"/>
      <c r="EWW282" s="112"/>
      <c r="EWZ282" s="63"/>
      <c r="EXA282" s="112"/>
      <c r="EXD282" s="63"/>
      <c r="EXE282" s="112"/>
      <c r="EXH282" s="63"/>
      <c r="EXI282" s="112"/>
      <c r="EXL282" s="63"/>
      <c r="EXM282" s="112"/>
      <c r="EXP282" s="63"/>
      <c r="EXQ282" s="112"/>
      <c r="EXT282" s="63"/>
      <c r="EXU282" s="112"/>
      <c r="EXX282" s="63"/>
      <c r="EXY282" s="112"/>
      <c r="EYB282" s="63"/>
      <c r="EYC282" s="112"/>
      <c r="EYF282" s="63"/>
      <c r="EYG282" s="112"/>
      <c r="EYJ282" s="63"/>
      <c r="EYK282" s="112"/>
      <c r="EYN282" s="63"/>
      <c r="EYO282" s="112"/>
      <c r="EYR282" s="63"/>
      <c r="EYS282" s="112"/>
      <c r="EYV282" s="63"/>
      <c r="EYW282" s="112"/>
      <c r="EYZ282" s="63"/>
      <c r="EZA282" s="112"/>
      <c r="EZD282" s="63"/>
      <c r="EZE282" s="112"/>
      <c r="EZH282" s="63"/>
      <c r="EZI282" s="112"/>
      <c r="EZL282" s="63"/>
      <c r="EZM282" s="112"/>
      <c r="EZP282" s="63"/>
      <c r="EZQ282" s="112"/>
      <c r="EZT282" s="63"/>
      <c r="EZU282" s="112"/>
      <c r="EZX282" s="63"/>
      <c r="EZY282" s="112"/>
      <c r="FAB282" s="63"/>
      <c r="FAC282" s="112"/>
      <c r="FAF282" s="63"/>
      <c r="FAG282" s="112"/>
      <c r="FAJ282" s="63"/>
      <c r="FAK282" s="112"/>
      <c r="FAN282" s="63"/>
      <c r="FAO282" s="112"/>
      <c r="FAR282" s="63"/>
      <c r="FAS282" s="112"/>
      <c r="FAV282" s="63"/>
      <c r="FAW282" s="112"/>
      <c r="FAZ282" s="63"/>
      <c r="FBA282" s="112"/>
      <c r="FBD282" s="63"/>
      <c r="FBE282" s="112"/>
      <c r="FBH282" s="63"/>
      <c r="FBI282" s="112"/>
      <c r="FBL282" s="63"/>
      <c r="FBM282" s="112"/>
      <c r="FBP282" s="63"/>
      <c r="FBQ282" s="112"/>
      <c r="FBT282" s="63"/>
      <c r="FBU282" s="112"/>
      <c r="FBX282" s="63"/>
      <c r="FBY282" s="112"/>
      <c r="FCB282" s="63"/>
      <c r="FCC282" s="112"/>
      <c r="FCF282" s="63"/>
      <c r="FCG282" s="112"/>
      <c r="FCJ282" s="63"/>
      <c r="FCK282" s="112"/>
      <c r="FCN282" s="63"/>
      <c r="FCO282" s="112"/>
      <c r="FCR282" s="63"/>
      <c r="FCS282" s="112"/>
      <c r="FCV282" s="63"/>
      <c r="FCW282" s="112"/>
      <c r="FCZ282" s="63"/>
      <c r="FDA282" s="112"/>
      <c r="FDD282" s="63"/>
      <c r="FDE282" s="112"/>
      <c r="FDH282" s="63"/>
      <c r="FDI282" s="112"/>
      <c r="FDL282" s="63"/>
      <c r="FDM282" s="112"/>
      <c r="FDP282" s="63"/>
      <c r="FDQ282" s="112"/>
      <c r="FDT282" s="63"/>
      <c r="FDU282" s="112"/>
      <c r="FDX282" s="63"/>
      <c r="FDY282" s="112"/>
      <c r="FEB282" s="63"/>
      <c r="FEC282" s="112"/>
      <c r="FEF282" s="63"/>
      <c r="FEG282" s="112"/>
      <c r="FEJ282" s="63"/>
      <c r="FEK282" s="112"/>
      <c r="FEN282" s="63"/>
      <c r="FEO282" s="112"/>
      <c r="FER282" s="63"/>
      <c r="FES282" s="112"/>
      <c r="FEV282" s="63"/>
      <c r="FEW282" s="112"/>
      <c r="FEZ282" s="63"/>
      <c r="FFA282" s="112"/>
      <c r="FFD282" s="63"/>
      <c r="FFE282" s="112"/>
      <c r="FFH282" s="63"/>
      <c r="FFI282" s="112"/>
      <c r="FFL282" s="63"/>
      <c r="FFM282" s="112"/>
      <c r="FFP282" s="63"/>
      <c r="FFQ282" s="112"/>
      <c r="FFT282" s="63"/>
      <c r="FFU282" s="112"/>
      <c r="FFX282" s="63"/>
      <c r="FFY282" s="112"/>
      <c r="FGB282" s="63"/>
      <c r="FGC282" s="112"/>
      <c r="FGF282" s="63"/>
      <c r="FGG282" s="112"/>
      <c r="FGJ282" s="63"/>
      <c r="FGK282" s="112"/>
      <c r="FGN282" s="63"/>
      <c r="FGO282" s="112"/>
      <c r="FGR282" s="63"/>
      <c r="FGS282" s="112"/>
      <c r="FGV282" s="63"/>
      <c r="FGW282" s="112"/>
      <c r="FGZ282" s="63"/>
      <c r="FHA282" s="112"/>
      <c r="FHD282" s="63"/>
      <c r="FHE282" s="112"/>
      <c r="FHH282" s="63"/>
      <c r="FHI282" s="112"/>
      <c r="FHL282" s="63"/>
      <c r="FHM282" s="112"/>
      <c r="FHP282" s="63"/>
      <c r="FHQ282" s="112"/>
      <c r="FHT282" s="63"/>
      <c r="FHU282" s="112"/>
      <c r="FHX282" s="63"/>
      <c r="FHY282" s="112"/>
      <c r="FIB282" s="63"/>
      <c r="FIC282" s="112"/>
      <c r="FIF282" s="63"/>
      <c r="FIG282" s="112"/>
      <c r="FIJ282" s="63"/>
      <c r="FIK282" s="112"/>
      <c r="FIN282" s="63"/>
      <c r="FIO282" s="112"/>
      <c r="FIR282" s="63"/>
      <c r="FIS282" s="112"/>
      <c r="FIV282" s="63"/>
      <c r="FIW282" s="112"/>
      <c r="FIZ282" s="63"/>
      <c r="FJA282" s="112"/>
      <c r="FJD282" s="63"/>
      <c r="FJE282" s="112"/>
      <c r="FJH282" s="63"/>
      <c r="FJI282" s="112"/>
      <c r="FJL282" s="63"/>
      <c r="FJM282" s="112"/>
      <c r="FJP282" s="63"/>
      <c r="FJQ282" s="112"/>
      <c r="FJT282" s="63"/>
      <c r="FJU282" s="112"/>
      <c r="FJX282" s="63"/>
      <c r="FJY282" s="112"/>
      <c r="FKB282" s="63"/>
      <c r="FKC282" s="112"/>
      <c r="FKF282" s="63"/>
      <c r="FKG282" s="112"/>
      <c r="FKJ282" s="63"/>
      <c r="FKK282" s="112"/>
      <c r="FKN282" s="63"/>
      <c r="FKO282" s="112"/>
      <c r="FKR282" s="63"/>
      <c r="FKS282" s="112"/>
      <c r="FKV282" s="63"/>
      <c r="FKW282" s="112"/>
      <c r="FKZ282" s="63"/>
      <c r="FLA282" s="112"/>
      <c r="FLD282" s="63"/>
      <c r="FLE282" s="112"/>
      <c r="FLH282" s="63"/>
      <c r="FLI282" s="112"/>
      <c r="FLL282" s="63"/>
      <c r="FLM282" s="112"/>
      <c r="FLP282" s="63"/>
      <c r="FLQ282" s="112"/>
      <c r="FLT282" s="63"/>
      <c r="FLU282" s="112"/>
      <c r="FLX282" s="63"/>
      <c r="FLY282" s="112"/>
      <c r="FMB282" s="63"/>
      <c r="FMC282" s="112"/>
      <c r="FMF282" s="63"/>
      <c r="FMG282" s="112"/>
      <c r="FMJ282" s="63"/>
      <c r="FMK282" s="112"/>
      <c r="FMN282" s="63"/>
      <c r="FMO282" s="112"/>
      <c r="FMR282" s="63"/>
      <c r="FMS282" s="112"/>
      <c r="FMV282" s="63"/>
      <c r="FMW282" s="112"/>
      <c r="FMZ282" s="63"/>
      <c r="FNA282" s="112"/>
      <c r="FND282" s="63"/>
      <c r="FNE282" s="112"/>
      <c r="FNH282" s="63"/>
      <c r="FNI282" s="112"/>
      <c r="FNL282" s="63"/>
      <c r="FNM282" s="112"/>
      <c r="FNP282" s="63"/>
      <c r="FNQ282" s="112"/>
      <c r="FNT282" s="63"/>
      <c r="FNU282" s="112"/>
      <c r="FNX282" s="63"/>
      <c r="FNY282" s="112"/>
      <c r="FOB282" s="63"/>
      <c r="FOC282" s="112"/>
      <c r="FOF282" s="63"/>
      <c r="FOG282" s="112"/>
      <c r="FOJ282" s="63"/>
      <c r="FOK282" s="112"/>
      <c r="FON282" s="63"/>
      <c r="FOO282" s="112"/>
      <c r="FOR282" s="63"/>
      <c r="FOS282" s="112"/>
      <c r="FOV282" s="63"/>
      <c r="FOW282" s="112"/>
      <c r="FOZ282" s="63"/>
      <c r="FPA282" s="112"/>
      <c r="FPD282" s="63"/>
      <c r="FPE282" s="112"/>
      <c r="FPH282" s="63"/>
      <c r="FPI282" s="112"/>
      <c r="FPL282" s="63"/>
      <c r="FPM282" s="112"/>
      <c r="FPP282" s="63"/>
      <c r="FPQ282" s="112"/>
      <c r="FPT282" s="63"/>
      <c r="FPU282" s="112"/>
      <c r="FPX282" s="63"/>
      <c r="FPY282" s="112"/>
      <c r="FQB282" s="63"/>
      <c r="FQC282" s="112"/>
      <c r="FQF282" s="63"/>
      <c r="FQG282" s="112"/>
      <c r="FQJ282" s="63"/>
      <c r="FQK282" s="112"/>
      <c r="FQN282" s="63"/>
      <c r="FQO282" s="112"/>
      <c r="FQR282" s="63"/>
      <c r="FQS282" s="112"/>
      <c r="FQV282" s="63"/>
      <c r="FQW282" s="112"/>
      <c r="FQZ282" s="63"/>
      <c r="FRA282" s="112"/>
      <c r="FRD282" s="63"/>
      <c r="FRE282" s="112"/>
      <c r="FRH282" s="63"/>
      <c r="FRI282" s="112"/>
      <c r="FRL282" s="63"/>
      <c r="FRM282" s="112"/>
      <c r="FRP282" s="63"/>
      <c r="FRQ282" s="112"/>
      <c r="FRT282" s="63"/>
      <c r="FRU282" s="112"/>
      <c r="FRX282" s="63"/>
      <c r="FRY282" s="112"/>
      <c r="FSB282" s="63"/>
      <c r="FSC282" s="112"/>
      <c r="FSF282" s="63"/>
      <c r="FSG282" s="112"/>
      <c r="FSJ282" s="63"/>
      <c r="FSK282" s="112"/>
      <c r="FSN282" s="63"/>
      <c r="FSO282" s="112"/>
      <c r="FSR282" s="63"/>
      <c r="FSS282" s="112"/>
      <c r="FSV282" s="63"/>
      <c r="FSW282" s="112"/>
      <c r="FSZ282" s="63"/>
      <c r="FTA282" s="112"/>
      <c r="FTD282" s="63"/>
      <c r="FTE282" s="112"/>
      <c r="FTH282" s="63"/>
      <c r="FTI282" s="112"/>
      <c r="FTL282" s="63"/>
      <c r="FTM282" s="112"/>
      <c r="FTP282" s="63"/>
      <c r="FTQ282" s="112"/>
      <c r="FTT282" s="63"/>
      <c r="FTU282" s="112"/>
      <c r="FTX282" s="63"/>
      <c r="FTY282" s="112"/>
      <c r="FUB282" s="63"/>
      <c r="FUC282" s="112"/>
      <c r="FUF282" s="63"/>
      <c r="FUG282" s="112"/>
      <c r="FUJ282" s="63"/>
      <c r="FUK282" s="112"/>
      <c r="FUN282" s="63"/>
      <c r="FUO282" s="112"/>
      <c r="FUR282" s="63"/>
      <c r="FUS282" s="112"/>
      <c r="FUV282" s="63"/>
      <c r="FUW282" s="112"/>
      <c r="FUZ282" s="63"/>
      <c r="FVA282" s="112"/>
      <c r="FVD282" s="63"/>
      <c r="FVE282" s="112"/>
      <c r="FVH282" s="63"/>
      <c r="FVI282" s="112"/>
      <c r="FVL282" s="63"/>
      <c r="FVM282" s="112"/>
      <c r="FVP282" s="63"/>
      <c r="FVQ282" s="112"/>
      <c r="FVT282" s="63"/>
      <c r="FVU282" s="112"/>
      <c r="FVX282" s="63"/>
      <c r="FVY282" s="112"/>
      <c r="FWB282" s="63"/>
      <c r="FWC282" s="112"/>
      <c r="FWF282" s="63"/>
      <c r="FWG282" s="112"/>
      <c r="FWJ282" s="63"/>
      <c r="FWK282" s="112"/>
      <c r="FWN282" s="63"/>
      <c r="FWO282" s="112"/>
      <c r="FWR282" s="63"/>
      <c r="FWS282" s="112"/>
      <c r="FWV282" s="63"/>
      <c r="FWW282" s="112"/>
      <c r="FWZ282" s="63"/>
      <c r="FXA282" s="112"/>
      <c r="FXD282" s="63"/>
      <c r="FXE282" s="112"/>
      <c r="FXH282" s="63"/>
      <c r="FXI282" s="112"/>
      <c r="FXL282" s="63"/>
      <c r="FXM282" s="112"/>
      <c r="FXP282" s="63"/>
      <c r="FXQ282" s="112"/>
      <c r="FXT282" s="63"/>
      <c r="FXU282" s="112"/>
      <c r="FXX282" s="63"/>
      <c r="FXY282" s="112"/>
      <c r="FYB282" s="63"/>
      <c r="FYC282" s="112"/>
      <c r="FYF282" s="63"/>
      <c r="FYG282" s="112"/>
      <c r="FYJ282" s="63"/>
      <c r="FYK282" s="112"/>
      <c r="FYN282" s="63"/>
      <c r="FYO282" s="112"/>
      <c r="FYR282" s="63"/>
      <c r="FYS282" s="112"/>
      <c r="FYV282" s="63"/>
      <c r="FYW282" s="112"/>
      <c r="FYZ282" s="63"/>
      <c r="FZA282" s="112"/>
      <c r="FZD282" s="63"/>
      <c r="FZE282" s="112"/>
      <c r="FZH282" s="63"/>
      <c r="FZI282" s="112"/>
      <c r="FZL282" s="63"/>
      <c r="FZM282" s="112"/>
      <c r="FZP282" s="63"/>
      <c r="FZQ282" s="112"/>
      <c r="FZT282" s="63"/>
      <c r="FZU282" s="112"/>
      <c r="FZX282" s="63"/>
      <c r="FZY282" s="112"/>
      <c r="GAB282" s="63"/>
      <c r="GAC282" s="112"/>
      <c r="GAF282" s="63"/>
      <c r="GAG282" s="112"/>
      <c r="GAJ282" s="63"/>
      <c r="GAK282" s="112"/>
      <c r="GAN282" s="63"/>
      <c r="GAO282" s="112"/>
      <c r="GAR282" s="63"/>
      <c r="GAS282" s="112"/>
      <c r="GAV282" s="63"/>
      <c r="GAW282" s="112"/>
      <c r="GAZ282" s="63"/>
      <c r="GBA282" s="112"/>
      <c r="GBD282" s="63"/>
      <c r="GBE282" s="112"/>
      <c r="GBH282" s="63"/>
      <c r="GBI282" s="112"/>
      <c r="GBL282" s="63"/>
      <c r="GBM282" s="112"/>
      <c r="GBP282" s="63"/>
      <c r="GBQ282" s="112"/>
      <c r="GBT282" s="63"/>
      <c r="GBU282" s="112"/>
      <c r="GBX282" s="63"/>
      <c r="GBY282" s="112"/>
      <c r="GCB282" s="63"/>
      <c r="GCC282" s="112"/>
      <c r="GCF282" s="63"/>
      <c r="GCG282" s="112"/>
      <c r="GCJ282" s="63"/>
      <c r="GCK282" s="112"/>
      <c r="GCN282" s="63"/>
      <c r="GCO282" s="112"/>
      <c r="GCR282" s="63"/>
      <c r="GCS282" s="112"/>
      <c r="GCV282" s="63"/>
      <c r="GCW282" s="112"/>
      <c r="GCZ282" s="63"/>
      <c r="GDA282" s="112"/>
      <c r="GDD282" s="63"/>
      <c r="GDE282" s="112"/>
      <c r="GDH282" s="63"/>
      <c r="GDI282" s="112"/>
      <c r="GDL282" s="63"/>
      <c r="GDM282" s="112"/>
      <c r="GDP282" s="63"/>
      <c r="GDQ282" s="112"/>
      <c r="GDT282" s="63"/>
      <c r="GDU282" s="112"/>
      <c r="GDX282" s="63"/>
      <c r="GDY282" s="112"/>
      <c r="GEB282" s="63"/>
      <c r="GEC282" s="112"/>
      <c r="GEF282" s="63"/>
      <c r="GEG282" s="112"/>
      <c r="GEJ282" s="63"/>
      <c r="GEK282" s="112"/>
      <c r="GEN282" s="63"/>
      <c r="GEO282" s="112"/>
      <c r="GER282" s="63"/>
      <c r="GES282" s="112"/>
      <c r="GEV282" s="63"/>
      <c r="GEW282" s="112"/>
      <c r="GEZ282" s="63"/>
      <c r="GFA282" s="112"/>
      <c r="GFD282" s="63"/>
      <c r="GFE282" s="112"/>
      <c r="GFH282" s="63"/>
      <c r="GFI282" s="112"/>
      <c r="GFL282" s="63"/>
      <c r="GFM282" s="112"/>
      <c r="GFP282" s="63"/>
      <c r="GFQ282" s="112"/>
      <c r="GFT282" s="63"/>
      <c r="GFU282" s="112"/>
      <c r="GFX282" s="63"/>
      <c r="GFY282" s="112"/>
      <c r="GGB282" s="63"/>
      <c r="GGC282" s="112"/>
      <c r="GGF282" s="63"/>
      <c r="GGG282" s="112"/>
      <c r="GGJ282" s="63"/>
      <c r="GGK282" s="112"/>
      <c r="GGN282" s="63"/>
      <c r="GGO282" s="112"/>
      <c r="GGR282" s="63"/>
      <c r="GGS282" s="112"/>
      <c r="GGV282" s="63"/>
      <c r="GGW282" s="112"/>
      <c r="GGZ282" s="63"/>
      <c r="GHA282" s="112"/>
      <c r="GHD282" s="63"/>
      <c r="GHE282" s="112"/>
      <c r="GHH282" s="63"/>
      <c r="GHI282" s="112"/>
      <c r="GHL282" s="63"/>
      <c r="GHM282" s="112"/>
      <c r="GHP282" s="63"/>
      <c r="GHQ282" s="112"/>
      <c r="GHT282" s="63"/>
      <c r="GHU282" s="112"/>
      <c r="GHX282" s="63"/>
      <c r="GHY282" s="112"/>
      <c r="GIB282" s="63"/>
      <c r="GIC282" s="112"/>
      <c r="GIF282" s="63"/>
      <c r="GIG282" s="112"/>
      <c r="GIJ282" s="63"/>
      <c r="GIK282" s="112"/>
      <c r="GIN282" s="63"/>
      <c r="GIO282" s="112"/>
      <c r="GIR282" s="63"/>
      <c r="GIS282" s="112"/>
      <c r="GIV282" s="63"/>
      <c r="GIW282" s="112"/>
      <c r="GIZ282" s="63"/>
      <c r="GJA282" s="112"/>
      <c r="GJD282" s="63"/>
      <c r="GJE282" s="112"/>
      <c r="GJH282" s="63"/>
      <c r="GJI282" s="112"/>
      <c r="GJL282" s="63"/>
      <c r="GJM282" s="112"/>
      <c r="GJP282" s="63"/>
      <c r="GJQ282" s="112"/>
      <c r="GJT282" s="63"/>
      <c r="GJU282" s="112"/>
      <c r="GJX282" s="63"/>
      <c r="GJY282" s="112"/>
      <c r="GKB282" s="63"/>
      <c r="GKC282" s="112"/>
      <c r="GKF282" s="63"/>
      <c r="GKG282" s="112"/>
      <c r="GKJ282" s="63"/>
      <c r="GKK282" s="112"/>
      <c r="GKN282" s="63"/>
      <c r="GKO282" s="112"/>
      <c r="GKR282" s="63"/>
      <c r="GKS282" s="112"/>
      <c r="GKV282" s="63"/>
      <c r="GKW282" s="112"/>
      <c r="GKZ282" s="63"/>
      <c r="GLA282" s="112"/>
      <c r="GLD282" s="63"/>
      <c r="GLE282" s="112"/>
      <c r="GLH282" s="63"/>
      <c r="GLI282" s="112"/>
      <c r="GLL282" s="63"/>
      <c r="GLM282" s="112"/>
      <c r="GLP282" s="63"/>
      <c r="GLQ282" s="112"/>
      <c r="GLT282" s="63"/>
      <c r="GLU282" s="112"/>
      <c r="GLX282" s="63"/>
      <c r="GLY282" s="112"/>
      <c r="GMB282" s="63"/>
      <c r="GMC282" s="112"/>
      <c r="GMF282" s="63"/>
      <c r="GMG282" s="112"/>
      <c r="GMJ282" s="63"/>
      <c r="GMK282" s="112"/>
      <c r="GMN282" s="63"/>
      <c r="GMO282" s="112"/>
      <c r="GMR282" s="63"/>
      <c r="GMS282" s="112"/>
      <c r="GMV282" s="63"/>
      <c r="GMW282" s="112"/>
      <c r="GMZ282" s="63"/>
      <c r="GNA282" s="112"/>
      <c r="GND282" s="63"/>
      <c r="GNE282" s="112"/>
      <c r="GNH282" s="63"/>
      <c r="GNI282" s="112"/>
      <c r="GNL282" s="63"/>
      <c r="GNM282" s="112"/>
      <c r="GNP282" s="63"/>
      <c r="GNQ282" s="112"/>
      <c r="GNT282" s="63"/>
      <c r="GNU282" s="112"/>
      <c r="GNX282" s="63"/>
      <c r="GNY282" s="112"/>
      <c r="GOB282" s="63"/>
      <c r="GOC282" s="112"/>
      <c r="GOF282" s="63"/>
      <c r="GOG282" s="112"/>
      <c r="GOJ282" s="63"/>
      <c r="GOK282" s="112"/>
      <c r="GON282" s="63"/>
      <c r="GOO282" s="112"/>
      <c r="GOR282" s="63"/>
      <c r="GOS282" s="112"/>
      <c r="GOV282" s="63"/>
      <c r="GOW282" s="112"/>
      <c r="GOZ282" s="63"/>
      <c r="GPA282" s="112"/>
      <c r="GPD282" s="63"/>
      <c r="GPE282" s="112"/>
      <c r="GPH282" s="63"/>
      <c r="GPI282" s="112"/>
      <c r="GPL282" s="63"/>
      <c r="GPM282" s="112"/>
      <c r="GPP282" s="63"/>
      <c r="GPQ282" s="112"/>
      <c r="GPT282" s="63"/>
      <c r="GPU282" s="112"/>
      <c r="GPX282" s="63"/>
      <c r="GPY282" s="112"/>
      <c r="GQB282" s="63"/>
      <c r="GQC282" s="112"/>
      <c r="GQF282" s="63"/>
      <c r="GQG282" s="112"/>
      <c r="GQJ282" s="63"/>
      <c r="GQK282" s="112"/>
      <c r="GQN282" s="63"/>
      <c r="GQO282" s="112"/>
      <c r="GQR282" s="63"/>
      <c r="GQS282" s="112"/>
      <c r="GQV282" s="63"/>
      <c r="GQW282" s="112"/>
      <c r="GQZ282" s="63"/>
      <c r="GRA282" s="112"/>
      <c r="GRD282" s="63"/>
      <c r="GRE282" s="112"/>
      <c r="GRH282" s="63"/>
      <c r="GRI282" s="112"/>
      <c r="GRL282" s="63"/>
      <c r="GRM282" s="112"/>
      <c r="GRP282" s="63"/>
      <c r="GRQ282" s="112"/>
      <c r="GRT282" s="63"/>
      <c r="GRU282" s="112"/>
      <c r="GRX282" s="63"/>
      <c r="GRY282" s="112"/>
      <c r="GSB282" s="63"/>
      <c r="GSC282" s="112"/>
      <c r="GSF282" s="63"/>
      <c r="GSG282" s="112"/>
      <c r="GSJ282" s="63"/>
      <c r="GSK282" s="112"/>
      <c r="GSN282" s="63"/>
      <c r="GSO282" s="112"/>
      <c r="GSR282" s="63"/>
      <c r="GSS282" s="112"/>
      <c r="GSV282" s="63"/>
      <c r="GSW282" s="112"/>
      <c r="GSZ282" s="63"/>
      <c r="GTA282" s="112"/>
      <c r="GTD282" s="63"/>
      <c r="GTE282" s="112"/>
      <c r="GTH282" s="63"/>
      <c r="GTI282" s="112"/>
      <c r="GTL282" s="63"/>
      <c r="GTM282" s="112"/>
      <c r="GTP282" s="63"/>
      <c r="GTQ282" s="112"/>
      <c r="GTT282" s="63"/>
      <c r="GTU282" s="112"/>
      <c r="GTX282" s="63"/>
      <c r="GTY282" s="112"/>
      <c r="GUB282" s="63"/>
      <c r="GUC282" s="112"/>
      <c r="GUF282" s="63"/>
      <c r="GUG282" s="112"/>
      <c r="GUJ282" s="63"/>
      <c r="GUK282" s="112"/>
      <c r="GUN282" s="63"/>
      <c r="GUO282" s="112"/>
      <c r="GUR282" s="63"/>
      <c r="GUS282" s="112"/>
      <c r="GUV282" s="63"/>
      <c r="GUW282" s="112"/>
      <c r="GUZ282" s="63"/>
      <c r="GVA282" s="112"/>
      <c r="GVD282" s="63"/>
      <c r="GVE282" s="112"/>
      <c r="GVH282" s="63"/>
      <c r="GVI282" s="112"/>
      <c r="GVL282" s="63"/>
      <c r="GVM282" s="112"/>
      <c r="GVP282" s="63"/>
      <c r="GVQ282" s="112"/>
      <c r="GVT282" s="63"/>
      <c r="GVU282" s="112"/>
      <c r="GVX282" s="63"/>
      <c r="GVY282" s="112"/>
      <c r="GWB282" s="63"/>
      <c r="GWC282" s="112"/>
      <c r="GWF282" s="63"/>
      <c r="GWG282" s="112"/>
      <c r="GWJ282" s="63"/>
      <c r="GWK282" s="112"/>
      <c r="GWN282" s="63"/>
      <c r="GWO282" s="112"/>
      <c r="GWR282" s="63"/>
      <c r="GWS282" s="112"/>
      <c r="GWV282" s="63"/>
      <c r="GWW282" s="112"/>
      <c r="GWZ282" s="63"/>
      <c r="GXA282" s="112"/>
      <c r="GXD282" s="63"/>
      <c r="GXE282" s="112"/>
      <c r="GXH282" s="63"/>
      <c r="GXI282" s="112"/>
      <c r="GXL282" s="63"/>
      <c r="GXM282" s="112"/>
      <c r="GXP282" s="63"/>
      <c r="GXQ282" s="112"/>
      <c r="GXT282" s="63"/>
      <c r="GXU282" s="112"/>
      <c r="GXX282" s="63"/>
      <c r="GXY282" s="112"/>
      <c r="GYB282" s="63"/>
      <c r="GYC282" s="112"/>
      <c r="GYF282" s="63"/>
      <c r="GYG282" s="112"/>
      <c r="GYJ282" s="63"/>
      <c r="GYK282" s="112"/>
      <c r="GYN282" s="63"/>
      <c r="GYO282" s="112"/>
      <c r="GYR282" s="63"/>
      <c r="GYS282" s="112"/>
      <c r="GYV282" s="63"/>
      <c r="GYW282" s="112"/>
      <c r="GYZ282" s="63"/>
      <c r="GZA282" s="112"/>
      <c r="GZD282" s="63"/>
      <c r="GZE282" s="112"/>
      <c r="GZH282" s="63"/>
      <c r="GZI282" s="112"/>
      <c r="GZL282" s="63"/>
      <c r="GZM282" s="112"/>
      <c r="GZP282" s="63"/>
      <c r="GZQ282" s="112"/>
      <c r="GZT282" s="63"/>
      <c r="GZU282" s="112"/>
      <c r="GZX282" s="63"/>
      <c r="GZY282" s="112"/>
      <c r="HAB282" s="63"/>
      <c r="HAC282" s="112"/>
      <c r="HAF282" s="63"/>
      <c r="HAG282" s="112"/>
      <c r="HAJ282" s="63"/>
      <c r="HAK282" s="112"/>
      <c r="HAN282" s="63"/>
      <c r="HAO282" s="112"/>
      <c r="HAR282" s="63"/>
      <c r="HAS282" s="112"/>
      <c r="HAV282" s="63"/>
      <c r="HAW282" s="112"/>
      <c r="HAZ282" s="63"/>
      <c r="HBA282" s="112"/>
      <c r="HBD282" s="63"/>
      <c r="HBE282" s="112"/>
      <c r="HBH282" s="63"/>
      <c r="HBI282" s="112"/>
      <c r="HBL282" s="63"/>
      <c r="HBM282" s="112"/>
      <c r="HBP282" s="63"/>
      <c r="HBQ282" s="112"/>
      <c r="HBT282" s="63"/>
      <c r="HBU282" s="112"/>
      <c r="HBX282" s="63"/>
      <c r="HBY282" s="112"/>
      <c r="HCB282" s="63"/>
      <c r="HCC282" s="112"/>
      <c r="HCF282" s="63"/>
      <c r="HCG282" s="112"/>
      <c r="HCJ282" s="63"/>
      <c r="HCK282" s="112"/>
      <c r="HCN282" s="63"/>
      <c r="HCO282" s="112"/>
      <c r="HCR282" s="63"/>
      <c r="HCS282" s="112"/>
      <c r="HCV282" s="63"/>
      <c r="HCW282" s="112"/>
      <c r="HCZ282" s="63"/>
      <c r="HDA282" s="112"/>
      <c r="HDD282" s="63"/>
      <c r="HDE282" s="112"/>
      <c r="HDH282" s="63"/>
      <c r="HDI282" s="112"/>
      <c r="HDL282" s="63"/>
      <c r="HDM282" s="112"/>
      <c r="HDP282" s="63"/>
      <c r="HDQ282" s="112"/>
      <c r="HDT282" s="63"/>
      <c r="HDU282" s="112"/>
      <c r="HDX282" s="63"/>
      <c r="HDY282" s="112"/>
      <c r="HEB282" s="63"/>
      <c r="HEC282" s="112"/>
      <c r="HEF282" s="63"/>
      <c r="HEG282" s="112"/>
      <c r="HEJ282" s="63"/>
      <c r="HEK282" s="112"/>
      <c r="HEN282" s="63"/>
      <c r="HEO282" s="112"/>
      <c r="HER282" s="63"/>
      <c r="HES282" s="112"/>
      <c r="HEV282" s="63"/>
      <c r="HEW282" s="112"/>
      <c r="HEZ282" s="63"/>
      <c r="HFA282" s="112"/>
      <c r="HFD282" s="63"/>
      <c r="HFE282" s="112"/>
      <c r="HFH282" s="63"/>
      <c r="HFI282" s="112"/>
      <c r="HFL282" s="63"/>
      <c r="HFM282" s="112"/>
      <c r="HFP282" s="63"/>
      <c r="HFQ282" s="112"/>
      <c r="HFT282" s="63"/>
      <c r="HFU282" s="112"/>
      <c r="HFX282" s="63"/>
      <c r="HFY282" s="112"/>
      <c r="HGB282" s="63"/>
      <c r="HGC282" s="112"/>
      <c r="HGF282" s="63"/>
      <c r="HGG282" s="112"/>
      <c r="HGJ282" s="63"/>
      <c r="HGK282" s="112"/>
      <c r="HGN282" s="63"/>
      <c r="HGO282" s="112"/>
      <c r="HGR282" s="63"/>
      <c r="HGS282" s="112"/>
      <c r="HGV282" s="63"/>
      <c r="HGW282" s="112"/>
      <c r="HGZ282" s="63"/>
      <c r="HHA282" s="112"/>
      <c r="HHD282" s="63"/>
      <c r="HHE282" s="112"/>
      <c r="HHH282" s="63"/>
      <c r="HHI282" s="112"/>
      <c r="HHL282" s="63"/>
      <c r="HHM282" s="112"/>
      <c r="HHP282" s="63"/>
      <c r="HHQ282" s="112"/>
      <c r="HHT282" s="63"/>
      <c r="HHU282" s="112"/>
      <c r="HHX282" s="63"/>
      <c r="HHY282" s="112"/>
      <c r="HIB282" s="63"/>
      <c r="HIC282" s="112"/>
      <c r="HIF282" s="63"/>
      <c r="HIG282" s="112"/>
      <c r="HIJ282" s="63"/>
      <c r="HIK282" s="112"/>
      <c r="HIN282" s="63"/>
      <c r="HIO282" s="112"/>
      <c r="HIR282" s="63"/>
      <c r="HIS282" s="112"/>
      <c r="HIV282" s="63"/>
      <c r="HIW282" s="112"/>
      <c r="HIZ282" s="63"/>
      <c r="HJA282" s="112"/>
      <c r="HJD282" s="63"/>
      <c r="HJE282" s="112"/>
      <c r="HJH282" s="63"/>
      <c r="HJI282" s="112"/>
      <c r="HJL282" s="63"/>
      <c r="HJM282" s="112"/>
      <c r="HJP282" s="63"/>
      <c r="HJQ282" s="112"/>
      <c r="HJT282" s="63"/>
      <c r="HJU282" s="112"/>
      <c r="HJX282" s="63"/>
      <c r="HJY282" s="112"/>
      <c r="HKB282" s="63"/>
      <c r="HKC282" s="112"/>
      <c r="HKF282" s="63"/>
      <c r="HKG282" s="112"/>
      <c r="HKJ282" s="63"/>
      <c r="HKK282" s="112"/>
      <c r="HKN282" s="63"/>
      <c r="HKO282" s="112"/>
      <c r="HKR282" s="63"/>
      <c r="HKS282" s="112"/>
      <c r="HKV282" s="63"/>
      <c r="HKW282" s="112"/>
      <c r="HKZ282" s="63"/>
      <c r="HLA282" s="112"/>
      <c r="HLD282" s="63"/>
      <c r="HLE282" s="112"/>
      <c r="HLH282" s="63"/>
      <c r="HLI282" s="112"/>
      <c r="HLL282" s="63"/>
      <c r="HLM282" s="112"/>
      <c r="HLP282" s="63"/>
      <c r="HLQ282" s="112"/>
      <c r="HLT282" s="63"/>
      <c r="HLU282" s="112"/>
      <c r="HLX282" s="63"/>
      <c r="HLY282" s="112"/>
      <c r="HMB282" s="63"/>
      <c r="HMC282" s="112"/>
      <c r="HMF282" s="63"/>
      <c r="HMG282" s="112"/>
      <c r="HMJ282" s="63"/>
      <c r="HMK282" s="112"/>
      <c r="HMN282" s="63"/>
      <c r="HMO282" s="112"/>
      <c r="HMR282" s="63"/>
      <c r="HMS282" s="112"/>
      <c r="HMV282" s="63"/>
      <c r="HMW282" s="112"/>
      <c r="HMZ282" s="63"/>
      <c r="HNA282" s="112"/>
      <c r="HND282" s="63"/>
      <c r="HNE282" s="112"/>
      <c r="HNH282" s="63"/>
      <c r="HNI282" s="112"/>
      <c r="HNL282" s="63"/>
      <c r="HNM282" s="112"/>
      <c r="HNP282" s="63"/>
      <c r="HNQ282" s="112"/>
      <c r="HNT282" s="63"/>
      <c r="HNU282" s="112"/>
      <c r="HNX282" s="63"/>
      <c r="HNY282" s="112"/>
      <c r="HOB282" s="63"/>
      <c r="HOC282" s="112"/>
      <c r="HOF282" s="63"/>
      <c r="HOG282" s="112"/>
      <c r="HOJ282" s="63"/>
      <c r="HOK282" s="112"/>
      <c r="HON282" s="63"/>
      <c r="HOO282" s="112"/>
      <c r="HOR282" s="63"/>
      <c r="HOS282" s="112"/>
      <c r="HOV282" s="63"/>
      <c r="HOW282" s="112"/>
      <c r="HOZ282" s="63"/>
      <c r="HPA282" s="112"/>
      <c r="HPD282" s="63"/>
      <c r="HPE282" s="112"/>
      <c r="HPH282" s="63"/>
      <c r="HPI282" s="112"/>
      <c r="HPL282" s="63"/>
      <c r="HPM282" s="112"/>
      <c r="HPP282" s="63"/>
      <c r="HPQ282" s="112"/>
      <c r="HPT282" s="63"/>
      <c r="HPU282" s="112"/>
      <c r="HPX282" s="63"/>
      <c r="HPY282" s="112"/>
      <c r="HQB282" s="63"/>
      <c r="HQC282" s="112"/>
      <c r="HQF282" s="63"/>
      <c r="HQG282" s="112"/>
      <c r="HQJ282" s="63"/>
      <c r="HQK282" s="112"/>
      <c r="HQN282" s="63"/>
      <c r="HQO282" s="112"/>
      <c r="HQR282" s="63"/>
      <c r="HQS282" s="112"/>
      <c r="HQV282" s="63"/>
      <c r="HQW282" s="112"/>
      <c r="HQZ282" s="63"/>
      <c r="HRA282" s="112"/>
      <c r="HRD282" s="63"/>
      <c r="HRE282" s="112"/>
      <c r="HRH282" s="63"/>
      <c r="HRI282" s="112"/>
      <c r="HRL282" s="63"/>
      <c r="HRM282" s="112"/>
      <c r="HRP282" s="63"/>
      <c r="HRQ282" s="112"/>
      <c r="HRT282" s="63"/>
      <c r="HRU282" s="112"/>
      <c r="HRX282" s="63"/>
      <c r="HRY282" s="112"/>
      <c r="HSB282" s="63"/>
      <c r="HSC282" s="112"/>
      <c r="HSF282" s="63"/>
      <c r="HSG282" s="112"/>
      <c r="HSJ282" s="63"/>
      <c r="HSK282" s="112"/>
      <c r="HSN282" s="63"/>
      <c r="HSO282" s="112"/>
      <c r="HSR282" s="63"/>
      <c r="HSS282" s="112"/>
      <c r="HSV282" s="63"/>
      <c r="HSW282" s="112"/>
      <c r="HSZ282" s="63"/>
      <c r="HTA282" s="112"/>
      <c r="HTD282" s="63"/>
      <c r="HTE282" s="112"/>
      <c r="HTH282" s="63"/>
      <c r="HTI282" s="112"/>
      <c r="HTL282" s="63"/>
      <c r="HTM282" s="112"/>
      <c r="HTP282" s="63"/>
      <c r="HTQ282" s="112"/>
      <c r="HTT282" s="63"/>
      <c r="HTU282" s="112"/>
      <c r="HTX282" s="63"/>
      <c r="HTY282" s="112"/>
      <c r="HUB282" s="63"/>
      <c r="HUC282" s="112"/>
      <c r="HUF282" s="63"/>
      <c r="HUG282" s="112"/>
      <c r="HUJ282" s="63"/>
      <c r="HUK282" s="112"/>
      <c r="HUN282" s="63"/>
      <c r="HUO282" s="112"/>
      <c r="HUR282" s="63"/>
      <c r="HUS282" s="112"/>
      <c r="HUV282" s="63"/>
      <c r="HUW282" s="112"/>
      <c r="HUZ282" s="63"/>
      <c r="HVA282" s="112"/>
      <c r="HVD282" s="63"/>
      <c r="HVE282" s="112"/>
      <c r="HVH282" s="63"/>
      <c r="HVI282" s="112"/>
      <c r="HVL282" s="63"/>
      <c r="HVM282" s="112"/>
      <c r="HVP282" s="63"/>
      <c r="HVQ282" s="112"/>
      <c r="HVT282" s="63"/>
      <c r="HVU282" s="112"/>
      <c r="HVX282" s="63"/>
      <c r="HVY282" s="112"/>
      <c r="HWB282" s="63"/>
      <c r="HWC282" s="112"/>
      <c r="HWF282" s="63"/>
      <c r="HWG282" s="112"/>
      <c r="HWJ282" s="63"/>
      <c r="HWK282" s="112"/>
      <c r="HWN282" s="63"/>
      <c r="HWO282" s="112"/>
      <c r="HWR282" s="63"/>
      <c r="HWS282" s="112"/>
      <c r="HWV282" s="63"/>
      <c r="HWW282" s="112"/>
      <c r="HWZ282" s="63"/>
      <c r="HXA282" s="112"/>
      <c r="HXD282" s="63"/>
      <c r="HXE282" s="112"/>
      <c r="HXH282" s="63"/>
      <c r="HXI282" s="112"/>
      <c r="HXL282" s="63"/>
      <c r="HXM282" s="112"/>
      <c r="HXP282" s="63"/>
      <c r="HXQ282" s="112"/>
      <c r="HXT282" s="63"/>
      <c r="HXU282" s="112"/>
      <c r="HXX282" s="63"/>
      <c r="HXY282" s="112"/>
      <c r="HYB282" s="63"/>
      <c r="HYC282" s="112"/>
      <c r="HYF282" s="63"/>
      <c r="HYG282" s="112"/>
      <c r="HYJ282" s="63"/>
      <c r="HYK282" s="112"/>
      <c r="HYN282" s="63"/>
      <c r="HYO282" s="112"/>
      <c r="HYR282" s="63"/>
      <c r="HYS282" s="112"/>
      <c r="HYV282" s="63"/>
      <c r="HYW282" s="112"/>
      <c r="HYZ282" s="63"/>
      <c r="HZA282" s="112"/>
      <c r="HZD282" s="63"/>
      <c r="HZE282" s="112"/>
      <c r="HZH282" s="63"/>
      <c r="HZI282" s="112"/>
      <c r="HZL282" s="63"/>
      <c r="HZM282" s="112"/>
      <c r="HZP282" s="63"/>
      <c r="HZQ282" s="112"/>
      <c r="HZT282" s="63"/>
      <c r="HZU282" s="112"/>
      <c r="HZX282" s="63"/>
      <c r="HZY282" s="112"/>
      <c r="IAB282" s="63"/>
      <c r="IAC282" s="112"/>
      <c r="IAF282" s="63"/>
      <c r="IAG282" s="112"/>
      <c r="IAJ282" s="63"/>
      <c r="IAK282" s="112"/>
      <c r="IAN282" s="63"/>
      <c r="IAO282" s="112"/>
      <c r="IAR282" s="63"/>
      <c r="IAS282" s="112"/>
      <c r="IAV282" s="63"/>
      <c r="IAW282" s="112"/>
      <c r="IAZ282" s="63"/>
      <c r="IBA282" s="112"/>
      <c r="IBD282" s="63"/>
      <c r="IBE282" s="112"/>
      <c r="IBH282" s="63"/>
      <c r="IBI282" s="112"/>
      <c r="IBL282" s="63"/>
      <c r="IBM282" s="112"/>
      <c r="IBP282" s="63"/>
      <c r="IBQ282" s="112"/>
      <c r="IBT282" s="63"/>
      <c r="IBU282" s="112"/>
      <c r="IBX282" s="63"/>
      <c r="IBY282" s="112"/>
      <c r="ICB282" s="63"/>
      <c r="ICC282" s="112"/>
      <c r="ICF282" s="63"/>
      <c r="ICG282" s="112"/>
      <c r="ICJ282" s="63"/>
      <c r="ICK282" s="112"/>
      <c r="ICN282" s="63"/>
      <c r="ICO282" s="112"/>
      <c r="ICR282" s="63"/>
      <c r="ICS282" s="112"/>
      <c r="ICV282" s="63"/>
      <c r="ICW282" s="112"/>
      <c r="ICZ282" s="63"/>
      <c r="IDA282" s="112"/>
      <c r="IDD282" s="63"/>
      <c r="IDE282" s="112"/>
      <c r="IDH282" s="63"/>
      <c r="IDI282" s="112"/>
      <c r="IDL282" s="63"/>
      <c r="IDM282" s="112"/>
      <c r="IDP282" s="63"/>
      <c r="IDQ282" s="112"/>
      <c r="IDT282" s="63"/>
      <c r="IDU282" s="112"/>
      <c r="IDX282" s="63"/>
      <c r="IDY282" s="112"/>
      <c r="IEB282" s="63"/>
      <c r="IEC282" s="112"/>
      <c r="IEF282" s="63"/>
      <c r="IEG282" s="112"/>
      <c r="IEJ282" s="63"/>
      <c r="IEK282" s="112"/>
      <c r="IEN282" s="63"/>
      <c r="IEO282" s="112"/>
      <c r="IER282" s="63"/>
      <c r="IES282" s="112"/>
      <c r="IEV282" s="63"/>
      <c r="IEW282" s="112"/>
      <c r="IEZ282" s="63"/>
      <c r="IFA282" s="112"/>
      <c r="IFD282" s="63"/>
      <c r="IFE282" s="112"/>
      <c r="IFH282" s="63"/>
      <c r="IFI282" s="112"/>
      <c r="IFL282" s="63"/>
      <c r="IFM282" s="112"/>
      <c r="IFP282" s="63"/>
      <c r="IFQ282" s="112"/>
      <c r="IFT282" s="63"/>
      <c r="IFU282" s="112"/>
      <c r="IFX282" s="63"/>
      <c r="IFY282" s="112"/>
      <c r="IGB282" s="63"/>
      <c r="IGC282" s="112"/>
      <c r="IGF282" s="63"/>
      <c r="IGG282" s="112"/>
      <c r="IGJ282" s="63"/>
      <c r="IGK282" s="112"/>
      <c r="IGN282" s="63"/>
      <c r="IGO282" s="112"/>
      <c r="IGR282" s="63"/>
      <c r="IGS282" s="112"/>
      <c r="IGV282" s="63"/>
      <c r="IGW282" s="112"/>
      <c r="IGZ282" s="63"/>
      <c r="IHA282" s="112"/>
      <c r="IHD282" s="63"/>
      <c r="IHE282" s="112"/>
      <c r="IHH282" s="63"/>
      <c r="IHI282" s="112"/>
      <c r="IHL282" s="63"/>
      <c r="IHM282" s="112"/>
      <c r="IHP282" s="63"/>
      <c r="IHQ282" s="112"/>
      <c r="IHT282" s="63"/>
      <c r="IHU282" s="112"/>
      <c r="IHX282" s="63"/>
      <c r="IHY282" s="112"/>
      <c r="IIB282" s="63"/>
      <c r="IIC282" s="112"/>
      <c r="IIF282" s="63"/>
      <c r="IIG282" s="112"/>
      <c r="IIJ282" s="63"/>
      <c r="IIK282" s="112"/>
      <c r="IIN282" s="63"/>
      <c r="IIO282" s="112"/>
      <c r="IIR282" s="63"/>
      <c r="IIS282" s="112"/>
      <c r="IIV282" s="63"/>
      <c r="IIW282" s="112"/>
      <c r="IIZ282" s="63"/>
      <c r="IJA282" s="112"/>
      <c r="IJD282" s="63"/>
      <c r="IJE282" s="112"/>
      <c r="IJH282" s="63"/>
      <c r="IJI282" s="112"/>
      <c r="IJL282" s="63"/>
      <c r="IJM282" s="112"/>
      <c r="IJP282" s="63"/>
      <c r="IJQ282" s="112"/>
      <c r="IJT282" s="63"/>
      <c r="IJU282" s="112"/>
      <c r="IJX282" s="63"/>
      <c r="IJY282" s="112"/>
      <c r="IKB282" s="63"/>
      <c r="IKC282" s="112"/>
      <c r="IKF282" s="63"/>
      <c r="IKG282" s="112"/>
      <c r="IKJ282" s="63"/>
      <c r="IKK282" s="112"/>
      <c r="IKN282" s="63"/>
      <c r="IKO282" s="112"/>
      <c r="IKR282" s="63"/>
      <c r="IKS282" s="112"/>
      <c r="IKV282" s="63"/>
      <c r="IKW282" s="112"/>
      <c r="IKZ282" s="63"/>
      <c r="ILA282" s="112"/>
      <c r="ILD282" s="63"/>
      <c r="ILE282" s="112"/>
      <c r="ILH282" s="63"/>
      <c r="ILI282" s="112"/>
      <c r="ILL282" s="63"/>
      <c r="ILM282" s="112"/>
      <c r="ILP282" s="63"/>
      <c r="ILQ282" s="112"/>
      <c r="ILT282" s="63"/>
      <c r="ILU282" s="112"/>
      <c r="ILX282" s="63"/>
      <c r="ILY282" s="112"/>
      <c r="IMB282" s="63"/>
      <c r="IMC282" s="112"/>
      <c r="IMF282" s="63"/>
      <c r="IMG282" s="112"/>
      <c r="IMJ282" s="63"/>
      <c r="IMK282" s="112"/>
      <c r="IMN282" s="63"/>
      <c r="IMO282" s="112"/>
      <c r="IMR282" s="63"/>
      <c r="IMS282" s="112"/>
      <c r="IMV282" s="63"/>
      <c r="IMW282" s="112"/>
      <c r="IMZ282" s="63"/>
      <c r="INA282" s="112"/>
      <c r="IND282" s="63"/>
      <c r="INE282" s="112"/>
      <c r="INH282" s="63"/>
      <c r="INI282" s="112"/>
      <c r="INL282" s="63"/>
      <c r="INM282" s="112"/>
      <c r="INP282" s="63"/>
      <c r="INQ282" s="112"/>
      <c r="INT282" s="63"/>
      <c r="INU282" s="112"/>
      <c r="INX282" s="63"/>
      <c r="INY282" s="112"/>
      <c r="IOB282" s="63"/>
      <c r="IOC282" s="112"/>
      <c r="IOF282" s="63"/>
      <c r="IOG282" s="112"/>
      <c r="IOJ282" s="63"/>
      <c r="IOK282" s="112"/>
      <c r="ION282" s="63"/>
      <c r="IOO282" s="112"/>
      <c r="IOR282" s="63"/>
      <c r="IOS282" s="112"/>
      <c r="IOV282" s="63"/>
      <c r="IOW282" s="112"/>
      <c r="IOZ282" s="63"/>
      <c r="IPA282" s="112"/>
      <c r="IPD282" s="63"/>
      <c r="IPE282" s="112"/>
      <c r="IPH282" s="63"/>
      <c r="IPI282" s="112"/>
      <c r="IPL282" s="63"/>
      <c r="IPM282" s="112"/>
      <c r="IPP282" s="63"/>
      <c r="IPQ282" s="112"/>
      <c r="IPT282" s="63"/>
      <c r="IPU282" s="112"/>
      <c r="IPX282" s="63"/>
      <c r="IPY282" s="112"/>
      <c r="IQB282" s="63"/>
      <c r="IQC282" s="112"/>
      <c r="IQF282" s="63"/>
      <c r="IQG282" s="112"/>
      <c r="IQJ282" s="63"/>
      <c r="IQK282" s="112"/>
      <c r="IQN282" s="63"/>
      <c r="IQO282" s="112"/>
      <c r="IQR282" s="63"/>
      <c r="IQS282" s="112"/>
      <c r="IQV282" s="63"/>
      <c r="IQW282" s="112"/>
      <c r="IQZ282" s="63"/>
      <c r="IRA282" s="112"/>
      <c r="IRD282" s="63"/>
      <c r="IRE282" s="112"/>
      <c r="IRH282" s="63"/>
      <c r="IRI282" s="112"/>
      <c r="IRL282" s="63"/>
      <c r="IRM282" s="112"/>
      <c r="IRP282" s="63"/>
      <c r="IRQ282" s="112"/>
      <c r="IRT282" s="63"/>
      <c r="IRU282" s="112"/>
      <c r="IRX282" s="63"/>
      <c r="IRY282" s="112"/>
      <c r="ISB282" s="63"/>
      <c r="ISC282" s="112"/>
      <c r="ISF282" s="63"/>
      <c r="ISG282" s="112"/>
      <c r="ISJ282" s="63"/>
      <c r="ISK282" s="112"/>
      <c r="ISN282" s="63"/>
      <c r="ISO282" s="112"/>
      <c r="ISR282" s="63"/>
      <c r="ISS282" s="112"/>
      <c r="ISV282" s="63"/>
      <c r="ISW282" s="112"/>
      <c r="ISZ282" s="63"/>
      <c r="ITA282" s="112"/>
      <c r="ITD282" s="63"/>
      <c r="ITE282" s="112"/>
      <c r="ITH282" s="63"/>
      <c r="ITI282" s="112"/>
      <c r="ITL282" s="63"/>
      <c r="ITM282" s="112"/>
      <c r="ITP282" s="63"/>
      <c r="ITQ282" s="112"/>
      <c r="ITT282" s="63"/>
      <c r="ITU282" s="112"/>
      <c r="ITX282" s="63"/>
      <c r="ITY282" s="112"/>
      <c r="IUB282" s="63"/>
      <c r="IUC282" s="112"/>
      <c r="IUF282" s="63"/>
      <c r="IUG282" s="112"/>
      <c r="IUJ282" s="63"/>
      <c r="IUK282" s="112"/>
      <c r="IUN282" s="63"/>
      <c r="IUO282" s="112"/>
      <c r="IUR282" s="63"/>
      <c r="IUS282" s="112"/>
      <c r="IUV282" s="63"/>
      <c r="IUW282" s="112"/>
      <c r="IUZ282" s="63"/>
      <c r="IVA282" s="112"/>
      <c r="IVD282" s="63"/>
      <c r="IVE282" s="112"/>
      <c r="IVH282" s="63"/>
      <c r="IVI282" s="112"/>
      <c r="IVL282" s="63"/>
      <c r="IVM282" s="112"/>
      <c r="IVP282" s="63"/>
      <c r="IVQ282" s="112"/>
      <c r="IVT282" s="63"/>
      <c r="IVU282" s="112"/>
      <c r="IVX282" s="63"/>
      <c r="IVY282" s="112"/>
      <c r="IWB282" s="63"/>
      <c r="IWC282" s="112"/>
      <c r="IWF282" s="63"/>
      <c r="IWG282" s="112"/>
      <c r="IWJ282" s="63"/>
      <c r="IWK282" s="112"/>
      <c r="IWN282" s="63"/>
      <c r="IWO282" s="112"/>
      <c r="IWR282" s="63"/>
      <c r="IWS282" s="112"/>
      <c r="IWV282" s="63"/>
      <c r="IWW282" s="112"/>
      <c r="IWZ282" s="63"/>
      <c r="IXA282" s="112"/>
      <c r="IXD282" s="63"/>
      <c r="IXE282" s="112"/>
      <c r="IXH282" s="63"/>
      <c r="IXI282" s="112"/>
      <c r="IXL282" s="63"/>
      <c r="IXM282" s="112"/>
      <c r="IXP282" s="63"/>
      <c r="IXQ282" s="112"/>
      <c r="IXT282" s="63"/>
      <c r="IXU282" s="112"/>
      <c r="IXX282" s="63"/>
      <c r="IXY282" s="112"/>
      <c r="IYB282" s="63"/>
      <c r="IYC282" s="112"/>
      <c r="IYF282" s="63"/>
      <c r="IYG282" s="112"/>
      <c r="IYJ282" s="63"/>
      <c r="IYK282" s="112"/>
      <c r="IYN282" s="63"/>
      <c r="IYO282" s="112"/>
      <c r="IYR282" s="63"/>
      <c r="IYS282" s="112"/>
      <c r="IYV282" s="63"/>
      <c r="IYW282" s="112"/>
      <c r="IYZ282" s="63"/>
      <c r="IZA282" s="112"/>
      <c r="IZD282" s="63"/>
      <c r="IZE282" s="112"/>
      <c r="IZH282" s="63"/>
      <c r="IZI282" s="112"/>
      <c r="IZL282" s="63"/>
      <c r="IZM282" s="112"/>
      <c r="IZP282" s="63"/>
      <c r="IZQ282" s="112"/>
      <c r="IZT282" s="63"/>
      <c r="IZU282" s="112"/>
      <c r="IZX282" s="63"/>
      <c r="IZY282" s="112"/>
      <c r="JAB282" s="63"/>
      <c r="JAC282" s="112"/>
      <c r="JAF282" s="63"/>
      <c r="JAG282" s="112"/>
      <c r="JAJ282" s="63"/>
      <c r="JAK282" s="112"/>
      <c r="JAN282" s="63"/>
      <c r="JAO282" s="112"/>
      <c r="JAR282" s="63"/>
      <c r="JAS282" s="112"/>
      <c r="JAV282" s="63"/>
      <c r="JAW282" s="112"/>
      <c r="JAZ282" s="63"/>
      <c r="JBA282" s="112"/>
      <c r="JBD282" s="63"/>
      <c r="JBE282" s="112"/>
      <c r="JBH282" s="63"/>
      <c r="JBI282" s="112"/>
      <c r="JBL282" s="63"/>
      <c r="JBM282" s="112"/>
      <c r="JBP282" s="63"/>
      <c r="JBQ282" s="112"/>
      <c r="JBT282" s="63"/>
      <c r="JBU282" s="112"/>
      <c r="JBX282" s="63"/>
      <c r="JBY282" s="112"/>
      <c r="JCB282" s="63"/>
      <c r="JCC282" s="112"/>
      <c r="JCF282" s="63"/>
      <c r="JCG282" s="112"/>
      <c r="JCJ282" s="63"/>
      <c r="JCK282" s="112"/>
      <c r="JCN282" s="63"/>
      <c r="JCO282" s="112"/>
      <c r="JCR282" s="63"/>
      <c r="JCS282" s="112"/>
      <c r="JCV282" s="63"/>
      <c r="JCW282" s="112"/>
      <c r="JCZ282" s="63"/>
      <c r="JDA282" s="112"/>
      <c r="JDD282" s="63"/>
      <c r="JDE282" s="112"/>
      <c r="JDH282" s="63"/>
      <c r="JDI282" s="112"/>
      <c r="JDL282" s="63"/>
      <c r="JDM282" s="112"/>
      <c r="JDP282" s="63"/>
      <c r="JDQ282" s="112"/>
      <c r="JDT282" s="63"/>
      <c r="JDU282" s="112"/>
      <c r="JDX282" s="63"/>
      <c r="JDY282" s="112"/>
      <c r="JEB282" s="63"/>
      <c r="JEC282" s="112"/>
      <c r="JEF282" s="63"/>
      <c r="JEG282" s="112"/>
      <c r="JEJ282" s="63"/>
      <c r="JEK282" s="112"/>
      <c r="JEN282" s="63"/>
      <c r="JEO282" s="112"/>
      <c r="JER282" s="63"/>
      <c r="JES282" s="112"/>
      <c r="JEV282" s="63"/>
      <c r="JEW282" s="112"/>
      <c r="JEZ282" s="63"/>
      <c r="JFA282" s="112"/>
      <c r="JFD282" s="63"/>
      <c r="JFE282" s="112"/>
      <c r="JFH282" s="63"/>
      <c r="JFI282" s="112"/>
      <c r="JFL282" s="63"/>
      <c r="JFM282" s="112"/>
      <c r="JFP282" s="63"/>
      <c r="JFQ282" s="112"/>
      <c r="JFT282" s="63"/>
      <c r="JFU282" s="112"/>
      <c r="JFX282" s="63"/>
      <c r="JFY282" s="112"/>
      <c r="JGB282" s="63"/>
      <c r="JGC282" s="112"/>
      <c r="JGF282" s="63"/>
      <c r="JGG282" s="112"/>
      <c r="JGJ282" s="63"/>
      <c r="JGK282" s="112"/>
      <c r="JGN282" s="63"/>
      <c r="JGO282" s="112"/>
      <c r="JGR282" s="63"/>
      <c r="JGS282" s="112"/>
      <c r="JGV282" s="63"/>
      <c r="JGW282" s="112"/>
      <c r="JGZ282" s="63"/>
      <c r="JHA282" s="112"/>
      <c r="JHD282" s="63"/>
      <c r="JHE282" s="112"/>
      <c r="JHH282" s="63"/>
      <c r="JHI282" s="112"/>
      <c r="JHL282" s="63"/>
      <c r="JHM282" s="112"/>
      <c r="JHP282" s="63"/>
      <c r="JHQ282" s="112"/>
      <c r="JHT282" s="63"/>
      <c r="JHU282" s="112"/>
      <c r="JHX282" s="63"/>
      <c r="JHY282" s="112"/>
      <c r="JIB282" s="63"/>
      <c r="JIC282" s="112"/>
      <c r="JIF282" s="63"/>
      <c r="JIG282" s="112"/>
      <c r="JIJ282" s="63"/>
      <c r="JIK282" s="112"/>
      <c r="JIN282" s="63"/>
      <c r="JIO282" s="112"/>
      <c r="JIR282" s="63"/>
      <c r="JIS282" s="112"/>
      <c r="JIV282" s="63"/>
      <c r="JIW282" s="112"/>
      <c r="JIZ282" s="63"/>
      <c r="JJA282" s="112"/>
      <c r="JJD282" s="63"/>
      <c r="JJE282" s="112"/>
      <c r="JJH282" s="63"/>
      <c r="JJI282" s="112"/>
      <c r="JJL282" s="63"/>
      <c r="JJM282" s="112"/>
      <c r="JJP282" s="63"/>
      <c r="JJQ282" s="112"/>
      <c r="JJT282" s="63"/>
      <c r="JJU282" s="112"/>
      <c r="JJX282" s="63"/>
      <c r="JJY282" s="112"/>
      <c r="JKB282" s="63"/>
      <c r="JKC282" s="112"/>
      <c r="JKF282" s="63"/>
      <c r="JKG282" s="112"/>
      <c r="JKJ282" s="63"/>
      <c r="JKK282" s="112"/>
      <c r="JKN282" s="63"/>
      <c r="JKO282" s="112"/>
      <c r="JKR282" s="63"/>
      <c r="JKS282" s="112"/>
      <c r="JKV282" s="63"/>
      <c r="JKW282" s="112"/>
      <c r="JKZ282" s="63"/>
      <c r="JLA282" s="112"/>
      <c r="JLD282" s="63"/>
      <c r="JLE282" s="112"/>
      <c r="JLH282" s="63"/>
      <c r="JLI282" s="112"/>
      <c r="JLL282" s="63"/>
      <c r="JLM282" s="112"/>
      <c r="JLP282" s="63"/>
      <c r="JLQ282" s="112"/>
      <c r="JLT282" s="63"/>
      <c r="JLU282" s="112"/>
      <c r="JLX282" s="63"/>
      <c r="JLY282" s="112"/>
      <c r="JMB282" s="63"/>
      <c r="JMC282" s="112"/>
      <c r="JMF282" s="63"/>
      <c r="JMG282" s="112"/>
      <c r="JMJ282" s="63"/>
      <c r="JMK282" s="112"/>
      <c r="JMN282" s="63"/>
      <c r="JMO282" s="112"/>
      <c r="JMR282" s="63"/>
      <c r="JMS282" s="112"/>
      <c r="JMV282" s="63"/>
      <c r="JMW282" s="112"/>
      <c r="JMZ282" s="63"/>
      <c r="JNA282" s="112"/>
      <c r="JND282" s="63"/>
      <c r="JNE282" s="112"/>
      <c r="JNH282" s="63"/>
      <c r="JNI282" s="112"/>
      <c r="JNL282" s="63"/>
      <c r="JNM282" s="112"/>
      <c r="JNP282" s="63"/>
      <c r="JNQ282" s="112"/>
      <c r="JNT282" s="63"/>
      <c r="JNU282" s="112"/>
      <c r="JNX282" s="63"/>
      <c r="JNY282" s="112"/>
      <c r="JOB282" s="63"/>
      <c r="JOC282" s="112"/>
      <c r="JOF282" s="63"/>
      <c r="JOG282" s="112"/>
      <c r="JOJ282" s="63"/>
      <c r="JOK282" s="112"/>
      <c r="JON282" s="63"/>
      <c r="JOO282" s="112"/>
      <c r="JOR282" s="63"/>
      <c r="JOS282" s="112"/>
      <c r="JOV282" s="63"/>
      <c r="JOW282" s="112"/>
      <c r="JOZ282" s="63"/>
      <c r="JPA282" s="112"/>
      <c r="JPD282" s="63"/>
      <c r="JPE282" s="112"/>
      <c r="JPH282" s="63"/>
      <c r="JPI282" s="112"/>
      <c r="JPL282" s="63"/>
      <c r="JPM282" s="112"/>
      <c r="JPP282" s="63"/>
      <c r="JPQ282" s="112"/>
      <c r="JPT282" s="63"/>
      <c r="JPU282" s="112"/>
      <c r="JPX282" s="63"/>
      <c r="JPY282" s="112"/>
      <c r="JQB282" s="63"/>
      <c r="JQC282" s="112"/>
      <c r="JQF282" s="63"/>
      <c r="JQG282" s="112"/>
      <c r="JQJ282" s="63"/>
      <c r="JQK282" s="112"/>
      <c r="JQN282" s="63"/>
      <c r="JQO282" s="112"/>
      <c r="JQR282" s="63"/>
      <c r="JQS282" s="112"/>
      <c r="JQV282" s="63"/>
      <c r="JQW282" s="112"/>
      <c r="JQZ282" s="63"/>
      <c r="JRA282" s="112"/>
      <c r="JRD282" s="63"/>
      <c r="JRE282" s="112"/>
      <c r="JRH282" s="63"/>
      <c r="JRI282" s="112"/>
      <c r="JRL282" s="63"/>
      <c r="JRM282" s="112"/>
      <c r="JRP282" s="63"/>
      <c r="JRQ282" s="112"/>
      <c r="JRT282" s="63"/>
      <c r="JRU282" s="112"/>
      <c r="JRX282" s="63"/>
      <c r="JRY282" s="112"/>
      <c r="JSB282" s="63"/>
      <c r="JSC282" s="112"/>
      <c r="JSF282" s="63"/>
      <c r="JSG282" s="112"/>
      <c r="JSJ282" s="63"/>
      <c r="JSK282" s="112"/>
      <c r="JSN282" s="63"/>
      <c r="JSO282" s="112"/>
      <c r="JSR282" s="63"/>
      <c r="JSS282" s="112"/>
      <c r="JSV282" s="63"/>
      <c r="JSW282" s="112"/>
      <c r="JSZ282" s="63"/>
      <c r="JTA282" s="112"/>
      <c r="JTD282" s="63"/>
      <c r="JTE282" s="112"/>
      <c r="JTH282" s="63"/>
      <c r="JTI282" s="112"/>
      <c r="JTL282" s="63"/>
      <c r="JTM282" s="112"/>
      <c r="JTP282" s="63"/>
      <c r="JTQ282" s="112"/>
      <c r="JTT282" s="63"/>
      <c r="JTU282" s="112"/>
      <c r="JTX282" s="63"/>
      <c r="JTY282" s="112"/>
      <c r="JUB282" s="63"/>
      <c r="JUC282" s="112"/>
      <c r="JUF282" s="63"/>
      <c r="JUG282" s="112"/>
      <c r="JUJ282" s="63"/>
      <c r="JUK282" s="112"/>
      <c r="JUN282" s="63"/>
      <c r="JUO282" s="112"/>
      <c r="JUR282" s="63"/>
      <c r="JUS282" s="112"/>
      <c r="JUV282" s="63"/>
      <c r="JUW282" s="112"/>
      <c r="JUZ282" s="63"/>
      <c r="JVA282" s="112"/>
      <c r="JVD282" s="63"/>
      <c r="JVE282" s="112"/>
      <c r="JVH282" s="63"/>
      <c r="JVI282" s="112"/>
      <c r="JVL282" s="63"/>
      <c r="JVM282" s="112"/>
      <c r="JVP282" s="63"/>
      <c r="JVQ282" s="112"/>
      <c r="JVT282" s="63"/>
      <c r="JVU282" s="112"/>
      <c r="JVX282" s="63"/>
      <c r="JVY282" s="112"/>
      <c r="JWB282" s="63"/>
      <c r="JWC282" s="112"/>
      <c r="JWF282" s="63"/>
      <c r="JWG282" s="112"/>
      <c r="JWJ282" s="63"/>
      <c r="JWK282" s="112"/>
      <c r="JWN282" s="63"/>
      <c r="JWO282" s="112"/>
      <c r="JWR282" s="63"/>
      <c r="JWS282" s="112"/>
      <c r="JWV282" s="63"/>
      <c r="JWW282" s="112"/>
      <c r="JWZ282" s="63"/>
      <c r="JXA282" s="112"/>
      <c r="JXD282" s="63"/>
      <c r="JXE282" s="112"/>
      <c r="JXH282" s="63"/>
      <c r="JXI282" s="112"/>
      <c r="JXL282" s="63"/>
      <c r="JXM282" s="112"/>
      <c r="JXP282" s="63"/>
      <c r="JXQ282" s="112"/>
      <c r="JXT282" s="63"/>
      <c r="JXU282" s="112"/>
      <c r="JXX282" s="63"/>
      <c r="JXY282" s="112"/>
      <c r="JYB282" s="63"/>
      <c r="JYC282" s="112"/>
      <c r="JYF282" s="63"/>
      <c r="JYG282" s="112"/>
      <c r="JYJ282" s="63"/>
      <c r="JYK282" s="112"/>
      <c r="JYN282" s="63"/>
      <c r="JYO282" s="112"/>
      <c r="JYR282" s="63"/>
      <c r="JYS282" s="112"/>
      <c r="JYV282" s="63"/>
      <c r="JYW282" s="112"/>
      <c r="JYZ282" s="63"/>
      <c r="JZA282" s="112"/>
      <c r="JZD282" s="63"/>
      <c r="JZE282" s="112"/>
      <c r="JZH282" s="63"/>
      <c r="JZI282" s="112"/>
      <c r="JZL282" s="63"/>
      <c r="JZM282" s="112"/>
      <c r="JZP282" s="63"/>
      <c r="JZQ282" s="112"/>
      <c r="JZT282" s="63"/>
      <c r="JZU282" s="112"/>
      <c r="JZX282" s="63"/>
      <c r="JZY282" s="112"/>
      <c r="KAB282" s="63"/>
      <c r="KAC282" s="112"/>
      <c r="KAF282" s="63"/>
      <c r="KAG282" s="112"/>
      <c r="KAJ282" s="63"/>
      <c r="KAK282" s="112"/>
      <c r="KAN282" s="63"/>
      <c r="KAO282" s="112"/>
      <c r="KAR282" s="63"/>
      <c r="KAS282" s="112"/>
      <c r="KAV282" s="63"/>
      <c r="KAW282" s="112"/>
      <c r="KAZ282" s="63"/>
      <c r="KBA282" s="112"/>
      <c r="KBD282" s="63"/>
      <c r="KBE282" s="112"/>
      <c r="KBH282" s="63"/>
      <c r="KBI282" s="112"/>
      <c r="KBL282" s="63"/>
      <c r="KBM282" s="112"/>
      <c r="KBP282" s="63"/>
      <c r="KBQ282" s="112"/>
      <c r="KBT282" s="63"/>
      <c r="KBU282" s="112"/>
      <c r="KBX282" s="63"/>
      <c r="KBY282" s="112"/>
      <c r="KCB282" s="63"/>
      <c r="KCC282" s="112"/>
      <c r="KCF282" s="63"/>
      <c r="KCG282" s="112"/>
      <c r="KCJ282" s="63"/>
      <c r="KCK282" s="112"/>
      <c r="KCN282" s="63"/>
      <c r="KCO282" s="112"/>
      <c r="KCR282" s="63"/>
      <c r="KCS282" s="112"/>
      <c r="KCV282" s="63"/>
      <c r="KCW282" s="112"/>
      <c r="KCZ282" s="63"/>
      <c r="KDA282" s="112"/>
      <c r="KDD282" s="63"/>
      <c r="KDE282" s="112"/>
      <c r="KDH282" s="63"/>
      <c r="KDI282" s="112"/>
      <c r="KDL282" s="63"/>
      <c r="KDM282" s="112"/>
      <c r="KDP282" s="63"/>
      <c r="KDQ282" s="112"/>
      <c r="KDT282" s="63"/>
      <c r="KDU282" s="112"/>
      <c r="KDX282" s="63"/>
      <c r="KDY282" s="112"/>
      <c r="KEB282" s="63"/>
      <c r="KEC282" s="112"/>
      <c r="KEF282" s="63"/>
      <c r="KEG282" s="112"/>
      <c r="KEJ282" s="63"/>
      <c r="KEK282" s="112"/>
      <c r="KEN282" s="63"/>
      <c r="KEO282" s="112"/>
      <c r="KER282" s="63"/>
      <c r="KES282" s="112"/>
      <c r="KEV282" s="63"/>
      <c r="KEW282" s="112"/>
      <c r="KEZ282" s="63"/>
      <c r="KFA282" s="112"/>
      <c r="KFD282" s="63"/>
      <c r="KFE282" s="112"/>
      <c r="KFH282" s="63"/>
      <c r="KFI282" s="112"/>
      <c r="KFL282" s="63"/>
      <c r="KFM282" s="112"/>
      <c r="KFP282" s="63"/>
      <c r="KFQ282" s="112"/>
      <c r="KFT282" s="63"/>
      <c r="KFU282" s="112"/>
      <c r="KFX282" s="63"/>
      <c r="KFY282" s="112"/>
      <c r="KGB282" s="63"/>
      <c r="KGC282" s="112"/>
      <c r="KGF282" s="63"/>
      <c r="KGG282" s="112"/>
      <c r="KGJ282" s="63"/>
      <c r="KGK282" s="112"/>
      <c r="KGN282" s="63"/>
      <c r="KGO282" s="112"/>
      <c r="KGR282" s="63"/>
      <c r="KGS282" s="112"/>
      <c r="KGV282" s="63"/>
      <c r="KGW282" s="112"/>
      <c r="KGZ282" s="63"/>
      <c r="KHA282" s="112"/>
      <c r="KHD282" s="63"/>
      <c r="KHE282" s="112"/>
      <c r="KHH282" s="63"/>
      <c r="KHI282" s="112"/>
      <c r="KHL282" s="63"/>
      <c r="KHM282" s="112"/>
      <c r="KHP282" s="63"/>
      <c r="KHQ282" s="112"/>
      <c r="KHT282" s="63"/>
      <c r="KHU282" s="112"/>
      <c r="KHX282" s="63"/>
      <c r="KHY282" s="112"/>
      <c r="KIB282" s="63"/>
      <c r="KIC282" s="112"/>
      <c r="KIF282" s="63"/>
      <c r="KIG282" s="112"/>
      <c r="KIJ282" s="63"/>
      <c r="KIK282" s="112"/>
      <c r="KIN282" s="63"/>
      <c r="KIO282" s="112"/>
      <c r="KIR282" s="63"/>
      <c r="KIS282" s="112"/>
      <c r="KIV282" s="63"/>
      <c r="KIW282" s="112"/>
      <c r="KIZ282" s="63"/>
      <c r="KJA282" s="112"/>
      <c r="KJD282" s="63"/>
      <c r="KJE282" s="112"/>
      <c r="KJH282" s="63"/>
      <c r="KJI282" s="112"/>
      <c r="KJL282" s="63"/>
      <c r="KJM282" s="112"/>
      <c r="KJP282" s="63"/>
      <c r="KJQ282" s="112"/>
      <c r="KJT282" s="63"/>
      <c r="KJU282" s="112"/>
      <c r="KJX282" s="63"/>
      <c r="KJY282" s="112"/>
      <c r="KKB282" s="63"/>
      <c r="KKC282" s="112"/>
      <c r="KKF282" s="63"/>
      <c r="KKG282" s="112"/>
      <c r="KKJ282" s="63"/>
      <c r="KKK282" s="112"/>
      <c r="KKN282" s="63"/>
      <c r="KKO282" s="112"/>
      <c r="KKR282" s="63"/>
      <c r="KKS282" s="112"/>
      <c r="KKV282" s="63"/>
      <c r="KKW282" s="112"/>
      <c r="KKZ282" s="63"/>
      <c r="KLA282" s="112"/>
      <c r="KLD282" s="63"/>
      <c r="KLE282" s="112"/>
      <c r="KLH282" s="63"/>
      <c r="KLI282" s="112"/>
      <c r="KLL282" s="63"/>
      <c r="KLM282" s="112"/>
      <c r="KLP282" s="63"/>
      <c r="KLQ282" s="112"/>
      <c r="KLT282" s="63"/>
      <c r="KLU282" s="112"/>
      <c r="KLX282" s="63"/>
      <c r="KLY282" s="112"/>
      <c r="KMB282" s="63"/>
      <c r="KMC282" s="112"/>
      <c r="KMF282" s="63"/>
      <c r="KMG282" s="112"/>
      <c r="KMJ282" s="63"/>
      <c r="KMK282" s="112"/>
      <c r="KMN282" s="63"/>
      <c r="KMO282" s="112"/>
      <c r="KMR282" s="63"/>
      <c r="KMS282" s="112"/>
      <c r="KMV282" s="63"/>
      <c r="KMW282" s="112"/>
      <c r="KMZ282" s="63"/>
      <c r="KNA282" s="112"/>
      <c r="KND282" s="63"/>
      <c r="KNE282" s="112"/>
      <c r="KNH282" s="63"/>
      <c r="KNI282" s="112"/>
      <c r="KNL282" s="63"/>
      <c r="KNM282" s="112"/>
      <c r="KNP282" s="63"/>
      <c r="KNQ282" s="112"/>
      <c r="KNT282" s="63"/>
      <c r="KNU282" s="112"/>
      <c r="KNX282" s="63"/>
      <c r="KNY282" s="112"/>
      <c r="KOB282" s="63"/>
      <c r="KOC282" s="112"/>
      <c r="KOF282" s="63"/>
      <c r="KOG282" s="112"/>
      <c r="KOJ282" s="63"/>
      <c r="KOK282" s="112"/>
      <c r="KON282" s="63"/>
      <c r="KOO282" s="112"/>
      <c r="KOR282" s="63"/>
      <c r="KOS282" s="112"/>
      <c r="KOV282" s="63"/>
      <c r="KOW282" s="112"/>
      <c r="KOZ282" s="63"/>
      <c r="KPA282" s="112"/>
      <c r="KPD282" s="63"/>
      <c r="KPE282" s="112"/>
      <c r="KPH282" s="63"/>
      <c r="KPI282" s="112"/>
      <c r="KPL282" s="63"/>
      <c r="KPM282" s="112"/>
      <c r="KPP282" s="63"/>
      <c r="KPQ282" s="112"/>
      <c r="KPT282" s="63"/>
      <c r="KPU282" s="112"/>
      <c r="KPX282" s="63"/>
      <c r="KPY282" s="112"/>
      <c r="KQB282" s="63"/>
      <c r="KQC282" s="112"/>
      <c r="KQF282" s="63"/>
      <c r="KQG282" s="112"/>
      <c r="KQJ282" s="63"/>
      <c r="KQK282" s="112"/>
      <c r="KQN282" s="63"/>
      <c r="KQO282" s="112"/>
      <c r="KQR282" s="63"/>
      <c r="KQS282" s="112"/>
      <c r="KQV282" s="63"/>
      <c r="KQW282" s="112"/>
      <c r="KQZ282" s="63"/>
      <c r="KRA282" s="112"/>
      <c r="KRD282" s="63"/>
      <c r="KRE282" s="112"/>
      <c r="KRH282" s="63"/>
      <c r="KRI282" s="112"/>
      <c r="KRL282" s="63"/>
      <c r="KRM282" s="112"/>
      <c r="KRP282" s="63"/>
      <c r="KRQ282" s="112"/>
      <c r="KRT282" s="63"/>
      <c r="KRU282" s="112"/>
      <c r="KRX282" s="63"/>
      <c r="KRY282" s="112"/>
      <c r="KSB282" s="63"/>
      <c r="KSC282" s="112"/>
      <c r="KSF282" s="63"/>
      <c r="KSG282" s="112"/>
      <c r="KSJ282" s="63"/>
      <c r="KSK282" s="112"/>
      <c r="KSN282" s="63"/>
      <c r="KSO282" s="112"/>
      <c r="KSR282" s="63"/>
      <c r="KSS282" s="112"/>
      <c r="KSV282" s="63"/>
      <c r="KSW282" s="112"/>
      <c r="KSZ282" s="63"/>
      <c r="KTA282" s="112"/>
      <c r="KTD282" s="63"/>
      <c r="KTE282" s="112"/>
      <c r="KTH282" s="63"/>
      <c r="KTI282" s="112"/>
      <c r="KTL282" s="63"/>
      <c r="KTM282" s="112"/>
      <c r="KTP282" s="63"/>
      <c r="KTQ282" s="112"/>
      <c r="KTT282" s="63"/>
      <c r="KTU282" s="112"/>
      <c r="KTX282" s="63"/>
      <c r="KTY282" s="112"/>
      <c r="KUB282" s="63"/>
      <c r="KUC282" s="112"/>
      <c r="KUF282" s="63"/>
      <c r="KUG282" s="112"/>
      <c r="KUJ282" s="63"/>
      <c r="KUK282" s="112"/>
      <c r="KUN282" s="63"/>
      <c r="KUO282" s="112"/>
      <c r="KUR282" s="63"/>
      <c r="KUS282" s="112"/>
      <c r="KUV282" s="63"/>
      <c r="KUW282" s="112"/>
      <c r="KUZ282" s="63"/>
      <c r="KVA282" s="112"/>
      <c r="KVD282" s="63"/>
      <c r="KVE282" s="112"/>
      <c r="KVH282" s="63"/>
      <c r="KVI282" s="112"/>
      <c r="KVL282" s="63"/>
      <c r="KVM282" s="112"/>
      <c r="KVP282" s="63"/>
      <c r="KVQ282" s="112"/>
      <c r="KVT282" s="63"/>
      <c r="KVU282" s="112"/>
      <c r="KVX282" s="63"/>
      <c r="KVY282" s="112"/>
      <c r="KWB282" s="63"/>
      <c r="KWC282" s="112"/>
      <c r="KWF282" s="63"/>
      <c r="KWG282" s="112"/>
      <c r="KWJ282" s="63"/>
      <c r="KWK282" s="112"/>
      <c r="KWN282" s="63"/>
      <c r="KWO282" s="112"/>
      <c r="KWR282" s="63"/>
      <c r="KWS282" s="112"/>
      <c r="KWV282" s="63"/>
      <c r="KWW282" s="112"/>
      <c r="KWZ282" s="63"/>
      <c r="KXA282" s="112"/>
      <c r="KXD282" s="63"/>
      <c r="KXE282" s="112"/>
      <c r="KXH282" s="63"/>
      <c r="KXI282" s="112"/>
      <c r="KXL282" s="63"/>
      <c r="KXM282" s="112"/>
      <c r="KXP282" s="63"/>
      <c r="KXQ282" s="112"/>
      <c r="KXT282" s="63"/>
      <c r="KXU282" s="112"/>
      <c r="KXX282" s="63"/>
      <c r="KXY282" s="112"/>
      <c r="KYB282" s="63"/>
      <c r="KYC282" s="112"/>
      <c r="KYF282" s="63"/>
      <c r="KYG282" s="112"/>
      <c r="KYJ282" s="63"/>
      <c r="KYK282" s="112"/>
      <c r="KYN282" s="63"/>
      <c r="KYO282" s="112"/>
      <c r="KYR282" s="63"/>
      <c r="KYS282" s="112"/>
      <c r="KYV282" s="63"/>
      <c r="KYW282" s="112"/>
      <c r="KYZ282" s="63"/>
      <c r="KZA282" s="112"/>
      <c r="KZD282" s="63"/>
      <c r="KZE282" s="112"/>
      <c r="KZH282" s="63"/>
      <c r="KZI282" s="112"/>
      <c r="KZL282" s="63"/>
      <c r="KZM282" s="112"/>
      <c r="KZP282" s="63"/>
      <c r="KZQ282" s="112"/>
      <c r="KZT282" s="63"/>
      <c r="KZU282" s="112"/>
      <c r="KZX282" s="63"/>
      <c r="KZY282" s="112"/>
      <c r="LAB282" s="63"/>
      <c r="LAC282" s="112"/>
      <c r="LAF282" s="63"/>
      <c r="LAG282" s="112"/>
      <c r="LAJ282" s="63"/>
      <c r="LAK282" s="112"/>
      <c r="LAN282" s="63"/>
      <c r="LAO282" s="112"/>
      <c r="LAR282" s="63"/>
      <c r="LAS282" s="112"/>
      <c r="LAV282" s="63"/>
      <c r="LAW282" s="112"/>
      <c r="LAZ282" s="63"/>
      <c r="LBA282" s="112"/>
      <c r="LBD282" s="63"/>
      <c r="LBE282" s="112"/>
      <c r="LBH282" s="63"/>
      <c r="LBI282" s="112"/>
      <c r="LBL282" s="63"/>
      <c r="LBM282" s="112"/>
      <c r="LBP282" s="63"/>
      <c r="LBQ282" s="112"/>
      <c r="LBT282" s="63"/>
      <c r="LBU282" s="112"/>
      <c r="LBX282" s="63"/>
      <c r="LBY282" s="112"/>
      <c r="LCB282" s="63"/>
      <c r="LCC282" s="112"/>
      <c r="LCF282" s="63"/>
      <c r="LCG282" s="112"/>
      <c r="LCJ282" s="63"/>
      <c r="LCK282" s="112"/>
      <c r="LCN282" s="63"/>
      <c r="LCO282" s="112"/>
      <c r="LCR282" s="63"/>
      <c r="LCS282" s="112"/>
      <c r="LCV282" s="63"/>
      <c r="LCW282" s="112"/>
      <c r="LCZ282" s="63"/>
      <c r="LDA282" s="112"/>
      <c r="LDD282" s="63"/>
      <c r="LDE282" s="112"/>
      <c r="LDH282" s="63"/>
      <c r="LDI282" s="112"/>
      <c r="LDL282" s="63"/>
      <c r="LDM282" s="112"/>
      <c r="LDP282" s="63"/>
      <c r="LDQ282" s="112"/>
      <c r="LDT282" s="63"/>
      <c r="LDU282" s="112"/>
      <c r="LDX282" s="63"/>
      <c r="LDY282" s="112"/>
      <c r="LEB282" s="63"/>
      <c r="LEC282" s="112"/>
      <c r="LEF282" s="63"/>
      <c r="LEG282" s="112"/>
      <c r="LEJ282" s="63"/>
      <c r="LEK282" s="112"/>
      <c r="LEN282" s="63"/>
      <c r="LEO282" s="112"/>
      <c r="LER282" s="63"/>
      <c r="LES282" s="112"/>
      <c r="LEV282" s="63"/>
      <c r="LEW282" s="112"/>
      <c r="LEZ282" s="63"/>
      <c r="LFA282" s="112"/>
      <c r="LFD282" s="63"/>
      <c r="LFE282" s="112"/>
      <c r="LFH282" s="63"/>
      <c r="LFI282" s="112"/>
      <c r="LFL282" s="63"/>
      <c r="LFM282" s="112"/>
      <c r="LFP282" s="63"/>
      <c r="LFQ282" s="112"/>
      <c r="LFT282" s="63"/>
      <c r="LFU282" s="112"/>
      <c r="LFX282" s="63"/>
      <c r="LFY282" s="112"/>
      <c r="LGB282" s="63"/>
      <c r="LGC282" s="112"/>
      <c r="LGF282" s="63"/>
      <c r="LGG282" s="112"/>
      <c r="LGJ282" s="63"/>
      <c r="LGK282" s="112"/>
      <c r="LGN282" s="63"/>
      <c r="LGO282" s="112"/>
      <c r="LGR282" s="63"/>
      <c r="LGS282" s="112"/>
      <c r="LGV282" s="63"/>
      <c r="LGW282" s="112"/>
      <c r="LGZ282" s="63"/>
      <c r="LHA282" s="112"/>
      <c r="LHD282" s="63"/>
      <c r="LHE282" s="112"/>
      <c r="LHH282" s="63"/>
      <c r="LHI282" s="112"/>
      <c r="LHL282" s="63"/>
      <c r="LHM282" s="112"/>
      <c r="LHP282" s="63"/>
      <c r="LHQ282" s="112"/>
      <c r="LHT282" s="63"/>
      <c r="LHU282" s="112"/>
      <c r="LHX282" s="63"/>
      <c r="LHY282" s="112"/>
      <c r="LIB282" s="63"/>
      <c r="LIC282" s="112"/>
      <c r="LIF282" s="63"/>
      <c r="LIG282" s="112"/>
      <c r="LIJ282" s="63"/>
      <c r="LIK282" s="112"/>
      <c r="LIN282" s="63"/>
      <c r="LIO282" s="112"/>
      <c r="LIR282" s="63"/>
      <c r="LIS282" s="112"/>
      <c r="LIV282" s="63"/>
      <c r="LIW282" s="112"/>
      <c r="LIZ282" s="63"/>
      <c r="LJA282" s="112"/>
      <c r="LJD282" s="63"/>
      <c r="LJE282" s="112"/>
      <c r="LJH282" s="63"/>
      <c r="LJI282" s="112"/>
      <c r="LJL282" s="63"/>
      <c r="LJM282" s="112"/>
      <c r="LJP282" s="63"/>
      <c r="LJQ282" s="112"/>
      <c r="LJT282" s="63"/>
      <c r="LJU282" s="112"/>
      <c r="LJX282" s="63"/>
      <c r="LJY282" s="112"/>
      <c r="LKB282" s="63"/>
      <c r="LKC282" s="112"/>
      <c r="LKF282" s="63"/>
      <c r="LKG282" s="112"/>
      <c r="LKJ282" s="63"/>
      <c r="LKK282" s="112"/>
      <c r="LKN282" s="63"/>
      <c r="LKO282" s="112"/>
      <c r="LKR282" s="63"/>
      <c r="LKS282" s="112"/>
      <c r="LKV282" s="63"/>
      <c r="LKW282" s="112"/>
      <c r="LKZ282" s="63"/>
      <c r="LLA282" s="112"/>
      <c r="LLD282" s="63"/>
      <c r="LLE282" s="112"/>
      <c r="LLH282" s="63"/>
      <c r="LLI282" s="112"/>
      <c r="LLL282" s="63"/>
      <c r="LLM282" s="112"/>
      <c r="LLP282" s="63"/>
      <c r="LLQ282" s="112"/>
      <c r="LLT282" s="63"/>
      <c r="LLU282" s="112"/>
      <c r="LLX282" s="63"/>
      <c r="LLY282" s="112"/>
      <c r="LMB282" s="63"/>
      <c r="LMC282" s="112"/>
      <c r="LMF282" s="63"/>
      <c r="LMG282" s="112"/>
      <c r="LMJ282" s="63"/>
      <c r="LMK282" s="112"/>
      <c r="LMN282" s="63"/>
      <c r="LMO282" s="112"/>
      <c r="LMR282" s="63"/>
      <c r="LMS282" s="112"/>
      <c r="LMV282" s="63"/>
      <c r="LMW282" s="112"/>
      <c r="LMZ282" s="63"/>
      <c r="LNA282" s="112"/>
      <c r="LND282" s="63"/>
      <c r="LNE282" s="112"/>
      <c r="LNH282" s="63"/>
      <c r="LNI282" s="112"/>
      <c r="LNL282" s="63"/>
      <c r="LNM282" s="112"/>
      <c r="LNP282" s="63"/>
      <c r="LNQ282" s="112"/>
      <c r="LNT282" s="63"/>
      <c r="LNU282" s="112"/>
      <c r="LNX282" s="63"/>
      <c r="LNY282" s="112"/>
      <c r="LOB282" s="63"/>
      <c r="LOC282" s="112"/>
      <c r="LOF282" s="63"/>
      <c r="LOG282" s="112"/>
      <c r="LOJ282" s="63"/>
      <c r="LOK282" s="112"/>
      <c r="LON282" s="63"/>
      <c r="LOO282" s="112"/>
      <c r="LOR282" s="63"/>
      <c r="LOS282" s="112"/>
      <c r="LOV282" s="63"/>
      <c r="LOW282" s="112"/>
      <c r="LOZ282" s="63"/>
      <c r="LPA282" s="112"/>
      <c r="LPD282" s="63"/>
      <c r="LPE282" s="112"/>
      <c r="LPH282" s="63"/>
      <c r="LPI282" s="112"/>
      <c r="LPL282" s="63"/>
      <c r="LPM282" s="112"/>
      <c r="LPP282" s="63"/>
      <c r="LPQ282" s="112"/>
      <c r="LPT282" s="63"/>
      <c r="LPU282" s="112"/>
      <c r="LPX282" s="63"/>
      <c r="LPY282" s="112"/>
      <c r="LQB282" s="63"/>
      <c r="LQC282" s="112"/>
      <c r="LQF282" s="63"/>
      <c r="LQG282" s="112"/>
      <c r="LQJ282" s="63"/>
      <c r="LQK282" s="112"/>
      <c r="LQN282" s="63"/>
      <c r="LQO282" s="112"/>
      <c r="LQR282" s="63"/>
      <c r="LQS282" s="112"/>
      <c r="LQV282" s="63"/>
      <c r="LQW282" s="112"/>
      <c r="LQZ282" s="63"/>
      <c r="LRA282" s="112"/>
      <c r="LRD282" s="63"/>
      <c r="LRE282" s="112"/>
      <c r="LRH282" s="63"/>
      <c r="LRI282" s="112"/>
      <c r="LRL282" s="63"/>
      <c r="LRM282" s="112"/>
      <c r="LRP282" s="63"/>
      <c r="LRQ282" s="112"/>
      <c r="LRT282" s="63"/>
      <c r="LRU282" s="112"/>
      <c r="LRX282" s="63"/>
      <c r="LRY282" s="112"/>
      <c r="LSB282" s="63"/>
      <c r="LSC282" s="112"/>
      <c r="LSF282" s="63"/>
      <c r="LSG282" s="112"/>
      <c r="LSJ282" s="63"/>
      <c r="LSK282" s="112"/>
      <c r="LSN282" s="63"/>
      <c r="LSO282" s="112"/>
      <c r="LSR282" s="63"/>
      <c r="LSS282" s="112"/>
      <c r="LSV282" s="63"/>
      <c r="LSW282" s="112"/>
      <c r="LSZ282" s="63"/>
      <c r="LTA282" s="112"/>
      <c r="LTD282" s="63"/>
      <c r="LTE282" s="112"/>
      <c r="LTH282" s="63"/>
      <c r="LTI282" s="112"/>
      <c r="LTL282" s="63"/>
      <c r="LTM282" s="112"/>
      <c r="LTP282" s="63"/>
      <c r="LTQ282" s="112"/>
      <c r="LTT282" s="63"/>
      <c r="LTU282" s="112"/>
      <c r="LTX282" s="63"/>
      <c r="LTY282" s="112"/>
      <c r="LUB282" s="63"/>
      <c r="LUC282" s="112"/>
      <c r="LUF282" s="63"/>
      <c r="LUG282" s="112"/>
      <c r="LUJ282" s="63"/>
      <c r="LUK282" s="112"/>
      <c r="LUN282" s="63"/>
      <c r="LUO282" s="112"/>
      <c r="LUR282" s="63"/>
      <c r="LUS282" s="112"/>
      <c r="LUV282" s="63"/>
      <c r="LUW282" s="112"/>
      <c r="LUZ282" s="63"/>
      <c r="LVA282" s="112"/>
      <c r="LVD282" s="63"/>
      <c r="LVE282" s="112"/>
      <c r="LVH282" s="63"/>
      <c r="LVI282" s="112"/>
      <c r="LVL282" s="63"/>
      <c r="LVM282" s="112"/>
      <c r="LVP282" s="63"/>
      <c r="LVQ282" s="112"/>
      <c r="LVT282" s="63"/>
      <c r="LVU282" s="112"/>
      <c r="LVX282" s="63"/>
      <c r="LVY282" s="112"/>
      <c r="LWB282" s="63"/>
      <c r="LWC282" s="112"/>
      <c r="LWF282" s="63"/>
      <c r="LWG282" s="112"/>
      <c r="LWJ282" s="63"/>
      <c r="LWK282" s="112"/>
      <c r="LWN282" s="63"/>
      <c r="LWO282" s="112"/>
      <c r="LWR282" s="63"/>
      <c r="LWS282" s="112"/>
      <c r="LWV282" s="63"/>
      <c r="LWW282" s="112"/>
      <c r="LWZ282" s="63"/>
      <c r="LXA282" s="112"/>
      <c r="LXD282" s="63"/>
      <c r="LXE282" s="112"/>
      <c r="LXH282" s="63"/>
      <c r="LXI282" s="112"/>
      <c r="LXL282" s="63"/>
      <c r="LXM282" s="112"/>
      <c r="LXP282" s="63"/>
      <c r="LXQ282" s="112"/>
      <c r="LXT282" s="63"/>
      <c r="LXU282" s="112"/>
      <c r="LXX282" s="63"/>
      <c r="LXY282" s="112"/>
      <c r="LYB282" s="63"/>
      <c r="LYC282" s="112"/>
      <c r="LYF282" s="63"/>
      <c r="LYG282" s="112"/>
      <c r="LYJ282" s="63"/>
      <c r="LYK282" s="112"/>
      <c r="LYN282" s="63"/>
      <c r="LYO282" s="112"/>
      <c r="LYR282" s="63"/>
      <c r="LYS282" s="112"/>
      <c r="LYV282" s="63"/>
      <c r="LYW282" s="112"/>
      <c r="LYZ282" s="63"/>
      <c r="LZA282" s="112"/>
      <c r="LZD282" s="63"/>
      <c r="LZE282" s="112"/>
      <c r="LZH282" s="63"/>
      <c r="LZI282" s="112"/>
      <c r="LZL282" s="63"/>
      <c r="LZM282" s="112"/>
      <c r="LZP282" s="63"/>
      <c r="LZQ282" s="112"/>
      <c r="LZT282" s="63"/>
      <c r="LZU282" s="112"/>
      <c r="LZX282" s="63"/>
      <c r="LZY282" s="112"/>
      <c r="MAB282" s="63"/>
      <c r="MAC282" s="112"/>
      <c r="MAF282" s="63"/>
      <c r="MAG282" s="112"/>
      <c r="MAJ282" s="63"/>
      <c r="MAK282" s="112"/>
      <c r="MAN282" s="63"/>
      <c r="MAO282" s="112"/>
      <c r="MAR282" s="63"/>
      <c r="MAS282" s="112"/>
      <c r="MAV282" s="63"/>
      <c r="MAW282" s="112"/>
      <c r="MAZ282" s="63"/>
      <c r="MBA282" s="112"/>
      <c r="MBD282" s="63"/>
      <c r="MBE282" s="112"/>
      <c r="MBH282" s="63"/>
      <c r="MBI282" s="112"/>
      <c r="MBL282" s="63"/>
      <c r="MBM282" s="112"/>
      <c r="MBP282" s="63"/>
      <c r="MBQ282" s="112"/>
      <c r="MBT282" s="63"/>
      <c r="MBU282" s="112"/>
      <c r="MBX282" s="63"/>
      <c r="MBY282" s="112"/>
      <c r="MCB282" s="63"/>
      <c r="MCC282" s="112"/>
      <c r="MCF282" s="63"/>
      <c r="MCG282" s="112"/>
      <c r="MCJ282" s="63"/>
      <c r="MCK282" s="112"/>
      <c r="MCN282" s="63"/>
      <c r="MCO282" s="112"/>
      <c r="MCR282" s="63"/>
      <c r="MCS282" s="112"/>
      <c r="MCV282" s="63"/>
      <c r="MCW282" s="112"/>
      <c r="MCZ282" s="63"/>
      <c r="MDA282" s="112"/>
      <c r="MDD282" s="63"/>
      <c r="MDE282" s="112"/>
      <c r="MDH282" s="63"/>
      <c r="MDI282" s="112"/>
      <c r="MDL282" s="63"/>
      <c r="MDM282" s="112"/>
      <c r="MDP282" s="63"/>
      <c r="MDQ282" s="112"/>
      <c r="MDT282" s="63"/>
      <c r="MDU282" s="112"/>
      <c r="MDX282" s="63"/>
      <c r="MDY282" s="112"/>
      <c r="MEB282" s="63"/>
      <c r="MEC282" s="112"/>
      <c r="MEF282" s="63"/>
      <c r="MEG282" s="112"/>
      <c r="MEJ282" s="63"/>
      <c r="MEK282" s="112"/>
      <c r="MEN282" s="63"/>
      <c r="MEO282" s="112"/>
      <c r="MER282" s="63"/>
      <c r="MES282" s="112"/>
      <c r="MEV282" s="63"/>
      <c r="MEW282" s="112"/>
      <c r="MEZ282" s="63"/>
      <c r="MFA282" s="112"/>
      <c r="MFD282" s="63"/>
      <c r="MFE282" s="112"/>
      <c r="MFH282" s="63"/>
      <c r="MFI282" s="112"/>
      <c r="MFL282" s="63"/>
      <c r="MFM282" s="112"/>
      <c r="MFP282" s="63"/>
      <c r="MFQ282" s="112"/>
      <c r="MFT282" s="63"/>
      <c r="MFU282" s="112"/>
      <c r="MFX282" s="63"/>
      <c r="MFY282" s="112"/>
      <c r="MGB282" s="63"/>
      <c r="MGC282" s="112"/>
      <c r="MGF282" s="63"/>
      <c r="MGG282" s="112"/>
      <c r="MGJ282" s="63"/>
      <c r="MGK282" s="112"/>
      <c r="MGN282" s="63"/>
      <c r="MGO282" s="112"/>
      <c r="MGR282" s="63"/>
      <c r="MGS282" s="112"/>
      <c r="MGV282" s="63"/>
      <c r="MGW282" s="112"/>
      <c r="MGZ282" s="63"/>
      <c r="MHA282" s="112"/>
      <c r="MHD282" s="63"/>
      <c r="MHE282" s="112"/>
      <c r="MHH282" s="63"/>
      <c r="MHI282" s="112"/>
      <c r="MHL282" s="63"/>
      <c r="MHM282" s="112"/>
      <c r="MHP282" s="63"/>
      <c r="MHQ282" s="112"/>
      <c r="MHT282" s="63"/>
      <c r="MHU282" s="112"/>
      <c r="MHX282" s="63"/>
      <c r="MHY282" s="112"/>
      <c r="MIB282" s="63"/>
      <c r="MIC282" s="112"/>
      <c r="MIF282" s="63"/>
      <c r="MIG282" s="112"/>
      <c r="MIJ282" s="63"/>
      <c r="MIK282" s="112"/>
      <c r="MIN282" s="63"/>
      <c r="MIO282" s="112"/>
      <c r="MIR282" s="63"/>
      <c r="MIS282" s="112"/>
      <c r="MIV282" s="63"/>
      <c r="MIW282" s="112"/>
      <c r="MIZ282" s="63"/>
      <c r="MJA282" s="112"/>
      <c r="MJD282" s="63"/>
      <c r="MJE282" s="112"/>
      <c r="MJH282" s="63"/>
      <c r="MJI282" s="112"/>
      <c r="MJL282" s="63"/>
      <c r="MJM282" s="112"/>
      <c r="MJP282" s="63"/>
      <c r="MJQ282" s="112"/>
      <c r="MJT282" s="63"/>
      <c r="MJU282" s="112"/>
      <c r="MJX282" s="63"/>
      <c r="MJY282" s="112"/>
      <c r="MKB282" s="63"/>
      <c r="MKC282" s="112"/>
      <c r="MKF282" s="63"/>
      <c r="MKG282" s="112"/>
      <c r="MKJ282" s="63"/>
      <c r="MKK282" s="112"/>
      <c r="MKN282" s="63"/>
      <c r="MKO282" s="112"/>
      <c r="MKR282" s="63"/>
      <c r="MKS282" s="112"/>
      <c r="MKV282" s="63"/>
      <c r="MKW282" s="112"/>
      <c r="MKZ282" s="63"/>
      <c r="MLA282" s="112"/>
      <c r="MLD282" s="63"/>
      <c r="MLE282" s="112"/>
      <c r="MLH282" s="63"/>
      <c r="MLI282" s="112"/>
      <c r="MLL282" s="63"/>
      <c r="MLM282" s="112"/>
      <c r="MLP282" s="63"/>
      <c r="MLQ282" s="112"/>
      <c r="MLT282" s="63"/>
      <c r="MLU282" s="112"/>
      <c r="MLX282" s="63"/>
      <c r="MLY282" s="112"/>
      <c r="MMB282" s="63"/>
      <c r="MMC282" s="112"/>
      <c r="MMF282" s="63"/>
      <c r="MMG282" s="112"/>
      <c r="MMJ282" s="63"/>
      <c r="MMK282" s="112"/>
      <c r="MMN282" s="63"/>
      <c r="MMO282" s="112"/>
      <c r="MMR282" s="63"/>
      <c r="MMS282" s="112"/>
      <c r="MMV282" s="63"/>
      <c r="MMW282" s="112"/>
      <c r="MMZ282" s="63"/>
      <c r="MNA282" s="112"/>
      <c r="MND282" s="63"/>
      <c r="MNE282" s="112"/>
      <c r="MNH282" s="63"/>
      <c r="MNI282" s="112"/>
      <c r="MNL282" s="63"/>
      <c r="MNM282" s="112"/>
      <c r="MNP282" s="63"/>
      <c r="MNQ282" s="112"/>
      <c r="MNT282" s="63"/>
      <c r="MNU282" s="112"/>
      <c r="MNX282" s="63"/>
      <c r="MNY282" s="112"/>
      <c r="MOB282" s="63"/>
      <c r="MOC282" s="112"/>
      <c r="MOF282" s="63"/>
      <c r="MOG282" s="112"/>
      <c r="MOJ282" s="63"/>
      <c r="MOK282" s="112"/>
      <c r="MON282" s="63"/>
      <c r="MOO282" s="112"/>
      <c r="MOR282" s="63"/>
      <c r="MOS282" s="112"/>
      <c r="MOV282" s="63"/>
      <c r="MOW282" s="112"/>
      <c r="MOZ282" s="63"/>
      <c r="MPA282" s="112"/>
      <c r="MPD282" s="63"/>
      <c r="MPE282" s="112"/>
      <c r="MPH282" s="63"/>
      <c r="MPI282" s="112"/>
      <c r="MPL282" s="63"/>
      <c r="MPM282" s="112"/>
      <c r="MPP282" s="63"/>
      <c r="MPQ282" s="112"/>
      <c r="MPT282" s="63"/>
      <c r="MPU282" s="112"/>
      <c r="MPX282" s="63"/>
      <c r="MPY282" s="112"/>
      <c r="MQB282" s="63"/>
      <c r="MQC282" s="112"/>
      <c r="MQF282" s="63"/>
      <c r="MQG282" s="112"/>
      <c r="MQJ282" s="63"/>
      <c r="MQK282" s="112"/>
      <c r="MQN282" s="63"/>
      <c r="MQO282" s="112"/>
      <c r="MQR282" s="63"/>
      <c r="MQS282" s="112"/>
      <c r="MQV282" s="63"/>
      <c r="MQW282" s="112"/>
      <c r="MQZ282" s="63"/>
      <c r="MRA282" s="112"/>
      <c r="MRD282" s="63"/>
      <c r="MRE282" s="112"/>
      <c r="MRH282" s="63"/>
      <c r="MRI282" s="112"/>
      <c r="MRL282" s="63"/>
      <c r="MRM282" s="112"/>
      <c r="MRP282" s="63"/>
      <c r="MRQ282" s="112"/>
      <c r="MRT282" s="63"/>
      <c r="MRU282" s="112"/>
      <c r="MRX282" s="63"/>
      <c r="MRY282" s="112"/>
      <c r="MSB282" s="63"/>
      <c r="MSC282" s="112"/>
      <c r="MSF282" s="63"/>
      <c r="MSG282" s="112"/>
      <c r="MSJ282" s="63"/>
      <c r="MSK282" s="112"/>
      <c r="MSN282" s="63"/>
      <c r="MSO282" s="112"/>
      <c r="MSR282" s="63"/>
      <c r="MSS282" s="112"/>
      <c r="MSV282" s="63"/>
      <c r="MSW282" s="112"/>
      <c r="MSZ282" s="63"/>
      <c r="MTA282" s="112"/>
      <c r="MTD282" s="63"/>
      <c r="MTE282" s="112"/>
      <c r="MTH282" s="63"/>
      <c r="MTI282" s="112"/>
      <c r="MTL282" s="63"/>
      <c r="MTM282" s="112"/>
      <c r="MTP282" s="63"/>
      <c r="MTQ282" s="112"/>
      <c r="MTT282" s="63"/>
      <c r="MTU282" s="112"/>
      <c r="MTX282" s="63"/>
      <c r="MTY282" s="112"/>
      <c r="MUB282" s="63"/>
      <c r="MUC282" s="112"/>
      <c r="MUF282" s="63"/>
      <c r="MUG282" s="112"/>
      <c r="MUJ282" s="63"/>
      <c r="MUK282" s="112"/>
      <c r="MUN282" s="63"/>
      <c r="MUO282" s="112"/>
      <c r="MUR282" s="63"/>
      <c r="MUS282" s="112"/>
      <c r="MUV282" s="63"/>
      <c r="MUW282" s="112"/>
      <c r="MUZ282" s="63"/>
      <c r="MVA282" s="112"/>
      <c r="MVD282" s="63"/>
      <c r="MVE282" s="112"/>
      <c r="MVH282" s="63"/>
      <c r="MVI282" s="112"/>
      <c r="MVL282" s="63"/>
      <c r="MVM282" s="112"/>
      <c r="MVP282" s="63"/>
      <c r="MVQ282" s="112"/>
      <c r="MVT282" s="63"/>
      <c r="MVU282" s="112"/>
      <c r="MVX282" s="63"/>
      <c r="MVY282" s="112"/>
      <c r="MWB282" s="63"/>
      <c r="MWC282" s="112"/>
      <c r="MWF282" s="63"/>
      <c r="MWG282" s="112"/>
      <c r="MWJ282" s="63"/>
      <c r="MWK282" s="112"/>
      <c r="MWN282" s="63"/>
      <c r="MWO282" s="112"/>
      <c r="MWR282" s="63"/>
      <c r="MWS282" s="112"/>
      <c r="MWV282" s="63"/>
      <c r="MWW282" s="112"/>
      <c r="MWZ282" s="63"/>
      <c r="MXA282" s="112"/>
      <c r="MXD282" s="63"/>
      <c r="MXE282" s="112"/>
      <c r="MXH282" s="63"/>
      <c r="MXI282" s="112"/>
      <c r="MXL282" s="63"/>
      <c r="MXM282" s="112"/>
      <c r="MXP282" s="63"/>
      <c r="MXQ282" s="112"/>
      <c r="MXT282" s="63"/>
      <c r="MXU282" s="112"/>
      <c r="MXX282" s="63"/>
      <c r="MXY282" s="112"/>
      <c r="MYB282" s="63"/>
      <c r="MYC282" s="112"/>
      <c r="MYF282" s="63"/>
      <c r="MYG282" s="112"/>
      <c r="MYJ282" s="63"/>
      <c r="MYK282" s="112"/>
      <c r="MYN282" s="63"/>
      <c r="MYO282" s="112"/>
      <c r="MYR282" s="63"/>
      <c r="MYS282" s="112"/>
      <c r="MYV282" s="63"/>
      <c r="MYW282" s="112"/>
      <c r="MYZ282" s="63"/>
      <c r="MZA282" s="112"/>
      <c r="MZD282" s="63"/>
      <c r="MZE282" s="112"/>
      <c r="MZH282" s="63"/>
      <c r="MZI282" s="112"/>
      <c r="MZL282" s="63"/>
      <c r="MZM282" s="112"/>
      <c r="MZP282" s="63"/>
      <c r="MZQ282" s="112"/>
      <c r="MZT282" s="63"/>
      <c r="MZU282" s="112"/>
      <c r="MZX282" s="63"/>
      <c r="MZY282" s="112"/>
      <c r="NAB282" s="63"/>
      <c r="NAC282" s="112"/>
      <c r="NAF282" s="63"/>
      <c r="NAG282" s="112"/>
      <c r="NAJ282" s="63"/>
      <c r="NAK282" s="112"/>
      <c r="NAN282" s="63"/>
      <c r="NAO282" s="112"/>
      <c r="NAR282" s="63"/>
      <c r="NAS282" s="112"/>
      <c r="NAV282" s="63"/>
      <c r="NAW282" s="112"/>
      <c r="NAZ282" s="63"/>
      <c r="NBA282" s="112"/>
      <c r="NBD282" s="63"/>
      <c r="NBE282" s="112"/>
      <c r="NBH282" s="63"/>
      <c r="NBI282" s="112"/>
      <c r="NBL282" s="63"/>
      <c r="NBM282" s="112"/>
      <c r="NBP282" s="63"/>
      <c r="NBQ282" s="112"/>
      <c r="NBT282" s="63"/>
      <c r="NBU282" s="112"/>
      <c r="NBX282" s="63"/>
      <c r="NBY282" s="112"/>
      <c r="NCB282" s="63"/>
      <c r="NCC282" s="112"/>
      <c r="NCF282" s="63"/>
      <c r="NCG282" s="112"/>
      <c r="NCJ282" s="63"/>
      <c r="NCK282" s="112"/>
      <c r="NCN282" s="63"/>
      <c r="NCO282" s="112"/>
      <c r="NCR282" s="63"/>
      <c r="NCS282" s="112"/>
      <c r="NCV282" s="63"/>
      <c r="NCW282" s="112"/>
      <c r="NCZ282" s="63"/>
      <c r="NDA282" s="112"/>
      <c r="NDD282" s="63"/>
      <c r="NDE282" s="112"/>
      <c r="NDH282" s="63"/>
      <c r="NDI282" s="112"/>
      <c r="NDL282" s="63"/>
      <c r="NDM282" s="112"/>
      <c r="NDP282" s="63"/>
      <c r="NDQ282" s="112"/>
      <c r="NDT282" s="63"/>
      <c r="NDU282" s="112"/>
      <c r="NDX282" s="63"/>
      <c r="NDY282" s="112"/>
      <c r="NEB282" s="63"/>
      <c r="NEC282" s="112"/>
      <c r="NEF282" s="63"/>
      <c r="NEG282" s="112"/>
      <c r="NEJ282" s="63"/>
      <c r="NEK282" s="112"/>
      <c r="NEN282" s="63"/>
      <c r="NEO282" s="112"/>
      <c r="NER282" s="63"/>
      <c r="NES282" s="112"/>
      <c r="NEV282" s="63"/>
      <c r="NEW282" s="112"/>
      <c r="NEZ282" s="63"/>
      <c r="NFA282" s="112"/>
      <c r="NFD282" s="63"/>
      <c r="NFE282" s="112"/>
      <c r="NFH282" s="63"/>
      <c r="NFI282" s="112"/>
      <c r="NFL282" s="63"/>
      <c r="NFM282" s="112"/>
      <c r="NFP282" s="63"/>
      <c r="NFQ282" s="112"/>
      <c r="NFT282" s="63"/>
      <c r="NFU282" s="112"/>
      <c r="NFX282" s="63"/>
      <c r="NFY282" s="112"/>
      <c r="NGB282" s="63"/>
      <c r="NGC282" s="112"/>
      <c r="NGF282" s="63"/>
      <c r="NGG282" s="112"/>
      <c r="NGJ282" s="63"/>
      <c r="NGK282" s="112"/>
      <c r="NGN282" s="63"/>
      <c r="NGO282" s="112"/>
      <c r="NGR282" s="63"/>
      <c r="NGS282" s="112"/>
      <c r="NGV282" s="63"/>
      <c r="NGW282" s="112"/>
      <c r="NGZ282" s="63"/>
      <c r="NHA282" s="112"/>
      <c r="NHD282" s="63"/>
      <c r="NHE282" s="112"/>
      <c r="NHH282" s="63"/>
      <c r="NHI282" s="112"/>
      <c r="NHL282" s="63"/>
      <c r="NHM282" s="112"/>
      <c r="NHP282" s="63"/>
      <c r="NHQ282" s="112"/>
      <c r="NHT282" s="63"/>
      <c r="NHU282" s="112"/>
      <c r="NHX282" s="63"/>
      <c r="NHY282" s="112"/>
      <c r="NIB282" s="63"/>
      <c r="NIC282" s="112"/>
      <c r="NIF282" s="63"/>
      <c r="NIG282" s="112"/>
      <c r="NIJ282" s="63"/>
      <c r="NIK282" s="112"/>
      <c r="NIN282" s="63"/>
      <c r="NIO282" s="112"/>
      <c r="NIR282" s="63"/>
      <c r="NIS282" s="112"/>
      <c r="NIV282" s="63"/>
      <c r="NIW282" s="112"/>
      <c r="NIZ282" s="63"/>
      <c r="NJA282" s="112"/>
      <c r="NJD282" s="63"/>
      <c r="NJE282" s="112"/>
      <c r="NJH282" s="63"/>
      <c r="NJI282" s="112"/>
      <c r="NJL282" s="63"/>
      <c r="NJM282" s="112"/>
      <c r="NJP282" s="63"/>
      <c r="NJQ282" s="112"/>
      <c r="NJT282" s="63"/>
      <c r="NJU282" s="112"/>
      <c r="NJX282" s="63"/>
      <c r="NJY282" s="112"/>
      <c r="NKB282" s="63"/>
      <c r="NKC282" s="112"/>
      <c r="NKF282" s="63"/>
      <c r="NKG282" s="112"/>
      <c r="NKJ282" s="63"/>
      <c r="NKK282" s="112"/>
      <c r="NKN282" s="63"/>
      <c r="NKO282" s="112"/>
      <c r="NKR282" s="63"/>
      <c r="NKS282" s="112"/>
      <c r="NKV282" s="63"/>
      <c r="NKW282" s="112"/>
      <c r="NKZ282" s="63"/>
      <c r="NLA282" s="112"/>
      <c r="NLD282" s="63"/>
      <c r="NLE282" s="112"/>
      <c r="NLH282" s="63"/>
      <c r="NLI282" s="112"/>
      <c r="NLL282" s="63"/>
      <c r="NLM282" s="112"/>
      <c r="NLP282" s="63"/>
      <c r="NLQ282" s="112"/>
      <c r="NLT282" s="63"/>
      <c r="NLU282" s="112"/>
      <c r="NLX282" s="63"/>
      <c r="NLY282" s="112"/>
      <c r="NMB282" s="63"/>
      <c r="NMC282" s="112"/>
      <c r="NMF282" s="63"/>
      <c r="NMG282" s="112"/>
      <c r="NMJ282" s="63"/>
      <c r="NMK282" s="112"/>
      <c r="NMN282" s="63"/>
      <c r="NMO282" s="112"/>
      <c r="NMR282" s="63"/>
      <c r="NMS282" s="112"/>
      <c r="NMV282" s="63"/>
      <c r="NMW282" s="112"/>
      <c r="NMZ282" s="63"/>
      <c r="NNA282" s="112"/>
      <c r="NND282" s="63"/>
      <c r="NNE282" s="112"/>
      <c r="NNH282" s="63"/>
      <c r="NNI282" s="112"/>
      <c r="NNL282" s="63"/>
      <c r="NNM282" s="112"/>
      <c r="NNP282" s="63"/>
      <c r="NNQ282" s="112"/>
      <c r="NNT282" s="63"/>
      <c r="NNU282" s="112"/>
      <c r="NNX282" s="63"/>
      <c r="NNY282" s="112"/>
      <c r="NOB282" s="63"/>
      <c r="NOC282" s="112"/>
      <c r="NOF282" s="63"/>
      <c r="NOG282" s="112"/>
      <c r="NOJ282" s="63"/>
      <c r="NOK282" s="112"/>
      <c r="NON282" s="63"/>
      <c r="NOO282" s="112"/>
      <c r="NOR282" s="63"/>
      <c r="NOS282" s="112"/>
      <c r="NOV282" s="63"/>
      <c r="NOW282" s="112"/>
      <c r="NOZ282" s="63"/>
      <c r="NPA282" s="112"/>
      <c r="NPD282" s="63"/>
      <c r="NPE282" s="112"/>
      <c r="NPH282" s="63"/>
      <c r="NPI282" s="112"/>
      <c r="NPL282" s="63"/>
      <c r="NPM282" s="112"/>
      <c r="NPP282" s="63"/>
      <c r="NPQ282" s="112"/>
      <c r="NPT282" s="63"/>
      <c r="NPU282" s="112"/>
      <c r="NPX282" s="63"/>
      <c r="NPY282" s="112"/>
      <c r="NQB282" s="63"/>
      <c r="NQC282" s="112"/>
      <c r="NQF282" s="63"/>
      <c r="NQG282" s="112"/>
      <c r="NQJ282" s="63"/>
      <c r="NQK282" s="112"/>
      <c r="NQN282" s="63"/>
      <c r="NQO282" s="112"/>
      <c r="NQR282" s="63"/>
      <c r="NQS282" s="112"/>
      <c r="NQV282" s="63"/>
      <c r="NQW282" s="112"/>
      <c r="NQZ282" s="63"/>
      <c r="NRA282" s="112"/>
      <c r="NRD282" s="63"/>
      <c r="NRE282" s="112"/>
      <c r="NRH282" s="63"/>
      <c r="NRI282" s="112"/>
      <c r="NRL282" s="63"/>
      <c r="NRM282" s="112"/>
      <c r="NRP282" s="63"/>
      <c r="NRQ282" s="112"/>
      <c r="NRT282" s="63"/>
      <c r="NRU282" s="112"/>
      <c r="NRX282" s="63"/>
      <c r="NRY282" s="112"/>
      <c r="NSB282" s="63"/>
      <c r="NSC282" s="112"/>
      <c r="NSF282" s="63"/>
      <c r="NSG282" s="112"/>
      <c r="NSJ282" s="63"/>
      <c r="NSK282" s="112"/>
      <c r="NSN282" s="63"/>
      <c r="NSO282" s="112"/>
      <c r="NSR282" s="63"/>
      <c r="NSS282" s="112"/>
      <c r="NSV282" s="63"/>
      <c r="NSW282" s="112"/>
      <c r="NSZ282" s="63"/>
      <c r="NTA282" s="112"/>
      <c r="NTD282" s="63"/>
      <c r="NTE282" s="112"/>
      <c r="NTH282" s="63"/>
      <c r="NTI282" s="112"/>
      <c r="NTL282" s="63"/>
      <c r="NTM282" s="112"/>
      <c r="NTP282" s="63"/>
      <c r="NTQ282" s="112"/>
      <c r="NTT282" s="63"/>
      <c r="NTU282" s="112"/>
      <c r="NTX282" s="63"/>
      <c r="NTY282" s="112"/>
      <c r="NUB282" s="63"/>
      <c r="NUC282" s="112"/>
      <c r="NUF282" s="63"/>
      <c r="NUG282" s="112"/>
      <c r="NUJ282" s="63"/>
      <c r="NUK282" s="112"/>
      <c r="NUN282" s="63"/>
      <c r="NUO282" s="112"/>
      <c r="NUR282" s="63"/>
      <c r="NUS282" s="112"/>
      <c r="NUV282" s="63"/>
      <c r="NUW282" s="112"/>
      <c r="NUZ282" s="63"/>
      <c r="NVA282" s="112"/>
      <c r="NVD282" s="63"/>
      <c r="NVE282" s="112"/>
      <c r="NVH282" s="63"/>
      <c r="NVI282" s="112"/>
      <c r="NVL282" s="63"/>
      <c r="NVM282" s="112"/>
      <c r="NVP282" s="63"/>
      <c r="NVQ282" s="112"/>
      <c r="NVT282" s="63"/>
      <c r="NVU282" s="112"/>
      <c r="NVX282" s="63"/>
      <c r="NVY282" s="112"/>
      <c r="NWB282" s="63"/>
      <c r="NWC282" s="112"/>
      <c r="NWF282" s="63"/>
      <c r="NWG282" s="112"/>
      <c r="NWJ282" s="63"/>
      <c r="NWK282" s="112"/>
      <c r="NWN282" s="63"/>
      <c r="NWO282" s="112"/>
      <c r="NWR282" s="63"/>
      <c r="NWS282" s="112"/>
      <c r="NWV282" s="63"/>
      <c r="NWW282" s="112"/>
      <c r="NWZ282" s="63"/>
      <c r="NXA282" s="112"/>
      <c r="NXD282" s="63"/>
      <c r="NXE282" s="112"/>
      <c r="NXH282" s="63"/>
      <c r="NXI282" s="112"/>
      <c r="NXL282" s="63"/>
      <c r="NXM282" s="112"/>
      <c r="NXP282" s="63"/>
      <c r="NXQ282" s="112"/>
      <c r="NXT282" s="63"/>
      <c r="NXU282" s="112"/>
      <c r="NXX282" s="63"/>
      <c r="NXY282" s="112"/>
      <c r="NYB282" s="63"/>
      <c r="NYC282" s="112"/>
      <c r="NYF282" s="63"/>
      <c r="NYG282" s="112"/>
      <c r="NYJ282" s="63"/>
      <c r="NYK282" s="112"/>
      <c r="NYN282" s="63"/>
      <c r="NYO282" s="112"/>
      <c r="NYR282" s="63"/>
      <c r="NYS282" s="112"/>
      <c r="NYV282" s="63"/>
      <c r="NYW282" s="112"/>
      <c r="NYZ282" s="63"/>
      <c r="NZA282" s="112"/>
      <c r="NZD282" s="63"/>
      <c r="NZE282" s="112"/>
      <c r="NZH282" s="63"/>
      <c r="NZI282" s="112"/>
      <c r="NZL282" s="63"/>
      <c r="NZM282" s="112"/>
      <c r="NZP282" s="63"/>
      <c r="NZQ282" s="112"/>
      <c r="NZT282" s="63"/>
      <c r="NZU282" s="112"/>
      <c r="NZX282" s="63"/>
      <c r="NZY282" s="112"/>
      <c r="OAB282" s="63"/>
      <c r="OAC282" s="112"/>
      <c r="OAF282" s="63"/>
      <c r="OAG282" s="112"/>
      <c r="OAJ282" s="63"/>
      <c r="OAK282" s="112"/>
      <c r="OAN282" s="63"/>
      <c r="OAO282" s="112"/>
      <c r="OAR282" s="63"/>
      <c r="OAS282" s="112"/>
      <c r="OAV282" s="63"/>
      <c r="OAW282" s="112"/>
      <c r="OAZ282" s="63"/>
      <c r="OBA282" s="112"/>
      <c r="OBD282" s="63"/>
      <c r="OBE282" s="112"/>
      <c r="OBH282" s="63"/>
      <c r="OBI282" s="112"/>
      <c r="OBL282" s="63"/>
      <c r="OBM282" s="112"/>
      <c r="OBP282" s="63"/>
      <c r="OBQ282" s="112"/>
      <c r="OBT282" s="63"/>
      <c r="OBU282" s="112"/>
      <c r="OBX282" s="63"/>
      <c r="OBY282" s="112"/>
      <c r="OCB282" s="63"/>
      <c r="OCC282" s="112"/>
      <c r="OCF282" s="63"/>
      <c r="OCG282" s="112"/>
      <c r="OCJ282" s="63"/>
      <c r="OCK282" s="112"/>
      <c r="OCN282" s="63"/>
      <c r="OCO282" s="112"/>
      <c r="OCR282" s="63"/>
      <c r="OCS282" s="112"/>
      <c r="OCV282" s="63"/>
      <c r="OCW282" s="112"/>
      <c r="OCZ282" s="63"/>
      <c r="ODA282" s="112"/>
      <c r="ODD282" s="63"/>
      <c r="ODE282" s="112"/>
      <c r="ODH282" s="63"/>
      <c r="ODI282" s="112"/>
      <c r="ODL282" s="63"/>
      <c r="ODM282" s="112"/>
      <c r="ODP282" s="63"/>
      <c r="ODQ282" s="112"/>
      <c r="ODT282" s="63"/>
      <c r="ODU282" s="112"/>
      <c r="ODX282" s="63"/>
      <c r="ODY282" s="112"/>
      <c r="OEB282" s="63"/>
      <c r="OEC282" s="112"/>
      <c r="OEF282" s="63"/>
      <c r="OEG282" s="112"/>
      <c r="OEJ282" s="63"/>
      <c r="OEK282" s="112"/>
      <c r="OEN282" s="63"/>
      <c r="OEO282" s="112"/>
      <c r="OER282" s="63"/>
      <c r="OES282" s="112"/>
      <c r="OEV282" s="63"/>
      <c r="OEW282" s="112"/>
      <c r="OEZ282" s="63"/>
      <c r="OFA282" s="112"/>
      <c r="OFD282" s="63"/>
      <c r="OFE282" s="112"/>
      <c r="OFH282" s="63"/>
      <c r="OFI282" s="112"/>
      <c r="OFL282" s="63"/>
      <c r="OFM282" s="112"/>
      <c r="OFP282" s="63"/>
      <c r="OFQ282" s="112"/>
      <c r="OFT282" s="63"/>
      <c r="OFU282" s="112"/>
      <c r="OFX282" s="63"/>
      <c r="OFY282" s="112"/>
      <c r="OGB282" s="63"/>
      <c r="OGC282" s="112"/>
      <c r="OGF282" s="63"/>
      <c r="OGG282" s="112"/>
      <c r="OGJ282" s="63"/>
      <c r="OGK282" s="112"/>
      <c r="OGN282" s="63"/>
      <c r="OGO282" s="112"/>
      <c r="OGR282" s="63"/>
      <c r="OGS282" s="112"/>
      <c r="OGV282" s="63"/>
      <c r="OGW282" s="112"/>
      <c r="OGZ282" s="63"/>
      <c r="OHA282" s="112"/>
      <c r="OHD282" s="63"/>
      <c r="OHE282" s="112"/>
      <c r="OHH282" s="63"/>
      <c r="OHI282" s="112"/>
      <c r="OHL282" s="63"/>
      <c r="OHM282" s="112"/>
      <c r="OHP282" s="63"/>
      <c r="OHQ282" s="112"/>
      <c r="OHT282" s="63"/>
      <c r="OHU282" s="112"/>
      <c r="OHX282" s="63"/>
      <c r="OHY282" s="112"/>
      <c r="OIB282" s="63"/>
      <c r="OIC282" s="112"/>
      <c r="OIF282" s="63"/>
      <c r="OIG282" s="112"/>
      <c r="OIJ282" s="63"/>
      <c r="OIK282" s="112"/>
      <c r="OIN282" s="63"/>
      <c r="OIO282" s="112"/>
      <c r="OIR282" s="63"/>
      <c r="OIS282" s="112"/>
      <c r="OIV282" s="63"/>
      <c r="OIW282" s="112"/>
      <c r="OIZ282" s="63"/>
      <c r="OJA282" s="112"/>
      <c r="OJD282" s="63"/>
      <c r="OJE282" s="112"/>
      <c r="OJH282" s="63"/>
      <c r="OJI282" s="112"/>
      <c r="OJL282" s="63"/>
      <c r="OJM282" s="112"/>
      <c r="OJP282" s="63"/>
      <c r="OJQ282" s="112"/>
      <c r="OJT282" s="63"/>
      <c r="OJU282" s="112"/>
      <c r="OJX282" s="63"/>
      <c r="OJY282" s="112"/>
      <c r="OKB282" s="63"/>
      <c r="OKC282" s="112"/>
      <c r="OKF282" s="63"/>
      <c r="OKG282" s="112"/>
      <c r="OKJ282" s="63"/>
      <c r="OKK282" s="112"/>
      <c r="OKN282" s="63"/>
      <c r="OKO282" s="112"/>
      <c r="OKR282" s="63"/>
      <c r="OKS282" s="112"/>
      <c r="OKV282" s="63"/>
      <c r="OKW282" s="112"/>
      <c r="OKZ282" s="63"/>
      <c r="OLA282" s="112"/>
      <c r="OLD282" s="63"/>
      <c r="OLE282" s="112"/>
      <c r="OLH282" s="63"/>
      <c r="OLI282" s="112"/>
      <c r="OLL282" s="63"/>
      <c r="OLM282" s="112"/>
      <c r="OLP282" s="63"/>
      <c r="OLQ282" s="112"/>
      <c r="OLT282" s="63"/>
      <c r="OLU282" s="112"/>
      <c r="OLX282" s="63"/>
      <c r="OLY282" s="112"/>
      <c r="OMB282" s="63"/>
      <c r="OMC282" s="112"/>
      <c r="OMF282" s="63"/>
      <c r="OMG282" s="112"/>
      <c r="OMJ282" s="63"/>
      <c r="OMK282" s="112"/>
      <c r="OMN282" s="63"/>
      <c r="OMO282" s="112"/>
      <c r="OMR282" s="63"/>
      <c r="OMS282" s="112"/>
      <c r="OMV282" s="63"/>
      <c r="OMW282" s="112"/>
      <c r="OMZ282" s="63"/>
      <c r="ONA282" s="112"/>
      <c r="OND282" s="63"/>
      <c r="ONE282" s="112"/>
      <c r="ONH282" s="63"/>
      <c r="ONI282" s="112"/>
      <c r="ONL282" s="63"/>
      <c r="ONM282" s="112"/>
      <c r="ONP282" s="63"/>
      <c r="ONQ282" s="112"/>
      <c r="ONT282" s="63"/>
      <c r="ONU282" s="112"/>
      <c r="ONX282" s="63"/>
      <c r="ONY282" s="112"/>
      <c r="OOB282" s="63"/>
      <c r="OOC282" s="112"/>
      <c r="OOF282" s="63"/>
      <c r="OOG282" s="112"/>
      <c r="OOJ282" s="63"/>
      <c r="OOK282" s="112"/>
      <c r="OON282" s="63"/>
      <c r="OOO282" s="112"/>
      <c r="OOR282" s="63"/>
      <c r="OOS282" s="112"/>
      <c r="OOV282" s="63"/>
      <c r="OOW282" s="112"/>
      <c r="OOZ282" s="63"/>
      <c r="OPA282" s="112"/>
      <c r="OPD282" s="63"/>
      <c r="OPE282" s="112"/>
      <c r="OPH282" s="63"/>
      <c r="OPI282" s="112"/>
      <c r="OPL282" s="63"/>
      <c r="OPM282" s="112"/>
      <c r="OPP282" s="63"/>
      <c r="OPQ282" s="112"/>
      <c r="OPT282" s="63"/>
      <c r="OPU282" s="112"/>
      <c r="OPX282" s="63"/>
      <c r="OPY282" s="112"/>
      <c r="OQB282" s="63"/>
      <c r="OQC282" s="112"/>
      <c r="OQF282" s="63"/>
      <c r="OQG282" s="112"/>
      <c r="OQJ282" s="63"/>
      <c r="OQK282" s="112"/>
      <c r="OQN282" s="63"/>
      <c r="OQO282" s="112"/>
      <c r="OQR282" s="63"/>
      <c r="OQS282" s="112"/>
      <c r="OQV282" s="63"/>
      <c r="OQW282" s="112"/>
      <c r="OQZ282" s="63"/>
      <c r="ORA282" s="112"/>
      <c r="ORD282" s="63"/>
      <c r="ORE282" s="112"/>
      <c r="ORH282" s="63"/>
      <c r="ORI282" s="112"/>
      <c r="ORL282" s="63"/>
      <c r="ORM282" s="112"/>
      <c r="ORP282" s="63"/>
      <c r="ORQ282" s="112"/>
      <c r="ORT282" s="63"/>
      <c r="ORU282" s="112"/>
      <c r="ORX282" s="63"/>
      <c r="ORY282" s="112"/>
      <c r="OSB282" s="63"/>
      <c r="OSC282" s="112"/>
      <c r="OSF282" s="63"/>
      <c r="OSG282" s="112"/>
      <c r="OSJ282" s="63"/>
      <c r="OSK282" s="112"/>
      <c r="OSN282" s="63"/>
      <c r="OSO282" s="112"/>
      <c r="OSR282" s="63"/>
      <c r="OSS282" s="112"/>
      <c r="OSV282" s="63"/>
      <c r="OSW282" s="112"/>
      <c r="OSZ282" s="63"/>
      <c r="OTA282" s="112"/>
      <c r="OTD282" s="63"/>
      <c r="OTE282" s="112"/>
      <c r="OTH282" s="63"/>
      <c r="OTI282" s="112"/>
      <c r="OTL282" s="63"/>
      <c r="OTM282" s="112"/>
      <c r="OTP282" s="63"/>
      <c r="OTQ282" s="112"/>
      <c r="OTT282" s="63"/>
      <c r="OTU282" s="112"/>
      <c r="OTX282" s="63"/>
      <c r="OTY282" s="112"/>
      <c r="OUB282" s="63"/>
      <c r="OUC282" s="112"/>
      <c r="OUF282" s="63"/>
      <c r="OUG282" s="112"/>
      <c r="OUJ282" s="63"/>
      <c r="OUK282" s="112"/>
      <c r="OUN282" s="63"/>
      <c r="OUO282" s="112"/>
      <c r="OUR282" s="63"/>
      <c r="OUS282" s="112"/>
      <c r="OUV282" s="63"/>
      <c r="OUW282" s="112"/>
      <c r="OUZ282" s="63"/>
      <c r="OVA282" s="112"/>
      <c r="OVD282" s="63"/>
      <c r="OVE282" s="112"/>
      <c r="OVH282" s="63"/>
      <c r="OVI282" s="112"/>
      <c r="OVL282" s="63"/>
      <c r="OVM282" s="112"/>
      <c r="OVP282" s="63"/>
      <c r="OVQ282" s="112"/>
      <c r="OVT282" s="63"/>
      <c r="OVU282" s="112"/>
      <c r="OVX282" s="63"/>
      <c r="OVY282" s="112"/>
      <c r="OWB282" s="63"/>
      <c r="OWC282" s="112"/>
      <c r="OWF282" s="63"/>
      <c r="OWG282" s="112"/>
      <c r="OWJ282" s="63"/>
      <c r="OWK282" s="112"/>
      <c r="OWN282" s="63"/>
      <c r="OWO282" s="112"/>
      <c r="OWR282" s="63"/>
      <c r="OWS282" s="112"/>
      <c r="OWV282" s="63"/>
      <c r="OWW282" s="112"/>
      <c r="OWZ282" s="63"/>
      <c r="OXA282" s="112"/>
      <c r="OXD282" s="63"/>
      <c r="OXE282" s="112"/>
      <c r="OXH282" s="63"/>
      <c r="OXI282" s="112"/>
      <c r="OXL282" s="63"/>
      <c r="OXM282" s="112"/>
      <c r="OXP282" s="63"/>
      <c r="OXQ282" s="112"/>
      <c r="OXT282" s="63"/>
      <c r="OXU282" s="112"/>
      <c r="OXX282" s="63"/>
      <c r="OXY282" s="112"/>
      <c r="OYB282" s="63"/>
      <c r="OYC282" s="112"/>
      <c r="OYF282" s="63"/>
      <c r="OYG282" s="112"/>
      <c r="OYJ282" s="63"/>
      <c r="OYK282" s="112"/>
      <c r="OYN282" s="63"/>
      <c r="OYO282" s="112"/>
      <c r="OYR282" s="63"/>
      <c r="OYS282" s="112"/>
      <c r="OYV282" s="63"/>
      <c r="OYW282" s="112"/>
      <c r="OYZ282" s="63"/>
      <c r="OZA282" s="112"/>
      <c r="OZD282" s="63"/>
      <c r="OZE282" s="112"/>
      <c r="OZH282" s="63"/>
      <c r="OZI282" s="112"/>
      <c r="OZL282" s="63"/>
      <c r="OZM282" s="112"/>
      <c r="OZP282" s="63"/>
      <c r="OZQ282" s="112"/>
      <c r="OZT282" s="63"/>
      <c r="OZU282" s="112"/>
      <c r="OZX282" s="63"/>
      <c r="OZY282" s="112"/>
      <c r="PAB282" s="63"/>
      <c r="PAC282" s="112"/>
      <c r="PAF282" s="63"/>
      <c r="PAG282" s="112"/>
      <c r="PAJ282" s="63"/>
      <c r="PAK282" s="112"/>
      <c r="PAN282" s="63"/>
      <c r="PAO282" s="112"/>
      <c r="PAR282" s="63"/>
      <c r="PAS282" s="112"/>
      <c r="PAV282" s="63"/>
      <c r="PAW282" s="112"/>
      <c r="PAZ282" s="63"/>
      <c r="PBA282" s="112"/>
      <c r="PBD282" s="63"/>
      <c r="PBE282" s="112"/>
      <c r="PBH282" s="63"/>
      <c r="PBI282" s="112"/>
      <c r="PBL282" s="63"/>
      <c r="PBM282" s="112"/>
      <c r="PBP282" s="63"/>
      <c r="PBQ282" s="112"/>
      <c r="PBT282" s="63"/>
      <c r="PBU282" s="112"/>
      <c r="PBX282" s="63"/>
      <c r="PBY282" s="112"/>
      <c r="PCB282" s="63"/>
      <c r="PCC282" s="112"/>
      <c r="PCF282" s="63"/>
      <c r="PCG282" s="112"/>
      <c r="PCJ282" s="63"/>
      <c r="PCK282" s="112"/>
      <c r="PCN282" s="63"/>
      <c r="PCO282" s="112"/>
      <c r="PCR282" s="63"/>
      <c r="PCS282" s="112"/>
      <c r="PCV282" s="63"/>
      <c r="PCW282" s="112"/>
      <c r="PCZ282" s="63"/>
      <c r="PDA282" s="112"/>
      <c r="PDD282" s="63"/>
      <c r="PDE282" s="112"/>
      <c r="PDH282" s="63"/>
      <c r="PDI282" s="112"/>
      <c r="PDL282" s="63"/>
      <c r="PDM282" s="112"/>
      <c r="PDP282" s="63"/>
      <c r="PDQ282" s="112"/>
      <c r="PDT282" s="63"/>
      <c r="PDU282" s="112"/>
      <c r="PDX282" s="63"/>
      <c r="PDY282" s="112"/>
      <c r="PEB282" s="63"/>
      <c r="PEC282" s="112"/>
      <c r="PEF282" s="63"/>
      <c r="PEG282" s="112"/>
      <c r="PEJ282" s="63"/>
      <c r="PEK282" s="112"/>
      <c r="PEN282" s="63"/>
      <c r="PEO282" s="112"/>
      <c r="PER282" s="63"/>
      <c r="PES282" s="112"/>
      <c r="PEV282" s="63"/>
      <c r="PEW282" s="112"/>
      <c r="PEZ282" s="63"/>
      <c r="PFA282" s="112"/>
      <c r="PFD282" s="63"/>
      <c r="PFE282" s="112"/>
      <c r="PFH282" s="63"/>
      <c r="PFI282" s="112"/>
      <c r="PFL282" s="63"/>
      <c r="PFM282" s="112"/>
      <c r="PFP282" s="63"/>
      <c r="PFQ282" s="112"/>
      <c r="PFT282" s="63"/>
      <c r="PFU282" s="112"/>
      <c r="PFX282" s="63"/>
      <c r="PFY282" s="112"/>
      <c r="PGB282" s="63"/>
      <c r="PGC282" s="112"/>
      <c r="PGF282" s="63"/>
      <c r="PGG282" s="112"/>
      <c r="PGJ282" s="63"/>
      <c r="PGK282" s="112"/>
      <c r="PGN282" s="63"/>
      <c r="PGO282" s="112"/>
      <c r="PGR282" s="63"/>
      <c r="PGS282" s="112"/>
      <c r="PGV282" s="63"/>
      <c r="PGW282" s="112"/>
      <c r="PGZ282" s="63"/>
      <c r="PHA282" s="112"/>
      <c r="PHD282" s="63"/>
      <c r="PHE282" s="112"/>
      <c r="PHH282" s="63"/>
      <c r="PHI282" s="112"/>
      <c r="PHL282" s="63"/>
      <c r="PHM282" s="112"/>
      <c r="PHP282" s="63"/>
      <c r="PHQ282" s="112"/>
      <c r="PHT282" s="63"/>
      <c r="PHU282" s="112"/>
      <c r="PHX282" s="63"/>
      <c r="PHY282" s="112"/>
      <c r="PIB282" s="63"/>
      <c r="PIC282" s="112"/>
      <c r="PIF282" s="63"/>
      <c r="PIG282" s="112"/>
      <c r="PIJ282" s="63"/>
      <c r="PIK282" s="112"/>
      <c r="PIN282" s="63"/>
      <c r="PIO282" s="112"/>
      <c r="PIR282" s="63"/>
      <c r="PIS282" s="112"/>
      <c r="PIV282" s="63"/>
      <c r="PIW282" s="112"/>
      <c r="PIZ282" s="63"/>
      <c r="PJA282" s="112"/>
      <c r="PJD282" s="63"/>
      <c r="PJE282" s="112"/>
      <c r="PJH282" s="63"/>
      <c r="PJI282" s="112"/>
      <c r="PJL282" s="63"/>
      <c r="PJM282" s="112"/>
      <c r="PJP282" s="63"/>
      <c r="PJQ282" s="112"/>
      <c r="PJT282" s="63"/>
      <c r="PJU282" s="112"/>
      <c r="PJX282" s="63"/>
      <c r="PJY282" s="112"/>
      <c r="PKB282" s="63"/>
      <c r="PKC282" s="112"/>
      <c r="PKF282" s="63"/>
      <c r="PKG282" s="112"/>
      <c r="PKJ282" s="63"/>
      <c r="PKK282" s="112"/>
      <c r="PKN282" s="63"/>
      <c r="PKO282" s="112"/>
      <c r="PKR282" s="63"/>
      <c r="PKS282" s="112"/>
      <c r="PKV282" s="63"/>
      <c r="PKW282" s="112"/>
      <c r="PKZ282" s="63"/>
      <c r="PLA282" s="112"/>
      <c r="PLD282" s="63"/>
      <c r="PLE282" s="112"/>
      <c r="PLH282" s="63"/>
      <c r="PLI282" s="112"/>
      <c r="PLL282" s="63"/>
      <c r="PLM282" s="112"/>
      <c r="PLP282" s="63"/>
      <c r="PLQ282" s="112"/>
      <c r="PLT282" s="63"/>
      <c r="PLU282" s="112"/>
      <c r="PLX282" s="63"/>
      <c r="PLY282" s="112"/>
      <c r="PMB282" s="63"/>
      <c r="PMC282" s="112"/>
      <c r="PMF282" s="63"/>
      <c r="PMG282" s="112"/>
      <c r="PMJ282" s="63"/>
      <c r="PMK282" s="112"/>
      <c r="PMN282" s="63"/>
      <c r="PMO282" s="112"/>
      <c r="PMR282" s="63"/>
      <c r="PMS282" s="112"/>
      <c r="PMV282" s="63"/>
      <c r="PMW282" s="112"/>
      <c r="PMZ282" s="63"/>
      <c r="PNA282" s="112"/>
      <c r="PND282" s="63"/>
      <c r="PNE282" s="112"/>
      <c r="PNH282" s="63"/>
      <c r="PNI282" s="112"/>
      <c r="PNL282" s="63"/>
      <c r="PNM282" s="112"/>
      <c r="PNP282" s="63"/>
      <c r="PNQ282" s="112"/>
      <c r="PNT282" s="63"/>
      <c r="PNU282" s="112"/>
      <c r="PNX282" s="63"/>
      <c r="PNY282" s="112"/>
      <c r="POB282" s="63"/>
      <c r="POC282" s="112"/>
      <c r="POF282" s="63"/>
      <c r="POG282" s="112"/>
      <c r="POJ282" s="63"/>
      <c r="POK282" s="112"/>
      <c r="PON282" s="63"/>
      <c r="POO282" s="112"/>
      <c r="POR282" s="63"/>
      <c r="POS282" s="112"/>
      <c r="POV282" s="63"/>
      <c r="POW282" s="112"/>
      <c r="POZ282" s="63"/>
      <c r="PPA282" s="112"/>
      <c r="PPD282" s="63"/>
      <c r="PPE282" s="112"/>
      <c r="PPH282" s="63"/>
      <c r="PPI282" s="112"/>
      <c r="PPL282" s="63"/>
      <c r="PPM282" s="112"/>
      <c r="PPP282" s="63"/>
      <c r="PPQ282" s="112"/>
      <c r="PPT282" s="63"/>
      <c r="PPU282" s="112"/>
      <c r="PPX282" s="63"/>
      <c r="PPY282" s="112"/>
      <c r="PQB282" s="63"/>
      <c r="PQC282" s="112"/>
      <c r="PQF282" s="63"/>
      <c r="PQG282" s="112"/>
      <c r="PQJ282" s="63"/>
      <c r="PQK282" s="112"/>
      <c r="PQN282" s="63"/>
      <c r="PQO282" s="112"/>
      <c r="PQR282" s="63"/>
      <c r="PQS282" s="112"/>
      <c r="PQV282" s="63"/>
      <c r="PQW282" s="112"/>
      <c r="PQZ282" s="63"/>
      <c r="PRA282" s="112"/>
      <c r="PRD282" s="63"/>
      <c r="PRE282" s="112"/>
      <c r="PRH282" s="63"/>
      <c r="PRI282" s="112"/>
      <c r="PRL282" s="63"/>
      <c r="PRM282" s="112"/>
      <c r="PRP282" s="63"/>
      <c r="PRQ282" s="112"/>
      <c r="PRT282" s="63"/>
      <c r="PRU282" s="112"/>
      <c r="PRX282" s="63"/>
      <c r="PRY282" s="112"/>
      <c r="PSB282" s="63"/>
      <c r="PSC282" s="112"/>
      <c r="PSF282" s="63"/>
      <c r="PSG282" s="112"/>
      <c r="PSJ282" s="63"/>
      <c r="PSK282" s="112"/>
      <c r="PSN282" s="63"/>
      <c r="PSO282" s="112"/>
      <c r="PSR282" s="63"/>
      <c r="PSS282" s="112"/>
      <c r="PSV282" s="63"/>
      <c r="PSW282" s="112"/>
      <c r="PSZ282" s="63"/>
      <c r="PTA282" s="112"/>
      <c r="PTD282" s="63"/>
      <c r="PTE282" s="112"/>
      <c r="PTH282" s="63"/>
      <c r="PTI282" s="112"/>
      <c r="PTL282" s="63"/>
      <c r="PTM282" s="112"/>
      <c r="PTP282" s="63"/>
      <c r="PTQ282" s="112"/>
      <c r="PTT282" s="63"/>
      <c r="PTU282" s="112"/>
      <c r="PTX282" s="63"/>
      <c r="PTY282" s="112"/>
      <c r="PUB282" s="63"/>
      <c r="PUC282" s="112"/>
      <c r="PUF282" s="63"/>
      <c r="PUG282" s="112"/>
      <c r="PUJ282" s="63"/>
      <c r="PUK282" s="112"/>
      <c r="PUN282" s="63"/>
      <c r="PUO282" s="112"/>
      <c r="PUR282" s="63"/>
      <c r="PUS282" s="112"/>
      <c r="PUV282" s="63"/>
      <c r="PUW282" s="112"/>
      <c r="PUZ282" s="63"/>
      <c r="PVA282" s="112"/>
      <c r="PVD282" s="63"/>
      <c r="PVE282" s="112"/>
      <c r="PVH282" s="63"/>
      <c r="PVI282" s="112"/>
      <c r="PVL282" s="63"/>
      <c r="PVM282" s="112"/>
      <c r="PVP282" s="63"/>
      <c r="PVQ282" s="112"/>
      <c r="PVT282" s="63"/>
      <c r="PVU282" s="112"/>
      <c r="PVX282" s="63"/>
      <c r="PVY282" s="112"/>
      <c r="PWB282" s="63"/>
      <c r="PWC282" s="112"/>
      <c r="PWF282" s="63"/>
      <c r="PWG282" s="112"/>
      <c r="PWJ282" s="63"/>
      <c r="PWK282" s="112"/>
      <c r="PWN282" s="63"/>
      <c r="PWO282" s="112"/>
      <c r="PWR282" s="63"/>
      <c r="PWS282" s="112"/>
      <c r="PWV282" s="63"/>
      <c r="PWW282" s="112"/>
      <c r="PWZ282" s="63"/>
      <c r="PXA282" s="112"/>
      <c r="PXD282" s="63"/>
      <c r="PXE282" s="112"/>
      <c r="PXH282" s="63"/>
      <c r="PXI282" s="112"/>
      <c r="PXL282" s="63"/>
      <c r="PXM282" s="112"/>
      <c r="PXP282" s="63"/>
      <c r="PXQ282" s="112"/>
      <c r="PXT282" s="63"/>
      <c r="PXU282" s="112"/>
      <c r="PXX282" s="63"/>
      <c r="PXY282" s="112"/>
      <c r="PYB282" s="63"/>
      <c r="PYC282" s="112"/>
      <c r="PYF282" s="63"/>
      <c r="PYG282" s="112"/>
      <c r="PYJ282" s="63"/>
      <c r="PYK282" s="112"/>
      <c r="PYN282" s="63"/>
      <c r="PYO282" s="112"/>
      <c r="PYR282" s="63"/>
      <c r="PYS282" s="112"/>
      <c r="PYV282" s="63"/>
      <c r="PYW282" s="112"/>
      <c r="PYZ282" s="63"/>
      <c r="PZA282" s="112"/>
      <c r="PZD282" s="63"/>
      <c r="PZE282" s="112"/>
      <c r="PZH282" s="63"/>
      <c r="PZI282" s="112"/>
      <c r="PZL282" s="63"/>
      <c r="PZM282" s="112"/>
      <c r="PZP282" s="63"/>
      <c r="PZQ282" s="112"/>
      <c r="PZT282" s="63"/>
      <c r="PZU282" s="112"/>
      <c r="PZX282" s="63"/>
      <c r="PZY282" s="112"/>
      <c r="QAB282" s="63"/>
      <c r="QAC282" s="112"/>
      <c r="QAF282" s="63"/>
      <c r="QAG282" s="112"/>
      <c r="QAJ282" s="63"/>
      <c r="QAK282" s="112"/>
      <c r="QAN282" s="63"/>
      <c r="QAO282" s="112"/>
      <c r="QAR282" s="63"/>
      <c r="QAS282" s="112"/>
      <c r="QAV282" s="63"/>
      <c r="QAW282" s="112"/>
      <c r="QAZ282" s="63"/>
      <c r="QBA282" s="112"/>
      <c r="QBD282" s="63"/>
      <c r="QBE282" s="112"/>
      <c r="QBH282" s="63"/>
      <c r="QBI282" s="112"/>
      <c r="QBL282" s="63"/>
      <c r="QBM282" s="112"/>
      <c r="QBP282" s="63"/>
      <c r="QBQ282" s="112"/>
      <c r="QBT282" s="63"/>
      <c r="QBU282" s="112"/>
      <c r="QBX282" s="63"/>
      <c r="QBY282" s="112"/>
      <c r="QCB282" s="63"/>
      <c r="QCC282" s="112"/>
      <c r="QCF282" s="63"/>
      <c r="QCG282" s="112"/>
      <c r="QCJ282" s="63"/>
      <c r="QCK282" s="112"/>
      <c r="QCN282" s="63"/>
      <c r="QCO282" s="112"/>
      <c r="QCR282" s="63"/>
      <c r="QCS282" s="112"/>
      <c r="QCV282" s="63"/>
      <c r="QCW282" s="112"/>
      <c r="QCZ282" s="63"/>
      <c r="QDA282" s="112"/>
      <c r="QDD282" s="63"/>
      <c r="QDE282" s="112"/>
      <c r="QDH282" s="63"/>
      <c r="QDI282" s="112"/>
      <c r="QDL282" s="63"/>
      <c r="QDM282" s="112"/>
      <c r="QDP282" s="63"/>
      <c r="QDQ282" s="112"/>
      <c r="QDT282" s="63"/>
      <c r="QDU282" s="112"/>
      <c r="QDX282" s="63"/>
      <c r="QDY282" s="112"/>
      <c r="QEB282" s="63"/>
      <c r="QEC282" s="112"/>
      <c r="QEF282" s="63"/>
      <c r="QEG282" s="112"/>
      <c r="QEJ282" s="63"/>
      <c r="QEK282" s="112"/>
      <c r="QEN282" s="63"/>
      <c r="QEO282" s="112"/>
      <c r="QER282" s="63"/>
      <c r="QES282" s="112"/>
      <c r="QEV282" s="63"/>
      <c r="QEW282" s="112"/>
      <c r="QEZ282" s="63"/>
      <c r="QFA282" s="112"/>
      <c r="QFD282" s="63"/>
      <c r="QFE282" s="112"/>
      <c r="QFH282" s="63"/>
      <c r="QFI282" s="112"/>
      <c r="QFL282" s="63"/>
      <c r="QFM282" s="112"/>
      <c r="QFP282" s="63"/>
      <c r="QFQ282" s="112"/>
      <c r="QFT282" s="63"/>
      <c r="QFU282" s="112"/>
      <c r="QFX282" s="63"/>
      <c r="QFY282" s="112"/>
      <c r="QGB282" s="63"/>
      <c r="QGC282" s="112"/>
      <c r="QGF282" s="63"/>
      <c r="QGG282" s="112"/>
      <c r="QGJ282" s="63"/>
      <c r="QGK282" s="112"/>
      <c r="QGN282" s="63"/>
      <c r="QGO282" s="112"/>
      <c r="QGR282" s="63"/>
      <c r="QGS282" s="112"/>
      <c r="QGV282" s="63"/>
      <c r="QGW282" s="112"/>
      <c r="QGZ282" s="63"/>
      <c r="QHA282" s="112"/>
      <c r="QHD282" s="63"/>
      <c r="QHE282" s="112"/>
      <c r="QHH282" s="63"/>
      <c r="QHI282" s="112"/>
      <c r="QHL282" s="63"/>
      <c r="QHM282" s="112"/>
      <c r="QHP282" s="63"/>
      <c r="QHQ282" s="112"/>
      <c r="QHT282" s="63"/>
      <c r="QHU282" s="112"/>
      <c r="QHX282" s="63"/>
      <c r="QHY282" s="112"/>
      <c r="QIB282" s="63"/>
      <c r="QIC282" s="112"/>
      <c r="QIF282" s="63"/>
      <c r="QIG282" s="112"/>
      <c r="QIJ282" s="63"/>
      <c r="QIK282" s="112"/>
      <c r="QIN282" s="63"/>
      <c r="QIO282" s="112"/>
      <c r="QIR282" s="63"/>
      <c r="QIS282" s="112"/>
      <c r="QIV282" s="63"/>
      <c r="QIW282" s="112"/>
      <c r="QIZ282" s="63"/>
      <c r="QJA282" s="112"/>
      <c r="QJD282" s="63"/>
      <c r="QJE282" s="112"/>
      <c r="QJH282" s="63"/>
      <c r="QJI282" s="112"/>
      <c r="QJL282" s="63"/>
      <c r="QJM282" s="112"/>
      <c r="QJP282" s="63"/>
      <c r="QJQ282" s="112"/>
      <c r="QJT282" s="63"/>
      <c r="QJU282" s="112"/>
      <c r="QJX282" s="63"/>
      <c r="QJY282" s="112"/>
      <c r="QKB282" s="63"/>
      <c r="QKC282" s="112"/>
      <c r="QKF282" s="63"/>
      <c r="QKG282" s="112"/>
      <c r="QKJ282" s="63"/>
      <c r="QKK282" s="112"/>
      <c r="QKN282" s="63"/>
      <c r="QKO282" s="112"/>
      <c r="QKR282" s="63"/>
      <c r="QKS282" s="112"/>
      <c r="QKV282" s="63"/>
      <c r="QKW282" s="112"/>
      <c r="QKZ282" s="63"/>
      <c r="QLA282" s="112"/>
      <c r="QLD282" s="63"/>
      <c r="QLE282" s="112"/>
      <c r="QLH282" s="63"/>
      <c r="QLI282" s="112"/>
      <c r="QLL282" s="63"/>
      <c r="QLM282" s="112"/>
      <c r="QLP282" s="63"/>
      <c r="QLQ282" s="112"/>
      <c r="QLT282" s="63"/>
      <c r="QLU282" s="112"/>
      <c r="QLX282" s="63"/>
      <c r="QLY282" s="112"/>
      <c r="QMB282" s="63"/>
      <c r="QMC282" s="112"/>
      <c r="QMF282" s="63"/>
      <c r="QMG282" s="112"/>
      <c r="QMJ282" s="63"/>
      <c r="QMK282" s="112"/>
      <c r="QMN282" s="63"/>
      <c r="QMO282" s="112"/>
      <c r="QMR282" s="63"/>
      <c r="QMS282" s="112"/>
      <c r="QMV282" s="63"/>
      <c r="QMW282" s="112"/>
      <c r="QMZ282" s="63"/>
      <c r="QNA282" s="112"/>
      <c r="QND282" s="63"/>
      <c r="QNE282" s="112"/>
      <c r="QNH282" s="63"/>
      <c r="QNI282" s="112"/>
      <c r="QNL282" s="63"/>
      <c r="QNM282" s="112"/>
      <c r="QNP282" s="63"/>
      <c r="QNQ282" s="112"/>
      <c r="QNT282" s="63"/>
      <c r="QNU282" s="112"/>
      <c r="QNX282" s="63"/>
      <c r="QNY282" s="112"/>
      <c r="QOB282" s="63"/>
      <c r="QOC282" s="112"/>
      <c r="QOF282" s="63"/>
      <c r="QOG282" s="112"/>
      <c r="QOJ282" s="63"/>
      <c r="QOK282" s="112"/>
      <c r="QON282" s="63"/>
      <c r="QOO282" s="112"/>
      <c r="QOR282" s="63"/>
      <c r="QOS282" s="112"/>
      <c r="QOV282" s="63"/>
      <c r="QOW282" s="112"/>
      <c r="QOZ282" s="63"/>
      <c r="QPA282" s="112"/>
      <c r="QPD282" s="63"/>
      <c r="QPE282" s="112"/>
      <c r="QPH282" s="63"/>
      <c r="QPI282" s="112"/>
      <c r="QPL282" s="63"/>
      <c r="QPM282" s="112"/>
      <c r="QPP282" s="63"/>
      <c r="QPQ282" s="112"/>
      <c r="QPT282" s="63"/>
      <c r="QPU282" s="112"/>
      <c r="QPX282" s="63"/>
      <c r="QPY282" s="112"/>
      <c r="QQB282" s="63"/>
      <c r="QQC282" s="112"/>
      <c r="QQF282" s="63"/>
      <c r="QQG282" s="112"/>
      <c r="QQJ282" s="63"/>
      <c r="QQK282" s="112"/>
      <c r="QQN282" s="63"/>
      <c r="QQO282" s="112"/>
      <c r="QQR282" s="63"/>
      <c r="QQS282" s="112"/>
      <c r="QQV282" s="63"/>
      <c r="QQW282" s="112"/>
      <c r="QQZ282" s="63"/>
      <c r="QRA282" s="112"/>
      <c r="QRD282" s="63"/>
      <c r="QRE282" s="112"/>
      <c r="QRH282" s="63"/>
      <c r="QRI282" s="112"/>
      <c r="QRL282" s="63"/>
      <c r="QRM282" s="112"/>
      <c r="QRP282" s="63"/>
      <c r="QRQ282" s="112"/>
      <c r="QRT282" s="63"/>
      <c r="QRU282" s="112"/>
      <c r="QRX282" s="63"/>
      <c r="QRY282" s="112"/>
      <c r="QSB282" s="63"/>
      <c r="QSC282" s="112"/>
      <c r="QSF282" s="63"/>
      <c r="QSG282" s="112"/>
      <c r="QSJ282" s="63"/>
      <c r="QSK282" s="112"/>
      <c r="QSN282" s="63"/>
      <c r="QSO282" s="112"/>
      <c r="QSR282" s="63"/>
      <c r="QSS282" s="112"/>
      <c r="QSV282" s="63"/>
      <c r="QSW282" s="112"/>
      <c r="QSZ282" s="63"/>
      <c r="QTA282" s="112"/>
      <c r="QTD282" s="63"/>
      <c r="QTE282" s="112"/>
      <c r="QTH282" s="63"/>
      <c r="QTI282" s="112"/>
      <c r="QTL282" s="63"/>
      <c r="QTM282" s="112"/>
      <c r="QTP282" s="63"/>
      <c r="QTQ282" s="112"/>
      <c r="QTT282" s="63"/>
      <c r="QTU282" s="112"/>
      <c r="QTX282" s="63"/>
      <c r="QTY282" s="112"/>
      <c r="QUB282" s="63"/>
      <c r="QUC282" s="112"/>
      <c r="QUF282" s="63"/>
      <c r="QUG282" s="112"/>
      <c r="QUJ282" s="63"/>
      <c r="QUK282" s="112"/>
      <c r="QUN282" s="63"/>
      <c r="QUO282" s="112"/>
      <c r="QUR282" s="63"/>
      <c r="QUS282" s="112"/>
      <c r="QUV282" s="63"/>
      <c r="QUW282" s="112"/>
      <c r="QUZ282" s="63"/>
      <c r="QVA282" s="112"/>
      <c r="QVD282" s="63"/>
      <c r="QVE282" s="112"/>
      <c r="QVH282" s="63"/>
      <c r="QVI282" s="112"/>
      <c r="QVL282" s="63"/>
      <c r="QVM282" s="112"/>
      <c r="QVP282" s="63"/>
      <c r="QVQ282" s="112"/>
      <c r="QVT282" s="63"/>
      <c r="QVU282" s="112"/>
      <c r="QVX282" s="63"/>
      <c r="QVY282" s="112"/>
      <c r="QWB282" s="63"/>
      <c r="QWC282" s="112"/>
      <c r="QWF282" s="63"/>
      <c r="QWG282" s="112"/>
      <c r="QWJ282" s="63"/>
      <c r="QWK282" s="112"/>
      <c r="QWN282" s="63"/>
      <c r="QWO282" s="112"/>
      <c r="QWR282" s="63"/>
      <c r="QWS282" s="112"/>
      <c r="QWV282" s="63"/>
      <c r="QWW282" s="112"/>
      <c r="QWZ282" s="63"/>
      <c r="QXA282" s="112"/>
      <c r="QXD282" s="63"/>
      <c r="QXE282" s="112"/>
      <c r="QXH282" s="63"/>
      <c r="QXI282" s="112"/>
      <c r="QXL282" s="63"/>
      <c r="QXM282" s="112"/>
      <c r="QXP282" s="63"/>
      <c r="QXQ282" s="112"/>
      <c r="QXT282" s="63"/>
      <c r="QXU282" s="112"/>
      <c r="QXX282" s="63"/>
      <c r="QXY282" s="112"/>
      <c r="QYB282" s="63"/>
      <c r="QYC282" s="112"/>
      <c r="QYF282" s="63"/>
      <c r="QYG282" s="112"/>
      <c r="QYJ282" s="63"/>
      <c r="QYK282" s="112"/>
      <c r="QYN282" s="63"/>
      <c r="QYO282" s="112"/>
      <c r="QYR282" s="63"/>
      <c r="QYS282" s="112"/>
      <c r="QYV282" s="63"/>
      <c r="QYW282" s="112"/>
      <c r="QYZ282" s="63"/>
      <c r="QZA282" s="112"/>
      <c r="QZD282" s="63"/>
      <c r="QZE282" s="112"/>
      <c r="QZH282" s="63"/>
      <c r="QZI282" s="112"/>
      <c r="QZL282" s="63"/>
      <c r="QZM282" s="112"/>
      <c r="QZP282" s="63"/>
      <c r="QZQ282" s="112"/>
      <c r="QZT282" s="63"/>
      <c r="QZU282" s="112"/>
      <c r="QZX282" s="63"/>
      <c r="QZY282" s="112"/>
      <c r="RAB282" s="63"/>
      <c r="RAC282" s="112"/>
      <c r="RAF282" s="63"/>
      <c r="RAG282" s="112"/>
      <c r="RAJ282" s="63"/>
      <c r="RAK282" s="112"/>
      <c r="RAN282" s="63"/>
      <c r="RAO282" s="112"/>
      <c r="RAR282" s="63"/>
      <c r="RAS282" s="112"/>
      <c r="RAV282" s="63"/>
      <c r="RAW282" s="112"/>
      <c r="RAZ282" s="63"/>
      <c r="RBA282" s="112"/>
      <c r="RBD282" s="63"/>
      <c r="RBE282" s="112"/>
      <c r="RBH282" s="63"/>
      <c r="RBI282" s="112"/>
      <c r="RBL282" s="63"/>
      <c r="RBM282" s="112"/>
      <c r="RBP282" s="63"/>
      <c r="RBQ282" s="112"/>
      <c r="RBT282" s="63"/>
      <c r="RBU282" s="112"/>
      <c r="RBX282" s="63"/>
      <c r="RBY282" s="112"/>
      <c r="RCB282" s="63"/>
      <c r="RCC282" s="112"/>
      <c r="RCF282" s="63"/>
      <c r="RCG282" s="112"/>
      <c r="RCJ282" s="63"/>
      <c r="RCK282" s="112"/>
      <c r="RCN282" s="63"/>
      <c r="RCO282" s="112"/>
      <c r="RCR282" s="63"/>
      <c r="RCS282" s="112"/>
      <c r="RCV282" s="63"/>
      <c r="RCW282" s="112"/>
      <c r="RCZ282" s="63"/>
      <c r="RDA282" s="112"/>
      <c r="RDD282" s="63"/>
      <c r="RDE282" s="112"/>
      <c r="RDH282" s="63"/>
      <c r="RDI282" s="112"/>
      <c r="RDL282" s="63"/>
      <c r="RDM282" s="112"/>
      <c r="RDP282" s="63"/>
      <c r="RDQ282" s="112"/>
      <c r="RDT282" s="63"/>
      <c r="RDU282" s="112"/>
      <c r="RDX282" s="63"/>
      <c r="RDY282" s="112"/>
      <c r="REB282" s="63"/>
      <c r="REC282" s="112"/>
      <c r="REF282" s="63"/>
      <c r="REG282" s="112"/>
      <c r="REJ282" s="63"/>
      <c r="REK282" s="112"/>
      <c r="REN282" s="63"/>
      <c r="REO282" s="112"/>
      <c r="RER282" s="63"/>
      <c r="RES282" s="112"/>
      <c r="REV282" s="63"/>
      <c r="REW282" s="112"/>
      <c r="REZ282" s="63"/>
      <c r="RFA282" s="112"/>
      <c r="RFD282" s="63"/>
      <c r="RFE282" s="112"/>
      <c r="RFH282" s="63"/>
      <c r="RFI282" s="112"/>
      <c r="RFL282" s="63"/>
      <c r="RFM282" s="112"/>
      <c r="RFP282" s="63"/>
      <c r="RFQ282" s="112"/>
      <c r="RFT282" s="63"/>
      <c r="RFU282" s="112"/>
      <c r="RFX282" s="63"/>
      <c r="RFY282" s="112"/>
      <c r="RGB282" s="63"/>
      <c r="RGC282" s="112"/>
      <c r="RGF282" s="63"/>
      <c r="RGG282" s="112"/>
      <c r="RGJ282" s="63"/>
      <c r="RGK282" s="112"/>
      <c r="RGN282" s="63"/>
      <c r="RGO282" s="112"/>
      <c r="RGR282" s="63"/>
      <c r="RGS282" s="112"/>
      <c r="RGV282" s="63"/>
      <c r="RGW282" s="112"/>
      <c r="RGZ282" s="63"/>
      <c r="RHA282" s="112"/>
      <c r="RHD282" s="63"/>
      <c r="RHE282" s="112"/>
      <c r="RHH282" s="63"/>
      <c r="RHI282" s="112"/>
      <c r="RHL282" s="63"/>
      <c r="RHM282" s="112"/>
      <c r="RHP282" s="63"/>
      <c r="RHQ282" s="112"/>
      <c r="RHT282" s="63"/>
      <c r="RHU282" s="112"/>
      <c r="RHX282" s="63"/>
      <c r="RHY282" s="112"/>
      <c r="RIB282" s="63"/>
      <c r="RIC282" s="112"/>
      <c r="RIF282" s="63"/>
      <c r="RIG282" s="112"/>
      <c r="RIJ282" s="63"/>
      <c r="RIK282" s="112"/>
      <c r="RIN282" s="63"/>
      <c r="RIO282" s="112"/>
      <c r="RIR282" s="63"/>
      <c r="RIS282" s="112"/>
      <c r="RIV282" s="63"/>
      <c r="RIW282" s="112"/>
      <c r="RIZ282" s="63"/>
      <c r="RJA282" s="112"/>
      <c r="RJD282" s="63"/>
      <c r="RJE282" s="112"/>
      <c r="RJH282" s="63"/>
      <c r="RJI282" s="112"/>
      <c r="RJL282" s="63"/>
      <c r="RJM282" s="112"/>
      <c r="RJP282" s="63"/>
      <c r="RJQ282" s="112"/>
      <c r="RJT282" s="63"/>
      <c r="RJU282" s="112"/>
      <c r="RJX282" s="63"/>
      <c r="RJY282" s="112"/>
      <c r="RKB282" s="63"/>
      <c r="RKC282" s="112"/>
      <c r="RKF282" s="63"/>
      <c r="RKG282" s="112"/>
      <c r="RKJ282" s="63"/>
      <c r="RKK282" s="112"/>
      <c r="RKN282" s="63"/>
      <c r="RKO282" s="112"/>
      <c r="RKR282" s="63"/>
      <c r="RKS282" s="112"/>
      <c r="RKV282" s="63"/>
      <c r="RKW282" s="112"/>
      <c r="RKZ282" s="63"/>
      <c r="RLA282" s="112"/>
      <c r="RLD282" s="63"/>
      <c r="RLE282" s="112"/>
      <c r="RLH282" s="63"/>
      <c r="RLI282" s="112"/>
      <c r="RLL282" s="63"/>
      <c r="RLM282" s="112"/>
      <c r="RLP282" s="63"/>
      <c r="RLQ282" s="112"/>
      <c r="RLT282" s="63"/>
      <c r="RLU282" s="112"/>
      <c r="RLX282" s="63"/>
      <c r="RLY282" s="112"/>
      <c r="RMB282" s="63"/>
      <c r="RMC282" s="112"/>
      <c r="RMF282" s="63"/>
      <c r="RMG282" s="112"/>
      <c r="RMJ282" s="63"/>
      <c r="RMK282" s="112"/>
      <c r="RMN282" s="63"/>
      <c r="RMO282" s="112"/>
      <c r="RMR282" s="63"/>
      <c r="RMS282" s="112"/>
      <c r="RMV282" s="63"/>
      <c r="RMW282" s="112"/>
      <c r="RMZ282" s="63"/>
      <c r="RNA282" s="112"/>
      <c r="RND282" s="63"/>
      <c r="RNE282" s="112"/>
      <c r="RNH282" s="63"/>
      <c r="RNI282" s="112"/>
      <c r="RNL282" s="63"/>
      <c r="RNM282" s="112"/>
      <c r="RNP282" s="63"/>
      <c r="RNQ282" s="112"/>
      <c r="RNT282" s="63"/>
      <c r="RNU282" s="112"/>
      <c r="RNX282" s="63"/>
      <c r="RNY282" s="112"/>
      <c r="ROB282" s="63"/>
      <c r="ROC282" s="112"/>
      <c r="ROF282" s="63"/>
      <c r="ROG282" s="112"/>
      <c r="ROJ282" s="63"/>
      <c r="ROK282" s="112"/>
      <c r="RON282" s="63"/>
      <c r="ROO282" s="112"/>
      <c r="ROR282" s="63"/>
      <c r="ROS282" s="112"/>
      <c r="ROV282" s="63"/>
      <c r="ROW282" s="112"/>
      <c r="ROZ282" s="63"/>
      <c r="RPA282" s="112"/>
      <c r="RPD282" s="63"/>
      <c r="RPE282" s="112"/>
      <c r="RPH282" s="63"/>
      <c r="RPI282" s="112"/>
      <c r="RPL282" s="63"/>
      <c r="RPM282" s="112"/>
      <c r="RPP282" s="63"/>
      <c r="RPQ282" s="112"/>
      <c r="RPT282" s="63"/>
      <c r="RPU282" s="112"/>
      <c r="RPX282" s="63"/>
      <c r="RPY282" s="112"/>
      <c r="RQB282" s="63"/>
      <c r="RQC282" s="112"/>
      <c r="RQF282" s="63"/>
      <c r="RQG282" s="112"/>
      <c r="RQJ282" s="63"/>
      <c r="RQK282" s="112"/>
      <c r="RQN282" s="63"/>
      <c r="RQO282" s="112"/>
      <c r="RQR282" s="63"/>
      <c r="RQS282" s="112"/>
      <c r="RQV282" s="63"/>
      <c r="RQW282" s="112"/>
      <c r="RQZ282" s="63"/>
      <c r="RRA282" s="112"/>
      <c r="RRD282" s="63"/>
      <c r="RRE282" s="112"/>
      <c r="RRH282" s="63"/>
      <c r="RRI282" s="112"/>
      <c r="RRL282" s="63"/>
      <c r="RRM282" s="112"/>
      <c r="RRP282" s="63"/>
      <c r="RRQ282" s="112"/>
      <c r="RRT282" s="63"/>
      <c r="RRU282" s="112"/>
      <c r="RRX282" s="63"/>
      <c r="RRY282" s="112"/>
      <c r="RSB282" s="63"/>
      <c r="RSC282" s="112"/>
      <c r="RSF282" s="63"/>
      <c r="RSG282" s="112"/>
      <c r="RSJ282" s="63"/>
      <c r="RSK282" s="112"/>
      <c r="RSN282" s="63"/>
      <c r="RSO282" s="112"/>
      <c r="RSR282" s="63"/>
      <c r="RSS282" s="112"/>
      <c r="RSV282" s="63"/>
      <c r="RSW282" s="112"/>
      <c r="RSZ282" s="63"/>
      <c r="RTA282" s="112"/>
      <c r="RTD282" s="63"/>
      <c r="RTE282" s="112"/>
      <c r="RTH282" s="63"/>
      <c r="RTI282" s="112"/>
      <c r="RTL282" s="63"/>
      <c r="RTM282" s="112"/>
      <c r="RTP282" s="63"/>
      <c r="RTQ282" s="112"/>
      <c r="RTT282" s="63"/>
      <c r="RTU282" s="112"/>
      <c r="RTX282" s="63"/>
      <c r="RTY282" s="112"/>
      <c r="RUB282" s="63"/>
      <c r="RUC282" s="112"/>
      <c r="RUF282" s="63"/>
      <c r="RUG282" s="112"/>
      <c r="RUJ282" s="63"/>
      <c r="RUK282" s="112"/>
      <c r="RUN282" s="63"/>
      <c r="RUO282" s="112"/>
      <c r="RUR282" s="63"/>
      <c r="RUS282" s="112"/>
      <c r="RUV282" s="63"/>
      <c r="RUW282" s="112"/>
      <c r="RUZ282" s="63"/>
      <c r="RVA282" s="112"/>
      <c r="RVD282" s="63"/>
      <c r="RVE282" s="112"/>
      <c r="RVH282" s="63"/>
      <c r="RVI282" s="112"/>
      <c r="RVL282" s="63"/>
      <c r="RVM282" s="112"/>
      <c r="RVP282" s="63"/>
      <c r="RVQ282" s="112"/>
      <c r="RVT282" s="63"/>
      <c r="RVU282" s="112"/>
      <c r="RVX282" s="63"/>
      <c r="RVY282" s="112"/>
      <c r="RWB282" s="63"/>
      <c r="RWC282" s="112"/>
      <c r="RWF282" s="63"/>
      <c r="RWG282" s="112"/>
      <c r="RWJ282" s="63"/>
      <c r="RWK282" s="112"/>
      <c r="RWN282" s="63"/>
      <c r="RWO282" s="112"/>
      <c r="RWR282" s="63"/>
      <c r="RWS282" s="112"/>
      <c r="RWV282" s="63"/>
      <c r="RWW282" s="112"/>
      <c r="RWZ282" s="63"/>
      <c r="RXA282" s="112"/>
      <c r="RXD282" s="63"/>
      <c r="RXE282" s="112"/>
      <c r="RXH282" s="63"/>
      <c r="RXI282" s="112"/>
      <c r="RXL282" s="63"/>
      <c r="RXM282" s="112"/>
      <c r="RXP282" s="63"/>
      <c r="RXQ282" s="112"/>
      <c r="RXT282" s="63"/>
      <c r="RXU282" s="112"/>
      <c r="RXX282" s="63"/>
      <c r="RXY282" s="112"/>
      <c r="RYB282" s="63"/>
      <c r="RYC282" s="112"/>
      <c r="RYF282" s="63"/>
      <c r="RYG282" s="112"/>
      <c r="RYJ282" s="63"/>
      <c r="RYK282" s="112"/>
      <c r="RYN282" s="63"/>
      <c r="RYO282" s="112"/>
      <c r="RYR282" s="63"/>
      <c r="RYS282" s="112"/>
      <c r="RYV282" s="63"/>
      <c r="RYW282" s="112"/>
      <c r="RYZ282" s="63"/>
      <c r="RZA282" s="112"/>
      <c r="RZD282" s="63"/>
      <c r="RZE282" s="112"/>
      <c r="RZH282" s="63"/>
      <c r="RZI282" s="112"/>
      <c r="RZL282" s="63"/>
      <c r="RZM282" s="112"/>
      <c r="RZP282" s="63"/>
      <c r="RZQ282" s="112"/>
      <c r="RZT282" s="63"/>
      <c r="RZU282" s="112"/>
      <c r="RZX282" s="63"/>
      <c r="RZY282" s="112"/>
      <c r="SAB282" s="63"/>
      <c r="SAC282" s="112"/>
      <c r="SAF282" s="63"/>
      <c r="SAG282" s="112"/>
      <c r="SAJ282" s="63"/>
      <c r="SAK282" s="112"/>
      <c r="SAN282" s="63"/>
      <c r="SAO282" s="112"/>
      <c r="SAR282" s="63"/>
      <c r="SAS282" s="112"/>
      <c r="SAV282" s="63"/>
      <c r="SAW282" s="112"/>
      <c r="SAZ282" s="63"/>
      <c r="SBA282" s="112"/>
      <c r="SBD282" s="63"/>
      <c r="SBE282" s="112"/>
      <c r="SBH282" s="63"/>
      <c r="SBI282" s="112"/>
      <c r="SBL282" s="63"/>
      <c r="SBM282" s="112"/>
      <c r="SBP282" s="63"/>
      <c r="SBQ282" s="112"/>
      <c r="SBT282" s="63"/>
      <c r="SBU282" s="112"/>
      <c r="SBX282" s="63"/>
      <c r="SBY282" s="112"/>
      <c r="SCB282" s="63"/>
      <c r="SCC282" s="112"/>
      <c r="SCF282" s="63"/>
      <c r="SCG282" s="112"/>
      <c r="SCJ282" s="63"/>
      <c r="SCK282" s="112"/>
      <c r="SCN282" s="63"/>
      <c r="SCO282" s="112"/>
      <c r="SCR282" s="63"/>
      <c r="SCS282" s="112"/>
      <c r="SCV282" s="63"/>
      <c r="SCW282" s="112"/>
      <c r="SCZ282" s="63"/>
      <c r="SDA282" s="112"/>
      <c r="SDD282" s="63"/>
      <c r="SDE282" s="112"/>
      <c r="SDH282" s="63"/>
      <c r="SDI282" s="112"/>
      <c r="SDL282" s="63"/>
      <c r="SDM282" s="112"/>
      <c r="SDP282" s="63"/>
      <c r="SDQ282" s="112"/>
      <c r="SDT282" s="63"/>
      <c r="SDU282" s="112"/>
      <c r="SDX282" s="63"/>
      <c r="SDY282" s="112"/>
      <c r="SEB282" s="63"/>
      <c r="SEC282" s="112"/>
      <c r="SEF282" s="63"/>
      <c r="SEG282" s="112"/>
      <c r="SEJ282" s="63"/>
      <c r="SEK282" s="112"/>
      <c r="SEN282" s="63"/>
      <c r="SEO282" s="112"/>
      <c r="SER282" s="63"/>
      <c r="SES282" s="112"/>
      <c r="SEV282" s="63"/>
      <c r="SEW282" s="112"/>
      <c r="SEZ282" s="63"/>
      <c r="SFA282" s="112"/>
      <c r="SFD282" s="63"/>
      <c r="SFE282" s="112"/>
      <c r="SFH282" s="63"/>
      <c r="SFI282" s="112"/>
      <c r="SFL282" s="63"/>
      <c r="SFM282" s="112"/>
      <c r="SFP282" s="63"/>
      <c r="SFQ282" s="112"/>
      <c r="SFT282" s="63"/>
      <c r="SFU282" s="112"/>
      <c r="SFX282" s="63"/>
      <c r="SFY282" s="112"/>
      <c r="SGB282" s="63"/>
      <c r="SGC282" s="112"/>
      <c r="SGF282" s="63"/>
      <c r="SGG282" s="112"/>
      <c r="SGJ282" s="63"/>
      <c r="SGK282" s="112"/>
      <c r="SGN282" s="63"/>
      <c r="SGO282" s="112"/>
      <c r="SGR282" s="63"/>
      <c r="SGS282" s="112"/>
      <c r="SGV282" s="63"/>
      <c r="SGW282" s="112"/>
      <c r="SGZ282" s="63"/>
      <c r="SHA282" s="112"/>
      <c r="SHD282" s="63"/>
      <c r="SHE282" s="112"/>
      <c r="SHH282" s="63"/>
      <c r="SHI282" s="112"/>
      <c r="SHL282" s="63"/>
      <c r="SHM282" s="112"/>
      <c r="SHP282" s="63"/>
      <c r="SHQ282" s="112"/>
      <c r="SHT282" s="63"/>
      <c r="SHU282" s="112"/>
      <c r="SHX282" s="63"/>
      <c r="SHY282" s="112"/>
      <c r="SIB282" s="63"/>
      <c r="SIC282" s="112"/>
      <c r="SIF282" s="63"/>
      <c r="SIG282" s="112"/>
      <c r="SIJ282" s="63"/>
      <c r="SIK282" s="112"/>
      <c r="SIN282" s="63"/>
      <c r="SIO282" s="112"/>
      <c r="SIR282" s="63"/>
      <c r="SIS282" s="112"/>
      <c r="SIV282" s="63"/>
      <c r="SIW282" s="112"/>
      <c r="SIZ282" s="63"/>
      <c r="SJA282" s="112"/>
      <c r="SJD282" s="63"/>
      <c r="SJE282" s="112"/>
      <c r="SJH282" s="63"/>
      <c r="SJI282" s="112"/>
      <c r="SJL282" s="63"/>
      <c r="SJM282" s="112"/>
      <c r="SJP282" s="63"/>
      <c r="SJQ282" s="112"/>
      <c r="SJT282" s="63"/>
      <c r="SJU282" s="112"/>
      <c r="SJX282" s="63"/>
      <c r="SJY282" s="112"/>
      <c r="SKB282" s="63"/>
      <c r="SKC282" s="112"/>
      <c r="SKF282" s="63"/>
      <c r="SKG282" s="112"/>
      <c r="SKJ282" s="63"/>
      <c r="SKK282" s="112"/>
      <c r="SKN282" s="63"/>
      <c r="SKO282" s="112"/>
      <c r="SKR282" s="63"/>
      <c r="SKS282" s="112"/>
      <c r="SKV282" s="63"/>
      <c r="SKW282" s="112"/>
      <c r="SKZ282" s="63"/>
      <c r="SLA282" s="112"/>
      <c r="SLD282" s="63"/>
      <c r="SLE282" s="112"/>
      <c r="SLH282" s="63"/>
      <c r="SLI282" s="112"/>
      <c r="SLL282" s="63"/>
      <c r="SLM282" s="112"/>
      <c r="SLP282" s="63"/>
      <c r="SLQ282" s="112"/>
      <c r="SLT282" s="63"/>
      <c r="SLU282" s="112"/>
      <c r="SLX282" s="63"/>
      <c r="SLY282" s="112"/>
      <c r="SMB282" s="63"/>
      <c r="SMC282" s="112"/>
      <c r="SMF282" s="63"/>
      <c r="SMG282" s="112"/>
      <c r="SMJ282" s="63"/>
      <c r="SMK282" s="112"/>
      <c r="SMN282" s="63"/>
      <c r="SMO282" s="112"/>
      <c r="SMR282" s="63"/>
      <c r="SMS282" s="112"/>
      <c r="SMV282" s="63"/>
      <c r="SMW282" s="112"/>
      <c r="SMZ282" s="63"/>
      <c r="SNA282" s="112"/>
      <c r="SND282" s="63"/>
      <c r="SNE282" s="112"/>
      <c r="SNH282" s="63"/>
      <c r="SNI282" s="112"/>
      <c r="SNL282" s="63"/>
      <c r="SNM282" s="112"/>
      <c r="SNP282" s="63"/>
      <c r="SNQ282" s="112"/>
      <c r="SNT282" s="63"/>
      <c r="SNU282" s="112"/>
      <c r="SNX282" s="63"/>
      <c r="SNY282" s="112"/>
      <c r="SOB282" s="63"/>
      <c r="SOC282" s="112"/>
      <c r="SOF282" s="63"/>
      <c r="SOG282" s="112"/>
      <c r="SOJ282" s="63"/>
      <c r="SOK282" s="112"/>
      <c r="SON282" s="63"/>
      <c r="SOO282" s="112"/>
      <c r="SOR282" s="63"/>
      <c r="SOS282" s="112"/>
      <c r="SOV282" s="63"/>
      <c r="SOW282" s="112"/>
      <c r="SOZ282" s="63"/>
      <c r="SPA282" s="112"/>
      <c r="SPD282" s="63"/>
      <c r="SPE282" s="112"/>
      <c r="SPH282" s="63"/>
      <c r="SPI282" s="112"/>
      <c r="SPL282" s="63"/>
      <c r="SPM282" s="112"/>
      <c r="SPP282" s="63"/>
      <c r="SPQ282" s="112"/>
      <c r="SPT282" s="63"/>
      <c r="SPU282" s="112"/>
      <c r="SPX282" s="63"/>
      <c r="SPY282" s="112"/>
      <c r="SQB282" s="63"/>
      <c r="SQC282" s="112"/>
      <c r="SQF282" s="63"/>
      <c r="SQG282" s="112"/>
      <c r="SQJ282" s="63"/>
      <c r="SQK282" s="112"/>
      <c r="SQN282" s="63"/>
      <c r="SQO282" s="112"/>
      <c r="SQR282" s="63"/>
      <c r="SQS282" s="112"/>
      <c r="SQV282" s="63"/>
      <c r="SQW282" s="112"/>
      <c r="SQZ282" s="63"/>
      <c r="SRA282" s="112"/>
      <c r="SRD282" s="63"/>
      <c r="SRE282" s="112"/>
      <c r="SRH282" s="63"/>
      <c r="SRI282" s="112"/>
      <c r="SRL282" s="63"/>
      <c r="SRM282" s="112"/>
      <c r="SRP282" s="63"/>
      <c r="SRQ282" s="112"/>
      <c r="SRT282" s="63"/>
      <c r="SRU282" s="112"/>
      <c r="SRX282" s="63"/>
      <c r="SRY282" s="112"/>
      <c r="SSB282" s="63"/>
      <c r="SSC282" s="112"/>
      <c r="SSF282" s="63"/>
      <c r="SSG282" s="112"/>
      <c r="SSJ282" s="63"/>
      <c r="SSK282" s="112"/>
      <c r="SSN282" s="63"/>
      <c r="SSO282" s="112"/>
      <c r="SSR282" s="63"/>
      <c r="SSS282" s="112"/>
      <c r="SSV282" s="63"/>
      <c r="SSW282" s="112"/>
      <c r="SSZ282" s="63"/>
      <c r="STA282" s="112"/>
      <c r="STD282" s="63"/>
      <c r="STE282" s="112"/>
      <c r="STH282" s="63"/>
      <c r="STI282" s="112"/>
      <c r="STL282" s="63"/>
      <c r="STM282" s="112"/>
      <c r="STP282" s="63"/>
      <c r="STQ282" s="112"/>
      <c r="STT282" s="63"/>
      <c r="STU282" s="112"/>
      <c r="STX282" s="63"/>
      <c r="STY282" s="112"/>
      <c r="SUB282" s="63"/>
      <c r="SUC282" s="112"/>
      <c r="SUF282" s="63"/>
      <c r="SUG282" s="112"/>
      <c r="SUJ282" s="63"/>
      <c r="SUK282" s="112"/>
      <c r="SUN282" s="63"/>
      <c r="SUO282" s="112"/>
      <c r="SUR282" s="63"/>
      <c r="SUS282" s="112"/>
      <c r="SUV282" s="63"/>
      <c r="SUW282" s="112"/>
      <c r="SUZ282" s="63"/>
      <c r="SVA282" s="112"/>
      <c r="SVD282" s="63"/>
      <c r="SVE282" s="112"/>
      <c r="SVH282" s="63"/>
      <c r="SVI282" s="112"/>
      <c r="SVL282" s="63"/>
      <c r="SVM282" s="112"/>
      <c r="SVP282" s="63"/>
      <c r="SVQ282" s="112"/>
      <c r="SVT282" s="63"/>
      <c r="SVU282" s="112"/>
      <c r="SVX282" s="63"/>
      <c r="SVY282" s="112"/>
      <c r="SWB282" s="63"/>
      <c r="SWC282" s="112"/>
      <c r="SWF282" s="63"/>
      <c r="SWG282" s="112"/>
      <c r="SWJ282" s="63"/>
      <c r="SWK282" s="112"/>
      <c r="SWN282" s="63"/>
      <c r="SWO282" s="112"/>
      <c r="SWR282" s="63"/>
      <c r="SWS282" s="112"/>
      <c r="SWV282" s="63"/>
      <c r="SWW282" s="112"/>
      <c r="SWZ282" s="63"/>
      <c r="SXA282" s="112"/>
      <c r="SXD282" s="63"/>
      <c r="SXE282" s="112"/>
      <c r="SXH282" s="63"/>
      <c r="SXI282" s="112"/>
      <c r="SXL282" s="63"/>
      <c r="SXM282" s="112"/>
      <c r="SXP282" s="63"/>
      <c r="SXQ282" s="112"/>
      <c r="SXT282" s="63"/>
      <c r="SXU282" s="112"/>
      <c r="SXX282" s="63"/>
      <c r="SXY282" s="112"/>
      <c r="SYB282" s="63"/>
      <c r="SYC282" s="112"/>
      <c r="SYF282" s="63"/>
      <c r="SYG282" s="112"/>
      <c r="SYJ282" s="63"/>
      <c r="SYK282" s="112"/>
      <c r="SYN282" s="63"/>
      <c r="SYO282" s="112"/>
      <c r="SYR282" s="63"/>
      <c r="SYS282" s="112"/>
      <c r="SYV282" s="63"/>
      <c r="SYW282" s="112"/>
      <c r="SYZ282" s="63"/>
      <c r="SZA282" s="112"/>
      <c r="SZD282" s="63"/>
      <c r="SZE282" s="112"/>
      <c r="SZH282" s="63"/>
      <c r="SZI282" s="112"/>
      <c r="SZL282" s="63"/>
      <c r="SZM282" s="112"/>
      <c r="SZP282" s="63"/>
      <c r="SZQ282" s="112"/>
      <c r="SZT282" s="63"/>
      <c r="SZU282" s="112"/>
      <c r="SZX282" s="63"/>
      <c r="SZY282" s="112"/>
      <c r="TAB282" s="63"/>
      <c r="TAC282" s="112"/>
      <c r="TAF282" s="63"/>
      <c r="TAG282" s="112"/>
      <c r="TAJ282" s="63"/>
      <c r="TAK282" s="112"/>
      <c r="TAN282" s="63"/>
      <c r="TAO282" s="112"/>
      <c r="TAR282" s="63"/>
      <c r="TAS282" s="112"/>
      <c r="TAV282" s="63"/>
      <c r="TAW282" s="112"/>
      <c r="TAZ282" s="63"/>
      <c r="TBA282" s="112"/>
      <c r="TBD282" s="63"/>
      <c r="TBE282" s="112"/>
      <c r="TBH282" s="63"/>
      <c r="TBI282" s="112"/>
      <c r="TBL282" s="63"/>
      <c r="TBM282" s="112"/>
      <c r="TBP282" s="63"/>
      <c r="TBQ282" s="112"/>
      <c r="TBT282" s="63"/>
      <c r="TBU282" s="112"/>
      <c r="TBX282" s="63"/>
      <c r="TBY282" s="112"/>
      <c r="TCB282" s="63"/>
      <c r="TCC282" s="112"/>
      <c r="TCF282" s="63"/>
      <c r="TCG282" s="112"/>
      <c r="TCJ282" s="63"/>
      <c r="TCK282" s="112"/>
      <c r="TCN282" s="63"/>
      <c r="TCO282" s="112"/>
      <c r="TCR282" s="63"/>
      <c r="TCS282" s="112"/>
      <c r="TCV282" s="63"/>
      <c r="TCW282" s="112"/>
      <c r="TCZ282" s="63"/>
      <c r="TDA282" s="112"/>
      <c r="TDD282" s="63"/>
      <c r="TDE282" s="112"/>
      <c r="TDH282" s="63"/>
      <c r="TDI282" s="112"/>
      <c r="TDL282" s="63"/>
      <c r="TDM282" s="112"/>
      <c r="TDP282" s="63"/>
      <c r="TDQ282" s="112"/>
      <c r="TDT282" s="63"/>
      <c r="TDU282" s="112"/>
      <c r="TDX282" s="63"/>
      <c r="TDY282" s="112"/>
      <c r="TEB282" s="63"/>
      <c r="TEC282" s="112"/>
      <c r="TEF282" s="63"/>
      <c r="TEG282" s="112"/>
      <c r="TEJ282" s="63"/>
      <c r="TEK282" s="112"/>
      <c r="TEN282" s="63"/>
      <c r="TEO282" s="112"/>
      <c r="TER282" s="63"/>
      <c r="TES282" s="112"/>
      <c r="TEV282" s="63"/>
      <c r="TEW282" s="112"/>
      <c r="TEZ282" s="63"/>
      <c r="TFA282" s="112"/>
      <c r="TFD282" s="63"/>
      <c r="TFE282" s="112"/>
      <c r="TFH282" s="63"/>
      <c r="TFI282" s="112"/>
      <c r="TFL282" s="63"/>
      <c r="TFM282" s="112"/>
      <c r="TFP282" s="63"/>
      <c r="TFQ282" s="112"/>
      <c r="TFT282" s="63"/>
      <c r="TFU282" s="112"/>
      <c r="TFX282" s="63"/>
      <c r="TFY282" s="112"/>
      <c r="TGB282" s="63"/>
      <c r="TGC282" s="112"/>
      <c r="TGF282" s="63"/>
      <c r="TGG282" s="112"/>
      <c r="TGJ282" s="63"/>
      <c r="TGK282" s="112"/>
      <c r="TGN282" s="63"/>
      <c r="TGO282" s="112"/>
      <c r="TGR282" s="63"/>
      <c r="TGS282" s="112"/>
      <c r="TGV282" s="63"/>
      <c r="TGW282" s="112"/>
      <c r="TGZ282" s="63"/>
      <c r="THA282" s="112"/>
      <c r="THD282" s="63"/>
      <c r="THE282" s="112"/>
      <c r="THH282" s="63"/>
      <c r="THI282" s="112"/>
      <c r="THL282" s="63"/>
      <c r="THM282" s="112"/>
      <c r="THP282" s="63"/>
      <c r="THQ282" s="112"/>
      <c r="THT282" s="63"/>
      <c r="THU282" s="112"/>
      <c r="THX282" s="63"/>
      <c r="THY282" s="112"/>
      <c r="TIB282" s="63"/>
      <c r="TIC282" s="112"/>
      <c r="TIF282" s="63"/>
      <c r="TIG282" s="112"/>
      <c r="TIJ282" s="63"/>
      <c r="TIK282" s="112"/>
      <c r="TIN282" s="63"/>
      <c r="TIO282" s="112"/>
      <c r="TIR282" s="63"/>
      <c r="TIS282" s="112"/>
      <c r="TIV282" s="63"/>
      <c r="TIW282" s="112"/>
      <c r="TIZ282" s="63"/>
      <c r="TJA282" s="112"/>
      <c r="TJD282" s="63"/>
      <c r="TJE282" s="112"/>
      <c r="TJH282" s="63"/>
      <c r="TJI282" s="112"/>
      <c r="TJL282" s="63"/>
      <c r="TJM282" s="112"/>
      <c r="TJP282" s="63"/>
      <c r="TJQ282" s="112"/>
      <c r="TJT282" s="63"/>
      <c r="TJU282" s="112"/>
      <c r="TJX282" s="63"/>
      <c r="TJY282" s="112"/>
      <c r="TKB282" s="63"/>
      <c r="TKC282" s="112"/>
      <c r="TKF282" s="63"/>
      <c r="TKG282" s="112"/>
      <c r="TKJ282" s="63"/>
      <c r="TKK282" s="112"/>
      <c r="TKN282" s="63"/>
      <c r="TKO282" s="112"/>
      <c r="TKR282" s="63"/>
      <c r="TKS282" s="112"/>
      <c r="TKV282" s="63"/>
      <c r="TKW282" s="112"/>
      <c r="TKZ282" s="63"/>
      <c r="TLA282" s="112"/>
      <c r="TLD282" s="63"/>
      <c r="TLE282" s="112"/>
      <c r="TLH282" s="63"/>
      <c r="TLI282" s="112"/>
      <c r="TLL282" s="63"/>
      <c r="TLM282" s="112"/>
      <c r="TLP282" s="63"/>
      <c r="TLQ282" s="112"/>
      <c r="TLT282" s="63"/>
      <c r="TLU282" s="112"/>
      <c r="TLX282" s="63"/>
      <c r="TLY282" s="112"/>
      <c r="TMB282" s="63"/>
      <c r="TMC282" s="112"/>
      <c r="TMF282" s="63"/>
      <c r="TMG282" s="112"/>
      <c r="TMJ282" s="63"/>
      <c r="TMK282" s="112"/>
      <c r="TMN282" s="63"/>
      <c r="TMO282" s="112"/>
      <c r="TMR282" s="63"/>
      <c r="TMS282" s="112"/>
      <c r="TMV282" s="63"/>
      <c r="TMW282" s="112"/>
      <c r="TMZ282" s="63"/>
      <c r="TNA282" s="112"/>
      <c r="TND282" s="63"/>
      <c r="TNE282" s="112"/>
      <c r="TNH282" s="63"/>
      <c r="TNI282" s="112"/>
      <c r="TNL282" s="63"/>
      <c r="TNM282" s="112"/>
      <c r="TNP282" s="63"/>
      <c r="TNQ282" s="112"/>
      <c r="TNT282" s="63"/>
      <c r="TNU282" s="112"/>
      <c r="TNX282" s="63"/>
      <c r="TNY282" s="112"/>
      <c r="TOB282" s="63"/>
      <c r="TOC282" s="112"/>
      <c r="TOF282" s="63"/>
      <c r="TOG282" s="112"/>
      <c r="TOJ282" s="63"/>
      <c r="TOK282" s="112"/>
      <c r="TON282" s="63"/>
      <c r="TOO282" s="112"/>
      <c r="TOR282" s="63"/>
      <c r="TOS282" s="112"/>
      <c r="TOV282" s="63"/>
      <c r="TOW282" s="112"/>
      <c r="TOZ282" s="63"/>
      <c r="TPA282" s="112"/>
      <c r="TPD282" s="63"/>
      <c r="TPE282" s="112"/>
      <c r="TPH282" s="63"/>
      <c r="TPI282" s="112"/>
      <c r="TPL282" s="63"/>
      <c r="TPM282" s="112"/>
      <c r="TPP282" s="63"/>
      <c r="TPQ282" s="112"/>
      <c r="TPT282" s="63"/>
      <c r="TPU282" s="112"/>
      <c r="TPX282" s="63"/>
      <c r="TPY282" s="112"/>
      <c r="TQB282" s="63"/>
      <c r="TQC282" s="112"/>
      <c r="TQF282" s="63"/>
      <c r="TQG282" s="112"/>
      <c r="TQJ282" s="63"/>
      <c r="TQK282" s="112"/>
      <c r="TQN282" s="63"/>
      <c r="TQO282" s="112"/>
      <c r="TQR282" s="63"/>
      <c r="TQS282" s="112"/>
      <c r="TQV282" s="63"/>
      <c r="TQW282" s="112"/>
      <c r="TQZ282" s="63"/>
      <c r="TRA282" s="112"/>
      <c r="TRD282" s="63"/>
      <c r="TRE282" s="112"/>
      <c r="TRH282" s="63"/>
      <c r="TRI282" s="112"/>
      <c r="TRL282" s="63"/>
      <c r="TRM282" s="112"/>
      <c r="TRP282" s="63"/>
      <c r="TRQ282" s="112"/>
      <c r="TRT282" s="63"/>
      <c r="TRU282" s="112"/>
      <c r="TRX282" s="63"/>
      <c r="TRY282" s="112"/>
      <c r="TSB282" s="63"/>
      <c r="TSC282" s="112"/>
      <c r="TSF282" s="63"/>
      <c r="TSG282" s="112"/>
      <c r="TSJ282" s="63"/>
      <c r="TSK282" s="112"/>
      <c r="TSN282" s="63"/>
      <c r="TSO282" s="112"/>
      <c r="TSR282" s="63"/>
      <c r="TSS282" s="112"/>
      <c r="TSV282" s="63"/>
      <c r="TSW282" s="112"/>
      <c r="TSZ282" s="63"/>
      <c r="TTA282" s="112"/>
      <c r="TTD282" s="63"/>
      <c r="TTE282" s="112"/>
      <c r="TTH282" s="63"/>
      <c r="TTI282" s="112"/>
      <c r="TTL282" s="63"/>
      <c r="TTM282" s="112"/>
      <c r="TTP282" s="63"/>
      <c r="TTQ282" s="112"/>
      <c r="TTT282" s="63"/>
      <c r="TTU282" s="112"/>
      <c r="TTX282" s="63"/>
      <c r="TTY282" s="112"/>
      <c r="TUB282" s="63"/>
      <c r="TUC282" s="112"/>
      <c r="TUF282" s="63"/>
      <c r="TUG282" s="112"/>
      <c r="TUJ282" s="63"/>
      <c r="TUK282" s="112"/>
      <c r="TUN282" s="63"/>
      <c r="TUO282" s="112"/>
      <c r="TUR282" s="63"/>
      <c r="TUS282" s="112"/>
      <c r="TUV282" s="63"/>
      <c r="TUW282" s="112"/>
      <c r="TUZ282" s="63"/>
      <c r="TVA282" s="112"/>
      <c r="TVD282" s="63"/>
      <c r="TVE282" s="112"/>
      <c r="TVH282" s="63"/>
      <c r="TVI282" s="112"/>
      <c r="TVL282" s="63"/>
      <c r="TVM282" s="112"/>
      <c r="TVP282" s="63"/>
      <c r="TVQ282" s="112"/>
      <c r="TVT282" s="63"/>
      <c r="TVU282" s="112"/>
      <c r="TVX282" s="63"/>
      <c r="TVY282" s="112"/>
      <c r="TWB282" s="63"/>
      <c r="TWC282" s="112"/>
      <c r="TWF282" s="63"/>
      <c r="TWG282" s="112"/>
      <c r="TWJ282" s="63"/>
      <c r="TWK282" s="112"/>
      <c r="TWN282" s="63"/>
      <c r="TWO282" s="112"/>
      <c r="TWR282" s="63"/>
      <c r="TWS282" s="112"/>
      <c r="TWV282" s="63"/>
      <c r="TWW282" s="112"/>
      <c r="TWZ282" s="63"/>
      <c r="TXA282" s="112"/>
      <c r="TXD282" s="63"/>
      <c r="TXE282" s="112"/>
      <c r="TXH282" s="63"/>
      <c r="TXI282" s="112"/>
      <c r="TXL282" s="63"/>
      <c r="TXM282" s="112"/>
      <c r="TXP282" s="63"/>
      <c r="TXQ282" s="112"/>
      <c r="TXT282" s="63"/>
      <c r="TXU282" s="112"/>
      <c r="TXX282" s="63"/>
      <c r="TXY282" s="112"/>
      <c r="TYB282" s="63"/>
      <c r="TYC282" s="112"/>
      <c r="TYF282" s="63"/>
      <c r="TYG282" s="112"/>
      <c r="TYJ282" s="63"/>
      <c r="TYK282" s="112"/>
      <c r="TYN282" s="63"/>
      <c r="TYO282" s="112"/>
      <c r="TYR282" s="63"/>
      <c r="TYS282" s="112"/>
      <c r="TYV282" s="63"/>
      <c r="TYW282" s="112"/>
      <c r="TYZ282" s="63"/>
      <c r="TZA282" s="112"/>
      <c r="TZD282" s="63"/>
      <c r="TZE282" s="112"/>
      <c r="TZH282" s="63"/>
      <c r="TZI282" s="112"/>
      <c r="TZL282" s="63"/>
      <c r="TZM282" s="112"/>
      <c r="TZP282" s="63"/>
      <c r="TZQ282" s="112"/>
      <c r="TZT282" s="63"/>
      <c r="TZU282" s="112"/>
      <c r="TZX282" s="63"/>
      <c r="TZY282" s="112"/>
      <c r="UAB282" s="63"/>
      <c r="UAC282" s="112"/>
      <c r="UAF282" s="63"/>
      <c r="UAG282" s="112"/>
      <c r="UAJ282" s="63"/>
      <c r="UAK282" s="112"/>
      <c r="UAN282" s="63"/>
      <c r="UAO282" s="112"/>
      <c r="UAR282" s="63"/>
      <c r="UAS282" s="112"/>
      <c r="UAV282" s="63"/>
      <c r="UAW282" s="112"/>
      <c r="UAZ282" s="63"/>
      <c r="UBA282" s="112"/>
      <c r="UBD282" s="63"/>
      <c r="UBE282" s="112"/>
      <c r="UBH282" s="63"/>
      <c r="UBI282" s="112"/>
      <c r="UBL282" s="63"/>
      <c r="UBM282" s="112"/>
      <c r="UBP282" s="63"/>
      <c r="UBQ282" s="112"/>
      <c r="UBT282" s="63"/>
      <c r="UBU282" s="112"/>
      <c r="UBX282" s="63"/>
      <c r="UBY282" s="112"/>
      <c r="UCB282" s="63"/>
      <c r="UCC282" s="112"/>
      <c r="UCF282" s="63"/>
      <c r="UCG282" s="112"/>
      <c r="UCJ282" s="63"/>
      <c r="UCK282" s="112"/>
      <c r="UCN282" s="63"/>
      <c r="UCO282" s="112"/>
      <c r="UCR282" s="63"/>
      <c r="UCS282" s="112"/>
      <c r="UCV282" s="63"/>
      <c r="UCW282" s="112"/>
      <c r="UCZ282" s="63"/>
      <c r="UDA282" s="112"/>
      <c r="UDD282" s="63"/>
      <c r="UDE282" s="112"/>
      <c r="UDH282" s="63"/>
      <c r="UDI282" s="112"/>
      <c r="UDL282" s="63"/>
      <c r="UDM282" s="112"/>
      <c r="UDP282" s="63"/>
      <c r="UDQ282" s="112"/>
      <c r="UDT282" s="63"/>
      <c r="UDU282" s="112"/>
      <c r="UDX282" s="63"/>
      <c r="UDY282" s="112"/>
      <c r="UEB282" s="63"/>
      <c r="UEC282" s="112"/>
      <c r="UEF282" s="63"/>
      <c r="UEG282" s="112"/>
      <c r="UEJ282" s="63"/>
      <c r="UEK282" s="112"/>
      <c r="UEN282" s="63"/>
      <c r="UEO282" s="112"/>
      <c r="UER282" s="63"/>
      <c r="UES282" s="112"/>
      <c r="UEV282" s="63"/>
      <c r="UEW282" s="112"/>
      <c r="UEZ282" s="63"/>
      <c r="UFA282" s="112"/>
      <c r="UFD282" s="63"/>
      <c r="UFE282" s="112"/>
      <c r="UFH282" s="63"/>
      <c r="UFI282" s="112"/>
      <c r="UFL282" s="63"/>
      <c r="UFM282" s="112"/>
      <c r="UFP282" s="63"/>
      <c r="UFQ282" s="112"/>
      <c r="UFT282" s="63"/>
      <c r="UFU282" s="112"/>
      <c r="UFX282" s="63"/>
      <c r="UFY282" s="112"/>
      <c r="UGB282" s="63"/>
      <c r="UGC282" s="112"/>
      <c r="UGF282" s="63"/>
      <c r="UGG282" s="112"/>
      <c r="UGJ282" s="63"/>
      <c r="UGK282" s="112"/>
      <c r="UGN282" s="63"/>
      <c r="UGO282" s="112"/>
      <c r="UGR282" s="63"/>
      <c r="UGS282" s="112"/>
      <c r="UGV282" s="63"/>
      <c r="UGW282" s="112"/>
      <c r="UGZ282" s="63"/>
      <c r="UHA282" s="112"/>
      <c r="UHD282" s="63"/>
      <c r="UHE282" s="112"/>
      <c r="UHH282" s="63"/>
      <c r="UHI282" s="112"/>
      <c r="UHL282" s="63"/>
      <c r="UHM282" s="112"/>
      <c r="UHP282" s="63"/>
      <c r="UHQ282" s="112"/>
      <c r="UHT282" s="63"/>
      <c r="UHU282" s="112"/>
      <c r="UHX282" s="63"/>
      <c r="UHY282" s="112"/>
      <c r="UIB282" s="63"/>
      <c r="UIC282" s="112"/>
      <c r="UIF282" s="63"/>
      <c r="UIG282" s="112"/>
      <c r="UIJ282" s="63"/>
      <c r="UIK282" s="112"/>
      <c r="UIN282" s="63"/>
      <c r="UIO282" s="112"/>
      <c r="UIR282" s="63"/>
      <c r="UIS282" s="112"/>
      <c r="UIV282" s="63"/>
      <c r="UIW282" s="112"/>
      <c r="UIZ282" s="63"/>
      <c r="UJA282" s="112"/>
      <c r="UJD282" s="63"/>
      <c r="UJE282" s="112"/>
      <c r="UJH282" s="63"/>
      <c r="UJI282" s="112"/>
      <c r="UJL282" s="63"/>
      <c r="UJM282" s="112"/>
      <c r="UJP282" s="63"/>
      <c r="UJQ282" s="112"/>
      <c r="UJT282" s="63"/>
      <c r="UJU282" s="112"/>
      <c r="UJX282" s="63"/>
      <c r="UJY282" s="112"/>
      <c r="UKB282" s="63"/>
      <c r="UKC282" s="112"/>
      <c r="UKF282" s="63"/>
      <c r="UKG282" s="112"/>
      <c r="UKJ282" s="63"/>
      <c r="UKK282" s="112"/>
      <c r="UKN282" s="63"/>
      <c r="UKO282" s="112"/>
      <c r="UKR282" s="63"/>
      <c r="UKS282" s="112"/>
      <c r="UKV282" s="63"/>
      <c r="UKW282" s="112"/>
      <c r="UKZ282" s="63"/>
      <c r="ULA282" s="112"/>
      <c r="ULD282" s="63"/>
      <c r="ULE282" s="112"/>
      <c r="ULH282" s="63"/>
      <c r="ULI282" s="112"/>
      <c r="ULL282" s="63"/>
      <c r="ULM282" s="112"/>
      <c r="ULP282" s="63"/>
      <c r="ULQ282" s="112"/>
      <c r="ULT282" s="63"/>
      <c r="ULU282" s="112"/>
      <c r="ULX282" s="63"/>
      <c r="ULY282" s="112"/>
      <c r="UMB282" s="63"/>
      <c r="UMC282" s="112"/>
      <c r="UMF282" s="63"/>
      <c r="UMG282" s="112"/>
      <c r="UMJ282" s="63"/>
      <c r="UMK282" s="112"/>
      <c r="UMN282" s="63"/>
      <c r="UMO282" s="112"/>
      <c r="UMR282" s="63"/>
      <c r="UMS282" s="112"/>
      <c r="UMV282" s="63"/>
      <c r="UMW282" s="112"/>
      <c r="UMZ282" s="63"/>
      <c r="UNA282" s="112"/>
      <c r="UND282" s="63"/>
      <c r="UNE282" s="112"/>
      <c r="UNH282" s="63"/>
      <c r="UNI282" s="112"/>
      <c r="UNL282" s="63"/>
      <c r="UNM282" s="112"/>
      <c r="UNP282" s="63"/>
      <c r="UNQ282" s="112"/>
      <c r="UNT282" s="63"/>
      <c r="UNU282" s="112"/>
      <c r="UNX282" s="63"/>
      <c r="UNY282" s="112"/>
      <c r="UOB282" s="63"/>
      <c r="UOC282" s="112"/>
      <c r="UOF282" s="63"/>
      <c r="UOG282" s="112"/>
      <c r="UOJ282" s="63"/>
      <c r="UOK282" s="112"/>
      <c r="UON282" s="63"/>
      <c r="UOO282" s="112"/>
      <c r="UOR282" s="63"/>
      <c r="UOS282" s="112"/>
      <c r="UOV282" s="63"/>
      <c r="UOW282" s="112"/>
      <c r="UOZ282" s="63"/>
      <c r="UPA282" s="112"/>
      <c r="UPD282" s="63"/>
      <c r="UPE282" s="112"/>
      <c r="UPH282" s="63"/>
      <c r="UPI282" s="112"/>
      <c r="UPL282" s="63"/>
      <c r="UPM282" s="112"/>
      <c r="UPP282" s="63"/>
      <c r="UPQ282" s="112"/>
      <c r="UPT282" s="63"/>
      <c r="UPU282" s="112"/>
      <c r="UPX282" s="63"/>
      <c r="UPY282" s="112"/>
      <c r="UQB282" s="63"/>
      <c r="UQC282" s="112"/>
      <c r="UQF282" s="63"/>
      <c r="UQG282" s="112"/>
      <c r="UQJ282" s="63"/>
      <c r="UQK282" s="112"/>
      <c r="UQN282" s="63"/>
      <c r="UQO282" s="112"/>
      <c r="UQR282" s="63"/>
      <c r="UQS282" s="112"/>
      <c r="UQV282" s="63"/>
      <c r="UQW282" s="112"/>
      <c r="UQZ282" s="63"/>
      <c r="URA282" s="112"/>
      <c r="URD282" s="63"/>
      <c r="URE282" s="112"/>
      <c r="URH282" s="63"/>
      <c r="URI282" s="112"/>
      <c r="URL282" s="63"/>
      <c r="URM282" s="112"/>
      <c r="URP282" s="63"/>
      <c r="URQ282" s="112"/>
      <c r="URT282" s="63"/>
      <c r="URU282" s="112"/>
      <c r="URX282" s="63"/>
      <c r="URY282" s="112"/>
      <c r="USB282" s="63"/>
      <c r="USC282" s="112"/>
      <c r="USF282" s="63"/>
      <c r="USG282" s="112"/>
      <c r="USJ282" s="63"/>
      <c r="USK282" s="112"/>
      <c r="USN282" s="63"/>
      <c r="USO282" s="112"/>
      <c r="USR282" s="63"/>
      <c r="USS282" s="112"/>
      <c r="USV282" s="63"/>
      <c r="USW282" s="112"/>
      <c r="USZ282" s="63"/>
      <c r="UTA282" s="112"/>
      <c r="UTD282" s="63"/>
      <c r="UTE282" s="112"/>
      <c r="UTH282" s="63"/>
      <c r="UTI282" s="112"/>
      <c r="UTL282" s="63"/>
      <c r="UTM282" s="112"/>
      <c r="UTP282" s="63"/>
      <c r="UTQ282" s="112"/>
      <c r="UTT282" s="63"/>
      <c r="UTU282" s="112"/>
      <c r="UTX282" s="63"/>
      <c r="UTY282" s="112"/>
      <c r="UUB282" s="63"/>
      <c r="UUC282" s="112"/>
      <c r="UUF282" s="63"/>
      <c r="UUG282" s="112"/>
      <c r="UUJ282" s="63"/>
      <c r="UUK282" s="112"/>
      <c r="UUN282" s="63"/>
      <c r="UUO282" s="112"/>
      <c r="UUR282" s="63"/>
      <c r="UUS282" s="112"/>
      <c r="UUV282" s="63"/>
      <c r="UUW282" s="112"/>
      <c r="UUZ282" s="63"/>
      <c r="UVA282" s="112"/>
      <c r="UVD282" s="63"/>
      <c r="UVE282" s="112"/>
      <c r="UVH282" s="63"/>
      <c r="UVI282" s="112"/>
      <c r="UVL282" s="63"/>
      <c r="UVM282" s="112"/>
      <c r="UVP282" s="63"/>
      <c r="UVQ282" s="112"/>
      <c r="UVT282" s="63"/>
      <c r="UVU282" s="112"/>
      <c r="UVX282" s="63"/>
      <c r="UVY282" s="112"/>
      <c r="UWB282" s="63"/>
      <c r="UWC282" s="112"/>
      <c r="UWF282" s="63"/>
      <c r="UWG282" s="112"/>
      <c r="UWJ282" s="63"/>
      <c r="UWK282" s="112"/>
      <c r="UWN282" s="63"/>
      <c r="UWO282" s="112"/>
      <c r="UWR282" s="63"/>
      <c r="UWS282" s="112"/>
      <c r="UWV282" s="63"/>
      <c r="UWW282" s="112"/>
      <c r="UWZ282" s="63"/>
      <c r="UXA282" s="112"/>
      <c r="UXD282" s="63"/>
      <c r="UXE282" s="112"/>
      <c r="UXH282" s="63"/>
      <c r="UXI282" s="112"/>
      <c r="UXL282" s="63"/>
      <c r="UXM282" s="112"/>
      <c r="UXP282" s="63"/>
      <c r="UXQ282" s="112"/>
      <c r="UXT282" s="63"/>
      <c r="UXU282" s="112"/>
      <c r="UXX282" s="63"/>
      <c r="UXY282" s="112"/>
      <c r="UYB282" s="63"/>
      <c r="UYC282" s="112"/>
      <c r="UYF282" s="63"/>
      <c r="UYG282" s="112"/>
      <c r="UYJ282" s="63"/>
      <c r="UYK282" s="112"/>
      <c r="UYN282" s="63"/>
      <c r="UYO282" s="112"/>
      <c r="UYR282" s="63"/>
      <c r="UYS282" s="112"/>
      <c r="UYV282" s="63"/>
      <c r="UYW282" s="112"/>
      <c r="UYZ282" s="63"/>
      <c r="UZA282" s="112"/>
      <c r="UZD282" s="63"/>
      <c r="UZE282" s="112"/>
      <c r="UZH282" s="63"/>
      <c r="UZI282" s="112"/>
      <c r="UZL282" s="63"/>
      <c r="UZM282" s="112"/>
      <c r="UZP282" s="63"/>
      <c r="UZQ282" s="112"/>
      <c r="UZT282" s="63"/>
      <c r="UZU282" s="112"/>
      <c r="UZX282" s="63"/>
      <c r="UZY282" s="112"/>
      <c r="VAB282" s="63"/>
      <c r="VAC282" s="112"/>
      <c r="VAF282" s="63"/>
      <c r="VAG282" s="112"/>
      <c r="VAJ282" s="63"/>
      <c r="VAK282" s="112"/>
      <c r="VAN282" s="63"/>
      <c r="VAO282" s="112"/>
      <c r="VAR282" s="63"/>
      <c r="VAS282" s="112"/>
      <c r="VAV282" s="63"/>
      <c r="VAW282" s="112"/>
      <c r="VAZ282" s="63"/>
      <c r="VBA282" s="112"/>
      <c r="VBD282" s="63"/>
      <c r="VBE282" s="112"/>
      <c r="VBH282" s="63"/>
      <c r="VBI282" s="112"/>
      <c r="VBL282" s="63"/>
      <c r="VBM282" s="112"/>
      <c r="VBP282" s="63"/>
      <c r="VBQ282" s="112"/>
      <c r="VBT282" s="63"/>
      <c r="VBU282" s="112"/>
      <c r="VBX282" s="63"/>
      <c r="VBY282" s="112"/>
      <c r="VCB282" s="63"/>
      <c r="VCC282" s="112"/>
      <c r="VCF282" s="63"/>
      <c r="VCG282" s="112"/>
      <c r="VCJ282" s="63"/>
      <c r="VCK282" s="112"/>
      <c r="VCN282" s="63"/>
      <c r="VCO282" s="112"/>
      <c r="VCR282" s="63"/>
      <c r="VCS282" s="112"/>
      <c r="VCV282" s="63"/>
      <c r="VCW282" s="112"/>
      <c r="VCZ282" s="63"/>
      <c r="VDA282" s="112"/>
      <c r="VDD282" s="63"/>
      <c r="VDE282" s="112"/>
      <c r="VDH282" s="63"/>
      <c r="VDI282" s="112"/>
      <c r="VDL282" s="63"/>
      <c r="VDM282" s="112"/>
      <c r="VDP282" s="63"/>
      <c r="VDQ282" s="112"/>
      <c r="VDT282" s="63"/>
      <c r="VDU282" s="112"/>
      <c r="VDX282" s="63"/>
      <c r="VDY282" s="112"/>
      <c r="VEB282" s="63"/>
      <c r="VEC282" s="112"/>
      <c r="VEF282" s="63"/>
      <c r="VEG282" s="112"/>
      <c r="VEJ282" s="63"/>
      <c r="VEK282" s="112"/>
      <c r="VEN282" s="63"/>
      <c r="VEO282" s="112"/>
      <c r="VER282" s="63"/>
      <c r="VES282" s="112"/>
      <c r="VEV282" s="63"/>
      <c r="VEW282" s="112"/>
      <c r="VEZ282" s="63"/>
      <c r="VFA282" s="112"/>
      <c r="VFD282" s="63"/>
      <c r="VFE282" s="112"/>
      <c r="VFH282" s="63"/>
      <c r="VFI282" s="112"/>
      <c r="VFL282" s="63"/>
      <c r="VFM282" s="112"/>
      <c r="VFP282" s="63"/>
      <c r="VFQ282" s="112"/>
      <c r="VFT282" s="63"/>
      <c r="VFU282" s="112"/>
      <c r="VFX282" s="63"/>
      <c r="VFY282" s="112"/>
      <c r="VGB282" s="63"/>
      <c r="VGC282" s="112"/>
      <c r="VGF282" s="63"/>
      <c r="VGG282" s="112"/>
      <c r="VGJ282" s="63"/>
      <c r="VGK282" s="112"/>
      <c r="VGN282" s="63"/>
      <c r="VGO282" s="112"/>
      <c r="VGR282" s="63"/>
      <c r="VGS282" s="112"/>
      <c r="VGV282" s="63"/>
      <c r="VGW282" s="112"/>
      <c r="VGZ282" s="63"/>
      <c r="VHA282" s="112"/>
      <c r="VHD282" s="63"/>
      <c r="VHE282" s="112"/>
      <c r="VHH282" s="63"/>
      <c r="VHI282" s="112"/>
      <c r="VHL282" s="63"/>
      <c r="VHM282" s="112"/>
      <c r="VHP282" s="63"/>
      <c r="VHQ282" s="112"/>
      <c r="VHT282" s="63"/>
      <c r="VHU282" s="112"/>
      <c r="VHX282" s="63"/>
      <c r="VHY282" s="112"/>
      <c r="VIB282" s="63"/>
      <c r="VIC282" s="112"/>
      <c r="VIF282" s="63"/>
      <c r="VIG282" s="112"/>
      <c r="VIJ282" s="63"/>
      <c r="VIK282" s="112"/>
      <c r="VIN282" s="63"/>
      <c r="VIO282" s="112"/>
      <c r="VIR282" s="63"/>
      <c r="VIS282" s="112"/>
      <c r="VIV282" s="63"/>
      <c r="VIW282" s="112"/>
      <c r="VIZ282" s="63"/>
      <c r="VJA282" s="112"/>
      <c r="VJD282" s="63"/>
      <c r="VJE282" s="112"/>
      <c r="VJH282" s="63"/>
      <c r="VJI282" s="112"/>
      <c r="VJL282" s="63"/>
      <c r="VJM282" s="112"/>
      <c r="VJP282" s="63"/>
      <c r="VJQ282" s="112"/>
      <c r="VJT282" s="63"/>
      <c r="VJU282" s="112"/>
      <c r="VJX282" s="63"/>
      <c r="VJY282" s="112"/>
      <c r="VKB282" s="63"/>
      <c r="VKC282" s="112"/>
      <c r="VKF282" s="63"/>
      <c r="VKG282" s="112"/>
      <c r="VKJ282" s="63"/>
      <c r="VKK282" s="112"/>
      <c r="VKN282" s="63"/>
      <c r="VKO282" s="112"/>
      <c r="VKR282" s="63"/>
      <c r="VKS282" s="112"/>
      <c r="VKV282" s="63"/>
      <c r="VKW282" s="112"/>
      <c r="VKZ282" s="63"/>
      <c r="VLA282" s="112"/>
      <c r="VLD282" s="63"/>
      <c r="VLE282" s="112"/>
      <c r="VLH282" s="63"/>
      <c r="VLI282" s="112"/>
      <c r="VLL282" s="63"/>
      <c r="VLM282" s="112"/>
      <c r="VLP282" s="63"/>
      <c r="VLQ282" s="112"/>
      <c r="VLT282" s="63"/>
      <c r="VLU282" s="112"/>
      <c r="VLX282" s="63"/>
      <c r="VLY282" s="112"/>
      <c r="VMB282" s="63"/>
      <c r="VMC282" s="112"/>
      <c r="VMF282" s="63"/>
      <c r="VMG282" s="112"/>
      <c r="VMJ282" s="63"/>
      <c r="VMK282" s="112"/>
      <c r="VMN282" s="63"/>
      <c r="VMO282" s="112"/>
      <c r="VMR282" s="63"/>
      <c r="VMS282" s="112"/>
      <c r="VMV282" s="63"/>
      <c r="VMW282" s="112"/>
      <c r="VMZ282" s="63"/>
      <c r="VNA282" s="112"/>
      <c r="VND282" s="63"/>
      <c r="VNE282" s="112"/>
      <c r="VNH282" s="63"/>
      <c r="VNI282" s="112"/>
      <c r="VNL282" s="63"/>
      <c r="VNM282" s="112"/>
      <c r="VNP282" s="63"/>
      <c r="VNQ282" s="112"/>
      <c r="VNT282" s="63"/>
      <c r="VNU282" s="112"/>
      <c r="VNX282" s="63"/>
      <c r="VNY282" s="112"/>
      <c r="VOB282" s="63"/>
      <c r="VOC282" s="112"/>
      <c r="VOF282" s="63"/>
      <c r="VOG282" s="112"/>
      <c r="VOJ282" s="63"/>
      <c r="VOK282" s="112"/>
      <c r="VON282" s="63"/>
      <c r="VOO282" s="112"/>
      <c r="VOR282" s="63"/>
      <c r="VOS282" s="112"/>
      <c r="VOV282" s="63"/>
      <c r="VOW282" s="112"/>
      <c r="VOZ282" s="63"/>
      <c r="VPA282" s="112"/>
      <c r="VPD282" s="63"/>
      <c r="VPE282" s="112"/>
      <c r="VPH282" s="63"/>
      <c r="VPI282" s="112"/>
      <c r="VPL282" s="63"/>
      <c r="VPM282" s="112"/>
      <c r="VPP282" s="63"/>
      <c r="VPQ282" s="112"/>
      <c r="VPT282" s="63"/>
      <c r="VPU282" s="112"/>
      <c r="VPX282" s="63"/>
      <c r="VPY282" s="112"/>
      <c r="VQB282" s="63"/>
      <c r="VQC282" s="112"/>
      <c r="VQF282" s="63"/>
      <c r="VQG282" s="112"/>
      <c r="VQJ282" s="63"/>
      <c r="VQK282" s="112"/>
      <c r="VQN282" s="63"/>
      <c r="VQO282" s="112"/>
      <c r="VQR282" s="63"/>
      <c r="VQS282" s="112"/>
      <c r="VQV282" s="63"/>
      <c r="VQW282" s="112"/>
      <c r="VQZ282" s="63"/>
      <c r="VRA282" s="112"/>
      <c r="VRD282" s="63"/>
      <c r="VRE282" s="112"/>
      <c r="VRH282" s="63"/>
      <c r="VRI282" s="112"/>
      <c r="VRL282" s="63"/>
      <c r="VRM282" s="112"/>
      <c r="VRP282" s="63"/>
      <c r="VRQ282" s="112"/>
      <c r="VRT282" s="63"/>
      <c r="VRU282" s="112"/>
      <c r="VRX282" s="63"/>
      <c r="VRY282" s="112"/>
      <c r="VSB282" s="63"/>
      <c r="VSC282" s="112"/>
      <c r="VSF282" s="63"/>
      <c r="VSG282" s="112"/>
      <c r="VSJ282" s="63"/>
      <c r="VSK282" s="112"/>
      <c r="VSN282" s="63"/>
      <c r="VSO282" s="112"/>
      <c r="VSR282" s="63"/>
      <c r="VSS282" s="112"/>
      <c r="VSV282" s="63"/>
      <c r="VSW282" s="112"/>
      <c r="VSZ282" s="63"/>
      <c r="VTA282" s="112"/>
      <c r="VTD282" s="63"/>
      <c r="VTE282" s="112"/>
      <c r="VTH282" s="63"/>
      <c r="VTI282" s="112"/>
      <c r="VTL282" s="63"/>
      <c r="VTM282" s="112"/>
      <c r="VTP282" s="63"/>
      <c r="VTQ282" s="112"/>
      <c r="VTT282" s="63"/>
      <c r="VTU282" s="112"/>
      <c r="VTX282" s="63"/>
      <c r="VTY282" s="112"/>
      <c r="VUB282" s="63"/>
      <c r="VUC282" s="112"/>
      <c r="VUF282" s="63"/>
      <c r="VUG282" s="112"/>
      <c r="VUJ282" s="63"/>
      <c r="VUK282" s="112"/>
      <c r="VUN282" s="63"/>
      <c r="VUO282" s="112"/>
      <c r="VUR282" s="63"/>
      <c r="VUS282" s="112"/>
      <c r="VUV282" s="63"/>
      <c r="VUW282" s="112"/>
      <c r="VUZ282" s="63"/>
      <c r="VVA282" s="112"/>
      <c r="VVD282" s="63"/>
      <c r="VVE282" s="112"/>
      <c r="VVH282" s="63"/>
      <c r="VVI282" s="112"/>
      <c r="VVL282" s="63"/>
      <c r="VVM282" s="112"/>
      <c r="VVP282" s="63"/>
      <c r="VVQ282" s="112"/>
      <c r="VVT282" s="63"/>
      <c r="VVU282" s="112"/>
      <c r="VVX282" s="63"/>
      <c r="VVY282" s="112"/>
      <c r="VWB282" s="63"/>
      <c r="VWC282" s="112"/>
      <c r="VWF282" s="63"/>
      <c r="VWG282" s="112"/>
      <c r="VWJ282" s="63"/>
      <c r="VWK282" s="112"/>
      <c r="VWN282" s="63"/>
      <c r="VWO282" s="112"/>
      <c r="VWR282" s="63"/>
      <c r="VWS282" s="112"/>
      <c r="VWV282" s="63"/>
      <c r="VWW282" s="112"/>
      <c r="VWZ282" s="63"/>
      <c r="VXA282" s="112"/>
      <c r="VXD282" s="63"/>
      <c r="VXE282" s="112"/>
      <c r="VXH282" s="63"/>
      <c r="VXI282" s="112"/>
      <c r="VXL282" s="63"/>
      <c r="VXM282" s="112"/>
      <c r="VXP282" s="63"/>
      <c r="VXQ282" s="112"/>
      <c r="VXT282" s="63"/>
      <c r="VXU282" s="112"/>
      <c r="VXX282" s="63"/>
      <c r="VXY282" s="112"/>
      <c r="VYB282" s="63"/>
      <c r="VYC282" s="112"/>
      <c r="VYF282" s="63"/>
      <c r="VYG282" s="112"/>
      <c r="VYJ282" s="63"/>
      <c r="VYK282" s="112"/>
      <c r="VYN282" s="63"/>
      <c r="VYO282" s="112"/>
      <c r="VYR282" s="63"/>
      <c r="VYS282" s="112"/>
      <c r="VYV282" s="63"/>
      <c r="VYW282" s="112"/>
      <c r="VYZ282" s="63"/>
      <c r="VZA282" s="112"/>
      <c r="VZD282" s="63"/>
      <c r="VZE282" s="112"/>
      <c r="VZH282" s="63"/>
      <c r="VZI282" s="112"/>
      <c r="VZL282" s="63"/>
      <c r="VZM282" s="112"/>
      <c r="VZP282" s="63"/>
      <c r="VZQ282" s="112"/>
      <c r="VZT282" s="63"/>
      <c r="VZU282" s="112"/>
      <c r="VZX282" s="63"/>
      <c r="VZY282" s="112"/>
      <c r="WAB282" s="63"/>
      <c r="WAC282" s="112"/>
      <c r="WAF282" s="63"/>
      <c r="WAG282" s="112"/>
      <c r="WAJ282" s="63"/>
      <c r="WAK282" s="112"/>
      <c r="WAN282" s="63"/>
      <c r="WAO282" s="112"/>
      <c r="WAR282" s="63"/>
      <c r="WAS282" s="112"/>
      <c r="WAV282" s="63"/>
      <c r="WAW282" s="112"/>
      <c r="WAZ282" s="63"/>
      <c r="WBA282" s="112"/>
      <c r="WBD282" s="63"/>
      <c r="WBE282" s="112"/>
      <c r="WBH282" s="63"/>
      <c r="WBI282" s="112"/>
      <c r="WBL282" s="63"/>
      <c r="WBM282" s="112"/>
      <c r="WBP282" s="63"/>
      <c r="WBQ282" s="112"/>
      <c r="WBT282" s="63"/>
      <c r="WBU282" s="112"/>
      <c r="WBX282" s="63"/>
      <c r="WBY282" s="112"/>
      <c r="WCB282" s="63"/>
      <c r="WCC282" s="112"/>
      <c r="WCF282" s="63"/>
      <c r="WCG282" s="112"/>
      <c r="WCJ282" s="63"/>
      <c r="WCK282" s="112"/>
      <c r="WCN282" s="63"/>
      <c r="WCO282" s="112"/>
      <c r="WCR282" s="63"/>
      <c r="WCS282" s="112"/>
      <c r="WCV282" s="63"/>
      <c r="WCW282" s="112"/>
      <c r="WCZ282" s="63"/>
      <c r="WDA282" s="112"/>
      <c r="WDD282" s="63"/>
      <c r="WDE282" s="112"/>
      <c r="WDH282" s="63"/>
      <c r="WDI282" s="112"/>
      <c r="WDL282" s="63"/>
      <c r="WDM282" s="112"/>
      <c r="WDP282" s="63"/>
      <c r="WDQ282" s="112"/>
      <c r="WDT282" s="63"/>
      <c r="WDU282" s="112"/>
      <c r="WDX282" s="63"/>
      <c r="WDY282" s="112"/>
      <c r="WEB282" s="63"/>
      <c r="WEC282" s="112"/>
      <c r="WEF282" s="63"/>
      <c r="WEG282" s="112"/>
      <c r="WEJ282" s="63"/>
      <c r="WEK282" s="112"/>
      <c r="WEN282" s="63"/>
      <c r="WEO282" s="112"/>
      <c r="WER282" s="63"/>
      <c r="WES282" s="112"/>
      <c r="WEV282" s="63"/>
      <c r="WEW282" s="112"/>
      <c r="WEZ282" s="63"/>
      <c r="WFA282" s="112"/>
      <c r="WFD282" s="63"/>
      <c r="WFE282" s="112"/>
      <c r="WFH282" s="63"/>
      <c r="WFI282" s="112"/>
      <c r="WFL282" s="63"/>
      <c r="WFM282" s="112"/>
      <c r="WFP282" s="63"/>
      <c r="WFQ282" s="112"/>
      <c r="WFT282" s="63"/>
      <c r="WFU282" s="112"/>
      <c r="WFX282" s="63"/>
      <c r="WFY282" s="112"/>
      <c r="WGB282" s="63"/>
      <c r="WGC282" s="112"/>
      <c r="WGF282" s="63"/>
      <c r="WGG282" s="112"/>
      <c r="WGJ282" s="63"/>
      <c r="WGK282" s="112"/>
      <c r="WGN282" s="63"/>
      <c r="WGO282" s="112"/>
      <c r="WGR282" s="63"/>
      <c r="WGS282" s="112"/>
      <c r="WGV282" s="63"/>
      <c r="WGW282" s="112"/>
      <c r="WGZ282" s="63"/>
      <c r="WHA282" s="112"/>
      <c r="WHD282" s="63"/>
      <c r="WHE282" s="112"/>
      <c r="WHH282" s="63"/>
      <c r="WHI282" s="112"/>
      <c r="WHL282" s="63"/>
      <c r="WHM282" s="112"/>
      <c r="WHP282" s="63"/>
      <c r="WHQ282" s="112"/>
      <c r="WHT282" s="63"/>
      <c r="WHU282" s="112"/>
      <c r="WHX282" s="63"/>
      <c r="WHY282" s="112"/>
      <c r="WIB282" s="63"/>
      <c r="WIC282" s="112"/>
      <c r="WIF282" s="63"/>
      <c r="WIG282" s="112"/>
      <c r="WIJ282" s="63"/>
      <c r="WIK282" s="112"/>
      <c r="WIN282" s="63"/>
      <c r="WIO282" s="112"/>
      <c r="WIR282" s="63"/>
      <c r="WIS282" s="112"/>
      <c r="WIV282" s="63"/>
      <c r="WIW282" s="112"/>
      <c r="WIZ282" s="63"/>
      <c r="WJA282" s="112"/>
      <c r="WJD282" s="63"/>
      <c r="WJE282" s="112"/>
      <c r="WJH282" s="63"/>
      <c r="WJI282" s="112"/>
      <c r="WJL282" s="63"/>
      <c r="WJM282" s="112"/>
      <c r="WJP282" s="63"/>
      <c r="WJQ282" s="112"/>
      <c r="WJT282" s="63"/>
      <c r="WJU282" s="112"/>
      <c r="WJX282" s="63"/>
      <c r="WJY282" s="112"/>
      <c r="WKB282" s="63"/>
      <c r="WKC282" s="112"/>
      <c r="WKF282" s="63"/>
      <c r="WKG282" s="112"/>
      <c r="WKJ282" s="63"/>
      <c r="WKK282" s="112"/>
      <c r="WKN282" s="63"/>
      <c r="WKO282" s="112"/>
      <c r="WKR282" s="63"/>
      <c r="WKS282" s="112"/>
      <c r="WKV282" s="63"/>
      <c r="WKW282" s="112"/>
      <c r="WKZ282" s="63"/>
      <c r="WLA282" s="112"/>
      <c r="WLD282" s="63"/>
      <c r="WLE282" s="112"/>
      <c r="WLH282" s="63"/>
      <c r="WLI282" s="112"/>
      <c r="WLL282" s="63"/>
      <c r="WLM282" s="112"/>
      <c r="WLP282" s="63"/>
      <c r="WLQ282" s="112"/>
      <c r="WLT282" s="63"/>
      <c r="WLU282" s="112"/>
      <c r="WLX282" s="63"/>
      <c r="WLY282" s="112"/>
      <c r="WMB282" s="63"/>
      <c r="WMC282" s="112"/>
      <c r="WMF282" s="63"/>
      <c r="WMG282" s="112"/>
      <c r="WMJ282" s="63"/>
      <c r="WMK282" s="112"/>
      <c r="WMN282" s="63"/>
      <c r="WMO282" s="112"/>
      <c r="WMR282" s="63"/>
      <c r="WMS282" s="112"/>
      <c r="WMV282" s="63"/>
      <c r="WMW282" s="112"/>
      <c r="WMZ282" s="63"/>
      <c r="WNA282" s="112"/>
      <c r="WND282" s="63"/>
      <c r="WNE282" s="112"/>
      <c r="WNH282" s="63"/>
      <c r="WNI282" s="112"/>
      <c r="WNL282" s="63"/>
      <c r="WNM282" s="112"/>
      <c r="WNP282" s="63"/>
      <c r="WNQ282" s="112"/>
      <c r="WNT282" s="63"/>
      <c r="WNU282" s="112"/>
      <c r="WNX282" s="63"/>
      <c r="WNY282" s="112"/>
      <c r="WOB282" s="63"/>
      <c r="WOC282" s="112"/>
      <c r="WOF282" s="63"/>
      <c r="WOG282" s="112"/>
      <c r="WOJ282" s="63"/>
      <c r="WOK282" s="112"/>
      <c r="WON282" s="63"/>
      <c r="WOO282" s="112"/>
      <c r="WOR282" s="63"/>
      <c r="WOS282" s="112"/>
      <c r="WOV282" s="63"/>
      <c r="WOW282" s="112"/>
      <c r="WOZ282" s="63"/>
      <c r="WPA282" s="112"/>
      <c r="WPD282" s="63"/>
      <c r="WPE282" s="112"/>
      <c r="WPH282" s="63"/>
      <c r="WPI282" s="112"/>
      <c r="WPL282" s="63"/>
      <c r="WPM282" s="112"/>
      <c r="WPP282" s="63"/>
      <c r="WPQ282" s="112"/>
      <c r="WPT282" s="63"/>
      <c r="WPU282" s="112"/>
      <c r="WPX282" s="63"/>
      <c r="WPY282" s="112"/>
      <c r="WQB282" s="63"/>
      <c r="WQC282" s="112"/>
      <c r="WQF282" s="63"/>
      <c r="WQG282" s="112"/>
      <c r="WQJ282" s="63"/>
      <c r="WQK282" s="112"/>
      <c r="WQN282" s="63"/>
      <c r="WQO282" s="112"/>
      <c r="WQR282" s="63"/>
      <c r="WQS282" s="112"/>
      <c r="WQV282" s="63"/>
      <c r="WQW282" s="112"/>
      <c r="WQZ282" s="63"/>
      <c r="WRA282" s="112"/>
      <c r="WRD282" s="63"/>
      <c r="WRE282" s="112"/>
      <c r="WRH282" s="63"/>
      <c r="WRI282" s="112"/>
      <c r="WRL282" s="63"/>
      <c r="WRM282" s="112"/>
      <c r="WRP282" s="63"/>
      <c r="WRQ282" s="112"/>
      <c r="WRT282" s="63"/>
      <c r="WRU282" s="112"/>
      <c r="WRX282" s="63"/>
      <c r="WRY282" s="112"/>
      <c r="WSB282" s="63"/>
      <c r="WSC282" s="112"/>
      <c r="WSF282" s="63"/>
      <c r="WSG282" s="112"/>
      <c r="WSJ282" s="63"/>
      <c r="WSK282" s="112"/>
      <c r="WSN282" s="63"/>
      <c r="WSO282" s="112"/>
      <c r="WSR282" s="63"/>
      <c r="WSS282" s="112"/>
      <c r="WSV282" s="63"/>
      <c r="WSW282" s="112"/>
      <c r="WSZ282" s="63"/>
      <c r="WTA282" s="112"/>
      <c r="WTD282" s="63"/>
      <c r="WTE282" s="112"/>
      <c r="WTH282" s="63"/>
      <c r="WTI282" s="112"/>
      <c r="WTL282" s="63"/>
      <c r="WTM282" s="112"/>
      <c r="WTP282" s="63"/>
      <c r="WTQ282" s="112"/>
      <c r="WTT282" s="63"/>
      <c r="WTU282" s="112"/>
      <c r="WTX282" s="63"/>
      <c r="WTY282" s="112"/>
      <c r="WUB282" s="63"/>
      <c r="WUC282" s="112"/>
      <c r="WUF282" s="63"/>
      <c r="WUG282" s="112"/>
      <c r="WUJ282" s="63"/>
      <c r="WUK282" s="112"/>
      <c r="WUN282" s="63"/>
      <c r="WUO282" s="112"/>
      <c r="WUR282" s="63"/>
      <c r="WUS282" s="112"/>
      <c r="WUV282" s="63"/>
      <c r="WUW282" s="112"/>
      <c r="WUZ282" s="63"/>
      <c r="WVA282" s="112"/>
      <c r="WVD282" s="63"/>
      <c r="WVE282" s="112"/>
      <c r="WVH282" s="63"/>
      <c r="WVI282" s="112"/>
      <c r="WVL282" s="63"/>
      <c r="WVM282" s="112"/>
      <c r="WVP282" s="63"/>
      <c r="WVQ282" s="112"/>
      <c r="WVT282" s="63"/>
      <c r="WVU282" s="112"/>
      <c r="WVX282" s="63"/>
      <c r="WVY282" s="112"/>
      <c r="WWB282" s="63"/>
      <c r="WWC282" s="112"/>
      <c r="WWF282" s="63"/>
      <c r="WWG282" s="112"/>
      <c r="WWJ282" s="63"/>
      <c r="WWK282" s="112"/>
      <c r="WWN282" s="63"/>
      <c r="WWO282" s="112"/>
      <c r="WWR282" s="63"/>
      <c r="WWS282" s="112"/>
      <c r="WWV282" s="63"/>
      <c r="WWW282" s="112"/>
      <c r="WWZ282" s="63"/>
      <c r="WXA282" s="112"/>
      <c r="WXD282" s="63"/>
      <c r="WXE282" s="112"/>
      <c r="WXH282" s="63"/>
      <c r="WXI282" s="112"/>
      <c r="WXL282" s="63"/>
      <c r="WXM282" s="112"/>
      <c r="WXP282" s="63"/>
      <c r="WXQ282" s="112"/>
      <c r="WXT282" s="63"/>
      <c r="WXU282" s="112"/>
      <c r="WXX282" s="63"/>
      <c r="WXY282" s="112"/>
      <c r="WYB282" s="63"/>
      <c r="WYC282" s="112"/>
      <c r="WYF282" s="63"/>
      <c r="WYG282" s="112"/>
      <c r="WYJ282" s="63"/>
      <c r="WYK282" s="112"/>
      <c r="WYN282" s="63"/>
      <c r="WYO282" s="112"/>
      <c r="WYR282" s="63"/>
      <c r="WYS282" s="112"/>
      <c r="WYV282" s="63"/>
      <c r="WYW282" s="112"/>
      <c r="WYZ282" s="63"/>
      <c r="WZA282" s="112"/>
      <c r="WZD282" s="63"/>
      <c r="WZE282" s="112"/>
      <c r="WZH282" s="63"/>
      <c r="WZI282" s="112"/>
      <c r="WZL282" s="63"/>
      <c r="WZM282" s="112"/>
      <c r="WZP282" s="63"/>
      <c r="WZQ282" s="112"/>
      <c r="WZT282" s="63"/>
      <c r="WZU282" s="112"/>
      <c r="WZX282" s="63"/>
      <c r="WZY282" s="112"/>
      <c r="XAB282" s="63"/>
      <c r="XAC282" s="112"/>
      <c r="XAF282" s="63"/>
      <c r="XAG282" s="112"/>
      <c r="XAJ282" s="63"/>
      <c r="XAK282" s="112"/>
      <c r="XAN282" s="63"/>
      <c r="XAO282" s="112"/>
      <c r="XAR282" s="63"/>
      <c r="XAS282" s="112"/>
      <c r="XAV282" s="63"/>
      <c r="XAW282" s="112"/>
      <c r="XAZ282" s="63"/>
      <c r="XBA282" s="112"/>
      <c r="XBD282" s="63"/>
      <c r="XBE282" s="112"/>
      <c r="XBH282" s="63"/>
      <c r="XBI282" s="112"/>
      <c r="XBL282" s="63"/>
      <c r="XBM282" s="112"/>
      <c r="XBP282" s="63"/>
      <c r="XBQ282" s="112"/>
      <c r="XBT282" s="63"/>
      <c r="XBU282" s="112"/>
      <c r="XBX282" s="63"/>
      <c r="XBY282" s="112"/>
      <c r="XCB282" s="63"/>
      <c r="XCC282" s="112"/>
      <c r="XCF282" s="63"/>
      <c r="XCG282" s="112"/>
      <c r="XCJ282" s="63"/>
      <c r="XCK282" s="112"/>
      <c r="XCN282" s="63"/>
      <c r="XCO282" s="112"/>
      <c r="XCR282" s="63"/>
      <c r="XCS282" s="112"/>
      <c r="XCV282" s="63"/>
      <c r="XCW282" s="112"/>
      <c r="XCZ282" s="63"/>
      <c r="XDA282" s="112"/>
      <c r="XDD282" s="63"/>
      <c r="XDE282" s="112"/>
      <c r="XDH282" s="63"/>
      <c r="XDI282" s="112"/>
      <c r="XDL282" s="63"/>
      <c r="XDM282" s="112"/>
      <c r="XDP282" s="63"/>
      <c r="XDQ282" s="112"/>
      <c r="XDT282" s="63"/>
      <c r="XDU282" s="112"/>
      <c r="XDX282" s="63"/>
      <c r="XDY282" s="112"/>
      <c r="XEB282" s="63"/>
      <c r="XEC282" s="112"/>
      <c r="XEF282" s="63"/>
      <c r="XEG282" s="112"/>
      <c r="XEJ282" s="63"/>
      <c r="XEK282" s="112"/>
      <c r="XEN282" s="63"/>
      <c r="XEO282" s="112"/>
      <c r="XER282" s="63"/>
      <c r="XES282" s="112"/>
      <c r="XEV282" s="63"/>
      <c r="XEW282" s="112"/>
      <c r="XEZ282" s="63"/>
      <c r="XFA282" s="112"/>
      <c r="XFD282" s="63"/>
    </row>
    <row r="283" spans="1:16384" s="113" customFormat="1">
      <c r="A283" s="114">
        <v>42874</v>
      </c>
      <c r="B283" t="s">
        <v>323</v>
      </c>
      <c r="C283"/>
      <c r="D283" s="141">
        <v>-5</v>
      </c>
      <c r="E283" s="38"/>
      <c r="F283" s="40">
        <f t="shared" si="4"/>
        <v>6009.6892999999945</v>
      </c>
      <c r="G283" s="123" t="s">
        <v>72</v>
      </c>
      <c r="H283" s="63"/>
      <c r="I283" s="112"/>
      <c r="J283" s="63"/>
      <c r="L283" s="63"/>
      <c r="M283" s="112"/>
      <c r="P283" s="63"/>
      <c r="Q283" s="112"/>
      <c r="T283" s="63"/>
      <c r="U283" s="112"/>
      <c r="X283" s="63"/>
      <c r="Y283" s="112"/>
      <c r="AB283" s="63"/>
      <c r="AC283" s="112"/>
      <c r="AF283" s="63"/>
      <c r="AG283" s="112"/>
      <c r="AJ283" s="63"/>
      <c r="AK283" s="112"/>
      <c r="AN283" s="63"/>
      <c r="AO283" s="112"/>
      <c r="AR283" s="63"/>
      <c r="AS283" s="112"/>
      <c r="AV283" s="63"/>
      <c r="AW283" s="112"/>
      <c r="AZ283" s="63"/>
      <c r="BA283" s="112"/>
      <c r="BD283" s="63"/>
      <c r="BE283" s="112"/>
      <c r="BH283" s="63"/>
      <c r="BI283" s="112"/>
      <c r="BL283" s="63"/>
      <c r="BM283" s="112"/>
      <c r="BP283" s="63"/>
      <c r="BQ283" s="112"/>
      <c r="BT283" s="63"/>
      <c r="BU283" s="112"/>
      <c r="BX283" s="63"/>
      <c r="BY283" s="112"/>
      <c r="CB283" s="63"/>
      <c r="CC283" s="112"/>
      <c r="CF283" s="63"/>
      <c r="CG283" s="112"/>
      <c r="CJ283" s="63"/>
      <c r="CK283" s="112"/>
      <c r="CN283" s="63"/>
      <c r="CO283" s="112"/>
      <c r="CR283" s="63"/>
      <c r="CS283" s="112"/>
      <c r="CV283" s="63"/>
      <c r="CW283" s="112"/>
      <c r="CZ283" s="63"/>
      <c r="DA283" s="112"/>
      <c r="DD283" s="63"/>
      <c r="DE283" s="112"/>
      <c r="DH283" s="63"/>
      <c r="DI283" s="112"/>
      <c r="DL283" s="63"/>
      <c r="DM283" s="112"/>
      <c r="DP283" s="63"/>
      <c r="DQ283" s="112"/>
      <c r="DT283" s="63"/>
      <c r="DU283" s="112"/>
      <c r="DX283" s="63"/>
      <c r="DY283" s="112"/>
      <c r="EB283" s="63"/>
      <c r="EC283" s="112"/>
      <c r="EF283" s="63"/>
      <c r="EG283" s="112"/>
      <c r="EJ283" s="63"/>
      <c r="EK283" s="112"/>
      <c r="EN283" s="63"/>
      <c r="EO283" s="112"/>
      <c r="ER283" s="63"/>
      <c r="ES283" s="112"/>
      <c r="EV283" s="63"/>
      <c r="EW283" s="112"/>
      <c r="EZ283" s="63"/>
      <c r="FA283" s="112"/>
      <c r="FD283" s="63"/>
      <c r="FE283" s="112"/>
      <c r="FH283" s="63"/>
      <c r="FI283" s="112"/>
      <c r="FL283" s="63"/>
      <c r="FM283" s="112"/>
      <c r="FP283" s="63"/>
      <c r="FQ283" s="112"/>
      <c r="FT283" s="63"/>
      <c r="FU283" s="112"/>
      <c r="FX283" s="63"/>
      <c r="FY283" s="112"/>
      <c r="GB283" s="63"/>
      <c r="GC283" s="112"/>
      <c r="GF283" s="63"/>
      <c r="GG283" s="112"/>
      <c r="GJ283" s="63"/>
      <c r="GK283" s="112"/>
      <c r="GN283" s="63"/>
      <c r="GO283" s="112"/>
      <c r="GR283" s="63"/>
      <c r="GS283" s="112"/>
      <c r="GV283" s="63"/>
      <c r="GW283" s="112"/>
      <c r="GZ283" s="63"/>
      <c r="HA283" s="112"/>
      <c r="HD283" s="63"/>
      <c r="HE283" s="112"/>
      <c r="HH283" s="63"/>
      <c r="HI283" s="112"/>
      <c r="HL283" s="63"/>
      <c r="HM283" s="112"/>
      <c r="HP283" s="63"/>
      <c r="HQ283" s="112"/>
      <c r="HT283" s="63"/>
      <c r="HU283" s="112"/>
      <c r="HX283" s="63"/>
      <c r="HY283" s="112"/>
      <c r="IB283" s="63"/>
      <c r="IC283" s="112"/>
      <c r="IF283" s="63"/>
      <c r="IG283" s="112"/>
      <c r="IJ283" s="63"/>
      <c r="IK283" s="112"/>
      <c r="IN283" s="63"/>
      <c r="IO283" s="112"/>
      <c r="IR283" s="63"/>
      <c r="IS283" s="112"/>
      <c r="IV283" s="63"/>
      <c r="IW283" s="112"/>
      <c r="IZ283" s="63"/>
      <c r="JA283" s="112"/>
      <c r="JD283" s="63"/>
      <c r="JE283" s="112"/>
      <c r="JH283" s="63"/>
      <c r="JI283" s="112"/>
      <c r="JL283" s="63"/>
      <c r="JM283" s="112"/>
      <c r="JP283" s="63"/>
      <c r="JQ283" s="112"/>
      <c r="JT283" s="63"/>
      <c r="JU283" s="112"/>
      <c r="JX283" s="63"/>
      <c r="JY283" s="112"/>
      <c r="KB283" s="63"/>
      <c r="KC283" s="112"/>
      <c r="KF283" s="63"/>
      <c r="KG283" s="112"/>
      <c r="KJ283" s="63"/>
      <c r="KK283" s="112"/>
      <c r="KN283" s="63"/>
      <c r="KO283" s="112"/>
      <c r="KR283" s="63"/>
      <c r="KS283" s="112"/>
      <c r="KV283" s="63"/>
      <c r="KW283" s="112"/>
      <c r="KZ283" s="63"/>
      <c r="LA283" s="112"/>
      <c r="LD283" s="63"/>
      <c r="LE283" s="112"/>
      <c r="LH283" s="63"/>
      <c r="LI283" s="112"/>
      <c r="LL283" s="63"/>
      <c r="LM283" s="112"/>
      <c r="LP283" s="63"/>
      <c r="LQ283" s="112"/>
      <c r="LT283" s="63"/>
      <c r="LU283" s="112"/>
      <c r="LX283" s="63"/>
      <c r="LY283" s="112"/>
      <c r="MB283" s="63"/>
      <c r="MC283" s="112"/>
      <c r="MF283" s="63"/>
      <c r="MG283" s="112"/>
      <c r="MJ283" s="63"/>
      <c r="MK283" s="112"/>
      <c r="MN283" s="63"/>
      <c r="MO283" s="112"/>
      <c r="MR283" s="63"/>
      <c r="MS283" s="112"/>
      <c r="MV283" s="63"/>
      <c r="MW283" s="112"/>
      <c r="MZ283" s="63"/>
      <c r="NA283" s="112"/>
      <c r="ND283" s="63"/>
      <c r="NE283" s="112"/>
      <c r="NH283" s="63"/>
      <c r="NI283" s="112"/>
      <c r="NL283" s="63"/>
      <c r="NM283" s="112"/>
      <c r="NP283" s="63"/>
      <c r="NQ283" s="112"/>
      <c r="NT283" s="63"/>
      <c r="NU283" s="112"/>
      <c r="NX283" s="63"/>
      <c r="NY283" s="112"/>
      <c r="OB283" s="63"/>
      <c r="OC283" s="112"/>
      <c r="OF283" s="63"/>
      <c r="OG283" s="112"/>
      <c r="OJ283" s="63"/>
      <c r="OK283" s="112"/>
      <c r="ON283" s="63"/>
      <c r="OO283" s="112"/>
      <c r="OR283" s="63"/>
      <c r="OS283" s="112"/>
      <c r="OV283" s="63"/>
      <c r="OW283" s="112"/>
      <c r="OZ283" s="63"/>
      <c r="PA283" s="112"/>
      <c r="PD283" s="63"/>
      <c r="PE283" s="112"/>
      <c r="PH283" s="63"/>
      <c r="PI283" s="112"/>
      <c r="PL283" s="63"/>
      <c r="PM283" s="112"/>
      <c r="PP283" s="63"/>
      <c r="PQ283" s="112"/>
      <c r="PT283" s="63"/>
      <c r="PU283" s="112"/>
      <c r="PX283" s="63"/>
      <c r="PY283" s="112"/>
      <c r="QB283" s="63"/>
      <c r="QC283" s="112"/>
      <c r="QF283" s="63"/>
      <c r="QG283" s="112"/>
      <c r="QJ283" s="63"/>
      <c r="QK283" s="112"/>
      <c r="QN283" s="63"/>
      <c r="QO283" s="112"/>
      <c r="QR283" s="63"/>
      <c r="QS283" s="112"/>
      <c r="QV283" s="63"/>
      <c r="QW283" s="112"/>
      <c r="QZ283" s="63"/>
      <c r="RA283" s="112"/>
      <c r="RD283" s="63"/>
      <c r="RE283" s="112"/>
      <c r="RH283" s="63"/>
      <c r="RI283" s="112"/>
      <c r="RL283" s="63"/>
      <c r="RM283" s="112"/>
      <c r="RP283" s="63"/>
      <c r="RQ283" s="112"/>
      <c r="RT283" s="63"/>
      <c r="RU283" s="112"/>
      <c r="RX283" s="63"/>
      <c r="RY283" s="112"/>
      <c r="SB283" s="63"/>
      <c r="SC283" s="112"/>
      <c r="SF283" s="63"/>
      <c r="SG283" s="112"/>
      <c r="SJ283" s="63"/>
      <c r="SK283" s="112"/>
      <c r="SN283" s="63"/>
      <c r="SO283" s="112"/>
      <c r="SR283" s="63"/>
      <c r="SS283" s="112"/>
      <c r="SV283" s="63"/>
      <c r="SW283" s="112"/>
      <c r="SZ283" s="63"/>
      <c r="TA283" s="112"/>
      <c r="TD283" s="63"/>
      <c r="TE283" s="112"/>
      <c r="TH283" s="63"/>
      <c r="TI283" s="112"/>
      <c r="TL283" s="63"/>
      <c r="TM283" s="112"/>
      <c r="TP283" s="63"/>
      <c r="TQ283" s="112"/>
      <c r="TT283" s="63"/>
      <c r="TU283" s="112"/>
      <c r="TX283" s="63"/>
      <c r="TY283" s="112"/>
      <c r="UB283" s="63"/>
      <c r="UC283" s="112"/>
      <c r="UF283" s="63"/>
      <c r="UG283" s="112"/>
      <c r="UJ283" s="63"/>
      <c r="UK283" s="112"/>
      <c r="UN283" s="63"/>
      <c r="UO283" s="112"/>
      <c r="UR283" s="63"/>
      <c r="US283" s="112"/>
      <c r="UV283" s="63"/>
      <c r="UW283" s="112"/>
      <c r="UZ283" s="63"/>
      <c r="VA283" s="112"/>
      <c r="VD283" s="63"/>
      <c r="VE283" s="112"/>
      <c r="VH283" s="63"/>
      <c r="VI283" s="112"/>
      <c r="VL283" s="63"/>
      <c r="VM283" s="112"/>
      <c r="VP283" s="63"/>
      <c r="VQ283" s="112"/>
      <c r="VT283" s="63"/>
      <c r="VU283" s="112"/>
      <c r="VX283" s="63"/>
      <c r="VY283" s="112"/>
      <c r="WB283" s="63"/>
      <c r="WC283" s="112"/>
      <c r="WF283" s="63"/>
      <c r="WG283" s="112"/>
      <c r="WJ283" s="63"/>
      <c r="WK283" s="112"/>
      <c r="WN283" s="63"/>
      <c r="WO283" s="112"/>
      <c r="WR283" s="63"/>
      <c r="WS283" s="112"/>
      <c r="WV283" s="63"/>
      <c r="WW283" s="112"/>
      <c r="WZ283" s="63"/>
      <c r="XA283" s="112"/>
      <c r="XD283" s="63"/>
      <c r="XE283" s="112"/>
      <c r="XH283" s="63"/>
      <c r="XI283" s="112"/>
      <c r="XL283" s="63"/>
      <c r="XM283" s="112"/>
      <c r="XP283" s="63"/>
      <c r="XQ283" s="112"/>
      <c r="XT283" s="63"/>
      <c r="XU283" s="112"/>
      <c r="XX283" s="63"/>
      <c r="XY283" s="112"/>
      <c r="YB283" s="63"/>
      <c r="YC283" s="112"/>
      <c r="YF283" s="63"/>
      <c r="YG283" s="112"/>
      <c r="YJ283" s="63"/>
      <c r="YK283" s="112"/>
      <c r="YN283" s="63"/>
      <c r="YO283" s="112"/>
      <c r="YR283" s="63"/>
      <c r="YS283" s="112"/>
      <c r="YV283" s="63"/>
      <c r="YW283" s="112"/>
      <c r="YZ283" s="63"/>
      <c r="ZA283" s="112"/>
      <c r="ZD283" s="63"/>
      <c r="ZE283" s="112"/>
      <c r="ZH283" s="63"/>
      <c r="ZI283" s="112"/>
      <c r="ZL283" s="63"/>
      <c r="ZM283" s="112"/>
      <c r="ZP283" s="63"/>
      <c r="ZQ283" s="112"/>
      <c r="ZT283" s="63"/>
      <c r="ZU283" s="112"/>
      <c r="ZX283" s="63"/>
      <c r="ZY283" s="112"/>
      <c r="AAB283" s="63"/>
      <c r="AAC283" s="112"/>
      <c r="AAF283" s="63"/>
      <c r="AAG283" s="112"/>
      <c r="AAJ283" s="63"/>
      <c r="AAK283" s="112"/>
      <c r="AAN283" s="63"/>
      <c r="AAO283" s="112"/>
      <c r="AAR283" s="63"/>
      <c r="AAS283" s="112"/>
      <c r="AAV283" s="63"/>
      <c r="AAW283" s="112"/>
      <c r="AAZ283" s="63"/>
      <c r="ABA283" s="112"/>
      <c r="ABD283" s="63"/>
      <c r="ABE283" s="112"/>
      <c r="ABH283" s="63"/>
      <c r="ABI283" s="112"/>
      <c r="ABL283" s="63"/>
      <c r="ABM283" s="112"/>
      <c r="ABP283" s="63"/>
      <c r="ABQ283" s="112"/>
      <c r="ABT283" s="63"/>
      <c r="ABU283" s="112"/>
      <c r="ABX283" s="63"/>
      <c r="ABY283" s="112"/>
      <c r="ACB283" s="63"/>
      <c r="ACC283" s="112"/>
      <c r="ACF283" s="63"/>
      <c r="ACG283" s="112"/>
      <c r="ACJ283" s="63"/>
      <c r="ACK283" s="112"/>
      <c r="ACN283" s="63"/>
      <c r="ACO283" s="112"/>
      <c r="ACR283" s="63"/>
      <c r="ACS283" s="112"/>
      <c r="ACV283" s="63"/>
      <c r="ACW283" s="112"/>
      <c r="ACZ283" s="63"/>
      <c r="ADA283" s="112"/>
      <c r="ADD283" s="63"/>
      <c r="ADE283" s="112"/>
      <c r="ADH283" s="63"/>
      <c r="ADI283" s="112"/>
      <c r="ADL283" s="63"/>
      <c r="ADM283" s="112"/>
      <c r="ADP283" s="63"/>
      <c r="ADQ283" s="112"/>
      <c r="ADT283" s="63"/>
      <c r="ADU283" s="112"/>
      <c r="ADX283" s="63"/>
      <c r="ADY283" s="112"/>
      <c r="AEB283" s="63"/>
      <c r="AEC283" s="112"/>
      <c r="AEF283" s="63"/>
      <c r="AEG283" s="112"/>
      <c r="AEJ283" s="63"/>
      <c r="AEK283" s="112"/>
      <c r="AEN283" s="63"/>
      <c r="AEO283" s="112"/>
      <c r="AER283" s="63"/>
      <c r="AES283" s="112"/>
      <c r="AEV283" s="63"/>
      <c r="AEW283" s="112"/>
      <c r="AEZ283" s="63"/>
      <c r="AFA283" s="112"/>
      <c r="AFD283" s="63"/>
      <c r="AFE283" s="112"/>
      <c r="AFH283" s="63"/>
      <c r="AFI283" s="112"/>
      <c r="AFL283" s="63"/>
      <c r="AFM283" s="112"/>
      <c r="AFP283" s="63"/>
      <c r="AFQ283" s="112"/>
      <c r="AFT283" s="63"/>
      <c r="AFU283" s="112"/>
      <c r="AFX283" s="63"/>
      <c r="AFY283" s="112"/>
      <c r="AGB283" s="63"/>
      <c r="AGC283" s="112"/>
      <c r="AGF283" s="63"/>
      <c r="AGG283" s="112"/>
      <c r="AGJ283" s="63"/>
      <c r="AGK283" s="112"/>
      <c r="AGN283" s="63"/>
      <c r="AGO283" s="112"/>
      <c r="AGR283" s="63"/>
      <c r="AGS283" s="112"/>
      <c r="AGV283" s="63"/>
      <c r="AGW283" s="112"/>
      <c r="AGZ283" s="63"/>
      <c r="AHA283" s="112"/>
      <c r="AHD283" s="63"/>
      <c r="AHE283" s="112"/>
      <c r="AHH283" s="63"/>
      <c r="AHI283" s="112"/>
      <c r="AHL283" s="63"/>
      <c r="AHM283" s="112"/>
      <c r="AHP283" s="63"/>
      <c r="AHQ283" s="112"/>
      <c r="AHT283" s="63"/>
      <c r="AHU283" s="112"/>
      <c r="AHX283" s="63"/>
      <c r="AHY283" s="112"/>
      <c r="AIB283" s="63"/>
      <c r="AIC283" s="112"/>
      <c r="AIF283" s="63"/>
      <c r="AIG283" s="112"/>
      <c r="AIJ283" s="63"/>
      <c r="AIK283" s="112"/>
      <c r="AIN283" s="63"/>
      <c r="AIO283" s="112"/>
      <c r="AIR283" s="63"/>
      <c r="AIS283" s="112"/>
      <c r="AIV283" s="63"/>
      <c r="AIW283" s="112"/>
      <c r="AIZ283" s="63"/>
      <c r="AJA283" s="112"/>
      <c r="AJD283" s="63"/>
      <c r="AJE283" s="112"/>
      <c r="AJH283" s="63"/>
      <c r="AJI283" s="112"/>
      <c r="AJL283" s="63"/>
      <c r="AJM283" s="112"/>
      <c r="AJP283" s="63"/>
      <c r="AJQ283" s="112"/>
      <c r="AJT283" s="63"/>
      <c r="AJU283" s="112"/>
      <c r="AJX283" s="63"/>
      <c r="AJY283" s="112"/>
      <c r="AKB283" s="63"/>
      <c r="AKC283" s="112"/>
      <c r="AKF283" s="63"/>
      <c r="AKG283" s="112"/>
      <c r="AKJ283" s="63"/>
      <c r="AKK283" s="112"/>
      <c r="AKN283" s="63"/>
      <c r="AKO283" s="112"/>
      <c r="AKR283" s="63"/>
      <c r="AKS283" s="112"/>
      <c r="AKV283" s="63"/>
      <c r="AKW283" s="112"/>
      <c r="AKZ283" s="63"/>
      <c r="ALA283" s="112"/>
      <c r="ALD283" s="63"/>
      <c r="ALE283" s="112"/>
      <c r="ALH283" s="63"/>
      <c r="ALI283" s="112"/>
      <c r="ALL283" s="63"/>
      <c r="ALM283" s="112"/>
      <c r="ALP283" s="63"/>
      <c r="ALQ283" s="112"/>
      <c r="ALT283" s="63"/>
      <c r="ALU283" s="112"/>
      <c r="ALX283" s="63"/>
      <c r="ALY283" s="112"/>
      <c r="AMB283" s="63"/>
      <c r="AMC283" s="112"/>
      <c r="AMF283" s="63"/>
      <c r="AMG283" s="112"/>
      <c r="AMJ283" s="63"/>
      <c r="AMK283" s="112"/>
      <c r="AMN283" s="63"/>
      <c r="AMO283" s="112"/>
      <c r="AMR283" s="63"/>
      <c r="AMS283" s="112"/>
      <c r="AMV283" s="63"/>
      <c r="AMW283" s="112"/>
      <c r="AMZ283" s="63"/>
      <c r="ANA283" s="112"/>
      <c r="AND283" s="63"/>
      <c r="ANE283" s="112"/>
      <c r="ANH283" s="63"/>
      <c r="ANI283" s="112"/>
      <c r="ANL283" s="63"/>
      <c r="ANM283" s="112"/>
      <c r="ANP283" s="63"/>
      <c r="ANQ283" s="112"/>
      <c r="ANT283" s="63"/>
      <c r="ANU283" s="112"/>
      <c r="ANX283" s="63"/>
      <c r="ANY283" s="112"/>
      <c r="AOB283" s="63"/>
      <c r="AOC283" s="112"/>
      <c r="AOF283" s="63"/>
      <c r="AOG283" s="112"/>
      <c r="AOJ283" s="63"/>
      <c r="AOK283" s="112"/>
      <c r="AON283" s="63"/>
      <c r="AOO283" s="112"/>
      <c r="AOR283" s="63"/>
      <c r="AOS283" s="112"/>
      <c r="AOV283" s="63"/>
      <c r="AOW283" s="112"/>
      <c r="AOZ283" s="63"/>
      <c r="APA283" s="112"/>
      <c r="APD283" s="63"/>
      <c r="APE283" s="112"/>
      <c r="APH283" s="63"/>
      <c r="API283" s="112"/>
      <c r="APL283" s="63"/>
      <c r="APM283" s="112"/>
      <c r="APP283" s="63"/>
      <c r="APQ283" s="112"/>
      <c r="APT283" s="63"/>
      <c r="APU283" s="112"/>
      <c r="APX283" s="63"/>
      <c r="APY283" s="112"/>
      <c r="AQB283" s="63"/>
      <c r="AQC283" s="112"/>
      <c r="AQF283" s="63"/>
      <c r="AQG283" s="112"/>
      <c r="AQJ283" s="63"/>
      <c r="AQK283" s="112"/>
      <c r="AQN283" s="63"/>
      <c r="AQO283" s="112"/>
      <c r="AQR283" s="63"/>
      <c r="AQS283" s="112"/>
      <c r="AQV283" s="63"/>
      <c r="AQW283" s="112"/>
      <c r="AQZ283" s="63"/>
      <c r="ARA283" s="112"/>
      <c r="ARD283" s="63"/>
      <c r="ARE283" s="112"/>
      <c r="ARH283" s="63"/>
      <c r="ARI283" s="112"/>
      <c r="ARL283" s="63"/>
      <c r="ARM283" s="112"/>
      <c r="ARP283" s="63"/>
      <c r="ARQ283" s="112"/>
      <c r="ART283" s="63"/>
      <c r="ARU283" s="112"/>
      <c r="ARX283" s="63"/>
      <c r="ARY283" s="112"/>
      <c r="ASB283" s="63"/>
      <c r="ASC283" s="112"/>
      <c r="ASF283" s="63"/>
      <c r="ASG283" s="112"/>
      <c r="ASJ283" s="63"/>
      <c r="ASK283" s="112"/>
      <c r="ASN283" s="63"/>
      <c r="ASO283" s="112"/>
      <c r="ASR283" s="63"/>
      <c r="ASS283" s="112"/>
      <c r="ASV283" s="63"/>
      <c r="ASW283" s="112"/>
      <c r="ASZ283" s="63"/>
      <c r="ATA283" s="112"/>
      <c r="ATD283" s="63"/>
      <c r="ATE283" s="112"/>
      <c r="ATH283" s="63"/>
      <c r="ATI283" s="112"/>
      <c r="ATL283" s="63"/>
      <c r="ATM283" s="112"/>
      <c r="ATP283" s="63"/>
      <c r="ATQ283" s="112"/>
      <c r="ATT283" s="63"/>
      <c r="ATU283" s="112"/>
      <c r="ATX283" s="63"/>
      <c r="ATY283" s="112"/>
      <c r="AUB283" s="63"/>
      <c r="AUC283" s="112"/>
      <c r="AUF283" s="63"/>
      <c r="AUG283" s="112"/>
      <c r="AUJ283" s="63"/>
      <c r="AUK283" s="112"/>
      <c r="AUN283" s="63"/>
      <c r="AUO283" s="112"/>
      <c r="AUR283" s="63"/>
      <c r="AUS283" s="112"/>
      <c r="AUV283" s="63"/>
      <c r="AUW283" s="112"/>
      <c r="AUZ283" s="63"/>
      <c r="AVA283" s="112"/>
      <c r="AVD283" s="63"/>
      <c r="AVE283" s="112"/>
      <c r="AVH283" s="63"/>
      <c r="AVI283" s="112"/>
      <c r="AVL283" s="63"/>
      <c r="AVM283" s="112"/>
      <c r="AVP283" s="63"/>
      <c r="AVQ283" s="112"/>
      <c r="AVT283" s="63"/>
      <c r="AVU283" s="112"/>
      <c r="AVX283" s="63"/>
      <c r="AVY283" s="112"/>
      <c r="AWB283" s="63"/>
      <c r="AWC283" s="112"/>
      <c r="AWF283" s="63"/>
      <c r="AWG283" s="112"/>
      <c r="AWJ283" s="63"/>
      <c r="AWK283" s="112"/>
      <c r="AWN283" s="63"/>
      <c r="AWO283" s="112"/>
      <c r="AWR283" s="63"/>
      <c r="AWS283" s="112"/>
      <c r="AWV283" s="63"/>
      <c r="AWW283" s="112"/>
      <c r="AWZ283" s="63"/>
      <c r="AXA283" s="112"/>
      <c r="AXD283" s="63"/>
      <c r="AXE283" s="112"/>
      <c r="AXH283" s="63"/>
      <c r="AXI283" s="112"/>
      <c r="AXL283" s="63"/>
      <c r="AXM283" s="112"/>
      <c r="AXP283" s="63"/>
      <c r="AXQ283" s="112"/>
      <c r="AXT283" s="63"/>
      <c r="AXU283" s="112"/>
      <c r="AXX283" s="63"/>
      <c r="AXY283" s="112"/>
      <c r="AYB283" s="63"/>
      <c r="AYC283" s="112"/>
      <c r="AYF283" s="63"/>
      <c r="AYG283" s="112"/>
      <c r="AYJ283" s="63"/>
      <c r="AYK283" s="112"/>
      <c r="AYN283" s="63"/>
      <c r="AYO283" s="112"/>
      <c r="AYR283" s="63"/>
      <c r="AYS283" s="112"/>
      <c r="AYV283" s="63"/>
      <c r="AYW283" s="112"/>
      <c r="AYZ283" s="63"/>
      <c r="AZA283" s="112"/>
      <c r="AZD283" s="63"/>
      <c r="AZE283" s="112"/>
      <c r="AZH283" s="63"/>
      <c r="AZI283" s="112"/>
      <c r="AZL283" s="63"/>
      <c r="AZM283" s="112"/>
      <c r="AZP283" s="63"/>
      <c r="AZQ283" s="112"/>
      <c r="AZT283" s="63"/>
      <c r="AZU283" s="112"/>
      <c r="AZX283" s="63"/>
      <c r="AZY283" s="112"/>
      <c r="BAB283" s="63"/>
      <c r="BAC283" s="112"/>
      <c r="BAF283" s="63"/>
      <c r="BAG283" s="112"/>
      <c r="BAJ283" s="63"/>
      <c r="BAK283" s="112"/>
      <c r="BAN283" s="63"/>
      <c r="BAO283" s="112"/>
      <c r="BAR283" s="63"/>
      <c r="BAS283" s="112"/>
      <c r="BAV283" s="63"/>
      <c r="BAW283" s="112"/>
      <c r="BAZ283" s="63"/>
      <c r="BBA283" s="112"/>
      <c r="BBD283" s="63"/>
      <c r="BBE283" s="112"/>
      <c r="BBH283" s="63"/>
      <c r="BBI283" s="112"/>
      <c r="BBL283" s="63"/>
      <c r="BBM283" s="112"/>
      <c r="BBP283" s="63"/>
      <c r="BBQ283" s="112"/>
      <c r="BBT283" s="63"/>
      <c r="BBU283" s="112"/>
      <c r="BBX283" s="63"/>
      <c r="BBY283" s="112"/>
      <c r="BCB283" s="63"/>
      <c r="BCC283" s="112"/>
      <c r="BCF283" s="63"/>
      <c r="BCG283" s="112"/>
      <c r="BCJ283" s="63"/>
      <c r="BCK283" s="112"/>
      <c r="BCN283" s="63"/>
      <c r="BCO283" s="112"/>
      <c r="BCR283" s="63"/>
      <c r="BCS283" s="112"/>
      <c r="BCV283" s="63"/>
      <c r="BCW283" s="112"/>
      <c r="BCZ283" s="63"/>
      <c r="BDA283" s="112"/>
      <c r="BDD283" s="63"/>
      <c r="BDE283" s="112"/>
      <c r="BDH283" s="63"/>
      <c r="BDI283" s="112"/>
      <c r="BDL283" s="63"/>
      <c r="BDM283" s="112"/>
      <c r="BDP283" s="63"/>
      <c r="BDQ283" s="112"/>
      <c r="BDT283" s="63"/>
      <c r="BDU283" s="112"/>
      <c r="BDX283" s="63"/>
      <c r="BDY283" s="112"/>
      <c r="BEB283" s="63"/>
      <c r="BEC283" s="112"/>
      <c r="BEF283" s="63"/>
      <c r="BEG283" s="112"/>
      <c r="BEJ283" s="63"/>
      <c r="BEK283" s="112"/>
      <c r="BEN283" s="63"/>
      <c r="BEO283" s="112"/>
      <c r="BER283" s="63"/>
      <c r="BES283" s="112"/>
      <c r="BEV283" s="63"/>
      <c r="BEW283" s="112"/>
      <c r="BEZ283" s="63"/>
      <c r="BFA283" s="112"/>
      <c r="BFD283" s="63"/>
      <c r="BFE283" s="112"/>
      <c r="BFH283" s="63"/>
      <c r="BFI283" s="112"/>
      <c r="BFL283" s="63"/>
      <c r="BFM283" s="112"/>
      <c r="BFP283" s="63"/>
      <c r="BFQ283" s="112"/>
      <c r="BFT283" s="63"/>
      <c r="BFU283" s="112"/>
      <c r="BFX283" s="63"/>
      <c r="BFY283" s="112"/>
      <c r="BGB283" s="63"/>
      <c r="BGC283" s="112"/>
      <c r="BGF283" s="63"/>
      <c r="BGG283" s="112"/>
      <c r="BGJ283" s="63"/>
      <c r="BGK283" s="112"/>
      <c r="BGN283" s="63"/>
      <c r="BGO283" s="112"/>
      <c r="BGR283" s="63"/>
      <c r="BGS283" s="112"/>
      <c r="BGV283" s="63"/>
      <c r="BGW283" s="112"/>
      <c r="BGZ283" s="63"/>
      <c r="BHA283" s="112"/>
      <c r="BHD283" s="63"/>
      <c r="BHE283" s="112"/>
      <c r="BHH283" s="63"/>
      <c r="BHI283" s="112"/>
      <c r="BHL283" s="63"/>
      <c r="BHM283" s="112"/>
      <c r="BHP283" s="63"/>
      <c r="BHQ283" s="112"/>
      <c r="BHT283" s="63"/>
      <c r="BHU283" s="112"/>
      <c r="BHX283" s="63"/>
      <c r="BHY283" s="112"/>
      <c r="BIB283" s="63"/>
      <c r="BIC283" s="112"/>
      <c r="BIF283" s="63"/>
      <c r="BIG283" s="112"/>
      <c r="BIJ283" s="63"/>
      <c r="BIK283" s="112"/>
      <c r="BIN283" s="63"/>
      <c r="BIO283" s="112"/>
      <c r="BIR283" s="63"/>
      <c r="BIS283" s="112"/>
      <c r="BIV283" s="63"/>
      <c r="BIW283" s="112"/>
      <c r="BIZ283" s="63"/>
      <c r="BJA283" s="112"/>
      <c r="BJD283" s="63"/>
      <c r="BJE283" s="112"/>
      <c r="BJH283" s="63"/>
      <c r="BJI283" s="112"/>
      <c r="BJL283" s="63"/>
      <c r="BJM283" s="112"/>
      <c r="BJP283" s="63"/>
      <c r="BJQ283" s="112"/>
      <c r="BJT283" s="63"/>
      <c r="BJU283" s="112"/>
      <c r="BJX283" s="63"/>
      <c r="BJY283" s="112"/>
      <c r="BKB283" s="63"/>
      <c r="BKC283" s="112"/>
      <c r="BKF283" s="63"/>
      <c r="BKG283" s="112"/>
      <c r="BKJ283" s="63"/>
      <c r="BKK283" s="112"/>
      <c r="BKN283" s="63"/>
      <c r="BKO283" s="112"/>
      <c r="BKR283" s="63"/>
      <c r="BKS283" s="112"/>
      <c r="BKV283" s="63"/>
      <c r="BKW283" s="112"/>
      <c r="BKZ283" s="63"/>
      <c r="BLA283" s="112"/>
      <c r="BLD283" s="63"/>
      <c r="BLE283" s="112"/>
      <c r="BLH283" s="63"/>
      <c r="BLI283" s="112"/>
      <c r="BLL283" s="63"/>
      <c r="BLM283" s="112"/>
      <c r="BLP283" s="63"/>
      <c r="BLQ283" s="112"/>
      <c r="BLT283" s="63"/>
      <c r="BLU283" s="112"/>
      <c r="BLX283" s="63"/>
      <c r="BLY283" s="112"/>
      <c r="BMB283" s="63"/>
      <c r="BMC283" s="112"/>
      <c r="BMF283" s="63"/>
      <c r="BMG283" s="112"/>
      <c r="BMJ283" s="63"/>
      <c r="BMK283" s="112"/>
      <c r="BMN283" s="63"/>
      <c r="BMO283" s="112"/>
      <c r="BMR283" s="63"/>
      <c r="BMS283" s="112"/>
      <c r="BMV283" s="63"/>
      <c r="BMW283" s="112"/>
      <c r="BMZ283" s="63"/>
      <c r="BNA283" s="112"/>
      <c r="BND283" s="63"/>
      <c r="BNE283" s="112"/>
      <c r="BNH283" s="63"/>
      <c r="BNI283" s="112"/>
      <c r="BNL283" s="63"/>
      <c r="BNM283" s="112"/>
      <c r="BNP283" s="63"/>
      <c r="BNQ283" s="112"/>
      <c r="BNT283" s="63"/>
      <c r="BNU283" s="112"/>
      <c r="BNX283" s="63"/>
      <c r="BNY283" s="112"/>
      <c r="BOB283" s="63"/>
      <c r="BOC283" s="112"/>
      <c r="BOF283" s="63"/>
      <c r="BOG283" s="112"/>
      <c r="BOJ283" s="63"/>
      <c r="BOK283" s="112"/>
      <c r="BON283" s="63"/>
      <c r="BOO283" s="112"/>
      <c r="BOR283" s="63"/>
      <c r="BOS283" s="112"/>
      <c r="BOV283" s="63"/>
      <c r="BOW283" s="112"/>
      <c r="BOZ283" s="63"/>
      <c r="BPA283" s="112"/>
      <c r="BPD283" s="63"/>
      <c r="BPE283" s="112"/>
      <c r="BPH283" s="63"/>
      <c r="BPI283" s="112"/>
      <c r="BPL283" s="63"/>
      <c r="BPM283" s="112"/>
      <c r="BPP283" s="63"/>
      <c r="BPQ283" s="112"/>
      <c r="BPT283" s="63"/>
      <c r="BPU283" s="112"/>
      <c r="BPX283" s="63"/>
      <c r="BPY283" s="112"/>
      <c r="BQB283" s="63"/>
      <c r="BQC283" s="112"/>
      <c r="BQF283" s="63"/>
      <c r="BQG283" s="112"/>
      <c r="BQJ283" s="63"/>
      <c r="BQK283" s="112"/>
      <c r="BQN283" s="63"/>
      <c r="BQO283" s="112"/>
      <c r="BQR283" s="63"/>
      <c r="BQS283" s="112"/>
      <c r="BQV283" s="63"/>
      <c r="BQW283" s="112"/>
      <c r="BQZ283" s="63"/>
      <c r="BRA283" s="112"/>
      <c r="BRD283" s="63"/>
      <c r="BRE283" s="112"/>
      <c r="BRH283" s="63"/>
      <c r="BRI283" s="112"/>
      <c r="BRL283" s="63"/>
      <c r="BRM283" s="112"/>
      <c r="BRP283" s="63"/>
      <c r="BRQ283" s="112"/>
      <c r="BRT283" s="63"/>
      <c r="BRU283" s="112"/>
      <c r="BRX283" s="63"/>
      <c r="BRY283" s="112"/>
      <c r="BSB283" s="63"/>
      <c r="BSC283" s="112"/>
      <c r="BSF283" s="63"/>
      <c r="BSG283" s="112"/>
      <c r="BSJ283" s="63"/>
      <c r="BSK283" s="112"/>
      <c r="BSN283" s="63"/>
      <c r="BSO283" s="112"/>
      <c r="BSR283" s="63"/>
      <c r="BSS283" s="112"/>
      <c r="BSV283" s="63"/>
      <c r="BSW283" s="112"/>
      <c r="BSZ283" s="63"/>
      <c r="BTA283" s="112"/>
      <c r="BTD283" s="63"/>
      <c r="BTE283" s="112"/>
      <c r="BTH283" s="63"/>
      <c r="BTI283" s="112"/>
      <c r="BTL283" s="63"/>
      <c r="BTM283" s="112"/>
      <c r="BTP283" s="63"/>
      <c r="BTQ283" s="112"/>
      <c r="BTT283" s="63"/>
      <c r="BTU283" s="112"/>
      <c r="BTX283" s="63"/>
      <c r="BTY283" s="112"/>
      <c r="BUB283" s="63"/>
      <c r="BUC283" s="112"/>
      <c r="BUF283" s="63"/>
      <c r="BUG283" s="112"/>
      <c r="BUJ283" s="63"/>
      <c r="BUK283" s="112"/>
      <c r="BUN283" s="63"/>
      <c r="BUO283" s="112"/>
      <c r="BUR283" s="63"/>
      <c r="BUS283" s="112"/>
      <c r="BUV283" s="63"/>
      <c r="BUW283" s="112"/>
      <c r="BUZ283" s="63"/>
      <c r="BVA283" s="112"/>
      <c r="BVD283" s="63"/>
      <c r="BVE283" s="112"/>
      <c r="BVH283" s="63"/>
      <c r="BVI283" s="112"/>
      <c r="BVL283" s="63"/>
      <c r="BVM283" s="112"/>
      <c r="BVP283" s="63"/>
      <c r="BVQ283" s="112"/>
      <c r="BVT283" s="63"/>
      <c r="BVU283" s="112"/>
      <c r="BVX283" s="63"/>
      <c r="BVY283" s="112"/>
      <c r="BWB283" s="63"/>
      <c r="BWC283" s="112"/>
      <c r="BWF283" s="63"/>
      <c r="BWG283" s="112"/>
      <c r="BWJ283" s="63"/>
      <c r="BWK283" s="112"/>
      <c r="BWN283" s="63"/>
      <c r="BWO283" s="112"/>
      <c r="BWR283" s="63"/>
      <c r="BWS283" s="112"/>
      <c r="BWV283" s="63"/>
      <c r="BWW283" s="112"/>
      <c r="BWZ283" s="63"/>
      <c r="BXA283" s="112"/>
      <c r="BXD283" s="63"/>
      <c r="BXE283" s="112"/>
      <c r="BXH283" s="63"/>
      <c r="BXI283" s="112"/>
      <c r="BXL283" s="63"/>
      <c r="BXM283" s="112"/>
      <c r="BXP283" s="63"/>
      <c r="BXQ283" s="112"/>
      <c r="BXT283" s="63"/>
      <c r="BXU283" s="112"/>
      <c r="BXX283" s="63"/>
      <c r="BXY283" s="112"/>
      <c r="BYB283" s="63"/>
      <c r="BYC283" s="112"/>
      <c r="BYF283" s="63"/>
      <c r="BYG283" s="112"/>
      <c r="BYJ283" s="63"/>
      <c r="BYK283" s="112"/>
      <c r="BYN283" s="63"/>
      <c r="BYO283" s="112"/>
      <c r="BYR283" s="63"/>
      <c r="BYS283" s="112"/>
      <c r="BYV283" s="63"/>
      <c r="BYW283" s="112"/>
      <c r="BYZ283" s="63"/>
      <c r="BZA283" s="112"/>
      <c r="BZD283" s="63"/>
      <c r="BZE283" s="112"/>
      <c r="BZH283" s="63"/>
      <c r="BZI283" s="112"/>
      <c r="BZL283" s="63"/>
      <c r="BZM283" s="112"/>
      <c r="BZP283" s="63"/>
      <c r="BZQ283" s="112"/>
      <c r="BZT283" s="63"/>
      <c r="BZU283" s="112"/>
      <c r="BZX283" s="63"/>
      <c r="BZY283" s="112"/>
      <c r="CAB283" s="63"/>
      <c r="CAC283" s="112"/>
      <c r="CAF283" s="63"/>
      <c r="CAG283" s="112"/>
      <c r="CAJ283" s="63"/>
      <c r="CAK283" s="112"/>
      <c r="CAN283" s="63"/>
      <c r="CAO283" s="112"/>
      <c r="CAR283" s="63"/>
      <c r="CAS283" s="112"/>
      <c r="CAV283" s="63"/>
      <c r="CAW283" s="112"/>
      <c r="CAZ283" s="63"/>
      <c r="CBA283" s="112"/>
      <c r="CBD283" s="63"/>
      <c r="CBE283" s="112"/>
      <c r="CBH283" s="63"/>
      <c r="CBI283" s="112"/>
      <c r="CBL283" s="63"/>
      <c r="CBM283" s="112"/>
      <c r="CBP283" s="63"/>
      <c r="CBQ283" s="112"/>
      <c r="CBT283" s="63"/>
      <c r="CBU283" s="112"/>
      <c r="CBX283" s="63"/>
      <c r="CBY283" s="112"/>
      <c r="CCB283" s="63"/>
      <c r="CCC283" s="112"/>
      <c r="CCF283" s="63"/>
      <c r="CCG283" s="112"/>
      <c r="CCJ283" s="63"/>
      <c r="CCK283" s="112"/>
      <c r="CCN283" s="63"/>
      <c r="CCO283" s="112"/>
      <c r="CCR283" s="63"/>
      <c r="CCS283" s="112"/>
      <c r="CCV283" s="63"/>
      <c r="CCW283" s="112"/>
      <c r="CCZ283" s="63"/>
      <c r="CDA283" s="112"/>
      <c r="CDD283" s="63"/>
      <c r="CDE283" s="112"/>
      <c r="CDH283" s="63"/>
      <c r="CDI283" s="112"/>
      <c r="CDL283" s="63"/>
      <c r="CDM283" s="112"/>
      <c r="CDP283" s="63"/>
      <c r="CDQ283" s="112"/>
      <c r="CDT283" s="63"/>
      <c r="CDU283" s="112"/>
      <c r="CDX283" s="63"/>
      <c r="CDY283" s="112"/>
      <c r="CEB283" s="63"/>
      <c r="CEC283" s="112"/>
      <c r="CEF283" s="63"/>
      <c r="CEG283" s="112"/>
      <c r="CEJ283" s="63"/>
      <c r="CEK283" s="112"/>
      <c r="CEN283" s="63"/>
      <c r="CEO283" s="112"/>
      <c r="CER283" s="63"/>
      <c r="CES283" s="112"/>
      <c r="CEV283" s="63"/>
      <c r="CEW283" s="112"/>
      <c r="CEZ283" s="63"/>
      <c r="CFA283" s="112"/>
      <c r="CFD283" s="63"/>
      <c r="CFE283" s="112"/>
      <c r="CFH283" s="63"/>
      <c r="CFI283" s="112"/>
      <c r="CFL283" s="63"/>
      <c r="CFM283" s="112"/>
      <c r="CFP283" s="63"/>
      <c r="CFQ283" s="112"/>
      <c r="CFT283" s="63"/>
      <c r="CFU283" s="112"/>
      <c r="CFX283" s="63"/>
      <c r="CFY283" s="112"/>
      <c r="CGB283" s="63"/>
      <c r="CGC283" s="112"/>
      <c r="CGF283" s="63"/>
      <c r="CGG283" s="112"/>
      <c r="CGJ283" s="63"/>
      <c r="CGK283" s="112"/>
      <c r="CGN283" s="63"/>
      <c r="CGO283" s="112"/>
      <c r="CGR283" s="63"/>
      <c r="CGS283" s="112"/>
      <c r="CGV283" s="63"/>
      <c r="CGW283" s="112"/>
      <c r="CGZ283" s="63"/>
      <c r="CHA283" s="112"/>
      <c r="CHD283" s="63"/>
      <c r="CHE283" s="112"/>
      <c r="CHH283" s="63"/>
      <c r="CHI283" s="112"/>
      <c r="CHL283" s="63"/>
      <c r="CHM283" s="112"/>
      <c r="CHP283" s="63"/>
      <c r="CHQ283" s="112"/>
      <c r="CHT283" s="63"/>
      <c r="CHU283" s="112"/>
      <c r="CHX283" s="63"/>
      <c r="CHY283" s="112"/>
      <c r="CIB283" s="63"/>
      <c r="CIC283" s="112"/>
      <c r="CIF283" s="63"/>
      <c r="CIG283" s="112"/>
      <c r="CIJ283" s="63"/>
      <c r="CIK283" s="112"/>
      <c r="CIN283" s="63"/>
      <c r="CIO283" s="112"/>
      <c r="CIR283" s="63"/>
      <c r="CIS283" s="112"/>
      <c r="CIV283" s="63"/>
      <c r="CIW283" s="112"/>
      <c r="CIZ283" s="63"/>
      <c r="CJA283" s="112"/>
      <c r="CJD283" s="63"/>
      <c r="CJE283" s="112"/>
      <c r="CJH283" s="63"/>
      <c r="CJI283" s="112"/>
      <c r="CJL283" s="63"/>
      <c r="CJM283" s="112"/>
      <c r="CJP283" s="63"/>
      <c r="CJQ283" s="112"/>
      <c r="CJT283" s="63"/>
      <c r="CJU283" s="112"/>
      <c r="CJX283" s="63"/>
      <c r="CJY283" s="112"/>
      <c r="CKB283" s="63"/>
      <c r="CKC283" s="112"/>
      <c r="CKF283" s="63"/>
      <c r="CKG283" s="112"/>
      <c r="CKJ283" s="63"/>
      <c r="CKK283" s="112"/>
      <c r="CKN283" s="63"/>
      <c r="CKO283" s="112"/>
      <c r="CKR283" s="63"/>
      <c r="CKS283" s="112"/>
      <c r="CKV283" s="63"/>
      <c r="CKW283" s="112"/>
      <c r="CKZ283" s="63"/>
      <c r="CLA283" s="112"/>
      <c r="CLD283" s="63"/>
      <c r="CLE283" s="112"/>
      <c r="CLH283" s="63"/>
      <c r="CLI283" s="112"/>
      <c r="CLL283" s="63"/>
      <c r="CLM283" s="112"/>
      <c r="CLP283" s="63"/>
      <c r="CLQ283" s="112"/>
      <c r="CLT283" s="63"/>
      <c r="CLU283" s="112"/>
      <c r="CLX283" s="63"/>
      <c r="CLY283" s="112"/>
      <c r="CMB283" s="63"/>
      <c r="CMC283" s="112"/>
      <c r="CMF283" s="63"/>
      <c r="CMG283" s="112"/>
      <c r="CMJ283" s="63"/>
      <c r="CMK283" s="112"/>
      <c r="CMN283" s="63"/>
      <c r="CMO283" s="112"/>
      <c r="CMR283" s="63"/>
      <c r="CMS283" s="112"/>
      <c r="CMV283" s="63"/>
      <c r="CMW283" s="112"/>
      <c r="CMZ283" s="63"/>
      <c r="CNA283" s="112"/>
      <c r="CND283" s="63"/>
      <c r="CNE283" s="112"/>
      <c r="CNH283" s="63"/>
      <c r="CNI283" s="112"/>
      <c r="CNL283" s="63"/>
      <c r="CNM283" s="112"/>
      <c r="CNP283" s="63"/>
      <c r="CNQ283" s="112"/>
      <c r="CNT283" s="63"/>
      <c r="CNU283" s="112"/>
      <c r="CNX283" s="63"/>
      <c r="CNY283" s="112"/>
      <c r="COB283" s="63"/>
      <c r="COC283" s="112"/>
      <c r="COF283" s="63"/>
      <c r="COG283" s="112"/>
      <c r="COJ283" s="63"/>
      <c r="COK283" s="112"/>
      <c r="CON283" s="63"/>
      <c r="COO283" s="112"/>
      <c r="COR283" s="63"/>
      <c r="COS283" s="112"/>
      <c r="COV283" s="63"/>
      <c r="COW283" s="112"/>
      <c r="COZ283" s="63"/>
      <c r="CPA283" s="112"/>
      <c r="CPD283" s="63"/>
      <c r="CPE283" s="112"/>
      <c r="CPH283" s="63"/>
      <c r="CPI283" s="112"/>
      <c r="CPL283" s="63"/>
      <c r="CPM283" s="112"/>
      <c r="CPP283" s="63"/>
      <c r="CPQ283" s="112"/>
      <c r="CPT283" s="63"/>
      <c r="CPU283" s="112"/>
      <c r="CPX283" s="63"/>
      <c r="CPY283" s="112"/>
      <c r="CQB283" s="63"/>
      <c r="CQC283" s="112"/>
      <c r="CQF283" s="63"/>
      <c r="CQG283" s="112"/>
      <c r="CQJ283" s="63"/>
      <c r="CQK283" s="112"/>
      <c r="CQN283" s="63"/>
      <c r="CQO283" s="112"/>
      <c r="CQR283" s="63"/>
      <c r="CQS283" s="112"/>
      <c r="CQV283" s="63"/>
      <c r="CQW283" s="112"/>
      <c r="CQZ283" s="63"/>
      <c r="CRA283" s="112"/>
      <c r="CRD283" s="63"/>
      <c r="CRE283" s="112"/>
      <c r="CRH283" s="63"/>
      <c r="CRI283" s="112"/>
      <c r="CRL283" s="63"/>
      <c r="CRM283" s="112"/>
      <c r="CRP283" s="63"/>
      <c r="CRQ283" s="112"/>
      <c r="CRT283" s="63"/>
      <c r="CRU283" s="112"/>
      <c r="CRX283" s="63"/>
      <c r="CRY283" s="112"/>
      <c r="CSB283" s="63"/>
      <c r="CSC283" s="112"/>
      <c r="CSF283" s="63"/>
      <c r="CSG283" s="112"/>
      <c r="CSJ283" s="63"/>
      <c r="CSK283" s="112"/>
      <c r="CSN283" s="63"/>
      <c r="CSO283" s="112"/>
      <c r="CSR283" s="63"/>
      <c r="CSS283" s="112"/>
      <c r="CSV283" s="63"/>
      <c r="CSW283" s="112"/>
      <c r="CSZ283" s="63"/>
      <c r="CTA283" s="112"/>
      <c r="CTD283" s="63"/>
      <c r="CTE283" s="112"/>
      <c r="CTH283" s="63"/>
      <c r="CTI283" s="112"/>
      <c r="CTL283" s="63"/>
      <c r="CTM283" s="112"/>
      <c r="CTP283" s="63"/>
      <c r="CTQ283" s="112"/>
      <c r="CTT283" s="63"/>
      <c r="CTU283" s="112"/>
      <c r="CTX283" s="63"/>
      <c r="CTY283" s="112"/>
      <c r="CUB283" s="63"/>
      <c r="CUC283" s="112"/>
      <c r="CUF283" s="63"/>
      <c r="CUG283" s="112"/>
      <c r="CUJ283" s="63"/>
      <c r="CUK283" s="112"/>
      <c r="CUN283" s="63"/>
      <c r="CUO283" s="112"/>
      <c r="CUR283" s="63"/>
      <c r="CUS283" s="112"/>
      <c r="CUV283" s="63"/>
      <c r="CUW283" s="112"/>
      <c r="CUZ283" s="63"/>
      <c r="CVA283" s="112"/>
      <c r="CVD283" s="63"/>
      <c r="CVE283" s="112"/>
      <c r="CVH283" s="63"/>
      <c r="CVI283" s="112"/>
      <c r="CVL283" s="63"/>
      <c r="CVM283" s="112"/>
      <c r="CVP283" s="63"/>
      <c r="CVQ283" s="112"/>
      <c r="CVT283" s="63"/>
      <c r="CVU283" s="112"/>
      <c r="CVX283" s="63"/>
      <c r="CVY283" s="112"/>
      <c r="CWB283" s="63"/>
      <c r="CWC283" s="112"/>
      <c r="CWF283" s="63"/>
      <c r="CWG283" s="112"/>
      <c r="CWJ283" s="63"/>
      <c r="CWK283" s="112"/>
      <c r="CWN283" s="63"/>
      <c r="CWO283" s="112"/>
      <c r="CWR283" s="63"/>
      <c r="CWS283" s="112"/>
      <c r="CWV283" s="63"/>
      <c r="CWW283" s="112"/>
      <c r="CWZ283" s="63"/>
      <c r="CXA283" s="112"/>
      <c r="CXD283" s="63"/>
      <c r="CXE283" s="112"/>
      <c r="CXH283" s="63"/>
      <c r="CXI283" s="112"/>
      <c r="CXL283" s="63"/>
      <c r="CXM283" s="112"/>
      <c r="CXP283" s="63"/>
      <c r="CXQ283" s="112"/>
      <c r="CXT283" s="63"/>
      <c r="CXU283" s="112"/>
      <c r="CXX283" s="63"/>
      <c r="CXY283" s="112"/>
      <c r="CYB283" s="63"/>
      <c r="CYC283" s="112"/>
      <c r="CYF283" s="63"/>
      <c r="CYG283" s="112"/>
      <c r="CYJ283" s="63"/>
      <c r="CYK283" s="112"/>
      <c r="CYN283" s="63"/>
      <c r="CYO283" s="112"/>
      <c r="CYR283" s="63"/>
      <c r="CYS283" s="112"/>
      <c r="CYV283" s="63"/>
      <c r="CYW283" s="112"/>
      <c r="CYZ283" s="63"/>
      <c r="CZA283" s="112"/>
      <c r="CZD283" s="63"/>
      <c r="CZE283" s="112"/>
      <c r="CZH283" s="63"/>
      <c r="CZI283" s="112"/>
      <c r="CZL283" s="63"/>
      <c r="CZM283" s="112"/>
      <c r="CZP283" s="63"/>
      <c r="CZQ283" s="112"/>
      <c r="CZT283" s="63"/>
      <c r="CZU283" s="112"/>
      <c r="CZX283" s="63"/>
      <c r="CZY283" s="112"/>
      <c r="DAB283" s="63"/>
      <c r="DAC283" s="112"/>
      <c r="DAF283" s="63"/>
      <c r="DAG283" s="112"/>
      <c r="DAJ283" s="63"/>
      <c r="DAK283" s="112"/>
      <c r="DAN283" s="63"/>
      <c r="DAO283" s="112"/>
      <c r="DAR283" s="63"/>
      <c r="DAS283" s="112"/>
      <c r="DAV283" s="63"/>
      <c r="DAW283" s="112"/>
      <c r="DAZ283" s="63"/>
      <c r="DBA283" s="112"/>
      <c r="DBD283" s="63"/>
      <c r="DBE283" s="112"/>
      <c r="DBH283" s="63"/>
      <c r="DBI283" s="112"/>
      <c r="DBL283" s="63"/>
      <c r="DBM283" s="112"/>
      <c r="DBP283" s="63"/>
      <c r="DBQ283" s="112"/>
      <c r="DBT283" s="63"/>
      <c r="DBU283" s="112"/>
      <c r="DBX283" s="63"/>
      <c r="DBY283" s="112"/>
      <c r="DCB283" s="63"/>
      <c r="DCC283" s="112"/>
      <c r="DCF283" s="63"/>
      <c r="DCG283" s="112"/>
      <c r="DCJ283" s="63"/>
      <c r="DCK283" s="112"/>
      <c r="DCN283" s="63"/>
      <c r="DCO283" s="112"/>
      <c r="DCR283" s="63"/>
      <c r="DCS283" s="112"/>
      <c r="DCV283" s="63"/>
      <c r="DCW283" s="112"/>
      <c r="DCZ283" s="63"/>
      <c r="DDA283" s="112"/>
      <c r="DDD283" s="63"/>
      <c r="DDE283" s="112"/>
      <c r="DDH283" s="63"/>
      <c r="DDI283" s="112"/>
      <c r="DDL283" s="63"/>
      <c r="DDM283" s="112"/>
      <c r="DDP283" s="63"/>
      <c r="DDQ283" s="112"/>
      <c r="DDT283" s="63"/>
      <c r="DDU283" s="112"/>
      <c r="DDX283" s="63"/>
      <c r="DDY283" s="112"/>
      <c r="DEB283" s="63"/>
      <c r="DEC283" s="112"/>
      <c r="DEF283" s="63"/>
      <c r="DEG283" s="112"/>
      <c r="DEJ283" s="63"/>
      <c r="DEK283" s="112"/>
      <c r="DEN283" s="63"/>
      <c r="DEO283" s="112"/>
      <c r="DER283" s="63"/>
      <c r="DES283" s="112"/>
      <c r="DEV283" s="63"/>
      <c r="DEW283" s="112"/>
      <c r="DEZ283" s="63"/>
      <c r="DFA283" s="112"/>
      <c r="DFD283" s="63"/>
      <c r="DFE283" s="112"/>
      <c r="DFH283" s="63"/>
      <c r="DFI283" s="112"/>
      <c r="DFL283" s="63"/>
      <c r="DFM283" s="112"/>
      <c r="DFP283" s="63"/>
      <c r="DFQ283" s="112"/>
      <c r="DFT283" s="63"/>
      <c r="DFU283" s="112"/>
      <c r="DFX283" s="63"/>
      <c r="DFY283" s="112"/>
      <c r="DGB283" s="63"/>
      <c r="DGC283" s="112"/>
      <c r="DGF283" s="63"/>
      <c r="DGG283" s="112"/>
      <c r="DGJ283" s="63"/>
      <c r="DGK283" s="112"/>
      <c r="DGN283" s="63"/>
      <c r="DGO283" s="112"/>
      <c r="DGR283" s="63"/>
      <c r="DGS283" s="112"/>
      <c r="DGV283" s="63"/>
      <c r="DGW283" s="112"/>
      <c r="DGZ283" s="63"/>
      <c r="DHA283" s="112"/>
      <c r="DHD283" s="63"/>
      <c r="DHE283" s="112"/>
      <c r="DHH283" s="63"/>
      <c r="DHI283" s="112"/>
      <c r="DHL283" s="63"/>
      <c r="DHM283" s="112"/>
      <c r="DHP283" s="63"/>
      <c r="DHQ283" s="112"/>
      <c r="DHT283" s="63"/>
      <c r="DHU283" s="112"/>
      <c r="DHX283" s="63"/>
      <c r="DHY283" s="112"/>
      <c r="DIB283" s="63"/>
      <c r="DIC283" s="112"/>
      <c r="DIF283" s="63"/>
      <c r="DIG283" s="112"/>
      <c r="DIJ283" s="63"/>
      <c r="DIK283" s="112"/>
      <c r="DIN283" s="63"/>
      <c r="DIO283" s="112"/>
      <c r="DIR283" s="63"/>
      <c r="DIS283" s="112"/>
      <c r="DIV283" s="63"/>
      <c r="DIW283" s="112"/>
      <c r="DIZ283" s="63"/>
      <c r="DJA283" s="112"/>
      <c r="DJD283" s="63"/>
      <c r="DJE283" s="112"/>
      <c r="DJH283" s="63"/>
      <c r="DJI283" s="112"/>
      <c r="DJL283" s="63"/>
      <c r="DJM283" s="112"/>
      <c r="DJP283" s="63"/>
      <c r="DJQ283" s="112"/>
      <c r="DJT283" s="63"/>
      <c r="DJU283" s="112"/>
      <c r="DJX283" s="63"/>
      <c r="DJY283" s="112"/>
      <c r="DKB283" s="63"/>
      <c r="DKC283" s="112"/>
      <c r="DKF283" s="63"/>
      <c r="DKG283" s="112"/>
      <c r="DKJ283" s="63"/>
      <c r="DKK283" s="112"/>
      <c r="DKN283" s="63"/>
      <c r="DKO283" s="112"/>
      <c r="DKR283" s="63"/>
      <c r="DKS283" s="112"/>
      <c r="DKV283" s="63"/>
      <c r="DKW283" s="112"/>
      <c r="DKZ283" s="63"/>
      <c r="DLA283" s="112"/>
      <c r="DLD283" s="63"/>
      <c r="DLE283" s="112"/>
      <c r="DLH283" s="63"/>
      <c r="DLI283" s="112"/>
      <c r="DLL283" s="63"/>
      <c r="DLM283" s="112"/>
      <c r="DLP283" s="63"/>
      <c r="DLQ283" s="112"/>
      <c r="DLT283" s="63"/>
      <c r="DLU283" s="112"/>
      <c r="DLX283" s="63"/>
      <c r="DLY283" s="112"/>
      <c r="DMB283" s="63"/>
      <c r="DMC283" s="112"/>
      <c r="DMF283" s="63"/>
      <c r="DMG283" s="112"/>
      <c r="DMJ283" s="63"/>
      <c r="DMK283" s="112"/>
      <c r="DMN283" s="63"/>
      <c r="DMO283" s="112"/>
      <c r="DMR283" s="63"/>
      <c r="DMS283" s="112"/>
      <c r="DMV283" s="63"/>
      <c r="DMW283" s="112"/>
      <c r="DMZ283" s="63"/>
      <c r="DNA283" s="112"/>
      <c r="DND283" s="63"/>
      <c r="DNE283" s="112"/>
      <c r="DNH283" s="63"/>
      <c r="DNI283" s="112"/>
      <c r="DNL283" s="63"/>
      <c r="DNM283" s="112"/>
      <c r="DNP283" s="63"/>
      <c r="DNQ283" s="112"/>
      <c r="DNT283" s="63"/>
      <c r="DNU283" s="112"/>
      <c r="DNX283" s="63"/>
      <c r="DNY283" s="112"/>
      <c r="DOB283" s="63"/>
      <c r="DOC283" s="112"/>
      <c r="DOF283" s="63"/>
      <c r="DOG283" s="112"/>
      <c r="DOJ283" s="63"/>
      <c r="DOK283" s="112"/>
      <c r="DON283" s="63"/>
      <c r="DOO283" s="112"/>
      <c r="DOR283" s="63"/>
      <c r="DOS283" s="112"/>
      <c r="DOV283" s="63"/>
      <c r="DOW283" s="112"/>
      <c r="DOZ283" s="63"/>
      <c r="DPA283" s="112"/>
      <c r="DPD283" s="63"/>
      <c r="DPE283" s="112"/>
      <c r="DPH283" s="63"/>
      <c r="DPI283" s="112"/>
      <c r="DPL283" s="63"/>
      <c r="DPM283" s="112"/>
      <c r="DPP283" s="63"/>
      <c r="DPQ283" s="112"/>
      <c r="DPT283" s="63"/>
      <c r="DPU283" s="112"/>
      <c r="DPX283" s="63"/>
      <c r="DPY283" s="112"/>
      <c r="DQB283" s="63"/>
      <c r="DQC283" s="112"/>
      <c r="DQF283" s="63"/>
      <c r="DQG283" s="112"/>
      <c r="DQJ283" s="63"/>
      <c r="DQK283" s="112"/>
      <c r="DQN283" s="63"/>
      <c r="DQO283" s="112"/>
      <c r="DQR283" s="63"/>
      <c r="DQS283" s="112"/>
      <c r="DQV283" s="63"/>
      <c r="DQW283" s="112"/>
      <c r="DQZ283" s="63"/>
      <c r="DRA283" s="112"/>
      <c r="DRD283" s="63"/>
      <c r="DRE283" s="112"/>
      <c r="DRH283" s="63"/>
      <c r="DRI283" s="112"/>
      <c r="DRL283" s="63"/>
      <c r="DRM283" s="112"/>
      <c r="DRP283" s="63"/>
      <c r="DRQ283" s="112"/>
      <c r="DRT283" s="63"/>
      <c r="DRU283" s="112"/>
      <c r="DRX283" s="63"/>
      <c r="DRY283" s="112"/>
      <c r="DSB283" s="63"/>
      <c r="DSC283" s="112"/>
      <c r="DSF283" s="63"/>
      <c r="DSG283" s="112"/>
      <c r="DSJ283" s="63"/>
      <c r="DSK283" s="112"/>
      <c r="DSN283" s="63"/>
      <c r="DSO283" s="112"/>
      <c r="DSR283" s="63"/>
      <c r="DSS283" s="112"/>
      <c r="DSV283" s="63"/>
      <c r="DSW283" s="112"/>
      <c r="DSZ283" s="63"/>
      <c r="DTA283" s="112"/>
      <c r="DTD283" s="63"/>
      <c r="DTE283" s="112"/>
      <c r="DTH283" s="63"/>
      <c r="DTI283" s="112"/>
      <c r="DTL283" s="63"/>
      <c r="DTM283" s="112"/>
      <c r="DTP283" s="63"/>
      <c r="DTQ283" s="112"/>
      <c r="DTT283" s="63"/>
      <c r="DTU283" s="112"/>
      <c r="DTX283" s="63"/>
      <c r="DTY283" s="112"/>
      <c r="DUB283" s="63"/>
      <c r="DUC283" s="112"/>
      <c r="DUF283" s="63"/>
      <c r="DUG283" s="112"/>
      <c r="DUJ283" s="63"/>
      <c r="DUK283" s="112"/>
      <c r="DUN283" s="63"/>
      <c r="DUO283" s="112"/>
      <c r="DUR283" s="63"/>
      <c r="DUS283" s="112"/>
      <c r="DUV283" s="63"/>
      <c r="DUW283" s="112"/>
      <c r="DUZ283" s="63"/>
      <c r="DVA283" s="112"/>
      <c r="DVD283" s="63"/>
      <c r="DVE283" s="112"/>
      <c r="DVH283" s="63"/>
      <c r="DVI283" s="112"/>
      <c r="DVL283" s="63"/>
      <c r="DVM283" s="112"/>
      <c r="DVP283" s="63"/>
      <c r="DVQ283" s="112"/>
      <c r="DVT283" s="63"/>
      <c r="DVU283" s="112"/>
      <c r="DVX283" s="63"/>
      <c r="DVY283" s="112"/>
      <c r="DWB283" s="63"/>
      <c r="DWC283" s="112"/>
      <c r="DWF283" s="63"/>
      <c r="DWG283" s="112"/>
      <c r="DWJ283" s="63"/>
      <c r="DWK283" s="112"/>
      <c r="DWN283" s="63"/>
      <c r="DWO283" s="112"/>
      <c r="DWR283" s="63"/>
      <c r="DWS283" s="112"/>
      <c r="DWV283" s="63"/>
      <c r="DWW283" s="112"/>
      <c r="DWZ283" s="63"/>
      <c r="DXA283" s="112"/>
      <c r="DXD283" s="63"/>
      <c r="DXE283" s="112"/>
      <c r="DXH283" s="63"/>
      <c r="DXI283" s="112"/>
      <c r="DXL283" s="63"/>
      <c r="DXM283" s="112"/>
      <c r="DXP283" s="63"/>
      <c r="DXQ283" s="112"/>
      <c r="DXT283" s="63"/>
      <c r="DXU283" s="112"/>
      <c r="DXX283" s="63"/>
      <c r="DXY283" s="112"/>
      <c r="DYB283" s="63"/>
      <c r="DYC283" s="112"/>
      <c r="DYF283" s="63"/>
      <c r="DYG283" s="112"/>
      <c r="DYJ283" s="63"/>
      <c r="DYK283" s="112"/>
      <c r="DYN283" s="63"/>
      <c r="DYO283" s="112"/>
      <c r="DYR283" s="63"/>
      <c r="DYS283" s="112"/>
      <c r="DYV283" s="63"/>
      <c r="DYW283" s="112"/>
      <c r="DYZ283" s="63"/>
      <c r="DZA283" s="112"/>
      <c r="DZD283" s="63"/>
      <c r="DZE283" s="112"/>
      <c r="DZH283" s="63"/>
      <c r="DZI283" s="112"/>
      <c r="DZL283" s="63"/>
      <c r="DZM283" s="112"/>
      <c r="DZP283" s="63"/>
      <c r="DZQ283" s="112"/>
      <c r="DZT283" s="63"/>
      <c r="DZU283" s="112"/>
      <c r="DZX283" s="63"/>
      <c r="DZY283" s="112"/>
      <c r="EAB283" s="63"/>
      <c r="EAC283" s="112"/>
      <c r="EAF283" s="63"/>
      <c r="EAG283" s="112"/>
      <c r="EAJ283" s="63"/>
      <c r="EAK283" s="112"/>
      <c r="EAN283" s="63"/>
      <c r="EAO283" s="112"/>
      <c r="EAR283" s="63"/>
      <c r="EAS283" s="112"/>
      <c r="EAV283" s="63"/>
      <c r="EAW283" s="112"/>
      <c r="EAZ283" s="63"/>
      <c r="EBA283" s="112"/>
      <c r="EBD283" s="63"/>
      <c r="EBE283" s="112"/>
      <c r="EBH283" s="63"/>
      <c r="EBI283" s="112"/>
      <c r="EBL283" s="63"/>
      <c r="EBM283" s="112"/>
      <c r="EBP283" s="63"/>
      <c r="EBQ283" s="112"/>
      <c r="EBT283" s="63"/>
      <c r="EBU283" s="112"/>
      <c r="EBX283" s="63"/>
      <c r="EBY283" s="112"/>
      <c r="ECB283" s="63"/>
      <c r="ECC283" s="112"/>
      <c r="ECF283" s="63"/>
      <c r="ECG283" s="112"/>
      <c r="ECJ283" s="63"/>
      <c r="ECK283" s="112"/>
      <c r="ECN283" s="63"/>
      <c r="ECO283" s="112"/>
      <c r="ECR283" s="63"/>
      <c r="ECS283" s="112"/>
      <c r="ECV283" s="63"/>
      <c r="ECW283" s="112"/>
      <c r="ECZ283" s="63"/>
      <c r="EDA283" s="112"/>
      <c r="EDD283" s="63"/>
      <c r="EDE283" s="112"/>
      <c r="EDH283" s="63"/>
      <c r="EDI283" s="112"/>
      <c r="EDL283" s="63"/>
      <c r="EDM283" s="112"/>
      <c r="EDP283" s="63"/>
      <c r="EDQ283" s="112"/>
      <c r="EDT283" s="63"/>
      <c r="EDU283" s="112"/>
      <c r="EDX283" s="63"/>
      <c r="EDY283" s="112"/>
      <c r="EEB283" s="63"/>
      <c r="EEC283" s="112"/>
      <c r="EEF283" s="63"/>
      <c r="EEG283" s="112"/>
      <c r="EEJ283" s="63"/>
      <c r="EEK283" s="112"/>
      <c r="EEN283" s="63"/>
      <c r="EEO283" s="112"/>
      <c r="EER283" s="63"/>
      <c r="EES283" s="112"/>
      <c r="EEV283" s="63"/>
      <c r="EEW283" s="112"/>
      <c r="EEZ283" s="63"/>
      <c r="EFA283" s="112"/>
      <c r="EFD283" s="63"/>
      <c r="EFE283" s="112"/>
      <c r="EFH283" s="63"/>
      <c r="EFI283" s="112"/>
      <c r="EFL283" s="63"/>
      <c r="EFM283" s="112"/>
      <c r="EFP283" s="63"/>
      <c r="EFQ283" s="112"/>
      <c r="EFT283" s="63"/>
      <c r="EFU283" s="112"/>
      <c r="EFX283" s="63"/>
      <c r="EFY283" s="112"/>
      <c r="EGB283" s="63"/>
      <c r="EGC283" s="112"/>
      <c r="EGF283" s="63"/>
      <c r="EGG283" s="112"/>
      <c r="EGJ283" s="63"/>
      <c r="EGK283" s="112"/>
      <c r="EGN283" s="63"/>
      <c r="EGO283" s="112"/>
      <c r="EGR283" s="63"/>
      <c r="EGS283" s="112"/>
      <c r="EGV283" s="63"/>
      <c r="EGW283" s="112"/>
      <c r="EGZ283" s="63"/>
      <c r="EHA283" s="112"/>
      <c r="EHD283" s="63"/>
      <c r="EHE283" s="112"/>
      <c r="EHH283" s="63"/>
      <c r="EHI283" s="112"/>
      <c r="EHL283" s="63"/>
      <c r="EHM283" s="112"/>
      <c r="EHP283" s="63"/>
      <c r="EHQ283" s="112"/>
      <c r="EHT283" s="63"/>
      <c r="EHU283" s="112"/>
      <c r="EHX283" s="63"/>
      <c r="EHY283" s="112"/>
      <c r="EIB283" s="63"/>
      <c r="EIC283" s="112"/>
      <c r="EIF283" s="63"/>
      <c r="EIG283" s="112"/>
      <c r="EIJ283" s="63"/>
      <c r="EIK283" s="112"/>
      <c r="EIN283" s="63"/>
      <c r="EIO283" s="112"/>
      <c r="EIR283" s="63"/>
      <c r="EIS283" s="112"/>
      <c r="EIV283" s="63"/>
      <c r="EIW283" s="112"/>
      <c r="EIZ283" s="63"/>
      <c r="EJA283" s="112"/>
      <c r="EJD283" s="63"/>
      <c r="EJE283" s="112"/>
      <c r="EJH283" s="63"/>
      <c r="EJI283" s="112"/>
      <c r="EJL283" s="63"/>
      <c r="EJM283" s="112"/>
      <c r="EJP283" s="63"/>
      <c r="EJQ283" s="112"/>
      <c r="EJT283" s="63"/>
      <c r="EJU283" s="112"/>
      <c r="EJX283" s="63"/>
      <c r="EJY283" s="112"/>
      <c r="EKB283" s="63"/>
      <c r="EKC283" s="112"/>
      <c r="EKF283" s="63"/>
      <c r="EKG283" s="112"/>
      <c r="EKJ283" s="63"/>
      <c r="EKK283" s="112"/>
      <c r="EKN283" s="63"/>
      <c r="EKO283" s="112"/>
      <c r="EKR283" s="63"/>
      <c r="EKS283" s="112"/>
      <c r="EKV283" s="63"/>
      <c r="EKW283" s="112"/>
      <c r="EKZ283" s="63"/>
      <c r="ELA283" s="112"/>
      <c r="ELD283" s="63"/>
      <c r="ELE283" s="112"/>
      <c r="ELH283" s="63"/>
      <c r="ELI283" s="112"/>
      <c r="ELL283" s="63"/>
      <c r="ELM283" s="112"/>
      <c r="ELP283" s="63"/>
      <c r="ELQ283" s="112"/>
      <c r="ELT283" s="63"/>
      <c r="ELU283" s="112"/>
      <c r="ELX283" s="63"/>
      <c r="ELY283" s="112"/>
      <c r="EMB283" s="63"/>
      <c r="EMC283" s="112"/>
      <c r="EMF283" s="63"/>
      <c r="EMG283" s="112"/>
      <c r="EMJ283" s="63"/>
      <c r="EMK283" s="112"/>
      <c r="EMN283" s="63"/>
      <c r="EMO283" s="112"/>
      <c r="EMR283" s="63"/>
      <c r="EMS283" s="112"/>
      <c r="EMV283" s="63"/>
      <c r="EMW283" s="112"/>
      <c r="EMZ283" s="63"/>
      <c r="ENA283" s="112"/>
      <c r="END283" s="63"/>
      <c r="ENE283" s="112"/>
      <c r="ENH283" s="63"/>
      <c r="ENI283" s="112"/>
      <c r="ENL283" s="63"/>
      <c r="ENM283" s="112"/>
      <c r="ENP283" s="63"/>
      <c r="ENQ283" s="112"/>
      <c r="ENT283" s="63"/>
      <c r="ENU283" s="112"/>
      <c r="ENX283" s="63"/>
      <c r="ENY283" s="112"/>
      <c r="EOB283" s="63"/>
      <c r="EOC283" s="112"/>
      <c r="EOF283" s="63"/>
      <c r="EOG283" s="112"/>
      <c r="EOJ283" s="63"/>
      <c r="EOK283" s="112"/>
      <c r="EON283" s="63"/>
      <c r="EOO283" s="112"/>
      <c r="EOR283" s="63"/>
      <c r="EOS283" s="112"/>
      <c r="EOV283" s="63"/>
      <c r="EOW283" s="112"/>
      <c r="EOZ283" s="63"/>
      <c r="EPA283" s="112"/>
      <c r="EPD283" s="63"/>
      <c r="EPE283" s="112"/>
      <c r="EPH283" s="63"/>
      <c r="EPI283" s="112"/>
      <c r="EPL283" s="63"/>
      <c r="EPM283" s="112"/>
      <c r="EPP283" s="63"/>
      <c r="EPQ283" s="112"/>
      <c r="EPT283" s="63"/>
      <c r="EPU283" s="112"/>
      <c r="EPX283" s="63"/>
      <c r="EPY283" s="112"/>
      <c r="EQB283" s="63"/>
      <c r="EQC283" s="112"/>
      <c r="EQF283" s="63"/>
      <c r="EQG283" s="112"/>
      <c r="EQJ283" s="63"/>
      <c r="EQK283" s="112"/>
      <c r="EQN283" s="63"/>
      <c r="EQO283" s="112"/>
      <c r="EQR283" s="63"/>
      <c r="EQS283" s="112"/>
      <c r="EQV283" s="63"/>
      <c r="EQW283" s="112"/>
      <c r="EQZ283" s="63"/>
      <c r="ERA283" s="112"/>
      <c r="ERD283" s="63"/>
      <c r="ERE283" s="112"/>
      <c r="ERH283" s="63"/>
      <c r="ERI283" s="112"/>
      <c r="ERL283" s="63"/>
      <c r="ERM283" s="112"/>
      <c r="ERP283" s="63"/>
      <c r="ERQ283" s="112"/>
      <c r="ERT283" s="63"/>
      <c r="ERU283" s="112"/>
      <c r="ERX283" s="63"/>
      <c r="ERY283" s="112"/>
      <c r="ESB283" s="63"/>
      <c r="ESC283" s="112"/>
      <c r="ESF283" s="63"/>
      <c r="ESG283" s="112"/>
      <c r="ESJ283" s="63"/>
      <c r="ESK283" s="112"/>
      <c r="ESN283" s="63"/>
      <c r="ESO283" s="112"/>
      <c r="ESR283" s="63"/>
      <c r="ESS283" s="112"/>
      <c r="ESV283" s="63"/>
      <c r="ESW283" s="112"/>
      <c r="ESZ283" s="63"/>
      <c r="ETA283" s="112"/>
      <c r="ETD283" s="63"/>
      <c r="ETE283" s="112"/>
      <c r="ETH283" s="63"/>
      <c r="ETI283" s="112"/>
      <c r="ETL283" s="63"/>
      <c r="ETM283" s="112"/>
      <c r="ETP283" s="63"/>
      <c r="ETQ283" s="112"/>
      <c r="ETT283" s="63"/>
      <c r="ETU283" s="112"/>
      <c r="ETX283" s="63"/>
      <c r="ETY283" s="112"/>
      <c r="EUB283" s="63"/>
      <c r="EUC283" s="112"/>
      <c r="EUF283" s="63"/>
      <c r="EUG283" s="112"/>
      <c r="EUJ283" s="63"/>
      <c r="EUK283" s="112"/>
      <c r="EUN283" s="63"/>
      <c r="EUO283" s="112"/>
      <c r="EUR283" s="63"/>
      <c r="EUS283" s="112"/>
      <c r="EUV283" s="63"/>
      <c r="EUW283" s="112"/>
      <c r="EUZ283" s="63"/>
      <c r="EVA283" s="112"/>
      <c r="EVD283" s="63"/>
      <c r="EVE283" s="112"/>
      <c r="EVH283" s="63"/>
      <c r="EVI283" s="112"/>
      <c r="EVL283" s="63"/>
      <c r="EVM283" s="112"/>
      <c r="EVP283" s="63"/>
      <c r="EVQ283" s="112"/>
      <c r="EVT283" s="63"/>
      <c r="EVU283" s="112"/>
      <c r="EVX283" s="63"/>
      <c r="EVY283" s="112"/>
      <c r="EWB283" s="63"/>
      <c r="EWC283" s="112"/>
      <c r="EWF283" s="63"/>
      <c r="EWG283" s="112"/>
      <c r="EWJ283" s="63"/>
      <c r="EWK283" s="112"/>
      <c r="EWN283" s="63"/>
      <c r="EWO283" s="112"/>
      <c r="EWR283" s="63"/>
      <c r="EWS283" s="112"/>
      <c r="EWV283" s="63"/>
      <c r="EWW283" s="112"/>
      <c r="EWZ283" s="63"/>
      <c r="EXA283" s="112"/>
      <c r="EXD283" s="63"/>
      <c r="EXE283" s="112"/>
      <c r="EXH283" s="63"/>
      <c r="EXI283" s="112"/>
      <c r="EXL283" s="63"/>
      <c r="EXM283" s="112"/>
      <c r="EXP283" s="63"/>
      <c r="EXQ283" s="112"/>
      <c r="EXT283" s="63"/>
      <c r="EXU283" s="112"/>
      <c r="EXX283" s="63"/>
      <c r="EXY283" s="112"/>
      <c r="EYB283" s="63"/>
      <c r="EYC283" s="112"/>
      <c r="EYF283" s="63"/>
      <c r="EYG283" s="112"/>
      <c r="EYJ283" s="63"/>
      <c r="EYK283" s="112"/>
      <c r="EYN283" s="63"/>
      <c r="EYO283" s="112"/>
      <c r="EYR283" s="63"/>
      <c r="EYS283" s="112"/>
      <c r="EYV283" s="63"/>
      <c r="EYW283" s="112"/>
      <c r="EYZ283" s="63"/>
      <c r="EZA283" s="112"/>
      <c r="EZD283" s="63"/>
      <c r="EZE283" s="112"/>
      <c r="EZH283" s="63"/>
      <c r="EZI283" s="112"/>
      <c r="EZL283" s="63"/>
      <c r="EZM283" s="112"/>
      <c r="EZP283" s="63"/>
      <c r="EZQ283" s="112"/>
      <c r="EZT283" s="63"/>
      <c r="EZU283" s="112"/>
      <c r="EZX283" s="63"/>
      <c r="EZY283" s="112"/>
      <c r="FAB283" s="63"/>
      <c r="FAC283" s="112"/>
      <c r="FAF283" s="63"/>
      <c r="FAG283" s="112"/>
      <c r="FAJ283" s="63"/>
      <c r="FAK283" s="112"/>
      <c r="FAN283" s="63"/>
      <c r="FAO283" s="112"/>
      <c r="FAR283" s="63"/>
      <c r="FAS283" s="112"/>
      <c r="FAV283" s="63"/>
      <c r="FAW283" s="112"/>
      <c r="FAZ283" s="63"/>
      <c r="FBA283" s="112"/>
      <c r="FBD283" s="63"/>
      <c r="FBE283" s="112"/>
      <c r="FBH283" s="63"/>
      <c r="FBI283" s="112"/>
      <c r="FBL283" s="63"/>
      <c r="FBM283" s="112"/>
      <c r="FBP283" s="63"/>
      <c r="FBQ283" s="112"/>
      <c r="FBT283" s="63"/>
      <c r="FBU283" s="112"/>
      <c r="FBX283" s="63"/>
      <c r="FBY283" s="112"/>
      <c r="FCB283" s="63"/>
      <c r="FCC283" s="112"/>
      <c r="FCF283" s="63"/>
      <c r="FCG283" s="112"/>
      <c r="FCJ283" s="63"/>
      <c r="FCK283" s="112"/>
      <c r="FCN283" s="63"/>
      <c r="FCO283" s="112"/>
      <c r="FCR283" s="63"/>
      <c r="FCS283" s="112"/>
      <c r="FCV283" s="63"/>
      <c r="FCW283" s="112"/>
      <c r="FCZ283" s="63"/>
      <c r="FDA283" s="112"/>
      <c r="FDD283" s="63"/>
      <c r="FDE283" s="112"/>
      <c r="FDH283" s="63"/>
      <c r="FDI283" s="112"/>
      <c r="FDL283" s="63"/>
      <c r="FDM283" s="112"/>
      <c r="FDP283" s="63"/>
      <c r="FDQ283" s="112"/>
      <c r="FDT283" s="63"/>
      <c r="FDU283" s="112"/>
      <c r="FDX283" s="63"/>
      <c r="FDY283" s="112"/>
      <c r="FEB283" s="63"/>
      <c r="FEC283" s="112"/>
      <c r="FEF283" s="63"/>
      <c r="FEG283" s="112"/>
      <c r="FEJ283" s="63"/>
      <c r="FEK283" s="112"/>
      <c r="FEN283" s="63"/>
      <c r="FEO283" s="112"/>
      <c r="FER283" s="63"/>
      <c r="FES283" s="112"/>
      <c r="FEV283" s="63"/>
      <c r="FEW283" s="112"/>
      <c r="FEZ283" s="63"/>
      <c r="FFA283" s="112"/>
      <c r="FFD283" s="63"/>
      <c r="FFE283" s="112"/>
      <c r="FFH283" s="63"/>
      <c r="FFI283" s="112"/>
      <c r="FFL283" s="63"/>
      <c r="FFM283" s="112"/>
      <c r="FFP283" s="63"/>
      <c r="FFQ283" s="112"/>
      <c r="FFT283" s="63"/>
      <c r="FFU283" s="112"/>
      <c r="FFX283" s="63"/>
      <c r="FFY283" s="112"/>
      <c r="FGB283" s="63"/>
      <c r="FGC283" s="112"/>
      <c r="FGF283" s="63"/>
      <c r="FGG283" s="112"/>
      <c r="FGJ283" s="63"/>
      <c r="FGK283" s="112"/>
      <c r="FGN283" s="63"/>
      <c r="FGO283" s="112"/>
      <c r="FGR283" s="63"/>
      <c r="FGS283" s="112"/>
      <c r="FGV283" s="63"/>
      <c r="FGW283" s="112"/>
      <c r="FGZ283" s="63"/>
      <c r="FHA283" s="112"/>
      <c r="FHD283" s="63"/>
      <c r="FHE283" s="112"/>
      <c r="FHH283" s="63"/>
      <c r="FHI283" s="112"/>
      <c r="FHL283" s="63"/>
      <c r="FHM283" s="112"/>
      <c r="FHP283" s="63"/>
      <c r="FHQ283" s="112"/>
      <c r="FHT283" s="63"/>
      <c r="FHU283" s="112"/>
      <c r="FHX283" s="63"/>
      <c r="FHY283" s="112"/>
      <c r="FIB283" s="63"/>
      <c r="FIC283" s="112"/>
      <c r="FIF283" s="63"/>
      <c r="FIG283" s="112"/>
      <c r="FIJ283" s="63"/>
      <c r="FIK283" s="112"/>
      <c r="FIN283" s="63"/>
      <c r="FIO283" s="112"/>
      <c r="FIR283" s="63"/>
      <c r="FIS283" s="112"/>
      <c r="FIV283" s="63"/>
      <c r="FIW283" s="112"/>
      <c r="FIZ283" s="63"/>
      <c r="FJA283" s="112"/>
      <c r="FJD283" s="63"/>
      <c r="FJE283" s="112"/>
      <c r="FJH283" s="63"/>
      <c r="FJI283" s="112"/>
      <c r="FJL283" s="63"/>
      <c r="FJM283" s="112"/>
      <c r="FJP283" s="63"/>
      <c r="FJQ283" s="112"/>
      <c r="FJT283" s="63"/>
      <c r="FJU283" s="112"/>
      <c r="FJX283" s="63"/>
      <c r="FJY283" s="112"/>
      <c r="FKB283" s="63"/>
      <c r="FKC283" s="112"/>
      <c r="FKF283" s="63"/>
      <c r="FKG283" s="112"/>
      <c r="FKJ283" s="63"/>
      <c r="FKK283" s="112"/>
      <c r="FKN283" s="63"/>
      <c r="FKO283" s="112"/>
      <c r="FKR283" s="63"/>
      <c r="FKS283" s="112"/>
      <c r="FKV283" s="63"/>
      <c r="FKW283" s="112"/>
      <c r="FKZ283" s="63"/>
      <c r="FLA283" s="112"/>
      <c r="FLD283" s="63"/>
      <c r="FLE283" s="112"/>
      <c r="FLH283" s="63"/>
      <c r="FLI283" s="112"/>
      <c r="FLL283" s="63"/>
      <c r="FLM283" s="112"/>
      <c r="FLP283" s="63"/>
      <c r="FLQ283" s="112"/>
      <c r="FLT283" s="63"/>
      <c r="FLU283" s="112"/>
      <c r="FLX283" s="63"/>
      <c r="FLY283" s="112"/>
      <c r="FMB283" s="63"/>
      <c r="FMC283" s="112"/>
      <c r="FMF283" s="63"/>
      <c r="FMG283" s="112"/>
      <c r="FMJ283" s="63"/>
      <c r="FMK283" s="112"/>
      <c r="FMN283" s="63"/>
      <c r="FMO283" s="112"/>
      <c r="FMR283" s="63"/>
      <c r="FMS283" s="112"/>
      <c r="FMV283" s="63"/>
      <c r="FMW283" s="112"/>
      <c r="FMZ283" s="63"/>
      <c r="FNA283" s="112"/>
      <c r="FND283" s="63"/>
      <c r="FNE283" s="112"/>
      <c r="FNH283" s="63"/>
      <c r="FNI283" s="112"/>
      <c r="FNL283" s="63"/>
      <c r="FNM283" s="112"/>
      <c r="FNP283" s="63"/>
      <c r="FNQ283" s="112"/>
      <c r="FNT283" s="63"/>
      <c r="FNU283" s="112"/>
      <c r="FNX283" s="63"/>
      <c r="FNY283" s="112"/>
      <c r="FOB283" s="63"/>
      <c r="FOC283" s="112"/>
      <c r="FOF283" s="63"/>
      <c r="FOG283" s="112"/>
      <c r="FOJ283" s="63"/>
      <c r="FOK283" s="112"/>
      <c r="FON283" s="63"/>
      <c r="FOO283" s="112"/>
      <c r="FOR283" s="63"/>
      <c r="FOS283" s="112"/>
      <c r="FOV283" s="63"/>
      <c r="FOW283" s="112"/>
      <c r="FOZ283" s="63"/>
      <c r="FPA283" s="112"/>
      <c r="FPD283" s="63"/>
      <c r="FPE283" s="112"/>
      <c r="FPH283" s="63"/>
      <c r="FPI283" s="112"/>
      <c r="FPL283" s="63"/>
      <c r="FPM283" s="112"/>
      <c r="FPP283" s="63"/>
      <c r="FPQ283" s="112"/>
      <c r="FPT283" s="63"/>
      <c r="FPU283" s="112"/>
      <c r="FPX283" s="63"/>
      <c r="FPY283" s="112"/>
      <c r="FQB283" s="63"/>
      <c r="FQC283" s="112"/>
      <c r="FQF283" s="63"/>
      <c r="FQG283" s="112"/>
      <c r="FQJ283" s="63"/>
      <c r="FQK283" s="112"/>
      <c r="FQN283" s="63"/>
      <c r="FQO283" s="112"/>
      <c r="FQR283" s="63"/>
      <c r="FQS283" s="112"/>
      <c r="FQV283" s="63"/>
      <c r="FQW283" s="112"/>
      <c r="FQZ283" s="63"/>
      <c r="FRA283" s="112"/>
      <c r="FRD283" s="63"/>
      <c r="FRE283" s="112"/>
      <c r="FRH283" s="63"/>
      <c r="FRI283" s="112"/>
      <c r="FRL283" s="63"/>
      <c r="FRM283" s="112"/>
      <c r="FRP283" s="63"/>
      <c r="FRQ283" s="112"/>
      <c r="FRT283" s="63"/>
      <c r="FRU283" s="112"/>
      <c r="FRX283" s="63"/>
      <c r="FRY283" s="112"/>
      <c r="FSB283" s="63"/>
      <c r="FSC283" s="112"/>
      <c r="FSF283" s="63"/>
      <c r="FSG283" s="112"/>
      <c r="FSJ283" s="63"/>
      <c r="FSK283" s="112"/>
      <c r="FSN283" s="63"/>
      <c r="FSO283" s="112"/>
      <c r="FSR283" s="63"/>
      <c r="FSS283" s="112"/>
      <c r="FSV283" s="63"/>
      <c r="FSW283" s="112"/>
      <c r="FSZ283" s="63"/>
      <c r="FTA283" s="112"/>
      <c r="FTD283" s="63"/>
      <c r="FTE283" s="112"/>
      <c r="FTH283" s="63"/>
      <c r="FTI283" s="112"/>
      <c r="FTL283" s="63"/>
      <c r="FTM283" s="112"/>
      <c r="FTP283" s="63"/>
      <c r="FTQ283" s="112"/>
      <c r="FTT283" s="63"/>
      <c r="FTU283" s="112"/>
      <c r="FTX283" s="63"/>
      <c r="FTY283" s="112"/>
      <c r="FUB283" s="63"/>
      <c r="FUC283" s="112"/>
      <c r="FUF283" s="63"/>
      <c r="FUG283" s="112"/>
      <c r="FUJ283" s="63"/>
      <c r="FUK283" s="112"/>
      <c r="FUN283" s="63"/>
      <c r="FUO283" s="112"/>
      <c r="FUR283" s="63"/>
      <c r="FUS283" s="112"/>
      <c r="FUV283" s="63"/>
      <c r="FUW283" s="112"/>
      <c r="FUZ283" s="63"/>
      <c r="FVA283" s="112"/>
      <c r="FVD283" s="63"/>
      <c r="FVE283" s="112"/>
      <c r="FVH283" s="63"/>
      <c r="FVI283" s="112"/>
      <c r="FVL283" s="63"/>
      <c r="FVM283" s="112"/>
      <c r="FVP283" s="63"/>
      <c r="FVQ283" s="112"/>
      <c r="FVT283" s="63"/>
      <c r="FVU283" s="112"/>
      <c r="FVX283" s="63"/>
      <c r="FVY283" s="112"/>
      <c r="FWB283" s="63"/>
      <c r="FWC283" s="112"/>
      <c r="FWF283" s="63"/>
      <c r="FWG283" s="112"/>
      <c r="FWJ283" s="63"/>
      <c r="FWK283" s="112"/>
      <c r="FWN283" s="63"/>
      <c r="FWO283" s="112"/>
      <c r="FWR283" s="63"/>
      <c r="FWS283" s="112"/>
      <c r="FWV283" s="63"/>
      <c r="FWW283" s="112"/>
      <c r="FWZ283" s="63"/>
      <c r="FXA283" s="112"/>
      <c r="FXD283" s="63"/>
      <c r="FXE283" s="112"/>
      <c r="FXH283" s="63"/>
      <c r="FXI283" s="112"/>
      <c r="FXL283" s="63"/>
      <c r="FXM283" s="112"/>
      <c r="FXP283" s="63"/>
      <c r="FXQ283" s="112"/>
      <c r="FXT283" s="63"/>
      <c r="FXU283" s="112"/>
      <c r="FXX283" s="63"/>
      <c r="FXY283" s="112"/>
      <c r="FYB283" s="63"/>
      <c r="FYC283" s="112"/>
      <c r="FYF283" s="63"/>
      <c r="FYG283" s="112"/>
      <c r="FYJ283" s="63"/>
      <c r="FYK283" s="112"/>
      <c r="FYN283" s="63"/>
      <c r="FYO283" s="112"/>
      <c r="FYR283" s="63"/>
      <c r="FYS283" s="112"/>
      <c r="FYV283" s="63"/>
      <c r="FYW283" s="112"/>
      <c r="FYZ283" s="63"/>
      <c r="FZA283" s="112"/>
      <c r="FZD283" s="63"/>
      <c r="FZE283" s="112"/>
      <c r="FZH283" s="63"/>
      <c r="FZI283" s="112"/>
      <c r="FZL283" s="63"/>
      <c r="FZM283" s="112"/>
      <c r="FZP283" s="63"/>
      <c r="FZQ283" s="112"/>
      <c r="FZT283" s="63"/>
      <c r="FZU283" s="112"/>
      <c r="FZX283" s="63"/>
      <c r="FZY283" s="112"/>
      <c r="GAB283" s="63"/>
      <c r="GAC283" s="112"/>
      <c r="GAF283" s="63"/>
      <c r="GAG283" s="112"/>
      <c r="GAJ283" s="63"/>
      <c r="GAK283" s="112"/>
      <c r="GAN283" s="63"/>
      <c r="GAO283" s="112"/>
      <c r="GAR283" s="63"/>
      <c r="GAS283" s="112"/>
      <c r="GAV283" s="63"/>
      <c r="GAW283" s="112"/>
      <c r="GAZ283" s="63"/>
      <c r="GBA283" s="112"/>
      <c r="GBD283" s="63"/>
      <c r="GBE283" s="112"/>
      <c r="GBH283" s="63"/>
      <c r="GBI283" s="112"/>
      <c r="GBL283" s="63"/>
      <c r="GBM283" s="112"/>
      <c r="GBP283" s="63"/>
      <c r="GBQ283" s="112"/>
      <c r="GBT283" s="63"/>
      <c r="GBU283" s="112"/>
      <c r="GBX283" s="63"/>
      <c r="GBY283" s="112"/>
      <c r="GCB283" s="63"/>
      <c r="GCC283" s="112"/>
      <c r="GCF283" s="63"/>
      <c r="GCG283" s="112"/>
      <c r="GCJ283" s="63"/>
      <c r="GCK283" s="112"/>
      <c r="GCN283" s="63"/>
      <c r="GCO283" s="112"/>
      <c r="GCR283" s="63"/>
      <c r="GCS283" s="112"/>
      <c r="GCV283" s="63"/>
      <c r="GCW283" s="112"/>
      <c r="GCZ283" s="63"/>
      <c r="GDA283" s="112"/>
      <c r="GDD283" s="63"/>
      <c r="GDE283" s="112"/>
      <c r="GDH283" s="63"/>
      <c r="GDI283" s="112"/>
      <c r="GDL283" s="63"/>
      <c r="GDM283" s="112"/>
      <c r="GDP283" s="63"/>
      <c r="GDQ283" s="112"/>
      <c r="GDT283" s="63"/>
      <c r="GDU283" s="112"/>
      <c r="GDX283" s="63"/>
      <c r="GDY283" s="112"/>
      <c r="GEB283" s="63"/>
      <c r="GEC283" s="112"/>
      <c r="GEF283" s="63"/>
      <c r="GEG283" s="112"/>
      <c r="GEJ283" s="63"/>
      <c r="GEK283" s="112"/>
      <c r="GEN283" s="63"/>
      <c r="GEO283" s="112"/>
      <c r="GER283" s="63"/>
      <c r="GES283" s="112"/>
      <c r="GEV283" s="63"/>
      <c r="GEW283" s="112"/>
      <c r="GEZ283" s="63"/>
      <c r="GFA283" s="112"/>
      <c r="GFD283" s="63"/>
      <c r="GFE283" s="112"/>
      <c r="GFH283" s="63"/>
      <c r="GFI283" s="112"/>
      <c r="GFL283" s="63"/>
      <c r="GFM283" s="112"/>
      <c r="GFP283" s="63"/>
      <c r="GFQ283" s="112"/>
      <c r="GFT283" s="63"/>
      <c r="GFU283" s="112"/>
      <c r="GFX283" s="63"/>
      <c r="GFY283" s="112"/>
      <c r="GGB283" s="63"/>
      <c r="GGC283" s="112"/>
      <c r="GGF283" s="63"/>
      <c r="GGG283" s="112"/>
      <c r="GGJ283" s="63"/>
      <c r="GGK283" s="112"/>
      <c r="GGN283" s="63"/>
      <c r="GGO283" s="112"/>
      <c r="GGR283" s="63"/>
      <c r="GGS283" s="112"/>
      <c r="GGV283" s="63"/>
      <c r="GGW283" s="112"/>
      <c r="GGZ283" s="63"/>
      <c r="GHA283" s="112"/>
      <c r="GHD283" s="63"/>
      <c r="GHE283" s="112"/>
      <c r="GHH283" s="63"/>
      <c r="GHI283" s="112"/>
      <c r="GHL283" s="63"/>
      <c r="GHM283" s="112"/>
      <c r="GHP283" s="63"/>
      <c r="GHQ283" s="112"/>
      <c r="GHT283" s="63"/>
      <c r="GHU283" s="112"/>
      <c r="GHX283" s="63"/>
      <c r="GHY283" s="112"/>
      <c r="GIB283" s="63"/>
      <c r="GIC283" s="112"/>
      <c r="GIF283" s="63"/>
      <c r="GIG283" s="112"/>
      <c r="GIJ283" s="63"/>
      <c r="GIK283" s="112"/>
      <c r="GIN283" s="63"/>
      <c r="GIO283" s="112"/>
      <c r="GIR283" s="63"/>
      <c r="GIS283" s="112"/>
      <c r="GIV283" s="63"/>
      <c r="GIW283" s="112"/>
      <c r="GIZ283" s="63"/>
      <c r="GJA283" s="112"/>
      <c r="GJD283" s="63"/>
      <c r="GJE283" s="112"/>
      <c r="GJH283" s="63"/>
      <c r="GJI283" s="112"/>
      <c r="GJL283" s="63"/>
      <c r="GJM283" s="112"/>
      <c r="GJP283" s="63"/>
      <c r="GJQ283" s="112"/>
      <c r="GJT283" s="63"/>
      <c r="GJU283" s="112"/>
      <c r="GJX283" s="63"/>
      <c r="GJY283" s="112"/>
      <c r="GKB283" s="63"/>
      <c r="GKC283" s="112"/>
      <c r="GKF283" s="63"/>
      <c r="GKG283" s="112"/>
      <c r="GKJ283" s="63"/>
      <c r="GKK283" s="112"/>
      <c r="GKN283" s="63"/>
      <c r="GKO283" s="112"/>
      <c r="GKR283" s="63"/>
      <c r="GKS283" s="112"/>
      <c r="GKV283" s="63"/>
      <c r="GKW283" s="112"/>
      <c r="GKZ283" s="63"/>
      <c r="GLA283" s="112"/>
      <c r="GLD283" s="63"/>
      <c r="GLE283" s="112"/>
      <c r="GLH283" s="63"/>
      <c r="GLI283" s="112"/>
      <c r="GLL283" s="63"/>
      <c r="GLM283" s="112"/>
      <c r="GLP283" s="63"/>
      <c r="GLQ283" s="112"/>
      <c r="GLT283" s="63"/>
      <c r="GLU283" s="112"/>
      <c r="GLX283" s="63"/>
      <c r="GLY283" s="112"/>
      <c r="GMB283" s="63"/>
      <c r="GMC283" s="112"/>
      <c r="GMF283" s="63"/>
      <c r="GMG283" s="112"/>
      <c r="GMJ283" s="63"/>
      <c r="GMK283" s="112"/>
      <c r="GMN283" s="63"/>
      <c r="GMO283" s="112"/>
      <c r="GMR283" s="63"/>
      <c r="GMS283" s="112"/>
      <c r="GMV283" s="63"/>
      <c r="GMW283" s="112"/>
      <c r="GMZ283" s="63"/>
      <c r="GNA283" s="112"/>
      <c r="GND283" s="63"/>
      <c r="GNE283" s="112"/>
      <c r="GNH283" s="63"/>
      <c r="GNI283" s="112"/>
      <c r="GNL283" s="63"/>
      <c r="GNM283" s="112"/>
      <c r="GNP283" s="63"/>
      <c r="GNQ283" s="112"/>
      <c r="GNT283" s="63"/>
      <c r="GNU283" s="112"/>
      <c r="GNX283" s="63"/>
      <c r="GNY283" s="112"/>
      <c r="GOB283" s="63"/>
      <c r="GOC283" s="112"/>
      <c r="GOF283" s="63"/>
      <c r="GOG283" s="112"/>
      <c r="GOJ283" s="63"/>
      <c r="GOK283" s="112"/>
      <c r="GON283" s="63"/>
      <c r="GOO283" s="112"/>
      <c r="GOR283" s="63"/>
      <c r="GOS283" s="112"/>
      <c r="GOV283" s="63"/>
      <c r="GOW283" s="112"/>
      <c r="GOZ283" s="63"/>
      <c r="GPA283" s="112"/>
      <c r="GPD283" s="63"/>
      <c r="GPE283" s="112"/>
      <c r="GPH283" s="63"/>
      <c r="GPI283" s="112"/>
      <c r="GPL283" s="63"/>
      <c r="GPM283" s="112"/>
      <c r="GPP283" s="63"/>
      <c r="GPQ283" s="112"/>
      <c r="GPT283" s="63"/>
      <c r="GPU283" s="112"/>
      <c r="GPX283" s="63"/>
      <c r="GPY283" s="112"/>
      <c r="GQB283" s="63"/>
      <c r="GQC283" s="112"/>
      <c r="GQF283" s="63"/>
      <c r="GQG283" s="112"/>
      <c r="GQJ283" s="63"/>
      <c r="GQK283" s="112"/>
      <c r="GQN283" s="63"/>
      <c r="GQO283" s="112"/>
      <c r="GQR283" s="63"/>
      <c r="GQS283" s="112"/>
      <c r="GQV283" s="63"/>
      <c r="GQW283" s="112"/>
      <c r="GQZ283" s="63"/>
      <c r="GRA283" s="112"/>
      <c r="GRD283" s="63"/>
      <c r="GRE283" s="112"/>
      <c r="GRH283" s="63"/>
      <c r="GRI283" s="112"/>
      <c r="GRL283" s="63"/>
      <c r="GRM283" s="112"/>
      <c r="GRP283" s="63"/>
      <c r="GRQ283" s="112"/>
      <c r="GRT283" s="63"/>
      <c r="GRU283" s="112"/>
      <c r="GRX283" s="63"/>
      <c r="GRY283" s="112"/>
      <c r="GSB283" s="63"/>
      <c r="GSC283" s="112"/>
      <c r="GSF283" s="63"/>
      <c r="GSG283" s="112"/>
      <c r="GSJ283" s="63"/>
      <c r="GSK283" s="112"/>
      <c r="GSN283" s="63"/>
      <c r="GSO283" s="112"/>
      <c r="GSR283" s="63"/>
      <c r="GSS283" s="112"/>
      <c r="GSV283" s="63"/>
      <c r="GSW283" s="112"/>
      <c r="GSZ283" s="63"/>
      <c r="GTA283" s="112"/>
      <c r="GTD283" s="63"/>
      <c r="GTE283" s="112"/>
      <c r="GTH283" s="63"/>
      <c r="GTI283" s="112"/>
      <c r="GTL283" s="63"/>
      <c r="GTM283" s="112"/>
      <c r="GTP283" s="63"/>
      <c r="GTQ283" s="112"/>
      <c r="GTT283" s="63"/>
      <c r="GTU283" s="112"/>
      <c r="GTX283" s="63"/>
      <c r="GTY283" s="112"/>
      <c r="GUB283" s="63"/>
      <c r="GUC283" s="112"/>
      <c r="GUF283" s="63"/>
      <c r="GUG283" s="112"/>
      <c r="GUJ283" s="63"/>
      <c r="GUK283" s="112"/>
      <c r="GUN283" s="63"/>
      <c r="GUO283" s="112"/>
      <c r="GUR283" s="63"/>
      <c r="GUS283" s="112"/>
      <c r="GUV283" s="63"/>
      <c r="GUW283" s="112"/>
      <c r="GUZ283" s="63"/>
      <c r="GVA283" s="112"/>
      <c r="GVD283" s="63"/>
      <c r="GVE283" s="112"/>
      <c r="GVH283" s="63"/>
      <c r="GVI283" s="112"/>
      <c r="GVL283" s="63"/>
      <c r="GVM283" s="112"/>
      <c r="GVP283" s="63"/>
      <c r="GVQ283" s="112"/>
      <c r="GVT283" s="63"/>
      <c r="GVU283" s="112"/>
      <c r="GVX283" s="63"/>
      <c r="GVY283" s="112"/>
      <c r="GWB283" s="63"/>
      <c r="GWC283" s="112"/>
      <c r="GWF283" s="63"/>
      <c r="GWG283" s="112"/>
      <c r="GWJ283" s="63"/>
      <c r="GWK283" s="112"/>
      <c r="GWN283" s="63"/>
      <c r="GWO283" s="112"/>
      <c r="GWR283" s="63"/>
      <c r="GWS283" s="112"/>
      <c r="GWV283" s="63"/>
      <c r="GWW283" s="112"/>
      <c r="GWZ283" s="63"/>
      <c r="GXA283" s="112"/>
      <c r="GXD283" s="63"/>
      <c r="GXE283" s="112"/>
      <c r="GXH283" s="63"/>
      <c r="GXI283" s="112"/>
      <c r="GXL283" s="63"/>
      <c r="GXM283" s="112"/>
      <c r="GXP283" s="63"/>
      <c r="GXQ283" s="112"/>
      <c r="GXT283" s="63"/>
      <c r="GXU283" s="112"/>
      <c r="GXX283" s="63"/>
      <c r="GXY283" s="112"/>
      <c r="GYB283" s="63"/>
      <c r="GYC283" s="112"/>
      <c r="GYF283" s="63"/>
      <c r="GYG283" s="112"/>
      <c r="GYJ283" s="63"/>
      <c r="GYK283" s="112"/>
      <c r="GYN283" s="63"/>
      <c r="GYO283" s="112"/>
      <c r="GYR283" s="63"/>
      <c r="GYS283" s="112"/>
      <c r="GYV283" s="63"/>
      <c r="GYW283" s="112"/>
      <c r="GYZ283" s="63"/>
      <c r="GZA283" s="112"/>
      <c r="GZD283" s="63"/>
      <c r="GZE283" s="112"/>
      <c r="GZH283" s="63"/>
      <c r="GZI283" s="112"/>
      <c r="GZL283" s="63"/>
      <c r="GZM283" s="112"/>
      <c r="GZP283" s="63"/>
      <c r="GZQ283" s="112"/>
      <c r="GZT283" s="63"/>
      <c r="GZU283" s="112"/>
      <c r="GZX283" s="63"/>
      <c r="GZY283" s="112"/>
      <c r="HAB283" s="63"/>
      <c r="HAC283" s="112"/>
      <c r="HAF283" s="63"/>
      <c r="HAG283" s="112"/>
      <c r="HAJ283" s="63"/>
      <c r="HAK283" s="112"/>
      <c r="HAN283" s="63"/>
      <c r="HAO283" s="112"/>
      <c r="HAR283" s="63"/>
      <c r="HAS283" s="112"/>
      <c r="HAV283" s="63"/>
      <c r="HAW283" s="112"/>
      <c r="HAZ283" s="63"/>
      <c r="HBA283" s="112"/>
      <c r="HBD283" s="63"/>
      <c r="HBE283" s="112"/>
      <c r="HBH283" s="63"/>
      <c r="HBI283" s="112"/>
      <c r="HBL283" s="63"/>
      <c r="HBM283" s="112"/>
      <c r="HBP283" s="63"/>
      <c r="HBQ283" s="112"/>
      <c r="HBT283" s="63"/>
      <c r="HBU283" s="112"/>
      <c r="HBX283" s="63"/>
      <c r="HBY283" s="112"/>
      <c r="HCB283" s="63"/>
      <c r="HCC283" s="112"/>
      <c r="HCF283" s="63"/>
      <c r="HCG283" s="112"/>
      <c r="HCJ283" s="63"/>
      <c r="HCK283" s="112"/>
      <c r="HCN283" s="63"/>
      <c r="HCO283" s="112"/>
      <c r="HCR283" s="63"/>
      <c r="HCS283" s="112"/>
      <c r="HCV283" s="63"/>
      <c r="HCW283" s="112"/>
      <c r="HCZ283" s="63"/>
      <c r="HDA283" s="112"/>
      <c r="HDD283" s="63"/>
      <c r="HDE283" s="112"/>
      <c r="HDH283" s="63"/>
      <c r="HDI283" s="112"/>
      <c r="HDL283" s="63"/>
      <c r="HDM283" s="112"/>
      <c r="HDP283" s="63"/>
      <c r="HDQ283" s="112"/>
      <c r="HDT283" s="63"/>
      <c r="HDU283" s="112"/>
      <c r="HDX283" s="63"/>
      <c r="HDY283" s="112"/>
      <c r="HEB283" s="63"/>
      <c r="HEC283" s="112"/>
      <c r="HEF283" s="63"/>
      <c r="HEG283" s="112"/>
      <c r="HEJ283" s="63"/>
      <c r="HEK283" s="112"/>
      <c r="HEN283" s="63"/>
      <c r="HEO283" s="112"/>
      <c r="HER283" s="63"/>
      <c r="HES283" s="112"/>
      <c r="HEV283" s="63"/>
      <c r="HEW283" s="112"/>
      <c r="HEZ283" s="63"/>
      <c r="HFA283" s="112"/>
      <c r="HFD283" s="63"/>
      <c r="HFE283" s="112"/>
      <c r="HFH283" s="63"/>
      <c r="HFI283" s="112"/>
      <c r="HFL283" s="63"/>
      <c r="HFM283" s="112"/>
      <c r="HFP283" s="63"/>
      <c r="HFQ283" s="112"/>
      <c r="HFT283" s="63"/>
      <c r="HFU283" s="112"/>
      <c r="HFX283" s="63"/>
      <c r="HFY283" s="112"/>
      <c r="HGB283" s="63"/>
      <c r="HGC283" s="112"/>
      <c r="HGF283" s="63"/>
      <c r="HGG283" s="112"/>
      <c r="HGJ283" s="63"/>
      <c r="HGK283" s="112"/>
      <c r="HGN283" s="63"/>
      <c r="HGO283" s="112"/>
      <c r="HGR283" s="63"/>
      <c r="HGS283" s="112"/>
      <c r="HGV283" s="63"/>
      <c r="HGW283" s="112"/>
      <c r="HGZ283" s="63"/>
      <c r="HHA283" s="112"/>
      <c r="HHD283" s="63"/>
      <c r="HHE283" s="112"/>
      <c r="HHH283" s="63"/>
      <c r="HHI283" s="112"/>
      <c r="HHL283" s="63"/>
      <c r="HHM283" s="112"/>
      <c r="HHP283" s="63"/>
      <c r="HHQ283" s="112"/>
      <c r="HHT283" s="63"/>
      <c r="HHU283" s="112"/>
      <c r="HHX283" s="63"/>
      <c r="HHY283" s="112"/>
      <c r="HIB283" s="63"/>
      <c r="HIC283" s="112"/>
      <c r="HIF283" s="63"/>
      <c r="HIG283" s="112"/>
      <c r="HIJ283" s="63"/>
      <c r="HIK283" s="112"/>
      <c r="HIN283" s="63"/>
      <c r="HIO283" s="112"/>
      <c r="HIR283" s="63"/>
      <c r="HIS283" s="112"/>
      <c r="HIV283" s="63"/>
      <c r="HIW283" s="112"/>
      <c r="HIZ283" s="63"/>
      <c r="HJA283" s="112"/>
      <c r="HJD283" s="63"/>
      <c r="HJE283" s="112"/>
      <c r="HJH283" s="63"/>
      <c r="HJI283" s="112"/>
      <c r="HJL283" s="63"/>
      <c r="HJM283" s="112"/>
      <c r="HJP283" s="63"/>
      <c r="HJQ283" s="112"/>
      <c r="HJT283" s="63"/>
      <c r="HJU283" s="112"/>
      <c r="HJX283" s="63"/>
      <c r="HJY283" s="112"/>
      <c r="HKB283" s="63"/>
      <c r="HKC283" s="112"/>
      <c r="HKF283" s="63"/>
      <c r="HKG283" s="112"/>
      <c r="HKJ283" s="63"/>
      <c r="HKK283" s="112"/>
      <c r="HKN283" s="63"/>
      <c r="HKO283" s="112"/>
      <c r="HKR283" s="63"/>
      <c r="HKS283" s="112"/>
      <c r="HKV283" s="63"/>
      <c r="HKW283" s="112"/>
      <c r="HKZ283" s="63"/>
      <c r="HLA283" s="112"/>
      <c r="HLD283" s="63"/>
      <c r="HLE283" s="112"/>
      <c r="HLH283" s="63"/>
      <c r="HLI283" s="112"/>
      <c r="HLL283" s="63"/>
      <c r="HLM283" s="112"/>
      <c r="HLP283" s="63"/>
      <c r="HLQ283" s="112"/>
      <c r="HLT283" s="63"/>
      <c r="HLU283" s="112"/>
      <c r="HLX283" s="63"/>
      <c r="HLY283" s="112"/>
      <c r="HMB283" s="63"/>
      <c r="HMC283" s="112"/>
      <c r="HMF283" s="63"/>
      <c r="HMG283" s="112"/>
      <c r="HMJ283" s="63"/>
      <c r="HMK283" s="112"/>
      <c r="HMN283" s="63"/>
      <c r="HMO283" s="112"/>
      <c r="HMR283" s="63"/>
      <c r="HMS283" s="112"/>
      <c r="HMV283" s="63"/>
      <c r="HMW283" s="112"/>
      <c r="HMZ283" s="63"/>
      <c r="HNA283" s="112"/>
      <c r="HND283" s="63"/>
      <c r="HNE283" s="112"/>
      <c r="HNH283" s="63"/>
      <c r="HNI283" s="112"/>
      <c r="HNL283" s="63"/>
      <c r="HNM283" s="112"/>
      <c r="HNP283" s="63"/>
      <c r="HNQ283" s="112"/>
      <c r="HNT283" s="63"/>
      <c r="HNU283" s="112"/>
      <c r="HNX283" s="63"/>
      <c r="HNY283" s="112"/>
      <c r="HOB283" s="63"/>
      <c r="HOC283" s="112"/>
      <c r="HOF283" s="63"/>
      <c r="HOG283" s="112"/>
      <c r="HOJ283" s="63"/>
      <c r="HOK283" s="112"/>
      <c r="HON283" s="63"/>
      <c r="HOO283" s="112"/>
      <c r="HOR283" s="63"/>
      <c r="HOS283" s="112"/>
      <c r="HOV283" s="63"/>
      <c r="HOW283" s="112"/>
      <c r="HOZ283" s="63"/>
      <c r="HPA283" s="112"/>
      <c r="HPD283" s="63"/>
      <c r="HPE283" s="112"/>
      <c r="HPH283" s="63"/>
      <c r="HPI283" s="112"/>
      <c r="HPL283" s="63"/>
      <c r="HPM283" s="112"/>
      <c r="HPP283" s="63"/>
      <c r="HPQ283" s="112"/>
      <c r="HPT283" s="63"/>
      <c r="HPU283" s="112"/>
      <c r="HPX283" s="63"/>
      <c r="HPY283" s="112"/>
      <c r="HQB283" s="63"/>
      <c r="HQC283" s="112"/>
      <c r="HQF283" s="63"/>
      <c r="HQG283" s="112"/>
      <c r="HQJ283" s="63"/>
      <c r="HQK283" s="112"/>
      <c r="HQN283" s="63"/>
      <c r="HQO283" s="112"/>
      <c r="HQR283" s="63"/>
      <c r="HQS283" s="112"/>
      <c r="HQV283" s="63"/>
      <c r="HQW283" s="112"/>
      <c r="HQZ283" s="63"/>
      <c r="HRA283" s="112"/>
      <c r="HRD283" s="63"/>
      <c r="HRE283" s="112"/>
      <c r="HRH283" s="63"/>
      <c r="HRI283" s="112"/>
      <c r="HRL283" s="63"/>
      <c r="HRM283" s="112"/>
      <c r="HRP283" s="63"/>
      <c r="HRQ283" s="112"/>
      <c r="HRT283" s="63"/>
      <c r="HRU283" s="112"/>
      <c r="HRX283" s="63"/>
      <c r="HRY283" s="112"/>
      <c r="HSB283" s="63"/>
      <c r="HSC283" s="112"/>
      <c r="HSF283" s="63"/>
      <c r="HSG283" s="112"/>
      <c r="HSJ283" s="63"/>
      <c r="HSK283" s="112"/>
      <c r="HSN283" s="63"/>
      <c r="HSO283" s="112"/>
      <c r="HSR283" s="63"/>
      <c r="HSS283" s="112"/>
      <c r="HSV283" s="63"/>
      <c r="HSW283" s="112"/>
      <c r="HSZ283" s="63"/>
      <c r="HTA283" s="112"/>
      <c r="HTD283" s="63"/>
      <c r="HTE283" s="112"/>
      <c r="HTH283" s="63"/>
      <c r="HTI283" s="112"/>
      <c r="HTL283" s="63"/>
      <c r="HTM283" s="112"/>
      <c r="HTP283" s="63"/>
      <c r="HTQ283" s="112"/>
      <c r="HTT283" s="63"/>
      <c r="HTU283" s="112"/>
      <c r="HTX283" s="63"/>
      <c r="HTY283" s="112"/>
      <c r="HUB283" s="63"/>
      <c r="HUC283" s="112"/>
      <c r="HUF283" s="63"/>
      <c r="HUG283" s="112"/>
      <c r="HUJ283" s="63"/>
      <c r="HUK283" s="112"/>
      <c r="HUN283" s="63"/>
      <c r="HUO283" s="112"/>
      <c r="HUR283" s="63"/>
      <c r="HUS283" s="112"/>
      <c r="HUV283" s="63"/>
      <c r="HUW283" s="112"/>
      <c r="HUZ283" s="63"/>
      <c r="HVA283" s="112"/>
      <c r="HVD283" s="63"/>
      <c r="HVE283" s="112"/>
      <c r="HVH283" s="63"/>
      <c r="HVI283" s="112"/>
      <c r="HVL283" s="63"/>
      <c r="HVM283" s="112"/>
      <c r="HVP283" s="63"/>
      <c r="HVQ283" s="112"/>
      <c r="HVT283" s="63"/>
      <c r="HVU283" s="112"/>
      <c r="HVX283" s="63"/>
      <c r="HVY283" s="112"/>
      <c r="HWB283" s="63"/>
      <c r="HWC283" s="112"/>
      <c r="HWF283" s="63"/>
      <c r="HWG283" s="112"/>
      <c r="HWJ283" s="63"/>
      <c r="HWK283" s="112"/>
      <c r="HWN283" s="63"/>
      <c r="HWO283" s="112"/>
      <c r="HWR283" s="63"/>
      <c r="HWS283" s="112"/>
      <c r="HWV283" s="63"/>
      <c r="HWW283" s="112"/>
      <c r="HWZ283" s="63"/>
      <c r="HXA283" s="112"/>
      <c r="HXD283" s="63"/>
      <c r="HXE283" s="112"/>
      <c r="HXH283" s="63"/>
      <c r="HXI283" s="112"/>
      <c r="HXL283" s="63"/>
      <c r="HXM283" s="112"/>
      <c r="HXP283" s="63"/>
      <c r="HXQ283" s="112"/>
      <c r="HXT283" s="63"/>
      <c r="HXU283" s="112"/>
      <c r="HXX283" s="63"/>
      <c r="HXY283" s="112"/>
      <c r="HYB283" s="63"/>
      <c r="HYC283" s="112"/>
      <c r="HYF283" s="63"/>
      <c r="HYG283" s="112"/>
      <c r="HYJ283" s="63"/>
      <c r="HYK283" s="112"/>
      <c r="HYN283" s="63"/>
      <c r="HYO283" s="112"/>
      <c r="HYR283" s="63"/>
      <c r="HYS283" s="112"/>
      <c r="HYV283" s="63"/>
      <c r="HYW283" s="112"/>
      <c r="HYZ283" s="63"/>
      <c r="HZA283" s="112"/>
      <c r="HZD283" s="63"/>
      <c r="HZE283" s="112"/>
      <c r="HZH283" s="63"/>
      <c r="HZI283" s="112"/>
      <c r="HZL283" s="63"/>
      <c r="HZM283" s="112"/>
      <c r="HZP283" s="63"/>
      <c r="HZQ283" s="112"/>
      <c r="HZT283" s="63"/>
      <c r="HZU283" s="112"/>
      <c r="HZX283" s="63"/>
      <c r="HZY283" s="112"/>
      <c r="IAB283" s="63"/>
      <c r="IAC283" s="112"/>
      <c r="IAF283" s="63"/>
      <c r="IAG283" s="112"/>
      <c r="IAJ283" s="63"/>
      <c r="IAK283" s="112"/>
      <c r="IAN283" s="63"/>
      <c r="IAO283" s="112"/>
      <c r="IAR283" s="63"/>
      <c r="IAS283" s="112"/>
      <c r="IAV283" s="63"/>
      <c r="IAW283" s="112"/>
      <c r="IAZ283" s="63"/>
      <c r="IBA283" s="112"/>
      <c r="IBD283" s="63"/>
      <c r="IBE283" s="112"/>
      <c r="IBH283" s="63"/>
      <c r="IBI283" s="112"/>
      <c r="IBL283" s="63"/>
      <c r="IBM283" s="112"/>
      <c r="IBP283" s="63"/>
      <c r="IBQ283" s="112"/>
      <c r="IBT283" s="63"/>
      <c r="IBU283" s="112"/>
      <c r="IBX283" s="63"/>
      <c r="IBY283" s="112"/>
      <c r="ICB283" s="63"/>
      <c r="ICC283" s="112"/>
      <c r="ICF283" s="63"/>
      <c r="ICG283" s="112"/>
      <c r="ICJ283" s="63"/>
      <c r="ICK283" s="112"/>
      <c r="ICN283" s="63"/>
      <c r="ICO283" s="112"/>
      <c r="ICR283" s="63"/>
      <c r="ICS283" s="112"/>
      <c r="ICV283" s="63"/>
      <c r="ICW283" s="112"/>
      <c r="ICZ283" s="63"/>
      <c r="IDA283" s="112"/>
      <c r="IDD283" s="63"/>
      <c r="IDE283" s="112"/>
      <c r="IDH283" s="63"/>
      <c r="IDI283" s="112"/>
      <c r="IDL283" s="63"/>
      <c r="IDM283" s="112"/>
      <c r="IDP283" s="63"/>
      <c r="IDQ283" s="112"/>
      <c r="IDT283" s="63"/>
      <c r="IDU283" s="112"/>
      <c r="IDX283" s="63"/>
      <c r="IDY283" s="112"/>
      <c r="IEB283" s="63"/>
      <c r="IEC283" s="112"/>
      <c r="IEF283" s="63"/>
      <c r="IEG283" s="112"/>
      <c r="IEJ283" s="63"/>
      <c r="IEK283" s="112"/>
      <c r="IEN283" s="63"/>
      <c r="IEO283" s="112"/>
      <c r="IER283" s="63"/>
      <c r="IES283" s="112"/>
      <c r="IEV283" s="63"/>
      <c r="IEW283" s="112"/>
      <c r="IEZ283" s="63"/>
      <c r="IFA283" s="112"/>
      <c r="IFD283" s="63"/>
      <c r="IFE283" s="112"/>
      <c r="IFH283" s="63"/>
      <c r="IFI283" s="112"/>
      <c r="IFL283" s="63"/>
      <c r="IFM283" s="112"/>
      <c r="IFP283" s="63"/>
      <c r="IFQ283" s="112"/>
      <c r="IFT283" s="63"/>
      <c r="IFU283" s="112"/>
      <c r="IFX283" s="63"/>
      <c r="IFY283" s="112"/>
      <c r="IGB283" s="63"/>
      <c r="IGC283" s="112"/>
      <c r="IGF283" s="63"/>
      <c r="IGG283" s="112"/>
      <c r="IGJ283" s="63"/>
      <c r="IGK283" s="112"/>
      <c r="IGN283" s="63"/>
      <c r="IGO283" s="112"/>
      <c r="IGR283" s="63"/>
      <c r="IGS283" s="112"/>
      <c r="IGV283" s="63"/>
      <c r="IGW283" s="112"/>
      <c r="IGZ283" s="63"/>
      <c r="IHA283" s="112"/>
      <c r="IHD283" s="63"/>
      <c r="IHE283" s="112"/>
      <c r="IHH283" s="63"/>
      <c r="IHI283" s="112"/>
      <c r="IHL283" s="63"/>
      <c r="IHM283" s="112"/>
      <c r="IHP283" s="63"/>
      <c r="IHQ283" s="112"/>
      <c r="IHT283" s="63"/>
      <c r="IHU283" s="112"/>
      <c r="IHX283" s="63"/>
      <c r="IHY283" s="112"/>
      <c r="IIB283" s="63"/>
      <c r="IIC283" s="112"/>
      <c r="IIF283" s="63"/>
      <c r="IIG283" s="112"/>
      <c r="IIJ283" s="63"/>
      <c r="IIK283" s="112"/>
      <c r="IIN283" s="63"/>
      <c r="IIO283" s="112"/>
      <c r="IIR283" s="63"/>
      <c r="IIS283" s="112"/>
      <c r="IIV283" s="63"/>
      <c r="IIW283" s="112"/>
      <c r="IIZ283" s="63"/>
      <c r="IJA283" s="112"/>
      <c r="IJD283" s="63"/>
      <c r="IJE283" s="112"/>
      <c r="IJH283" s="63"/>
      <c r="IJI283" s="112"/>
      <c r="IJL283" s="63"/>
      <c r="IJM283" s="112"/>
      <c r="IJP283" s="63"/>
      <c r="IJQ283" s="112"/>
      <c r="IJT283" s="63"/>
      <c r="IJU283" s="112"/>
      <c r="IJX283" s="63"/>
      <c r="IJY283" s="112"/>
      <c r="IKB283" s="63"/>
      <c r="IKC283" s="112"/>
      <c r="IKF283" s="63"/>
      <c r="IKG283" s="112"/>
      <c r="IKJ283" s="63"/>
      <c r="IKK283" s="112"/>
      <c r="IKN283" s="63"/>
      <c r="IKO283" s="112"/>
      <c r="IKR283" s="63"/>
      <c r="IKS283" s="112"/>
      <c r="IKV283" s="63"/>
      <c r="IKW283" s="112"/>
      <c r="IKZ283" s="63"/>
      <c r="ILA283" s="112"/>
      <c r="ILD283" s="63"/>
      <c r="ILE283" s="112"/>
      <c r="ILH283" s="63"/>
      <c r="ILI283" s="112"/>
      <c r="ILL283" s="63"/>
      <c r="ILM283" s="112"/>
      <c r="ILP283" s="63"/>
      <c r="ILQ283" s="112"/>
      <c r="ILT283" s="63"/>
      <c r="ILU283" s="112"/>
      <c r="ILX283" s="63"/>
      <c r="ILY283" s="112"/>
      <c r="IMB283" s="63"/>
      <c r="IMC283" s="112"/>
      <c r="IMF283" s="63"/>
      <c r="IMG283" s="112"/>
      <c r="IMJ283" s="63"/>
      <c r="IMK283" s="112"/>
      <c r="IMN283" s="63"/>
      <c r="IMO283" s="112"/>
      <c r="IMR283" s="63"/>
      <c r="IMS283" s="112"/>
      <c r="IMV283" s="63"/>
      <c r="IMW283" s="112"/>
      <c r="IMZ283" s="63"/>
      <c r="INA283" s="112"/>
      <c r="IND283" s="63"/>
      <c r="INE283" s="112"/>
      <c r="INH283" s="63"/>
      <c r="INI283" s="112"/>
      <c r="INL283" s="63"/>
      <c r="INM283" s="112"/>
      <c r="INP283" s="63"/>
      <c r="INQ283" s="112"/>
      <c r="INT283" s="63"/>
      <c r="INU283" s="112"/>
      <c r="INX283" s="63"/>
      <c r="INY283" s="112"/>
      <c r="IOB283" s="63"/>
      <c r="IOC283" s="112"/>
      <c r="IOF283" s="63"/>
      <c r="IOG283" s="112"/>
      <c r="IOJ283" s="63"/>
      <c r="IOK283" s="112"/>
      <c r="ION283" s="63"/>
      <c r="IOO283" s="112"/>
      <c r="IOR283" s="63"/>
      <c r="IOS283" s="112"/>
      <c r="IOV283" s="63"/>
      <c r="IOW283" s="112"/>
      <c r="IOZ283" s="63"/>
      <c r="IPA283" s="112"/>
      <c r="IPD283" s="63"/>
      <c r="IPE283" s="112"/>
      <c r="IPH283" s="63"/>
      <c r="IPI283" s="112"/>
      <c r="IPL283" s="63"/>
      <c r="IPM283" s="112"/>
      <c r="IPP283" s="63"/>
      <c r="IPQ283" s="112"/>
      <c r="IPT283" s="63"/>
      <c r="IPU283" s="112"/>
      <c r="IPX283" s="63"/>
      <c r="IPY283" s="112"/>
      <c r="IQB283" s="63"/>
      <c r="IQC283" s="112"/>
      <c r="IQF283" s="63"/>
      <c r="IQG283" s="112"/>
      <c r="IQJ283" s="63"/>
      <c r="IQK283" s="112"/>
      <c r="IQN283" s="63"/>
      <c r="IQO283" s="112"/>
      <c r="IQR283" s="63"/>
      <c r="IQS283" s="112"/>
      <c r="IQV283" s="63"/>
      <c r="IQW283" s="112"/>
      <c r="IQZ283" s="63"/>
      <c r="IRA283" s="112"/>
      <c r="IRD283" s="63"/>
      <c r="IRE283" s="112"/>
      <c r="IRH283" s="63"/>
      <c r="IRI283" s="112"/>
      <c r="IRL283" s="63"/>
      <c r="IRM283" s="112"/>
      <c r="IRP283" s="63"/>
      <c r="IRQ283" s="112"/>
      <c r="IRT283" s="63"/>
      <c r="IRU283" s="112"/>
      <c r="IRX283" s="63"/>
      <c r="IRY283" s="112"/>
      <c r="ISB283" s="63"/>
      <c r="ISC283" s="112"/>
      <c r="ISF283" s="63"/>
      <c r="ISG283" s="112"/>
      <c r="ISJ283" s="63"/>
      <c r="ISK283" s="112"/>
      <c r="ISN283" s="63"/>
      <c r="ISO283" s="112"/>
      <c r="ISR283" s="63"/>
      <c r="ISS283" s="112"/>
      <c r="ISV283" s="63"/>
      <c r="ISW283" s="112"/>
      <c r="ISZ283" s="63"/>
      <c r="ITA283" s="112"/>
      <c r="ITD283" s="63"/>
      <c r="ITE283" s="112"/>
      <c r="ITH283" s="63"/>
      <c r="ITI283" s="112"/>
      <c r="ITL283" s="63"/>
      <c r="ITM283" s="112"/>
      <c r="ITP283" s="63"/>
      <c r="ITQ283" s="112"/>
      <c r="ITT283" s="63"/>
      <c r="ITU283" s="112"/>
      <c r="ITX283" s="63"/>
      <c r="ITY283" s="112"/>
      <c r="IUB283" s="63"/>
      <c r="IUC283" s="112"/>
      <c r="IUF283" s="63"/>
      <c r="IUG283" s="112"/>
      <c r="IUJ283" s="63"/>
      <c r="IUK283" s="112"/>
      <c r="IUN283" s="63"/>
      <c r="IUO283" s="112"/>
      <c r="IUR283" s="63"/>
      <c r="IUS283" s="112"/>
      <c r="IUV283" s="63"/>
      <c r="IUW283" s="112"/>
      <c r="IUZ283" s="63"/>
      <c r="IVA283" s="112"/>
      <c r="IVD283" s="63"/>
      <c r="IVE283" s="112"/>
      <c r="IVH283" s="63"/>
      <c r="IVI283" s="112"/>
      <c r="IVL283" s="63"/>
      <c r="IVM283" s="112"/>
      <c r="IVP283" s="63"/>
      <c r="IVQ283" s="112"/>
      <c r="IVT283" s="63"/>
      <c r="IVU283" s="112"/>
      <c r="IVX283" s="63"/>
      <c r="IVY283" s="112"/>
      <c r="IWB283" s="63"/>
      <c r="IWC283" s="112"/>
      <c r="IWF283" s="63"/>
      <c r="IWG283" s="112"/>
      <c r="IWJ283" s="63"/>
      <c r="IWK283" s="112"/>
      <c r="IWN283" s="63"/>
      <c r="IWO283" s="112"/>
      <c r="IWR283" s="63"/>
      <c r="IWS283" s="112"/>
      <c r="IWV283" s="63"/>
      <c r="IWW283" s="112"/>
      <c r="IWZ283" s="63"/>
      <c r="IXA283" s="112"/>
      <c r="IXD283" s="63"/>
      <c r="IXE283" s="112"/>
      <c r="IXH283" s="63"/>
      <c r="IXI283" s="112"/>
      <c r="IXL283" s="63"/>
      <c r="IXM283" s="112"/>
      <c r="IXP283" s="63"/>
      <c r="IXQ283" s="112"/>
      <c r="IXT283" s="63"/>
      <c r="IXU283" s="112"/>
      <c r="IXX283" s="63"/>
      <c r="IXY283" s="112"/>
      <c r="IYB283" s="63"/>
      <c r="IYC283" s="112"/>
      <c r="IYF283" s="63"/>
      <c r="IYG283" s="112"/>
      <c r="IYJ283" s="63"/>
      <c r="IYK283" s="112"/>
      <c r="IYN283" s="63"/>
      <c r="IYO283" s="112"/>
      <c r="IYR283" s="63"/>
      <c r="IYS283" s="112"/>
      <c r="IYV283" s="63"/>
      <c r="IYW283" s="112"/>
      <c r="IYZ283" s="63"/>
      <c r="IZA283" s="112"/>
      <c r="IZD283" s="63"/>
      <c r="IZE283" s="112"/>
      <c r="IZH283" s="63"/>
      <c r="IZI283" s="112"/>
      <c r="IZL283" s="63"/>
      <c r="IZM283" s="112"/>
      <c r="IZP283" s="63"/>
      <c r="IZQ283" s="112"/>
      <c r="IZT283" s="63"/>
      <c r="IZU283" s="112"/>
      <c r="IZX283" s="63"/>
      <c r="IZY283" s="112"/>
      <c r="JAB283" s="63"/>
      <c r="JAC283" s="112"/>
      <c r="JAF283" s="63"/>
      <c r="JAG283" s="112"/>
      <c r="JAJ283" s="63"/>
      <c r="JAK283" s="112"/>
      <c r="JAN283" s="63"/>
      <c r="JAO283" s="112"/>
      <c r="JAR283" s="63"/>
      <c r="JAS283" s="112"/>
      <c r="JAV283" s="63"/>
      <c r="JAW283" s="112"/>
      <c r="JAZ283" s="63"/>
      <c r="JBA283" s="112"/>
      <c r="JBD283" s="63"/>
      <c r="JBE283" s="112"/>
      <c r="JBH283" s="63"/>
      <c r="JBI283" s="112"/>
      <c r="JBL283" s="63"/>
      <c r="JBM283" s="112"/>
      <c r="JBP283" s="63"/>
      <c r="JBQ283" s="112"/>
      <c r="JBT283" s="63"/>
      <c r="JBU283" s="112"/>
      <c r="JBX283" s="63"/>
      <c r="JBY283" s="112"/>
      <c r="JCB283" s="63"/>
      <c r="JCC283" s="112"/>
      <c r="JCF283" s="63"/>
      <c r="JCG283" s="112"/>
      <c r="JCJ283" s="63"/>
      <c r="JCK283" s="112"/>
      <c r="JCN283" s="63"/>
      <c r="JCO283" s="112"/>
      <c r="JCR283" s="63"/>
      <c r="JCS283" s="112"/>
      <c r="JCV283" s="63"/>
      <c r="JCW283" s="112"/>
      <c r="JCZ283" s="63"/>
      <c r="JDA283" s="112"/>
      <c r="JDD283" s="63"/>
      <c r="JDE283" s="112"/>
      <c r="JDH283" s="63"/>
      <c r="JDI283" s="112"/>
      <c r="JDL283" s="63"/>
      <c r="JDM283" s="112"/>
      <c r="JDP283" s="63"/>
      <c r="JDQ283" s="112"/>
      <c r="JDT283" s="63"/>
      <c r="JDU283" s="112"/>
      <c r="JDX283" s="63"/>
      <c r="JDY283" s="112"/>
      <c r="JEB283" s="63"/>
      <c r="JEC283" s="112"/>
      <c r="JEF283" s="63"/>
      <c r="JEG283" s="112"/>
      <c r="JEJ283" s="63"/>
      <c r="JEK283" s="112"/>
      <c r="JEN283" s="63"/>
      <c r="JEO283" s="112"/>
      <c r="JER283" s="63"/>
      <c r="JES283" s="112"/>
      <c r="JEV283" s="63"/>
      <c r="JEW283" s="112"/>
      <c r="JEZ283" s="63"/>
      <c r="JFA283" s="112"/>
      <c r="JFD283" s="63"/>
      <c r="JFE283" s="112"/>
      <c r="JFH283" s="63"/>
      <c r="JFI283" s="112"/>
      <c r="JFL283" s="63"/>
      <c r="JFM283" s="112"/>
      <c r="JFP283" s="63"/>
      <c r="JFQ283" s="112"/>
      <c r="JFT283" s="63"/>
      <c r="JFU283" s="112"/>
      <c r="JFX283" s="63"/>
      <c r="JFY283" s="112"/>
      <c r="JGB283" s="63"/>
      <c r="JGC283" s="112"/>
      <c r="JGF283" s="63"/>
      <c r="JGG283" s="112"/>
      <c r="JGJ283" s="63"/>
      <c r="JGK283" s="112"/>
      <c r="JGN283" s="63"/>
      <c r="JGO283" s="112"/>
      <c r="JGR283" s="63"/>
      <c r="JGS283" s="112"/>
      <c r="JGV283" s="63"/>
      <c r="JGW283" s="112"/>
      <c r="JGZ283" s="63"/>
      <c r="JHA283" s="112"/>
      <c r="JHD283" s="63"/>
      <c r="JHE283" s="112"/>
      <c r="JHH283" s="63"/>
      <c r="JHI283" s="112"/>
      <c r="JHL283" s="63"/>
      <c r="JHM283" s="112"/>
      <c r="JHP283" s="63"/>
      <c r="JHQ283" s="112"/>
      <c r="JHT283" s="63"/>
      <c r="JHU283" s="112"/>
      <c r="JHX283" s="63"/>
      <c r="JHY283" s="112"/>
      <c r="JIB283" s="63"/>
      <c r="JIC283" s="112"/>
      <c r="JIF283" s="63"/>
      <c r="JIG283" s="112"/>
      <c r="JIJ283" s="63"/>
      <c r="JIK283" s="112"/>
      <c r="JIN283" s="63"/>
      <c r="JIO283" s="112"/>
      <c r="JIR283" s="63"/>
      <c r="JIS283" s="112"/>
      <c r="JIV283" s="63"/>
      <c r="JIW283" s="112"/>
      <c r="JIZ283" s="63"/>
      <c r="JJA283" s="112"/>
      <c r="JJD283" s="63"/>
      <c r="JJE283" s="112"/>
      <c r="JJH283" s="63"/>
      <c r="JJI283" s="112"/>
      <c r="JJL283" s="63"/>
      <c r="JJM283" s="112"/>
      <c r="JJP283" s="63"/>
      <c r="JJQ283" s="112"/>
      <c r="JJT283" s="63"/>
      <c r="JJU283" s="112"/>
      <c r="JJX283" s="63"/>
      <c r="JJY283" s="112"/>
      <c r="JKB283" s="63"/>
      <c r="JKC283" s="112"/>
      <c r="JKF283" s="63"/>
      <c r="JKG283" s="112"/>
      <c r="JKJ283" s="63"/>
      <c r="JKK283" s="112"/>
      <c r="JKN283" s="63"/>
      <c r="JKO283" s="112"/>
      <c r="JKR283" s="63"/>
      <c r="JKS283" s="112"/>
      <c r="JKV283" s="63"/>
      <c r="JKW283" s="112"/>
      <c r="JKZ283" s="63"/>
      <c r="JLA283" s="112"/>
      <c r="JLD283" s="63"/>
      <c r="JLE283" s="112"/>
      <c r="JLH283" s="63"/>
      <c r="JLI283" s="112"/>
      <c r="JLL283" s="63"/>
      <c r="JLM283" s="112"/>
      <c r="JLP283" s="63"/>
      <c r="JLQ283" s="112"/>
      <c r="JLT283" s="63"/>
      <c r="JLU283" s="112"/>
      <c r="JLX283" s="63"/>
      <c r="JLY283" s="112"/>
      <c r="JMB283" s="63"/>
      <c r="JMC283" s="112"/>
      <c r="JMF283" s="63"/>
      <c r="JMG283" s="112"/>
      <c r="JMJ283" s="63"/>
      <c r="JMK283" s="112"/>
      <c r="JMN283" s="63"/>
      <c r="JMO283" s="112"/>
      <c r="JMR283" s="63"/>
      <c r="JMS283" s="112"/>
      <c r="JMV283" s="63"/>
      <c r="JMW283" s="112"/>
      <c r="JMZ283" s="63"/>
      <c r="JNA283" s="112"/>
      <c r="JND283" s="63"/>
      <c r="JNE283" s="112"/>
      <c r="JNH283" s="63"/>
      <c r="JNI283" s="112"/>
      <c r="JNL283" s="63"/>
      <c r="JNM283" s="112"/>
      <c r="JNP283" s="63"/>
      <c r="JNQ283" s="112"/>
      <c r="JNT283" s="63"/>
      <c r="JNU283" s="112"/>
      <c r="JNX283" s="63"/>
      <c r="JNY283" s="112"/>
      <c r="JOB283" s="63"/>
      <c r="JOC283" s="112"/>
      <c r="JOF283" s="63"/>
      <c r="JOG283" s="112"/>
      <c r="JOJ283" s="63"/>
      <c r="JOK283" s="112"/>
      <c r="JON283" s="63"/>
      <c r="JOO283" s="112"/>
      <c r="JOR283" s="63"/>
      <c r="JOS283" s="112"/>
      <c r="JOV283" s="63"/>
      <c r="JOW283" s="112"/>
      <c r="JOZ283" s="63"/>
      <c r="JPA283" s="112"/>
      <c r="JPD283" s="63"/>
      <c r="JPE283" s="112"/>
      <c r="JPH283" s="63"/>
      <c r="JPI283" s="112"/>
      <c r="JPL283" s="63"/>
      <c r="JPM283" s="112"/>
      <c r="JPP283" s="63"/>
      <c r="JPQ283" s="112"/>
      <c r="JPT283" s="63"/>
      <c r="JPU283" s="112"/>
      <c r="JPX283" s="63"/>
      <c r="JPY283" s="112"/>
      <c r="JQB283" s="63"/>
      <c r="JQC283" s="112"/>
      <c r="JQF283" s="63"/>
      <c r="JQG283" s="112"/>
      <c r="JQJ283" s="63"/>
      <c r="JQK283" s="112"/>
      <c r="JQN283" s="63"/>
      <c r="JQO283" s="112"/>
      <c r="JQR283" s="63"/>
      <c r="JQS283" s="112"/>
      <c r="JQV283" s="63"/>
      <c r="JQW283" s="112"/>
      <c r="JQZ283" s="63"/>
      <c r="JRA283" s="112"/>
      <c r="JRD283" s="63"/>
      <c r="JRE283" s="112"/>
      <c r="JRH283" s="63"/>
      <c r="JRI283" s="112"/>
      <c r="JRL283" s="63"/>
      <c r="JRM283" s="112"/>
      <c r="JRP283" s="63"/>
      <c r="JRQ283" s="112"/>
      <c r="JRT283" s="63"/>
      <c r="JRU283" s="112"/>
      <c r="JRX283" s="63"/>
      <c r="JRY283" s="112"/>
      <c r="JSB283" s="63"/>
      <c r="JSC283" s="112"/>
      <c r="JSF283" s="63"/>
      <c r="JSG283" s="112"/>
      <c r="JSJ283" s="63"/>
      <c r="JSK283" s="112"/>
      <c r="JSN283" s="63"/>
      <c r="JSO283" s="112"/>
      <c r="JSR283" s="63"/>
      <c r="JSS283" s="112"/>
      <c r="JSV283" s="63"/>
      <c r="JSW283" s="112"/>
      <c r="JSZ283" s="63"/>
      <c r="JTA283" s="112"/>
      <c r="JTD283" s="63"/>
      <c r="JTE283" s="112"/>
      <c r="JTH283" s="63"/>
      <c r="JTI283" s="112"/>
      <c r="JTL283" s="63"/>
      <c r="JTM283" s="112"/>
      <c r="JTP283" s="63"/>
      <c r="JTQ283" s="112"/>
      <c r="JTT283" s="63"/>
      <c r="JTU283" s="112"/>
      <c r="JTX283" s="63"/>
      <c r="JTY283" s="112"/>
      <c r="JUB283" s="63"/>
      <c r="JUC283" s="112"/>
      <c r="JUF283" s="63"/>
      <c r="JUG283" s="112"/>
      <c r="JUJ283" s="63"/>
      <c r="JUK283" s="112"/>
      <c r="JUN283" s="63"/>
      <c r="JUO283" s="112"/>
      <c r="JUR283" s="63"/>
      <c r="JUS283" s="112"/>
      <c r="JUV283" s="63"/>
      <c r="JUW283" s="112"/>
      <c r="JUZ283" s="63"/>
      <c r="JVA283" s="112"/>
      <c r="JVD283" s="63"/>
      <c r="JVE283" s="112"/>
      <c r="JVH283" s="63"/>
      <c r="JVI283" s="112"/>
      <c r="JVL283" s="63"/>
      <c r="JVM283" s="112"/>
      <c r="JVP283" s="63"/>
      <c r="JVQ283" s="112"/>
      <c r="JVT283" s="63"/>
      <c r="JVU283" s="112"/>
      <c r="JVX283" s="63"/>
      <c r="JVY283" s="112"/>
      <c r="JWB283" s="63"/>
      <c r="JWC283" s="112"/>
      <c r="JWF283" s="63"/>
      <c r="JWG283" s="112"/>
      <c r="JWJ283" s="63"/>
      <c r="JWK283" s="112"/>
      <c r="JWN283" s="63"/>
      <c r="JWO283" s="112"/>
      <c r="JWR283" s="63"/>
      <c r="JWS283" s="112"/>
      <c r="JWV283" s="63"/>
      <c r="JWW283" s="112"/>
      <c r="JWZ283" s="63"/>
      <c r="JXA283" s="112"/>
      <c r="JXD283" s="63"/>
      <c r="JXE283" s="112"/>
      <c r="JXH283" s="63"/>
      <c r="JXI283" s="112"/>
      <c r="JXL283" s="63"/>
      <c r="JXM283" s="112"/>
      <c r="JXP283" s="63"/>
      <c r="JXQ283" s="112"/>
      <c r="JXT283" s="63"/>
      <c r="JXU283" s="112"/>
      <c r="JXX283" s="63"/>
      <c r="JXY283" s="112"/>
      <c r="JYB283" s="63"/>
      <c r="JYC283" s="112"/>
      <c r="JYF283" s="63"/>
      <c r="JYG283" s="112"/>
      <c r="JYJ283" s="63"/>
      <c r="JYK283" s="112"/>
      <c r="JYN283" s="63"/>
      <c r="JYO283" s="112"/>
      <c r="JYR283" s="63"/>
      <c r="JYS283" s="112"/>
      <c r="JYV283" s="63"/>
      <c r="JYW283" s="112"/>
      <c r="JYZ283" s="63"/>
      <c r="JZA283" s="112"/>
      <c r="JZD283" s="63"/>
      <c r="JZE283" s="112"/>
      <c r="JZH283" s="63"/>
      <c r="JZI283" s="112"/>
      <c r="JZL283" s="63"/>
      <c r="JZM283" s="112"/>
      <c r="JZP283" s="63"/>
      <c r="JZQ283" s="112"/>
      <c r="JZT283" s="63"/>
      <c r="JZU283" s="112"/>
      <c r="JZX283" s="63"/>
      <c r="JZY283" s="112"/>
      <c r="KAB283" s="63"/>
      <c r="KAC283" s="112"/>
      <c r="KAF283" s="63"/>
      <c r="KAG283" s="112"/>
      <c r="KAJ283" s="63"/>
      <c r="KAK283" s="112"/>
      <c r="KAN283" s="63"/>
      <c r="KAO283" s="112"/>
      <c r="KAR283" s="63"/>
      <c r="KAS283" s="112"/>
      <c r="KAV283" s="63"/>
      <c r="KAW283" s="112"/>
      <c r="KAZ283" s="63"/>
      <c r="KBA283" s="112"/>
      <c r="KBD283" s="63"/>
      <c r="KBE283" s="112"/>
      <c r="KBH283" s="63"/>
      <c r="KBI283" s="112"/>
      <c r="KBL283" s="63"/>
      <c r="KBM283" s="112"/>
      <c r="KBP283" s="63"/>
      <c r="KBQ283" s="112"/>
      <c r="KBT283" s="63"/>
      <c r="KBU283" s="112"/>
      <c r="KBX283" s="63"/>
      <c r="KBY283" s="112"/>
      <c r="KCB283" s="63"/>
      <c r="KCC283" s="112"/>
      <c r="KCF283" s="63"/>
      <c r="KCG283" s="112"/>
      <c r="KCJ283" s="63"/>
      <c r="KCK283" s="112"/>
      <c r="KCN283" s="63"/>
      <c r="KCO283" s="112"/>
      <c r="KCR283" s="63"/>
      <c r="KCS283" s="112"/>
      <c r="KCV283" s="63"/>
      <c r="KCW283" s="112"/>
      <c r="KCZ283" s="63"/>
      <c r="KDA283" s="112"/>
      <c r="KDD283" s="63"/>
      <c r="KDE283" s="112"/>
      <c r="KDH283" s="63"/>
      <c r="KDI283" s="112"/>
      <c r="KDL283" s="63"/>
      <c r="KDM283" s="112"/>
      <c r="KDP283" s="63"/>
      <c r="KDQ283" s="112"/>
      <c r="KDT283" s="63"/>
      <c r="KDU283" s="112"/>
      <c r="KDX283" s="63"/>
      <c r="KDY283" s="112"/>
      <c r="KEB283" s="63"/>
      <c r="KEC283" s="112"/>
      <c r="KEF283" s="63"/>
      <c r="KEG283" s="112"/>
      <c r="KEJ283" s="63"/>
      <c r="KEK283" s="112"/>
      <c r="KEN283" s="63"/>
      <c r="KEO283" s="112"/>
      <c r="KER283" s="63"/>
      <c r="KES283" s="112"/>
      <c r="KEV283" s="63"/>
      <c r="KEW283" s="112"/>
      <c r="KEZ283" s="63"/>
      <c r="KFA283" s="112"/>
      <c r="KFD283" s="63"/>
      <c r="KFE283" s="112"/>
      <c r="KFH283" s="63"/>
      <c r="KFI283" s="112"/>
      <c r="KFL283" s="63"/>
      <c r="KFM283" s="112"/>
      <c r="KFP283" s="63"/>
      <c r="KFQ283" s="112"/>
      <c r="KFT283" s="63"/>
      <c r="KFU283" s="112"/>
      <c r="KFX283" s="63"/>
      <c r="KFY283" s="112"/>
      <c r="KGB283" s="63"/>
      <c r="KGC283" s="112"/>
      <c r="KGF283" s="63"/>
      <c r="KGG283" s="112"/>
      <c r="KGJ283" s="63"/>
      <c r="KGK283" s="112"/>
      <c r="KGN283" s="63"/>
      <c r="KGO283" s="112"/>
      <c r="KGR283" s="63"/>
      <c r="KGS283" s="112"/>
      <c r="KGV283" s="63"/>
      <c r="KGW283" s="112"/>
      <c r="KGZ283" s="63"/>
      <c r="KHA283" s="112"/>
      <c r="KHD283" s="63"/>
      <c r="KHE283" s="112"/>
      <c r="KHH283" s="63"/>
      <c r="KHI283" s="112"/>
      <c r="KHL283" s="63"/>
      <c r="KHM283" s="112"/>
      <c r="KHP283" s="63"/>
      <c r="KHQ283" s="112"/>
      <c r="KHT283" s="63"/>
      <c r="KHU283" s="112"/>
      <c r="KHX283" s="63"/>
      <c r="KHY283" s="112"/>
      <c r="KIB283" s="63"/>
      <c r="KIC283" s="112"/>
      <c r="KIF283" s="63"/>
      <c r="KIG283" s="112"/>
      <c r="KIJ283" s="63"/>
      <c r="KIK283" s="112"/>
      <c r="KIN283" s="63"/>
      <c r="KIO283" s="112"/>
      <c r="KIR283" s="63"/>
      <c r="KIS283" s="112"/>
      <c r="KIV283" s="63"/>
      <c r="KIW283" s="112"/>
      <c r="KIZ283" s="63"/>
      <c r="KJA283" s="112"/>
      <c r="KJD283" s="63"/>
      <c r="KJE283" s="112"/>
      <c r="KJH283" s="63"/>
      <c r="KJI283" s="112"/>
      <c r="KJL283" s="63"/>
      <c r="KJM283" s="112"/>
      <c r="KJP283" s="63"/>
      <c r="KJQ283" s="112"/>
      <c r="KJT283" s="63"/>
      <c r="KJU283" s="112"/>
      <c r="KJX283" s="63"/>
      <c r="KJY283" s="112"/>
      <c r="KKB283" s="63"/>
      <c r="KKC283" s="112"/>
      <c r="KKF283" s="63"/>
      <c r="KKG283" s="112"/>
      <c r="KKJ283" s="63"/>
      <c r="KKK283" s="112"/>
      <c r="KKN283" s="63"/>
      <c r="KKO283" s="112"/>
      <c r="KKR283" s="63"/>
      <c r="KKS283" s="112"/>
      <c r="KKV283" s="63"/>
      <c r="KKW283" s="112"/>
      <c r="KKZ283" s="63"/>
      <c r="KLA283" s="112"/>
      <c r="KLD283" s="63"/>
      <c r="KLE283" s="112"/>
      <c r="KLH283" s="63"/>
      <c r="KLI283" s="112"/>
      <c r="KLL283" s="63"/>
      <c r="KLM283" s="112"/>
      <c r="KLP283" s="63"/>
      <c r="KLQ283" s="112"/>
      <c r="KLT283" s="63"/>
      <c r="KLU283" s="112"/>
      <c r="KLX283" s="63"/>
      <c r="KLY283" s="112"/>
      <c r="KMB283" s="63"/>
      <c r="KMC283" s="112"/>
      <c r="KMF283" s="63"/>
      <c r="KMG283" s="112"/>
      <c r="KMJ283" s="63"/>
      <c r="KMK283" s="112"/>
      <c r="KMN283" s="63"/>
      <c r="KMO283" s="112"/>
      <c r="KMR283" s="63"/>
      <c r="KMS283" s="112"/>
      <c r="KMV283" s="63"/>
      <c r="KMW283" s="112"/>
      <c r="KMZ283" s="63"/>
      <c r="KNA283" s="112"/>
      <c r="KND283" s="63"/>
      <c r="KNE283" s="112"/>
      <c r="KNH283" s="63"/>
      <c r="KNI283" s="112"/>
      <c r="KNL283" s="63"/>
      <c r="KNM283" s="112"/>
      <c r="KNP283" s="63"/>
      <c r="KNQ283" s="112"/>
      <c r="KNT283" s="63"/>
      <c r="KNU283" s="112"/>
      <c r="KNX283" s="63"/>
      <c r="KNY283" s="112"/>
      <c r="KOB283" s="63"/>
      <c r="KOC283" s="112"/>
      <c r="KOF283" s="63"/>
      <c r="KOG283" s="112"/>
      <c r="KOJ283" s="63"/>
      <c r="KOK283" s="112"/>
      <c r="KON283" s="63"/>
      <c r="KOO283" s="112"/>
      <c r="KOR283" s="63"/>
      <c r="KOS283" s="112"/>
      <c r="KOV283" s="63"/>
      <c r="KOW283" s="112"/>
      <c r="KOZ283" s="63"/>
      <c r="KPA283" s="112"/>
      <c r="KPD283" s="63"/>
      <c r="KPE283" s="112"/>
      <c r="KPH283" s="63"/>
      <c r="KPI283" s="112"/>
      <c r="KPL283" s="63"/>
      <c r="KPM283" s="112"/>
      <c r="KPP283" s="63"/>
      <c r="KPQ283" s="112"/>
      <c r="KPT283" s="63"/>
      <c r="KPU283" s="112"/>
      <c r="KPX283" s="63"/>
      <c r="KPY283" s="112"/>
      <c r="KQB283" s="63"/>
      <c r="KQC283" s="112"/>
      <c r="KQF283" s="63"/>
      <c r="KQG283" s="112"/>
      <c r="KQJ283" s="63"/>
      <c r="KQK283" s="112"/>
      <c r="KQN283" s="63"/>
      <c r="KQO283" s="112"/>
      <c r="KQR283" s="63"/>
      <c r="KQS283" s="112"/>
      <c r="KQV283" s="63"/>
      <c r="KQW283" s="112"/>
      <c r="KQZ283" s="63"/>
      <c r="KRA283" s="112"/>
      <c r="KRD283" s="63"/>
      <c r="KRE283" s="112"/>
      <c r="KRH283" s="63"/>
      <c r="KRI283" s="112"/>
      <c r="KRL283" s="63"/>
      <c r="KRM283" s="112"/>
      <c r="KRP283" s="63"/>
      <c r="KRQ283" s="112"/>
      <c r="KRT283" s="63"/>
      <c r="KRU283" s="112"/>
      <c r="KRX283" s="63"/>
      <c r="KRY283" s="112"/>
      <c r="KSB283" s="63"/>
      <c r="KSC283" s="112"/>
      <c r="KSF283" s="63"/>
      <c r="KSG283" s="112"/>
      <c r="KSJ283" s="63"/>
      <c r="KSK283" s="112"/>
      <c r="KSN283" s="63"/>
      <c r="KSO283" s="112"/>
      <c r="KSR283" s="63"/>
      <c r="KSS283" s="112"/>
      <c r="KSV283" s="63"/>
      <c r="KSW283" s="112"/>
      <c r="KSZ283" s="63"/>
      <c r="KTA283" s="112"/>
      <c r="KTD283" s="63"/>
      <c r="KTE283" s="112"/>
      <c r="KTH283" s="63"/>
      <c r="KTI283" s="112"/>
      <c r="KTL283" s="63"/>
      <c r="KTM283" s="112"/>
      <c r="KTP283" s="63"/>
      <c r="KTQ283" s="112"/>
      <c r="KTT283" s="63"/>
      <c r="KTU283" s="112"/>
      <c r="KTX283" s="63"/>
      <c r="KTY283" s="112"/>
      <c r="KUB283" s="63"/>
      <c r="KUC283" s="112"/>
      <c r="KUF283" s="63"/>
      <c r="KUG283" s="112"/>
      <c r="KUJ283" s="63"/>
      <c r="KUK283" s="112"/>
      <c r="KUN283" s="63"/>
      <c r="KUO283" s="112"/>
      <c r="KUR283" s="63"/>
      <c r="KUS283" s="112"/>
      <c r="KUV283" s="63"/>
      <c r="KUW283" s="112"/>
      <c r="KUZ283" s="63"/>
      <c r="KVA283" s="112"/>
      <c r="KVD283" s="63"/>
      <c r="KVE283" s="112"/>
      <c r="KVH283" s="63"/>
      <c r="KVI283" s="112"/>
      <c r="KVL283" s="63"/>
      <c r="KVM283" s="112"/>
      <c r="KVP283" s="63"/>
      <c r="KVQ283" s="112"/>
      <c r="KVT283" s="63"/>
      <c r="KVU283" s="112"/>
      <c r="KVX283" s="63"/>
      <c r="KVY283" s="112"/>
      <c r="KWB283" s="63"/>
      <c r="KWC283" s="112"/>
      <c r="KWF283" s="63"/>
      <c r="KWG283" s="112"/>
      <c r="KWJ283" s="63"/>
      <c r="KWK283" s="112"/>
      <c r="KWN283" s="63"/>
      <c r="KWO283" s="112"/>
      <c r="KWR283" s="63"/>
      <c r="KWS283" s="112"/>
      <c r="KWV283" s="63"/>
      <c r="KWW283" s="112"/>
      <c r="KWZ283" s="63"/>
      <c r="KXA283" s="112"/>
      <c r="KXD283" s="63"/>
      <c r="KXE283" s="112"/>
      <c r="KXH283" s="63"/>
      <c r="KXI283" s="112"/>
      <c r="KXL283" s="63"/>
      <c r="KXM283" s="112"/>
      <c r="KXP283" s="63"/>
      <c r="KXQ283" s="112"/>
      <c r="KXT283" s="63"/>
      <c r="KXU283" s="112"/>
      <c r="KXX283" s="63"/>
      <c r="KXY283" s="112"/>
      <c r="KYB283" s="63"/>
      <c r="KYC283" s="112"/>
      <c r="KYF283" s="63"/>
      <c r="KYG283" s="112"/>
      <c r="KYJ283" s="63"/>
      <c r="KYK283" s="112"/>
      <c r="KYN283" s="63"/>
      <c r="KYO283" s="112"/>
      <c r="KYR283" s="63"/>
      <c r="KYS283" s="112"/>
      <c r="KYV283" s="63"/>
      <c r="KYW283" s="112"/>
      <c r="KYZ283" s="63"/>
      <c r="KZA283" s="112"/>
      <c r="KZD283" s="63"/>
      <c r="KZE283" s="112"/>
      <c r="KZH283" s="63"/>
      <c r="KZI283" s="112"/>
      <c r="KZL283" s="63"/>
      <c r="KZM283" s="112"/>
      <c r="KZP283" s="63"/>
      <c r="KZQ283" s="112"/>
      <c r="KZT283" s="63"/>
      <c r="KZU283" s="112"/>
      <c r="KZX283" s="63"/>
      <c r="KZY283" s="112"/>
      <c r="LAB283" s="63"/>
      <c r="LAC283" s="112"/>
      <c r="LAF283" s="63"/>
      <c r="LAG283" s="112"/>
      <c r="LAJ283" s="63"/>
      <c r="LAK283" s="112"/>
      <c r="LAN283" s="63"/>
      <c r="LAO283" s="112"/>
      <c r="LAR283" s="63"/>
      <c r="LAS283" s="112"/>
      <c r="LAV283" s="63"/>
      <c r="LAW283" s="112"/>
      <c r="LAZ283" s="63"/>
      <c r="LBA283" s="112"/>
      <c r="LBD283" s="63"/>
      <c r="LBE283" s="112"/>
      <c r="LBH283" s="63"/>
      <c r="LBI283" s="112"/>
      <c r="LBL283" s="63"/>
      <c r="LBM283" s="112"/>
      <c r="LBP283" s="63"/>
      <c r="LBQ283" s="112"/>
      <c r="LBT283" s="63"/>
      <c r="LBU283" s="112"/>
      <c r="LBX283" s="63"/>
      <c r="LBY283" s="112"/>
      <c r="LCB283" s="63"/>
      <c r="LCC283" s="112"/>
      <c r="LCF283" s="63"/>
      <c r="LCG283" s="112"/>
      <c r="LCJ283" s="63"/>
      <c r="LCK283" s="112"/>
      <c r="LCN283" s="63"/>
      <c r="LCO283" s="112"/>
      <c r="LCR283" s="63"/>
      <c r="LCS283" s="112"/>
      <c r="LCV283" s="63"/>
      <c r="LCW283" s="112"/>
      <c r="LCZ283" s="63"/>
      <c r="LDA283" s="112"/>
      <c r="LDD283" s="63"/>
      <c r="LDE283" s="112"/>
      <c r="LDH283" s="63"/>
      <c r="LDI283" s="112"/>
      <c r="LDL283" s="63"/>
      <c r="LDM283" s="112"/>
      <c r="LDP283" s="63"/>
      <c r="LDQ283" s="112"/>
      <c r="LDT283" s="63"/>
      <c r="LDU283" s="112"/>
      <c r="LDX283" s="63"/>
      <c r="LDY283" s="112"/>
      <c r="LEB283" s="63"/>
      <c r="LEC283" s="112"/>
      <c r="LEF283" s="63"/>
      <c r="LEG283" s="112"/>
      <c r="LEJ283" s="63"/>
      <c r="LEK283" s="112"/>
      <c r="LEN283" s="63"/>
      <c r="LEO283" s="112"/>
      <c r="LER283" s="63"/>
      <c r="LES283" s="112"/>
      <c r="LEV283" s="63"/>
      <c r="LEW283" s="112"/>
      <c r="LEZ283" s="63"/>
      <c r="LFA283" s="112"/>
      <c r="LFD283" s="63"/>
      <c r="LFE283" s="112"/>
      <c r="LFH283" s="63"/>
      <c r="LFI283" s="112"/>
      <c r="LFL283" s="63"/>
      <c r="LFM283" s="112"/>
      <c r="LFP283" s="63"/>
      <c r="LFQ283" s="112"/>
      <c r="LFT283" s="63"/>
      <c r="LFU283" s="112"/>
      <c r="LFX283" s="63"/>
      <c r="LFY283" s="112"/>
      <c r="LGB283" s="63"/>
      <c r="LGC283" s="112"/>
      <c r="LGF283" s="63"/>
      <c r="LGG283" s="112"/>
      <c r="LGJ283" s="63"/>
      <c r="LGK283" s="112"/>
      <c r="LGN283" s="63"/>
      <c r="LGO283" s="112"/>
      <c r="LGR283" s="63"/>
      <c r="LGS283" s="112"/>
      <c r="LGV283" s="63"/>
      <c r="LGW283" s="112"/>
      <c r="LGZ283" s="63"/>
      <c r="LHA283" s="112"/>
      <c r="LHD283" s="63"/>
      <c r="LHE283" s="112"/>
      <c r="LHH283" s="63"/>
      <c r="LHI283" s="112"/>
      <c r="LHL283" s="63"/>
      <c r="LHM283" s="112"/>
      <c r="LHP283" s="63"/>
      <c r="LHQ283" s="112"/>
      <c r="LHT283" s="63"/>
      <c r="LHU283" s="112"/>
      <c r="LHX283" s="63"/>
      <c r="LHY283" s="112"/>
      <c r="LIB283" s="63"/>
      <c r="LIC283" s="112"/>
      <c r="LIF283" s="63"/>
      <c r="LIG283" s="112"/>
      <c r="LIJ283" s="63"/>
      <c r="LIK283" s="112"/>
      <c r="LIN283" s="63"/>
      <c r="LIO283" s="112"/>
      <c r="LIR283" s="63"/>
      <c r="LIS283" s="112"/>
      <c r="LIV283" s="63"/>
      <c r="LIW283" s="112"/>
      <c r="LIZ283" s="63"/>
      <c r="LJA283" s="112"/>
      <c r="LJD283" s="63"/>
      <c r="LJE283" s="112"/>
      <c r="LJH283" s="63"/>
      <c r="LJI283" s="112"/>
      <c r="LJL283" s="63"/>
      <c r="LJM283" s="112"/>
      <c r="LJP283" s="63"/>
      <c r="LJQ283" s="112"/>
      <c r="LJT283" s="63"/>
      <c r="LJU283" s="112"/>
      <c r="LJX283" s="63"/>
      <c r="LJY283" s="112"/>
      <c r="LKB283" s="63"/>
      <c r="LKC283" s="112"/>
      <c r="LKF283" s="63"/>
      <c r="LKG283" s="112"/>
      <c r="LKJ283" s="63"/>
      <c r="LKK283" s="112"/>
      <c r="LKN283" s="63"/>
      <c r="LKO283" s="112"/>
      <c r="LKR283" s="63"/>
      <c r="LKS283" s="112"/>
      <c r="LKV283" s="63"/>
      <c r="LKW283" s="112"/>
      <c r="LKZ283" s="63"/>
      <c r="LLA283" s="112"/>
      <c r="LLD283" s="63"/>
      <c r="LLE283" s="112"/>
      <c r="LLH283" s="63"/>
      <c r="LLI283" s="112"/>
      <c r="LLL283" s="63"/>
      <c r="LLM283" s="112"/>
      <c r="LLP283" s="63"/>
      <c r="LLQ283" s="112"/>
      <c r="LLT283" s="63"/>
      <c r="LLU283" s="112"/>
      <c r="LLX283" s="63"/>
      <c r="LLY283" s="112"/>
      <c r="LMB283" s="63"/>
      <c r="LMC283" s="112"/>
      <c r="LMF283" s="63"/>
      <c r="LMG283" s="112"/>
      <c r="LMJ283" s="63"/>
      <c r="LMK283" s="112"/>
      <c r="LMN283" s="63"/>
      <c r="LMO283" s="112"/>
      <c r="LMR283" s="63"/>
      <c r="LMS283" s="112"/>
      <c r="LMV283" s="63"/>
      <c r="LMW283" s="112"/>
      <c r="LMZ283" s="63"/>
      <c r="LNA283" s="112"/>
      <c r="LND283" s="63"/>
      <c r="LNE283" s="112"/>
      <c r="LNH283" s="63"/>
      <c r="LNI283" s="112"/>
      <c r="LNL283" s="63"/>
      <c r="LNM283" s="112"/>
      <c r="LNP283" s="63"/>
      <c r="LNQ283" s="112"/>
      <c r="LNT283" s="63"/>
      <c r="LNU283" s="112"/>
      <c r="LNX283" s="63"/>
      <c r="LNY283" s="112"/>
      <c r="LOB283" s="63"/>
      <c r="LOC283" s="112"/>
      <c r="LOF283" s="63"/>
      <c r="LOG283" s="112"/>
      <c r="LOJ283" s="63"/>
      <c r="LOK283" s="112"/>
      <c r="LON283" s="63"/>
      <c r="LOO283" s="112"/>
      <c r="LOR283" s="63"/>
      <c r="LOS283" s="112"/>
      <c r="LOV283" s="63"/>
      <c r="LOW283" s="112"/>
      <c r="LOZ283" s="63"/>
      <c r="LPA283" s="112"/>
      <c r="LPD283" s="63"/>
      <c r="LPE283" s="112"/>
      <c r="LPH283" s="63"/>
      <c r="LPI283" s="112"/>
      <c r="LPL283" s="63"/>
      <c r="LPM283" s="112"/>
      <c r="LPP283" s="63"/>
      <c r="LPQ283" s="112"/>
      <c r="LPT283" s="63"/>
      <c r="LPU283" s="112"/>
      <c r="LPX283" s="63"/>
      <c r="LPY283" s="112"/>
      <c r="LQB283" s="63"/>
      <c r="LQC283" s="112"/>
      <c r="LQF283" s="63"/>
      <c r="LQG283" s="112"/>
      <c r="LQJ283" s="63"/>
      <c r="LQK283" s="112"/>
      <c r="LQN283" s="63"/>
      <c r="LQO283" s="112"/>
      <c r="LQR283" s="63"/>
      <c r="LQS283" s="112"/>
      <c r="LQV283" s="63"/>
      <c r="LQW283" s="112"/>
      <c r="LQZ283" s="63"/>
      <c r="LRA283" s="112"/>
      <c r="LRD283" s="63"/>
      <c r="LRE283" s="112"/>
      <c r="LRH283" s="63"/>
      <c r="LRI283" s="112"/>
      <c r="LRL283" s="63"/>
      <c r="LRM283" s="112"/>
      <c r="LRP283" s="63"/>
      <c r="LRQ283" s="112"/>
      <c r="LRT283" s="63"/>
      <c r="LRU283" s="112"/>
      <c r="LRX283" s="63"/>
      <c r="LRY283" s="112"/>
      <c r="LSB283" s="63"/>
      <c r="LSC283" s="112"/>
      <c r="LSF283" s="63"/>
      <c r="LSG283" s="112"/>
      <c r="LSJ283" s="63"/>
      <c r="LSK283" s="112"/>
      <c r="LSN283" s="63"/>
      <c r="LSO283" s="112"/>
      <c r="LSR283" s="63"/>
      <c r="LSS283" s="112"/>
      <c r="LSV283" s="63"/>
      <c r="LSW283" s="112"/>
      <c r="LSZ283" s="63"/>
      <c r="LTA283" s="112"/>
      <c r="LTD283" s="63"/>
      <c r="LTE283" s="112"/>
      <c r="LTH283" s="63"/>
      <c r="LTI283" s="112"/>
      <c r="LTL283" s="63"/>
      <c r="LTM283" s="112"/>
      <c r="LTP283" s="63"/>
      <c r="LTQ283" s="112"/>
      <c r="LTT283" s="63"/>
      <c r="LTU283" s="112"/>
      <c r="LTX283" s="63"/>
      <c r="LTY283" s="112"/>
      <c r="LUB283" s="63"/>
      <c r="LUC283" s="112"/>
      <c r="LUF283" s="63"/>
      <c r="LUG283" s="112"/>
      <c r="LUJ283" s="63"/>
      <c r="LUK283" s="112"/>
      <c r="LUN283" s="63"/>
      <c r="LUO283" s="112"/>
      <c r="LUR283" s="63"/>
      <c r="LUS283" s="112"/>
      <c r="LUV283" s="63"/>
      <c r="LUW283" s="112"/>
      <c r="LUZ283" s="63"/>
      <c r="LVA283" s="112"/>
      <c r="LVD283" s="63"/>
      <c r="LVE283" s="112"/>
      <c r="LVH283" s="63"/>
      <c r="LVI283" s="112"/>
      <c r="LVL283" s="63"/>
      <c r="LVM283" s="112"/>
      <c r="LVP283" s="63"/>
      <c r="LVQ283" s="112"/>
      <c r="LVT283" s="63"/>
      <c r="LVU283" s="112"/>
      <c r="LVX283" s="63"/>
      <c r="LVY283" s="112"/>
      <c r="LWB283" s="63"/>
      <c r="LWC283" s="112"/>
      <c r="LWF283" s="63"/>
      <c r="LWG283" s="112"/>
      <c r="LWJ283" s="63"/>
      <c r="LWK283" s="112"/>
      <c r="LWN283" s="63"/>
      <c r="LWO283" s="112"/>
      <c r="LWR283" s="63"/>
      <c r="LWS283" s="112"/>
      <c r="LWV283" s="63"/>
      <c r="LWW283" s="112"/>
      <c r="LWZ283" s="63"/>
      <c r="LXA283" s="112"/>
      <c r="LXD283" s="63"/>
      <c r="LXE283" s="112"/>
      <c r="LXH283" s="63"/>
      <c r="LXI283" s="112"/>
      <c r="LXL283" s="63"/>
      <c r="LXM283" s="112"/>
      <c r="LXP283" s="63"/>
      <c r="LXQ283" s="112"/>
      <c r="LXT283" s="63"/>
      <c r="LXU283" s="112"/>
      <c r="LXX283" s="63"/>
      <c r="LXY283" s="112"/>
      <c r="LYB283" s="63"/>
      <c r="LYC283" s="112"/>
      <c r="LYF283" s="63"/>
      <c r="LYG283" s="112"/>
      <c r="LYJ283" s="63"/>
      <c r="LYK283" s="112"/>
      <c r="LYN283" s="63"/>
      <c r="LYO283" s="112"/>
      <c r="LYR283" s="63"/>
      <c r="LYS283" s="112"/>
      <c r="LYV283" s="63"/>
      <c r="LYW283" s="112"/>
      <c r="LYZ283" s="63"/>
      <c r="LZA283" s="112"/>
      <c r="LZD283" s="63"/>
      <c r="LZE283" s="112"/>
      <c r="LZH283" s="63"/>
      <c r="LZI283" s="112"/>
      <c r="LZL283" s="63"/>
      <c r="LZM283" s="112"/>
      <c r="LZP283" s="63"/>
      <c r="LZQ283" s="112"/>
      <c r="LZT283" s="63"/>
      <c r="LZU283" s="112"/>
      <c r="LZX283" s="63"/>
      <c r="LZY283" s="112"/>
      <c r="MAB283" s="63"/>
      <c r="MAC283" s="112"/>
      <c r="MAF283" s="63"/>
      <c r="MAG283" s="112"/>
      <c r="MAJ283" s="63"/>
      <c r="MAK283" s="112"/>
      <c r="MAN283" s="63"/>
      <c r="MAO283" s="112"/>
      <c r="MAR283" s="63"/>
      <c r="MAS283" s="112"/>
      <c r="MAV283" s="63"/>
      <c r="MAW283" s="112"/>
      <c r="MAZ283" s="63"/>
      <c r="MBA283" s="112"/>
      <c r="MBD283" s="63"/>
      <c r="MBE283" s="112"/>
      <c r="MBH283" s="63"/>
      <c r="MBI283" s="112"/>
      <c r="MBL283" s="63"/>
      <c r="MBM283" s="112"/>
      <c r="MBP283" s="63"/>
      <c r="MBQ283" s="112"/>
      <c r="MBT283" s="63"/>
      <c r="MBU283" s="112"/>
      <c r="MBX283" s="63"/>
      <c r="MBY283" s="112"/>
      <c r="MCB283" s="63"/>
      <c r="MCC283" s="112"/>
      <c r="MCF283" s="63"/>
      <c r="MCG283" s="112"/>
      <c r="MCJ283" s="63"/>
      <c r="MCK283" s="112"/>
      <c r="MCN283" s="63"/>
      <c r="MCO283" s="112"/>
      <c r="MCR283" s="63"/>
      <c r="MCS283" s="112"/>
      <c r="MCV283" s="63"/>
      <c r="MCW283" s="112"/>
      <c r="MCZ283" s="63"/>
      <c r="MDA283" s="112"/>
      <c r="MDD283" s="63"/>
      <c r="MDE283" s="112"/>
      <c r="MDH283" s="63"/>
      <c r="MDI283" s="112"/>
      <c r="MDL283" s="63"/>
      <c r="MDM283" s="112"/>
      <c r="MDP283" s="63"/>
      <c r="MDQ283" s="112"/>
      <c r="MDT283" s="63"/>
      <c r="MDU283" s="112"/>
      <c r="MDX283" s="63"/>
      <c r="MDY283" s="112"/>
      <c r="MEB283" s="63"/>
      <c r="MEC283" s="112"/>
      <c r="MEF283" s="63"/>
      <c r="MEG283" s="112"/>
      <c r="MEJ283" s="63"/>
      <c r="MEK283" s="112"/>
      <c r="MEN283" s="63"/>
      <c r="MEO283" s="112"/>
      <c r="MER283" s="63"/>
      <c r="MES283" s="112"/>
      <c r="MEV283" s="63"/>
      <c r="MEW283" s="112"/>
      <c r="MEZ283" s="63"/>
      <c r="MFA283" s="112"/>
      <c r="MFD283" s="63"/>
      <c r="MFE283" s="112"/>
      <c r="MFH283" s="63"/>
      <c r="MFI283" s="112"/>
      <c r="MFL283" s="63"/>
      <c r="MFM283" s="112"/>
      <c r="MFP283" s="63"/>
      <c r="MFQ283" s="112"/>
      <c r="MFT283" s="63"/>
      <c r="MFU283" s="112"/>
      <c r="MFX283" s="63"/>
      <c r="MFY283" s="112"/>
      <c r="MGB283" s="63"/>
      <c r="MGC283" s="112"/>
      <c r="MGF283" s="63"/>
      <c r="MGG283" s="112"/>
      <c r="MGJ283" s="63"/>
      <c r="MGK283" s="112"/>
      <c r="MGN283" s="63"/>
      <c r="MGO283" s="112"/>
      <c r="MGR283" s="63"/>
      <c r="MGS283" s="112"/>
      <c r="MGV283" s="63"/>
      <c r="MGW283" s="112"/>
      <c r="MGZ283" s="63"/>
      <c r="MHA283" s="112"/>
      <c r="MHD283" s="63"/>
      <c r="MHE283" s="112"/>
      <c r="MHH283" s="63"/>
      <c r="MHI283" s="112"/>
      <c r="MHL283" s="63"/>
      <c r="MHM283" s="112"/>
      <c r="MHP283" s="63"/>
      <c r="MHQ283" s="112"/>
      <c r="MHT283" s="63"/>
      <c r="MHU283" s="112"/>
      <c r="MHX283" s="63"/>
      <c r="MHY283" s="112"/>
      <c r="MIB283" s="63"/>
      <c r="MIC283" s="112"/>
      <c r="MIF283" s="63"/>
      <c r="MIG283" s="112"/>
      <c r="MIJ283" s="63"/>
      <c r="MIK283" s="112"/>
      <c r="MIN283" s="63"/>
      <c r="MIO283" s="112"/>
      <c r="MIR283" s="63"/>
      <c r="MIS283" s="112"/>
      <c r="MIV283" s="63"/>
      <c r="MIW283" s="112"/>
      <c r="MIZ283" s="63"/>
      <c r="MJA283" s="112"/>
      <c r="MJD283" s="63"/>
      <c r="MJE283" s="112"/>
      <c r="MJH283" s="63"/>
      <c r="MJI283" s="112"/>
      <c r="MJL283" s="63"/>
      <c r="MJM283" s="112"/>
      <c r="MJP283" s="63"/>
      <c r="MJQ283" s="112"/>
      <c r="MJT283" s="63"/>
      <c r="MJU283" s="112"/>
      <c r="MJX283" s="63"/>
      <c r="MJY283" s="112"/>
      <c r="MKB283" s="63"/>
      <c r="MKC283" s="112"/>
      <c r="MKF283" s="63"/>
      <c r="MKG283" s="112"/>
      <c r="MKJ283" s="63"/>
      <c r="MKK283" s="112"/>
      <c r="MKN283" s="63"/>
      <c r="MKO283" s="112"/>
      <c r="MKR283" s="63"/>
      <c r="MKS283" s="112"/>
      <c r="MKV283" s="63"/>
      <c r="MKW283" s="112"/>
      <c r="MKZ283" s="63"/>
      <c r="MLA283" s="112"/>
      <c r="MLD283" s="63"/>
      <c r="MLE283" s="112"/>
      <c r="MLH283" s="63"/>
      <c r="MLI283" s="112"/>
      <c r="MLL283" s="63"/>
      <c r="MLM283" s="112"/>
      <c r="MLP283" s="63"/>
      <c r="MLQ283" s="112"/>
      <c r="MLT283" s="63"/>
      <c r="MLU283" s="112"/>
      <c r="MLX283" s="63"/>
      <c r="MLY283" s="112"/>
      <c r="MMB283" s="63"/>
      <c r="MMC283" s="112"/>
      <c r="MMF283" s="63"/>
      <c r="MMG283" s="112"/>
      <c r="MMJ283" s="63"/>
      <c r="MMK283" s="112"/>
      <c r="MMN283" s="63"/>
      <c r="MMO283" s="112"/>
      <c r="MMR283" s="63"/>
      <c r="MMS283" s="112"/>
      <c r="MMV283" s="63"/>
      <c r="MMW283" s="112"/>
      <c r="MMZ283" s="63"/>
      <c r="MNA283" s="112"/>
      <c r="MND283" s="63"/>
      <c r="MNE283" s="112"/>
      <c r="MNH283" s="63"/>
      <c r="MNI283" s="112"/>
      <c r="MNL283" s="63"/>
      <c r="MNM283" s="112"/>
      <c r="MNP283" s="63"/>
      <c r="MNQ283" s="112"/>
      <c r="MNT283" s="63"/>
      <c r="MNU283" s="112"/>
      <c r="MNX283" s="63"/>
      <c r="MNY283" s="112"/>
      <c r="MOB283" s="63"/>
      <c r="MOC283" s="112"/>
      <c r="MOF283" s="63"/>
      <c r="MOG283" s="112"/>
      <c r="MOJ283" s="63"/>
      <c r="MOK283" s="112"/>
      <c r="MON283" s="63"/>
      <c r="MOO283" s="112"/>
      <c r="MOR283" s="63"/>
      <c r="MOS283" s="112"/>
      <c r="MOV283" s="63"/>
      <c r="MOW283" s="112"/>
      <c r="MOZ283" s="63"/>
      <c r="MPA283" s="112"/>
      <c r="MPD283" s="63"/>
      <c r="MPE283" s="112"/>
      <c r="MPH283" s="63"/>
      <c r="MPI283" s="112"/>
      <c r="MPL283" s="63"/>
      <c r="MPM283" s="112"/>
      <c r="MPP283" s="63"/>
      <c r="MPQ283" s="112"/>
      <c r="MPT283" s="63"/>
      <c r="MPU283" s="112"/>
      <c r="MPX283" s="63"/>
      <c r="MPY283" s="112"/>
      <c r="MQB283" s="63"/>
      <c r="MQC283" s="112"/>
      <c r="MQF283" s="63"/>
      <c r="MQG283" s="112"/>
      <c r="MQJ283" s="63"/>
      <c r="MQK283" s="112"/>
      <c r="MQN283" s="63"/>
      <c r="MQO283" s="112"/>
      <c r="MQR283" s="63"/>
      <c r="MQS283" s="112"/>
      <c r="MQV283" s="63"/>
      <c r="MQW283" s="112"/>
      <c r="MQZ283" s="63"/>
      <c r="MRA283" s="112"/>
      <c r="MRD283" s="63"/>
      <c r="MRE283" s="112"/>
      <c r="MRH283" s="63"/>
      <c r="MRI283" s="112"/>
      <c r="MRL283" s="63"/>
      <c r="MRM283" s="112"/>
      <c r="MRP283" s="63"/>
      <c r="MRQ283" s="112"/>
      <c r="MRT283" s="63"/>
      <c r="MRU283" s="112"/>
      <c r="MRX283" s="63"/>
      <c r="MRY283" s="112"/>
      <c r="MSB283" s="63"/>
      <c r="MSC283" s="112"/>
      <c r="MSF283" s="63"/>
      <c r="MSG283" s="112"/>
      <c r="MSJ283" s="63"/>
      <c r="MSK283" s="112"/>
      <c r="MSN283" s="63"/>
      <c r="MSO283" s="112"/>
      <c r="MSR283" s="63"/>
      <c r="MSS283" s="112"/>
      <c r="MSV283" s="63"/>
      <c r="MSW283" s="112"/>
      <c r="MSZ283" s="63"/>
      <c r="MTA283" s="112"/>
      <c r="MTD283" s="63"/>
      <c r="MTE283" s="112"/>
      <c r="MTH283" s="63"/>
      <c r="MTI283" s="112"/>
      <c r="MTL283" s="63"/>
      <c r="MTM283" s="112"/>
      <c r="MTP283" s="63"/>
      <c r="MTQ283" s="112"/>
      <c r="MTT283" s="63"/>
      <c r="MTU283" s="112"/>
      <c r="MTX283" s="63"/>
      <c r="MTY283" s="112"/>
      <c r="MUB283" s="63"/>
      <c r="MUC283" s="112"/>
      <c r="MUF283" s="63"/>
      <c r="MUG283" s="112"/>
      <c r="MUJ283" s="63"/>
      <c r="MUK283" s="112"/>
      <c r="MUN283" s="63"/>
      <c r="MUO283" s="112"/>
      <c r="MUR283" s="63"/>
      <c r="MUS283" s="112"/>
      <c r="MUV283" s="63"/>
      <c r="MUW283" s="112"/>
      <c r="MUZ283" s="63"/>
      <c r="MVA283" s="112"/>
      <c r="MVD283" s="63"/>
      <c r="MVE283" s="112"/>
      <c r="MVH283" s="63"/>
      <c r="MVI283" s="112"/>
      <c r="MVL283" s="63"/>
      <c r="MVM283" s="112"/>
      <c r="MVP283" s="63"/>
      <c r="MVQ283" s="112"/>
      <c r="MVT283" s="63"/>
      <c r="MVU283" s="112"/>
      <c r="MVX283" s="63"/>
      <c r="MVY283" s="112"/>
      <c r="MWB283" s="63"/>
      <c r="MWC283" s="112"/>
      <c r="MWF283" s="63"/>
      <c r="MWG283" s="112"/>
      <c r="MWJ283" s="63"/>
      <c r="MWK283" s="112"/>
      <c r="MWN283" s="63"/>
      <c r="MWO283" s="112"/>
      <c r="MWR283" s="63"/>
      <c r="MWS283" s="112"/>
      <c r="MWV283" s="63"/>
      <c r="MWW283" s="112"/>
      <c r="MWZ283" s="63"/>
      <c r="MXA283" s="112"/>
      <c r="MXD283" s="63"/>
      <c r="MXE283" s="112"/>
      <c r="MXH283" s="63"/>
      <c r="MXI283" s="112"/>
      <c r="MXL283" s="63"/>
      <c r="MXM283" s="112"/>
      <c r="MXP283" s="63"/>
      <c r="MXQ283" s="112"/>
      <c r="MXT283" s="63"/>
      <c r="MXU283" s="112"/>
      <c r="MXX283" s="63"/>
      <c r="MXY283" s="112"/>
      <c r="MYB283" s="63"/>
      <c r="MYC283" s="112"/>
      <c r="MYF283" s="63"/>
      <c r="MYG283" s="112"/>
      <c r="MYJ283" s="63"/>
      <c r="MYK283" s="112"/>
      <c r="MYN283" s="63"/>
      <c r="MYO283" s="112"/>
      <c r="MYR283" s="63"/>
      <c r="MYS283" s="112"/>
      <c r="MYV283" s="63"/>
      <c r="MYW283" s="112"/>
      <c r="MYZ283" s="63"/>
      <c r="MZA283" s="112"/>
      <c r="MZD283" s="63"/>
      <c r="MZE283" s="112"/>
      <c r="MZH283" s="63"/>
      <c r="MZI283" s="112"/>
      <c r="MZL283" s="63"/>
      <c r="MZM283" s="112"/>
      <c r="MZP283" s="63"/>
      <c r="MZQ283" s="112"/>
      <c r="MZT283" s="63"/>
      <c r="MZU283" s="112"/>
      <c r="MZX283" s="63"/>
      <c r="MZY283" s="112"/>
      <c r="NAB283" s="63"/>
      <c r="NAC283" s="112"/>
      <c r="NAF283" s="63"/>
      <c r="NAG283" s="112"/>
      <c r="NAJ283" s="63"/>
      <c r="NAK283" s="112"/>
      <c r="NAN283" s="63"/>
      <c r="NAO283" s="112"/>
      <c r="NAR283" s="63"/>
      <c r="NAS283" s="112"/>
      <c r="NAV283" s="63"/>
      <c r="NAW283" s="112"/>
      <c r="NAZ283" s="63"/>
      <c r="NBA283" s="112"/>
      <c r="NBD283" s="63"/>
      <c r="NBE283" s="112"/>
      <c r="NBH283" s="63"/>
      <c r="NBI283" s="112"/>
      <c r="NBL283" s="63"/>
      <c r="NBM283" s="112"/>
      <c r="NBP283" s="63"/>
      <c r="NBQ283" s="112"/>
      <c r="NBT283" s="63"/>
      <c r="NBU283" s="112"/>
      <c r="NBX283" s="63"/>
      <c r="NBY283" s="112"/>
      <c r="NCB283" s="63"/>
      <c r="NCC283" s="112"/>
      <c r="NCF283" s="63"/>
      <c r="NCG283" s="112"/>
      <c r="NCJ283" s="63"/>
      <c r="NCK283" s="112"/>
      <c r="NCN283" s="63"/>
      <c r="NCO283" s="112"/>
      <c r="NCR283" s="63"/>
      <c r="NCS283" s="112"/>
      <c r="NCV283" s="63"/>
      <c r="NCW283" s="112"/>
      <c r="NCZ283" s="63"/>
      <c r="NDA283" s="112"/>
      <c r="NDD283" s="63"/>
      <c r="NDE283" s="112"/>
      <c r="NDH283" s="63"/>
      <c r="NDI283" s="112"/>
      <c r="NDL283" s="63"/>
      <c r="NDM283" s="112"/>
      <c r="NDP283" s="63"/>
      <c r="NDQ283" s="112"/>
      <c r="NDT283" s="63"/>
      <c r="NDU283" s="112"/>
      <c r="NDX283" s="63"/>
      <c r="NDY283" s="112"/>
      <c r="NEB283" s="63"/>
      <c r="NEC283" s="112"/>
      <c r="NEF283" s="63"/>
      <c r="NEG283" s="112"/>
      <c r="NEJ283" s="63"/>
      <c r="NEK283" s="112"/>
      <c r="NEN283" s="63"/>
      <c r="NEO283" s="112"/>
      <c r="NER283" s="63"/>
      <c r="NES283" s="112"/>
      <c r="NEV283" s="63"/>
      <c r="NEW283" s="112"/>
      <c r="NEZ283" s="63"/>
      <c r="NFA283" s="112"/>
      <c r="NFD283" s="63"/>
      <c r="NFE283" s="112"/>
      <c r="NFH283" s="63"/>
      <c r="NFI283" s="112"/>
      <c r="NFL283" s="63"/>
      <c r="NFM283" s="112"/>
      <c r="NFP283" s="63"/>
      <c r="NFQ283" s="112"/>
      <c r="NFT283" s="63"/>
      <c r="NFU283" s="112"/>
      <c r="NFX283" s="63"/>
      <c r="NFY283" s="112"/>
      <c r="NGB283" s="63"/>
      <c r="NGC283" s="112"/>
      <c r="NGF283" s="63"/>
      <c r="NGG283" s="112"/>
      <c r="NGJ283" s="63"/>
      <c r="NGK283" s="112"/>
      <c r="NGN283" s="63"/>
      <c r="NGO283" s="112"/>
      <c r="NGR283" s="63"/>
      <c r="NGS283" s="112"/>
      <c r="NGV283" s="63"/>
      <c r="NGW283" s="112"/>
      <c r="NGZ283" s="63"/>
      <c r="NHA283" s="112"/>
      <c r="NHD283" s="63"/>
      <c r="NHE283" s="112"/>
      <c r="NHH283" s="63"/>
      <c r="NHI283" s="112"/>
      <c r="NHL283" s="63"/>
      <c r="NHM283" s="112"/>
      <c r="NHP283" s="63"/>
      <c r="NHQ283" s="112"/>
      <c r="NHT283" s="63"/>
      <c r="NHU283" s="112"/>
      <c r="NHX283" s="63"/>
      <c r="NHY283" s="112"/>
      <c r="NIB283" s="63"/>
      <c r="NIC283" s="112"/>
      <c r="NIF283" s="63"/>
      <c r="NIG283" s="112"/>
      <c r="NIJ283" s="63"/>
      <c r="NIK283" s="112"/>
      <c r="NIN283" s="63"/>
      <c r="NIO283" s="112"/>
      <c r="NIR283" s="63"/>
      <c r="NIS283" s="112"/>
      <c r="NIV283" s="63"/>
      <c r="NIW283" s="112"/>
      <c r="NIZ283" s="63"/>
      <c r="NJA283" s="112"/>
      <c r="NJD283" s="63"/>
      <c r="NJE283" s="112"/>
      <c r="NJH283" s="63"/>
      <c r="NJI283" s="112"/>
      <c r="NJL283" s="63"/>
      <c r="NJM283" s="112"/>
      <c r="NJP283" s="63"/>
      <c r="NJQ283" s="112"/>
      <c r="NJT283" s="63"/>
      <c r="NJU283" s="112"/>
      <c r="NJX283" s="63"/>
      <c r="NJY283" s="112"/>
      <c r="NKB283" s="63"/>
      <c r="NKC283" s="112"/>
      <c r="NKF283" s="63"/>
      <c r="NKG283" s="112"/>
      <c r="NKJ283" s="63"/>
      <c r="NKK283" s="112"/>
      <c r="NKN283" s="63"/>
      <c r="NKO283" s="112"/>
      <c r="NKR283" s="63"/>
      <c r="NKS283" s="112"/>
      <c r="NKV283" s="63"/>
      <c r="NKW283" s="112"/>
      <c r="NKZ283" s="63"/>
      <c r="NLA283" s="112"/>
      <c r="NLD283" s="63"/>
      <c r="NLE283" s="112"/>
      <c r="NLH283" s="63"/>
      <c r="NLI283" s="112"/>
      <c r="NLL283" s="63"/>
      <c r="NLM283" s="112"/>
      <c r="NLP283" s="63"/>
      <c r="NLQ283" s="112"/>
      <c r="NLT283" s="63"/>
      <c r="NLU283" s="112"/>
      <c r="NLX283" s="63"/>
      <c r="NLY283" s="112"/>
      <c r="NMB283" s="63"/>
      <c r="NMC283" s="112"/>
      <c r="NMF283" s="63"/>
      <c r="NMG283" s="112"/>
      <c r="NMJ283" s="63"/>
      <c r="NMK283" s="112"/>
      <c r="NMN283" s="63"/>
      <c r="NMO283" s="112"/>
      <c r="NMR283" s="63"/>
      <c r="NMS283" s="112"/>
      <c r="NMV283" s="63"/>
      <c r="NMW283" s="112"/>
      <c r="NMZ283" s="63"/>
      <c r="NNA283" s="112"/>
      <c r="NND283" s="63"/>
      <c r="NNE283" s="112"/>
      <c r="NNH283" s="63"/>
      <c r="NNI283" s="112"/>
      <c r="NNL283" s="63"/>
      <c r="NNM283" s="112"/>
      <c r="NNP283" s="63"/>
      <c r="NNQ283" s="112"/>
      <c r="NNT283" s="63"/>
      <c r="NNU283" s="112"/>
      <c r="NNX283" s="63"/>
      <c r="NNY283" s="112"/>
      <c r="NOB283" s="63"/>
      <c r="NOC283" s="112"/>
      <c r="NOF283" s="63"/>
      <c r="NOG283" s="112"/>
      <c r="NOJ283" s="63"/>
      <c r="NOK283" s="112"/>
      <c r="NON283" s="63"/>
      <c r="NOO283" s="112"/>
      <c r="NOR283" s="63"/>
      <c r="NOS283" s="112"/>
      <c r="NOV283" s="63"/>
      <c r="NOW283" s="112"/>
      <c r="NOZ283" s="63"/>
      <c r="NPA283" s="112"/>
      <c r="NPD283" s="63"/>
      <c r="NPE283" s="112"/>
      <c r="NPH283" s="63"/>
      <c r="NPI283" s="112"/>
      <c r="NPL283" s="63"/>
      <c r="NPM283" s="112"/>
      <c r="NPP283" s="63"/>
      <c r="NPQ283" s="112"/>
      <c r="NPT283" s="63"/>
      <c r="NPU283" s="112"/>
      <c r="NPX283" s="63"/>
      <c r="NPY283" s="112"/>
      <c r="NQB283" s="63"/>
      <c r="NQC283" s="112"/>
      <c r="NQF283" s="63"/>
      <c r="NQG283" s="112"/>
      <c r="NQJ283" s="63"/>
      <c r="NQK283" s="112"/>
      <c r="NQN283" s="63"/>
      <c r="NQO283" s="112"/>
      <c r="NQR283" s="63"/>
      <c r="NQS283" s="112"/>
      <c r="NQV283" s="63"/>
      <c r="NQW283" s="112"/>
      <c r="NQZ283" s="63"/>
      <c r="NRA283" s="112"/>
      <c r="NRD283" s="63"/>
      <c r="NRE283" s="112"/>
      <c r="NRH283" s="63"/>
      <c r="NRI283" s="112"/>
      <c r="NRL283" s="63"/>
      <c r="NRM283" s="112"/>
      <c r="NRP283" s="63"/>
      <c r="NRQ283" s="112"/>
      <c r="NRT283" s="63"/>
      <c r="NRU283" s="112"/>
      <c r="NRX283" s="63"/>
      <c r="NRY283" s="112"/>
      <c r="NSB283" s="63"/>
      <c r="NSC283" s="112"/>
      <c r="NSF283" s="63"/>
      <c r="NSG283" s="112"/>
      <c r="NSJ283" s="63"/>
      <c r="NSK283" s="112"/>
      <c r="NSN283" s="63"/>
      <c r="NSO283" s="112"/>
      <c r="NSR283" s="63"/>
      <c r="NSS283" s="112"/>
      <c r="NSV283" s="63"/>
      <c r="NSW283" s="112"/>
      <c r="NSZ283" s="63"/>
      <c r="NTA283" s="112"/>
      <c r="NTD283" s="63"/>
      <c r="NTE283" s="112"/>
      <c r="NTH283" s="63"/>
      <c r="NTI283" s="112"/>
      <c r="NTL283" s="63"/>
      <c r="NTM283" s="112"/>
      <c r="NTP283" s="63"/>
      <c r="NTQ283" s="112"/>
      <c r="NTT283" s="63"/>
      <c r="NTU283" s="112"/>
      <c r="NTX283" s="63"/>
      <c r="NTY283" s="112"/>
      <c r="NUB283" s="63"/>
      <c r="NUC283" s="112"/>
      <c r="NUF283" s="63"/>
      <c r="NUG283" s="112"/>
      <c r="NUJ283" s="63"/>
      <c r="NUK283" s="112"/>
      <c r="NUN283" s="63"/>
      <c r="NUO283" s="112"/>
      <c r="NUR283" s="63"/>
      <c r="NUS283" s="112"/>
      <c r="NUV283" s="63"/>
      <c r="NUW283" s="112"/>
      <c r="NUZ283" s="63"/>
      <c r="NVA283" s="112"/>
      <c r="NVD283" s="63"/>
      <c r="NVE283" s="112"/>
      <c r="NVH283" s="63"/>
      <c r="NVI283" s="112"/>
      <c r="NVL283" s="63"/>
      <c r="NVM283" s="112"/>
      <c r="NVP283" s="63"/>
      <c r="NVQ283" s="112"/>
      <c r="NVT283" s="63"/>
      <c r="NVU283" s="112"/>
      <c r="NVX283" s="63"/>
      <c r="NVY283" s="112"/>
      <c r="NWB283" s="63"/>
      <c r="NWC283" s="112"/>
      <c r="NWF283" s="63"/>
      <c r="NWG283" s="112"/>
      <c r="NWJ283" s="63"/>
      <c r="NWK283" s="112"/>
      <c r="NWN283" s="63"/>
      <c r="NWO283" s="112"/>
      <c r="NWR283" s="63"/>
      <c r="NWS283" s="112"/>
      <c r="NWV283" s="63"/>
      <c r="NWW283" s="112"/>
      <c r="NWZ283" s="63"/>
      <c r="NXA283" s="112"/>
      <c r="NXD283" s="63"/>
      <c r="NXE283" s="112"/>
      <c r="NXH283" s="63"/>
      <c r="NXI283" s="112"/>
      <c r="NXL283" s="63"/>
      <c r="NXM283" s="112"/>
      <c r="NXP283" s="63"/>
      <c r="NXQ283" s="112"/>
      <c r="NXT283" s="63"/>
      <c r="NXU283" s="112"/>
      <c r="NXX283" s="63"/>
      <c r="NXY283" s="112"/>
      <c r="NYB283" s="63"/>
      <c r="NYC283" s="112"/>
      <c r="NYF283" s="63"/>
      <c r="NYG283" s="112"/>
      <c r="NYJ283" s="63"/>
      <c r="NYK283" s="112"/>
      <c r="NYN283" s="63"/>
      <c r="NYO283" s="112"/>
      <c r="NYR283" s="63"/>
      <c r="NYS283" s="112"/>
      <c r="NYV283" s="63"/>
      <c r="NYW283" s="112"/>
      <c r="NYZ283" s="63"/>
      <c r="NZA283" s="112"/>
      <c r="NZD283" s="63"/>
      <c r="NZE283" s="112"/>
      <c r="NZH283" s="63"/>
      <c r="NZI283" s="112"/>
      <c r="NZL283" s="63"/>
      <c r="NZM283" s="112"/>
      <c r="NZP283" s="63"/>
      <c r="NZQ283" s="112"/>
      <c r="NZT283" s="63"/>
      <c r="NZU283" s="112"/>
      <c r="NZX283" s="63"/>
      <c r="NZY283" s="112"/>
      <c r="OAB283" s="63"/>
      <c r="OAC283" s="112"/>
      <c r="OAF283" s="63"/>
      <c r="OAG283" s="112"/>
      <c r="OAJ283" s="63"/>
      <c r="OAK283" s="112"/>
      <c r="OAN283" s="63"/>
      <c r="OAO283" s="112"/>
      <c r="OAR283" s="63"/>
      <c r="OAS283" s="112"/>
      <c r="OAV283" s="63"/>
      <c r="OAW283" s="112"/>
      <c r="OAZ283" s="63"/>
      <c r="OBA283" s="112"/>
      <c r="OBD283" s="63"/>
      <c r="OBE283" s="112"/>
      <c r="OBH283" s="63"/>
      <c r="OBI283" s="112"/>
      <c r="OBL283" s="63"/>
      <c r="OBM283" s="112"/>
      <c r="OBP283" s="63"/>
      <c r="OBQ283" s="112"/>
      <c r="OBT283" s="63"/>
      <c r="OBU283" s="112"/>
      <c r="OBX283" s="63"/>
      <c r="OBY283" s="112"/>
      <c r="OCB283" s="63"/>
      <c r="OCC283" s="112"/>
      <c r="OCF283" s="63"/>
      <c r="OCG283" s="112"/>
      <c r="OCJ283" s="63"/>
      <c r="OCK283" s="112"/>
      <c r="OCN283" s="63"/>
      <c r="OCO283" s="112"/>
      <c r="OCR283" s="63"/>
      <c r="OCS283" s="112"/>
      <c r="OCV283" s="63"/>
      <c r="OCW283" s="112"/>
      <c r="OCZ283" s="63"/>
      <c r="ODA283" s="112"/>
      <c r="ODD283" s="63"/>
      <c r="ODE283" s="112"/>
      <c r="ODH283" s="63"/>
      <c r="ODI283" s="112"/>
      <c r="ODL283" s="63"/>
      <c r="ODM283" s="112"/>
      <c r="ODP283" s="63"/>
      <c r="ODQ283" s="112"/>
      <c r="ODT283" s="63"/>
      <c r="ODU283" s="112"/>
      <c r="ODX283" s="63"/>
      <c r="ODY283" s="112"/>
      <c r="OEB283" s="63"/>
      <c r="OEC283" s="112"/>
      <c r="OEF283" s="63"/>
      <c r="OEG283" s="112"/>
      <c r="OEJ283" s="63"/>
      <c r="OEK283" s="112"/>
      <c r="OEN283" s="63"/>
      <c r="OEO283" s="112"/>
      <c r="OER283" s="63"/>
      <c r="OES283" s="112"/>
      <c r="OEV283" s="63"/>
      <c r="OEW283" s="112"/>
      <c r="OEZ283" s="63"/>
      <c r="OFA283" s="112"/>
      <c r="OFD283" s="63"/>
      <c r="OFE283" s="112"/>
      <c r="OFH283" s="63"/>
      <c r="OFI283" s="112"/>
      <c r="OFL283" s="63"/>
      <c r="OFM283" s="112"/>
      <c r="OFP283" s="63"/>
      <c r="OFQ283" s="112"/>
      <c r="OFT283" s="63"/>
      <c r="OFU283" s="112"/>
      <c r="OFX283" s="63"/>
      <c r="OFY283" s="112"/>
      <c r="OGB283" s="63"/>
      <c r="OGC283" s="112"/>
      <c r="OGF283" s="63"/>
      <c r="OGG283" s="112"/>
      <c r="OGJ283" s="63"/>
      <c r="OGK283" s="112"/>
      <c r="OGN283" s="63"/>
      <c r="OGO283" s="112"/>
      <c r="OGR283" s="63"/>
      <c r="OGS283" s="112"/>
      <c r="OGV283" s="63"/>
      <c r="OGW283" s="112"/>
      <c r="OGZ283" s="63"/>
      <c r="OHA283" s="112"/>
      <c r="OHD283" s="63"/>
      <c r="OHE283" s="112"/>
      <c r="OHH283" s="63"/>
      <c r="OHI283" s="112"/>
      <c r="OHL283" s="63"/>
      <c r="OHM283" s="112"/>
      <c r="OHP283" s="63"/>
      <c r="OHQ283" s="112"/>
      <c r="OHT283" s="63"/>
      <c r="OHU283" s="112"/>
      <c r="OHX283" s="63"/>
      <c r="OHY283" s="112"/>
      <c r="OIB283" s="63"/>
      <c r="OIC283" s="112"/>
      <c r="OIF283" s="63"/>
      <c r="OIG283" s="112"/>
      <c r="OIJ283" s="63"/>
      <c r="OIK283" s="112"/>
      <c r="OIN283" s="63"/>
      <c r="OIO283" s="112"/>
      <c r="OIR283" s="63"/>
      <c r="OIS283" s="112"/>
      <c r="OIV283" s="63"/>
      <c r="OIW283" s="112"/>
      <c r="OIZ283" s="63"/>
      <c r="OJA283" s="112"/>
      <c r="OJD283" s="63"/>
      <c r="OJE283" s="112"/>
      <c r="OJH283" s="63"/>
      <c r="OJI283" s="112"/>
      <c r="OJL283" s="63"/>
      <c r="OJM283" s="112"/>
      <c r="OJP283" s="63"/>
      <c r="OJQ283" s="112"/>
      <c r="OJT283" s="63"/>
      <c r="OJU283" s="112"/>
      <c r="OJX283" s="63"/>
      <c r="OJY283" s="112"/>
      <c r="OKB283" s="63"/>
      <c r="OKC283" s="112"/>
      <c r="OKF283" s="63"/>
      <c r="OKG283" s="112"/>
      <c r="OKJ283" s="63"/>
      <c r="OKK283" s="112"/>
      <c r="OKN283" s="63"/>
      <c r="OKO283" s="112"/>
      <c r="OKR283" s="63"/>
      <c r="OKS283" s="112"/>
      <c r="OKV283" s="63"/>
      <c r="OKW283" s="112"/>
      <c r="OKZ283" s="63"/>
      <c r="OLA283" s="112"/>
      <c r="OLD283" s="63"/>
      <c r="OLE283" s="112"/>
      <c r="OLH283" s="63"/>
      <c r="OLI283" s="112"/>
      <c r="OLL283" s="63"/>
      <c r="OLM283" s="112"/>
      <c r="OLP283" s="63"/>
      <c r="OLQ283" s="112"/>
      <c r="OLT283" s="63"/>
      <c r="OLU283" s="112"/>
      <c r="OLX283" s="63"/>
      <c r="OLY283" s="112"/>
      <c r="OMB283" s="63"/>
      <c r="OMC283" s="112"/>
      <c r="OMF283" s="63"/>
      <c r="OMG283" s="112"/>
      <c r="OMJ283" s="63"/>
      <c r="OMK283" s="112"/>
      <c r="OMN283" s="63"/>
      <c r="OMO283" s="112"/>
      <c r="OMR283" s="63"/>
      <c r="OMS283" s="112"/>
      <c r="OMV283" s="63"/>
      <c r="OMW283" s="112"/>
      <c r="OMZ283" s="63"/>
      <c r="ONA283" s="112"/>
      <c r="OND283" s="63"/>
      <c r="ONE283" s="112"/>
      <c r="ONH283" s="63"/>
      <c r="ONI283" s="112"/>
      <c r="ONL283" s="63"/>
      <c r="ONM283" s="112"/>
      <c r="ONP283" s="63"/>
      <c r="ONQ283" s="112"/>
      <c r="ONT283" s="63"/>
      <c r="ONU283" s="112"/>
      <c r="ONX283" s="63"/>
      <c r="ONY283" s="112"/>
      <c r="OOB283" s="63"/>
      <c r="OOC283" s="112"/>
      <c r="OOF283" s="63"/>
      <c r="OOG283" s="112"/>
      <c r="OOJ283" s="63"/>
      <c r="OOK283" s="112"/>
      <c r="OON283" s="63"/>
      <c r="OOO283" s="112"/>
      <c r="OOR283" s="63"/>
      <c r="OOS283" s="112"/>
      <c r="OOV283" s="63"/>
      <c r="OOW283" s="112"/>
      <c r="OOZ283" s="63"/>
      <c r="OPA283" s="112"/>
      <c r="OPD283" s="63"/>
      <c r="OPE283" s="112"/>
      <c r="OPH283" s="63"/>
      <c r="OPI283" s="112"/>
      <c r="OPL283" s="63"/>
      <c r="OPM283" s="112"/>
      <c r="OPP283" s="63"/>
      <c r="OPQ283" s="112"/>
      <c r="OPT283" s="63"/>
      <c r="OPU283" s="112"/>
      <c r="OPX283" s="63"/>
      <c r="OPY283" s="112"/>
      <c r="OQB283" s="63"/>
      <c r="OQC283" s="112"/>
      <c r="OQF283" s="63"/>
      <c r="OQG283" s="112"/>
      <c r="OQJ283" s="63"/>
      <c r="OQK283" s="112"/>
      <c r="OQN283" s="63"/>
      <c r="OQO283" s="112"/>
      <c r="OQR283" s="63"/>
      <c r="OQS283" s="112"/>
      <c r="OQV283" s="63"/>
      <c r="OQW283" s="112"/>
      <c r="OQZ283" s="63"/>
      <c r="ORA283" s="112"/>
      <c r="ORD283" s="63"/>
      <c r="ORE283" s="112"/>
      <c r="ORH283" s="63"/>
      <c r="ORI283" s="112"/>
      <c r="ORL283" s="63"/>
      <c r="ORM283" s="112"/>
      <c r="ORP283" s="63"/>
      <c r="ORQ283" s="112"/>
      <c r="ORT283" s="63"/>
      <c r="ORU283" s="112"/>
      <c r="ORX283" s="63"/>
      <c r="ORY283" s="112"/>
      <c r="OSB283" s="63"/>
      <c r="OSC283" s="112"/>
      <c r="OSF283" s="63"/>
      <c r="OSG283" s="112"/>
      <c r="OSJ283" s="63"/>
      <c r="OSK283" s="112"/>
      <c r="OSN283" s="63"/>
      <c r="OSO283" s="112"/>
      <c r="OSR283" s="63"/>
      <c r="OSS283" s="112"/>
      <c r="OSV283" s="63"/>
      <c r="OSW283" s="112"/>
      <c r="OSZ283" s="63"/>
      <c r="OTA283" s="112"/>
      <c r="OTD283" s="63"/>
      <c r="OTE283" s="112"/>
      <c r="OTH283" s="63"/>
      <c r="OTI283" s="112"/>
      <c r="OTL283" s="63"/>
      <c r="OTM283" s="112"/>
      <c r="OTP283" s="63"/>
      <c r="OTQ283" s="112"/>
      <c r="OTT283" s="63"/>
      <c r="OTU283" s="112"/>
      <c r="OTX283" s="63"/>
      <c r="OTY283" s="112"/>
      <c r="OUB283" s="63"/>
      <c r="OUC283" s="112"/>
      <c r="OUF283" s="63"/>
      <c r="OUG283" s="112"/>
      <c r="OUJ283" s="63"/>
      <c r="OUK283" s="112"/>
      <c r="OUN283" s="63"/>
      <c r="OUO283" s="112"/>
      <c r="OUR283" s="63"/>
      <c r="OUS283" s="112"/>
      <c r="OUV283" s="63"/>
      <c r="OUW283" s="112"/>
      <c r="OUZ283" s="63"/>
      <c r="OVA283" s="112"/>
      <c r="OVD283" s="63"/>
      <c r="OVE283" s="112"/>
      <c r="OVH283" s="63"/>
      <c r="OVI283" s="112"/>
      <c r="OVL283" s="63"/>
      <c r="OVM283" s="112"/>
      <c r="OVP283" s="63"/>
      <c r="OVQ283" s="112"/>
      <c r="OVT283" s="63"/>
      <c r="OVU283" s="112"/>
      <c r="OVX283" s="63"/>
      <c r="OVY283" s="112"/>
      <c r="OWB283" s="63"/>
      <c r="OWC283" s="112"/>
      <c r="OWF283" s="63"/>
      <c r="OWG283" s="112"/>
      <c r="OWJ283" s="63"/>
      <c r="OWK283" s="112"/>
      <c r="OWN283" s="63"/>
      <c r="OWO283" s="112"/>
      <c r="OWR283" s="63"/>
      <c r="OWS283" s="112"/>
      <c r="OWV283" s="63"/>
      <c r="OWW283" s="112"/>
      <c r="OWZ283" s="63"/>
      <c r="OXA283" s="112"/>
      <c r="OXD283" s="63"/>
      <c r="OXE283" s="112"/>
      <c r="OXH283" s="63"/>
      <c r="OXI283" s="112"/>
      <c r="OXL283" s="63"/>
      <c r="OXM283" s="112"/>
      <c r="OXP283" s="63"/>
      <c r="OXQ283" s="112"/>
      <c r="OXT283" s="63"/>
      <c r="OXU283" s="112"/>
      <c r="OXX283" s="63"/>
      <c r="OXY283" s="112"/>
      <c r="OYB283" s="63"/>
      <c r="OYC283" s="112"/>
      <c r="OYF283" s="63"/>
      <c r="OYG283" s="112"/>
      <c r="OYJ283" s="63"/>
      <c r="OYK283" s="112"/>
      <c r="OYN283" s="63"/>
      <c r="OYO283" s="112"/>
      <c r="OYR283" s="63"/>
      <c r="OYS283" s="112"/>
      <c r="OYV283" s="63"/>
      <c r="OYW283" s="112"/>
      <c r="OYZ283" s="63"/>
      <c r="OZA283" s="112"/>
      <c r="OZD283" s="63"/>
      <c r="OZE283" s="112"/>
      <c r="OZH283" s="63"/>
      <c r="OZI283" s="112"/>
      <c r="OZL283" s="63"/>
      <c r="OZM283" s="112"/>
      <c r="OZP283" s="63"/>
      <c r="OZQ283" s="112"/>
      <c r="OZT283" s="63"/>
      <c r="OZU283" s="112"/>
      <c r="OZX283" s="63"/>
      <c r="OZY283" s="112"/>
      <c r="PAB283" s="63"/>
      <c r="PAC283" s="112"/>
      <c r="PAF283" s="63"/>
      <c r="PAG283" s="112"/>
      <c r="PAJ283" s="63"/>
      <c r="PAK283" s="112"/>
      <c r="PAN283" s="63"/>
      <c r="PAO283" s="112"/>
      <c r="PAR283" s="63"/>
      <c r="PAS283" s="112"/>
      <c r="PAV283" s="63"/>
      <c r="PAW283" s="112"/>
      <c r="PAZ283" s="63"/>
      <c r="PBA283" s="112"/>
      <c r="PBD283" s="63"/>
      <c r="PBE283" s="112"/>
      <c r="PBH283" s="63"/>
      <c r="PBI283" s="112"/>
      <c r="PBL283" s="63"/>
      <c r="PBM283" s="112"/>
      <c r="PBP283" s="63"/>
      <c r="PBQ283" s="112"/>
      <c r="PBT283" s="63"/>
      <c r="PBU283" s="112"/>
      <c r="PBX283" s="63"/>
      <c r="PBY283" s="112"/>
      <c r="PCB283" s="63"/>
      <c r="PCC283" s="112"/>
      <c r="PCF283" s="63"/>
      <c r="PCG283" s="112"/>
      <c r="PCJ283" s="63"/>
      <c r="PCK283" s="112"/>
      <c r="PCN283" s="63"/>
      <c r="PCO283" s="112"/>
      <c r="PCR283" s="63"/>
      <c r="PCS283" s="112"/>
      <c r="PCV283" s="63"/>
      <c r="PCW283" s="112"/>
      <c r="PCZ283" s="63"/>
      <c r="PDA283" s="112"/>
      <c r="PDD283" s="63"/>
      <c r="PDE283" s="112"/>
      <c r="PDH283" s="63"/>
      <c r="PDI283" s="112"/>
      <c r="PDL283" s="63"/>
      <c r="PDM283" s="112"/>
      <c r="PDP283" s="63"/>
      <c r="PDQ283" s="112"/>
      <c r="PDT283" s="63"/>
      <c r="PDU283" s="112"/>
      <c r="PDX283" s="63"/>
      <c r="PDY283" s="112"/>
      <c r="PEB283" s="63"/>
      <c r="PEC283" s="112"/>
      <c r="PEF283" s="63"/>
      <c r="PEG283" s="112"/>
      <c r="PEJ283" s="63"/>
      <c r="PEK283" s="112"/>
      <c r="PEN283" s="63"/>
      <c r="PEO283" s="112"/>
      <c r="PER283" s="63"/>
      <c r="PES283" s="112"/>
      <c r="PEV283" s="63"/>
      <c r="PEW283" s="112"/>
      <c r="PEZ283" s="63"/>
      <c r="PFA283" s="112"/>
      <c r="PFD283" s="63"/>
      <c r="PFE283" s="112"/>
      <c r="PFH283" s="63"/>
      <c r="PFI283" s="112"/>
      <c r="PFL283" s="63"/>
      <c r="PFM283" s="112"/>
      <c r="PFP283" s="63"/>
      <c r="PFQ283" s="112"/>
      <c r="PFT283" s="63"/>
      <c r="PFU283" s="112"/>
      <c r="PFX283" s="63"/>
      <c r="PFY283" s="112"/>
      <c r="PGB283" s="63"/>
      <c r="PGC283" s="112"/>
      <c r="PGF283" s="63"/>
      <c r="PGG283" s="112"/>
      <c r="PGJ283" s="63"/>
      <c r="PGK283" s="112"/>
      <c r="PGN283" s="63"/>
      <c r="PGO283" s="112"/>
      <c r="PGR283" s="63"/>
      <c r="PGS283" s="112"/>
      <c r="PGV283" s="63"/>
      <c r="PGW283" s="112"/>
      <c r="PGZ283" s="63"/>
      <c r="PHA283" s="112"/>
      <c r="PHD283" s="63"/>
      <c r="PHE283" s="112"/>
      <c r="PHH283" s="63"/>
      <c r="PHI283" s="112"/>
      <c r="PHL283" s="63"/>
      <c r="PHM283" s="112"/>
      <c r="PHP283" s="63"/>
      <c r="PHQ283" s="112"/>
      <c r="PHT283" s="63"/>
      <c r="PHU283" s="112"/>
      <c r="PHX283" s="63"/>
      <c r="PHY283" s="112"/>
      <c r="PIB283" s="63"/>
      <c r="PIC283" s="112"/>
      <c r="PIF283" s="63"/>
      <c r="PIG283" s="112"/>
      <c r="PIJ283" s="63"/>
      <c r="PIK283" s="112"/>
      <c r="PIN283" s="63"/>
      <c r="PIO283" s="112"/>
      <c r="PIR283" s="63"/>
      <c r="PIS283" s="112"/>
      <c r="PIV283" s="63"/>
      <c r="PIW283" s="112"/>
      <c r="PIZ283" s="63"/>
      <c r="PJA283" s="112"/>
      <c r="PJD283" s="63"/>
      <c r="PJE283" s="112"/>
      <c r="PJH283" s="63"/>
      <c r="PJI283" s="112"/>
      <c r="PJL283" s="63"/>
      <c r="PJM283" s="112"/>
      <c r="PJP283" s="63"/>
      <c r="PJQ283" s="112"/>
      <c r="PJT283" s="63"/>
      <c r="PJU283" s="112"/>
      <c r="PJX283" s="63"/>
      <c r="PJY283" s="112"/>
      <c r="PKB283" s="63"/>
      <c r="PKC283" s="112"/>
      <c r="PKF283" s="63"/>
      <c r="PKG283" s="112"/>
      <c r="PKJ283" s="63"/>
      <c r="PKK283" s="112"/>
      <c r="PKN283" s="63"/>
      <c r="PKO283" s="112"/>
      <c r="PKR283" s="63"/>
      <c r="PKS283" s="112"/>
      <c r="PKV283" s="63"/>
      <c r="PKW283" s="112"/>
      <c r="PKZ283" s="63"/>
      <c r="PLA283" s="112"/>
      <c r="PLD283" s="63"/>
      <c r="PLE283" s="112"/>
      <c r="PLH283" s="63"/>
      <c r="PLI283" s="112"/>
      <c r="PLL283" s="63"/>
      <c r="PLM283" s="112"/>
      <c r="PLP283" s="63"/>
      <c r="PLQ283" s="112"/>
      <c r="PLT283" s="63"/>
      <c r="PLU283" s="112"/>
      <c r="PLX283" s="63"/>
      <c r="PLY283" s="112"/>
      <c r="PMB283" s="63"/>
      <c r="PMC283" s="112"/>
      <c r="PMF283" s="63"/>
      <c r="PMG283" s="112"/>
      <c r="PMJ283" s="63"/>
      <c r="PMK283" s="112"/>
      <c r="PMN283" s="63"/>
      <c r="PMO283" s="112"/>
      <c r="PMR283" s="63"/>
      <c r="PMS283" s="112"/>
      <c r="PMV283" s="63"/>
      <c r="PMW283" s="112"/>
      <c r="PMZ283" s="63"/>
      <c r="PNA283" s="112"/>
      <c r="PND283" s="63"/>
      <c r="PNE283" s="112"/>
      <c r="PNH283" s="63"/>
      <c r="PNI283" s="112"/>
      <c r="PNL283" s="63"/>
      <c r="PNM283" s="112"/>
      <c r="PNP283" s="63"/>
      <c r="PNQ283" s="112"/>
      <c r="PNT283" s="63"/>
      <c r="PNU283" s="112"/>
      <c r="PNX283" s="63"/>
      <c r="PNY283" s="112"/>
      <c r="POB283" s="63"/>
      <c r="POC283" s="112"/>
      <c r="POF283" s="63"/>
      <c r="POG283" s="112"/>
      <c r="POJ283" s="63"/>
      <c r="POK283" s="112"/>
      <c r="PON283" s="63"/>
      <c r="POO283" s="112"/>
      <c r="POR283" s="63"/>
      <c r="POS283" s="112"/>
      <c r="POV283" s="63"/>
      <c r="POW283" s="112"/>
      <c r="POZ283" s="63"/>
      <c r="PPA283" s="112"/>
      <c r="PPD283" s="63"/>
      <c r="PPE283" s="112"/>
      <c r="PPH283" s="63"/>
      <c r="PPI283" s="112"/>
      <c r="PPL283" s="63"/>
      <c r="PPM283" s="112"/>
      <c r="PPP283" s="63"/>
      <c r="PPQ283" s="112"/>
      <c r="PPT283" s="63"/>
      <c r="PPU283" s="112"/>
      <c r="PPX283" s="63"/>
      <c r="PPY283" s="112"/>
      <c r="PQB283" s="63"/>
      <c r="PQC283" s="112"/>
      <c r="PQF283" s="63"/>
      <c r="PQG283" s="112"/>
      <c r="PQJ283" s="63"/>
      <c r="PQK283" s="112"/>
      <c r="PQN283" s="63"/>
      <c r="PQO283" s="112"/>
      <c r="PQR283" s="63"/>
      <c r="PQS283" s="112"/>
      <c r="PQV283" s="63"/>
      <c r="PQW283" s="112"/>
      <c r="PQZ283" s="63"/>
      <c r="PRA283" s="112"/>
      <c r="PRD283" s="63"/>
      <c r="PRE283" s="112"/>
      <c r="PRH283" s="63"/>
      <c r="PRI283" s="112"/>
      <c r="PRL283" s="63"/>
      <c r="PRM283" s="112"/>
      <c r="PRP283" s="63"/>
      <c r="PRQ283" s="112"/>
      <c r="PRT283" s="63"/>
      <c r="PRU283" s="112"/>
      <c r="PRX283" s="63"/>
      <c r="PRY283" s="112"/>
      <c r="PSB283" s="63"/>
      <c r="PSC283" s="112"/>
      <c r="PSF283" s="63"/>
      <c r="PSG283" s="112"/>
      <c r="PSJ283" s="63"/>
      <c r="PSK283" s="112"/>
      <c r="PSN283" s="63"/>
      <c r="PSO283" s="112"/>
      <c r="PSR283" s="63"/>
      <c r="PSS283" s="112"/>
      <c r="PSV283" s="63"/>
      <c r="PSW283" s="112"/>
      <c r="PSZ283" s="63"/>
      <c r="PTA283" s="112"/>
      <c r="PTD283" s="63"/>
      <c r="PTE283" s="112"/>
      <c r="PTH283" s="63"/>
      <c r="PTI283" s="112"/>
      <c r="PTL283" s="63"/>
      <c r="PTM283" s="112"/>
      <c r="PTP283" s="63"/>
      <c r="PTQ283" s="112"/>
      <c r="PTT283" s="63"/>
      <c r="PTU283" s="112"/>
      <c r="PTX283" s="63"/>
      <c r="PTY283" s="112"/>
      <c r="PUB283" s="63"/>
      <c r="PUC283" s="112"/>
      <c r="PUF283" s="63"/>
      <c r="PUG283" s="112"/>
      <c r="PUJ283" s="63"/>
      <c r="PUK283" s="112"/>
      <c r="PUN283" s="63"/>
      <c r="PUO283" s="112"/>
      <c r="PUR283" s="63"/>
      <c r="PUS283" s="112"/>
      <c r="PUV283" s="63"/>
      <c r="PUW283" s="112"/>
      <c r="PUZ283" s="63"/>
      <c r="PVA283" s="112"/>
      <c r="PVD283" s="63"/>
      <c r="PVE283" s="112"/>
      <c r="PVH283" s="63"/>
      <c r="PVI283" s="112"/>
      <c r="PVL283" s="63"/>
      <c r="PVM283" s="112"/>
      <c r="PVP283" s="63"/>
      <c r="PVQ283" s="112"/>
      <c r="PVT283" s="63"/>
      <c r="PVU283" s="112"/>
      <c r="PVX283" s="63"/>
      <c r="PVY283" s="112"/>
      <c r="PWB283" s="63"/>
      <c r="PWC283" s="112"/>
      <c r="PWF283" s="63"/>
      <c r="PWG283" s="112"/>
      <c r="PWJ283" s="63"/>
      <c r="PWK283" s="112"/>
      <c r="PWN283" s="63"/>
      <c r="PWO283" s="112"/>
      <c r="PWR283" s="63"/>
      <c r="PWS283" s="112"/>
      <c r="PWV283" s="63"/>
      <c r="PWW283" s="112"/>
      <c r="PWZ283" s="63"/>
      <c r="PXA283" s="112"/>
      <c r="PXD283" s="63"/>
      <c r="PXE283" s="112"/>
      <c r="PXH283" s="63"/>
      <c r="PXI283" s="112"/>
      <c r="PXL283" s="63"/>
      <c r="PXM283" s="112"/>
      <c r="PXP283" s="63"/>
      <c r="PXQ283" s="112"/>
      <c r="PXT283" s="63"/>
      <c r="PXU283" s="112"/>
      <c r="PXX283" s="63"/>
      <c r="PXY283" s="112"/>
      <c r="PYB283" s="63"/>
      <c r="PYC283" s="112"/>
      <c r="PYF283" s="63"/>
      <c r="PYG283" s="112"/>
      <c r="PYJ283" s="63"/>
      <c r="PYK283" s="112"/>
      <c r="PYN283" s="63"/>
      <c r="PYO283" s="112"/>
      <c r="PYR283" s="63"/>
      <c r="PYS283" s="112"/>
      <c r="PYV283" s="63"/>
      <c r="PYW283" s="112"/>
      <c r="PYZ283" s="63"/>
      <c r="PZA283" s="112"/>
      <c r="PZD283" s="63"/>
      <c r="PZE283" s="112"/>
      <c r="PZH283" s="63"/>
      <c r="PZI283" s="112"/>
      <c r="PZL283" s="63"/>
      <c r="PZM283" s="112"/>
      <c r="PZP283" s="63"/>
      <c r="PZQ283" s="112"/>
      <c r="PZT283" s="63"/>
      <c r="PZU283" s="112"/>
      <c r="PZX283" s="63"/>
      <c r="PZY283" s="112"/>
      <c r="QAB283" s="63"/>
      <c r="QAC283" s="112"/>
      <c r="QAF283" s="63"/>
      <c r="QAG283" s="112"/>
      <c r="QAJ283" s="63"/>
      <c r="QAK283" s="112"/>
      <c r="QAN283" s="63"/>
      <c r="QAO283" s="112"/>
      <c r="QAR283" s="63"/>
      <c r="QAS283" s="112"/>
      <c r="QAV283" s="63"/>
      <c r="QAW283" s="112"/>
      <c r="QAZ283" s="63"/>
      <c r="QBA283" s="112"/>
      <c r="QBD283" s="63"/>
      <c r="QBE283" s="112"/>
      <c r="QBH283" s="63"/>
      <c r="QBI283" s="112"/>
      <c r="QBL283" s="63"/>
      <c r="QBM283" s="112"/>
      <c r="QBP283" s="63"/>
      <c r="QBQ283" s="112"/>
      <c r="QBT283" s="63"/>
      <c r="QBU283" s="112"/>
      <c r="QBX283" s="63"/>
      <c r="QBY283" s="112"/>
      <c r="QCB283" s="63"/>
      <c r="QCC283" s="112"/>
      <c r="QCF283" s="63"/>
      <c r="QCG283" s="112"/>
      <c r="QCJ283" s="63"/>
      <c r="QCK283" s="112"/>
      <c r="QCN283" s="63"/>
      <c r="QCO283" s="112"/>
      <c r="QCR283" s="63"/>
      <c r="QCS283" s="112"/>
      <c r="QCV283" s="63"/>
      <c r="QCW283" s="112"/>
      <c r="QCZ283" s="63"/>
      <c r="QDA283" s="112"/>
      <c r="QDD283" s="63"/>
      <c r="QDE283" s="112"/>
      <c r="QDH283" s="63"/>
      <c r="QDI283" s="112"/>
      <c r="QDL283" s="63"/>
      <c r="QDM283" s="112"/>
      <c r="QDP283" s="63"/>
      <c r="QDQ283" s="112"/>
      <c r="QDT283" s="63"/>
      <c r="QDU283" s="112"/>
      <c r="QDX283" s="63"/>
      <c r="QDY283" s="112"/>
      <c r="QEB283" s="63"/>
      <c r="QEC283" s="112"/>
      <c r="QEF283" s="63"/>
      <c r="QEG283" s="112"/>
      <c r="QEJ283" s="63"/>
      <c r="QEK283" s="112"/>
      <c r="QEN283" s="63"/>
      <c r="QEO283" s="112"/>
      <c r="QER283" s="63"/>
      <c r="QES283" s="112"/>
      <c r="QEV283" s="63"/>
      <c r="QEW283" s="112"/>
      <c r="QEZ283" s="63"/>
      <c r="QFA283" s="112"/>
      <c r="QFD283" s="63"/>
      <c r="QFE283" s="112"/>
      <c r="QFH283" s="63"/>
      <c r="QFI283" s="112"/>
      <c r="QFL283" s="63"/>
      <c r="QFM283" s="112"/>
      <c r="QFP283" s="63"/>
      <c r="QFQ283" s="112"/>
      <c r="QFT283" s="63"/>
      <c r="QFU283" s="112"/>
      <c r="QFX283" s="63"/>
      <c r="QFY283" s="112"/>
      <c r="QGB283" s="63"/>
      <c r="QGC283" s="112"/>
      <c r="QGF283" s="63"/>
      <c r="QGG283" s="112"/>
      <c r="QGJ283" s="63"/>
      <c r="QGK283" s="112"/>
      <c r="QGN283" s="63"/>
      <c r="QGO283" s="112"/>
      <c r="QGR283" s="63"/>
      <c r="QGS283" s="112"/>
      <c r="QGV283" s="63"/>
      <c r="QGW283" s="112"/>
      <c r="QGZ283" s="63"/>
      <c r="QHA283" s="112"/>
      <c r="QHD283" s="63"/>
      <c r="QHE283" s="112"/>
      <c r="QHH283" s="63"/>
      <c r="QHI283" s="112"/>
      <c r="QHL283" s="63"/>
      <c r="QHM283" s="112"/>
      <c r="QHP283" s="63"/>
      <c r="QHQ283" s="112"/>
      <c r="QHT283" s="63"/>
      <c r="QHU283" s="112"/>
      <c r="QHX283" s="63"/>
      <c r="QHY283" s="112"/>
      <c r="QIB283" s="63"/>
      <c r="QIC283" s="112"/>
      <c r="QIF283" s="63"/>
      <c r="QIG283" s="112"/>
      <c r="QIJ283" s="63"/>
      <c r="QIK283" s="112"/>
      <c r="QIN283" s="63"/>
      <c r="QIO283" s="112"/>
      <c r="QIR283" s="63"/>
      <c r="QIS283" s="112"/>
      <c r="QIV283" s="63"/>
      <c r="QIW283" s="112"/>
      <c r="QIZ283" s="63"/>
      <c r="QJA283" s="112"/>
      <c r="QJD283" s="63"/>
      <c r="QJE283" s="112"/>
      <c r="QJH283" s="63"/>
      <c r="QJI283" s="112"/>
      <c r="QJL283" s="63"/>
      <c r="QJM283" s="112"/>
      <c r="QJP283" s="63"/>
      <c r="QJQ283" s="112"/>
      <c r="QJT283" s="63"/>
      <c r="QJU283" s="112"/>
      <c r="QJX283" s="63"/>
      <c r="QJY283" s="112"/>
      <c r="QKB283" s="63"/>
      <c r="QKC283" s="112"/>
      <c r="QKF283" s="63"/>
      <c r="QKG283" s="112"/>
      <c r="QKJ283" s="63"/>
      <c r="QKK283" s="112"/>
      <c r="QKN283" s="63"/>
      <c r="QKO283" s="112"/>
      <c r="QKR283" s="63"/>
      <c r="QKS283" s="112"/>
      <c r="QKV283" s="63"/>
      <c r="QKW283" s="112"/>
      <c r="QKZ283" s="63"/>
      <c r="QLA283" s="112"/>
      <c r="QLD283" s="63"/>
      <c r="QLE283" s="112"/>
      <c r="QLH283" s="63"/>
      <c r="QLI283" s="112"/>
      <c r="QLL283" s="63"/>
      <c r="QLM283" s="112"/>
      <c r="QLP283" s="63"/>
      <c r="QLQ283" s="112"/>
      <c r="QLT283" s="63"/>
      <c r="QLU283" s="112"/>
      <c r="QLX283" s="63"/>
      <c r="QLY283" s="112"/>
      <c r="QMB283" s="63"/>
      <c r="QMC283" s="112"/>
      <c r="QMF283" s="63"/>
      <c r="QMG283" s="112"/>
      <c r="QMJ283" s="63"/>
      <c r="QMK283" s="112"/>
      <c r="QMN283" s="63"/>
      <c r="QMO283" s="112"/>
      <c r="QMR283" s="63"/>
      <c r="QMS283" s="112"/>
      <c r="QMV283" s="63"/>
      <c r="QMW283" s="112"/>
      <c r="QMZ283" s="63"/>
      <c r="QNA283" s="112"/>
      <c r="QND283" s="63"/>
      <c r="QNE283" s="112"/>
      <c r="QNH283" s="63"/>
      <c r="QNI283" s="112"/>
      <c r="QNL283" s="63"/>
      <c r="QNM283" s="112"/>
      <c r="QNP283" s="63"/>
      <c r="QNQ283" s="112"/>
      <c r="QNT283" s="63"/>
      <c r="QNU283" s="112"/>
      <c r="QNX283" s="63"/>
      <c r="QNY283" s="112"/>
      <c r="QOB283" s="63"/>
      <c r="QOC283" s="112"/>
      <c r="QOF283" s="63"/>
      <c r="QOG283" s="112"/>
      <c r="QOJ283" s="63"/>
      <c r="QOK283" s="112"/>
      <c r="QON283" s="63"/>
      <c r="QOO283" s="112"/>
      <c r="QOR283" s="63"/>
      <c r="QOS283" s="112"/>
      <c r="QOV283" s="63"/>
      <c r="QOW283" s="112"/>
      <c r="QOZ283" s="63"/>
      <c r="QPA283" s="112"/>
      <c r="QPD283" s="63"/>
      <c r="QPE283" s="112"/>
      <c r="QPH283" s="63"/>
      <c r="QPI283" s="112"/>
      <c r="QPL283" s="63"/>
      <c r="QPM283" s="112"/>
      <c r="QPP283" s="63"/>
      <c r="QPQ283" s="112"/>
      <c r="QPT283" s="63"/>
      <c r="QPU283" s="112"/>
      <c r="QPX283" s="63"/>
      <c r="QPY283" s="112"/>
      <c r="QQB283" s="63"/>
      <c r="QQC283" s="112"/>
      <c r="QQF283" s="63"/>
      <c r="QQG283" s="112"/>
      <c r="QQJ283" s="63"/>
      <c r="QQK283" s="112"/>
      <c r="QQN283" s="63"/>
      <c r="QQO283" s="112"/>
      <c r="QQR283" s="63"/>
      <c r="QQS283" s="112"/>
      <c r="QQV283" s="63"/>
      <c r="QQW283" s="112"/>
      <c r="QQZ283" s="63"/>
      <c r="QRA283" s="112"/>
      <c r="QRD283" s="63"/>
      <c r="QRE283" s="112"/>
      <c r="QRH283" s="63"/>
      <c r="QRI283" s="112"/>
      <c r="QRL283" s="63"/>
      <c r="QRM283" s="112"/>
      <c r="QRP283" s="63"/>
      <c r="QRQ283" s="112"/>
      <c r="QRT283" s="63"/>
      <c r="QRU283" s="112"/>
      <c r="QRX283" s="63"/>
      <c r="QRY283" s="112"/>
      <c r="QSB283" s="63"/>
      <c r="QSC283" s="112"/>
      <c r="QSF283" s="63"/>
      <c r="QSG283" s="112"/>
      <c r="QSJ283" s="63"/>
      <c r="QSK283" s="112"/>
      <c r="QSN283" s="63"/>
      <c r="QSO283" s="112"/>
      <c r="QSR283" s="63"/>
      <c r="QSS283" s="112"/>
      <c r="QSV283" s="63"/>
      <c r="QSW283" s="112"/>
      <c r="QSZ283" s="63"/>
      <c r="QTA283" s="112"/>
      <c r="QTD283" s="63"/>
      <c r="QTE283" s="112"/>
      <c r="QTH283" s="63"/>
      <c r="QTI283" s="112"/>
      <c r="QTL283" s="63"/>
      <c r="QTM283" s="112"/>
      <c r="QTP283" s="63"/>
      <c r="QTQ283" s="112"/>
      <c r="QTT283" s="63"/>
      <c r="QTU283" s="112"/>
      <c r="QTX283" s="63"/>
      <c r="QTY283" s="112"/>
      <c r="QUB283" s="63"/>
      <c r="QUC283" s="112"/>
      <c r="QUF283" s="63"/>
      <c r="QUG283" s="112"/>
      <c r="QUJ283" s="63"/>
      <c r="QUK283" s="112"/>
      <c r="QUN283" s="63"/>
      <c r="QUO283" s="112"/>
      <c r="QUR283" s="63"/>
      <c r="QUS283" s="112"/>
      <c r="QUV283" s="63"/>
      <c r="QUW283" s="112"/>
      <c r="QUZ283" s="63"/>
      <c r="QVA283" s="112"/>
      <c r="QVD283" s="63"/>
      <c r="QVE283" s="112"/>
      <c r="QVH283" s="63"/>
      <c r="QVI283" s="112"/>
      <c r="QVL283" s="63"/>
      <c r="QVM283" s="112"/>
      <c r="QVP283" s="63"/>
      <c r="QVQ283" s="112"/>
      <c r="QVT283" s="63"/>
      <c r="QVU283" s="112"/>
      <c r="QVX283" s="63"/>
      <c r="QVY283" s="112"/>
      <c r="QWB283" s="63"/>
      <c r="QWC283" s="112"/>
      <c r="QWF283" s="63"/>
      <c r="QWG283" s="112"/>
      <c r="QWJ283" s="63"/>
      <c r="QWK283" s="112"/>
      <c r="QWN283" s="63"/>
      <c r="QWO283" s="112"/>
      <c r="QWR283" s="63"/>
      <c r="QWS283" s="112"/>
      <c r="QWV283" s="63"/>
      <c r="QWW283" s="112"/>
      <c r="QWZ283" s="63"/>
      <c r="QXA283" s="112"/>
      <c r="QXD283" s="63"/>
      <c r="QXE283" s="112"/>
      <c r="QXH283" s="63"/>
      <c r="QXI283" s="112"/>
      <c r="QXL283" s="63"/>
      <c r="QXM283" s="112"/>
      <c r="QXP283" s="63"/>
      <c r="QXQ283" s="112"/>
      <c r="QXT283" s="63"/>
      <c r="QXU283" s="112"/>
      <c r="QXX283" s="63"/>
      <c r="QXY283" s="112"/>
      <c r="QYB283" s="63"/>
      <c r="QYC283" s="112"/>
      <c r="QYF283" s="63"/>
      <c r="QYG283" s="112"/>
      <c r="QYJ283" s="63"/>
      <c r="QYK283" s="112"/>
      <c r="QYN283" s="63"/>
      <c r="QYO283" s="112"/>
      <c r="QYR283" s="63"/>
      <c r="QYS283" s="112"/>
      <c r="QYV283" s="63"/>
      <c r="QYW283" s="112"/>
      <c r="QYZ283" s="63"/>
      <c r="QZA283" s="112"/>
      <c r="QZD283" s="63"/>
      <c r="QZE283" s="112"/>
      <c r="QZH283" s="63"/>
      <c r="QZI283" s="112"/>
      <c r="QZL283" s="63"/>
      <c r="QZM283" s="112"/>
      <c r="QZP283" s="63"/>
      <c r="QZQ283" s="112"/>
      <c r="QZT283" s="63"/>
      <c r="QZU283" s="112"/>
      <c r="QZX283" s="63"/>
      <c r="QZY283" s="112"/>
      <c r="RAB283" s="63"/>
      <c r="RAC283" s="112"/>
      <c r="RAF283" s="63"/>
      <c r="RAG283" s="112"/>
      <c r="RAJ283" s="63"/>
      <c r="RAK283" s="112"/>
      <c r="RAN283" s="63"/>
      <c r="RAO283" s="112"/>
      <c r="RAR283" s="63"/>
      <c r="RAS283" s="112"/>
      <c r="RAV283" s="63"/>
      <c r="RAW283" s="112"/>
      <c r="RAZ283" s="63"/>
      <c r="RBA283" s="112"/>
      <c r="RBD283" s="63"/>
      <c r="RBE283" s="112"/>
      <c r="RBH283" s="63"/>
      <c r="RBI283" s="112"/>
      <c r="RBL283" s="63"/>
      <c r="RBM283" s="112"/>
      <c r="RBP283" s="63"/>
      <c r="RBQ283" s="112"/>
      <c r="RBT283" s="63"/>
      <c r="RBU283" s="112"/>
      <c r="RBX283" s="63"/>
      <c r="RBY283" s="112"/>
      <c r="RCB283" s="63"/>
      <c r="RCC283" s="112"/>
      <c r="RCF283" s="63"/>
      <c r="RCG283" s="112"/>
      <c r="RCJ283" s="63"/>
      <c r="RCK283" s="112"/>
      <c r="RCN283" s="63"/>
      <c r="RCO283" s="112"/>
      <c r="RCR283" s="63"/>
      <c r="RCS283" s="112"/>
      <c r="RCV283" s="63"/>
      <c r="RCW283" s="112"/>
      <c r="RCZ283" s="63"/>
      <c r="RDA283" s="112"/>
      <c r="RDD283" s="63"/>
      <c r="RDE283" s="112"/>
      <c r="RDH283" s="63"/>
      <c r="RDI283" s="112"/>
      <c r="RDL283" s="63"/>
      <c r="RDM283" s="112"/>
      <c r="RDP283" s="63"/>
      <c r="RDQ283" s="112"/>
      <c r="RDT283" s="63"/>
      <c r="RDU283" s="112"/>
      <c r="RDX283" s="63"/>
      <c r="RDY283" s="112"/>
      <c r="REB283" s="63"/>
      <c r="REC283" s="112"/>
      <c r="REF283" s="63"/>
      <c r="REG283" s="112"/>
      <c r="REJ283" s="63"/>
      <c r="REK283" s="112"/>
      <c r="REN283" s="63"/>
      <c r="REO283" s="112"/>
      <c r="RER283" s="63"/>
      <c r="RES283" s="112"/>
      <c r="REV283" s="63"/>
      <c r="REW283" s="112"/>
      <c r="REZ283" s="63"/>
      <c r="RFA283" s="112"/>
      <c r="RFD283" s="63"/>
      <c r="RFE283" s="112"/>
      <c r="RFH283" s="63"/>
      <c r="RFI283" s="112"/>
      <c r="RFL283" s="63"/>
      <c r="RFM283" s="112"/>
      <c r="RFP283" s="63"/>
      <c r="RFQ283" s="112"/>
      <c r="RFT283" s="63"/>
      <c r="RFU283" s="112"/>
      <c r="RFX283" s="63"/>
      <c r="RFY283" s="112"/>
      <c r="RGB283" s="63"/>
      <c r="RGC283" s="112"/>
      <c r="RGF283" s="63"/>
      <c r="RGG283" s="112"/>
      <c r="RGJ283" s="63"/>
      <c r="RGK283" s="112"/>
      <c r="RGN283" s="63"/>
      <c r="RGO283" s="112"/>
      <c r="RGR283" s="63"/>
      <c r="RGS283" s="112"/>
      <c r="RGV283" s="63"/>
      <c r="RGW283" s="112"/>
      <c r="RGZ283" s="63"/>
      <c r="RHA283" s="112"/>
      <c r="RHD283" s="63"/>
      <c r="RHE283" s="112"/>
      <c r="RHH283" s="63"/>
      <c r="RHI283" s="112"/>
      <c r="RHL283" s="63"/>
      <c r="RHM283" s="112"/>
      <c r="RHP283" s="63"/>
      <c r="RHQ283" s="112"/>
      <c r="RHT283" s="63"/>
      <c r="RHU283" s="112"/>
      <c r="RHX283" s="63"/>
      <c r="RHY283" s="112"/>
      <c r="RIB283" s="63"/>
      <c r="RIC283" s="112"/>
      <c r="RIF283" s="63"/>
      <c r="RIG283" s="112"/>
      <c r="RIJ283" s="63"/>
      <c r="RIK283" s="112"/>
      <c r="RIN283" s="63"/>
      <c r="RIO283" s="112"/>
      <c r="RIR283" s="63"/>
      <c r="RIS283" s="112"/>
      <c r="RIV283" s="63"/>
      <c r="RIW283" s="112"/>
      <c r="RIZ283" s="63"/>
      <c r="RJA283" s="112"/>
      <c r="RJD283" s="63"/>
      <c r="RJE283" s="112"/>
      <c r="RJH283" s="63"/>
      <c r="RJI283" s="112"/>
      <c r="RJL283" s="63"/>
      <c r="RJM283" s="112"/>
      <c r="RJP283" s="63"/>
      <c r="RJQ283" s="112"/>
      <c r="RJT283" s="63"/>
      <c r="RJU283" s="112"/>
      <c r="RJX283" s="63"/>
      <c r="RJY283" s="112"/>
      <c r="RKB283" s="63"/>
      <c r="RKC283" s="112"/>
      <c r="RKF283" s="63"/>
      <c r="RKG283" s="112"/>
      <c r="RKJ283" s="63"/>
      <c r="RKK283" s="112"/>
      <c r="RKN283" s="63"/>
      <c r="RKO283" s="112"/>
      <c r="RKR283" s="63"/>
      <c r="RKS283" s="112"/>
      <c r="RKV283" s="63"/>
      <c r="RKW283" s="112"/>
      <c r="RKZ283" s="63"/>
      <c r="RLA283" s="112"/>
      <c r="RLD283" s="63"/>
      <c r="RLE283" s="112"/>
      <c r="RLH283" s="63"/>
      <c r="RLI283" s="112"/>
      <c r="RLL283" s="63"/>
      <c r="RLM283" s="112"/>
      <c r="RLP283" s="63"/>
      <c r="RLQ283" s="112"/>
      <c r="RLT283" s="63"/>
      <c r="RLU283" s="112"/>
      <c r="RLX283" s="63"/>
      <c r="RLY283" s="112"/>
      <c r="RMB283" s="63"/>
      <c r="RMC283" s="112"/>
      <c r="RMF283" s="63"/>
      <c r="RMG283" s="112"/>
      <c r="RMJ283" s="63"/>
      <c r="RMK283" s="112"/>
      <c r="RMN283" s="63"/>
      <c r="RMO283" s="112"/>
      <c r="RMR283" s="63"/>
      <c r="RMS283" s="112"/>
      <c r="RMV283" s="63"/>
      <c r="RMW283" s="112"/>
      <c r="RMZ283" s="63"/>
      <c r="RNA283" s="112"/>
      <c r="RND283" s="63"/>
      <c r="RNE283" s="112"/>
      <c r="RNH283" s="63"/>
      <c r="RNI283" s="112"/>
      <c r="RNL283" s="63"/>
      <c r="RNM283" s="112"/>
      <c r="RNP283" s="63"/>
      <c r="RNQ283" s="112"/>
      <c r="RNT283" s="63"/>
      <c r="RNU283" s="112"/>
      <c r="RNX283" s="63"/>
      <c r="RNY283" s="112"/>
      <c r="ROB283" s="63"/>
      <c r="ROC283" s="112"/>
      <c r="ROF283" s="63"/>
      <c r="ROG283" s="112"/>
      <c r="ROJ283" s="63"/>
      <c r="ROK283" s="112"/>
      <c r="RON283" s="63"/>
      <c r="ROO283" s="112"/>
      <c r="ROR283" s="63"/>
      <c r="ROS283" s="112"/>
      <c r="ROV283" s="63"/>
      <c r="ROW283" s="112"/>
      <c r="ROZ283" s="63"/>
      <c r="RPA283" s="112"/>
      <c r="RPD283" s="63"/>
      <c r="RPE283" s="112"/>
      <c r="RPH283" s="63"/>
      <c r="RPI283" s="112"/>
      <c r="RPL283" s="63"/>
      <c r="RPM283" s="112"/>
      <c r="RPP283" s="63"/>
      <c r="RPQ283" s="112"/>
      <c r="RPT283" s="63"/>
      <c r="RPU283" s="112"/>
      <c r="RPX283" s="63"/>
      <c r="RPY283" s="112"/>
      <c r="RQB283" s="63"/>
      <c r="RQC283" s="112"/>
      <c r="RQF283" s="63"/>
      <c r="RQG283" s="112"/>
      <c r="RQJ283" s="63"/>
      <c r="RQK283" s="112"/>
      <c r="RQN283" s="63"/>
      <c r="RQO283" s="112"/>
      <c r="RQR283" s="63"/>
      <c r="RQS283" s="112"/>
      <c r="RQV283" s="63"/>
      <c r="RQW283" s="112"/>
      <c r="RQZ283" s="63"/>
      <c r="RRA283" s="112"/>
      <c r="RRD283" s="63"/>
      <c r="RRE283" s="112"/>
      <c r="RRH283" s="63"/>
      <c r="RRI283" s="112"/>
      <c r="RRL283" s="63"/>
      <c r="RRM283" s="112"/>
      <c r="RRP283" s="63"/>
      <c r="RRQ283" s="112"/>
      <c r="RRT283" s="63"/>
      <c r="RRU283" s="112"/>
      <c r="RRX283" s="63"/>
      <c r="RRY283" s="112"/>
      <c r="RSB283" s="63"/>
      <c r="RSC283" s="112"/>
      <c r="RSF283" s="63"/>
      <c r="RSG283" s="112"/>
      <c r="RSJ283" s="63"/>
      <c r="RSK283" s="112"/>
      <c r="RSN283" s="63"/>
      <c r="RSO283" s="112"/>
      <c r="RSR283" s="63"/>
      <c r="RSS283" s="112"/>
      <c r="RSV283" s="63"/>
      <c r="RSW283" s="112"/>
      <c r="RSZ283" s="63"/>
      <c r="RTA283" s="112"/>
      <c r="RTD283" s="63"/>
      <c r="RTE283" s="112"/>
      <c r="RTH283" s="63"/>
      <c r="RTI283" s="112"/>
      <c r="RTL283" s="63"/>
      <c r="RTM283" s="112"/>
      <c r="RTP283" s="63"/>
      <c r="RTQ283" s="112"/>
      <c r="RTT283" s="63"/>
      <c r="RTU283" s="112"/>
      <c r="RTX283" s="63"/>
      <c r="RTY283" s="112"/>
      <c r="RUB283" s="63"/>
      <c r="RUC283" s="112"/>
      <c r="RUF283" s="63"/>
      <c r="RUG283" s="112"/>
      <c r="RUJ283" s="63"/>
      <c r="RUK283" s="112"/>
      <c r="RUN283" s="63"/>
      <c r="RUO283" s="112"/>
      <c r="RUR283" s="63"/>
      <c r="RUS283" s="112"/>
      <c r="RUV283" s="63"/>
      <c r="RUW283" s="112"/>
      <c r="RUZ283" s="63"/>
      <c r="RVA283" s="112"/>
      <c r="RVD283" s="63"/>
      <c r="RVE283" s="112"/>
      <c r="RVH283" s="63"/>
      <c r="RVI283" s="112"/>
      <c r="RVL283" s="63"/>
      <c r="RVM283" s="112"/>
      <c r="RVP283" s="63"/>
      <c r="RVQ283" s="112"/>
      <c r="RVT283" s="63"/>
      <c r="RVU283" s="112"/>
      <c r="RVX283" s="63"/>
      <c r="RVY283" s="112"/>
      <c r="RWB283" s="63"/>
      <c r="RWC283" s="112"/>
      <c r="RWF283" s="63"/>
      <c r="RWG283" s="112"/>
      <c r="RWJ283" s="63"/>
      <c r="RWK283" s="112"/>
      <c r="RWN283" s="63"/>
      <c r="RWO283" s="112"/>
      <c r="RWR283" s="63"/>
      <c r="RWS283" s="112"/>
      <c r="RWV283" s="63"/>
      <c r="RWW283" s="112"/>
      <c r="RWZ283" s="63"/>
      <c r="RXA283" s="112"/>
      <c r="RXD283" s="63"/>
      <c r="RXE283" s="112"/>
      <c r="RXH283" s="63"/>
      <c r="RXI283" s="112"/>
      <c r="RXL283" s="63"/>
      <c r="RXM283" s="112"/>
      <c r="RXP283" s="63"/>
      <c r="RXQ283" s="112"/>
      <c r="RXT283" s="63"/>
      <c r="RXU283" s="112"/>
      <c r="RXX283" s="63"/>
      <c r="RXY283" s="112"/>
      <c r="RYB283" s="63"/>
      <c r="RYC283" s="112"/>
      <c r="RYF283" s="63"/>
      <c r="RYG283" s="112"/>
      <c r="RYJ283" s="63"/>
      <c r="RYK283" s="112"/>
      <c r="RYN283" s="63"/>
      <c r="RYO283" s="112"/>
      <c r="RYR283" s="63"/>
      <c r="RYS283" s="112"/>
      <c r="RYV283" s="63"/>
      <c r="RYW283" s="112"/>
      <c r="RYZ283" s="63"/>
      <c r="RZA283" s="112"/>
      <c r="RZD283" s="63"/>
      <c r="RZE283" s="112"/>
      <c r="RZH283" s="63"/>
      <c r="RZI283" s="112"/>
      <c r="RZL283" s="63"/>
      <c r="RZM283" s="112"/>
      <c r="RZP283" s="63"/>
      <c r="RZQ283" s="112"/>
      <c r="RZT283" s="63"/>
      <c r="RZU283" s="112"/>
      <c r="RZX283" s="63"/>
      <c r="RZY283" s="112"/>
      <c r="SAB283" s="63"/>
      <c r="SAC283" s="112"/>
      <c r="SAF283" s="63"/>
      <c r="SAG283" s="112"/>
      <c r="SAJ283" s="63"/>
      <c r="SAK283" s="112"/>
      <c r="SAN283" s="63"/>
      <c r="SAO283" s="112"/>
      <c r="SAR283" s="63"/>
      <c r="SAS283" s="112"/>
      <c r="SAV283" s="63"/>
      <c r="SAW283" s="112"/>
      <c r="SAZ283" s="63"/>
      <c r="SBA283" s="112"/>
      <c r="SBD283" s="63"/>
      <c r="SBE283" s="112"/>
      <c r="SBH283" s="63"/>
      <c r="SBI283" s="112"/>
      <c r="SBL283" s="63"/>
      <c r="SBM283" s="112"/>
      <c r="SBP283" s="63"/>
      <c r="SBQ283" s="112"/>
      <c r="SBT283" s="63"/>
      <c r="SBU283" s="112"/>
      <c r="SBX283" s="63"/>
      <c r="SBY283" s="112"/>
      <c r="SCB283" s="63"/>
      <c r="SCC283" s="112"/>
      <c r="SCF283" s="63"/>
      <c r="SCG283" s="112"/>
      <c r="SCJ283" s="63"/>
      <c r="SCK283" s="112"/>
      <c r="SCN283" s="63"/>
      <c r="SCO283" s="112"/>
      <c r="SCR283" s="63"/>
      <c r="SCS283" s="112"/>
      <c r="SCV283" s="63"/>
      <c r="SCW283" s="112"/>
      <c r="SCZ283" s="63"/>
      <c r="SDA283" s="112"/>
      <c r="SDD283" s="63"/>
      <c r="SDE283" s="112"/>
      <c r="SDH283" s="63"/>
      <c r="SDI283" s="112"/>
      <c r="SDL283" s="63"/>
      <c r="SDM283" s="112"/>
      <c r="SDP283" s="63"/>
      <c r="SDQ283" s="112"/>
      <c r="SDT283" s="63"/>
      <c r="SDU283" s="112"/>
      <c r="SDX283" s="63"/>
      <c r="SDY283" s="112"/>
      <c r="SEB283" s="63"/>
      <c r="SEC283" s="112"/>
      <c r="SEF283" s="63"/>
      <c r="SEG283" s="112"/>
      <c r="SEJ283" s="63"/>
      <c r="SEK283" s="112"/>
      <c r="SEN283" s="63"/>
      <c r="SEO283" s="112"/>
      <c r="SER283" s="63"/>
      <c r="SES283" s="112"/>
      <c r="SEV283" s="63"/>
      <c r="SEW283" s="112"/>
      <c r="SEZ283" s="63"/>
      <c r="SFA283" s="112"/>
      <c r="SFD283" s="63"/>
      <c r="SFE283" s="112"/>
      <c r="SFH283" s="63"/>
      <c r="SFI283" s="112"/>
      <c r="SFL283" s="63"/>
      <c r="SFM283" s="112"/>
      <c r="SFP283" s="63"/>
      <c r="SFQ283" s="112"/>
      <c r="SFT283" s="63"/>
      <c r="SFU283" s="112"/>
      <c r="SFX283" s="63"/>
      <c r="SFY283" s="112"/>
      <c r="SGB283" s="63"/>
      <c r="SGC283" s="112"/>
      <c r="SGF283" s="63"/>
      <c r="SGG283" s="112"/>
      <c r="SGJ283" s="63"/>
      <c r="SGK283" s="112"/>
      <c r="SGN283" s="63"/>
      <c r="SGO283" s="112"/>
      <c r="SGR283" s="63"/>
      <c r="SGS283" s="112"/>
      <c r="SGV283" s="63"/>
      <c r="SGW283" s="112"/>
      <c r="SGZ283" s="63"/>
      <c r="SHA283" s="112"/>
      <c r="SHD283" s="63"/>
      <c r="SHE283" s="112"/>
      <c r="SHH283" s="63"/>
      <c r="SHI283" s="112"/>
      <c r="SHL283" s="63"/>
      <c r="SHM283" s="112"/>
      <c r="SHP283" s="63"/>
      <c r="SHQ283" s="112"/>
      <c r="SHT283" s="63"/>
      <c r="SHU283" s="112"/>
      <c r="SHX283" s="63"/>
      <c r="SHY283" s="112"/>
      <c r="SIB283" s="63"/>
      <c r="SIC283" s="112"/>
      <c r="SIF283" s="63"/>
      <c r="SIG283" s="112"/>
      <c r="SIJ283" s="63"/>
      <c r="SIK283" s="112"/>
      <c r="SIN283" s="63"/>
      <c r="SIO283" s="112"/>
      <c r="SIR283" s="63"/>
      <c r="SIS283" s="112"/>
      <c r="SIV283" s="63"/>
      <c r="SIW283" s="112"/>
      <c r="SIZ283" s="63"/>
      <c r="SJA283" s="112"/>
      <c r="SJD283" s="63"/>
      <c r="SJE283" s="112"/>
      <c r="SJH283" s="63"/>
      <c r="SJI283" s="112"/>
      <c r="SJL283" s="63"/>
      <c r="SJM283" s="112"/>
      <c r="SJP283" s="63"/>
      <c r="SJQ283" s="112"/>
      <c r="SJT283" s="63"/>
      <c r="SJU283" s="112"/>
      <c r="SJX283" s="63"/>
      <c r="SJY283" s="112"/>
      <c r="SKB283" s="63"/>
      <c r="SKC283" s="112"/>
      <c r="SKF283" s="63"/>
      <c r="SKG283" s="112"/>
      <c r="SKJ283" s="63"/>
      <c r="SKK283" s="112"/>
      <c r="SKN283" s="63"/>
      <c r="SKO283" s="112"/>
      <c r="SKR283" s="63"/>
      <c r="SKS283" s="112"/>
      <c r="SKV283" s="63"/>
      <c r="SKW283" s="112"/>
      <c r="SKZ283" s="63"/>
      <c r="SLA283" s="112"/>
      <c r="SLD283" s="63"/>
      <c r="SLE283" s="112"/>
      <c r="SLH283" s="63"/>
      <c r="SLI283" s="112"/>
      <c r="SLL283" s="63"/>
      <c r="SLM283" s="112"/>
      <c r="SLP283" s="63"/>
      <c r="SLQ283" s="112"/>
      <c r="SLT283" s="63"/>
      <c r="SLU283" s="112"/>
      <c r="SLX283" s="63"/>
      <c r="SLY283" s="112"/>
      <c r="SMB283" s="63"/>
      <c r="SMC283" s="112"/>
      <c r="SMF283" s="63"/>
      <c r="SMG283" s="112"/>
      <c r="SMJ283" s="63"/>
      <c r="SMK283" s="112"/>
      <c r="SMN283" s="63"/>
      <c r="SMO283" s="112"/>
      <c r="SMR283" s="63"/>
      <c r="SMS283" s="112"/>
      <c r="SMV283" s="63"/>
      <c r="SMW283" s="112"/>
      <c r="SMZ283" s="63"/>
      <c r="SNA283" s="112"/>
      <c r="SND283" s="63"/>
      <c r="SNE283" s="112"/>
      <c r="SNH283" s="63"/>
      <c r="SNI283" s="112"/>
      <c r="SNL283" s="63"/>
      <c r="SNM283" s="112"/>
      <c r="SNP283" s="63"/>
      <c r="SNQ283" s="112"/>
      <c r="SNT283" s="63"/>
      <c r="SNU283" s="112"/>
      <c r="SNX283" s="63"/>
      <c r="SNY283" s="112"/>
      <c r="SOB283" s="63"/>
      <c r="SOC283" s="112"/>
      <c r="SOF283" s="63"/>
      <c r="SOG283" s="112"/>
      <c r="SOJ283" s="63"/>
      <c r="SOK283" s="112"/>
      <c r="SON283" s="63"/>
      <c r="SOO283" s="112"/>
      <c r="SOR283" s="63"/>
      <c r="SOS283" s="112"/>
      <c r="SOV283" s="63"/>
      <c r="SOW283" s="112"/>
      <c r="SOZ283" s="63"/>
      <c r="SPA283" s="112"/>
      <c r="SPD283" s="63"/>
      <c r="SPE283" s="112"/>
      <c r="SPH283" s="63"/>
      <c r="SPI283" s="112"/>
      <c r="SPL283" s="63"/>
      <c r="SPM283" s="112"/>
      <c r="SPP283" s="63"/>
      <c r="SPQ283" s="112"/>
      <c r="SPT283" s="63"/>
      <c r="SPU283" s="112"/>
      <c r="SPX283" s="63"/>
      <c r="SPY283" s="112"/>
      <c r="SQB283" s="63"/>
      <c r="SQC283" s="112"/>
      <c r="SQF283" s="63"/>
      <c r="SQG283" s="112"/>
      <c r="SQJ283" s="63"/>
      <c r="SQK283" s="112"/>
      <c r="SQN283" s="63"/>
      <c r="SQO283" s="112"/>
      <c r="SQR283" s="63"/>
      <c r="SQS283" s="112"/>
      <c r="SQV283" s="63"/>
      <c r="SQW283" s="112"/>
      <c r="SQZ283" s="63"/>
      <c r="SRA283" s="112"/>
      <c r="SRD283" s="63"/>
      <c r="SRE283" s="112"/>
      <c r="SRH283" s="63"/>
      <c r="SRI283" s="112"/>
      <c r="SRL283" s="63"/>
      <c r="SRM283" s="112"/>
      <c r="SRP283" s="63"/>
      <c r="SRQ283" s="112"/>
      <c r="SRT283" s="63"/>
      <c r="SRU283" s="112"/>
      <c r="SRX283" s="63"/>
      <c r="SRY283" s="112"/>
      <c r="SSB283" s="63"/>
      <c r="SSC283" s="112"/>
      <c r="SSF283" s="63"/>
      <c r="SSG283" s="112"/>
      <c r="SSJ283" s="63"/>
      <c r="SSK283" s="112"/>
      <c r="SSN283" s="63"/>
      <c r="SSO283" s="112"/>
      <c r="SSR283" s="63"/>
      <c r="SSS283" s="112"/>
      <c r="SSV283" s="63"/>
      <c r="SSW283" s="112"/>
      <c r="SSZ283" s="63"/>
      <c r="STA283" s="112"/>
      <c r="STD283" s="63"/>
      <c r="STE283" s="112"/>
      <c r="STH283" s="63"/>
      <c r="STI283" s="112"/>
      <c r="STL283" s="63"/>
      <c r="STM283" s="112"/>
      <c r="STP283" s="63"/>
      <c r="STQ283" s="112"/>
      <c r="STT283" s="63"/>
      <c r="STU283" s="112"/>
      <c r="STX283" s="63"/>
      <c r="STY283" s="112"/>
      <c r="SUB283" s="63"/>
      <c r="SUC283" s="112"/>
      <c r="SUF283" s="63"/>
      <c r="SUG283" s="112"/>
      <c r="SUJ283" s="63"/>
      <c r="SUK283" s="112"/>
      <c r="SUN283" s="63"/>
      <c r="SUO283" s="112"/>
      <c r="SUR283" s="63"/>
      <c r="SUS283" s="112"/>
      <c r="SUV283" s="63"/>
      <c r="SUW283" s="112"/>
      <c r="SUZ283" s="63"/>
      <c r="SVA283" s="112"/>
      <c r="SVD283" s="63"/>
      <c r="SVE283" s="112"/>
      <c r="SVH283" s="63"/>
      <c r="SVI283" s="112"/>
      <c r="SVL283" s="63"/>
      <c r="SVM283" s="112"/>
      <c r="SVP283" s="63"/>
      <c r="SVQ283" s="112"/>
      <c r="SVT283" s="63"/>
      <c r="SVU283" s="112"/>
      <c r="SVX283" s="63"/>
      <c r="SVY283" s="112"/>
      <c r="SWB283" s="63"/>
      <c r="SWC283" s="112"/>
      <c r="SWF283" s="63"/>
      <c r="SWG283" s="112"/>
      <c r="SWJ283" s="63"/>
      <c r="SWK283" s="112"/>
      <c r="SWN283" s="63"/>
      <c r="SWO283" s="112"/>
      <c r="SWR283" s="63"/>
      <c r="SWS283" s="112"/>
      <c r="SWV283" s="63"/>
      <c r="SWW283" s="112"/>
      <c r="SWZ283" s="63"/>
      <c r="SXA283" s="112"/>
      <c r="SXD283" s="63"/>
      <c r="SXE283" s="112"/>
      <c r="SXH283" s="63"/>
      <c r="SXI283" s="112"/>
      <c r="SXL283" s="63"/>
      <c r="SXM283" s="112"/>
      <c r="SXP283" s="63"/>
      <c r="SXQ283" s="112"/>
      <c r="SXT283" s="63"/>
      <c r="SXU283" s="112"/>
      <c r="SXX283" s="63"/>
      <c r="SXY283" s="112"/>
      <c r="SYB283" s="63"/>
      <c r="SYC283" s="112"/>
      <c r="SYF283" s="63"/>
      <c r="SYG283" s="112"/>
      <c r="SYJ283" s="63"/>
      <c r="SYK283" s="112"/>
      <c r="SYN283" s="63"/>
      <c r="SYO283" s="112"/>
      <c r="SYR283" s="63"/>
      <c r="SYS283" s="112"/>
      <c r="SYV283" s="63"/>
      <c r="SYW283" s="112"/>
      <c r="SYZ283" s="63"/>
      <c r="SZA283" s="112"/>
      <c r="SZD283" s="63"/>
      <c r="SZE283" s="112"/>
      <c r="SZH283" s="63"/>
      <c r="SZI283" s="112"/>
      <c r="SZL283" s="63"/>
      <c r="SZM283" s="112"/>
      <c r="SZP283" s="63"/>
      <c r="SZQ283" s="112"/>
      <c r="SZT283" s="63"/>
      <c r="SZU283" s="112"/>
      <c r="SZX283" s="63"/>
      <c r="SZY283" s="112"/>
      <c r="TAB283" s="63"/>
      <c r="TAC283" s="112"/>
      <c r="TAF283" s="63"/>
      <c r="TAG283" s="112"/>
      <c r="TAJ283" s="63"/>
      <c r="TAK283" s="112"/>
      <c r="TAN283" s="63"/>
      <c r="TAO283" s="112"/>
      <c r="TAR283" s="63"/>
      <c r="TAS283" s="112"/>
      <c r="TAV283" s="63"/>
      <c r="TAW283" s="112"/>
      <c r="TAZ283" s="63"/>
      <c r="TBA283" s="112"/>
      <c r="TBD283" s="63"/>
      <c r="TBE283" s="112"/>
      <c r="TBH283" s="63"/>
      <c r="TBI283" s="112"/>
      <c r="TBL283" s="63"/>
      <c r="TBM283" s="112"/>
      <c r="TBP283" s="63"/>
      <c r="TBQ283" s="112"/>
      <c r="TBT283" s="63"/>
      <c r="TBU283" s="112"/>
      <c r="TBX283" s="63"/>
      <c r="TBY283" s="112"/>
      <c r="TCB283" s="63"/>
      <c r="TCC283" s="112"/>
      <c r="TCF283" s="63"/>
      <c r="TCG283" s="112"/>
      <c r="TCJ283" s="63"/>
      <c r="TCK283" s="112"/>
      <c r="TCN283" s="63"/>
      <c r="TCO283" s="112"/>
      <c r="TCR283" s="63"/>
      <c r="TCS283" s="112"/>
      <c r="TCV283" s="63"/>
      <c r="TCW283" s="112"/>
      <c r="TCZ283" s="63"/>
      <c r="TDA283" s="112"/>
      <c r="TDD283" s="63"/>
      <c r="TDE283" s="112"/>
      <c r="TDH283" s="63"/>
      <c r="TDI283" s="112"/>
      <c r="TDL283" s="63"/>
      <c r="TDM283" s="112"/>
      <c r="TDP283" s="63"/>
      <c r="TDQ283" s="112"/>
      <c r="TDT283" s="63"/>
      <c r="TDU283" s="112"/>
      <c r="TDX283" s="63"/>
      <c r="TDY283" s="112"/>
      <c r="TEB283" s="63"/>
      <c r="TEC283" s="112"/>
      <c r="TEF283" s="63"/>
      <c r="TEG283" s="112"/>
      <c r="TEJ283" s="63"/>
      <c r="TEK283" s="112"/>
      <c r="TEN283" s="63"/>
      <c r="TEO283" s="112"/>
      <c r="TER283" s="63"/>
      <c r="TES283" s="112"/>
      <c r="TEV283" s="63"/>
      <c r="TEW283" s="112"/>
      <c r="TEZ283" s="63"/>
      <c r="TFA283" s="112"/>
      <c r="TFD283" s="63"/>
      <c r="TFE283" s="112"/>
      <c r="TFH283" s="63"/>
      <c r="TFI283" s="112"/>
      <c r="TFL283" s="63"/>
      <c r="TFM283" s="112"/>
      <c r="TFP283" s="63"/>
      <c r="TFQ283" s="112"/>
      <c r="TFT283" s="63"/>
      <c r="TFU283" s="112"/>
      <c r="TFX283" s="63"/>
      <c r="TFY283" s="112"/>
      <c r="TGB283" s="63"/>
      <c r="TGC283" s="112"/>
      <c r="TGF283" s="63"/>
      <c r="TGG283" s="112"/>
      <c r="TGJ283" s="63"/>
      <c r="TGK283" s="112"/>
      <c r="TGN283" s="63"/>
      <c r="TGO283" s="112"/>
      <c r="TGR283" s="63"/>
      <c r="TGS283" s="112"/>
      <c r="TGV283" s="63"/>
      <c r="TGW283" s="112"/>
      <c r="TGZ283" s="63"/>
      <c r="THA283" s="112"/>
      <c r="THD283" s="63"/>
      <c r="THE283" s="112"/>
      <c r="THH283" s="63"/>
      <c r="THI283" s="112"/>
      <c r="THL283" s="63"/>
      <c r="THM283" s="112"/>
      <c r="THP283" s="63"/>
      <c r="THQ283" s="112"/>
      <c r="THT283" s="63"/>
      <c r="THU283" s="112"/>
      <c r="THX283" s="63"/>
      <c r="THY283" s="112"/>
      <c r="TIB283" s="63"/>
      <c r="TIC283" s="112"/>
      <c r="TIF283" s="63"/>
      <c r="TIG283" s="112"/>
      <c r="TIJ283" s="63"/>
      <c r="TIK283" s="112"/>
      <c r="TIN283" s="63"/>
      <c r="TIO283" s="112"/>
      <c r="TIR283" s="63"/>
      <c r="TIS283" s="112"/>
      <c r="TIV283" s="63"/>
      <c r="TIW283" s="112"/>
      <c r="TIZ283" s="63"/>
      <c r="TJA283" s="112"/>
      <c r="TJD283" s="63"/>
      <c r="TJE283" s="112"/>
      <c r="TJH283" s="63"/>
      <c r="TJI283" s="112"/>
      <c r="TJL283" s="63"/>
      <c r="TJM283" s="112"/>
      <c r="TJP283" s="63"/>
      <c r="TJQ283" s="112"/>
      <c r="TJT283" s="63"/>
      <c r="TJU283" s="112"/>
      <c r="TJX283" s="63"/>
      <c r="TJY283" s="112"/>
      <c r="TKB283" s="63"/>
      <c r="TKC283" s="112"/>
      <c r="TKF283" s="63"/>
      <c r="TKG283" s="112"/>
      <c r="TKJ283" s="63"/>
      <c r="TKK283" s="112"/>
      <c r="TKN283" s="63"/>
      <c r="TKO283" s="112"/>
      <c r="TKR283" s="63"/>
      <c r="TKS283" s="112"/>
      <c r="TKV283" s="63"/>
      <c r="TKW283" s="112"/>
      <c r="TKZ283" s="63"/>
      <c r="TLA283" s="112"/>
      <c r="TLD283" s="63"/>
      <c r="TLE283" s="112"/>
      <c r="TLH283" s="63"/>
      <c r="TLI283" s="112"/>
      <c r="TLL283" s="63"/>
      <c r="TLM283" s="112"/>
      <c r="TLP283" s="63"/>
      <c r="TLQ283" s="112"/>
      <c r="TLT283" s="63"/>
      <c r="TLU283" s="112"/>
      <c r="TLX283" s="63"/>
      <c r="TLY283" s="112"/>
      <c r="TMB283" s="63"/>
      <c r="TMC283" s="112"/>
      <c r="TMF283" s="63"/>
      <c r="TMG283" s="112"/>
      <c r="TMJ283" s="63"/>
      <c r="TMK283" s="112"/>
      <c r="TMN283" s="63"/>
      <c r="TMO283" s="112"/>
      <c r="TMR283" s="63"/>
      <c r="TMS283" s="112"/>
      <c r="TMV283" s="63"/>
      <c r="TMW283" s="112"/>
      <c r="TMZ283" s="63"/>
      <c r="TNA283" s="112"/>
      <c r="TND283" s="63"/>
      <c r="TNE283" s="112"/>
      <c r="TNH283" s="63"/>
      <c r="TNI283" s="112"/>
      <c r="TNL283" s="63"/>
      <c r="TNM283" s="112"/>
      <c r="TNP283" s="63"/>
      <c r="TNQ283" s="112"/>
      <c r="TNT283" s="63"/>
      <c r="TNU283" s="112"/>
      <c r="TNX283" s="63"/>
      <c r="TNY283" s="112"/>
      <c r="TOB283" s="63"/>
      <c r="TOC283" s="112"/>
      <c r="TOF283" s="63"/>
      <c r="TOG283" s="112"/>
      <c r="TOJ283" s="63"/>
      <c r="TOK283" s="112"/>
      <c r="TON283" s="63"/>
      <c r="TOO283" s="112"/>
      <c r="TOR283" s="63"/>
      <c r="TOS283" s="112"/>
      <c r="TOV283" s="63"/>
      <c r="TOW283" s="112"/>
      <c r="TOZ283" s="63"/>
      <c r="TPA283" s="112"/>
      <c r="TPD283" s="63"/>
      <c r="TPE283" s="112"/>
      <c r="TPH283" s="63"/>
      <c r="TPI283" s="112"/>
      <c r="TPL283" s="63"/>
      <c r="TPM283" s="112"/>
      <c r="TPP283" s="63"/>
      <c r="TPQ283" s="112"/>
      <c r="TPT283" s="63"/>
      <c r="TPU283" s="112"/>
      <c r="TPX283" s="63"/>
      <c r="TPY283" s="112"/>
      <c r="TQB283" s="63"/>
      <c r="TQC283" s="112"/>
      <c r="TQF283" s="63"/>
      <c r="TQG283" s="112"/>
      <c r="TQJ283" s="63"/>
      <c r="TQK283" s="112"/>
      <c r="TQN283" s="63"/>
      <c r="TQO283" s="112"/>
      <c r="TQR283" s="63"/>
      <c r="TQS283" s="112"/>
      <c r="TQV283" s="63"/>
      <c r="TQW283" s="112"/>
      <c r="TQZ283" s="63"/>
      <c r="TRA283" s="112"/>
      <c r="TRD283" s="63"/>
      <c r="TRE283" s="112"/>
      <c r="TRH283" s="63"/>
      <c r="TRI283" s="112"/>
      <c r="TRL283" s="63"/>
      <c r="TRM283" s="112"/>
      <c r="TRP283" s="63"/>
      <c r="TRQ283" s="112"/>
      <c r="TRT283" s="63"/>
      <c r="TRU283" s="112"/>
      <c r="TRX283" s="63"/>
      <c r="TRY283" s="112"/>
      <c r="TSB283" s="63"/>
      <c r="TSC283" s="112"/>
      <c r="TSF283" s="63"/>
      <c r="TSG283" s="112"/>
      <c r="TSJ283" s="63"/>
      <c r="TSK283" s="112"/>
      <c r="TSN283" s="63"/>
      <c r="TSO283" s="112"/>
      <c r="TSR283" s="63"/>
      <c r="TSS283" s="112"/>
      <c r="TSV283" s="63"/>
      <c r="TSW283" s="112"/>
      <c r="TSZ283" s="63"/>
      <c r="TTA283" s="112"/>
      <c r="TTD283" s="63"/>
      <c r="TTE283" s="112"/>
      <c r="TTH283" s="63"/>
      <c r="TTI283" s="112"/>
      <c r="TTL283" s="63"/>
      <c r="TTM283" s="112"/>
      <c r="TTP283" s="63"/>
      <c r="TTQ283" s="112"/>
      <c r="TTT283" s="63"/>
      <c r="TTU283" s="112"/>
      <c r="TTX283" s="63"/>
      <c r="TTY283" s="112"/>
      <c r="TUB283" s="63"/>
      <c r="TUC283" s="112"/>
      <c r="TUF283" s="63"/>
      <c r="TUG283" s="112"/>
      <c r="TUJ283" s="63"/>
      <c r="TUK283" s="112"/>
      <c r="TUN283" s="63"/>
      <c r="TUO283" s="112"/>
      <c r="TUR283" s="63"/>
      <c r="TUS283" s="112"/>
      <c r="TUV283" s="63"/>
      <c r="TUW283" s="112"/>
      <c r="TUZ283" s="63"/>
      <c r="TVA283" s="112"/>
      <c r="TVD283" s="63"/>
      <c r="TVE283" s="112"/>
      <c r="TVH283" s="63"/>
      <c r="TVI283" s="112"/>
      <c r="TVL283" s="63"/>
      <c r="TVM283" s="112"/>
      <c r="TVP283" s="63"/>
      <c r="TVQ283" s="112"/>
      <c r="TVT283" s="63"/>
      <c r="TVU283" s="112"/>
      <c r="TVX283" s="63"/>
      <c r="TVY283" s="112"/>
      <c r="TWB283" s="63"/>
      <c r="TWC283" s="112"/>
      <c r="TWF283" s="63"/>
      <c r="TWG283" s="112"/>
      <c r="TWJ283" s="63"/>
      <c r="TWK283" s="112"/>
      <c r="TWN283" s="63"/>
      <c r="TWO283" s="112"/>
      <c r="TWR283" s="63"/>
      <c r="TWS283" s="112"/>
      <c r="TWV283" s="63"/>
      <c r="TWW283" s="112"/>
      <c r="TWZ283" s="63"/>
      <c r="TXA283" s="112"/>
      <c r="TXD283" s="63"/>
      <c r="TXE283" s="112"/>
      <c r="TXH283" s="63"/>
      <c r="TXI283" s="112"/>
      <c r="TXL283" s="63"/>
      <c r="TXM283" s="112"/>
      <c r="TXP283" s="63"/>
      <c r="TXQ283" s="112"/>
      <c r="TXT283" s="63"/>
      <c r="TXU283" s="112"/>
      <c r="TXX283" s="63"/>
      <c r="TXY283" s="112"/>
      <c r="TYB283" s="63"/>
      <c r="TYC283" s="112"/>
      <c r="TYF283" s="63"/>
      <c r="TYG283" s="112"/>
      <c r="TYJ283" s="63"/>
      <c r="TYK283" s="112"/>
      <c r="TYN283" s="63"/>
      <c r="TYO283" s="112"/>
      <c r="TYR283" s="63"/>
      <c r="TYS283" s="112"/>
      <c r="TYV283" s="63"/>
      <c r="TYW283" s="112"/>
      <c r="TYZ283" s="63"/>
      <c r="TZA283" s="112"/>
      <c r="TZD283" s="63"/>
      <c r="TZE283" s="112"/>
      <c r="TZH283" s="63"/>
      <c r="TZI283" s="112"/>
      <c r="TZL283" s="63"/>
      <c r="TZM283" s="112"/>
      <c r="TZP283" s="63"/>
      <c r="TZQ283" s="112"/>
      <c r="TZT283" s="63"/>
      <c r="TZU283" s="112"/>
      <c r="TZX283" s="63"/>
      <c r="TZY283" s="112"/>
      <c r="UAB283" s="63"/>
      <c r="UAC283" s="112"/>
      <c r="UAF283" s="63"/>
      <c r="UAG283" s="112"/>
      <c r="UAJ283" s="63"/>
      <c r="UAK283" s="112"/>
      <c r="UAN283" s="63"/>
      <c r="UAO283" s="112"/>
      <c r="UAR283" s="63"/>
      <c r="UAS283" s="112"/>
      <c r="UAV283" s="63"/>
      <c r="UAW283" s="112"/>
      <c r="UAZ283" s="63"/>
      <c r="UBA283" s="112"/>
      <c r="UBD283" s="63"/>
      <c r="UBE283" s="112"/>
      <c r="UBH283" s="63"/>
      <c r="UBI283" s="112"/>
      <c r="UBL283" s="63"/>
      <c r="UBM283" s="112"/>
      <c r="UBP283" s="63"/>
      <c r="UBQ283" s="112"/>
      <c r="UBT283" s="63"/>
      <c r="UBU283" s="112"/>
      <c r="UBX283" s="63"/>
      <c r="UBY283" s="112"/>
      <c r="UCB283" s="63"/>
      <c r="UCC283" s="112"/>
      <c r="UCF283" s="63"/>
      <c r="UCG283" s="112"/>
      <c r="UCJ283" s="63"/>
      <c r="UCK283" s="112"/>
      <c r="UCN283" s="63"/>
      <c r="UCO283" s="112"/>
      <c r="UCR283" s="63"/>
      <c r="UCS283" s="112"/>
      <c r="UCV283" s="63"/>
      <c r="UCW283" s="112"/>
      <c r="UCZ283" s="63"/>
      <c r="UDA283" s="112"/>
      <c r="UDD283" s="63"/>
      <c r="UDE283" s="112"/>
      <c r="UDH283" s="63"/>
      <c r="UDI283" s="112"/>
      <c r="UDL283" s="63"/>
      <c r="UDM283" s="112"/>
      <c r="UDP283" s="63"/>
      <c r="UDQ283" s="112"/>
      <c r="UDT283" s="63"/>
      <c r="UDU283" s="112"/>
      <c r="UDX283" s="63"/>
      <c r="UDY283" s="112"/>
      <c r="UEB283" s="63"/>
      <c r="UEC283" s="112"/>
      <c r="UEF283" s="63"/>
      <c r="UEG283" s="112"/>
      <c r="UEJ283" s="63"/>
      <c r="UEK283" s="112"/>
      <c r="UEN283" s="63"/>
      <c r="UEO283" s="112"/>
      <c r="UER283" s="63"/>
      <c r="UES283" s="112"/>
      <c r="UEV283" s="63"/>
      <c r="UEW283" s="112"/>
      <c r="UEZ283" s="63"/>
      <c r="UFA283" s="112"/>
      <c r="UFD283" s="63"/>
      <c r="UFE283" s="112"/>
      <c r="UFH283" s="63"/>
      <c r="UFI283" s="112"/>
      <c r="UFL283" s="63"/>
      <c r="UFM283" s="112"/>
      <c r="UFP283" s="63"/>
      <c r="UFQ283" s="112"/>
      <c r="UFT283" s="63"/>
      <c r="UFU283" s="112"/>
      <c r="UFX283" s="63"/>
      <c r="UFY283" s="112"/>
      <c r="UGB283" s="63"/>
      <c r="UGC283" s="112"/>
      <c r="UGF283" s="63"/>
      <c r="UGG283" s="112"/>
      <c r="UGJ283" s="63"/>
      <c r="UGK283" s="112"/>
      <c r="UGN283" s="63"/>
      <c r="UGO283" s="112"/>
      <c r="UGR283" s="63"/>
      <c r="UGS283" s="112"/>
      <c r="UGV283" s="63"/>
      <c r="UGW283" s="112"/>
      <c r="UGZ283" s="63"/>
      <c r="UHA283" s="112"/>
      <c r="UHD283" s="63"/>
      <c r="UHE283" s="112"/>
      <c r="UHH283" s="63"/>
      <c r="UHI283" s="112"/>
      <c r="UHL283" s="63"/>
      <c r="UHM283" s="112"/>
      <c r="UHP283" s="63"/>
      <c r="UHQ283" s="112"/>
      <c r="UHT283" s="63"/>
      <c r="UHU283" s="112"/>
      <c r="UHX283" s="63"/>
      <c r="UHY283" s="112"/>
      <c r="UIB283" s="63"/>
      <c r="UIC283" s="112"/>
      <c r="UIF283" s="63"/>
      <c r="UIG283" s="112"/>
      <c r="UIJ283" s="63"/>
      <c r="UIK283" s="112"/>
      <c r="UIN283" s="63"/>
      <c r="UIO283" s="112"/>
      <c r="UIR283" s="63"/>
      <c r="UIS283" s="112"/>
      <c r="UIV283" s="63"/>
      <c r="UIW283" s="112"/>
      <c r="UIZ283" s="63"/>
      <c r="UJA283" s="112"/>
      <c r="UJD283" s="63"/>
      <c r="UJE283" s="112"/>
      <c r="UJH283" s="63"/>
      <c r="UJI283" s="112"/>
      <c r="UJL283" s="63"/>
      <c r="UJM283" s="112"/>
      <c r="UJP283" s="63"/>
      <c r="UJQ283" s="112"/>
      <c r="UJT283" s="63"/>
      <c r="UJU283" s="112"/>
      <c r="UJX283" s="63"/>
      <c r="UJY283" s="112"/>
      <c r="UKB283" s="63"/>
      <c r="UKC283" s="112"/>
      <c r="UKF283" s="63"/>
      <c r="UKG283" s="112"/>
      <c r="UKJ283" s="63"/>
      <c r="UKK283" s="112"/>
      <c r="UKN283" s="63"/>
      <c r="UKO283" s="112"/>
      <c r="UKR283" s="63"/>
      <c r="UKS283" s="112"/>
      <c r="UKV283" s="63"/>
      <c r="UKW283" s="112"/>
      <c r="UKZ283" s="63"/>
      <c r="ULA283" s="112"/>
      <c r="ULD283" s="63"/>
      <c r="ULE283" s="112"/>
      <c r="ULH283" s="63"/>
      <c r="ULI283" s="112"/>
      <c r="ULL283" s="63"/>
      <c r="ULM283" s="112"/>
      <c r="ULP283" s="63"/>
      <c r="ULQ283" s="112"/>
      <c r="ULT283" s="63"/>
      <c r="ULU283" s="112"/>
      <c r="ULX283" s="63"/>
      <c r="ULY283" s="112"/>
      <c r="UMB283" s="63"/>
      <c r="UMC283" s="112"/>
      <c r="UMF283" s="63"/>
      <c r="UMG283" s="112"/>
      <c r="UMJ283" s="63"/>
      <c r="UMK283" s="112"/>
      <c r="UMN283" s="63"/>
      <c r="UMO283" s="112"/>
      <c r="UMR283" s="63"/>
      <c r="UMS283" s="112"/>
      <c r="UMV283" s="63"/>
      <c r="UMW283" s="112"/>
      <c r="UMZ283" s="63"/>
      <c r="UNA283" s="112"/>
      <c r="UND283" s="63"/>
      <c r="UNE283" s="112"/>
      <c r="UNH283" s="63"/>
      <c r="UNI283" s="112"/>
      <c r="UNL283" s="63"/>
      <c r="UNM283" s="112"/>
      <c r="UNP283" s="63"/>
      <c r="UNQ283" s="112"/>
      <c r="UNT283" s="63"/>
      <c r="UNU283" s="112"/>
      <c r="UNX283" s="63"/>
      <c r="UNY283" s="112"/>
      <c r="UOB283" s="63"/>
      <c r="UOC283" s="112"/>
      <c r="UOF283" s="63"/>
      <c r="UOG283" s="112"/>
      <c r="UOJ283" s="63"/>
      <c r="UOK283" s="112"/>
      <c r="UON283" s="63"/>
      <c r="UOO283" s="112"/>
      <c r="UOR283" s="63"/>
      <c r="UOS283" s="112"/>
      <c r="UOV283" s="63"/>
      <c r="UOW283" s="112"/>
      <c r="UOZ283" s="63"/>
      <c r="UPA283" s="112"/>
      <c r="UPD283" s="63"/>
      <c r="UPE283" s="112"/>
      <c r="UPH283" s="63"/>
      <c r="UPI283" s="112"/>
      <c r="UPL283" s="63"/>
      <c r="UPM283" s="112"/>
      <c r="UPP283" s="63"/>
      <c r="UPQ283" s="112"/>
      <c r="UPT283" s="63"/>
      <c r="UPU283" s="112"/>
      <c r="UPX283" s="63"/>
      <c r="UPY283" s="112"/>
      <c r="UQB283" s="63"/>
      <c r="UQC283" s="112"/>
      <c r="UQF283" s="63"/>
      <c r="UQG283" s="112"/>
      <c r="UQJ283" s="63"/>
      <c r="UQK283" s="112"/>
      <c r="UQN283" s="63"/>
      <c r="UQO283" s="112"/>
      <c r="UQR283" s="63"/>
      <c r="UQS283" s="112"/>
      <c r="UQV283" s="63"/>
      <c r="UQW283" s="112"/>
      <c r="UQZ283" s="63"/>
      <c r="URA283" s="112"/>
      <c r="URD283" s="63"/>
      <c r="URE283" s="112"/>
      <c r="URH283" s="63"/>
      <c r="URI283" s="112"/>
      <c r="URL283" s="63"/>
      <c r="URM283" s="112"/>
      <c r="URP283" s="63"/>
      <c r="URQ283" s="112"/>
      <c r="URT283" s="63"/>
      <c r="URU283" s="112"/>
      <c r="URX283" s="63"/>
      <c r="URY283" s="112"/>
      <c r="USB283" s="63"/>
      <c r="USC283" s="112"/>
      <c r="USF283" s="63"/>
      <c r="USG283" s="112"/>
      <c r="USJ283" s="63"/>
      <c r="USK283" s="112"/>
      <c r="USN283" s="63"/>
      <c r="USO283" s="112"/>
      <c r="USR283" s="63"/>
      <c r="USS283" s="112"/>
      <c r="USV283" s="63"/>
      <c r="USW283" s="112"/>
      <c r="USZ283" s="63"/>
      <c r="UTA283" s="112"/>
      <c r="UTD283" s="63"/>
      <c r="UTE283" s="112"/>
      <c r="UTH283" s="63"/>
      <c r="UTI283" s="112"/>
      <c r="UTL283" s="63"/>
      <c r="UTM283" s="112"/>
      <c r="UTP283" s="63"/>
      <c r="UTQ283" s="112"/>
      <c r="UTT283" s="63"/>
      <c r="UTU283" s="112"/>
      <c r="UTX283" s="63"/>
      <c r="UTY283" s="112"/>
      <c r="UUB283" s="63"/>
      <c r="UUC283" s="112"/>
      <c r="UUF283" s="63"/>
      <c r="UUG283" s="112"/>
      <c r="UUJ283" s="63"/>
      <c r="UUK283" s="112"/>
      <c r="UUN283" s="63"/>
      <c r="UUO283" s="112"/>
      <c r="UUR283" s="63"/>
      <c r="UUS283" s="112"/>
      <c r="UUV283" s="63"/>
      <c r="UUW283" s="112"/>
      <c r="UUZ283" s="63"/>
      <c r="UVA283" s="112"/>
      <c r="UVD283" s="63"/>
      <c r="UVE283" s="112"/>
      <c r="UVH283" s="63"/>
      <c r="UVI283" s="112"/>
      <c r="UVL283" s="63"/>
      <c r="UVM283" s="112"/>
      <c r="UVP283" s="63"/>
      <c r="UVQ283" s="112"/>
      <c r="UVT283" s="63"/>
      <c r="UVU283" s="112"/>
      <c r="UVX283" s="63"/>
      <c r="UVY283" s="112"/>
      <c r="UWB283" s="63"/>
      <c r="UWC283" s="112"/>
      <c r="UWF283" s="63"/>
      <c r="UWG283" s="112"/>
      <c r="UWJ283" s="63"/>
      <c r="UWK283" s="112"/>
      <c r="UWN283" s="63"/>
      <c r="UWO283" s="112"/>
      <c r="UWR283" s="63"/>
      <c r="UWS283" s="112"/>
      <c r="UWV283" s="63"/>
      <c r="UWW283" s="112"/>
      <c r="UWZ283" s="63"/>
      <c r="UXA283" s="112"/>
      <c r="UXD283" s="63"/>
      <c r="UXE283" s="112"/>
      <c r="UXH283" s="63"/>
      <c r="UXI283" s="112"/>
      <c r="UXL283" s="63"/>
      <c r="UXM283" s="112"/>
      <c r="UXP283" s="63"/>
      <c r="UXQ283" s="112"/>
      <c r="UXT283" s="63"/>
      <c r="UXU283" s="112"/>
      <c r="UXX283" s="63"/>
      <c r="UXY283" s="112"/>
      <c r="UYB283" s="63"/>
      <c r="UYC283" s="112"/>
      <c r="UYF283" s="63"/>
      <c r="UYG283" s="112"/>
      <c r="UYJ283" s="63"/>
      <c r="UYK283" s="112"/>
      <c r="UYN283" s="63"/>
      <c r="UYO283" s="112"/>
      <c r="UYR283" s="63"/>
      <c r="UYS283" s="112"/>
      <c r="UYV283" s="63"/>
      <c r="UYW283" s="112"/>
      <c r="UYZ283" s="63"/>
      <c r="UZA283" s="112"/>
      <c r="UZD283" s="63"/>
      <c r="UZE283" s="112"/>
      <c r="UZH283" s="63"/>
      <c r="UZI283" s="112"/>
      <c r="UZL283" s="63"/>
      <c r="UZM283" s="112"/>
      <c r="UZP283" s="63"/>
      <c r="UZQ283" s="112"/>
      <c r="UZT283" s="63"/>
      <c r="UZU283" s="112"/>
      <c r="UZX283" s="63"/>
      <c r="UZY283" s="112"/>
      <c r="VAB283" s="63"/>
      <c r="VAC283" s="112"/>
      <c r="VAF283" s="63"/>
      <c r="VAG283" s="112"/>
      <c r="VAJ283" s="63"/>
      <c r="VAK283" s="112"/>
      <c r="VAN283" s="63"/>
      <c r="VAO283" s="112"/>
      <c r="VAR283" s="63"/>
      <c r="VAS283" s="112"/>
      <c r="VAV283" s="63"/>
      <c r="VAW283" s="112"/>
      <c r="VAZ283" s="63"/>
      <c r="VBA283" s="112"/>
      <c r="VBD283" s="63"/>
      <c r="VBE283" s="112"/>
      <c r="VBH283" s="63"/>
      <c r="VBI283" s="112"/>
      <c r="VBL283" s="63"/>
      <c r="VBM283" s="112"/>
      <c r="VBP283" s="63"/>
      <c r="VBQ283" s="112"/>
      <c r="VBT283" s="63"/>
      <c r="VBU283" s="112"/>
      <c r="VBX283" s="63"/>
      <c r="VBY283" s="112"/>
      <c r="VCB283" s="63"/>
      <c r="VCC283" s="112"/>
      <c r="VCF283" s="63"/>
      <c r="VCG283" s="112"/>
      <c r="VCJ283" s="63"/>
      <c r="VCK283" s="112"/>
      <c r="VCN283" s="63"/>
      <c r="VCO283" s="112"/>
      <c r="VCR283" s="63"/>
      <c r="VCS283" s="112"/>
      <c r="VCV283" s="63"/>
      <c r="VCW283" s="112"/>
      <c r="VCZ283" s="63"/>
      <c r="VDA283" s="112"/>
      <c r="VDD283" s="63"/>
      <c r="VDE283" s="112"/>
      <c r="VDH283" s="63"/>
      <c r="VDI283" s="112"/>
      <c r="VDL283" s="63"/>
      <c r="VDM283" s="112"/>
      <c r="VDP283" s="63"/>
      <c r="VDQ283" s="112"/>
      <c r="VDT283" s="63"/>
      <c r="VDU283" s="112"/>
      <c r="VDX283" s="63"/>
      <c r="VDY283" s="112"/>
      <c r="VEB283" s="63"/>
      <c r="VEC283" s="112"/>
      <c r="VEF283" s="63"/>
      <c r="VEG283" s="112"/>
      <c r="VEJ283" s="63"/>
      <c r="VEK283" s="112"/>
      <c r="VEN283" s="63"/>
      <c r="VEO283" s="112"/>
      <c r="VER283" s="63"/>
      <c r="VES283" s="112"/>
      <c r="VEV283" s="63"/>
      <c r="VEW283" s="112"/>
      <c r="VEZ283" s="63"/>
      <c r="VFA283" s="112"/>
      <c r="VFD283" s="63"/>
      <c r="VFE283" s="112"/>
      <c r="VFH283" s="63"/>
      <c r="VFI283" s="112"/>
      <c r="VFL283" s="63"/>
      <c r="VFM283" s="112"/>
      <c r="VFP283" s="63"/>
      <c r="VFQ283" s="112"/>
      <c r="VFT283" s="63"/>
      <c r="VFU283" s="112"/>
      <c r="VFX283" s="63"/>
      <c r="VFY283" s="112"/>
      <c r="VGB283" s="63"/>
      <c r="VGC283" s="112"/>
      <c r="VGF283" s="63"/>
      <c r="VGG283" s="112"/>
      <c r="VGJ283" s="63"/>
      <c r="VGK283" s="112"/>
      <c r="VGN283" s="63"/>
      <c r="VGO283" s="112"/>
      <c r="VGR283" s="63"/>
      <c r="VGS283" s="112"/>
      <c r="VGV283" s="63"/>
      <c r="VGW283" s="112"/>
      <c r="VGZ283" s="63"/>
      <c r="VHA283" s="112"/>
      <c r="VHD283" s="63"/>
      <c r="VHE283" s="112"/>
      <c r="VHH283" s="63"/>
      <c r="VHI283" s="112"/>
      <c r="VHL283" s="63"/>
      <c r="VHM283" s="112"/>
      <c r="VHP283" s="63"/>
      <c r="VHQ283" s="112"/>
      <c r="VHT283" s="63"/>
      <c r="VHU283" s="112"/>
      <c r="VHX283" s="63"/>
      <c r="VHY283" s="112"/>
      <c r="VIB283" s="63"/>
      <c r="VIC283" s="112"/>
      <c r="VIF283" s="63"/>
      <c r="VIG283" s="112"/>
      <c r="VIJ283" s="63"/>
      <c r="VIK283" s="112"/>
      <c r="VIN283" s="63"/>
      <c r="VIO283" s="112"/>
      <c r="VIR283" s="63"/>
      <c r="VIS283" s="112"/>
      <c r="VIV283" s="63"/>
      <c r="VIW283" s="112"/>
      <c r="VIZ283" s="63"/>
      <c r="VJA283" s="112"/>
      <c r="VJD283" s="63"/>
      <c r="VJE283" s="112"/>
      <c r="VJH283" s="63"/>
      <c r="VJI283" s="112"/>
      <c r="VJL283" s="63"/>
      <c r="VJM283" s="112"/>
      <c r="VJP283" s="63"/>
      <c r="VJQ283" s="112"/>
      <c r="VJT283" s="63"/>
      <c r="VJU283" s="112"/>
      <c r="VJX283" s="63"/>
      <c r="VJY283" s="112"/>
      <c r="VKB283" s="63"/>
      <c r="VKC283" s="112"/>
      <c r="VKF283" s="63"/>
      <c r="VKG283" s="112"/>
      <c r="VKJ283" s="63"/>
      <c r="VKK283" s="112"/>
      <c r="VKN283" s="63"/>
      <c r="VKO283" s="112"/>
      <c r="VKR283" s="63"/>
      <c r="VKS283" s="112"/>
      <c r="VKV283" s="63"/>
      <c r="VKW283" s="112"/>
      <c r="VKZ283" s="63"/>
      <c r="VLA283" s="112"/>
      <c r="VLD283" s="63"/>
      <c r="VLE283" s="112"/>
      <c r="VLH283" s="63"/>
      <c r="VLI283" s="112"/>
      <c r="VLL283" s="63"/>
      <c r="VLM283" s="112"/>
      <c r="VLP283" s="63"/>
      <c r="VLQ283" s="112"/>
      <c r="VLT283" s="63"/>
      <c r="VLU283" s="112"/>
      <c r="VLX283" s="63"/>
      <c r="VLY283" s="112"/>
      <c r="VMB283" s="63"/>
      <c r="VMC283" s="112"/>
      <c r="VMF283" s="63"/>
      <c r="VMG283" s="112"/>
      <c r="VMJ283" s="63"/>
      <c r="VMK283" s="112"/>
      <c r="VMN283" s="63"/>
      <c r="VMO283" s="112"/>
      <c r="VMR283" s="63"/>
      <c r="VMS283" s="112"/>
      <c r="VMV283" s="63"/>
      <c r="VMW283" s="112"/>
      <c r="VMZ283" s="63"/>
      <c r="VNA283" s="112"/>
      <c r="VND283" s="63"/>
      <c r="VNE283" s="112"/>
      <c r="VNH283" s="63"/>
      <c r="VNI283" s="112"/>
      <c r="VNL283" s="63"/>
      <c r="VNM283" s="112"/>
      <c r="VNP283" s="63"/>
      <c r="VNQ283" s="112"/>
      <c r="VNT283" s="63"/>
      <c r="VNU283" s="112"/>
      <c r="VNX283" s="63"/>
      <c r="VNY283" s="112"/>
      <c r="VOB283" s="63"/>
      <c r="VOC283" s="112"/>
      <c r="VOF283" s="63"/>
      <c r="VOG283" s="112"/>
      <c r="VOJ283" s="63"/>
      <c r="VOK283" s="112"/>
      <c r="VON283" s="63"/>
      <c r="VOO283" s="112"/>
      <c r="VOR283" s="63"/>
      <c r="VOS283" s="112"/>
      <c r="VOV283" s="63"/>
      <c r="VOW283" s="112"/>
      <c r="VOZ283" s="63"/>
      <c r="VPA283" s="112"/>
      <c r="VPD283" s="63"/>
      <c r="VPE283" s="112"/>
      <c r="VPH283" s="63"/>
      <c r="VPI283" s="112"/>
      <c r="VPL283" s="63"/>
      <c r="VPM283" s="112"/>
      <c r="VPP283" s="63"/>
      <c r="VPQ283" s="112"/>
      <c r="VPT283" s="63"/>
      <c r="VPU283" s="112"/>
      <c r="VPX283" s="63"/>
      <c r="VPY283" s="112"/>
      <c r="VQB283" s="63"/>
      <c r="VQC283" s="112"/>
      <c r="VQF283" s="63"/>
      <c r="VQG283" s="112"/>
      <c r="VQJ283" s="63"/>
      <c r="VQK283" s="112"/>
      <c r="VQN283" s="63"/>
      <c r="VQO283" s="112"/>
      <c r="VQR283" s="63"/>
      <c r="VQS283" s="112"/>
      <c r="VQV283" s="63"/>
      <c r="VQW283" s="112"/>
      <c r="VQZ283" s="63"/>
      <c r="VRA283" s="112"/>
      <c r="VRD283" s="63"/>
      <c r="VRE283" s="112"/>
      <c r="VRH283" s="63"/>
      <c r="VRI283" s="112"/>
      <c r="VRL283" s="63"/>
      <c r="VRM283" s="112"/>
      <c r="VRP283" s="63"/>
      <c r="VRQ283" s="112"/>
      <c r="VRT283" s="63"/>
      <c r="VRU283" s="112"/>
      <c r="VRX283" s="63"/>
      <c r="VRY283" s="112"/>
      <c r="VSB283" s="63"/>
      <c r="VSC283" s="112"/>
      <c r="VSF283" s="63"/>
      <c r="VSG283" s="112"/>
      <c r="VSJ283" s="63"/>
      <c r="VSK283" s="112"/>
      <c r="VSN283" s="63"/>
      <c r="VSO283" s="112"/>
      <c r="VSR283" s="63"/>
      <c r="VSS283" s="112"/>
      <c r="VSV283" s="63"/>
      <c r="VSW283" s="112"/>
      <c r="VSZ283" s="63"/>
      <c r="VTA283" s="112"/>
      <c r="VTD283" s="63"/>
      <c r="VTE283" s="112"/>
      <c r="VTH283" s="63"/>
      <c r="VTI283" s="112"/>
      <c r="VTL283" s="63"/>
      <c r="VTM283" s="112"/>
      <c r="VTP283" s="63"/>
      <c r="VTQ283" s="112"/>
      <c r="VTT283" s="63"/>
      <c r="VTU283" s="112"/>
      <c r="VTX283" s="63"/>
      <c r="VTY283" s="112"/>
      <c r="VUB283" s="63"/>
      <c r="VUC283" s="112"/>
      <c r="VUF283" s="63"/>
      <c r="VUG283" s="112"/>
      <c r="VUJ283" s="63"/>
      <c r="VUK283" s="112"/>
      <c r="VUN283" s="63"/>
      <c r="VUO283" s="112"/>
      <c r="VUR283" s="63"/>
      <c r="VUS283" s="112"/>
      <c r="VUV283" s="63"/>
      <c r="VUW283" s="112"/>
      <c r="VUZ283" s="63"/>
      <c r="VVA283" s="112"/>
      <c r="VVD283" s="63"/>
      <c r="VVE283" s="112"/>
      <c r="VVH283" s="63"/>
      <c r="VVI283" s="112"/>
      <c r="VVL283" s="63"/>
      <c r="VVM283" s="112"/>
      <c r="VVP283" s="63"/>
      <c r="VVQ283" s="112"/>
      <c r="VVT283" s="63"/>
      <c r="VVU283" s="112"/>
      <c r="VVX283" s="63"/>
      <c r="VVY283" s="112"/>
      <c r="VWB283" s="63"/>
      <c r="VWC283" s="112"/>
      <c r="VWF283" s="63"/>
      <c r="VWG283" s="112"/>
      <c r="VWJ283" s="63"/>
      <c r="VWK283" s="112"/>
      <c r="VWN283" s="63"/>
      <c r="VWO283" s="112"/>
      <c r="VWR283" s="63"/>
      <c r="VWS283" s="112"/>
      <c r="VWV283" s="63"/>
      <c r="VWW283" s="112"/>
      <c r="VWZ283" s="63"/>
      <c r="VXA283" s="112"/>
      <c r="VXD283" s="63"/>
      <c r="VXE283" s="112"/>
      <c r="VXH283" s="63"/>
      <c r="VXI283" s="112"/>
      <c r="VXL283" s="63"/>
      <c r="VXM283" s="112"/>
      <c r="VXP283" s="63"/>
      <c r="VXQ283" s="112"/>
      <c r="VXT283" s="63"/>
      <c r="VXU283" s="112"/>
      <c r="VXX283" s="63"/>
      <c r="VXY283" s="112"/>
      <c r="VYB283" s="63"/>
      <c r="VYC283" s="112"/>
      <c r="VYF283" s="63"/>
      <c r="VYG283" s="112"/>
      <c r="VYJ283" s="63"/>
      <c r="VYK283" s="112"/>
      <c r="VYN283" s="63"/>
      <c r="VYO283" s="112"/>
      <c r="VYR283" s="63"/>
      <c r="VYS283" s="112"/>
      <c r="VYV283" s="63"/>
      <c r="VYW283" s="112"/>
      <c r="VYZ283" s="63"/>
      <c r="VZA283" s="112"/>
      <c r="VZD283" s="63"/>
      <c r="VZE283" s="112"/>
      <c r="VZH283" s="63"/>
      <c r="VZI283" s="112"/>
      <c r="VZL283" s="63"/>
      <c r="VZM283" s="112"/>
      <c r="VZP283" s="63"/>
      <c r="VZQ283" s="112"/>
      <c r="VZT283" s="63"/>
      <c r="VZU283" s="112"/>
      <c r="VZX283" s="63"/>
      <c r="VZY283" s="112"/>
      <c r="WAB283" s="63"/>
      <c r="WAC283" s="112"/>
      <c r="WAF283" s="63"/>
      <c r="WAG283" s="112"/>
      <c r="WAJ283" s="63"/>
      <c r="WAK283" s="112"/>
      <c r="WAN283" s="63"/>
      <c r="WAO283" s="112"/>
      <c r="WAR283" s="63"/>
      <c r="WAS283" s="112"/>
      <c r="WAV283" s="63"/>
      <c r="WAW283" s="112"/>
      <c r="WAZ283" s="63"/>
      <c r="WBA283" s="112"/>
      <c r="WBD283" s="63"/>
      <c r="WBE283" s="112"/>
      <c r="WBH283" s="63"/>
      <c r="WBI283" s="112"/>
      <c r="WBL283" s="63"/>
      <c r="WBM283" s="112"/>
      <c r="WBP283" s="63"/>
      <c r="WBQ283" s="112"/>
      <c r="WBT283" s="63"/>
      <c r="WBU283" s="112"/>
      <c r="WBX283" s="63"/>
      <c r="WBY283" s="112"/>
      <c r="WCB283" s="63"/>
      <c r="WCC283" s="112"/>
      <c r="WCF283" s="63"/>
      <c r="WCG283" s="112"/>
      <c r="WCJ283" s="63"/>
      <c r="WCK283" s="112"/>
      <c r="WCN283" s="63"/>
      <c r="WCO283" s="112"/>
      <c r="WCR283" s="63"/>
      <c r="WCS283" s="112"/>
      <c r="WCV283" s="63"/>
      <c r="WCW283" s="112"/>
      <c r="WCZ283" s="63"/>
      <c r="WDA283" s="112"/>
      <c r="WDD283" s="63"/>
      <c r="WDE283" s="112"/>
      <c r="WDH283" s="63"/>
      <c r="WDI283" s="112"/>
      <c r="WDL283" s="63"/>
      <c r="WDM283" s="112"/>
      <c r="WDP283" s="63"/>
      <c r="WDQ283" s="112"/>
      <c r="WDT283" s="63"/>
      <c r="WDU283" s="112"/>
      <c r="WDX283" s="63"/>
      <c r="WDY283" s="112"/>
      <c r="WEB283" s="63"/>
      <c r="WEC283" s="112"/>
      <c r="WEF283" s="63"/>
      <c r="WEG283" s="112"/>
      <c r="WEJ283" s="63"/>
      <c r="WEK283" s="112"/>
      <c r="WEN283" s="63"/>
      <c r="WEO283" s="112"/>
      <c r="WER283" s="63"/>
      <c r="WES283" s="112"/>
      <c r="WEV283" s="63"/>
      <c r="WEW283" s="112"/>
      <c r="WEZ283" s="63"/>
      <c r="WFA283" s="112"/>
      <c r="WFD283" s="63"/>
      <c r="WFE283" s="112"/>
      <c r="WFH283" s="63"/>
      <c r="WFI283" s="112"/>
      <c r="WFL283" s="63"/>
      <c r="WFM283" s="112"/>
      <c r="WFP283" s="63"/>
      <c r="WFQ283" s="112"/>
      <c r="WFT283" s="63"/>
      <c r="WFU283" s="112"/>
      <c r="WFX283" s="63"/>
      <c r="WFY283" s="112"/>
      <c r="WGB283" s="63"/>
      <c r="WGC283" s="112"/>
      <c r="WGF283" s="63"/>
      <c r="WGG283" s="112"/>
      <c r="WGJ283" s="63"/>
      <c r="WGK283" s="112"/>
      <c r="WGN283" s="63"/>
      <c r="WGO283" s="112"/>
      <c r="WGR283" s="63"/>
      <c r="WGS283" s="112"/>
      <c r="WGV283" s="63"/>
      <c r="WGW283" s="112"/>
      <c r="WGZ283" s="63"/>
      <c r="WHA283" s="112"/>
      <c r="WHD283" s="63"/>
      <c r="WHE283" s="112"/>
      <c r="WHH283" s="63"/>
      <c r="WHI283" s="112"/>
      <c r="WHL283" s="63"/>
      <c r="WHM283" s="112"/>
      <c r="WHP283" s="63"/>
      <c r="WHQ283" s="112"/>
      <c r="WHT283" s="63"/>
      <c r="WHU283" s="112"/>
      <c r="WHX283" s="63"/>
      <c r="WHY283" s="112"/>
      <c r="WIB283" s="63"/>
      <c r="WIC283" s="112"/>
      <c r="WIF283" s="63"/>
      <c r="WIG283" s="112"/>
      <c r="WIJ283" s="63"/>
      <c r="WIK283" s="112"/>
      <c r="WIN283" s="63"/>
      <c r="WIO283" s="112"/>
      <c r="WIR283" s="63"/>
      <c r="WIS283" s="112"/>
      <c r="WIV283" s="63"/>
      <c r="WIW283" s="112"/>
      <c r="WIZ283" s="63"/>
      <c r="WJA283" s="112"/>
      <c r="WJD283" s="63"/>
      <c r="WJE283" s="112"/>
      <c r="WJH283" s="63"/>
      <c r="WJI283" s="112"/>
      <c r="WJL283" s="63"/>
      <c r="WJM283" s="112"/>
      <c r="WJP283" s="63"/>
      <c r="WJQ283" s="112"/>
      <c r="WJT283" s="63"/>
      <c r="WJU283" s="112"/>
      <c r="WJX283" s="63"/>
      <c r="WJY283" s="112"/>
      <c r="WKB283" s="63"/>
      <c r="WKC283" s="112"/>
      <c r="WKF283" s="63"/>
      <c r="WKG283" s="112"/>
      <c r="WKJ283" s="63"/>
      <c r="WKK283" s="112"/>
      <c r="WKN283" s="63"/>
      <c r="WKO283" s="112"/>
      <c r="WKR283" s="63"/>
      <c r="WKS283" s="112"/>
      <c r="WKV283" s="63"/>
      <c r="WKW283" s="112"/>
      <c r="WKZ283" s="63"/>
      <c r="WLA283" s="112"/>
      <c r="WLD283" s="63"/>
      <c r="WLE283" s="112"/>
      <c r="WLH283" s="63"/>
      <c r="WLI283" s="112"/>
      <c r="WLL283" s="63"/>
      <c r="WLM283" s="112"/>
      <c r="WLP283" s="63"/>
      <c r="WLQ283" s="112"/>
      <c r="WLT283" s="63"/>
      <c r="WLU283" s="112"/>
      <c r="WLX283" s="63"/>
      <c r="WLY283" s="112"/>
      <c r="WMB283" s="63"/>
      <c r="WMC283" s="112"/>
      <c r="WMF283" s="63"/>
      <c r="WMG283" s="112"/>
      <c r="WMJ283" s="63"/>
      <c r="WMK283" s="112"/>
      <c r="WMN283" s="63"/>
      <c r="WMO283" s="112"/>
      <c r="WMR283" s="63"/>
      <c r="WMS283" s="112"/>
      <c r="WMV283" s="63"/>
      <c r="WMW283" s="112"/>
      <c r="WMZ283" s="63"/>
      <c r="WNA283" s="112"/>
      <c r="WND283" s="63"/>
      <c r="WNE283" s="112"/>
      <c r="WNH283" s="63"/>
      <c r="WNI283" s="112"/>
      <c r="WNL283" s="63"/>
      <c r="WNM283" s="112"/>
      <c r="WNP283" s="63"/>
      <c r="WNQ283" s="112"/>
      <c r="WNT283" s="63"/>
      <c r="WNU283" s="112"/>
      <c r="WNX283" s="63"/>
      <c r="WNY283" s="112"/>
      <c r="WOB283" s="63"/>
      <c r="WOC283" s="112"/>
      <c r="WOF283" s="63"/>
      <c r="WOG283" s="112"/>
      <c r="WOJ283" s="63"/>
      <c r="WOK283" s="112"/>
      <c r="WON283" s="63"/>
      <c r="WOO283" s="112"/>
      <c r="WOR283" s="63"/>
      <c r="WOS283" s="112"/>
      <c r="WOV283" s="63"/>
      <c r="WOW283" s="112"/>
      <c r="WOZ283" s="63"/>
      <c r="WPA283" s="112"/>
      <c r="WPD283" s="63"/>
      <c r="WPE283" s="112"/>
      <c r="WPH283" s="63"/>
      <c r="WPI283" s="112"/>
      <c r="WPL283" s="63"/>
      <c r="WPM283" s="112"/>
      <c r="WPP283" s="63"/>
      <c r="WPQ283" s="112"/>
      <c r="WPT283" s="63"/>
      <c r="WPU283" s="112"/>
      <c r="WPX283" s="63"/>
      <c r="WPY283" s="112"/>
      <c r="WQB283" s="63"/>
      <c r="WQC283" s="112"/>
      <c r="WQF283" s="63"/>
      <c r="WQG283" s="112"/>
      <c r="WQJ283" s="63"/>
      <c r="WQK283" s="112"/>
      <c r="WQN283" s="63"/>
      <c r="WQO283" s="112"/>
      <c r="WQR283" s="63"/>
      <c r="WQS283" s="112"/>
      <c r="WQV283" s="63"/>
      <c r="WQW283" s="112"/>
      <c r="WQZ283" s="63"/>
      <c r="WRA283" s="112"/>
      <c r="WRD283" s="63"/>
      <c r="WRE283" s="112"/>
      <c r="WRH283" s="63"/>
      <c r="WRI283" s="112"/>
      <c r="WRL283" s="63"/>
      <c r="WRM283" s="112"/>
      <c r="WRP283" s="63"/>
      <c r="WRQ283" s="112"/>
      <c r="WRT283" s="63"/>
      <c r="WRU283" s="112"/>
      <c r="WRX283" s="63"/>
      <c r="WRY283" s="112"/>
      <c r="WSB283" s="63"/>
      <c r="WSC283" s="112"/>
      <c r="WSF283" s="63"/>
      <c r="WSG283" s="112"/>
      <c r="WSJ283" s="63"/>
      <c r="WSK283" s="112"/>
      <c r="WSN283" s="63"/>
      <c r="WSO283" s="112"/>
      <c r="WSR283" s="63"/>
      <c r="WSS283" s="112"/>
      <c r="WSV283" s="63"/>
      <c r="WSW283" s="112"/>
      <c r="WSZ283" s="63"/>
      <c r="WTA283" s="112"/>
      <c r="WTD283" s="63"/>
      <c r="WTE283" s="112"/>
      <c r="WTH283" s="63"/>
      <c r="WTI283" s="112"/>
      <c r="WTL283" s="63"/>
      <c r="WTM283" s="112"/>
      <c r="WTP283" s="63"/>
      <c r="WTQ283" s="112"/>
      <c r="WTT283" s="63"/>
      <c r="WTU283" s="112"/>
      <c r="WTX283" s="63"/>
      <c r="WTY283" s="112"/>
      <c r="WUB283" s="63"/>
      <c r="WUC283" s="112"/>
      <c r="WUF283" s="63"/>
      <c r="WUG283" s="112"/>
      <c r="WUJ283" s="63"/>
      <c r="WUK283" s="112"/>
      <c r="WUN283" s="63"/>
      <c r="WUO283" s="112"/>
      <c r="WUR283" s="63"/>
      <c r="WUS283" s="112"/>
      <c r="WUV283" s="63"/>
      <c r="WUW283" s="112"/>
      <c r="WUZ283" s="63"/>
      <c r="WVA283" s="112"/>
      <c r="WVD283" s="63"/>
      <c r="WVE283" s="112"/>
      <c r="WVH283" s="63"/>
      <c r="WVI283" s="112"/>
      <c r="WVL283" s="63"/>
      <c r="WVM283" s="112"/>
      <c r="WVP283" s="63"/>
      <c r="WVQ283" s="112"/>
      <c r="WVT283" s="63"/>
      <c r="WVU283" s="112"/>
      <c r="WVX283" s="63"/>
      <c r="WVY283" s="112"/>
      <c r="WWB283" s="63"/>
      <c r="WWC283" s="112"/>
      <c r="WWF283" s="63"/>
      <c r="WWG283" s="112"/>
      <c r="WWJ283" s="63"/>
      <c r="WWK283" s="112"/>
      <c r="WWN283" s="63"/>
      <c r="WWO283" s="112"/>
      <c r="WWR283" s="63"/>
      <c r="WWS283" s="112"/>
      <c r="WWV283" s="63"/>
      <c r="WWW283" s="112"/>
      <c r="WWZ283" s="63"/>
      <c r="WXA283" s="112"/>
      <c r="WXD283" s="63"/>
      <c r="WXE283" s="112"/>
      <c r="WXH283" s="63"/>
      <c r="WXI283" s="112"/>
      <c r="WXL283" s="63"/>
      <c r="WXM283" s="112"/>
      <c r="WXP283" s="63"/>
      <c r="WXQ283" s="112"/>
      <c r="WXT283" s="63"/>
      <c r="WXU283" s="112"/>
      <c r="WXX283" s="63"/>
      <c r="WXY283" s="112"/>
      <c r="WYB283" s="63"/>
      <c r="WYC283" s="112"/>
      <c r="WYF283" s="63"/>
      <c r="WYG283" s="112"/>
      <c r="WYJ283" s="63"/>
      <c r="WYK283" s="112"/>
      <c r="WYN283" s="63"/>
      <c r="WYO283" s="112"/>
      <c r="WYR283" s="63"/>
      <c r="WYS283" s="112"/>
      <c r="WYV283" s="63"/>
      <c r="WYW283" s="112"/>
      <c r="WYZ283" s="63"/>
      <c r="WZA283" s="112"/>
      <c r="WZD283" s="63"/>
      <c r="WZE283" s="112"/>
      <c r="WZH283" s="63"/>
      <c r="WZI283" s="112"/>
      <c r="WZL283" s="63"/>
      <c r="WZM283" s="112"/>
      <c r="WZP283" s="63"/>
      <c r="WZQ283" s="112"/>
      <c r="WZT283" s="63"/>
      <c r="WZU283" s="112"/>
      <c r="WZX283" s="63"/>
      <c r="WZY283" s="112"/>
      <c r="XAB283" s="63"/>
      <c r="XAC283" s="112"/>
      <c r="XAF283" s="63"/>
      <c r="XAG283" s="112"/>
      <c r="XAJ283" s="63"/>
      <c r="XAK283" s="112"/>
      <c r="XAN283" s="63"/>
      <c r="XAO283" s="112"/>
      <c r="XAR283" s="63"/>
      <c r="XAS283" s="112"/>
      <c r="XAV283" s="63"/>
      <c r="XAW283" s="112"/>
      <c r="XAZ283" s="63"/>
      <c r="XBA283" s="112"/>
      <c r="XBD283" s="63"/>
      <c r="XBE283" s="112"/>
      <c r="XBH283" s="63"/>
      <c r="XBI283" s="112"/>
      <c r="XBL283" s="63"/>
      <c r="XBM283" s="112"/>
      <c r="XBP283" s="63"/>
      <c r="XBQ283" s="112"/>
      <c r="XBT283" s="63"/>
      <c r="XBU283" s="112"/>
      <c r="XBX283" s="63"/>
      <c r="XBY283" s="112"/>
      <c r="XCB283" s="63"/>
      <c r="XCC283" s="112"/>
      <c r="XCF283" s="63"/>
      <c r="XCG283" s="112"/>
      <c r="XCJ283" s="63"/>
      <c r="XCK283" s="112"/>
      <c r="XCN283" s="63"/>
      <c r="XCO283" s="112"/>
      <c r="XCR283" s="63"/>
      <c r="XCS283" s="112"/>
      <c r="XCV283" s="63"/>
      <c r="XCW283" s="112"/>
      <c r="XCZ283" s="63"/>
      <c r="XDA283" s="112"/>
      <c r="XDD283" s="63"/>
      <c r="XDE283" s="112"/>
      <c r="XDH283" s="63"/>
      <c r="XDI283" s="112"/>
      <c r="XDL283" s="63"/>
      <c r="XDM283" s="112"/>
      <c r="XDP283" s="63"/>
      <c r="XDQ283" s="112"/>
      <c r="XDT283" s="63"/>
      <c r="XDU283" s="112"/>
      <c r="XDX283" s="63"/>
      <c r="XDY283" s="112"/>
      <c r="XEB283" s="63"/>
      <c r="XEC283" s="112"/>
      <c r="XEF283" s="63"/>
      <c r="XEG283" s="112"/>
      <c r="XEJ283" s="63"/>
      <c r="XEK283" s="112"/>
      <c r="XEN283" s="63"/>
      <c r="XEO283" s="112"/>
      <c r="XER283" s="63"/>
      <c r="XES283" s="112"/>
      <c r="XEV283" s="63"/>
      <c r="XEW283" s="112"/>
      <c r="XEZ283" s="63"/>
      <c r="XFA283" s="112"/>
      <c r="XFD283" s="63"/>
    </row>
    <row r="284" spans="1:16384" s="113" customFormat="1">
      <c r="A284" s="120">
        <v>42874</v>
      </c>
      <c r="B284" s="121" t="s">
        <v>394</v>
      </c>
      <c r="C284" s="121"/>
      <c r="D284" s="144">
        <v>5000</v>
      </c>
      <c r="E284" s="38"/>
      <c r="F284" s="40">
        <f t="shared" si="4"/>
        <v>11009.689299999995</v>
      </c>
      <c r="G284" s="123" t="s">
        <v>72</v>
      </c>
      <c r="H284" s="63"/>
      <c r="I284" s="112"/>
      <c r="J284" s="63"/>
      <c r="L284" s="63"/>
      <c r="M284" s="112"/>
      <c r="P284" s="63"/>
      <c r="Q284" s="112"/>
      <c r="T284" s="63"/>
      <c r="U284" s="112"/>
      <c r="X284" s="63"/>
      <c r="Y284" s="112"/>
      <c r="AB284" s="63"/>
      <c r="AC284" s="112"/>
      <c r="AF284" s="63"/>
      <c r="AG284" s="112"/>
      <c r="AJ284" s="63"/>
      <c r="AK284" s="112"/>
      <c r="AN284" s="63"/>
      <c r="AO284" s="112"/>
      <c r="AR284" s="63"/>
      <c r="AS284" s="112"/>
      <c r="AV284" s="63"/>
      <c r="AW284" s="112"/>
      <c r="AZ284" s="63"/>
      <c r="BA284" s="112"/>
      <c r="BD284" s="63"/>
      <c r="BE284" s="112"/>
      <c r="BH284" s="63"/>
      <c r="BI284" s="112"/>
      <c r="BL284" s="63"/>
      <c r="BM284" s="112"/>
      <c r="BP284" s="63"/>
      <c r="BQ284" s="112"/>
      <c r="BT284" s="63"/>
      <c r="BU284" s="112"/>
      <c r="BX284" s="63"/>
      <c r="BY284" s="112"/>
      <c r="CB284" s="63"/>
      <c r="CC284" s="112"/>
      <c r="CF284" s="63"/>
      <c r="CG284" s="112"/>
      <c r="CJ284" s="63"/>
      <c r="CK284" s="112"/>
      <c r="CN284" s="63"/>
      <c r="CO284" s="112"/>
      <c r="CR284" s="63"/>
      <c r="CS284" s="112"/>
      <c r="CV284" s="63"/>
      <c r="CW284" s="112"/>
      <c r="CZ284" s="63"/>
      <c r="DA284" s="112"/>
      <c r="DD284" s="63"/>
      <c r="DE284" s="112"/>
      <c r="DH284" s="63"/>
      <c r="DI284" s="112"/>
      <c r="DL284" s="63"/>
      <c r="DM284" s="112"/>
      <c r="DP284" s="63"/>
      <c r="DQ284" s="112"/>
      <c r="DT284" s="63"/>
      <c r="DU284" s="112"/>
      <c r="DX284" s="63"/>
      <c r="DY284" s="112"/>
      <c r="EB284" s="63"/>
      <c r="EC284" s="112"/>
      <c r="EF284" s="63"/>
      <c r="EG284" s="112"/>
      <c r="EJ284" s="63"/>
      <c r="EK284" s="112"/>
      <c r="EN284" s="63"/>
      <c r="EO284" s="112"/>
      <c r="ER284" s="63"/>
      <c r="ES284" s="112"/>
      <c r="EV284" s="63"/>
      <c r="EW284" s="112"/>
      <c r="EZ284" s="63"/>
      <c r="FA284" s="112"/>
      <c r="FD284" s="63"/>
      <c r="FE284" s="112"/>
      <c r="FH284" s="63"/>
      <c r="FI284" s="112"/>
      <c r="FL284" s="63"/>
      <c r="FM284" s="112"/>
      <c r="FP284" s="63"/>
      <c r="FQ284" s="112"/>
      <c r="FT284" s="63"/>
      <c r="FU284" s="112"/>
      <c r="FX284" s="63"/>
      <c r="FY284" s="112"/>
      <c r="GB284" s="63"/>
      <c r="GC284" s="112"/>
      <c r="GF284" s="63"/>
      <c r="GG284" s="112"/>
      <c r="GJ284" s="63"/>
      <c r="GK284" s="112"/>
      <c r="GN284" s="63"/>
      <c r="GO284" s="112"/>
      <c r="GR284" s="63"/>
      <c r="GS284" s="112"/>
      <c r="GV284" s="63"/>
      <c r="GW284" s="112"/>
      <c r="GZ284" s="63"/>
      <c r="HA284" s="112"/>
      <c r="HD284" s="63"/>
      <c r="HE284" s="112"/>
      <c r="HH284" s="63"/>
      <c r="HI284" s="112"/>
      <c r="HL284" s="63"/>
      <c r="HM284" s="112"/>
      <c r="HP284" s="63"/>
      <c r="HQ284" s="112"/>
      <c r="HT284" s="63"/>
      <c r="HU284" s="112"/>
      <c r="HX284" s="63"/>
      <c r="HY284" s="112"/>
      <c r="IB284" s="63"/>
      <c r="IC284" s="112"/>
      <c r="IF284" s="63"/>
      <c r="IG284" s="112"/>
      <c r="IJ284" s="63"/>
      <c r="IK284" s="112"/>
      <c r="IN284" s="63"/>
      <c r="IO284" s="112"/>
      <c r="IR284" s="63"/>
      <c r="IS284" s="112"/>
      <c r="IV284" s="63"/>
      <c r="IW284" s="112"/>
      <c r="IZ284" s="63"/>
      <c r="JA284" s="112"/>
      <c r="JD284" s="63"/>
      <c r="JE284" s="112"/>
      <c r="JH284" s="63"/>
      <c r="JI284" s="112"/>
      <c r="JL284" s="63"/>
      <c r="JM284" s="112"/>
      <c r="JP284" s="63"/>
      <c r="JQ284" s="112"/>
      <c r="JT284" s="63"/>
      <c r="JU284" s="112"/>
      <c r="JX284" s="63"/>
      <c r="JY284" s="112"/>
      <c r="KB284" s="63"/>
      <c r="KC284" s="112"/>
      <c r="KF284" s="63"/>
      <c r="KG284" s="112"/>
      <c r="KJ284" s="63"/>
      <c r="KK284" s="112"/>
      <c r="KN284" s="63"/>
      <c r="KO284" s="112"/>
      <c r="KR284" s="63"/>
      <c r="KS284" s="112"/>
      <c r="KV284" s="63"/>
      <c r="KW284" s="112"/>
      <c r="KZ284" s="63"/>
      <c r="LA284" s="112"/>
      <c r="LD284" s="63"/>
      <c r="LE284" s="112"/>
      <c r="LH284" s="63"/>
      <c r="LI284" s="112"/>
      <c r="LL284" s="63"/>
      <c r="LM284" s="112"/>
      <c r="LP284" s="63"/>
      <c r="LQ284" s="112"/>
      <c r="LT284" s="63"/>
      <c r="LU284" s="112"/>
      <c r="LX284" s="63"/>
      <c r="LY284" s="112"/>
      <c r="MB284" s="63"/>
      <c r="MC284" s="112"/>
      <c r="MF284" s="63"/>
      <c r="MG284" s="112"/>
      <c r="MJ284" s="63"/>
      <c r="MK284" s="112"/>
      <c r="MN284" s="63"/>
      <c r="MO284" s="112"/>
      <c r="MR284" s="63"/>
      <c r="MS284" s="112"/>
      <c r="MV284" s="63"/>
      <c r="MW284" s="112"/>
      <c r="MZ284" s="63"/>
      <c r="NA284" s="112"/>
      <c r="ND284" s="63"/>
      <c r="NE284" s="112"/>
      <c r="NH284" s="63"/>
      <c r="NI284" s="112"/>
      <c r="NL284" s="63"/>
      <c r="NM284" s="112"/>
      <c r="NP284" s="63"/>
      <c r="NQ284" s="112"/>
      <c r="NT284" s="63"/>
      <c r="NU284" s="112"/>
      <c r="NX284" s="63"/>
      <c r="NY284" s="112"/>
      <c r="OB284" s="63"/>
      <c r="OC284" s="112"/>
      <c r="OF284" s="63"/>
      <c r="OG284" s="112"/>
      <c r="OJ284" s="63"/>
      <c r="OK284" s="112"/>
      <c r="ON284" s="63"/>
      <c r="OO284" s="112"/>
      <c r="OR284" s="63"/>
      <c r="OS284" s="112"/>
      <c r="OV284" s="63"/>
      <c r="OW284" s="112"/>
      <c r="OZ284" s="63"/>
      <c r="PA284" s="112"/>
      <c r="PD284" s="63"/>
      <c r="PE284" s="112"/>
      <c r="PH284" s="63"/>
      <c r="PI284" s="112"/>
      <c r="PL284" s="63"/>
      <c r="PM284" s="112"/>
      <c r="PP284" s="63"/>
      <c r="PQ284" s="112"/>
      <c r="PT284" s="63"/>
      <c r="PU284" s="112"/>
      <c r="PX284" s="63"/>
      <c r="PY284" s="112"/>
      <c r="QB284" s="63"/>
      <c r="QC284" s="112"/>
      <c r="QF284" s="63"/>
      <c r="QG284" s="112"/>
      <c r="QJ284" s="63"/>
      <c r="QK284" s="112"/>
      <c r="QN284" s="63"/>
      <c r="QO284" s="112"/>
      <c r="QR284" s="63"/>
      <c r="QS284" s="112"/>
      <c r="QV284" s="63"/>
      <c r="QW284" s="112"/>
      <c r="QZ284" s="63"/>
      <c r="RA284" s="112"/>
      <c r="RD284" s="63"/>
      <c r="RE284" s="112"/>
      <c r="RH284" s="63"/>
      <c r="RI284" s="112"/>
      <c r="RL284" s="63"/>
      <c r="RM284" s="112"/>
      <c r="RP284" s="63"/>
      <c r="RQ284" s="112"/>
      <c r="RT284" s="63"/>
      <c r="RU284" s="112"/>
      <c r="RX284" s="63"/>
      <c r="RY284" s="112"/>
      <c r="SB284" s="63"/>
      <c r="SC284" s="112"/>
      <c r="SF284" s="63"/>
      <c r="SG284" s="112"/>
      <c r="SJ284" s="63"/>
      <c r="SK284" s="112"/>
      <c r="SN284" s="63"/>
      <c r="SO284" s="112"/>
      <c r="SR284" s="63"/>
      <c r="SS284" s="112"/>
      <c r="SV284" s="63"/>
      <c r="SW284" s="112"/>
      <c r="SZ284" s="63"/>
      <c r="TA284" s="112"/>
      <c r="TD284" s="63"/>
      <c r="TE284" s="112"/>
      <c r="TH284" s="63"/>
      <c r="TI284" s="112"/>
      <c r="TL284" s="63"/>
      <c r="TM284" s="112"/>
      <c r="TP284" s="63"/>
      <c r="TQ284" s="112"/>
      <c r="TT284" s="63"/>
      <c r="TU284" s="112"/>
      <c r="TX284" s="63"/>
      <c r="TY284" s="112"/>
      <c r="UB284" s="63"/>
      <c r="UC284" s="112"/>
      <c r="UF284" s="63"/>
      <c r="UG284" s="112"/>
      <c r="UJ284" s="63"/>
      <c r="UK284" s="112"/>
      <c r="UN284" s="63"/>
      <c r="UO284" s="112"/>
      <c r="UR284" s="63"/>
      <c r="US284" s="112"/>
      <c r="UV284" s="63"/>
      <c r="UW284" s="112"/>
      <c r="UZ284" s="63"/>
      <c r="VA284" s="112"/>
      <c r="VD284" s="63"/>
      <c r="VE284" s="112"/>
      <c r="VH284" s="63"/>
      <c r="VI284" s="112"/>
      <c r="VL284" s="63"/>
      <c r="VM284" s="112"/>
      <c r="VP284" s="63"/>
      <c r="VQ284" s="112"/>
      <c r="VT284" s="63"/>
      <c r="VU284" s="112"/>
      <c r="VX284" s="63"/>
      <c r="VY284" s="112"/>
      <c r="WB284" s="63"/>
      <c r="WC284" s="112"/>
      <c r="WF284" s="63"/>
      <c r="WG284" s="112"/>
      <c r="WJ284" s="63"/>
      <c r="WK284" s="112"/>
      <c r="WN284" s="63"/>
      <c r="WO284" s="112"/>
      <c r="WR284" s="63"/>
      <c r="WS284" s="112"/>
      <c r="WV284" s="63"/>
      <c r="WW284" s="112"/>
      <c r="WZ284" s="63"/>
      <c r="XA284" s="112"/>
      <c r="XD284" s="63"/>
      <c r="XE284" s="112"/>
      <c r="XH284" s="63"/>
      <c r="XI284" s="112"/>
      <c r="XL284" s="63"/>
      <c r="XM284" s="112"/>
      <c r="XP284" s="63"/>
      <c r="XQ284" s="112"/>
      <c r="XT284" s="63"/>
      <c r="XU284" s="112"/>
      <c r="XX284" s="63"/>
      <c r="XY284" s="112"/>
      <c r="YB284" s="63"/>
      <c r="YC284" s="112"/>
      <c r="YF284" s="63"/>
      <c r="YG284" s="112"/>
      <c r="YJ284" s="63"/>
      <c r="YK284" s="112"/>
      <c r="YN284" s="63"/>
      <c r="YO284" s="112"/>
      <c r="YR284" s="63"/>
      <c r="YS284" s="112"/>
      <c r="YV284" s="63"/>
      <c r="YW284" s="112"/>
      <c r="YZ284" s="63"/>
      <c r="ZA284" s="112"/>
      <c r="ZD284" s="63"/>
      <c r="ZE284" s="112"/>
      <c r="ZH284" s="63"/>
      <c r="ZI284" s="112"/>
      <c r="ZL284" s="63"/>
      <c r="ZM284" s="112"/>
      <c r="ZP284" s="63"/>
      <c r="ZQ284" s="112"/>
      <c r="ZT284" s="63"/>
      <c r="ZU284" s="112"/>
      <c r="ZX284" s="63"/>
      <c r="ZY284" s="112"/>
      <c r="AAB284" s="63"/>
      <c r="AAC284" s="112"/>
      <c r="AAF284" s="63"/>
      <c r="AAG284" s="112"/>
      <c r="AAJ284" s="63"/>
      <c r="AAK284" s="112"/>
      <c r="AAN284" s="63"/>
      <c r="AAO284" s="112"/>
      <c r="AAR284" s="63"/>
      <c r="AAS284" s="112"/>
      <c r="AAV284" s="63"/>
      <c r="AAW284" s="112"/>
      <c r="AAZ284" s="63"/>
      <c r="ABA284" s="112"/>
      <c r="ABD284" s="63"/>
      <c r="ABE284" s="112"/>
      <c r="ABH284" s="63"/>
      <c r="ABI284" s="112"/>
      <c r="ABL284" s="63"/>
      <c r="ABM284" s="112"/>
      <c r="ABP284" s="63"/>
      <c r="ABQ284" s="112"/>
      <c r="ABT284" s="63"/>
      <c r="ABU284" s="112"/>
      <c r="ABX284" s="63"/>
      <c r="ABY284" s="112"/>
      <c r="ACB284" s="63"/>
      <c r="ACC284" s="112"/>
      <c r="ACF284" s="63"/>
      <c r="ACG284" s="112"/>
      <c r="ACJ284" s="63"/>
      <c r="ACK284" s="112"/>
      <c r="ACN284" s="63"/>
      <c r="ACO284" s="112"/>
      <c r="ACR284" s="63"/>
      <c r="ACS284" s="112"/>
      <c r="ACV284" s="63"/>
      <c r="ACW284" s="112"/>
      <c r="ACZ284" s="63"/>
      <c r="ADA284" s="112"/>
      <c r="ADD284" s="63"/>
      <c r="ADE284" s="112"/>
      <c r="ADH284" s="63"/>
      <c r="ADI284" s="112"/>
      <c r="ADL284" s="63"/>
      <c r="ADM284" s="112"/>
      <c r="ADP284" s="63"/>
      <c r="ADQ284" s="112"/>
      <c r="ADT284" s="63"/>
      <c r="ADU284" s="112"/>
      <c r="ADX284" s="63"/>
      <c r="ADY284" s="112"/>
      <c r="AEB284" s="63"/>
      <c r="AEC284" s="112"/>
      <c r="AEF284" s="63"/>
      <c r="AEG284" s="112"/>
      <c r="AEJ284" s="63"/>
      <c r="AEK284" s="112"/>
      <c r="AEN284" s="63"/>
      <c r="AEO284" s="112"/>
      <c r="AER284" s="63"/>
      <c r="AES284" s="112"/>
      <c r="AEV284" s="63"/>
      <c r="AEW284" s="112"/>
      <c r="AEZ284" s="63"/>
      <c r="AFA284" s="112"/>
      <c r="AFD284" s="63"/>
      <c r="AFE284" s="112"/>
      <c r="AFH284" s="63"/>
      <c r="AFI284" s="112"/>
      <c r="AFL284" s="63"/>
      <c r="AFM284" s="112"/>
      <c r="AFP284" s="63"/>
      <c r="AFQ284" s="112"/>
      <c r="AFT284" s="63"/>
      <c r="AFU284" s="112"/>
      <c r="AFX284" s="63"/>
      <c r="AFY284" s="112"/>
      <c r="AGB284" s="63"/>
      <c r="AGC284" s="112"/>
      <c r="AGF284" s="63"/>
      <c r="AGG284" s="112"/>
      <c r="AGJ284" s="63"/>
      <c r="AGK284" s="112"/>
      <c r="AGN284" s="63"/>
      <c r="AGO284" s="112"/>
      <c r="AGR284" s="63"/>
      <c r="AGS284" s="112"/>
      <c r="AGV284" s="63"/>
      <c r="AGW284" s="112"/>
      <c r="AGZ284" s="63"/>
      <c r="AHA284" s="112"/>
      <c r="AHD284" s="63"/>
      <c r="AHE284" s="112"/>
      <c r="AHH284" s="63"/>
      <c r="AHI284" s="112"/>
      <c r="AHL284" s="63"/>
      <c r="AHM284" s="112"/>
      <c r="AHP284" s="63"/>
      <c r="AHQ284" s="112"/>
      <c r="AHT284" s="63"/>
      <c r="AHU284" s="112"/>
      <c r="AHX284" s="63"/>
      <c r="AHY284" s="112"/>
      <c r="AIB284" s="63"/>
      <c r="AIC284" s="112"/>
      <c r="AIF284" s="63"/>
      <c r="AIG284" s="112"/>
      <c r="AIJ284" s="63"/>
      <c r="AIK284" s="112"/>
      <c r="AIN284" s="63"/>
      <c r="AIO284" s="112"/>
      <c r="AIR284" s="63"/>
      <c r="AIS284" s="112"/>
      <c r="AIV284" s="63"/>
      <c r="AIW284" s="112"/>
      <c r="AIZ284" s="63"/>
      <c r="AJA284" s="112"/>
      <c r="AJD284" s="63"/>
      <c r="AJE284" s="112"/>
      <c r="AJH284" s="63"/>
      <c r="AJI284" s="112"/>
      <c r="AJL284" s="63"/>
      <c r="AJM284" s="112"/>
      <c r="AJP284" s="63"/>
      <c r="AJQ284" s="112"/>
      <c r="AJT284" s="63"/>
      <c r="AJU284" s="112"/>
      <c r="AJX284" s="63"/>
      <c r="AJY284" s="112"/>
      <c r="AKB284" s="63"/>
      <c r="AKC284" s="112"/>
      <c r="AKF284" s="63"/>
      <c r="AKG284" s="112"/>
      <c r="AKJ284" s="63"/>
      <c r="AKK284" s="112"/>
      <c r="AKN284" s="63"/>
      <c r="AKO284" s="112"/>
      <c r="AKR284" s="63"/>
      <c r="AKS284" s="112"/>
      <c r="AKV284" s="63"/>
      <c r="AKW284" s="112"/>
      <c r="AKZ284" s="63"/>
      <c r="ALA284" s="112"/>
      <c r="ALD284" s="63"/>
      <c r="ALE284" s="112"/>
      <c r="ALH284" s="63"/>
      <c r="ALI284" s="112"/>
      <c r="ALL284" s="63"/>
      <c r="ALM284" s="112"/>
      <c r="ALP284" s="63"/>
      <c r="ALQ284" s="112"/>
      <c r="ALT284" s="63"/>
      <c r="ALU284" s="112"/>
      <c r="ALX284" s="63"/>
      <c r="ALY284" s="112"/>
      <c r="AMB284" s="63"/>
      <c r="AMC284" s="112"/>
      <c r="AMF284" s="63"/>
      <c r="AMG284" s="112"/>
      <c r="AMJ284" s="63"/>
      <c r="AMK284" s="112"/>
      <c r="AMN284" s="63"/>
      <c r="AMO284" s="112"/>
      <c r="AMR284" s="63"/>
      <c r="AMS284" s="112"/>
      <c r="AMV284" s="63"/>
      <c r="AMW284" s="112"/>
      <c r="AMZ284" s="63"/>
      <c r="ANA284" s="112"/>
      <c r="AND284" s="63"/>
      <c r="ANE284" s="112"/>
      <c r="ANH284" s="63"/>
      <c r="ANI284" s="112"/>
      <c r="ANL284" s="63"/>
      <c r="ANM284" s="112"/>
      <c r="ANP284" s="63"/>
      <c r="ANQ284" s="112"/>
      <c r="ANT284" s="63"/>
      <c r="ANU284" s="112"/>
      <c r="ANX284" s="63"/>
      <c r="ANY284" s="112"/>
      <c r="AOB284" s="63"/>
      <c r="AOC284" s="112"/>
      <c r="AOF284" s="63"/>
      <c r="AOG284" s="112"/>
      <c r="AOJ284" s="63"/>
      <c r="AOK284" s="112"/>
      <c r="AON284" s="63"/>
      <c r="AOO284" s="112"/>
      <c r="AOR284" s="63"/>
      <c r="AOS284" s="112"/>
      <c r="AOV284" s="63"/>
      <c r="AOW284" s="112"/>
      <c r="AOZ284" s="63"/>
      <c r="APA284" s="112"/>
      <c r="APD284" s="63"/>
      <c r="APE284" s="112"/>
      <c r="APH284" s="63"/>
      <c r="API284" s="112"/>
      <c r="APL284" s="63"/>
      <c r="APM284" s="112"/>
      <c r="APP284" s="63"/>
      <c r="APQ284" s="112"/>
      <c r="APT284" s="63"/>
      <c r="APU284" s="112"/>
      <c r="APX284" s="63"/>
      <c r="APY284" s="112"/>
      <c r="AQB284" s="63"/>
      <c r="AQC284" s="112"/>
      <c r="AQF284" s="63"/>
      <c r="AQG284" s="112"/>
      <c r="AQJ284" s="63"/>
      <c r="AQK284" s="112"/>
      <c r="AQN284" s="63"/>
      <c r="AQO284" s="112"/>
      <c r="AQR284" s="63"/>
      <c r="AQS284" s="112"/>
      <c r="AQV284" s="63"/>
      <c r="AQW284" s="112"/>
      <c r="AQZ284" s="63"/>
      <c r="ARA284" s="112"/>
      <c r="ARD284" s="63"/>
      <c r="ARE284" s="112"/>
      <c r="ARH284" s="63"/>
      <c r="ARI284" s="112"/>
      <c r="ARL284" s="63"/>
      <c r="ARM284" s="112"/>
      <c r="ARP284" s="63"/>
      <c r="ARQ284" s="112"/>
      <c r="ART284" s="63"/>
      <c r="ARU284" s="112"/>
      <c r="ARX284" s="63"/>
      <c r="ARY284" s="112"/>
      <c r="ASB284" s="63"/>
      <c r="ASC284" s="112"/>
      <c r="ASF284" s="63"/>
      <c r="ASG284" s="112"/>
      <c r="ASJ284" s="63"/>
      <c r="ASK284" s="112"/>
      <c r="ASN284" s="63"/>
      <c r="ASO284" s="112"/>
      <c r="ASR284" s="63"/>
      <c r="ASS284" s="112"/>
      <c r="ASV284" s="63"/>
      <c r="ASW284" s="112"/>
      <c r="ASZ284" s="63"/>
      <c r="ATA284" s="112"/>
      <c r="ATD284" s="63"/>
      <c r="ATE284" s="112"/>
      <c r="ATH284" s="63"/>
      <c r="ATI284" s="112"/>
      <c r="ATL284" s="63"/>
      <c r="ATM284" s="112"/>
      <c r="ATP284" s="63"/>
      <c r="ATQ284" s="112"/>
      <c r="ATT284" s="63"/>
      <c r="ATU284" s="112"/>
      <c r="ATX284" s="63"/>
      <c r="ATY284" s="112"/>
      <c r="AUB284" s="63"/>
      <c r="AUC284" s="112"/>
      <c r="AUF284" s="63"/>
      <c r="AUG284" s="112"/>
      <c r="AUJ284" s="63"/>
      <c r="AUK284" s="112"/>
      <c r="AUN284" s="63"/>
      <c r="AUO284" s="112"/>
      <c r="AUR284" s="63"/>
      <c r="AUS284" s="112"/>
      <c r="AUV284" s="63"/>
      <c r="AUW284" s="112"/>
      <c r="AUZ284" s="63"/>
      <c r="AVA284" s="112"/>
      <c r="AVD284" s="63"/>
      <c r="AVE284" s="112"/>
      <c r="AVH284" s="63"/>
      <c r="AVI284" s="112"/>
      <c r="AVL284" s="63"/>
      <c r="AVM284" s="112"/>
      <c r="AVP284" s="63"/>
      <c r="AVQ284" s="112"/>
      <c r="AVT284" s="63"/>
      <c r="AVU284" s="112"/>
      <c r="AVX284" s="63"/>
      <c r="AVY284" s="112"/>
      <c r="AWB284" s="63"/>
      <c r="AWC284" s="112"/>
      <c r="AWF284" s="63"/>
      <c r="AWG284" s="112"/>
      <c r="AWJ284" s="63"/>
      <c r="AWK284" s="112"/>
      <c r="AWN284" s="63"/>
      <c r="AWO284" s="112"/>
      <c r="AWR284" s="63"/>
      <c r="AWS284" s="112"/>
      <c r="AWV284" s="63"/>
      <c r="AWW284" s="112"/>
      <c r="AWZ284" s="63"/>
      <c r="AXA284" s="112"/>
      <c r="AXD284" s="63"/>
      <c r="AXE284" s="112"/>
      <c r="AXH284" s="63"/>
      <c r="AXI284" s="112"/>
      <c r="AXL284" s="63"/>
      <c r="AXM284" s="112"/>
      <c r="AXP284" s="63"/>
      <c r="AXQ284" s="112"/>
      <c r="AXT284" s="63"/>
      <c r="AXU284" s="112"/>
      <c r="AXX284" s="63"/>
      <c r="AXY284" s="112"/>
      <c r="AYB284" s="63"/>
      <c r="AYC284" s="112"/>
      <c r="AYF284" s="63"/>
      <c r="AYG284" s="112"/>
      <c r="AYJ284" s="63"/>
      <c r="AYK284" s="112"/>
      <c r="AYN284" s="63"/>
      <c r="AYO284" s="112"/>
      <c r="AYR284" s="63"/>
      <c r="AYS284" s="112"/>
      <c r="AYV284" s="63"/>
      <c r="AYW284" s="112"/>
      <c r="AYZ284" s="63"/>
      <c r="AZA284" s="112"/>
      <c r="AZD284" s="63"/>
      <c r="AZE284" s="112"/>
      <c r="AZH284" s="63"/>
      <c r="AZI284" s="112"/>
      <c r="AZL284" s="63"/>
      <c r="AZM284" s="112"/>
      <c r="AZP284" s="63"/>
      <c r="AZQ284" s="112"/>
      <c r="AZT284" s="63"/>
      <c r="AZU284" s="112"/>
      <c r="AZX284" s="63"/>
      <c r="AZY284" s="112"/>
      <c r="BAB284" s="63"/>
      <c r="BAC284" s="112"/>
      <c r="BAF284" s="63"/>
      <c r="BAG284" s="112"/>
      <c r="BAJ284" s="63"/>
      <c r="BAK284" s="112"/>
      <c r="BAN284" s="63"/>
      <c r="BAO284" s="112"/>
      <c r="BAR284" s="63"/>
      <c r="BAS284" s="112"/>
      <c r="BAV284" s="63"/>
      <c r="BAW284" s="112"/>
      <c r="BAZ284" s="63"/>
      <c r="BBA284" s="112"/>
      <c r="BBD284" s="63"/>
      <c r="BBE284" s="112"/>
      <c r="BBH284" s="63"/>
      <c r="BBI284" s="112"/>
      <c r="BBL284" s="63"/>
      <c r="BBM284" s="112"/>
      <c r="BBP284" s="63"/>
      <c r="BBQ284" s="112"/>
      <c r="BBT284" s="63"/>
      <c r="BBU284" s="112"/>
      <c r="BBX284" s="63"/>
      <c r="BBY284" s="112"/>
      <c r="BCB284" s="63"/>
      <c r="BCC284" s="112"/>
      <c r="BCF284" s="63"/>
      <c r="BCG284" s="112"/>
      <c r="BCJ284" s="63"/>
      <c r="BCK284" s="112"/>
      <c r="BCN284" s="63"/>
      <c r="BCO284" s="112"/>
      <c r="BCR284" s="63"/>
      <c r="BCS284" s="112"/>
      <c r="BCV284" s="63"/>
      <c r="BCW284" s="112"/>
      <c r="BCZ284" s="63"/>
      <c r="BDA284" s="112"/>
      <c r="BDD284" s="63"/>
      <c r="BDE284" s="112"/>
      <c r="BDH284" s="63"/>
      <c r="BDI284" s="112"/>
      <c r="BDL284" s="63"/>
      <c r="BDM284" s="112"/>
      <c r="BDP284" s="63"/>
      <c r="BDQ284" s="112"/>
      <c r="BDT284" s="63"/>
      <c r="BDU284" s="112"/>
      <c r="BDX284" s="63"/>
      <c r="BDY284" s="112"/>
      <c r="BEB284" s="63"/>
      <c r="BEC284" s="112"/>
      <c r="BEF284" s="63"/>
      <c r="BEG284" s="112"/>
      <c r="BEJ284" s="63"/>
      <c r="BEK284" s="112"/>
      <c r="BEN284" s="63"/>
      <c r="BEO284" s="112"/>
      <c r="BER284" s="63"/>
      <c r="BES284" s="112"/>
      <c r="BEV284" s="63"/>
      <c r="BEW284" s="112"/>
      <c r="BEZ284" s="63"/>
      <c r="BFA284" s="112"/>
      <c r="BFD284" s="63"/>
      <c r="BFE284" s="112"/>
      <c r="BFH284" s="63"/>
      <c r="BFI284" s="112"/>
      <c r="BFL284" s="63"/>
      <c r="BFM284" s="112"/>
      <c r="BFP284" s="63"/>
      <c r="BFQ284" s="112"/>
      <c r="BFT284" s="63"/>
      <c r="BFU284" s="112"/>
      <c r="BFX284" s="63"/>
      <c r="BFY284" s="112"/>
      <c r="BGB284" s="63"/>
      <c r="BGC284" s="112"/>
      <c r="BGF284" s="63"/>
      <c r="BGG284" s="112"/>
      <c r="BGJ284" s="63"/>
      <c r="BGK284" s="112"/>
      <c r="BGN284" s="63"/>
      <c r="BGO284" s="112"/>
      <c r="BGR284" s="63"/>
      <c r="BGS284" s="112"/>
      <c r="BGV284" s="63"/>
      <c r="BGW284" s="112"/>
      <c r="BGZ284" s="63"/>
      <c r="BHA284" s="112"/>
      <c r="BHD284" s="63"/>
      <c r="BHE284" s="112"/>
      <c r="BHH284" s="63"/>
      <c r="BHI284" s="112"/>
      <c r="BHL284" s="63"/>
      <c r="BHM284" s="112"/>
      <c r="BHP284" s="63"/>
      <c r="BHQ284" s="112"/>
      <c r="BHT284" s="63"/>
      <c r="BHU284" s="112"/>
      <c r="BHX284" s="63"/>
      <c r="BHY284" s="112"/>
      <c r="BIB284" s="63"/>
      <c r="BIC284" s="112"/>
      <c r="BIF284" s="63"/>
      <c r="BIG284" s="112"/>
      <c r="BIJ284" s="63"/>
      <c r="BIK284" s="112"/>
      <c r="BIN284" s="63"/>
      <c r="BIO284" s="112"/>
      <c r="BIR284" s="63"/>
      <c r="BIS284" s="112"/>
      <c r="BIV284" s="63"/>
      <c r="BIW284" s="112"/>
      <c r="BIZ284" s="63"/>
      <c r="BJA284" s="112"/>
      <c r="BJD284" s="63"/>
      <c r="BJE284" s="112"/>
      <c r="BJH284" s="63"/>
      <c r="BJI284" s="112"/>
      <c r="BJL284" s="63"/>
      <c r="BJM284" s="112"/>
      <c r="BJP284" s="63"/>
      <c r="BJQ284" s="112"/>
      <c r="BJT284" s="63"/>
      <c r="BJU284" s="112"/>
      <c r="BJX284" s="63"/>
      <c r="BJY284" s="112"/>
      <c r="BKB284" s="63"/>
      <c r="BKC284" s="112"/>
      <c r="BKF284" s="63"/>
      <c r="BKG284" s="112"/>
      <c r="BKJ284" s="63"/>
      <c r="BKK284" s="112"/>
      <c r="BKN284" s="63"/>
      <c r="BKO284" s="112"/>
      <c r="BKR284" s="63"/>
      <c r="BKS284" s="112"/>
      <c r="BKV284" s="63"/>
      <c r="BKW284" s="112"/>
      <c r="BKZ284" s="63"/>
      <c r="BLA284" s="112"/>
      <c r="BLD284" s="63"/>
      <c r="BLE284" s="112"/>
      <c r="BLH284" s="63"/>
      <c r="BLI284" s="112"/>
      <c r="BLL284" s="63"/>
      <c r="BLM284" s="112"/>
      <c r="BLP284" s="63"/>
      <c r="BLQ284" s="112"/>
      <c r="BLT284" s="63"/>
      <c r="BLU284" s="112"/>
      <c r="BLX284" s="63"/>
      <c r="BLY284" s="112"/>
      <c r="BMB284" s="63"/>
      <c r="BMC284" s="112"/>
      <c r="BMF284" s="63"/>
      <c r="BMG284" s="112"/>
      <c r="BMJ284" s="63"/>
      <c r="BMK284" s="112"/>
      <c r="BMN284" s="63"/>
      <c r="BMO284" s="112"/>
      <c r="BMR284" s="63"/>
      <c r="BMS284" s="112"/>
      <c r="BMV284" s="63"/>
      <c r="BMW284" s="112"/>
      <c r="BMZ284" s="63"/>
      <c r="BNA284" s="112"/>
      <c r="BND284" s="63"/>
      <c r="BNE284" s="112"/>
      <c r="BNH284" s="63"/>
      <c r="BNI284" s="112"/>
      <c r="BNL284" s="63"/>
      <c r="BNM284" s="112"/>
      <c r="BNP284" s="63"/>
      <c r="BNQ284" s="112"/>
      <c r="BNT284" s="63"/>
      <c r="BNU284" s="112"/>
      <c r="BNX284" s="63"/>
      <c r="BNY284" s="112"/>
      <c r="BOB284" s="63"/>
      <c r="BOC284" s="112"/>
      <c r="BOF284" s="63"/>
      <c r="BOG284" s="112"/>
      <c r="BOJ284" s="63"/>
      <c r="BOK284" s="112"/>
      <c r="BON284" s="63"/>
      <c r="BOO284" s="112"/>
      <c r="BOR284" s="63"/>
      <c r="BOS284" s="112"/>
      <c r="BOV284" s="63"/>
      <c r="BOW284" s="112"/>
      <c r="BOZ284" s="63"/>
      <c r="BPA284" s="112"/>
      <c r="BPD284" s="63"/>
      <c r="BPE284" s="112"/>
      <c r="BPH284" s="63"/>
      <c r="BPI284" s="112"/>
      <c r="BPL284" s="63"/>
      <c r="BPM284" s="112"/>
      <c r="BPP284" s="63"/>
      <c r="BPQ284" s="112"/>
      <c r="BPT284" s="63"/>
      <c r="BPU284" s="112"/>
      <c r="BPX284" s="63"/>
      <c r="BPY284" s="112"/>
      <c r="BQB284" s="63"/>
      <c r="BQC284" s="112"/>
      <c r="BQF284" s="63"/>
      <c r="BQG284" s="112"/>
      <c r="BQJ284" s="63"/>
      <c r="BQK284" s="112"/>
      <c r="BQN284" s="63"/>
      <c r="BQO284" s="112"/>
      <c r="BQR284" s="63"/>
      <c r="BQS284" s="112"/>
      <c r="BQV284" s="63"/>
      <c r="BQW284" s="112"/>
      <c r="BQZ284" s="63"/>
      <c r="BRA284" s="112"/>
      <c r="BRD284" s="63"/>
      <c r="BRE284" s="112"/>
      <c r="BRH284" s="63"/>
      <c r="BRI284" s="112"/>
      <c r="BRL284" s="63"/>
      <c r="BRM284" s="112"/>
      <c r="BRP284" s="63"/>
      <c r="BRQ284" s="112"/>
      <c r="BRT284" s="63"/>
      <c r="BRU284" s="112"/>
      <c r="BRX284" s="63"/>
      <c r="BRY284" s="112"/>
      <c r="BSB284" s="63"/>
      <c r="BSC284" s="112"/>
      <c r="BSF284" s="63"/>
      <c r="BSG284" s="112"/>
      <c r="BSJ284" s="63"/>
      <c r="BSK284" s="112"/>
      <c r="BSN284" s="63"/>
      <c r="BSO284" s="112"/>
      <c r="BSR284" s="63"/>
      <c r="BSS284" s="112"/>
      <c r="BSV284" s="63"/>
      <c r="BSW284" s="112"/>
      <c r="BSZ284" s="63"/>
      <c r="BTA284" s="112"/>
      <c r="BTD284" s="63"/>
      <c r="BTE284" s="112"/>
      <c r="BTH284" s="63"/>
      <c r="BTI284" s="112"/>
      <c r="BTL284" s="63"/>
      <c r="BTM284" s="112"/>
      <c r="BTP284" s="63"/>
      <c r="BTQ284" s="112"/>
      <c r="BTT284" s="63"/>
      <c r="BTU284" s="112"/>
      <c r="BTX284" s="63"/>
      <c r="BTY284" s="112"/>
      <c r="BUB284" s="63"/>
      <c r="BUC284" s="112"/>
      <c r="BUF284" s="63"/>
      <c r="BUG284" s="112"/>
      <c r="BUJ284" s="63"/>
      <c r="BUK284" s="112"/>
      <c r="BUN284" s="63"/>
      <c r="BUO284" s="112"/>
      <c r="BUR284" s="63"/>
      <c r="BUS284" s="112"/>
      <c r="BUV284" s="63"/>
      <c r="BUW284" s="112"/>
      <c r="BUZ284" s="63"/>
      <c r="BVA284" s="112"/>
      <c r="BVD284" s="63"/>
      <c r="BVE284" s="112"/>
      <c r="BVH284" s="63"/>
      <c r="BVI284" s="112"/>
      <c r="BVL284" s="63"/>
      <c r="BVM284" s="112"/>
      <c r="BVP284" s="63"/>
      <c r="BVQ284" s="112"/>
      <c r="BVT284" s="63"/>
      <c r="BVU284" s="112"/>
      <c r="BVX284" s="63"/>
      <c r="BVY284" s="112"/>
      <c r="BWB284" s="63"/>
      <c r="BWC284" s="112"/>
      <c r="BWF284" s="63"/>
      <c r="BWG284" s="112"/>
      <c r="BWJ284" s="63"/>
      <c r="BWK284" s="112"/>
      <c r="BWN284" s="63"/>
      <c r="BWO284" s="112"/>
      <c r="BWR284" s="63"/>
      <c r="BWS284" s="112"/>
      <c r="BWV284" s="63"/>
      <c r="BWW284" s="112"/>
      <c r="BWZ284" s="63"/>
      <c r="BXA284" s="112"/>
      <c r="BXD284" s="63"/>
      <c r="BXE284" s="112"/>
      <c r="BXH284" s="63"/>
      <c r="BXI284" s="112"/>
      <c r="BXL284" s="63"/>
      <c r="BXM284" s="112"/>
      <c r="BXP284" s="63"/>
      <c r="BXQ284" s="112"/>
      <c r="BXT284" s="63"/>
      <c r="BXU284" s="112"/>
      <c r="BXX284" s="63"/>
      <c r="BXY284" s="112"/>
      <c r="BYB284" s="63"/>
      <c r="BYC284" s="112"/>
      <c r="BYF284" s="63"/>
      <c r="BYG284" s="112"/>
      <c r="BYJ284" s="63"/>
      <c r="BYK284" s="112"/>
      <c r="BYN284" s="63"/>
      <c r="BYO284" s="112"/>
      <c r="BYR284" s="63"/>
      <c r="BYS284" s="112"/>
      <c r="BYV284" s="63"/>
      <c r="BYW284" s="112"/>
      <c r="BYZ284" s="63"/>
      <c r="BZA284" s="112"/>
      <c r="BZD284" s="63"/>
      <c r="BZE284" s="112"/>
      <c r="BZH284" s="63"/>
      <c r="BZI284" s="112"/>
      <c r="BZL284" s="63"/>
      <c r="BZM284" s="112"/>
      <c r="BZP284" s="63"/>
      <c r="BZQ284" s="112"/>
      <c r="BZT284" s="63"/>
      <c r="BZU284" s="112"/>
      <c r="BZX284" s="63"/>
      <c r="BZY284" s="112"/>
      <c r="CAB284" s="63"/>
      <c r="CAC284" s="112"/>
      <c r="CAF284" s="63"/>
      <c r="CAG284" s="112"/>
      <c r="CAJ284" s="63"/>
      <c r="CAK284" s="112"/>
      <c r="CAN284" s="63"/>
      <c r="CAO284" s="112"/>
      <c r="CAR284" s="63"/>
      <c r="CAS284" s="112"/>
      <c r="CAV284" s="63"/>
      <c r="CAW284" s="112"/>
      <c r="CAZ284" s="63"/>
      <c r="CBA284" s="112"/>
      <c r="CBD284" s="63"/>
      <c r="CBE284" s="112"/>
      <c r="CBH284" s="63"/>
      <c r="CBI284" s="112"/>
      <c r="CBL284" s="63"/>
      <c r="CBM284" s="112"/>
      <c r="CBP284" s="63"/>
      <c r="CBQ284" s="112"/>
      <c r="CBT284" s="63"/>
      <c r="CBU284" s="112"/>
      <c r="CBX284" s="63"/>
      <c r="CBY284" s="112"/>
      <c r="CCB284" s="63"/>
      <c r="CCC284" s="112"/>
      <c r="CCF284" s="63"/>
      <c r="CCG284" s="112"/>
      <c r="CCJ284" s="63"/>
      <c r="CCK284" s="112"/>
      <c r="CCN284" s="63"/>
      <c r="CCO284" s="112"/>
      <c r="CCR284" s="63"/>
      <c r="CCS284" s="112"/>
      <c r="CCV284" s="63"/>
      <c r="CCW284" s="112"/>
      <c r="CCZ284" s="63"/>
      <c r="CDA284" s="112"/>
      <c r="CDD284" s="63"/>
      <c r="CDE284" s="112"/>
      <c r="CDH284" s="63"/>
      <c r="CDI284" s="112"/>
      <c r="CDL284" s="63"/>
      <c r="CDM284" s="112"/>
      <c r="CDP284" s="63"/>
      <c r="CDQ284" s="112"/>
      <c r="CDT284" s="63"/>
      <c r="CDU284" s="112"/>
      <c r="CDX284" s="63"/>
      <c r="CDY284" s="112"/>
      <c r="CEB284" s="63"/>
      <c r="CEC284" s="112"/>
      <c r="CEF284" s="63"/>
      <c r="CEG284" s="112"/>
      <c r="CEJ284" s="63"/>
      <c r="CEK284" s="112"/>
      <c r="CEN284" s="63"/>
      <c r="CEO284" s="112"/>
      <c r="CER284" s="63"/>
      <c r="CES284" s="112"/>
      <c r="CEV284" s="63"/>
      <c r="CEW284" s="112"/>
      <c r="CEZ284" s="63"/>
      <c r="CFA284" s="112"/>
      <c r="CFD284" s="63"/>
      <c r="CFE284" s="112"/>
      <c r="CFH284" s="63"/>
      <c r="CFI284" s="112"/>
      <c r="CFL284" s="63"/>
      <c r="CFM284" s="112"/>
      <c r="CFP284" s="63"/>
      <c r="CFQ284" s="112"/>
      <c r="CFT284" s="63"/>
      <c r="CFU284" s="112"/>
      <c r="CFX284" s="63"/>
      <c r="CFY284" s="112"/>
      <c r="CGB284" s="63"/>
      <c r="CGC284" s="112"/>
      <c r="CGF284" s="63"/>
      <c r="CGG284" s="112"/>
      <c r="CGJ284" s="63"/>
      <c r="CGK284" s="112"/>
      <c r="CGN284" s="63"/>
      <c r="CGO284" s="112"/>
      <c r="CGR284" s="63"/>
      <c r="CGS284" s="112"/>
      <c r="CGV284" s="63"/>
      <c r="CGW284" s="112"/>
      <c r="CGZ284" s="63"/>
      <c r="CHA284" s="112"/>
      <c r="CHD284" s="63"/>
      <c r="CHE284" s="112"/>
      <c r="CHH284" s="63"/>
      <c r="CHI284" s="112"/>
      <c r="CHL284" s="63"/>
      <c r="CHM284" s="112"/>
      <c r="CHP284" s="63"/>
      <c r="CHQ284" s="112"/>
      <c r="CHT284" s="63"/>
      <c r="CHU284" s="112"/>
      <c r="CHX284" s="63"/>
      <c r="CHY284" s="112"/>
      <c r="CIB284" s="63"/>
      <c r="CIC284" s="112"/>
      <c r="CIF284" s="63"/>
      <c r="CIG284" s="112"/>
      <c r="CIJ284" s="63"/>
      <c r="CIK284" s="112"/>
      <c r="CIN284" s="63"/>
      <c r="CIO284" s="112"/>
      <c r="CIR284" s="63"/>
      <c r="CIS284" s="112"/>
      <c r="CIV284" s="63"/>
      <c r="CIW284" s="112"/>
      <c r="CIZ284" s="63"/>
      <c r="CJA284" s="112"/>
      <c r="CJD284" s="63"/>
      <c r="CJE284" s="112"/>
      <c r="CJH284" s="63"/>
      <c r="CJI284" s="112"/>
      <c r="CJL284" s="63"/>
      <c r="CJM284" s="112"/>
      <c r="CJP284" s="63"/>
      <c r="CJQ284" s="112"/>
      <c r="CJT284" s="63"/>
      <c r="CJU284" s="112"/>
      <c r="CJX284" s="63"/>
      <c r="CJY284" s="112"/>
      <c r="CKB284" s="63"/>
      <c r="CKC284" s="112"/>
      <c r="CKF284" s="63"/>
      <c r="CKG284" s="112"/>
      <c r="CKJ284" s="63"/>
      <c r="CKK284" s="112"/>
      <c r="CKN284" s="63"/>
      <c r="CKO284" s="112"/>
      <c r="CKR284" s="63"/>
      <c r="CKS284" s="112"/>
      <c r="CKV284" s="63"/>
      <c r="CKW284" s="112"/>
      <c r="CKZ284" s="63"/>
      <c r="CLA284" s="112"/>
      <c r="CLD284" s="63"/>
      <c r="CLE284" s="112"/>
      <c r="CLH284" s="63"/>
      <c r="CLI284" s="112"/>
      <c r="CLL284" s="63"/>
      <c r="CLM284" s="112"/>
      <c r="CLP284" s="63"/>
      <c r="CLQ284" s="112"/>
      <c r="CLT284" s="63"/>
      <c r="CLU284" s="112"/>
      <c r="CLX284" s="63"/>
      <c r="CLY284" s="112"/>
      <c r="CMB284" s="63"/>
      <c r="CMC284" s="112"/>
      <c r="CMF284" s="63"/>
      <c r="CMG284" s="112"/>
      <c r="CMJ284" s="63"/>
      <c r="CMK284" s="112"/>
      <c r="CMN284" s="63"/>
      <c r="CMO284" s="112"/>
      <c r="CMR284" s="63"/>
      <c r="CMS284" s="112"/>
      <c r="CMV284" s="63"/>
      <c r="CMW284" s="112"/>
      <c r="CMZ284" s="63"/>
      <c r="CNA284" s="112"/>
      <c r="CND284" s="63"/>
      <c r="CNE284" s="112"/>
      <c r="CNH284" s="63"/>
      <c r="CNI284" s="112"/>
      <c r="CNL284" s="63"/>
      <c r="CNM284" s="112"/>
      <c r="CNP284" s="63"/>
      <c r="CNQ284" s="112"/>
      <c r="CNT284" s="63"/>
      <c r="CNU284" s="112"/>
      <c r="CNX284" s="63"/>
      <c r="CNY284" s="112"/>
      <c r="COB284" s="63"/>
      <c r="COC284" s="112"/>
      <c r="COF284" s="63"/>
      <c r="COG284" s="112"/>
      <c r="COJ284" s="63"/>
      <c r="COK284" s="112"/>
      <c r="CON284" s="63"/>
      <c r="COO284" s="112"/>
      <c r="COR284" s="63"/>
      <c r="COS284" s="112"/>
      <c r="COV284" s="63"/>
      <c r="COW284" s="112"/>
      <c r="COZ284" s="63"/>
      <c r="CPA284" s="112"/>
      <c r="CPD284" s="63"/>
      <c r="CPE284" s="112"/>
      <c r="CPH284" s="63"/>
      <c r="CPI284" s="112"/>
      <c r="CPL284" s="63"/>
      <c r="CPM284" s="112"/>
      <c r="CPP284" s="63"/>
      <c r="CPQ284" s="112"/>
      <c r="CPT284" s="63"/>
      <c r="CPU284" s="112"/>
      <c r="CPX284" s="63"/>
      <c r="CPY284" s="112"/>
      <c r="CQB284" s="63"/>
      <c r="CQC284" s="112"/>
      <c r="CQF284" s="63"/>
      <c r="CQG284" s="112"/>
      <c r="CQJ284" s="63"/>
      <c r="CQK284" s="112"/>
      <c r="CQN284" s="63"/>
      <c r="CQO284" s="112"/>
      <c r="CQR284" s="63"/>
      <c r="CQS284" s="112"/>
      <c r="CQV284" s="63"/>
      <c r="CQW284" s="112"/>
      <c r="CQZ284" s="63"/>
      <c r="CRA284" s="112"/>
      <c r="CRD284" s="63"/>
      <c r="CRE284" s="112"/>
      <c r="CRH284" s="63"/>
      <c r="CRI284" s="112"/>
      <c r="CRL284" s="63"/>
      <c r="CRM284" s="112"/>
      <c r="CRP284" s="63"/>
      <c r="CRQ284" s="112"/>
      <c r="CRT284" s="63"/>
      <c r="CRU284" s="112"/>
      <c r="CRX284" s="63"/>
      <c r="CRY284" s="112"/>
      <c r="CSB284" s="63"/>
      <c r="CSC284" s="112"/>
      <c r="CSF284" s="63"/>
      <c r="CSG284" s="112"/>
      <c r="CSJ284" s="63"/>
      <c r="CSK284" s="112"/>
      <c r="CSN284" s="63"/>
      <c r="CSO284" s="112"/>
      <c r="CSR284" s="63"/>
      <c r="CSS284" s="112"/>
      <c r="CSV284" s="63"/>
      <c r="CSW284" s="112"/>
      <c r="CSZ284" s="63"/>
      <c r="CTA284" s="112"/>
      <c r="CTD284" s="63"/>
      <c r="CTE284" s="112"/>
      <c r="CTH284" s="63"/>
      <c r="CTI284" s="112"/>
      <c r="CTL284" s="63"/>
      <c r="CTM284" s="112"/>
      <c r="CTP284" s="63"/>
      <c r="CTQ284" s="112"/>
      <c r="CTT284" s="63"/>
      <c r="CTU284" s="112"/>
      <c r="CTX284" s="63"/>
      <c r="CTY284" s="112"/>
      <c r="CUB284" s="63"/>
      <c r="CUC284" s="112"/>
      <c r="CUF284" s="63"/>
      <c r="CUG284" s="112"/>
      <c r="CUJ284" s="63"/>
      <c r="CUK284" s="112"/>
      <c r="CUN284" s="63"/>
      <c r="CUO284" s="112"/>
      <c r="CUR284" s="63"/>
      <c r="CUS284" s="112"/>
      <c r="CUV284" s="63"/>
      <c r="CUW284" s="112"/>
      <c r="CUZ284" s="63"/>
      <c r="CVA284" s="112"/>
      <c r="CVD284" s="63"/>
      <c r="CVE284" s="112"/>
      <c r="CVH284" s="63"/>
      <c r="CVI284" s="112"/>
      <c r="CVL284" s="63"/>
      <c r="CVM284" s="112"/>
      <c r="CVP284" s="63"/>
      <c r="CVQ284" s="112"/>
      <c r="CVT284" s="63"/>
      <c r="CVU284" s="112"/>
      <c r="CVX284" s="63"/>
      <c r="CVY284" s="112"/>
      <c r="CWB284" s="63"/>
      <c r="CWC284" s="112"/>
      <c r="CWF284" s="63"/>
      <c r="CWG284" s="112"/>
      <c r="CWJ284" s="63"/>
      <c r="CWK284" s="112"/>
      <c r="CWN284" s="63"/>
      <c r="CWO284" s="112"/>
      <c r="CWR284" s="63"/>
      <c r="CWS284" s="112"/>
      <c r="CWV284" s="63"/>
      <c r="CWW284" s="112"/>
      <c r="CWZ284" s="63"/>
      <c r="CXA284" s="112"/>
      <c r="CXD284" s="63"/>
      <c r="CXE284" s="112"/>
      <c r="CXH284" s="63"/>
      <c r="CXI284" s="112"/>
      <c r="CXL284" s="63"/>
      <c r="CXM284" s="112"/>
      <c r="CXP284" s="63"/>
      <c r="CXQ284" s="112"/>
      <c r="CXT284" s="63"/>
      <c r="CXU284" s="112"/>
      <c r="CXX284" s="63"/>
      <c r="CXY284" s="112"/>
      <c r="CYB284" s="63"/>
      <c r="CYC284" s="112"/>
      <c r="CYF284" s="63"/>
      <c r="CYG284" s="112"/>
      <c r="CYJ284" s="63"/>
      <c r="CYK284" s="112"/>
      <c r="CYN284" s="63"/>
      <c r="CYO284" s="112"/>
      <c r="CYR284" s="63"/>
      <c r="CYS284" s="112"/>
      <c r="CYV284" s="63"/>
      <c r="CYW284" s="112"/>
      <c r="CYZ284" s="63"/>
      <c r="CZA284" s="112"/>
      <c r="CZD284" s="63"/>
      <c r="CZE284" s="112"/>
      <c r="CZH284" s="63"/>
      <c r="CZI284" s="112"/>
      <c r="CZL284" s="63"/>
      <c r="CZM284" s="112"/>
      <c r="CZP284" s="63"/>
      <c r="CZQ284" s="112"/>
      <c r="CZT284" s="63"/>
      <c r="CZU284" s="112"/>
      <c r="CZX284" s="63"/>
      <c r="CZY284" s="112"/>
      <c r="DAB284" s="63"/>
      <c r="DAC284" s="112"/>
      <c r="DAF284" s="63"/>
      <c r="DAG284" s="112"/>
      <c r="DAJ284" s="63"/>
      <c r="DAK284" s="112"/>
      <c r="DAN284" s="63"/>
      <c r="DAO284" s="112"/>
      <c r="DAR284" s="63"/>
      <c r="DAS284" s="112"/>
      <c r="DAV284" s="63"/>
      <c r="DAW284" s="112"/>
      <c r="DAZ284" s="63"/>
      <c r="DBA284" s="112"/>
      <c r="DBD284" s="63"/>
      <c r="DBE284" s="112"/>
      <c r="DBH284" s="63"/>
      <c r="DBI284" s="112"/>
      <c r="DBL284" s="63"/>
      <c r="DBM284" s="112"/>
      <c r="DBP284" s="63"/>
      <c r="DBQ284" s="112"/>
      <c r="DBT284" s="63"/>
      <c r="DBU284" s="112"/>
      <c r="DBX284" s="63"/>
      <c r="DBY284" s="112"/>
      <c r="DCB284" s="63"/>
      <c r="DCC284" s="112"/>
      <c r="DCF284" s="63"/>
      <c r="DCG284" s="112"/>
      <c r="DCJ284" s="63"/>
      <c r="DCK284" s="112"/>
      <c r="DCN284" s="63"/>
      <c r="DCO284" s="112"/>
      <c r="DCR284" s="63"/>
      <c r="DCS284" s="112"/>
      <c r="DCV284" s="63"/>
      <c r="DCW284" s="112"/>
      <c r="DCZ284" s="63"/>
      <c r="DDA284" s="112"/>
      <c r="DDD284" s="63"/>
      <c r="DDE284" s="112"/>
      <c r="DDH284" s="63"/>
      <c r="DDI284" s="112"/>
      <c r="DDL284" s="63"/>
      <c r="DDM284" s="112"/>
      <c r="DDP284" s="63"/>
      <c r="DDQ284" s="112"/>
      <c r="DDT284" s="63"/>
      <c r="DDU284" s="112"/>
      <c r="DDX284" s="63"/>
      <c r="DDY284" s="112"/>
      <c r="DEB284" s="63"/>
      <c r="DEC284" s="112"/>
      <c r="DEF284" s="63"/>
      <c r="DEG284" s="112"/>
      <c r="DEJ284" s="63"/>
      <c r="DEK284" s="112"/>
      <c r="DEN284" s="63"/>
      <c r="DEO284" s="112"/>
      <c r="DER284" s="63"/>
      <c r="DES284" s="112"/>
      <c r="DEV284" s="63"/>
      <c r="DEW284" s="112"/>
      <c r="DEZ284" s="63"/>
      <c r="DFA284" s="112"/>
      <c r="DFD284" s="63"/>
      <c r="DFE284" s="112"/>
      <c r="DFH284" s="63"/>
      <c r="DFI284" s="112"/>
      <c r="DFL284" s="63"/>
      <c r="DFM284" s="112"/>
      <c r="DFP284" s="63"/>
      <c r="DFQ284" s="112"/>
      <c r="DFT284" s="63"/>
      <c r="DFU284" s="112"/>
      <c r="DFX284" s="63"/>
      <c r="DFY284" s="112"/>
      <c r="DGB284" s="63"/>
      <c r="DGC284" s="112"/>
      <c r="DGF284" s="63"/>
      <c r="DGG284" s="112"/>
      <c r="DGJ284" s="63"/>
      <c r="DGK284" s="112"/>
      <c r="DGN284" s="63"/>
      <c r="DGO284" s="112"/>
      <c r="DGR284" s="63"/>
      <c r="DGS284" s="112"/>
      <c r="DGV284" s="63"/>
      <c r="DGW284" s="112"/>
      <c r="DGZ284" s="63"/>
      <c r="DHA284" s="112"/>
      <c r="DHD284" s="63"/>
      <c r="DHE284" s="112"/>
      <c r="DHH284" s="63"/>
      <c r="DHI284" s="112"/>
      <c r="DHL284" s="63"/>
      <c r="DHM284" s="112"/>
      <c r="DHP284" s="63"/>
      <c r="DHQ284" s="112"/>
      <c r="DHT284" s="63"/>
      <c r="DHU284" s="112"/>
      <c r="DHX284" s="63"/>
      <c r="DHY284" s="112"/>
      <c r="DIB284" s="63"/>
      <c r="DIC284" s="112"/>
      <c r="DIF284" s="63"/>
      <c r="DIG284" s="112"/>
      <c r="DIJ284" s="63"/>
      <c r="DIK284" s="112"/>
      <c r="DIN284" s="63"/>
      <c r="DIO284" s="112"/>
      <c r="DIR284" s="63"/>
      <c r="DIS284" s="112"/>
      <c r="DIV284" s="63"/>
      <c r="DIW284" s="112"/>
      <c r="DIZ284" s="63"/>
      <c r="DJA284" s="112"/>
      <c r="DJD284" s="63"/>
      <c r="DJE284" s="112"/>
      <c r="DJH284" s="63"/>
      <c r="DJI284" s="112"/>
      <c r="DJL284" s="63"/>
      <c r="DJM284" s="112"/>
      <c r="DJP284" s="63"/>
      <c r="DJQ284" s="112"/>
      <c r="DJT284" s="63"/>
      <c r="DJU284" s="112"/>
      <c r="DJX284" s="63"/>
      <c r="DJY284" s="112"/>
      <c r="DKB284" s="63"/>
      <c r="DKC284" s="112"/>
      <c r="DKF284" s="63"/>
      <c r="DKG284" s="112"/>
      <c r="DKJ284" s="63"/>
      <c r="DKK284" s="112"/>
      <c r="DKN284" s="63"/>
      <c r="DKO284" s="112"/>
      <c r="DKR284" s="63"/>
      <c r="DKS284" s="112"/>
      <c r="DKV284" s="63"/>
      <c r="DKW284" s="112"/>
      <c r="DKZ284" s="63"/>
      <c r="DLA284" s="112"/>
      <c r="DLD284" s="63"/>
      <c r="DLE284" s="112"/>
      <c r="DLH284" s="63"/>
      <c r="DLI284" s="112"/>
      <c r="DLL284" s="63"/>
      <c r="DLM284" s="112"/>
      <c r="DLP284" s="63"/>
      <c r="DLQ284" s="112"/>
      <c r="DLT284" s="63"/>
      <c r="DLU284" s="112"/>
      <c r="DLX284" s="63"/>
      <c r="DLY284" s="112"/>
      <c r="DMB284" s="63"/>
      <c r="DMC284" s="112"/>
      <c r="DMF284" s="63"/>
      <c r="DMG284" s="112"/>
      <c r="DMJ284" s="63"/>
      <c r="DMK284" s="112"/>
      <c r="DMN284" s="63"/>
      <c r="DMO284" s="112"/>
      <c r="DMR284" s="63"/>
      <c r="DMS284" s="112"/>
      <c r="DMV284" s="63"/>
      <c r="DMW284" s="112"/>
      <c r="DMZ284" s="63"/>
      <c r="DNA284" s="112"/>
      <c r="DND284" s="63"/>
      <c r="DNE284" s="112"/>
      <c r="DNH284" s="63"/>
      <c r="DNI284" s="112"/>
      <c r="DNL284" s="63"/>
      <c r="DNM284" s="112"/>
      <c r="DNP284" s="63"/>
      <c r="DNQ284" s="112"/>
      <c r="DNT284" s="63"/>
      <c r="DNU284" s="112"/>
      <c r="DNX284" s="63"/>
      <c r="DNY284" s="112"/>
      <c r="DOB284" s="63"/>
      <c r="DOC284" s="112"/>
      <c r="DOF284" s="63"/>
      <c r="DOG284" s="112"/>
      <c r="DOJ284" s="63"/>
      <c r="DOK284" s="112"/>
      <c r="DON284" s="63"/>
      <c r="DOO284" s="112"/>
      <c r="DOR284" s="63"/>
      <c r="DOS284" s="112"/>
      <c r="DOV284" s="63"/>
      <c r="DOW284" s="112"/>
      <c r="DOZ284" s="63"/>
      <c r="DPA284" s="112"/>
      <c r="DPD284" s="63"/>
      <c r="DPE284" s="112"/>
      <c r="DPH284" s="63"/>
      <c r="DPI284" s="112"/>
      <c r="DPL284" s="63"/>
      <c r="DPM284" s="112"/>
      <c r="DPP284" s="63"/>
      <c r="DPQ284" s="112"/>
      <c r="DPT284" s="63"/>
      <c r="DPU284" s="112"/>
      <c r="DPX284" s="63"/>
      <c r="DPY284" s="112"/>
      <c r="DQB284" s="63"/>
      <c r="DQC284" s="112"/>
      <c r="DQF284" s="63"/>
      <c r="DQG284" s="112"/>
      <c r="DQJ284" s="63"/>
      <c r="DQK284" s="112"/>
      <c r="DQN284" s="63"/>
      <c r="DQO284" s="112"/>
      <c r="DQR284" s="63"/>
      <c r="DQS284" s="112"/>
      <c r="DQV284" s="63"/>
      <c r="DQW284" s="112"/>
      <c r="DQZ284" s="63"/>
      <c r="DRA284" s="112"/>
      <c r="DRD284" s="63"/>
      <c r="DRE284" s="112"/>
      <c r="DRH284" s="63"/>
      <c r="DRI284" s="112"/>
      <c r="DRL284" s="63"/>
      <c r="DRM284" s="112"/>
      <c r="DRP284" s="63"/>
      <c r="DRQ284" s="112"/>
      <c r="DRT284" s="63"/>
      <c r="DRU284" s="112"/>
      <c r="DRX284" s="63"/>
      <c r="DRY284" s="112"/>
      <c r="DSB284" s="63"/>
      <c r="DSC284" s="112"/>
      <c r="DSF284" s="63"/>
      <c r="DSG284" s="112"/>
      <c r="DSJ284" s="63"/>
      <c r="DSK284" s="112"/>
      <c r="DSN284" s="63"/>
      <c r="DSO284" s="112"/>
      <c r="DSR284" s="63"/>
      <c r="DSS284" s="112"/>
      <c r="DSV284" s="63"/>
      <c r="DSW284" s="112"/>
      <c r="DSZ284" s="63"/>
      <c r="DTA284" s="112"/>
      <c r="DTD284" s="63"/>
      <c r="DTE284" s="112"/>
      <c r="DTH284" s="63"/>
      <c r="DTI284" s="112"/>
      <c r="DTL284" s="63"/>
      <c r="DTM284" s="112"/>
      <c r="DTP284" s="63"/>
      <c r="DTQ284" s="112"/>
      <c r="DTT284" s="63"/>
      <c r="DTU284" s="112"/>
      <c r="DTX284" s="63"/>
      <c r="DTY284" s="112"/>
      <c r="DUB284" s="63"/>
      <c r="DUC284" s="112"/>
      <c r="DUF284" s="63"/>
      <c r="DUG284" s="112"/>
      <c r="DUJ284" s="63"/>
      <c r="DUK284" s="112"/>
      <c r="DUN284" s="63"/>
      <c r="DUO284" s="112"/>
      <c r="DUR284" s="63"/>
      <c r="DUS284" s="112"/>
      <c r="DUV284" s="63"/>
      <c r="DUW284" s="112"/>
      <c r="DUZ284" s="63"/>
      <c r="DVA284" s="112"/>
      <c r="DVD284" s="63"/>
      <c r="DVE284" s="112"/>
      <c r="DVH284" s="63"/>
      <c r="DVI284" s="112"/>
      <c r="DVL284" s="63"/>
      <c r="DVM284" s="112"/>
      <c r="DVP284" s="63"/>
      <c r="DVQ284" s="112"/>
      <c r="DVT284" s="63"/>
      <c r="DVU284" s="112"/>
      <c r="DVX284" s="63"/>
      <c r="DVY284" s="112"/>
      <c r="DWB284" s="63"/>
      <c r="DWC284" s="112"/>
      <c r="DWF284" s="63"/>
      <c r="DWG284" s="112"/>
      <c r="DWJ284" s="63"/>
      <c r="DWK284" s="112"/>
      <c r="DWN284" s="63"/>
      <c r="DWO284" s="112"/>
      <c r="DWR284" s="63"/>
      <c r="DWS284" s="112"/>
      <c r="DWV284" s="63"/>
      <c r="DWW284" s="112"/>
      <c r="DWZ284" s="63"/>
      <c r="DXA284" s="112"/>
      <c r="DXD284" s="63"/>
      <c r="DXE284" s="112"/>
      <c r="DXH284" s="63"/>
      <c r="DXI284" s="112"/>
      <c r="DXL284" s="63"/>
      <c r="DXM284" s="112"/>
      <c r="DXP284" s="63"/>
      <c r="DXQ284" s="112"/>
      <c r="DXT284" s="63"/>
      <c r="DXU284" s="112"/>
      <c r="DXX284" s="63"/>
      <c r="DXY284" s="112"/>
      <c r="DYB284" s="63"/>
      <c r="DYC284" s="112"/>
      <c r="DYF284" s="63"/>
      <c r="DYG284" s="112"/>
      <c r="DYJ284" s="63"/>
      <c r="DYK284" s="112"/>
      <c r="DYN284" s="63"/>
      <c r="DYO284" s="112"/>
      <c r="DYR284" s="63"/>
      <c r="DYS284" s="112"/>
      <c r="DYV284" s="63"/>
      <c r="DYW284" s="112"/>
      <c r="DYZ284" s="63"/>
      <c r="DZA284" s="112"/>
      <c r="DZD284" s="63"/>
      <c r="DZE284" s="112"/>
      <c r="DZH284" s="63"/>
      <c r="DZI284" s="112"/>
      <c r="DZL284" s="63"/>
      <c r="DZM284" s="112"/>
      <c r="DZP284" s="63"/>
      <c r="DZQ284" s="112"/>
      <c r="DZT284" s="63"/>
      <c r="DZU284" s="112"/>
      <c r="DZX284" s="63"/>
      <c r="DZY284" s="112"/>
      <c r="EAB284" s="63"/>
      <c r="EAC284" s="112"/>
      <c r="EAF284" s="63"/>
      <c r="EAG284" s="112"/>
      <c r="EAJ284" s="63"/>
      <c r="EAK284" s="112"/>
      <c r="EAN284" s="63"/>
      <c r="EAO284" s="112"/>
      <c r="EAR284" s="63"/>
      <c r="EAS284" s="112"/>
      <c r="EAV284" s="63"/>
      <c r="EAW284" s="112"/>
      <c r="EAZ284" s="63"/>
      <c r="EBA284" s="112"/>
      <c r="EBD284" s="63"/>
      <c r="EBE284" s="112"/>
      <c r="EBH284" s="63"/>
      <c r="EBI284" s="112"/>
      <c r="EBL284" s="63"/>
      <c r="EBM284" s="112"/>
      <c r="EBP284" s="63"/>
      <c r="EBQ284" s="112"/>
      <c r="EBT284" s="63"/>
      <c r="EBU284" s="112"/>
      <c r="EBX284" s="63"/>
      <c r="EBY284" s="112"/>
      <c r="ECB284" s="63"/>
      <c r="ECC284" s="112"/>
      <c r="ECF284" s="63"/>
      <c r="ECG284" s="112"/>
      <c r="ECJ284" s="63"/>
      <c r="ECK284" s="112"/>
      <c r="ECN284" s="63"/>
      <c r="ECO284" s="112"/>
      <c r="ECR284" s="63"/>
      <c r="ECS284" s="112"/>
      <c r="ECV284" s="63"/>
      <c r="ECW284" s="112"/>
      <c r="ECZ284" s="63"/>
      <c r="EDA284" s="112"/>
      <c r="EDD284" s="63"/>
      <c r="EDE284" s="112"/>
      <c r="EDH284" s="63"/>
      <c r="EDI284" s="112"/>
      <c r="EDL284" s="63"/>
      <c r="EDM284" s="112"/>
      <c r="EDP284" s="63"/>
      <c r="EDQ284" s="112"/>
      <c r="EDT284" s="63"/>
      <c r="EDU284" s="112"/>
      <c r="EDX284" s="63"/>
      <c r="EDY284" s="112"/>
      <c r="EEB284" s="63"/>
      <c r="EEC284" s="112"/>
      <c r="EEF284" s="63"/>
      <c r="EEG284" s="112"/>
      <c r="EEJ284" s="63"/>
      <c r="EEK284" s="112"/>
      <c r="EEN284" s="63"/>
      <c r="EEO284" s="112"/>
      <c r="EER284" s="63"/>
      <c r="EES284" s="112"/>
      <c r="EEV284" s="63"/>
      <c r="EEW284" s="112"/>
      <c r="EEZ284" s="63"/>
      <c r="EFA284" s="112"/>
      <c r="EFD284" s="63"/>
      <c r="EFE284" s="112"/>
      <c r="EFH284" s="63"/>
      <c r="EFI284" s="112"/>
      <c r="EFL284" s="63"/>
      <c r="EFM284" s="112"/>
      <c r="EFP284" s="63"/>
      <c r="EFQ284" s="112"/>
      <c r="EFT284" s="63"/>
      <c r="EFU284" s="112"/>
      <c r="EFX284" s="63"/>
      <c r="EFY284" s="112"/>
      <c r="EGB284" s="63"/>
      <c r="EGC284" s="112"/>
      <c r="EGF284" s="63"/>
      <c r="EGG284" s="112"/>
      <c r="EGJ284" s="63"/>
      <c r="EGK284" s="112"/>
      <c r="EGN284" s="63"/>
      <c r="EGO284" s="112"/>
      <c r="EGR284" s="63"/>
      <c r="EGS284" s="112"/>
      <c r="EGV284" s="63"/>
      <c r="EGW284" s="112"/>
      <c r="EGZ284" s="63"/>
      <c r="EHA284" s="112"/>
      <c r="EHD284" s="63"/>
      <c r="EHE284" s="112"/>
      <c r="EHH284" s="63"/>
      <c r="EHI284" s="112"/>
      <c r="EHL284" s="63"/>
      <c r="EHM284" s="112"/>
      <c r="EHP284" s="63"/>
      <c r="EHQ284" s="112"/>
      <c r="EHT284" s="63"/>
      <c r="EHU284" s="112"/>
      <c r="EHX284" s="63"/>
      <c r="EHY284" s="112"/>
      <c r="EIB284" s="63"/>
      <c r="EIC284" s="112"/>
      <c r="EIF284" s="63"/>
      <c r="EIG284" s="112"/>
      <c r="EIJ284" s="63"/>
      <c r="EIK284" s="112"/>
      <c r="EIN284" s="63"/>
      <c r="EIO284" s="112"/>
      <c r="EIR284" s="63"/>
      <c r="EIS284" s="112"/>
      <c r="EIV284" s="63"/>
      <c r="EIW284" s="112"/>
      <c r="EIZ284" s="63"/>
      <c r="EJA284" s="112"/>
      <c r="EJD284" s="63"/>
      <c r="EJE284" s="112"/>
      <c r="EJH284" s="63"/>
      <c r="EJI284" s="112"/>
      <c r="EJL284" s="63"/>
      <c r="EJM284" s="112"/>
      <c r="EJP284" s="63"/>
      <c r="EJQ284" s="112"/>
      <c r="EJT284" s="63"/>
      <c r="EJU284" s="112"/>
      <c r="EJX284" s="63"/>
      <c r="EJY284" s="112"/>
      <c r="EKB284" s="63"/>
      <c r="EKC284" s="112"/>
      <c r="EKF284" s="63"/>
      <c r="EKG284" s="112"/>
      <c r="EKJ284" s="63"/>
      <c r="EKK284" s="112"/>
      <c r="EKN284" s="63"/>
      <c r="EKO284" s="112"/>
      <c r="EKR284" s="63"/>
      <c r="EKS284" s="112"/>
      <c r="EKV284" s="63"/>
      <c r="EKW284" s="112"/>
      <c r="EKZ284" s="63"/>
      <c r="ELA284" s="112"/>
      <c r="ELD284" s="63"/>
      <c r="ELE284" s="112"/>
      <c r="ELH284" s="63"/>
      <c r="ELI284" s="112"/>
      <c r="ELL284" s="63"/>
      <c r="ELM284" s="112"/>
      <c r="ELP284" s="63"/>
      <c r="ELQ284" s="112"/>
      <c r="ELT284" s="63"/>
      <c r="ELU284" s="112"/>
      <c r="ELX284" s="63"/>
      <c r="ELY284" s="112"/>
      <c r="EMB284" s="63"/>
      <c r="EMC284" s="112"/>
      <c r="EMF284" s="63"/>
      <c r="EMG284" s="112"/>
      <c r="EMJ284" s="63"/>
      <c r="EMK284" s="112"/>
      <c r="EMN284" s="63"/>
      <c r="EMO284" s="112"/>
      <c r="EMR284" s="63"/>
      <c r="EMS284" s="112"/>
      <c r="EMV284" s="63"/>
      <c r="EMW284" s="112"/>
      <c r="EMZ284" s="63"/>
      <c r="ENA284" s="112"/>
      <c r="END284" s="63"/>
      <c r="ENE284" s="112"/>
      <c r="ENH284" s="63"/>
      <c r="ENI284" s="112"/>
      <c r="ENL284" s="63"/>
      <c r="ENM284" s="112"/>
      <c r="ENP284" s="63"/>
      <c r="ENQ284" s="112"/>
      <c r="ENT284" s="63"/>
      <c r="ENU284" s="112"/>
      <c r="ENX284" s="63"/>
      <c r="ENY284" s="112"/>
      <c r="EOB284" s="63"/>
      <c r="EOC284" s="112"/>
      <c r="EOF284" s="63"/>
      <c r="EOG284" s="112"/>
      <c r="EOJ284" s="63"/>
      <c r="EOK284" s="112"/>
      <c r="EON284" s="63"/>
      <c r="EOO284" s="112"/>
      <c r="EOR284" s="63"/>
      <c r="EOS284" s="112"/>
      <c r="EOV284" s="63"/>
      <c r="EOW284" s="112"/>
      <c r="EOZ284" s="63"/>
      <c r="EPA284" s="112"/>
      <c r="EPD284" s="63"/>
      <c r="EPE284" s="112"/>
      <c r="EPH284" s="63"/>
      <c r="EPI284" s="112"/>
      <c r="EPL284" s="63"/>
      <c r="EPM284" s="112"/>
      <c r="EPP284" s="63"/>
      <c r="EPQ284" s="112"/>
      <c r="EPT284" s="63"/>
      <c r="EPU284" s="112"/>
      <c r="EPX284" s="63"/>
      <c r="EPY284" s="112"/>
      <c r="EQB284" s="63"/>
      <c r="EQC284" s="112"/>
      <c r="EQF284" s="63"/>
      <c r="EQG284" s="112"/>
      <c r="EQJ284" s="63"/>
      <c r="EQK284" s="112"/>
      <c r="EQN284" s="63"/>
      <c r="EQO284" s="112"/>
      <c r="EQR284" s="63"/>
      <c r="EQS284" s="112"/>
      <c r="EQV284" s="63"/>
      <c r="EQW284" s="112"/>
      <c r="EQZ284" s="63"/>
      <c r="ERA284" s="112"/>
      <c r="ERD284" s="63"/>
      <c r="ERE284" s="112"/>
      <c r="ERH284" s="63"/>
      <c r="ERI284" s="112"/>
      <c r="ERL284" s="63"/>
      <c r="ERM284" s="112"/>
      <c r="ERP284" s="63"/>
      <c r="ERQ284" s="112"/>
      <c r="ERT284" s="63"/>
      <c r="ERU284" s="112"/>
      <c r="ERX284" s="63"/>
      <c r="ERY284" s="112"/>
      <c r="ESB284" s="63"/>
      <c r="ESC284" s="112"/>
      <c r="ESF284" s="63"/>
      <c r="ESG284" s="112"/>
      <c r="ESJ284" s="63"/>
      <c r="ESK284" s="112"/>
      <c r="ESN284" s="63"/>
      <c r="ESO284" s="112"/>
      <c r="ESR284" s="63"/>
      <c r="ESS284" s="112"/>
      <c r="ESV284" s="63"/>
      <c r="ESW284" s="112"/>
      <c r="ESZ284" s="63"/>
      <c r="ETA284" s="112"/>
      <c r="ETD284" s="63"/>
      <c r="ETE284" s="112"/>
      <c r="ETH284" s="63"/>
      <c r="ETI284" s="112"/>
      <c r="ETL284" s="63"/>
      <c r="ETM284" s="112"/>
      <c r="ETP284" s="63"/>
      <c r="ETQ284" s="112"/>
      <c r="ETT284" s="63"/>
      <c r="ETU284" s="112"/>
      <c r="ETX284" s="63"/>
      <c r="ETY284" s="112"/>
      <c r="EUB284" s="63"/>
      <c r="EUC284" s="112"/>
      <c r="EUF284" s="63"/>
      <c r="EUG284" s="112"/>
      <c r="EUJ284" s="63"/>
      <c r="EUK284" s="112"/>
      <c r="EUN284" s="63"/>
      <c r="EUO284" s="112"/>
      <c r="EUR284" s="63"/>
      <c r="EUS284" s="112"/>
      <c r="EUV284" s="63"/>
      <c r="EUW284" s="112"/>
      <c r="EUZ284" s="63"/>
      <c r="EVA284" s="112"/>
      <c r="EVD284" s="63"/>
      <c r="EVE284" s="112"/>
      <c r="EVH284" s="63"/>
      <c r="EVI284" s="112"/>
      <c r="EVL284" s="63"/>
      <c r="EVM284" s="112"/>
      <c r="EVP284" s="63"/>
      <c r="EVQ284" s="112"/>
      <c r="EVT284" s="63"/>
      <c r="EVU284" s="112"/>
      <c r="EVX284" s="63"/>
      <c r="EVY284" s="112"/>
      <c r="EWB284" s="63"/>
      <c r="EWC284" s="112"/>
      <c r="EWF284" s="63"/>
      <c r="EWG284" s="112"/>
      <c r="EWJ284" s="63"/>
      <c r="EWK284" s="112"/>
      <c r="EWN284" s="63"/>
      <c r="EWO284" s="112"/>
      <c r="EWR284" s="63"/>
      <c r="EWS284" s="112"/>
      <c r="EWV284" s="63"/>
      <c r="EWW284" s="112"/>
      <c r="EWZ284" s="63"/>
      <c r="EXA284" s="112"/>
      <c r="EXD284" s="63"/>
      <c r="EXE284" s="112"/>
      <c r="EXH284" s="63"/>
      <c r="EXI284" s="112"/>
      <c r="EXL284" s="63"/>
      <c r="EXM284" s="112"/>
      <c r="EXP284" s="63"/>
      <c r="EXQ284" s="112"/>
      <c r="EXT284" s="63"/>
      <c r="EXU284" s="112"/>
      <c r="EXX284" s="63"/>
      <c r="EXY284" s="112"/>
      <c r="EYB284" s="63"/>
      <c r="EYC284" s="112"/>
      <c r="EYF284" s="63"/>
      <c r="EYG284" s="112"/>
      <c r="EYJ284" s="63"/>
      <c r="EYK284" s="112"/>
      <c r="EYN284" s="63"/>
      <c r="EYO284" s="112"/>
      <c r="EYR284" s="63"/>
      <c r="EYS284" s="112"/>
      <c r="EYV284" s="63"/>
      <c r="EYW284" s="112"/>
      <c r="EYZ284" s="63"/>
      <c r="EZA284" s="112"/>
      <c r="EZD284" s="63"/>
      <c r="EZE284" s="112"/>
      <c r="EZH284" s="63"/>
      <c r="EZI284" s="112"/>
      <c r="EZL284" s="63"/>
      <c r="EZM284" s="112"/>
      <c r="EZP284" s="63"/>
      <c r="EZQ284" s="112"/>
      <c r="EZT284" s="63"/>
      <c r="EZU284" s="112"/>
      <c r="EZX284" s="63"/>
      <c r="EZY284" s="112"/>
      <c r="FAB284" s="63"/>
      <c r="FAC284" s="112"/>
      <c r="FAF284" s="63"/>
      <c r="FAG284" s="112"/>
      <c r="FAJ284" s="63"/>
      <c r="FAK284" s="112"/>
      <c r="FAN284" s="63"/>
      <c r="FAO284" s="112"/>
      <c r="FAR284" s="63"/>
      <c r="FAS284" s="112"/>
      <c r="FAV284" s="63"/>
      <c r="FAW284" s="112"/>
      <c r="FAZ284" s="63"/>
      <c r="FBA284" s="112"/>
      <c r="FBD284" s="63"/>
      <c r="FBE284" s="112"/>
      <c r="FBH284" s="63"/>
      <c r="FBI284" s="112"/>
      <c r="FBL284" s="63"/>
      <c r="FBM284" s="112"/>
      <c r="FBP284" s="63"/>
      <c r="FBQ284" s="112"/>
      <c r="FBT284" s="63"/>
      <c r="FBU284" s="112"/>
      <c r="FBX284" s="63"/>
      <c r="FBY284" s="112"/>
      <c r="FCB284" s="63"/>
      <c r="FCC284" s="112"/>
      <c r="FCF284" s="63"/>
      <c r="FCG284" s="112"/>
      <c r="FCJ284" s="63"/>
      <c r="FCK284" s="112"/>
      <c r="FCN284" s="63"/>
      <c r="FCO284" s="112"/>
      <c r="FCR284" s="63"/>
      <c r="FCS284" s="112"/>
      <c r="FCV284" s="63"/>
      <c r="FCW284" s="112"/>
      <c r="FCZ284" s="63"/>
      <c r="FDA284" s="112"/>
      <c r="FDD284" s="63"/>
      <c r="FDE284" s="112"/>
      <c r="FDH284" s="63"/>
      <c r="FDI284" s="112"/>
      <c r="FDL284" s="63"/>
      <c r="FDM284" s="112"/>
      <c r="FDP284" s="63"/>
      <c r="FDQ284" s="112"/>
      <c r="FDT284" s="63"/>
      <c r="FDU284" s="112"/>
      <c r="FDX284" s="63"/>
      <c r="FDY284" s="112"/>
      <c r="FEB284" s="63"/>
      <c r="FEC284" s="112"/>
      <c r="FEF284" s="63"/>
      <c r="FEG284" s="112"/>
      <c r="FEJ284" s="63"/>
      <c r="FEK284" s="112"/>
      <c r="FEN284" s="63"/>
      <c r="FEO284" s="112"/>
      <c r="FER284" s="63"/>
      <c r="FES284" s="112"/>
      <c r="FEV284" s="63"/>
      <c r="FEW284" s="112"/>
      <c r="FEZ284" s="63"/>
      <c r="FFA284" s="112"/>
      <c r="FFD284" s="63"/>
      <c r="FFE284" s="112"/>
      <c r="FFH284" s="63"/>
      <c r="FFI284" s="112"/>
      <c r="FFL284" s="63"/>
      <c r="FFM284" s="112"/>
      <c r="FFP284" s="63"/>
      <c r="FFQ284" s="112"/>
      <c r="FFT284" s="63"/>
      <c r="FFU284" s="112"/>
      <c r="FFX284" s="63"/>
      <c r="FFY284" s="112"/>
      <c r="FGB284" s="63"/>
      <c r="FGC284" s="112"/>
      <c r="FGF284" s="63"/>
      <c r="FGG284" s="112"/>
      <c r="FGJ284" s="63"/>
      <c r="FGK284" s="112"/>
      <c r="FGN284" s="63"/>
      <c r="FGO284" s="112"/>
      <c r="FGR284" s="63"/>
      <c r="FGS284" s="112"/>
      <c r="FGV284" s="63"/>
      <c r="FGW284" s="112"/>
      <c r="FGZ284" s="63"/>
      <c r="FHA284" s="112"/>
      <c r="FHD284" s="63"/>
      <c r="FHE284" s="112"/>
      <c r="FHH284" s="63"/>
      <c r="FHI284" s="112"/>
      <c r="FHL284" s="63"/>
      <c r="FHM284" s="112"/>
      <c r="FHP284" s="63"/>
      <c r="FHQ284" s="112"/>
      <c r="FHT284" s="63"/>
      <c r="FHU284" s="112"/>
      <c r="FHX284" s="63"/>
      <c r="FHY284" s="112"/>
      <c r="FIB284" s="63"/>
      <c r="FIC284" s="112"/>
      <c r="FIF284" s="63"/>
      <c r="FIG284" s="112"/>
      <c r="FIJ284" s="63"/>
      <c r="FIK284" s="112"/>
      <c r="FIN284" s="63"/>
      <c r="FIO284" s="112"/>
      <c r="FIR284" s="63"/>
      <c r="FIS284" s="112"/>
      <c r="FIV284" s="63"/>
      <c r="FIW284" s="112"/>
      <c r="FIZ284" s="63"/>
      <c r="FJA284" s="112"/>
      <c r="FJD284" s="63"/>
      <c r="FJE284" s="112"/>
      <c r="FJH284" s="63"/>
      <c r="FJI284" s="112"/>
      <c r="FJL284" s="63"/>
      <c r="FJM284" s="112"/>
      <c r="FJP284" s="63"/>
      <c r="FJQ284" s="112"/>
      <c r="FJT284" s="63"/>
      <c r="FJU284" s="112"/>
      <c r="FJX284" s="63"/>
      <c r="FJY284" s="112"/>
      <c r="FKB284" s="63"/>
      <c r="FKC284" s="112"/>
      <c r="FKF284" s="63"/>
      <c r="FKG284" s="112"/>
      <c r="FKJ284" s="63"/>
      <c r="FKK284" s="112"/>
      <c r="FKN284" s="63"/>
      <c r="FKO284" s="112"/>
      <c r="FKR284" s="63"/>
      <c r="FKS284" s="112"/>
      <c r="FKV284" s="63"/>
      <c r="FKW284" s="112"/>
      <c r="FKZ284" s="63"/>
      <c r="FLA284" s="112"/>
      <c r="FLD284" s="63"/>
      <c r="FLE284" s="112"/>
      <c r="FLH284" s="63"/>
      <c r="FLI284" s="112"/>
      <c r="FLL284" s="63"/>
      <c r="FLM284" s="112"/>
      <c r="FLP284" s="63"/>
      <c r="FLQ284" s="112"/>
      <c r="FLT284" s="63"/>
      <c r="FLU284" s="112"/>
      <c r="FLX284" s="63"/>
      <c r="FLY284" s="112"/>
      <c r="FMB284" s="63"/>
      <c r="FMC284" s="112"/>
      <c r="FMF284" s="63"/>
      <c r="FMG284" s="112"/>
      <c r="FMJ284" s="63"/>
      <c r="FMK284" s="112"/>
      <c r="FMN284" s="63"/>
      <c r="FMO284" s="112"/>
      <c r="FMR284" s="63"/>
      <c r="FMS284" s="112"/>
      <c r="FMV284" s="63"/>
      <c r="FMW284" s="112"/>
      <c r="FMZ284" s="63"/>
      <c r="FNA284" s="112"/>
      <c r="FND284" s="63"/>
      <c r="FNE284" s="112"/>
      <c r="FNH284" s="63"/>
      <c r="FNI284" s="112"/>
      <c r="FNL284" s="63"/>
      <c r="FNM284" s="112"/>
      <c r="FNP284" s="63"/>
      <c r="FNQ284" s="112"/>
      <c r="FNT284" s="63"/>
      <c r="FNU284" s="112"/>
      <c r="FNX284" s="63"/>
      <c r="FNY284" s="112"/>
      <c r="FOB284" s="63"/>
      <c r="FOC284" s="112"/>
      <c r="FOF284" s="63"/>
      <c r="FOG284" s="112"/>
      <c r="FOJ284" s="63"/>
      <c r="FOK284" s="112"/>
      <c r="FON284" s="63"/>
      <c r="FOO284" s="112"/>
      <c r="FOR284" s="63"/>
      <c r="FOS284" s="112"/>
      <c r="FOV284" s="63"/>
      <c r="FOW284" s="112"/>
      <c r="FOZ284" s="63"/>
      <c r="FPA284" s="112"/>
      <c r="FPD284" s="63"/>
      <c r="FPE284" s="112"/>
      <c r="FPH284" s="63"/>
      <c r="FPI284" s="112"/>
      <c r="FPL284" s="63"/>
      <c r="FPM284" s="112"/>
      <c r="FPP284" s="63"/>
      <c r="FPQ284" s="112"/>
      <c r="FPT284" s="63"/>
      <c r="FPU284" s="112"/>
      <c r="FPX284" s="63"/>
      <c r="FPY284" s="112"/>
      <c r="FQB284" s="63"/>
      <c r="FQC284" s="112"/>
      <c r="FQF284" s="63"/>
      <c r="FQG284" s="112"/>
      <c r="FQJ284" s="63"/>
      <c r="FQK284" s="112"/>
      <c r="FQN284" s="63"/>
      <c r="FQO284" s="112"/>
      <c r="FQR284" s="63"/>
      <c r="FQS284" s="112"/>
      <c r="FQV284" s="63"/>
      <c r="FQW284" s="112"/>
      <c r="FQZ284" s="63"/>
      <c r="FRA284" s="112"/>
      <c r="FRD284" s="63"/>
      <c r="FRE284" s="112"/>
      <c r="FRH284" s="63"/>
      <c r="FRI284" s="112"/>
      <c r="FRL284" s="63"/>
      <c r="FRM284" s="112"/>
      <c r="FRP284" s="63"/>
      <c r="FRQ284" s="112"/>
      <c r="FRT284" s="63"/>
      <c r="FRU284" s="112"/>
      <c r="FRX284" s="63"/>
      <c r="FRY284" s="112"/>
      <c r="FSB284" s="63"/>
      <c r="FSC284" s="112"/>
      <c r="FSF284" s="63"/>
      <c r="FSG284" s="112"/>
      <c r="FSJ284" s="63"/>
      <c r="FSK284" s="112"/>
      <c r="FSN284" s="63"/>
      <c r="FSO284" s="112"/>
      <c r="FSR284" s="63"/>
      <c r="FSS284" s="112"/>
      <c r="FSV284" s="63"/>
      <c r="FSW284" s="112"/>
      <c r="FSZ284" s="63"/>
      <c r="FTA284" s="112"/>
      <c r="FTD284" s="63"/>
      <c r="FTE284" s="112"/>
      <c r="FTH284" s="63"/>
      <c r="FTI284" s="112"/>
      <c r="FTL284" s="63"/>
      <c r="FTM284" s="112"/>
      <c r="FTP284" s="63"/>
      <c r="FTQ284" s="112"/>
      <c r="FTT284" s="63"/>
      <c r="FTU284" s="112"/>
      <c r="FTX284" s="63"/>
      <c r="FTY284" s="112"/>
      <c r="FUB284" s="63"/>
      <c r="FUC284" s="112"/>
      <c r="FUF284" s="63"/>
      <c r="FUG284" s="112"/>
      <c r="FUJ284" s="63"/>
      <c r="FUK284" s="112"/>
      <c r="FUN284" s="63"/>
      <c r="FUO284" s="112"/>
      <c r="FUR284" s="63"/>
      <c r="FUS284" s="112"/>
      <c r="FUV284" s="63"/>
      <c r="FUW284" s="112"/>
      <c r="FUZ284" s="63"/>
      <c r="FVA284" s="112"/>
      <c r="FVD284" s="63"/>
      <c r="FVE284" s="112"/>
      <c r="FVH284" s="63"/>
      <c r="FVI284" s="112"/>
      <c r="FVL284" s="63"/>
      <c r="FVM284" s="112"/>
      <c r="FVP284" s="63"/>
      <c r="FVQ284" s="112"/>
      <c r="FVT284" s="63"/>
      <c r="FVU284" s="112"/>
      <c r="FVX284" s="63"/>
      <c r="FVY284" s="112"/>
      <c r="FWB284" s="63"/>
      <c r="FWC284" s="112"/>
      <c r="FWF284" s="63"/>
      <c r="FWG284" s="112"/>
      <c r="FWJ284" s="63"/>
      <c r="FWK284" s="112"/>
      <c r="FWN284" s="63"/>
      <c r="FWO284" s="112"/>
      <c r="FWR284" s="63"/>
      <c r="FWS284" s="112"/>
      <c r="FWV284" s="63"/>
      <c r="FWW284" s="112"/>
      <c r="FWZ284" s="63"/>
      <c r="FXA284" s="112"/>
      <c r="FXD284" s="63"/>
      <c r="FXE284" s="112"/>
      <c r="FXH284" s="63"/>
      <c r="FXI284" s="112"/>
      <c r="FXL284" s="63"/>
      <c r="FXM284" s="112"/>
      <c r="FXP284" s="63"/>
      <c r="FXQ284" s="112"/>
      <c r="FXT284" s="63"/>
      <c r="FXU284" s="112"/>
      <c r="FXX284" s="63"/>
      <c r="FXY284" s="112"/>
      <c r="FYB284" s="63"/>
      <c r="FYC284" s="112"/>
      <c r="FYF284" s="63"/>
      <c r="FYG284" s="112"/>
      <c r="FYJ284" s="63"/>
      <c r="FYK284" s="112"/>
      <c r="FYN284" s="63"/>
      <c r="FYO284" s="112"/>
      <c r="FYR284" s="63"/>
      <c r="FYS284" s="112"/>
      <c r="FYV284" s="63"/>
      <c r="FYW284" s="112"/>
      <c r="FYZ284" s="63"/>
      <c r="FZA284" s="112"/>
      <c r="FZD284" s="63"/>
      <c r="FZE284" s="112"/>
      <c r="FZH284" s="63"/>
      <c r="FZI284" s="112"/>
      <c r="FZL284" s="63"/>
      <c r="FZM284" s="112"/>
      <c r="FZP284" s="63"/>
      <c r="FZQ284" s="112"/>
      <c r="FZT284" s="63"/>
      <c r="FZU284" s="112"/>
      <c r="FZX284" s="63"/>
      <c r="FZY284" s="112"/>
      <c r="GAB284" s="63"/>
      <c r="GAC284" s="112"/>
      <c r="GAF284" s="63"/>
      <c r="GAG284" s="112"/>
      <c r="GAJ284" s="63"/>
      <c r="GAK284" s="112"/>
      <c r="GAN284" s="63"/>
      <c r="GAO284" s="112"/>
      <c r="GAR284" s="63"/>
      <c r="GAS284" s="112"/>
      <c r="GAV284" s="63"/>
      <c r="GAW284" s="112"/>
      <c r="GAZ284" s="63"/>
      <c r="GBA284" s="112"/>
      <c r="GBD284" s="63"/>
      <c r="GBE284" s="112"/>
      <c r="GBH284" s="63"/>
      <c r="GBI284" s="112"/>
      <c r="GBL284" s="63"/>
      <c r="GBM284" s="112"/>
      <c r="GBP284" s="63"/>
      <c r="GBQ284" s="112"/>
      <c r="GBT284" s="63"/>
      <c r="GBU284" s="112"/>
      <c r="GBX284" s="63"/>
      <c r="GBY284" s="112"/>
      <c r="GCB284" s="63"/>
      <c r="GCC284" s="112"/>
      <c r="GCF284" s="63"/>
      <c r="GCG284" s="112"/>
      <c r="GCJ284" s="63"/>
      <c r="GCK284" s="112"/>
      <c r="GCN284" s="63"/>
      <c r="GCO284" s="112"/>
      <c r="GCR284" s="63"/>
      <c r="GCS284" s="112"/>
      <c r="GCV284" s="63"/>
      <c r="GCW284" s="112"/>
      <c r="GCZ284" s="63"/>
      <c r="GDA284" s="112"/>
      <c r="GDD284" s="63"/>
      <c r="GDE284" s="112"/>
      <c r="GDH284" s="63"/>
      <c r="GDI284" s="112"/>
      <c r="GDL284" s="63"/>
      <c r="GDM284" s="112"/>
      <c r="GDP284" s="63"/>
      <c r="GDQ284" s="112"/>
      <c r="GDT284" s="63"/>
      <c r="GDU284" s="112"/>
      <c r="GDX284" s="63"/>
      <c r="GDY284" s="112"/>
      <c r="GEB284" s="63"/>
      <c r="GEC284" s="112"/>
      <c r="GEF284" s="63"/>
      <c r="GEG284" s="112"/>
      <c r="GEJ284" s="63"/>
      <c r="GEK284" s="112"/>
      <c r="GEN284" s="63"/>
      <c r="GEO284" s="112"/>
      <c r="GER284" s="63"/>
      <c r="GES284" s="112"/>
      <c r="GEV284" s="63"/>
      <c r="GEW284" s="112"/>
      <c r="GEZ284" s="63"/>
      <c r="GFA284" s="112"/>
      <c r="GFD284" s="63"/>
      <c r="GFE284" s="112"/>
      <c r="GFH284" s="63"/>
      <c r="GFI284" s="112"/>
      <c r="GFL284" s="63"/>
      <c r="GFM284" s="112"/>
      <c r="GFP284" s="63"/>
      <c r="GFQ284" s="112"/>
      <c r="GFT284" s="63"/>
      <c r="GFU284" s="112"/>
      <c r="GFX284" s="63"/>
      <c r="GFY284" s="112"/>
      <c r="GGB284" s="63"/>
      <c r="GGC284" s="112"/>
      <c r="GGF284" s="63"/>
      <c r="GGG284" s="112"/>
      <c r="GGJ284" s="63"/>
      <c r="GGK284" s="112"/>
      <c r="GGN284" s="63"/>
      <c r="GGO284" s="112"/>
      <c r="GGR284" s="63"/>
      <c r="GGS284" s="112"/>
      <c r="GGV284" s="63"/>
      <c r="GGW284" s="112"/>
      <c r="GGZ284" s="63"/>
      <c r="GHA284" s="112"/>
      <c r="GHD284" s="63"/>
      <c r="GHE284" s="112"/>
      <c r="GHH284" s="63"/>
      <c r="GHI284" s="112"/>
      <c r="GHL284" s="63"/>
      <c r="GHM284" s="112"/>
      <c r="GHP284" s="63"/>
      <c r="GHQ284" s="112"/>
      <c r="GHT284" s="63"/>
      <c r="GHU284" s="112"/>
      <c r="GHX284" s="63"/>
      <c r="GHY284" s="112"/>
      <c r="GIB284" s="63"/>
      <c r="GIC284" s="112"/>
      <c r="GIF284" s="63"/>
      <c r="GIG284" s="112"/>
      <c r="GIJ284" s="63"/>
      <c r="GIK284" s="112"/>
      <c r="GIN284" s="63"/>
      <c r="GIO284" s="112"/>
      <c r="GIR284" s="63"/>
      <c r="GIS284" s="112"/>
      <c r="GIV284" s="63"/>
      <c r="GIW284" s="112"/>
      <c r="GIZ284" s="63"/>
      <c r="GJA284" s="112"/>
      <c r="GJD284" s="63"/>
      <c r="GJE284" s="112"/>
      <c r="GJH284" s="63"/>
      <c r="GJI284" s="112"/>
      <c r="GJL284" s="63"/>
      <c r="GJM284" s="112"/>
      <c r="GJP284" s="63"/>
      <c r="GJQ284" s="112"/>
      <c r="GJT284" s="63"/>
      <c r="GJU284" s="112"/>
      <c r="GJX284" s="63"/>
      <c r="GJY284" s="112"/>
      <c r="GKB284" s="63"/>
      <c r="GKC284" s="112"/>
      <c r="GKF284" s="63"/>
      <c r="GKG284" s="112"/>
      <c r="GKJ284" s="63"/>
      <c r="GKK284" s="112"/>
      <c r="GKN284" s="63"/>
      <c r="GKO284" s="112"/>
      <c r="GKR284" s="63"/>
      <c r="GKS284" s="112"/>
      <c r="GKV284" s="63"/>
      <c r="GKW284" s="112"/>
      <c r="GKZ284" s="63"/>
      <c r="GLA284" s="112"/>
      <c r="GLD284" s="63"/>
      <c r="GLE284" s="112"/>
      <c r="GLH284" s="63"/>
      <c r="GLI284" s="112"/>
      <c r="GLL284" s="63"/>
      <c r="GLM284" s="112"/>
      <c r="GLP284" s="63"/>
      <c r="GLQ284" s="112"/>
      <c r="GLT284" s="63"/>
      <c r="GLU284" s="112"/>
      <c r="GLX284" s="63"/>
      <c r="GLY284" s="112"/>
      <c r="GMB284" s="63"/>
      <c r="GMC284" s="112"/>
      <c r="GMF284" s="63"/>
      <c r="GMG284" s="112"/>
      <c r="GMJ284" s="63"/>
      <c r="GMK284" s="112"/>
      <c r="GMN284" s="63"/>
      <c r="GMO284" s="112"/>
      <c r="GMR284" s="63"/>
      <c r="GMS284" s="112"/>
      <c r="GMV284" s="63"/>
      <c r="GMW284" s="112"/>
      <c r="GMZ284" s="63"/>
      <c r="GNA284" s="112"/>
      <c r="GND284" s="63"/>
      <c r="GNE284" s="112"/>
      <c r="GNH284" s="63"/>
      <c r="GNI284" s="112"/>
      <c r="GNL284" s="63"/>
      <c r="GNM284" s="112"/>
      <c r="GNP284" s="63"/>
      <c r="GNQ284" s="112"/>
      <c r="GNT284" s="63"/>
      <c r="GNU284" s="112"/>
      <c r="GNX284" s="63"/>
      <c r="GNY284" s="112"/>
      <c r="GOB284" s="63"/>
      <c r="GOC284" s="112"/>
      <c r="GOF284" s="63"/>
      <c r="GOG284" s="112"/>
      <c r="GOJ284" s="63"/>
      <c r="GOK284" s="112"/>
      <c r="GON284" s="63"/>
      <c r="GOO284" s="112"/>
      <c r="GOR284" s="63"/>
      <c r="GOS284" s="112"/>
      <c r="GOV284" s="63"/>
      <c r="GOW284" s="112"/>
      <c r="GOZ284" s="63"/>
      <c r="GPA284" s="112"/>
      <c r="GPD284" s="63"/>
      <c r="GPE284" s="112"/>
      <c r="GPH284" s="63"/>
      <c r="GPI284" s="112"/>
      <c r="GPL284" s="63"/>
      <c r="GPM284" s="112"/>
      <c r="GPP284" s="63"/>
      <c r="GPQ284" s="112"/>
      <c r="GPT284" s="63"/>
      <c r="GPU284" s="112"/>
      <c r="GPX284" s="63"/>
      <c r="GPY284" s="112"/>
      <c r="GQB284" s="63"/>
      <c r="GQC284" s="112"/>
      <c r="GQF284" s="63"/>
      <c r="GQG284" s="112"/>
      <c r="GQJ284" s="63"/>
      <c r="GQK284" s="112"/>
      <c r="GQN284" s="63"/>
      <c r="GQO284" s="112"/>
      <c r="GQR284" s="63"/>
      <c r="GQS284" s="112"/>
      <c r="GQV284" s="63"/>
      <c r="GQW284" s="112"/>
      <c r="GQZ284" s="63"/>
      <c r="GRA284" s="112"/>
      <c r="GRD284" s="63"/>
      <c r="GRE284" s="112"/>
      <c r="GRH284" s="63"/>
      <c r="GRI284" s="112"/>
      <c r="GRL284" s="63"/>
      <c r="GRM284" s="112"/>
      <c r="GRP284" s="63"/>
      <c r="GRQ284" s="112"/>
      <c r="GRT284" s="63"/>
      <c r="GRU284" s="112"/>
      <c r="GRX284" s="63"/>
      <c r="GRY284" s="112"/>
      <c r="GSB284" s="63"/>
      <c r="GSC284" s="112"/>
      <c r="GSF284" s="63"/>
      <c r="GSG284" s="112"/>
      <c r="GSJ284" s="63"/>
      <c r="GSK284" s="112"/>
      <c r="GSN284" s="63"/>
      <c r="GSO284" s="112"/>
      <c r="GSR284" s="63"/>
      <c r="GSS284" s="112"/>
      <c r="GSV284" s="63"/>
      <c r="GSW284" s="112"/>
      <c r="GSZ284" s="63"/>
      <c r="GTA284" s="112"/>
      <c r="GTD284" s="63"/>
      <c r="GTE284" s="112"/>
      <c r="GTH284" s="63"/>
      <c r="GTI284" s="112"/>
      <c r="GTL284" s="63"/>
      <c r="GTM284" s="112"/>
      <c r="GTP284" s="63"/>
      <c r="GTQ284" s="112"/>
      <c r="GTT284" s="63"/>
      <c r="GTU284" s="112"/>
      <c r="GTX284" s="63"/>
      <c r="GTY284" s="112"/>
      <c r="GUB284" s="63"/>
      <c r="GUC284" s="112"/>
      <c r="GUF284" s="63"/>
      <c r="GUG284" s="112"/>
      <c r="GUJ284" s="63"/>
      <c r="GUK284" s="112"/>
      <c r="GUN284" s="63"/>
      <c r="GUO284" s="112"/>
      <c r="GUR284" s="63"/>
      <c r="GUS284" s="112"/>
      <c r="GUV284" s="63"/>
      <c r="GUW284" s="112"/>
      <c r="GUZ284" s="63"/>
      <c r="GVA284" s="112"/>
      <c r="GVD284" s="63"/>
      <c r="GVE284" s="112"/>
      <c r="GVH284" s="63"/>
      <c r="GVI284" s="112"/>
      <c r="GVL284" s="63"/>
      <c r="GVM284" s="112"/>
      <c r="GVP284" s="63"/>
      <c r="GVQ284" s="112"/>
      <c r="GVT284" s="63"/>
      <c r="GVU284" s="112"/>
      <c r="GVX284" s="63"/>
      <c r="GVY284" s="112"/>
      <c r="GWB284" s="63"/>
      <c r="GWC284" s="112"/>
      <c r="GWF284" s="63"/>
      <c r="GWG284" s="112"/>
      <c r="GWJ284" s="63"/>
      <c r="GWK284" s="112"/>
      <c r="GWN284" s="63"/>
      <c r="GWO284" s="112"/>
      <c r="GWR284" s="63"/>
      <c r="GWS284" s="112"/>
      <c r="GWV284" s="63"/>
      <c r="GWW284" s="112"/>
      <c r="GWZ284" s="63"/>
      <c r="GXA284" s="112"/>
      <c r="GXD284" s="63"/>
      <c r="GXE284" s="112"/>
      <c r="GXH284" s="63"/>
      <c r="GXI284" s="112"/>
      <c r="GXL284" s="63"/>
      <c r="GXM284" s="112"/>
      <c r="GXP284" s="63"/>
      <c r="GXQ284" s="112"/>
      <c r="GXT284" s="63"/>
      <c r="GXU284" s="112"/>
      <c r="GXX284" s="63"/>
      <c r="GXY284" s="112"/>
      <c r="GYB284" s="63"/>
      <c r="GYC284" s="112"/>
      <c r="GYF284" s="63"/>
      <c r="GYG284" s="112"/>
      <c r="GYJ284" s="63"/>
      <c r="GYK284" s="112"/>
      <c r="GYN284" s="63"/>
      <c r="GYO284" s="112"/>
      <c r="GYR284" s="63"/>
      <c r="GYS284" s="112"/>
      <c r="GYV284" s="63"/>
      <c r="GYW284" s="112"/>
      <c r="GYZ284" s="63"/>
      <c r="GZA284" s="112"/>
      <c r="GZD284" s="63"/>
      <c r="GZE284" s="112"/>
      <c r="GZH284" s="63"/>
      <c r="GZI284" s="112"/>
      <c r="GZL284" s="63"/>
      <c r="GZM284" s="112"/>
      <c r="GZP284" s="63"/>
      <c r="GZQ284" s="112"/>
      <c r="GZT284" s="63"/>
      <c r="GZU284" s="112"/>
      <c r="GZX284" s="63"/>
      <c r="GZY284" s="112"/>
      <c r="HAB284" s="63"/>
      <c r="HAC284" s="112"/>
      <c r="HAF284" s="63"/>
      <c r="HAG284" s="112"/>
      <c r="HAJ284" s="63"/>
      <c r="HAK284" s="112"/>
      <c r="HAN284" s="63"/>
      <c r="HAO284" s="112"/>
      <c r="HAR284" s="63"/>
      <c r="HAS284" s="112"/>
      <c r="HAV284" s="63"/>
      <c r="HAW284" s="112"/>
      <c r="HAZ284" s="63"/>
      <c r="HBA284" s="112"/>
      <c r="HBD284" s="63"/>
      <c r="HBE284" s="112"/>
      <c r="HBH284" s="63"/>
      <c r="HBI284" s="112"/>
      <c r="HBL284" s="63"/>
      <c r="HBM284" s="112"/>
      <c r="HBP284" s="63"/>
      <c r="HBQ284" s="112"/>
      <c r="HBT284" s="63"/>
      <c r="HBU284" s="112"/>
      <c r="HBX284" s="63"/>
      <c r="HBY284" s="112"/>
      <c r="HCB284" s="63"/>
      <c r="HCC284" s="112"/>
      <c r="HCF284" s="63"/>
      <c r="HCG284" s="112"/>
      <c r="HCJ284" s="63"/>
      <c r="HCK284" s="112"/>
      <c r="HCN284" s="63"/>
      <c r="HCO284" s="112"/>
      <c r="HCR284" s="63"/>
      <c r="HCS284" s="112"/>
      <c r="HCV284" s="63"/>
      <c r="HCW284" s="112"/>
      <c r="HCZ284" s="63"/>
      <c r="HDA284" s="112"/>
      <c r="HDD284" s="63"/>
      <c r="HDE284" s="112"/>
      <c r="HDH284" s="63"/>
      <c r="HDI284" s="112"/>
      <c r="HDL284" s="63"/>
      <c r="HDM284" s="112"/>
      <c r="HDP284" s="63"/>
      <c r="HDQ284" s="112"/>
      <c r="HDT284" s="63"/>
      <c r="HDU284" s="112"/>
      <c r="HDX284" s="63"/>
      <c r="HDY284" s="112"/>
      <c r="HEB284" s="63"/>
      <c r="HEC284" s="112"/>
      <c r="HEF284" s="63"/>
      <c r="HEG284" s="112"/>
      <c r="HEJ284" s="63"/>
      <c r="HEK284" s="112"/>
      <c r="HEN284" s="63"/>
      <c r="HEO284" s="112"/>
      <c r="HER284" s="63"/>
      <c r="HES284" s="112"/>
      <c r="HEV284" s="63"/>
      <c r="HEW284" s="112"/>
      <c r="HEZ284" s="63"/>
      <c r="HFA284" s="112"/>
      <c r="HFD284" s="63"/>
      <c r="HFE284" s="112"/>
      <c r="HFH284" s="63"/>
      <c r="HFI284" s="112"/>
      <c r="HFL284" s="63"/>
      <c r="HFM284" s="112"/>
      <c r="HFP284" s="63"/>
      <c r="HFQ284" s="112"/>
      <c r="HFT284" s="63"/>
      <c r="HFU284" s="112"/>
      <c r="HFX284" s="63"/>
      <c r="HFY284" s="112"/>
      <c r="HGB284" s="63"/>
      <c r="HGC284" s="112"/>
      <c r="HGF284" s="63"/>
      <c r="HGG284" s="112"/>
      <c r="HGJ284" s="63"/>
      <c r="HGK284" s="112"/>
      <c r="HGN284" s="63"/>
      <c r="HGO284" s="112"/>
      <c r="HGR284" s="63"/>
      <c r="HGS284" s="112"/>
      <c r="HGV284" s="63"/>
      <c r="HGW284" s="112"/>
      <c r="HGZ284" s="63"/>
      <c r="HHA284" s="112"/>
      <c r="HHD284" s="63"/>
      <c r="HHE284" s="112"/>
      <c r="HHH284" s="63"/>
      <c r="HHI284" s="112"/>
      <c r="HHL284" s="63"/>
      <c r="HHM284" s="112"/>
      <c r="HHP284" s="63"/>
      <c r="HHQ284" s="112"/>
      <c r="HHT284" s="63"/>
      <c r="HHU284" s="112"/>
      <c r="HHX284" s="63"/>
      <c r="HHY284" s="112"/>
      <c r="HIB284" s="63"/>
      <c r="HIC284" s="112"/>
      <c r="HIF284" s="63"/>
      <c r="HIG284" s="112"/>
      <c r="HIJ284" s="63"/>
      <c r="HIK284" s="112"/>
      <c r="HIN284" s="63"/>
      <c r="HIO284" s="112"/>
      <c r="HIR284" s="63"/>
      <c r="HIS284" s="112"/>
      <c r="HIV284" s="63"/>
      <c r="HIW284" s="112"/>
      <c r="HIZ284" s="63"/>
      <c r="HJA284" s="112"/>
      <c r="HJD284" s="63"/>
      <c r="HJE284" s="112"/>
      <c r="HJH284" s="63"/>
      <c r="HJI284" s="112"/>
      <c r="HJL284" s="63"/>
      <c r="HJM284" s="112"/>
      <c r="HJP284" s="63"/>
      <c r="HJQ284" s="112"/>
      <c r="HJT284" s="63"/>
      <c r="HJU284" s="112"/>
      <c r="HJX284" s="63"/>
      <c r="HJY284" s="112"/>
      <c r="HKB284" s="63"/>
      <c r="HKC284" s="112"/>
      <c r="HKF284" s="63"/>
      <c r="HKG284" s="112"/>
      <c r="HKJ284" s="63"/>
      <c r="HKK284" s="112"/>
      <c r="HKN284" s="63"/>
      <c r="HKO284" s="112"/>
      <c r="HKR284" s="63"/>
      <c r="HKS284" s="112"/>
      <c r="HKV284" s="63"/>
      <c r="HKW284" s="112"/>
      <c r="HKZ284" s="63"/>
      <c r="HLA284" s="112"/>
      <c r="HLD284" s="63"/>
      <c r="HLE284" s="112"/>
      <c r="HLH284" s="63"/>
      <c r="HLI284" s="112"/>
      <c r="HLL284" s="63"/>
      <c r="HLM284" s="112"/>
      <c r="HLP284" s="63"/>
      <c r="HLQ284" s="112"/>
      <c r="HLT284" s="63"/>
      <c r="HLU284" s="112"/>
      <c r="HLX284" s="63"/>
      <c r="HLY284" s="112"/>
      <c r="HMB284" s="63"/>
      <c r="HMC284" s="112"/>
      <c r="HMF284" s="63"/>
      <c r="HMG284" s="112"/>
      <c r="HMJ284" s="63"/>
      <c r="HMK284" s="112"/>
      <c r="HMN284" s="63"/>
      <c r="HMO284" s="112"/>
      <c r="HMR284" s="63"/>
      <c r="HMS284" s="112"/>
      <c r="HMV284" s="63"/>
      <c r="HMW284" s="112"/>
      <c r="HMZ284" s="63"/>
      <c r="HNA284" s="112"/>
      <c r="HND284" s="63"/>
      <c r="HNE284" s="112"/>
      <c r="HNH284" s="63"/>
      <c r="HNI284" s="112"/>
      <c r="HNL284" s="63"/>
      <c r="HNM284" s="112"/>
      <c r="HNP284" s="63"/>
      <c r="HNQ284" s="112"/>
      <c r="HNT284" s="63"/>
      <c r="HNU284" s="112"/>
      <c r="HNX284" s="63"/>
      <c r="HNY284" s="112"/>
      <c r="HOB284" s="63"/>
      <c r="HOC284" s="112"/>
      <c r="HOF284" s="63"/>
      <c r="HOG284" s="112"/>
      <c r="HOJ284" s="63"/>
      <c r="HOK284" s="112"/>
      <c r="HON284" s="63"/>
      <c r="HOO284" s="112"/>
      <c r="HOR284" s="63"/>
      <c r="HOS284" s="112"/>
      <c r="HOV284" s="63"/>
      <c r="HOW284" s="112"/>
      <c r="HOZ284" s="63"/>
      <c r="HPA284" s="112"/>
      <c r="HPD284" s="63"/>
      <c r="HPE284" s="112"/>
      <c r="HPH284" s="63"/>
      <c r="HPI284" s="112"/>
      <c r="HPL284" s="63"/>
      <c r="HPM284" s="112"/>
      <c r="HPP284" s="63"/>
      <c r="HPQ284" s="112"/>
      <c r="HPT284" s="63"/>
      <c r="HPU284" s="112"/>
      <c r="HPX284" s="63"/>
      <c r="HPY284" s="112"/>
      <c r="HQB284" s="63"/>
      <c r="HQC284" s="112"/>
      <c r="HQF284" s="63"/>
      <c r="HQG284" s="112"/>
      <c r="HQJ284" s="63"/>
      <c r="HQK284" s="112"/>
      <c r="HQN284" s="63"/>
      <c r="HQO284" s="112"/>
      <c r="HQR284" s="63"/>
      <c r="HQS284" s="112"/>
      <c r="HQV284" s="63"/>
      <c r="HQW284" s="112"/>
      <c r="HQZ284" s="63"/>
      <c r="HRA284" s="112"/>
      <c r="HRD284" s="63"/>
      <c r="HRE284" s="112"/>
      <c r="HRH284" s="63"/>
      <c r="HRI284" s="112"/>
      <c r="HRL284" s="63"/>
      <c r="HRM284" s="112"/>
      <c r="HRP284" s="63"/>
      <c r="HRQ284" s="112"/>
      <c r="HRT284" s="63"/>
      <c r="HRU284" s="112"/>
      <c r="HRX284" s="63"/>
      <c r="HRY284" s="112"/>
      <c r="HSB284" s="63"/>
      <c r="HSC284" s="112"/>
      <c r="HSF284" s="63"/>
      <c r="HSG284" s="112"/>
      <c r="HSJ284" s="63"/>
      <c r="HSK284" s="112"/>
      <c r="HSN284" s="63"/>
      <c r="HSO284" s="112"/>
      <c r="HSR284" s="63"/>
      <c r="HSS284" s="112"/>
      <c r="HSV284" s="63"/>
      <c r="HSW284" s="112"/>
      <c r="HSZ284" s="63"/>
      <c r="HTA284" s="112"/>
      <c r="HTD284" s="63"/>
      <c r="HTE284" s="112"/>
      <c r="HTH284" s="63"/>
      <c r="HTI284" s="112"/>
      <c r="HTL284" s="63"/>
      <c r="HTM284" s="112"/>
      <c r="HTP284" s="63"/>
      <c r="HTQ284" s="112"/>
      <c r="HTT284" s="63"/>
      <c r="HTU284" s="112"/>
      <c r="HTX284" s="63"/>
      <c r="HTY284" s="112"/>
      <c r="HUB284" s="63"/>
      <c r="HUC284" s="112"/>
      <c r="HUF284" s="63"/>
      <c r="HUG284" s="112"/>
      <c r="HUJ284" s="63"/>
      <c r="HUK284" s="112"/>
      <c r="HUN284" s="63"/>
      <c r="HUO284" s="112"/>
      <c r="HUR284" s="63"/>
      <c r="HUS284" s="112"/>
      <c r="HUV284" s="63"/>
      <c r="HUW284" s="112"/>
      <c r="HUZ284" s="63"/>
      <c r="HVA284" s="112"/>
      <c r="HVD284" s="63"/>
      <c r="HVE284" s="112"/>
      <c r="HVH284" s="63"/>
      <c r="HVI284" s="112"/>
      <c r="HVL284" s="63"/>
      <c r="HVM284" s="112"/>
      <c r="HVP284" s="63"/>
      <c r="HVQ284" s="112"/>
      <c r="HVT284" s="63"/>
      <c r="HVU284" s="112"/>
      <c r="HVX284" s="63"/>
      <c r="HVY284" s="112"/>
      <c r="HWB284" s="63"/>
      <c r="HWC284" s="112"/>
      <c r="HWF284" s="63"/>
      <c r="HWG284" s="112"/>
      <c r="HWJ284" s="63"/>
      <c r="HWK284" s="112"/>
      <c r="HWN284" s="63"/>
      <c r="HWO284" s="112"/>
      <c r="HWR284" s="63"/>
      <c r="HWS284" s="112"/>
      <c r="HWV284" s="63"/>
      <c r="HWW284" s="112"/>
      <c r="HWZ284" s="63"/>
      <c r="HXA284" s="112"/>
      <c r="HXD284" s="63"/>
      <c r="HXE284" s="112"/>
      <c r="HXH284" s="63"/>
      <c r="HXI284" s="112"/>
      <c r="HXL284" s="63"/>
      <c r="HXM284" s="112"/>
      <c r="HXP284" s="63"/>
      <c r="HXQ284" s="112"/>
      <c r="HXT284" s="63"/>
      <c r="HXU284" s="112"/>
      <c r="HXX284" s="63"/>
      <c r="HXY284" s="112"/>
      <c r="HYB284" s="63"/>
      <c r="HYC284" s="112"/>
      <c r="HYF284" s="63"/>
      <c r="HYG284" s="112"/>
      <c r="HYJ284" s="63"/>
      <c r="HYK284" s="112"/>
      <c r="HYN284" s="63"/>
      <c r="HYO284" s="112"/>
      <c r="HYR284" s="63"/>
      <c r="HYS284" s="112"/>
      <c r="HYV284" s="63"/>
      <c r="HYW284" s="112"/>
      <c r="HYZ284" s="63"/>
      <c r="HZA284" s="112"/>
      <c r="HZD284" s="63"/>
      <c r="HZE284" s="112"/>
      <c r="HZH284" s="63"/>
      <c r="HZI284" s="112"/>
      <c r="HZL284" s="63"/>
      <c r="HZM284" s="112"/>
      <c r="HZP284" s="63"/>
      <c r="HZQ284" s="112"/>
      <c r="HZT284" s="63"/>
      <c r="HZU284" s="112"/>
      <c r="HZX284" s="63"/>
      <c r="HZY284" s="112"/>
      <c r="IAB284" s="63"/>
      <c r="IAC284" s="112"/>
      <c r="IAF284" s="63"/>
      <c r="IAG284" s="112"/>
      <c r="IAJ284" s="63"/>
      <c r="IAK284" s="112"/>
      <c r="IAN284" s="63"/>
      <c r="IAO284" s="112"/>
      <c r="IAR284" s="63"/>
      <c r="IAS284" s="112"/>
      <c r="IAV284" s="63"/>
      <c r="IAW284" s="112"/>
      <c r="IAZ284" s="63"/>
      <c r="IBA284" s="112"/>
      <c r="IBD284" s="63"/>
      <c r="IBE284" s="112"/>
      <c r="IBH284" s="63"/>
      <c r="IBI284" s="112"/>
      <c r="IBL284" s="63"/>
      <c r="IBM284" s="112"/>
      <c r="IBP284" s="63"/>
      <c r="IBQ284" s="112"/>
      <c r="IBT284" s="63"/>
      <c r="IBU284" s="112"/>
      <c r="IBX284" s="63"/>
      <c r="IBY284" s="112"/>
      <c r="ICB284" s="63"/>
      <c r="ICC284" s="112"/>
      <c r="ICF284" s="63"/>
      <c r="ICG284" s="112"/>
      <c r="ICJ284" s="63"/>
      <c r="ICK284" s="112"/>
      <c r="ICN284" s="63"/>
      <c r="ICO284" s="112"/>
      <c r="ICR284" s="63"/>
      <c r="ICS284" s="112"/>
      <c r="ICV284" s="63"/>
      <c r="ICW284" s="112"/>
      <c r="ICZ284" s="63"/>
      <c r="IDA284" s="112"/>
      <c r="IDD284" s="63"/>
      <c r="IDE284" s="112"/>
      <c r="IDH284" s="63"/>
      <c r="IDI284" s="112"/>
      <c r="IDL284" s="63"/>
      <c r="IDM284" s="112"/>
      <c r="IDP284" s="63"/>
      <c r="IDQ284" s="112"/>
      <c r="IDT284" s="63"/>
      <c r="IDU284" s="112"/>
      <c r="IDX284" s="63"/>
      <c r="IDY284" s="112"/>
      <c r="IEB284" s="63"/>
      <c r="IEC284" s="112"/>
      <c r="IEF284" s="63"/>
      <c r="IEG284" s="112"/>
      <c r="IEJ284" s="63"/>
      <c r="IEK284" s="112"/>
      <c r="IEN284" s="63"/>
      <c r="IEO284" s="112"/>
      <c r="IER284" s="63"/>
      <c r="IES284" s="112"/>
      <c r="IEV284" s="63"/>
      <c r="IEW284" s="112"/>
      <c r="IEZ284" s="63"/>
      <c r="IFA284" s="112"/>
      <c r="IFD284" s="63"/>
      <c r="IFE284" s="112"/>
      <c r="IFH284" s="63"/>
      <c r="IFI284" s="112"/>
      <c r="IFL284" s="63"/>
      <c r="IFM284" s="112"/>
      <c r="IFP284" s="63"/>
      <c r="IFQ284" s="112"/>
      <c r="IFT284" s="63"/>
      <c r="IFU284" s="112"/>
      <c r="IFX284" s="63"/>
      <c r="IFY284" s="112"/>
      <c r="IGB284" s="63"/>
      <c r="IGC284" s="112"/>
      <c r="IGF284" s="63"/>
      <c r="IGG284" s="112"/>
      <c r="IGJ284" s="63"/>
      <c r="IGK284" s="112"/>
      <c r="IGN284" s="63"/>
      <c r="IGO284" s="112"/>
      <c r="IGR284" s="63"/>
      <c r="IGS284" s="112"/>
      <c r="IGV284" s="63"/>
      <c r="IGW284" s="112"/>
      <c r="IGZ284" s="63"/>
      <c r="IHA284" s="112"/>
      <c r="IHD284" s="63"/>
      <c r="IHE284" s="112"/>
      <c r="IHH284" s="63"/>
      <c r="IHI284" s="112"/>
      <c r="IHL284" s="63"/>
      <c r="IHM284" s="112"/>
      <c r="IHP284" s="63"/>
      <c r="IHQ284" s="112"/>
      <c r="IHT284" s="63"/>
      <c r="IHU284" s="112"/>
      <c r="IHX284" s="63"/>
      <c r="IHY284" s="112"/>
      <c r="IIB284" s="63"/>
      <c r="IIC284" s="112"/>
      <c r="IIF284" s="63"/>
      <c r="IIG284" s="112"/>
      <c r="IIJ284" s="63"/>
      <c r="IIK284" s="112"/>
      <c r="IIN284" s="63"/>
      <c r="IIO284" s="112"/>
      <c r="IIR284" s="63"/>
      <c r="IIS284" s="112"/>
      <c r="IIV284" s="63"/>
      <c r="IIW284" s="112"/>
      <c r="IIZ284" s="63"/>
      <c r="IJA284" s="112"/>
      <c r="IJD284" s="63"/>
      <c r="IJE284" s="112"/>
      <c r="IJH284" s="63"/>
      <c r="IJI284" s="112"/>
      <c r="IJL284" s="63"/>
      <c r="IJM284" s="112"/>
      <c r="IJP284" s="63"/>
      <c r="IJQ284" s="112"/>
      <c r="IJT284" s="63"/>
      <c r="IJU284" s="112"/>
      <c r="IJX284" s="63"/>
      <c r="IJY284" s="112"/>
      <c r="IKB284" s="63"/>
      <c r="IKC284" s="112"/>
      <c r="IKF284" s="63"/>
      <c r="IKG284" s="112"/>
      <c r="IKJ284" s="63"/>
      <c r="IKK284" s="112"/>
      <c r="IKN284" s="63"/>
      <c r="IKO284" s="112"/>
      <c r="IKR284" s="63"/>
      <c r="IKS284" s="112"/>
      <c r="IKV284" s="63"/>
      <c r="IKW284" s="112"/>
      <c r="IKZ284" s="63"/>
      <c r="ILA284" s="112"/>
      <c r="ILD284" s="63"/>
      <c r="ILE284" s="112"/>
      <c r="ILH284" s="63"/>
      <c r="ILI284" s="112"/>
      <c r="ILL284" s="63"/>
      <c r="ILM284" s="112"/>
      <c r="ILP284" s="63"/>
      <c r="ILQ284" s="112"/>
      <c r="ILT284" s="63"/>
      <c r="ILU284" s="112"/>
      <c r="ILX284" s="63"/>
      <c r="ILY284" s="112"/>
      <c r="IMB284" s="63"/>
      <c r="IMC284" s="112"/>
      <c r="IMF284" s="63"/>
      <c r="IMG284" s="112"/>
      <c r="IMJ284" s="63"/>
      <c r="IMK284" s="112"/>
      <c r="IMN284" s="63"/>
      <c r="IMO284" s="112"/>
      <c r="IMR284" s="63"/>
      <c r="IMS284" s="112"/>
      <c r="IMV284" s="63"/>
      <c r="IMW284" s="112"/>
      <c r="IMZ284" s="63"/>
      <c r="INA284" s="112"/>
      <c r="IND284" s="63"/>
      <c r="INE284" s="112"/>
      <c r="INH284" s="63"/>
      <c r="INI284" s="112"/>
      <c r="INL284" s="63"/>
      <c r="INM284" s="112"/>
      <c r="INP284" s="63"/>
      <c r="INQ284" s="112"/>
      <c r="INT284" s="63"/>
      <c r="INU284" s="112"/>
      <c r="INX284" s="63"/>
      <c r="INY284" s="112"/>
      <c r="IOB284" s="63"/>
      <c r="IOC284" s="112"/>
      <c r="IOF284" s="63"/>
      <c r="IOG284" s="112"/>
      <c r="IOJ284" s="63"/>
      <c r="IOK284" s="112"/>
      <c r="ION284" s="63"/>
      <c r="IOO284" s="112"/>
      <c r="IOR284" s="63"/>
      <c r="IOS284" s="112"/>
      <c r="IOV284" s="63"/>
      <c r="IOW284" s="112"/>
      <c r="IOZ284" s="63"/>
      <c r="IPA284" s="112"/>
      <c r="IPD284" s="63"/>
      <c r="IPE284" s="112"/>
      <c r="IPH284" s="63"/>
      <c r="IPI284" s="112"/>
      <c r="IPL284" s="63"/>
      <c r="IPM284" s="112"/>
      <c r="IPP284" s="63"/>
      <c r="IPQ284" s="112"/>
      <c r="IPT284" s="63"/>
      <c r="IPU284" s="112"/>
      <c r="IPX284" s="63"/>
      <c r="IPY284" s="112"/>
      <c r="IQB284" s="63"/>
      <c r="IQC284" s="112"/>
      <c r="IQF284" s="63"/>
      <c r="IQG284" s="112"/>
      <c r="IQJ284" s="63"/>
      <c r="IQK284" s="112"/>
      <c r="IQN284" s="63"/>
      <c r="IQO284" s="112"/>
      <c r="IQR284" s="63"/>
      <c r="IQS284" s="112"/>
      <c r="IQV284" s="63"/>
      <c r="IQW284" s="112"/>
      <c r="IQZ284" s="63"/>
      <c r="IRA284" s="112"/>
      <c r="IRD284" s="63"/>
      <c r="IRE284" s="112"/>
      <c r="IRH284" s="63"/>
      <c r="IRI284" s="112"/>
      <c r="IRL284" s="63"/>
      <c r="IRM284" s="112"/>
      <c r="IRP284" s="63"/>
      <c r="IRQ284" s="112"/>
      <c r="IRT284" s="63"/>
      <c r="IRU284" s="112"/>
      <c r="IRX284" s="63"/>
      <c r="IRY284" s="112"/>
      <c r="ISB284" s="63"/>
      <c r="ISC284" s="112"/>
      <c r="ISF284" s="63"/>
      <c r="ISG284" s="112"/>
      <c r="ISJ284" s="63"/>
      <c r="ISK284" s="112"/>
      <c r="ISN284" s="63"/>
      <c r="ISO284" s="112"/>
      <c r="ISR284" s="63"/>
      <c r="ISS284" s="112"/>
      <c r="ISV284" s="63"/>
      <c r="ISW284" s="112"/>
      <c r="ISZ284" s="63"/>
      <c r="ITA284" s="112"/>
      <c r="ITD284" s="63"/>
      <c r="ITE284" s="112"/>
      <c r="ITH284" s="63"/>
      <c r="ITI284" s="112"/>
      <c r="ITL284" s="63"/>
      <c r="ITM284" s="112"/>
      <c r="ITP284" s="63"/>
      <c r="ITQ284" s="112"/>
      <c r="ITT284" s="63"/>
      <c r="ITU284" s="112"/>
      <c r="ITX284" s="63"/>
      <c r="ITY284" s="112"/>
      <c r="IUB284" s="63"/>
      <c r="IUC284" s="112"/>
      <c r="IUF284" s="63"/>
      <c r="IUG284" s="112"/>
      <c r="IUJ284" s="63"/>
      <c r="IUK284" s="112"/>
      <c r="IUN284" s="63"/>
      <c r="IUO284" s="112"/>
      <c r="IUR284" s="63"/>
      <c r="IUS284" s="112"/>
      <c r="IUV284" s="63"/>
      <c r="IUW284" s="112"/>
      <c r="IUZ284" s="63"/>
      <c r="IVA284" s="112"/>
      <c r="IVD284" s="63"/>
      <c r="IVE284" s="112"/>
      <c r="IVH284" s="63"/>
      <c r="IVI284" s="112"/>
      <c r="IVL284" s="63"/>
      <c r="IVM284" s="112"/>
      <c r="IVP284" s="63"/>
      <c r="IVQ284" s="112"/>
      <c r="IVT284" s="63"/>
      <c r="IVU284" s="112"/>
      <c r="IVX284" s="63"/>
      <c r="IVY284" s="112"/>
      <c r="IWB284" s="63"/>
      <c r="IWC284" s="112"/>
      <c r="IWF284" s="63"/>
      <c r="IWG284" s="112"/>
      <c r="IWJ284" s="63"/>
      <c r="IWK284" s="112"/>
      <c r="IWN284" s="63"/>
      <c r="IWO284" s="112"/>
      <c r="IWR284" s="63"/>
      <c r="IWS284" s="112"/>
      <c r="IWV284" s="63"/>
      <c r="IWW284" s="112"/>
      <c r="IWZ284" s="63"/>
      <c r="IXA284" s="112"/>
      <c r="IXD284" s="63"/>
      <c r="IXE284" s="112"/>
      <c r="IXH284" s="63"/>
      <c r="IXI284" s="112"/>
      <c r="IXL284" s="63"/>
      <c r="IXM284" s="112"/>
      <c r="IXP284" s="63"/>
      <c r="IXQ284" s="112"/>
      <c r="IXT284" s="63"/>
      <c r="IXU284" s="112"/>
      <c r="IXX284" s="63"/>
      <c r="IXY284" s="112"/>
      <c r="IYB284" s="63"/>
      <c r="IYC284" s="112"/>
      <c r="IYF284" s="63"/>
      <c r="IYG284" s="112"/>
      <c r="IYJ284" s="63"/>
      <c r="IYK284" s="112"/>
      <c r="IYN284" s="63"/>
      <c r="IYO284" s="112"/>
      <c r="IYR284" s="63"/>
      <c r="IYS284" s="112"/>
      <c r="IYV284" s="63"/>
      <c r="IYW284" s="112"/>
      <c r="IYZ284" s="63"/>
      <c r="IZA284" s="112"/>
      <c r="IZD284" s="63"/>
      <c r="IZE284" s="112"/>
      <c r="IZH284" s="63"/>
      <c r="IZI284" s="112"/>
      <c r="IZL284" s="63"/>
      <c r="IZM284" s="112"/>
      <c r="IZP284" s="63"/>
      <c r="IZQ284" s="112"/>
      <c r="IZT284" s="63"/>
      <c r="IZU284" s="112"/>
      <c r="IZX284" s="63"/>
      <c r="IZY284" s="112"/>
      <c r="JAB284" s="63"/>
      <c r="JAC284" s="112"/>
      <c r="JAF284" s="63"/>
      <c r="JAG284" s="112"/>
      <c r="JAJ284" s="63"/>
      <c r="JAK284" s="112"/>
      <c r="JAN284" s="63"/>
      <c r="JAO284" s="112"/>
      <c r="JAR284" s="63"/>
      <c r="JAS284" s="112"/>
      <c r="JAV284" s="63"/>
      <c r="JAW284" s="112"/>
      <c r="JAZ284" s="63"/>
      <c r="JBA284" s="112"/>
      <c r="JBD284" s="63"/>
      <c r="JBE284" s="112"/>
      <c r="JBH284" s="63"/>
      <c r="JBI284" s="112"/>
      <c r="JBL284" s="63"/>
      <c r="JBM284" s="112"/>
      <c r="JBP284" s="63"/>
      <c r="JBQ284" s="112"/>
      <c r="JBT284" s="63"/>
      <c r="JBU284" s="112"/>
      <c r="JBX284" s="63"/>
      <c r="JBY284" s="112"/>
      <c r="JCB284" s="63"/>
      <c r="JCC284" s="112"/>
      <c r="JCF284" s="63"/>
      <c r="JCG284" s="112"/>
      <c r="JCJ284" s="63"/>
      <c r="JCK284" s="112"/>
      <c r="JCN284" s="63"/>
      <c r="JCO284" s="112"/>
      <c r="JCR284" s="63"/>
      <c r="JCS284" s="112"/>
      <c r="JCV284" s="63"/>
      <c r="JCW284" s="112"/>
      <c r="JCZ284" s="63"/>
      <c r="JDA284" s="112"/>
      <c r="JDD284" s="63"/>
      <c r="JDE284" s="112"/>
      <c r="JDH284" s="63"/>
      <c r="JDI284" s="112"/>
      <c r="JDL284" s="63"/>
      <c r="JDM284" s="112"/>
      <c r="JDP284" s="63"/>
      <c r="JDQ284" s="112"/>
      <c r="JDT284" s="63"/>
      <c r="JDU284" s="112"/>
      <c r="JDX284" s="63"/>
      <c r="JDY284" s="112"/>
      <c r="JEB284" s="63"/>
      <c r="JEC284" s="112"/>
      <c r="JEF284" s="63"/>
      <c r="JEG284" s="112"/>
      <c r="JEJ284" s="63"/>
      <c r="JEK284" s="112"/>
      <c r="JEN284" s="63"/>
      <c r="JEO284" s="112"/>
      <c r="JER284" s="63"/>
      <c r="JES284" s="112"/>
      <c r="JEV284" s="63"/>
      <c r="JEW284" s="112"/>
      <c r="JEZ284" s="63"/>
      <c r="JFA284" s="112"/>
      <c r="JFD284" s="63"/>
      <c r="JFE284" s="112"/>
      <c r="JFH284" s="63"/>
      <c r="JFI284" s="112"/>
      <c r="JFL284" s="63"/>
      <c r="JFM284" s="112"/>
      <c r="JFP284" s="63"/>
      <c r="JFQ284" s="112"/>
      <c r="JFT284" s="63"/>
      <c r="JFU284" s="112"/>
      <c r="JFX284" s="63"/>
      <c r="JFY284" s="112"/>
      <c r="JGB284" s="63"/>
      <c r="JGC284" s="112"/>
      <c r="JGF284" s="63"/>
      <c r="JGG284" s="112"/>
      <c r="JGJ284" s="63"/>
      <c r="JGK284" s="112"/>
      <c r="JGN284" s="63"/>
      <c r="JGO284" s="112"/>
      <c r="JGR284" s="63"/>
      <c r="JGS284" s="112"/>
      <c r="JGV284" s="63"/>
      <c r="JGW284" s="112"/>
      <c r="JGZ284" s="63"/>
      <c r="JHA284" s="112"/>
      <c r="JHD284" s="63"/>
      <c r="JHE284" s="112"/>
      <c r="JHH284" s="63"/>
      <c r="JHI284" s="112"/>
      <c r="JHL284" s="63"/>
      <c r="JHM284" s="112"/>
      <c r="JHP284" s="63"/>
      <c r="JHQ284" s="112"/>
      <c r="JHT284" s="63"/>
      <c r="JHU284" s="112"/>
      <c r="JHX284" s="63"/>
      <c r="JHY284" s="112"/>
      <c r="JIB284" s="63"/>
      <c r="JIC284" s="112"/>
      <c r="JIF284" s="63"/>
      <c r="JIG284" s="112"/>
      <c r="JIJ284" s="63"/>
      <c r="JIK284" s="112"/>
      <c r="JIN284" s="63"/>
      <c r="JIO284" s="112"/>
      <c r="JIR284" s="63"/>
      <c r="JIS284" s="112"/>
      <c r="JIV284" s="63"/>
      <c r="JIW284" s="112"/>
      <c r="JIZ284" s="63"/>
      <c r="JJA284" s="112"/>
      <c r="JJD284" s="63"/>
      <c r="JJE284" s="112"/>
      <c r="JJH284" s="63"/>
      <c r="JJI284" s="112"/>
      <c r="JJL284" s="63"/>
      <c r="JJM284" s="112"/>
      <c r="JJP284" s="63"/>
      <c r="JJQ284" s="112"/>
      <c r="JJT284" s="63"/>
      <c r="JJU284" s="112"/>
      <c r="JJX284" s="63"/>
      <c r="JJY284" s="112"/>
      <c r="JKB284" s="63"/>
      <c r="JKC284" s="112"/>
      <c r="JKF284" s="63"/>
      <c r="JKG284" s="112"/>
      <c r="JKJ284" s="63"/>
      <c r="JKK284" s="112"/>
      <c r="JKN284" s="63"/>
      <c r="JKO284" s="112"/>
      <c r="JKR284" s="63"/>
      <c r="JKS284" s="112"/>
      <c r="JKV284" s="63"/>
      <c r="JKW284" s="112"/>
      <c r="JKZ284" s="63"/>
      <c r="JLA284" s="112"/>
      <c r="JLD284" s="63"/>
      <c r="JLE284" s="112"/>
      <c r="JLH284" s="63"/>
      <c r="JLI284" s="112"/>
      <c r="JLL284" s="63"/>
      <c r="JLM284" s="112"/>
      <c r="JLP284" s="63"/>
      <c r="JLQ284" s="112"/>
      <c r="JLT284" s="63"/>
      <c r="JLU284" s="112"/>
      <c r="JLX284" s="63"/>
      <c r="JLY284" s="112"/>
      <c r="JMB284" s="63"/>
      <c r="JMC284" s="112"/>
      <c r="JMF284" s="63"/>
      <c r="JMG284" s="112"/>
      <c r="JMJ284" s="63"/>
      <c r="JMK284" s="112"/>
      <c r="JMN284" s="63"/>
      <c r="JMO284" s="112"/>
      <c r="JMR284" s="63"/>
      <c r="JMS284" s="112"/>
      <c r="JMV284" s="63"/>
      <c r="JMW284" s="112"/>
      <c r="JMZ284" s="63"/>
      <c r="JNA284" s="112"/>
      <c r="JND284" s="63"/>
      <c r="JNE284" s="112"/>
      <c r="JNH284" s="63"/>
      <c r="JNI284" s="112"/>
      <c r="JNL284" s="63"/>
      <c r="JNM284" s="112"/>
      <c r="JNP284" s="63"/>
      <c r="JNQ284" s="112"/>
      <c r="JNT284" s="63"/>
      <c r="JNU284" s="112"/>
      <c r="JNX284" s="63"/>
      <c r="JNY284" s="112"/>
      <c r="JOB284" s="63"/>
      <c r="JOC284" s="112"/>
      <c r="JOF284" s="63"/>
      <c r="JOG284" s="112"/>
      <c r="JOJ284" s="63"/>
      <c r="JOK284" s="112"/>
      <c r="JON284" s="63"/>
      <c r="JOO284" s="112"/>
      <c r="JOR284" s="63"/>
      <c r="JOS284" s="112"/>
      <c r="JOV284" s="63"/>
      <c r="JOW284" s="112"/>
      <c r="JOZ284" s="63"/>
      <c r="JPA284" s="112"/>
      <c r="JPD284" s="63"/>
      <c r="JPE284" s="112"/>
      <c r="JPH284" s="63"/>
      <c r="JPI284" s="112"/>
      <c r="JPL284" s="63"/>
      <c r="JPM284" s="112"/>
      <c r="JPP284" s="63"/>
      <c r="JPQ284" s="112"/>
      <c r="JPT284" s="63"/>
      <c r="JPU284" s="112"/>
      <c r="JPX284" s="63"/>
      <c r="JPY284" s="112"/>
      <c r="JQB284" s="63"/>
      <c r="JQC284" s="112"/>
      <c r="JQF284" s="63"/>
      <c r="JQG284" s="112"/>
      <c r="JQJ284" s="63"/>
      <c r="JQK284" s="112"/>
      <c r="JQN284" s="63"/>
      <c r="JQO284" s="112"/>
      <c r="JQR284" s="63"/>
      <c r="JQS284" s="112"/>
      <c r="JQV284" s="63"/>
      <c r="JQW284" s="112"/>
      <c r="JQZ284" s="63"/>
      <c r="JRA284" s="112"/>
      <c r="JRD284" s="63"/>
      <c r="JRE284" s="112"/>
      <c r="JRH284" s="63"/>
      <c r="JRI284" s="112"/>
      <c r="JRL284" s="63"/>
      <c r="JRM284" s="112"/>
      <c r="JRP284" s="63"/>
      <c r="JRQ284" s="112"/>
      <c r="JRT284" s="63"/>
      <c r="JRU284" s="112"/>
      <c r="JRX284" s="63"/>
      <c r="JRY284" s="112"/>
      <c r="JSB284" s="63"/>
      <c r="JSC284" s="112"/>
      <c r="JSF284" s="63"/>
      <c r="JSG284" s="112"/>
      <c r="JSJ284" s="63"/>
      <c r="JSK284" s="112"/>
      <c r="JSN284" s="63"/>
      <c r="JSO284" s="112"/>
      <c r="JSR284" s="63"/>
      <c r="JSS284" s="112"/>
      <c r="JSV284" s="63"/>
      <c r="JSW284" s="112"/>
      <c r="JSZ284" s="63"/>
      <c r="JTA284" s="112"/>
      <c r="JTD284" s="63"/>
      <c r="JTE284" s="112"/>
      <c r="JTH284" s="63"/>
      <c r="JTI284" s="112"/>
      <c r="JTL284" s="63"/>
      <c r="JTM284" s="112"/>
      <c r="JTP284" s="63"/>
      <c r="JTQ284" s="112"/>
      <c r="JTT284" s="63"/>
      <c r="JTU284" s="112"/>
      <c r="JTX284" s="63"/>
      <c r="JTY284" s="112"/>
      <c r="JUB284" s="63"/>
      <c r="JUC284" s="112"/>
      <c r="JUF284" s="63"/>
      <c r="JUG284" s="112"/>
      <c r="JUJ284" s="63"/>
      <c r="JUK284" s="112"/>
      <c r="JUN284" s="63"/>
      <c r="JUO284" s="112"/>
      <c r="JUR284" s="63"/>
      <c r="JUS284" s="112"/>
      <c r="JUV284" s="63"/>
      <c r="JUW284" s="112"/>
      <c r="JUZ284" s="63"/>
      <c r="JVA284" s="112"/>
      <c r="JVD284" s="63"/>
      <c r="JVE284" s="112"/>
      <c r="JVH284" s="63"/>
      <c r="JVI284" s="112"/>
      <c r="JVL284" s="63"/>
      <c r="JVM284" s="112"/>
      <c r="JVP284" s="63"/>
      <c r="JVQ284" s="112"/>
      <c r="JVT284" s="63"/>
      <c r="JVU284" s="112"/>
      <c r="JVX284" s="63"/>
      <c r="JVY284" s="112"/>
      <c r="JWB284" s="63"/>
      <c r="JWC284" s="112"/>
      <c r="JWF284" s="63"/>
      <c r="JWG284" s="112"/>
      <c r="JWJ284" s="63"/>
      <c r="JWK284" s="112"/>
      <c r="JWN284" s="63"/>
      <c r="JWO284" s="112"/>
      <c r="JWR284" s="63"/>
      <c r="JWS284" s="112"/>
      <c r="JWV284" s="63"/>
      <c r="JWW284" s="112"/>
      <c r="JWZ284" s="63"/>
      <c r="JXA284" s="112"/>
      <c r="JXD284" s="63"/>
      <c r="JXE284" s="112"/>
      <c r="JXH284" s="63"/>
      <c r="JXI284" s="112"/>
      <c r="JXL284" s="63"/>
      <c r="JXM284" s="112"/>
      <c r="JXP284" s="63"/>
      <c r="JXQ284" s="112"/>
      <c r="JXT284" s="63"/>
      <c r="JXU284" s="112"/>
      <c r="JXX284" s="63"/>
      <c r="JXY284" s="112"/>
      <c r="JYB284" s="63"/>
      <c r="JYC284" s="112"/>
      <c r="JYF284" s="63"/>
      <c r="JYG284" s="112"/>
      <c r="JYJ284" s="63"/>
      <c r="JYK284" s="112"/>
      <c r="JYN284" s="63"/>
      <c r="JYO284" s="112"/>
      <c r="JYR284" s="63"/>
      <c r="JYS284" s="112"/>
      <c r="JYV284" s="63"/>
      <c r="JYW284" s="112"/>
      <c r="JYZ284" s="63"/>
      <c r="JZA284" s="112"/>
      <c r="JZD284" s="63"/>
      <c r="JZE284" s="112"/>
      <c r="JZH284" s="63"/>
      <c r="JZI284" s="112"/>
      <c r="JZL284" s="63"/>
      <c r="JZM284" s="112"/>
      <c r="JZP284" s="63"/>
      <c r="JZQ284" s="112"/>
      <c r="JZT284" s="63"/>
      <c r="JZU284" s="112"/>
      <c r="JZX284" s="63"/>
      <c r="JZY284" s="112"/>
      <c r="KAB284" s="63"/>
      <c r="KAC284" s="112"/>
      <c r="KAF284" s="63"/>
      <c r="KAG284" s="112"/>
      <c r="KAJ284" s="63"/>
      <c r="KAK284" s="112"/>
      <c r="KAN284" s="63"/>
      <c r="KAO284" s="112"/>
      <c r="KAR284" s="63"/>
      <c r="KAS284" s="112"/>
      <c r="KAV284" s="63"/>
      <c r="KAW284" s="112"/>
      <c r="KAZ284" s="63"/>
      <c r="KBA284" s="112"/>
      <c r="KBD284" s="63"/>
      <c r="KBE284" s="112"/>
      <c r="KBH284" s="63"/>
      <c r="KBI284" s="112"/>
      <c r="KBL284" s="63"/>
      <c r="KBM284" s="112"/>
      <c r="KBP284" s="63"/>
      <c r="KBQ284" s="112"/>
      <c r="KBT284" s="63"/>
      <c r="KBU284" s="112"/>
      <c r="KBX284" s="63"/>
      <c r="KBY284" s="112"/>
      <c r="KCB284" s="63"/>
      <c r="KCC284" s="112"/>
      <c r="KCF284" s="63"/>
      <c r="KCG284" s="112"/>
      <c r="KCJ284" s="63"/>
      <c r="KCK284" s="112"/>
      <c r="KCN284" s="63"/>
      <c r="KCO284" s="112"/>
      <c r="KCR284" s="63"/>
      <c r="KCS284" s="112"/>
      <c r="KCV284" s="63"/>
      <c r="KCW284" s="112"/>
      <c r="KCZ284" s="63"/>
      <c r="KDA284" s="112"/>
      <c r="KDD284" s="63"/>
      <c r="KDE284" s="112"/>
      <c r="KDH284" s="63"/>
      <c r="KDI284" s="112"/>
      <c r="KDL284" s="63"/>
      <c r="KDM284" s="112"/>
      <c r="KDP284" s="63"/>
      <c r="KDQ284" s="112"/>
      <c r="KDT284" s="63"/>
      <c r="KDU284" s="112"/>
      <c r="KDX284" s="63"/>
      <c r="KDY284" s="112"/>
      <c r="KEB284" s="63"/>
      <c r="KEC284" s="112"/>
      <c r="KEF284" s="63"/>
      <c r="KEG284" s="112"/>
      <c r="KEJ284" s="63"/>
      <c r="KEK284" s="112"/>
      <c r="KEN284" s="63"/>
      <c r="KEO284" s="112"/>
      <c r="KER284" s="63"/>
      <c r="KES284" s="112"/>
      <c r="KEV284" s="63"/>
      <c r="KEW284" s="112"/>
      <c r="KEZ284" s="63"/>
      <c r="KFA284" s="112"/>
      <c r="KFD284" s="63"/>
      <c r="KFE284" s="112"/>
      <c r="KFH284" s="63"/>
      <c r="KFI284" s="112"/>
      <c r="KFL284" s="63"/>
      <c r="KFM284" s="112"/>
      <c r="KFP284" s="63"/>
      <c r="KFQ284" s="112"/>
      <c r="KFT284" s="63"/>
      <c r="KFU284" s="112"/>
      <c r="KFX284" s="63"/>
      <c r="KFY284" s="112"/>
      <c r="KGB284" s="63"/>
      <c r="KGC284" s="112"/>
      <c r="KGF284" s="63"/>
      <c r="KGG284" s="112"/>
      <c r="KGJ284" s="63"/>
      <c r="KGK284" s="112"/>
      <c r="KGN284" s="63"/>
      <c r="KGO284" s="112"/>
      <c r="KGR284" s="63"/>
      <c r="KGS284" s="112"/>
      <c r="KGV284" s="63"/>
      <c r="KGW284" s="112"/>
      <c r="KGZ284" s="63"/>
      <c r="KHA284" s="112"/>
      <c r="KHD284" s="63"/>
      <c r="KHE284" s="112"/>
      <c r="KHH284" s="63"/>
      <c r="KHI284" s="112"/>
      <c r="KHL284" s="63"/>
      <c r="KHM284" s="112"/>
      <c r="KHP284" s="63"/>
      <c r="KHQ284" s="112"/>
      <c r="KHT284" s="63"/>
      <c r="KHU284" s="112"/>
      <c r="KHX284" s="63"/>
      <c r="KHY284" s="112"/>
      <c r="KIB284" s="63"/>
      <c r="KIC284" s="112"/>
      <c r="KIF284" s="63"/>
      <c r="KIG284" s="112"/>
      <c r="KIJ284" s="63"/>
      <c r="KIK284" s="112"/>
      <c r="KIN284" s="63"/>
      <c r="KIO284" s="112"/>
      <c r="KIR284" s="63"/>
      <c r="KIS284" s="112"/>
      <c r="KIV284" s="63"/>
      <c r="KIW284" s="112"/>
      <c r="KIZ284" s="63"/>
      <c r="KJA284" s="112"/>
      <c r="KJD284" s="63"/>
      <c r="KJE284" s="112"/>
      <c r="KJH284" s="63"/>
      <c r="KJI284" s="112"/>
      <c r="KJL284" s="63"/>
      <c r="KJM284" s="112"/>
      <c r="KJP284" s="63"/>
      <c r="KJQ284" s="112"/>
      <c r="KJT284" s="63"/>
      <c r="KJU284" s="112"/>
      <c r="KJX284" s="63"/>
      <c r="KJY284" s="112"/>
      <c r="KKB284" s="63"/>
      <c r="KKC284" s="112"/>
      <c r="KKF284" s="63"/>
      <c r="KKG284" s="112"/>
      <c r="KKJ284" s="63"/>
      <c r="KKK284" s="112"/>
      <c r="KKN284" s="63"/>
      <c r="KKO284" s="112"/>
      <c r="KKR284" s="63"/>
      <c r="KKS284" s="112"/>
      <c r="KKV284" s="63"/>
      <c r="KKW284" s="112"/>
      <c r="KKZ284" s="63"/>
      <c r="KLA284" s="112"/>
      <c r="KLD284" s="63"/>
      <c r="KLE284" s="112"/>
      <c r="KLH284" s="63"/>
      <c r="KLI284" s="112"/>
      <c r="KLL284" s="63"/>
      <c r="KLM284" s="112"/>
      <c r="KLP284" s="63"/>
      <c r="KLQ284" s="112"/>
      <c r="KLT284" s="63"/>
      <c r="KLU284" s="112"/>
      <c r="KLX284" s="63"/>
      <c r="KLY284" s="112"/>
      <c r="KMB284" s="63"/>
      <c r="KMC284" s="112"/>
      <c r="KMF284" s="63"/>
      <c r="KMG284" s="112"/>
      <c r="KMJ284" s="63"/>
      <c r="KMK284" s="112"/>
      <c r="KMN284" s="63"/>
      <c r="KMO284" s="112"/>
      <c r="KMR284" s="63"/>
      <c r="KMS284" s="112"/>
      <c r="KMV284" s="63"/>
      <c r="KMW284" s="112"/>
      <c r="KMZ284" s="63"/>
      <c r="KNA284" s="112"/>
      <c r="KND284" s="63"/>
      <c r="KNE284" s="112"/>
      <c r="KNH284" s="63"/>
      <c r="KNI284" s="112"/>
      <c r="KNL284" s="63"/>
      <c r="KNM284" s="112"/>
      <c r="KNP284" s="63"/>
      <c r="KNQ284" s="112"/>
      <c r="KNT284" s="63"/>
      <c r="KNU284" s="112"/>
      <c r="KNX284" s="63"/>
      <c r="KNY284" s="112"/>
      <c r="KOB284" s="63"/>
      <c r="KOC284" s="112"/>
      <c r="KOF284" s="63"/>
      <c r="KOG284" s="112"/>
      <c r="KOJ284" s="63"/>
      <c r="KOK284" s="112"/>
      <c r="KON284" s="63"/>
      <c r="KOO284" s="112"/>
      <c r="KOR284" s="63"/>
      <c r="KOS284" s="112"/>
      <c r="KOV284" s="63"/>
      <c r="KOW284" s="112"/>
      <c r="KOZ284" s="63"/>
      <c r="KPA284" s="112"/>
      <c r="KPD284" s="63"/>
      <c r="KPE284" s="112"/>
      <c r="KPH284" s="63"/>
      <c r="KPI284" s="112"/>
      <c r="KPL284" s="63"/>
      <c r="KPM284" s="112"/>
      <c r="KPP284" s="63"/>
      <c r="KPQ284" s="112"/>
      <c r="KPT284" s="63"/>
      <c r="KPU284" s="112"/>
      <c r="KPX284" s="63"/>
      <c r="KPY284" s="112"/>
      <c r="KQB284" s="63"/>
      <c r="KQC284" s="112"/>
      <c r="KQF284" s="63"/>
      <c r="KQG284" s="112"/>
      <c r="KQJ284" s="63"/>
      <c r="KQK284" s="112"/>
      <c r="KQN284" s="63"/>
      <c r="KQO284" s="112"/>
      <c r="KQR284" s="63"/>
      <c r="KQS284" s="112"/>
      <c r="KQV284" s="63"/>
      <c r="KQW284" s="112"/>
      <c r="KQZ284" s="63"/>
      <c r="KRA284" s="112"/>
      <c r="KRD284" s="63"/>
      <c r="KRE284" s="112"/>
      <c r="KRH284" s="63"/>
      <c r="KRI284" s="112"/>
      <c r="KRL284" s="63"/>
      <c r="KRM284" s="112"/>
      <c r="KRP284" s="63"/>
      <c r="KRQ284" s="112"/>
      <c r="KRT284" s="63"/>
      <c r="KRU284" s="112"/>
      <c r="KRX284" s="63"/>
      <c r="KRY284" s="112"/>
      <c r="KSB284" s="63"/>
      <c r="KSC284" s="112"/>
      <c r="KSF284" s="63"/>
      <c r="KSG284" s="112"/>
      <c r="KSJ284" s="63"/>
      <c r="KSK284" s="112"/>
      <c r="KSN284" s="63"/>
      <c r="KSO284" s="112"/>
      <c r="KSR284" s="63"/>
      <c r="KSS284" s="112"/>
      <c r="KSV284" s="63"/>
      <c r="KSW284" s="112"/>
      <c r="KSZ284" s="63"/>
      <c r="KTA284" s="112"/>
      <c r="KTD284" s="63"/>
      <c r="KTE284" s="112"/>
      <c r="KTH284" s="63"/>
      <c r="KTI284" s="112"/>
      <c r="KTL284" s="63"/>
      <c r="KTM284" s="112"/>
      <c r="KTP284" s="63"/>
      <c r="KTQ284" s="112"/>
      <c r="KTT284" s="63"/>
      <c r="KTU284" s="112"/>
      <c r="KTX284" s="63"/>
      <c r="KTY284" s="112"/>
      <c r="KUB284" s="63"/>
      <c r="KUC284" s="112"/>
      <c r="KUF284" s="63"/>
      <c r="KUG284" s="112"/>
      <c r="KUJ284" s="63"/>
      <c r="KUK284" s="112"/>
      <c r="KUN284" s="63"/>
      <c r="KUO284" s="112"/>
      <c r="KUR284" s="63"/>
      <c r="KUS284" s="112"/>
      <c r="KUV284" s="63"/>
      <c r="KUW284" s="112"/>
      <c r="KUZ284" s="63"/>
      <c r="KVA284" s="112"/>
      <c r="KVD284" s="63"/>
      <c r="KVE284" s="112"/>
      <c r="KVH284" s="63"/>
      <c r="KVI284" s="112"/>
      <c r="KVL284" s="63"/>
      <c r="KVM284" s="112"/>
      <c r="KVP284" s="63"/>
      <c r="KVQ284" s="112"/>
      <c r="KVT284" s="63"/>
      <c r="KVU284" s="112"/>
      <c r="KVX284" s="63"/>
      <c r="KVY284" s="112"/>
      <c r="KWB284" s="63"/>
      <c r="KWC284" s="112"/>
      <c r="KWF284" s="63"/>
      <c r="KWG284" s="112"/>
      <c r="KWJ284" s="63"/>
      <c r="KWK284" s="112"/>
      <c r="KWN284" s="63"/>
      <c r="KWO284" s="112"/>
      <c r="KWR284" s="63"/>
      <c r="KWS284" s="112"/>
      <c r="KWV284" s="63"/>
      <c r="KWW284" s="112"/>
      <c r="KWZ284" s="63"/>
      <c r="KXA284" s="112"/>
      <c r="KXD284" s="63"/>
      <c r="KXE284" s="112"/>
      <c r="KXH284" s="63"/>
      <c r="KXI284" s="112"/>
      <c r="KXL284" s="63"/>
      <c r="KXM284" s="112"/>
      <c r="KXP284" s="63"/>
      <c r="KXQ284" s="112"/>
      <c r="KXT284" s="63"/>
      <c r="KXU284" s="112"/>
      <c r="KXX284" s="63"/>
      <c r="KXY284" s="112"/>
      <c r="KYB284" s="63"/>
      <c r="KYC284" s="112"/>
      <c r="KYF284" s="63"/>
      <c r="KYG284" s="112"/>
      <c r="KYJ284" s="63"/>
      <c r="KYK284" s="112"/>
      <c r="KYN284" s="63"/>
      <c r="KYO284" s="112"/>
      <c r="KYR284" s="63"/>
      <c r="KYS284" s="112"/>
      <c r="KYV284" s="63"/>
      <c r="KYW284" s="112"/>
      <c r="KYZ284" s="63"/>
      <c r="KZA284" s="112"/>
      <c r="KZD284" s="63"/>
      <c r="KZE284" s="112"/>
      <c r="KZH284" s="63"/>
      <c r="KZI284" s="112"/>
      <c r="KZL284" s="63"/>
      <c r="KZM284" s="112"/>
      <c r="KZP284" s="63"/>
      <c r="KZQ284" s="112"/>
      <c r="KZT284" s="63"/>
      <c r="KZU284" s="112"/>
      <c r="KZX284" s="63"/>
      <c r="KZY284" s="112"/>
      <c r="LAB284" s="63"/>
      <c r="LAC284" s="112"/>
      <c r="LAF284" s="63"/>
      <c r="LAG284" s="112"/>
      <c r="LAJ284" s="63"/>
      <c r="LAK284" s="112"/>
      <c r="LAN284" s="63"/>
      <c r="LAO284" s="112"/>
      <c r="LAR284" s="63"/>
      <c r="LAS284" s="112"/>
      <c r="LAV284" s="63"/>
      <c r="LAW284" s="112"/>
      <c r="LAZ284" s="63"/>
      <c r="LBA284" s="112"/>
      <c r="LBD284" s="63"/>
      <c r="LBE284" s="112"/>
      <c r="LBH284" s="63"/>
      <c r="LBI284" s="112"/>
      <c r="LBL284" s="63"/>
      <c r="LBM284" s="112"/>
      <c r="LBP284" s="63"/>
      <c r="LBQ284" s="112"/>
      <c r="LBT284" s="63"/>
      <c r="LBU284" s="112"/>
      <c r="LBX284" s="63"/>
      <c r="LBY284" s="112"/>
      <c r="LCB284" s="63"/>
      <c r="LCC284" s="112"/>
      <c r="LCF284" s="63"/>
      <c r="LCG284" s="112"/>
      <c r="LCJ284" s="63"/>
      <c r="LCK284" s="112"/>
      <c r="LCN284" s="63"/>
      <c r="LCO284" s="112"/>
      <c r="LCR284" s="63"/>
      <c r="LCS284" s="112"/>
      <c r="LCV284" s="63"/>
      <c r="LCW284" s="112"/>
      <c r="LCZ284" s="63"/>
      <c r="LDA284" s="112"/>
      <c r="LDD284" s="63"/>
      <c r="LDE284" s="112"/>
      <c r="LDH284" s="63"/>
      <c r="LDI284" s="112"/>
      <c r="LDL284" s="63"/>
      <c r="LDM284" s="112"/>
      <c r="LDP284" s="63"/>
      <c r="LDQ284" s="112"/>
      <c r="LDT284" s="63"/>
      <c r="LDU284" s="112"/>
      <c r="LDX284" s="63"/>
      <c r="LDY284" s="112"/>
      <c r="LEB284" s="63"/>
      <c r="LEC284" s="112"/>
      <c r="LEF284" s="63"/>
      <c r="LEG284" s="112"/>
      <c r="LEJ284" s="63"/>
      <c r="LEK284" s="112"/>
      <c r="LEN284" s="63"/>
      <c r="LEO284" s="112"/>
      <c r="LER284" s="63"/>
      <c r="LES284" s="112"/>
      <c r="LEV284" s="63"/>
      <c r="LEW284" s="112"/>
      <c r="LEZ284" s="63"/>
      <c r="LFA284" s="112"/>
      <c r="LFD284" s="63"/>
      <c r="LFE284" s="112"/>
      <c r="LFH284" s="63"/>
      <c r="LFI284" s="112"/>
      <c r="LFL284" s="63"/>
      <c r="LFM284" s="112"/>
      <c r="LFP284" s="63"/>
      <c r="LFQ284" s="112"/>
      <c r="LFT284" s="63"/>
      <c r="LFU284" s="112"/>
      <c r="LFX284" s="63"/>
      <c r="LFY284" s="112"/>
      <c r="LGB284" s="63"/>
      <c r="LGC284" s="112"/>
      <c r="LGF284" s="63"/>
      <c r="LGG284" s="112"/>
      <c r="LGJ284" s="63"/>
      <c r="LGK284" s="112"/>
      <c r="LGN284" s="63"/>
      <c r="LGO284" s="112"/>
      <c r="LGR284" s="63"/>
      <c r="LGS284" s="112"/>
      <c r="LGV284" s="63"/>
      <c r="LGW284" s="112"/>
      <c r="LGZ284" s="63"/>
      <c r="LHA284" s="112"/>
      <c r="LHD284" s="63"/>
      <c r="LHE284" s="112"/>
      <c r="LHH284" s="63"/>
      <c r="LHI284" s="112"/>
      <c r="LHL284" s="63"/>
      <c r="LHM284" s="112"/>
      <c r="LHP284" s="63"/>
      <c r="LHQ284" s="112"/>
      <c r="LHT284" s="63"/>
      <c r="LHU284" s="112"/>
      <c r="LHX284" s="63"/>
      <c r="LHY284" s="112"/>
      <c r="LIB284" s="63"/>
      <c r="LIC284" s="112"/>
      <c r="LIF284" s="63"/>
      <c r="LIG284" s="112"/>
      <c r="LIJ284" s="63"/>
      <c r="LIK284" s="112"/>
      <c r="LIN284" s="63"/>
      <c r="LIO284" s="112"/>
      <c r="LIR284" s="63"/>
      <c r="LIS284" s="112"/>
      <c r="LIV284" s="63"/>
      <c r="LIW284" s="112"/>
      <c r="LIZ284" s="63"/>
      <c r="LJA284" s="112"/>
      <c r="LJD284" s="63"/>
      <c r="LJE284" s="112"/>
      <c r="LJH284" s="63"/>
      <c r="LJI284" s="112"/>
      <c r="LJL284" s="63"/>
      <c r="LJM284" s="112"/>
      <c r="LJP284" s="63"/>
      <c r="LJQ284" s="112"/>
      <c r="LJT284" s="63"/>
      <c r="LJU284" s="112"/>
      <c r="LJX284" s="63"/>
      <c r="LJY284" s="112"/>
      <c r="LKB284" s="63"/>
      <c r="LKC284" s="112"/>
      <c r="LKF284" s="63"/>
      <c r="LKG284" s="112"/>
      <c r="LKJ284" s="63"/>
      <c r="LKK284" s="112"/>
      <c r="LKN284" s="63"/>
      <c r="LKO284" s="112"/>
      <c r="LKR284" s="63"/>
      <c r="LKS284" s="112"/>
      <c r="LKV284" s="63"/>
      <c r="LKW284" s="112"/>
      <c r="LKZ284" s="63"/>
      <c r="LLA284" s="112"/>
      <c r="LLD284" s="63"/>
      <c r="LLE284" s="112"/>
      <c r="LLH284" s="63"/>
      <c r="LLI284" s="112"/>
      <c r="LLL284" s="63"/>
      <c r="LLM284" s="112"/>
      <c r="LLP284" s="63"/>
      <c r="LLQ284" s="112"/>
      <c r="LLT284" s="63"/>
      <c r="LLU284" s="112"/>
      <c r="LLX284" s="63"/>
      <c r="LLY284" s="112"/>
      <c r="LMB284" s="63"/>
      <c r="LMC284" s="112"/>
      <c r="LMF284" s="63"/>
      <c r="LMG284" s="112"/>
      <c r="LMJ284" s="63"/>
      <c r="LMK284" s="112"/>
      <c r="LMN284" s="63"/>
      <c r="LMO284" s="112"/>
      <c r="LMR284" s="63"/>
      <c r="LMS284" s="112"/>
      <c r="LMV284" s="63"/>
      <c r="LMW284" s="112"/>
      <c r="LMZ284" s="63"/>
      <c r="LNA284" s="112"/>
      <c r="LND284" s="63"/>
      <c r="LNE284" s="112"/>
      <c r="LNH284" s="63"/>
      <c r="LNI284" s="112"/>
      <c r="LNL284" s="63"/>
      <c r="LNM284" s="112"/>
      <c r="LNP284" s="63"/>
      <c r="LNQ284" s="112"/>
      <c r="LNT284" s="63"/>
      <c r="LNU284" s="112"/>
      <c r="LNX284" s="63"/>
      <c r="LNY284" s="112"/>
      <c r="LOB284" s="63"/>
      <c r="LOC284" s="112"/>
      <c r="LOF284" s="63"/>
      <c r="LOG284" s="112"/>
      <c r="LOJ284" s="63"/>
      <c r="LOK284" s="112"/>
      <c r="LON284" s="63"/>
      <c r="LOO284" s="112"/>
      <c r="LOR284" s="63"/>
      <c r="LOS284" s="112"/>
      <c r="LOV284" s="63"/>
      <c r="LOW284" s="112"/>
      <c r="LOZ284" s="63"/>
      <c r="LPA284" s="112"/>
      <c r="LPD284" s="63"/>
      <c r="LPE284" s="112"/>
      <c r="LPH284" s="63"/>
      <c r="LPI284" s="112"/>
      <c r="LPL284" s="63"/>
      <c r="LPM284" s="112"/>
      <c r="LPP284" s="63"/>
      <c r="LPQ284" s="112"/>
      <c r="LPT284" s="63"/>
      <c r="LPU284" s="112"/>
      <c r="LPX284" s="63"/>
      <c r="LPY284" s="112"/>
      <c r="LQB284" s="63"/>
      <c r="LQC284" s="112"/>
      <c r="LQF284" s="63"/>
      <c r="LQG284" s="112"/>
      <c r="LQJ284" s="63"/>
      <c r="LQK284" s="112"/>
      <c r="LQN284" s="63"/>
      <c r="LQO284" s="112"/>
      <c r="LQR284" s="63"/>
      <c r="LQS284" s="112"/>
      <c r="LQV284" s="63"/>
      <c r="LQW284" s="112"/>
      <c r="LQZ284" s="63"/>
      <c r="LRA284" s="112"/>
      <c r="LRD284" s="63"/>
      <c r="LRE284" s="112"/>
      <c r="LRH284" s="63"/>
      <c r="LRI284" s="112"/>
      <c r="LRL284" s="63"/>
      <c r="LRM284" s="112"/>
      <c r="LRP284" s="63"/>
      <c r="LRQ284" s="112"/>
      <c r="LRT284" s="63"/>
      <c r="LRU284" s="112"/>
      <c r="LRX284" s="63"/>
      <c r="LRY284" s="112"/>
      <c r="LSB284" s="63"/>
      <c r="LSC284" s="112"/>
      <c r="LSF284" s="63"/>
      <c r="LSG284" s="112"/>
      <c r="LSJ284" s="63"/>
      <c r="LSK284" s="112"/>
      <c r="LSN284" s="63"/>
      <c r="LSO284" s="112"/>
      <c r="LSR284" s="63"/>
      <c r="LSS284" s="112"/>
      <c r="LSV284" s="63"/>
      <c r="LSW284" s="112"/>
      <c r="LSZ284" s="63"/>
      <c r="LTA284" s="112"/>
      <c r="LTD284" s="63"/>
      <c r="LTE284" s="112"/>
      <c r="LTH284" s="63"/>
      <c r="LTI284" s="112"/>
      <c r="LTL284" s="63"/>
      <c r="LTM284" s="112"/>
      <c r="LTP284" s="63"/>
      <c r="LTQ284" s="112"/>
      <c r="LTT284" s="63"/>
      <c r="LTU284" s="112"/>
      <c r="LTX284" s="63"/>
      <c r="LTY284" s="112"/>
      <c r="LUB284" s="63"/>
      <c r="LUC284" s="112"/>
      <c r="LUF284" s="63"/>
      <c r="LUG284" s="112"/>
      <c r="LUJ284" s="63"/>
      <c r="LUK284" s="112"/>
      <c r="LUN284" s="63"/>
      <c r="LUO284" s="112"/>
      <c r="LUR284" s="63"/>
      <c r="LUS284" s="112"/>
      <c r="LUV284" s="63"/>
      <c r="LUW284" s="112"/>
      <c r="LUZ284" s="63"/>
      <c r="LVA284" s="112"/>
      <c r="LVD284" s="63"/>
      <c r="LVE284" s="112"/>
      <c r="LVH284" s="63"/>
      <c r="LVI284" s="112"/>
      <c r="LVL284" s="63"/>
      <c r="LVM284" s="112"/>
      <c r="LVP284" s="63"/>
      <c r="LVQ284" s="112"/>
      <c r="LVT284" s="63"/>
      <c r="LVU284" s="112"/>
      <c r="LVX284" s="63"/>
      <c r="LVY284" s="112"/>
      <c r="LWB284" s="63"/>
      <c r="LWC284" s="112"/>
      <c r="LWF284" s="63"/>
      <c r="LWG284" s="112"/>
      <c r="LWJ284" s="63"/>
      <c r="LWK284" s="112"/>
      <c r="LWN284" s="63"/>
      <c r="LWO284" s="112"/>
      <c r="LWR284" s="63"/>
      <c r="LWS284" s="112"/>
      <c r="LWV284" s="63"/>
      <c r="LWW284" s="112"/>
      <c r="LWZ284" s="63"/>
      <c r="LXA284" s="112"/>
      <c r="LXD284" s="63"/>
      <c r="LXE284" s="112"/>
      <c r="LXH284" s="63"/>
      <c r="LXI284" s="112"/>
      <c r="LXL284" s="63"/>
      <c r="LXM284" s="112"/>
      <c r="LXP284" s="63"/>
      <c r="LXQ284" s="112"/>
      <c r="LXT284" s="63"/>
      <c r="LXU284" s="112"/>
      <c r="LXX284" s="63"/>
      <c r="LXY284" s="112"/>
      <c r="LYB284" s="63"/>
      <c r="LYC284" s="112"/>
      <c r="LYF284" s="63"/>
      <c r="LYG284" s="112"/>
      <c r="LYJ284" s="63"/>
      <c r="LYK284" s="112"/>
      <c r="LYN284" s="63"/>
      <c r="LYO284" s="112"/>
      <c r="LYR284" s="63"/>
      <c r="LYS284" s="112"/>
      <c r="LYV284" s="63"/>
      <c r="LYW284" s="112"/>
      <c r="LYZ284" s="63"/>
      <c r="LZA284" s="112"/>
      <c r="LZD284" s="63"/>
      <c r="LZE284" s="112"/>
      <c r="LZH284" s="63"/>
      <c r="LZI284" s="112"/>
      <c r="LZL284" s="63"/>
      <c r="LZM284" s="112"/>
      <c r="LZP284" s="63"/>
      <c r="LZQ284" s="112"/>
      <c r="LZT284" s="63"/>
      <c r="LZU284" s="112"/>
      <c r="LZX284" s="63"/>
      <c r="LZY284" s="112"/>
      <c r="MAB284" s="63"/>
      <c r="MAC284" s="112"/>
      <c r="MAF284" s="63"/>
      <c r="MAG284" s="112"/>
      <c r="MAJ284" s="63"/>
      <c r="MAK284" s="112"/>
      <c r="MAN284" s="63"/>
      <c r="MAO284" s="112"/>
      <c r="MAR284" s="63"/>
      <c r="MAS284" s="112"/>
      <c r="MAV284" s="63"/>
      <c r="MAW284" s="112"/>
      <c r="MAZ284" s="63"/>
      <c r="MBA284" s="112"/>
      <c r="MBD284" s="63"/>
      <c r="MBE284" s="112"/>
      <c r="MBH284" s="63"/>
      <c r="MBI284" s="112"/>
      <c r="MBL284" s="63"/>
      <c r="MBM284" s="112"/>
      <c r="MBP284" s="63"/>
      <c r="MBQ284" s="112"/>
      <c r="MBT284" s="63"/>
      <c r="MBU284" s="112"/>
      <c r="MBX284" s="63"/>
      <c r="MBY284" s="112"/>
      <c r="MCB284" s="63"/>
      <c r="MCC284" s="112"/>
      <c r="MCF284" s="63"/>
      <c r="MCG284" s="112"/>
      <c r="MCJ284" s="63"/>
      <c r="MCK284" s="112"/>
      <c r="MCN284" s="63"/>
      <c r="MCO284" s="112"/>
      <c r="MCR284" s="63"/>
      <c r="MCS284" s="112"/>
      <c r="MCV284" s="63"/>
      <c r="MCW284" s="112"/>
      <c r="MCZ284" s="63"/>
      <c r="MDA284" s="112"/>
      <c r="MDD284" s="63"/>
      <c r="MDE284" s="112"/>
      <c r="MDH284" s="63"/>
      <c r="MDI284" s="112"/>
      <c r="MDL284" s="63"/>
      <c r="MDM284" s="112"/>
      <c r="MDP284" s="63"/>
      <c r="MDQ284" s="112"/>
      <c r="MDT284" s="63"/>
      <c r="MDU284" s="112"/>
      <c r="MDX284" s="63"/>
      <c r="MDY284" s="112"/>
      <c r="MEB284" s="63"/>
      <c r="MEC284" s="112"/>
      <c r="MEF284" s="63"/>
      <c r="MEG284" s="112"/>
      <c r="MEJ284" s="63"/>
      <c r="MEK284" s="112"/>
      <c r="MEN284" s="63"/>
      <c r="MEO284" s="112"/>
      <c r="MER284" s="63"/>
      <c r="MES284" s="112"/>
      <c r="MEV284" s="63"/>
      <c r="MEW284" s="112"/>
      <c r="MEZ284" s="63"/>
      <c r="MFA284" s="112"/>
      <c r="MFD284" s="63"/>
      <c r="MFE284" s="112"/>
      <c r="MFH284" s="63"/>
      <c r="MFI284" s="112"/>
      <c r="MFL284" s="63"/>
      <c r="MFM284" s="112"/>
      <c r="MFP284" s="63"/>
      <c r="MFQ284" s="112"/>
      <c r="MFT284" s="63"/>
      <c r="MFU284" s="112"/>
      <c r="MFX284" s="63"/>
      <c r="MFY284" s="112"/>
      <c r="MGB284" s="63"/>
      <c r="MGC284" s="112"/>
      <c r="MGF284" s="63"/>
      <c r="MGG284" s="112"/>
      <c r="MGJ284" s="63"/>
      <c r="MGK284" s="112"/>
      <c r="MGN284" s="63"/>
      <c r="MGO284" s="112"/>
      <c r="MGR284" s="63"/>
      <c r="MGS284" s="112"/>
      <c r="MGV284" s="63"/>
      <c r="MGW284" s="112"/>
      <c r="MGZ284" s="63"/>
      <c r="MHA284" s="112"/>
      <c r="MHD284" s="63"/>
      <c r="MHE284" s="112"/>
      <c r="MHH284" s="63"/>
      <c r="MHI284" s="112"/>
      <c r="MHL284" s="63"/>
      <c r="MHM284" s="112"/>
      <c r="MHP284" s="63"/>
      <c r="MHQ284" s="112"/>
      <c r="MHT284" s="63"/>
      <c r="MHU284" s="112"/>
      <c r="MHX284" s="63"/>
      <c r="MHY284" s="112"/>
      <c r="MIB284" s="63"/>
      <c r="MIC284" s="112"/>
      <c r="MIF284" s="63"/>
      <c r="MIG284" s="112"/>
      <c r="MIJ284" s="63"/>
      <c r="MIK284" s="112"/>
      <c r="MIN284" s="63"/>
      <c r="MIO284" s="112"/>
      <c r="MIR284" s="63"/>
      <c r="MIS284" s="112"/>
      <c r="MIV284" s="63"/>
      <c r="MIW284" s="112"/>
      <c r="MIZ284" s="63"/>
      <c r="MJA284" s="112"/>
      <c r="MJD284" s="63"/>
      <c r="MJE284" s="112"/>
      <c r="MJH284" s="63"/>
      <c r="MJI284" s="112"/>
      <c r="MJL284" s="63"/>
      <c r="MJM284" s="112"/>
      <c r="MJP284" s="63"/>
      <c r="MJQ284" s="112"/>
      <c r="MJT284" s="63"/>
      <c r="MJU284" s="112"/>
      <c r="MJX284" s="63"/>
      <c r="MJY284" s="112"/>
      <c r="MKB284" s="63"/>
      <c r="MKC284" s="112"/>
      <c r="MKF284" s="63"/>
      <c r="MKG284" s="112"/>
      <c r="MKJ284" s="63"/>
      <c r="MKK284" s="112"/>
      <c r="MKN284" s="63"/>
      <c r="MKO284" s="112"/>
      <c r="MKR284" s="63"/>
      <c r="MKS284" s="112"/>
      <c r="MKV284" s="63"/>
      <c r="MKW284" s="112"/>
      <c r="MKZ284" s="63"/>
      <c r="MLA284" s="112"/>
      <c r="MLD284" s="63"/>
      <c r="MLE284" s="112"/>
      <c r="MLH284" s="63"/>
      <c r="MLI284" s="112"/>
      <c r="MLL284" s="63"/>
      <c r="MLM284" s="112"/>
      <c r="MLP284" s="63"/>
      <c r="MLQ284" s="112"/>
      <c r="MLT284" s="63"/>
      <c r="MLU284" s="112"/>
      <c r="MLX284" s="63"/>
      <c r="MLY284" s="112"/>
      <c r="MMB284" s="63"/>
      <c r="MMC284" s="112"/>
      <c r="MMF284" s="63"/>
      <c r="MMG284" s="112"/>
      <c r="MMJ284" s="63"/>
      <c r="MMK284" s="112"/>
      <c r="MMN284" s="63"/>
      <c r="MMO284" s="112"/>
      <c r="MMR284" s="63"/>
      <c r="MMS284" s="112"/>
      <c r="MMV284" s="63"/>
      <c r="MMW284" s="112"/>
      <c r="MMZ284" s="63"/>
      <c r="MNA284" s="112"/>
      <c r="MND284" s="63"/>
      <c r="MNE284" s="112"/>
      <c r="MNH284" s="63"/>
      <c r="MNI284" s="112"/>
      <c r="MNL284" s="63"/>
      <c r="MNM284" s="112"/>
      <c r="MNP284" s="63"/>
      <c r="MNQ284" s="112"/>
      <c r="MNT284" s="63"/>
      <c r="MNU284" s="112"/>
      <c r="MNX284" s="63"/>
      <c r="MNY284" s="112"/>
      <c r="MOB284" s="63"/>
      <c r="MOC284" s="112"/>
      <c r="MOF284" s="63"/>
      <c r="MOG284" s="112"/>
      <c r="MOJ284" s="63"/>
      <c r="MOK284" s="112"/>
      <c r="MON284" s="63"/>
      <c r="MOO284" s="112"/>
      <c r="MOR284" s="63"/>
      <c r="MOS284" s="112"/>
      <c r="MOV284" s="63"/>
      <c r="MOW284" s="112"/>
      <c r="MOZ284" s="63"/>
      <c r="MPA284" s="112"/>
      <c r="MPD284" s="63"/>
      <c r="MPE284" s="112"/>
      <c r="MPH284" s="63"/>
      <c r="MPI284" s="112"/>
      <c r="MPL284" s="63"/>
      <c r="MPM284" s="112"/>
      <c r="MPP284" s="63"/>
      <c r="MPQ284" s="112"/>
      <c r="MPT284" s="63"/>
      <c r="MPU284" s="112"/>
      <c r="MPX284" s="63"/>
      <c r="MPY284" s="112"/>
      <c r="MQB284" s="63"/>
      <c r="MQC284" s="112"/>
      <c r="MQF284" s="63"/>
      <c r="MQG284" s="112"/>
      <c r="MQJ284" s="63"/>
      <c r="MQK284" s="112"/>
      <c r="MQN284" s="63"/>
      <c r="MQO284" s="112"/>
      <c r="MQR284" s="63"/>
      <c r="MQS284" s="112"/>
      <c r="MQV284" s="63"/>
      <c r="MQW284" s="112"/>
      <c r="MQZ284" s="63"/>
      <c r="MRA284" s="112"/>
      <c r="MRD284" s="63"/>
      <c r="MRE284" s="112"/>
      <c r="MRH284" s="63"/>
      <c r="MRI284" s="112"/>
      <c r="MRL284" s="63"/>
      <c r="MRM284" s="112"/>
      <c r="MRP284" s="63"/>
      <c r="MRQ284" s="112"/>
      <c r="MRT284" s="63"/>
      <c r="MRU284" s="112"/>
      <c r="MRX284" s="63"/>
      <c r="MRY284" s="112"/>
      <c r="MSB284" s="63"/>
      <c r="MSC284" s="112"/>
      <c r="MSF284" s="63"/>
      <c r="MSG284" s="112"/>
      <c r="MSJ284" s="63"/>
      <c r="MSK284" s="112"/>
      <c r="MSN284" s="63"/>
      <c r="MSO284" s="112"/>
      <c r="MSR284" s="63"/>
      <c r="MSS284" s="112"/>
      <c r="MSV284" s="63"/>
      <c r="MSW284" s="112"/>
      <c r="MSZ284" s="63"/>
      <c r="MTA284" s="112"/>
      <c r="MTD284" s="63"/>
      <c r="MTE284" s="112"/>
      <c r="MTH284" s="63"/>
      <c r="MTI284" s="112"/>
      <c r="MTL284" s="63"/>
      <c r="MTM284" s="112"/>
      <c r="MTP284" s="63"/>
      <c r="MTQ284" s="112"/>
      <c r="MTT284" s="63"/>
      <c r="MTU284" s="112"/>
      <c r="MTX284" s="63"/>
      <c r="MTY284" s="112"/>
      <c r="MUB284" s="63"/>
      <c r="MUC284" s="112"/>
      <c r="MUF284" s="63"/>
      <c r="MUG284" s="112"/>
      <c r="MUJ284" s="63"/>
      <c r="MUK284" s="112"/>
      <c r="MUN284" s="63"/>
      <c r="MUO284" s="112"/>
      <c r="MUR284" s="63"/>
      <c r="MUS284" s="112"/>
      <c r="MUV284" s="63"/>
      <c r="MUW284" s="112"/>
      <c r="MUZ284" s="63"/>
      <c r="MVA284" s="112"/>
      <c r="MVD284" s="63"/>
      <c r="MVE284" s="112"/>
      <c r="MVH284" s="63"/>
      <c r="MVI284" s="112"/>
      <c r="MVL284" s="63"/>
      <c r="MVM284" s="112"/>
      <c r="MVP284" s="63"/>
      <c r="MVQ284" s="112"/>
      <c r="MVT284" s="63"/>
      <c r="MVU284" s="112"/>
      <c r="MVX284" s="63"/>
      <c r="MVY284" s="112"/>
      <c r="MWB284" s="63"/>
      <c r="MWC284" s="112"/>
      <c r="MWF284" s="63"/>
      <c r="MWG284" s="112"/>
      <c r="MWJ284" s="63"/>
      <c r="MWK284" s="112"/>
      <c r="MWN284" s="63"/>
      <c r="MWO284" s="112"/>
      <c r="MWR284" s="63"/>
      <c r="MWS284" s="112"/>
      <c r="MWV284" s="63"/>
      <c r="MWW284" s="112"/>
      <c r="MWZ284" s="63"/>
      <c r="MXA284" s="112"/>
      <c r="MXD284" s="63"/>
      <c r="MXE284" s="112"/>
      <c r="MXH284" s="63"/>
      <c r="MXI284" s="112"/>
      <c r="MXL284" s="63"/>
      <c r="MXM284" s="112"/>
      <c r="MXP284" s="63"/>
      <c r="MXQ284" s="112"/>
      <c r="MXT284" s="63"/>
      <c r="MXU284" s="112"/>
      <c r="MXX284" s="63"/>
      <c r="MXY284" s="112"/>
      <c r="MYB284" s="63"/>
      <c r="MYC284" s="112"/>
      <c r="MYF284" s="63"/>
      <c r="MYG284" s="112"/>
      <c r="MYJ284" s="63"/>
      <c r="MYK284" s="112"/>
      <c r="MYN284" s="63"/>
      <c r="MYO284" s="112"/>
      <c r="MYR284" s="63"/>
      <c r="MYS284" s="112"/>
      <c r="MYV284" s="63"/>
      <c r="MYW284" s="112"/>
      <c r="MYZ284" s="63"/>
      <c r="MZA284" s="112"/>
      <c r="MZD284" s="63"/>
      <c r="MZE284" s="112"/>
      <c r="MZH284" s="63"/>
      <c r="MZI284" s="112"/>
      <c r="MZL284" s="63"/>
      <c r="MZM284" s="112"/>
      <c r="MZP284" s="63"/>
      <c r="MZQ284" s="112"/>
      <c r="MZT284" s="63"/>
      <c r="MZU284" s="112"/>
      <c r="MZX284" s="63"/>
      <c r="MZY284" s="112"/>
      <c r="NAB284" s="63"/>
      <c r="NAC284" s="112"/>
      <c r="NAF284" s="63"/>
      <c r="NAG284" s="112"/>
      <c r="NAJ284" s="63"/>
      <c r="NAK284" s="112"/>
      <c r="NAN284" s="63"/>
      <c r="NAO284" s="112"/>
      <c r="NAR284" s="63"/>
      <c r="NAS284" s="112"/>
      <c r="NAV284" s="63"/>
      <c r="NAW284" s="112"/>
      <c r="NAZ284" s="63"/>
      <c r="NBA284" s="112"/>
      <c r="NBD284" s="63"/>
      <c r="NBE284" s="112"/>
      <c r="NBH284" s="63"/>
      <c r="NBI284" s="112"/>
      <c r="NBL284" s="63"/>
      <c r="NBM284" s="112"/>
      <c r="NBP284" s="63"/>
      <c r="NBQ284" s="112"/>
      <c r="NBT284" s="63"/>
      <c r="NBU284" s="112"/>
      <c r="NBX284" s="63"/>
      <c r="NBY284" s="112"/>
      <c r="NCB284" s="63"/>
      <c r="NCC284" s="112"/>
      <c r="NCF284" s="63"/>
      <c r="NCG284" s="112"/>
      <c r="NCJ284" s="63"/>
      <c r="NCK284" s="112"/>
      <c r="NCN284" s="63"/>
      <c r="NCO284" s="112"/>
      <c r="NCR284" s="63"/>
      <c r="NCS284" s="112"/>
      <c r="NCV284" s="63"/>
      <c r="NCW284" s="112"/>
      <c r="NCZ284" s="63"/>
      <c r="NDA284" s="112"/>
      <c r="NDD284" s="63"/>
      <c r="NDE284" s="112"/>
      <c r="NDH284" s="63"/>
      <c r="NDI284" s="112"/>
      <c r="NDL284" s="63"/>
      <c r="NDM284" s="112"/>
      <c r="NDP284" s="63"/>
      <c r="NDQ284" s="112"/>
      <c r="NDT284" s="63"/>
      <c r="NDU284" s="112"/>
      <c r="NDX284" s="63"/>
      <c r="NDY284" s="112"/>
      <c r="NEB284" s="63"/>
      <c r="NEC284" s="112"/>
      <c r="NEF284" s="63"/>
      <c r="NEG284" s="112"/>
      <c r="NEJ284" s="63"/>
      <c r="NEK284" s="112"/>
      <c r="NEN284" s="63"/>
      <c r="NEO284" s="112"/>
      <c r="NER284" s="63"/>
      <c r="NES284" s="112"/>
      <c r="NEV284" s="63"/>
      <c r="NEW284" s="112"/>
      <c r="NEZ284" s="63"/>
      <c r="NFA284" s="112"/>
      <c r="NFD284" s="63"/>
      <c r="NFE284" s="112"/>
      <c r="NFH284" s="63"/>
      <c r="NFI284" s="112"/>
      <c r="NFL284" s="63"/>
      <c r="NFM284" s="112"/>
      <c r="NFP284" s="63"/>
      <c r="NFQ284" s="112"/>
      <c r="NFT284" s="63"/>
      <c r="NFU284" s="112"/>
      <c r="NFX284" s="63"/>
      <c r="NFY284" s="112"/>
      <c r="NGB284" s="63"/>
      <c r="NGC284" s="112"/>
      <c r="NGF284" s="63"/>
      <c r="NGG284" s="112"/>
      <c r="NGJ284" s="63"/>
      <c r="NGK284" s="112"/>
      <c r="NGN284" s="63"/>
      <c r="NGO284" s="112"/>
      <c r="NGR284" s="63"/>
      <c r="NGS284" s="112"/>
      <c r="NGV284" s="63"/>
      <c r="NGW284" s="112"/>
      <c r="NGZ284" s="63"/>
      <c r="NHA284" s="112"/>
      <c r="NHD284" s="63"/>
      <c r="NHE284" s="112"/>
      <c r="NHH284" s="63"/>
      <c r="NHI284" s="112"/>
      <c r="NHL284" s="63"/>
      <c r="NHM284" s="112"/>
      <c r="NHP284" s="63"/>
      <c r="NHQ284" s="112"/>
      <c r="NHT284" s="63"/>
      <c r="NHU284" s="112"/>
      <c r="NHX284" s="63"/>
      <c r="NHY284" s="112"/>
      <c r="NIB284" s="63"/>
      <c r="NIC284" s="112"/>
      <c r="NIF284" s="63"/>
      <c r="NIG284" s="112"/>
      <c r="NIJ284" s="63"/>
      <c r="NIK284" s="112"/>
      <c r="NIN284" s="63"/>
      <c r="NIO284" s="112"/>
      <c r="NIR284" s="63"/>
      <c r="NIS284" s="112"/>
      <c r="NIV284" s="63"/>
      <c r="NIW284" s="112"/>
      <c r="NIZ284" s="63"/>
      <c r="NJA284" s="112"/>
      <c r="NJD284" s="63"/>
      <c r="NJE284" s="112"/>
      <c r="NJH284" s="63"/>
      <c r="NJI284" s="112"/>
      <c r="NJL284" s="63"/>
      <c r="NJM284" s="112"/>
      <c r="NJP284" s="63"/>
      <c r="NJQ284" s="112"/>
      <c r="NJT284" s="63"/>
      <c r="NJU284" s="112"/>
      <c r="NJX284" s="63"/>
      <c r="NJY284" s="112"/>
      <c r="NKB284" s="63"/>
      <c r="NKC284" s="112"/>
      <c r="NKF284" s="63"/>
      <c r="NKG284" s="112"/>
      <c r="NKJ284" s="63"/>
      <c r="NKK284" s="112"/>
      <c r="NKN284" s="63"/>
      <c r="NKO284" s="112"/>
      <c r="NKR284" s="63"/>
      <c r="NKS284" s="112"/>
      <c r="NKV284" s="63"/>
      <c r="NKW284" s="112"/>
      <c r="NKZ284" s="63"/>
      <c r="NLA284" s="112"/>
      <c r="NLD284" s="63"/>
      <c r="NLE284" s="112"/>
      <c r="NLH284" s="63"/>
      <c r="NLI284" s="112"/>
      <c r="NLL284" s="63"/>
      <c r="NLM284" s="112"/>
      <c r="NLP284" s="63"/>
      <c r="NLQ284" s="112"/>
      <c r="NLT284" s="63"/>
      <c r="NLU284" s="112"/>
      <c r="NLX284" s="63"/>
      <c r="NLY284" s="112"/>
      <c r="NMB284" s="63"/>
      <c r="NMC284" s="112"/>
      <c r="NMF284" s="63"/>
      <c r="NMG284" s="112"/>
      <c r="NMJ284" s="63"/>
      <c r="NMK284" s="112"/>
      <c r="NMN284" s="63"/>
      <c r="NMO284" s="112"/>
      <c r="NMR284" s="63"/>
      <c r="NMS284" s="112"/>
      <c r="NMV284" s="63"/>
      <c r="NMW284" s="112"/>
      <c r="NMZ284" s="63"/>
      <c r="NNA284" s="112"/>
      <c r="NND284" s="63"/>
      <c r="NNE284" s="112"/>
      <c r="NNH284" s="63"/>
      <c r="NNI284" s="112"/>
      <c r="NNL284" s="63"/>
      <c r="NNM284" s="112"/>
      <c r="NNP284" s="63"/>
      <c r="NNQ284" s="112"/>
      <c r="NNT284" s="63"/>
      <c r="NNU284" s="112"/>
      <c r="NNX284" s="63"/>
      <c r="NNY284" s="112"/>
      <c r="NOB284" s="63"/>
      <c r="NOC284" s="112"/>
      <c r="NOF284" s="63"/>
      <c r="NOG284" s="112"/>
      <c r="NOJ284" s="63"/>
      <c r="NOK284" s="112"/>
      <c r="NON284" s="63"/>
      <c r="NOO284" s="112"/>
      <c r="NOR284" s="63"/>
      <c r="NOS284" s="112"/>
      <c r="NOV284" s="63"/>
      <c r="NOW284" s="112"/>
      <c r="NOZ284" s="63"/>
      <c r="NPA284" s="112"/>
      <c r="NPD284" s="63"/>
      <c r="NPE284" s="112"/>
      <c r="NPH284" s="63"/>
      <c r="NPI284" s="112"/>
      <c r="NPL284" s="63"/>
      <c r="NPM284" s="112"/>
      <c r="NPP284" s="63"/>
      <c r="NPQ284" s="112"/>
      <c r="NPT284" s="63"/>
      <c r="NPU284" s="112"/>
      <c r="NPX284" s="63"/>
      <c r="NPY284" s="112"/>
      <c r="NQB284" s="63"/>
      <c r="NQC284" s="112"/>
      <c r="NQF284" s="63"/>
      <c r="NQG284" s="112"/>
      <c r="NQJ284" s="63"/>
      <c r="NQK284" s="112"/>
      <c r="NQN284" s="63"/>
      <c r="NQO284" s="112"/>
      <c r="NQR284" s="63"/>
      <c r="NQS284" s="112"/>
      <c r="NQV284" s="63"/>
      <c r="NQW284" s="112"/>
      <c r="NQZ284" s="63"/>
      <c r="NRA284" s="112"/>
      <c r="NRD284" s="63"/>
      <c r="NRE284" s="112"/>
      <c r="NRH284" s="63"/>
      <c r="NRI284" s="112"/>
      <c r="NRL284" s="63"/>
      <c r="NRM284" s="112"/>
      <c r="NRP284" s="63"/>
      <c r="NRQ284" s="112"/>
      <c r="NRT284" s="63"/>
      <c r="NRU284" s="112"/>
      <c r="NRX284" s="63"/>
      <c r="NRY284" s="112"/>
      <c r="NSB284" s="63"/>
      <c r="NSC284" s="112"/>
      <c r="NSF284" s="63"/>
      <c r="NSG284" s="112"/>
      <c r="NSJ284" s="63"/>
      <c r="NSK284" s="112"/>
      <c r="NSN284" s="63"/>
      <c r="NSO284" s="112"/>
      <c r="NSR284" s="63"/>
      <c r="NSS284" s="112"/>
      <c r="NSV284" s="63"/>
      <c r="NSW284" s="112"/>
      <c r="NSZ284" s="63"/>
      <c r="NTA284" s="112"/>
      <c r="NTD284" s="63"/>
      <c r="NTE284" s="112"/>
      <c r="NTH284" s="63"/>
      <c r="NTI284" s="112"/>
      <c r="NTL284" s="63"/>
      <c r="NTM284" s="112"/>
      <c r="NTP284" s="63"/>
      <c r="NTQ284" s="112"/>
      <c r="NTT284" s="63"/>
      <c r="NTU284" s="112"/>
      <c r="NTX284" s="63"/>
      <c r="NTY284" s="112"/>
      <c r="NUB284" s="63"/>
      <c r="NUC284" s="112"/>
      <c r="NUF284" s="63"/>
      <c r="NUG284" s="112"/>
      <c r="NUJ284" s="63"/>
      <c r="NUK284" s="112"/>
      <c r="NUN284" s="63"/>
      <c r="NUO284" s="112"/>
      <c r="NUR284" s="63"/>
      <c r="NUS284" s="112"/>
      <c r="NUV284" s="63"/>
      <c r="NUW284" s="112"/>
      <c r="NUZ284" s="63"/>
      <c r="NVA284" s="112"/>
      <c r="NVD284" s="63"/>
      <c r="NVE284" s="112"/>
      <c r="NVH284" s="63"/>
      <c r="NVI284" s="112"/>
      <c r="NVL284" s="63"/>
      <c r="NVM284" s="112"/>
      <c r="NVP284" s="63"/>
      <c r="NVQ284" s="112"/>
      <c r="NVT284" s="63"/>
      <c r="NVU284" s="112"/>
      <c r="NVX284" s="63"/>
      <c r="NVY284" s="112"/>
      <c r="NWB284" s="63"/>
      <c r="NWC284" s="112"/>
      <c r="NWF284" s="63"/>
      <c r="NWG284" s="112"/>
      <c r="NWJ284" s="63"/>
      <c r="NWK284" s="112"/>
      <c r="NWN284" s="63"/>
      <c r="NWO284" s="112"/>
      <c r="NWR284" s="63"/>
      <c r="NWS284" s="112"/>
      <c r="NWV284" s="63"/>
      <c r="NWW284" s="112"/>
      <c r="NWZ284" s="63"/>
      <c r="NXA284" s="112"/>
      <c r="NXD284" s="63"/>
      <c r="NXE284" s="112"/>
      <c r="NXH284" s="63"/>
      <c r="NXI284" s="112"/>
      <c r="NXL284" s="63"/>
      <c r="NXM284" s="112"/>
      <c r="NXP284" s="63"/>
      <c r="NXQ284" s="112"/>
      <c r="NXT284" s="63"/>
      <c r="NXU284" s="112"/>
      <c r="NXX284" s="63"/>
      <c r="NXY284" s="112"/>
      <c r="NYB284" s="63"/>
      <c r="NYC284" s="112"/>
      <c r="NYF284" s="63"/>
      <c r="NYG284" s="112"/>
      <c r="NYJ284" s="63"/>
      <c r="NYK284" s="112"/>
      <c r="NYN284" s="63"/>
      <c r="NYO284" s="112"/>
      <c r="NYR284" s="63"/>
      <c r="NYS284" s="112"/>
      <c r="NYV284" s="63"/>
      <c r="NYW284" s="112"/>
      <c r="NYZ284" s="63"/>
      <c r="NZA284" s="112"/>
      <c r="NZD284" s="63"/>
      <c r="NZE284" s="112"/>
      <c r="NZH284" s="63"/>
      <c r="NZI284" s="112"/>
      <c r="NZL284" s="63"/>
      <c r="NZM284" s="112"/>
      <c r="NZP284" s="63"/>
      <c r="NZQ284" s="112"/>
      <c r="NZT284" s="63"/>
      <c r="NZU284" s="112"/>
      <c r="NZX284" s="63"/>
      <c r="NZY284" s="112"/>
      <c r="OAB284" s="63"/>
      <c r="OAC284" s="112"/>
      <c r="OAF284" s="63"/>
      <c r="OAG284" s="112"/>
      <c r="OAJ284" s="63"/>
      <c r="OAK284" s="112"/>
      <c r="OAN284" s="63"/>
      <c r="OAO284" s="112"/>
      <c r="OAR284" s="63"/>
      <c r="OAS284" s="112"/>
      <c r="OAV284" s="63"/>
      <c r="OAW284" s="112"/>
      <c r="OAZ284" s="63"/>
      <c r="OBA284" s="112"/>
      <c r="OBD284" s="63"/>
      <c r="OBE284" s="112"/>
      <c r="OBH284" s="63"/>
      <c r="OBI284" s="112"/>
      <c r="OBL284" s="63"/>
      <c r="OBM284" s="112"/>
      <c r="OBP284" s="63"/>
      <c r="OBQ284" s="112"/>
      <c r="OBT284" s="63"/>
      <c r="OBU284" s="112"/>
      <c r="OBX284" s="63"/>
      <c r="OBY284" s="112"/>
      <c r="OCB284" s="63"/>
      <c r="OCC284" s="112"/>
      <c r="OCF284" s="63"/>
      <c r="OCG284" s="112"/>
      <c r="OCJ284" s="63"/>
      <c r="OCK284" s="112"/>
      <c r="OCN284" s="63"/>
      <c r="OCO284" s="112"/>
      <c r="OCR284" s="63"/>
      <c r="OCS284" s="112"/>
      <c r="OCV284" s="63"/>
      <c r="OCW284" s="112"/>
      <c r="OCZ284" s="63"/>
      <c r="ODA284" s="112"/>
      <c r="ODD284" s="63"/>
      <c r="ODE284" s="112"/>
      <c r="ODH284" s="63"/>
      <c r="ODI284" s="112"/>
      <c r="ODL284" s="63"/>
      <c r="ODM284" s="112"/>
      <c r="ODP284" s="63"/>
      <c r="ODQ284" s="112"/>
      <c r="ODT284" s="63"/>
      <c r="ODU284" s="112"/>
      <c r="ODX284" s="63"/>
      <c r="ODY284" s="112"/>
      <c r="OEB284" s="63"/>
      <c r="OEC284" s="112"/>
      <c r="OEF284" s="63"/>
      <c r="OEG284" s="112"/>
      <c r="OEJ284" s="63"/>
      <c r="OEK284" s="112"/>
      <c r="OEN284" s="63"/>
      <c r="OEO284" s="112"/>
      <c r="OER284" s="63"/>
      <c r="OES284" s="112"/>
      <c r="OEV284" s="63"/>
      <c r="OEW284" s="112"/>
      <c r="OEZ284" s="63"/>
      <c r="OFA284" s="112"/>
      <c r="OFD284" s="63"/>
      <c r="OFE284" s="112"/>
      <c r="OFH284" s="63"/>
      <c r="OFI284" s="112"/>
      <c r="OFL284" s="63"/>
      <c r="OFM284" s="112"/>
      <c r="OFP284" s="63"/>
      <c r="OFQ284" s="112"/>
      <c r="OFT284" s="63"/>
      <c r="OFU284" s="112"/>
      <c r="OFX284" s="63"/>
      <c r="OFY284" s="112"/>
      <c r="OGB284" s="63"/>
      <c r="OGC284" s="112"/>
      <c r="OGF284" s="63"/>
      <c r="OGG284" s="112"/>
      <c r="OGJ284" s="63"/>
      <c r="OGK284" s="112"/>
      <c r="OGN284" s="63"/>
      <c r="OGO284" s="112"/>
      <c r="OGR284" s="63"/>
      <c r="OGS284" s="112"/>
      <c r="OGV284" s="63"/>
      <c r="OGW284" s="112"/>
      <c r="OGZ284" s="63"/>
      <c r="OHA284" s="112"/>
      <c r="OHD284" s="63"/>
      <c r="OHE284" s="112"/>
      <c r="OHH284" s="63"/>
      <c r="OHI284" s="112"/>
      <c r="OHL284" s="63"/>
      <c r="OHM284" s="112"/>
      <c r="OHP284" s="63"/>
      <c r="OHQ284" s="112"/>
      <c r="OHT284" s="63"/>
      <c r="OHU284" s="112"/>
      <c r="OHX284" s="63"/>
      <c r="OHY284" s="112"/>
      <c r="OIB284" s="63"/>
      <c r="OIC284" s="112"/>
      <c r="OIF284" s="63"/>
      <c r="OIG284" s="112"/>
      <c r="OIJ284" s="63"/>
      <c r="OIK284" s="112"/>
      <c r="OIN284" s="63"/>
      <c r="OIO284" s="112"/>
      <c r="OIR284" s="63"/>
      <c r="OIS284" s="112"/>
      <c r="OIV284" s="63"/>
      <c r="OIW284" s="112"/>
      <c r="OIZ284" s="63"/>
      <c r="OJA284" s="112"/>
      <c r="OJD284" s="63"/>
      <c r="OJE284" s="112"/>
      <c r="OJH284" s="63"/>
      <c r="OJI284" s="112"/>
      <c r="OJL284" s="63"/>
      <c r="OJM284" s="112"/>
      <c r="OJP284" s="63"/>
      <c r="OJQ284" s="112"/>
      <c r="OJT284" s="63"/>
      <c r="OJU284" s="112"/>
      <c r="OJX284" s="63"/>
      <c r="OJY284" s="112"/>
      <c r="OKB284" s="63"/>
      <c r="OKC284" s="112"/>
      <c r="OKF284" s="63"/>
      <c r="OKG284" s="112"/>
      <c r="OKJ284" s="63"/>
      <c r="OKK284" s="112"/>
      <c r="OKN284" s="63"/>
      <c r="OKO284" s="112"/>
      <c r="OKR284" s="63"/>
      <c r="OKS284" s="112"/>
      <c r="OKV284" s="63"/>
      <c r="OKW284" s="112"/>
      <c r="OKZ284" s="63"/>
      <c r="OLA284" s="112"/>
      <c r="OLD284" s="63"/>
      <c r="OLE284" s="112"/>
      <c r="OLH284" s="63"/>
      <c r="OLI284" s="112"/>
      <c r="OLL284" s="63"/>
      <c r="OLM284" s="112"/>
      <c r="OLP284" s="63"/>
      <c r="OLQ284" s="112"/>
      <c r="OLT284" s="63"/>
      <c r="OLU284" s="112"/>
      <c r="OLX284" s="63"/>
      <c r="OLY284" s="112"/>
      <c r="OMB284" s="63"/>
      <c r="OMC284" s="112"/>
      <c r="OMF284" s="63"/>
      <c r="OMG284" s="112"/>
      <c r="OMJ284" s="63"/>
      <c r="OMK284" s="112"/>
      <c r="OMN284" s="63"/>
      <c r="OMO284" s="112"/>
      <c r="OMR284" s="63"/>
      <c r="OMS284" s="112"/>
      <c r="OMV284" s="63"/>
      <c r="OMW284" s="112"/>
      <c r="OMZ284" s="63"/>
      <c r="ONA284" s="112"/>
      <c r="OND284" s="63"/>
      <c r="ONE284" s="112"/>
      <c r="ONH284" s="63"/>
      <c r="ONI284" s="112"/>
      <c r="ONL284" s="63"/>
      <c r="ONM284" s="112"/>
      <c r="ONP284" s="63"/>
      <c r="ONQ284" s="112"/>
      <c r="ONT284" s="63"/>
      <c r="ONU284" s="112"/>
      <c r="ONX284" s="63"/>
      <c r="ONY284" s="112"/>
      <c r="OOB284" s="63"/>
      <c r="OOC284" s="112"/>
      <c r="OOF284" s="63"/>
      <c r="OOG284" s="112"/>
      <c r="OOJ284" s="63"/>
      <c r="OOK284" s="112"/>
      <c r="OON284" s="63"/>
      <c r="OOO284" s="112"/>
      <c r="OOR284" s="63"/>
      <c r="OOS284" s="112"/>
      <c r="OOV284" s="63"/>
      <c r="OOW284" s="112"/>
      <c r="OOZ284" s="63"/>
      <c r="OPA284" s="112"/>
      <c r="OPD284" s="63"/>
      <c r="OPE284" s="112"/>
      <c r="OPH284" s="63"/>
      <c r="OPI284" s="112"/>
      <c r="OPL284" s="63"/>
      <c r="OPM284" s="112"/>
      <c r="OPP284" s="63"/>
      <c r="OPQ284" s="112"/>
      <c r="OPT284" s="63"/>
      <c r="OPU284" s="112"/>
      <c r="OPX284" s="63"/>
      <c r="OPY284" s="112"/>
      <c r="OQB284" s="63"/>
      <c r="OQC284" s="112"/>
      <c r="OQF284" s="63"/>
      <c r="OQG284" s="112"/>
      <c r="OQJ284" s="63"/>
      <c r="OQK284" s="112"/>
      <c r="OQN284" s="63"/>
      <c r="OQO284" s="112"/>
      <c r="OQR284" s="63"/>
      <c r="OQS284" s="112"/>
      <c r="OQV284" s="63"/>
      <c r="OQW284" s="112"/>
      <c r="OQZ284" s="63"/>
      <c r="ORA284" s="112"/>
      <c r="ORD284" s="63"/>
      <c r="ORE284" s="112"/>
      <c r="ORH284" s="63"/>
      <c r="ORI284" s="112"/>
      <c r="ORL284" s="63"/>
      <c r="ORM284" s="112"/>
      <c r="ORP284" s="63"/>
      <c r="ORQ284" s="112"/>
      <c r="ORT284" s="63"/>
      <c r="ORU284" s="112"/>
      <c r="ORX284" s="63"/>
      <c r="ORY284" s="112"/>
      <c r="OSB284" s="63"/>
      <c r="OSC284" s="112"/>
      <c r="OSF284" s="63"/>
      <c r="OSG284" s="112"/>
      <c r="OSJ284" s="63"/>
      <c r="OSK284" s="112"/>
      <c r="OSN284" s="63"/>
      <c r="OSO284" s="112"/>
      <c r="OSR284" s="63"/>
      <c r="OSS284" s="112"/>
      <c r="OSV284" s="63"/>
      <c r="OSW284" s="112"/>
      <c r="OSZ284" s="63"/>
      <c r="OTA284" s="112"/>
      <c r="OTD284" s="63"/>
      <c r="OTE284" s="112"/>
      <c r="OTH284" s="63"/>
      <c r="OTI284" s="112"/>
      <c r="OTL284" s="63"/>
      <c r="OTM284" s="112"/>
      <c r="OTP284" s="63"/>
      <c r="OTQ284" s="112"/>
      <c r="OTT284" s="63"/>
      <c r="OTU284" s="112"/>
      <c r="OTX284" s="63"/>
      <c r="OTY284" s="112"/>
      <c r="OUB284" s="63"/>
      <c r="OUC284" s="112"/>
      <c r="OUF284" s="63"/>
      <c r="OUG284" s="112"/>
      <c r="OUJ284" s="63"/>
      <c r="OUK284" s="112"/>
      <c r="OUN284" s="63"/>
      <c r="OUO284" s="112"/>
      <c r="OUR284" s="63"/>
      <c r="OUS284" s="112"/>
      <c r="OUV284" s="63"/>
      <c r="OUW284" s="112"/>
      <c r="OUZ284" s="63"/>
      <c r="OVA284" s="112"/>
      <c r="OVD284" s="63"/>
      <c r="OVE284" s="112"/>
      <c r="OVH284" s="63"/>
      <c r="OVI284" s="112"/>
      <c r="OVL284" s="63"/>
      <c r="OVM284" s="112"/>
      <c r="OVP284" s="63"/>
      <c r="OVQ284" s="112"/>
      <c r="OVT284" s="63"/>
      <c r="OVU284" s="112"/>
      <c r="OVX284" s="63"/>
      <c r="OVY284" s="112"/>
      <c r="OWB284" s="63"/>
      <c r="OWC284" s="112"/>
      <c r="OWF284" s="63"/>
      <c r="OWG284" s="112"/>
      <c r="OWJ284" s="63"/>
      <c r="OWK284" s="112"/>
      <c r="OWN284" s="63"/>
      <c r="OWO284" s="112"/>
      <c r="OWR284" s="63"/>
      <c r="OWS284" s="112"/>
      <c r="OWV284" s="63"/>
      <c r="OWW284" s="112"/>
      <c r="OWZ284" s="63"/>
      <c r="OXA284" s="112"/>
      <c r="OXD284" s="63"/>
      <c r="OXE284" s="112"/>
      <c r="OXH284" s="63"/>
      <c r="OXI284" s="112"/>
      <c r="OXL284" s="63"/>
      <c r="OXM284" s="112"/>
      <c r="OXP284" s="63"/>
      <c r="OXQ284" s="112"/>
      <c r="OXT284" s="63"/>
      <c r="OXU284" s="112"/>
      <c r="OXX284" s="63"/>
      <c r="OXY284" s="112"/>
      <c r="OYB284" s="63"/>
      <c r="OYC284" s="112"/>
      <c r="OYF284" s="63"/>
      <c r="OYG284" s="112"/>
      <c r="OYJ284" s="63"/>
      <c r="OYK284" s="112"/>
      <c r="OYN284" s="63"/>
      <c r="OYO284" s="112"/>
      <c r="OYR284" s="63"/>
      <c r="OYS284" s="112"/>
      <c r="OYV284" s="63"/>
      <c r="OYW284" s="112"/>
      <c r="OYZ284" s="63"/>
      <c r="OZA284" s="112"/>
      <c r="OZD284" s="63"/>
      <c r="OZE284" s="112"/>
      <c r="OZH284" s="63"/>
      <c r="OZI284" s="112"/>
      <c r="OZL284" s="63"/>
      <c r="OZM284" s="112"/>
      <c r="OZP284" s="63"/>
      <c r="OZQ284" s="112"/>
      <c r="OZT284" s="63"/>
      <c r="OZU284" s="112"/>
      <c r="OZX284" s="63"/>
      <c r="OZY284" s="112"/>
      <c r="PAB284" s="63"/>
      <c r="PAC284" s="112"/>
      <c r="PAF284" s="63"/>
      <c r="PAG284" s="112"/>
      <c r="PAJ284" s="63"/>
      <c r="PAK284" s="112"/>
      <c r="PAN284" s="63"/>
      <c r="PAO284" s="112"/>
      <c r="PAR284" s="63"/>
      <c r="PAS284" s="112"/>
      <c r="PAV284" s="63"/>
      <c r="PAW284" s="112"/>
      <c r="PAZ284" s="63"/>
      <c r="PBA284" s="112"/>
      <c r="PBD284" s="63"/>
      <c r="PBE284" s="112"/>
      <c r="PBH284" s="63"/>
      <c r="PBI284" s="112"/>
      <c r="PBL284" s="63"/>
      <c r="PBM284" s="112"/>
      <c r="PBP284" s="63"/>
      <c r="PBQ284" s="112"/>
      <c r="PBT284" s="63"/>
      <c r="PBU284" s="112"/>
      <c r="PBX284" s="63"/>
      <c r="PBY284" s="112"/>
      <c r="PCB284" s="63"/>
      <c r="PCC284" s="112"/>
      <c r="PCF284" s="63"/>
      <c r="PCG284" s="112"/>
      <c r="PCJ284" s="63"/>
      <c r="PCK284" s="112"/>
      <c r="PCN284" s="63"/>
      <c r="PCO284" s="112"/>
      <c r="PCR284" s="63"/>
      <c r="PCS284" s="112"/>
      <c r="PCV284" s="63"/>
      <c r="PCW284" s="112"/>
      <c r="PCZ284" s="63"/>
      <c r="PDA284" s="112"/>
      <c r="PDD284" s="63"/>
      <c r="PDE284" s="112"/>
      <c r="PDH284" s="63"/>
      <c r="PDI284" s="112"/>
      <c r="PDL284" s="63"/>
      <c r="PDM284" s="112"/>
      <c r="PDP284" s="63"/>
      <c r="PDQ284" s="112"/>
      <c r="PDT284" s="63"/>
      <c r="PDU284" s="112"/>
      <c r="PDX284" s="63"/>
      <c r="PDY284" s="112"/>
      <c r="PEB284" s="63"/>
      <c r="PEC284" s="112"/>
      <c r="PEF284" s="63"/>
      <c r="PEG284" s="112"/>
      <c r="PEJ284" s="63"/>
      <c r="PEK284" s="112"/>
      <c r="PEN284" s="63"/>
      <c r="PEO284" s="112"/>
      <c r="PER284" s="63"/>
      <c r="PES284" s="112"/>
      <c r="PEV284" s="63"/>
      <c r="PEW284" s="112"/>
      <c r="PEZ284" s="63"/>
      <c r="PFA284" s="112"/>
      <c r="PFD284" s="63"/>
      <c r="PFE284" s="112"/>
      <c r="PFH284" s="63"/>
      <c r="PFI284" s="112"/>
      <c r="PFL284" s="63"/>
      <c r="PFM284" s="112"/>
      <c r="PFP284" s="63"/>
      <c r="PFQ284" s="112"/>
      <c r="PFT284" s="63"/>
      <c r="PFU284" s="112"/>
      <c r="PFX284" s="63"/>
      <c r="PFY284" s="112"/>
      <c r="PGB284" s="63"/>
      <c r="PGC284" s="112"/>
      <c r="PGF284" s="63"/>
      <c r="PGG284" s="112"/>
      <c r="PGJ284" s="63"/>
      <c r="PGK284" s="112"/>
      <c r="PGN284" s="63"/>
      <c r="PGO284" s="112"/>
      <c r="PGR284" s="63"/>
      <c r="PGS284" s="112"/>
      <c r="PGV284" s="63"/>
      <c r="PGW284" s="112"/>
      <c r="PGZ284" s="63"/>
      <c r="PHA284" s="112"/>
      <c r="PHD284" s="63"/>
      <c r="PHE284" s="112"/>
      <c r="PHH284" s="63"/>
      <c r="PHI284" s="112"/>
      <c r="PHL284" s="63"/>
      <c r="PHM284" s="112"/>
      <c r="PHP284" s="63"/>
      <c r="PHQ284" s="112"/>
      <c r="PHT284" s="63"/>
      <c r="PHU284" s="112"/>
      <c r="PHX284" s="63"/>
      <c r="PHY284" s="112"/>
      <c r="PIB284" s="63"/>
      <c r="PIC284" s="112"/>
      <c r="PIF284" s="63"/>
      <c r="PIG284" s="112"/>
      <c r="PIJ284" s="63"/>
      <c r="PIK284" s="112"/>
      <c r="PIN284" s="63"/>
      <c r="PIO284" s="112"/>
      <c r="PIR284" s="63"/>
      <c r="PIS284" s="112"/>
      <c r="PIV284" s="63"/>
      <c r="PIW284" s="112"/>
      <c r="PIZ284" s="63"/>
      <c r="PJA284" s="112"/>
      <c r="PJD284" s="63"/>
      <c r="PJE284" s="112"/>
      <c r="PJH284" s="63"/>
      <c r="PJI284" s="112"/>
      <c r="PJL284" s="63"/>
      <c r="PJM284" s="112"/>
      <c r="PJP284" s="63"/>
      <c r="PJQ284" s="112"/>
      <c r="PJT284" s="63"/>
      <c r="PJU284" s="112"/>
      <c r="PJX284" s="63"/>
      <c r="PJY284" s="112"/>
      <c r="PKB284" s="63"/>
      <c r="PKC284" s="112"/>
      <c r="PKF284" s="63"/>
      <c r="PKG284" s="112"/>
      <c r="PKJ284" s="63"/>
      <c r="PKK284" s="112"/>
      <c r="PKN284" s="63"/>
      <c r="PKO284" s="112"/>
      <c r="PKR284" s="63"/>
      <c r="PKS284" s="112"/>
      <c r="PKV284" s="63"/>
      <c r="PKW284" s="112"/>
      <c r="PKZ284" s="63"/>
      <c r="PLA284" s="112"/>
      <c r="PLD284" s="63"/>
      <c r="PLE284" s="112"/>
      <c r="PLH284" s="63"/>
      <c r="PLI284" s="112"/>
      <c r="PLL284" s="63"/>
      <c r="PLM284" s="112"/>
      <c r="PLP284" s="63"/>
      <c r="PLQ284" s="112"/>
      <c r="PLT284" s="63"/>
      <c r="PLU284" s="112"/>
      <c r="PLX284" s="63"/>
      <c r="PLY284" s="112"/>
      <c r="PMB284" s="63"/>
      <c r="PMC284" s="112"/>
      <c r="PMF284" s="63"/>
      <c r="PMG284" s="112"/>
      <c r="PMJ284" s="63"/>
      <c r="PMK284" s="112"/>
      <c r="PMN284" s="63"/>
      <c r="PMO284" s="112"/>
      <c r="PMR284" s="63"/>
      <c r="PMS284" s="112"/>
      <c r="PMV284" s="63"/>
      <c r="PMW284" s="112"/>
      <c r="PMZ284" s="63"/>
      <c r="PNA284" s="112"/>
      <c r="PND284" s="63"/>
      <c r="PNE284" s="112"/>
      <c r="PNH284" s="63"/>
      <c r="PNI284" s="112"/>
      <c r="PNL284" s="63"/>
      <c r="PNM284" s="112"/>
      <c r="PNP284" s="63"/>
      <c r="PNQ284" s="112"/>
      <c r="PNT284" s="63"/>
      <c r="PNU284" s="112"/>
      <c r="PNX284" s="63"/>
      <c r="PNY284" s="112"/>
      <c r="POB284" s="63"/>
      <c r="POC284" s="112"/>
      <c r="POF284" s="63"/>
      <c r="POG284" s="112"/>
      <c r="POJ284" s="63"/>
      <c r="POK284" s="112"/>
      <c r="PON284" s="63"/>
      <c r="POO284" s="112"/>
      <c r="POR284" s="63"/>
      <c r="POS284" s="112"/>
      <c r="POV284" s="63"/>
      <c r="POW284" s="112"/>
      <c r="POZ284" s="63"/>
      <c r="PPA284" s="112"/>
      <c r="PPD284" s="63"/>
      <c r="PPE284" s="112"/>
      <c r="PPH284" s="63"/>
      <c r="PPI284" s="112"/>
      <c r="PPL284" s="63"/>
      <c r="PPM284" s="112"/>
      <c r="PPP284" s="63"/>
      <c r="PPQ284" s="112"/>
      <c r="PPT284" s="63"/>
      <c r="PPU284" s="112"/>
      <c r="PPX284" s="63"/>
      <c r="PPY284" s="112"/>
      <c r="PQB284" s="63"/>
      <c r="PQC284" s="112"/>
      <c r="PQF284" s="63"/>
      <c r="PQG284" s="112"/>
      <c r="PQJ284" s="63"/>
      <c r="PQK284" s="112"/>
      <c r="PQN284" s="63"/>
      <c r="PQO284" s="112"/>
      <c r="PQR284" s="63"/>
      <c r="PQS284" s="112"/>
      <c r="PQV284" s="63"/>
      <c r="PQW284" s="112"/>
      <c r="PQZ284" s="63"/>
      <c r="PRA284" s="112"/>
      <c r="PRD284" s="63"/>
      <c r="PRE284" s="112"/>
      <c r="PRH284" s="63"/>
      <c r="PRI284" s="112"/>
      <c r="PRL284" s="63"/>
      <c r="PRM284" s="112"/>
      <c r="PRP284" s="63"/>
      <c r="PRQ284" s="112"/>
      <c r="PRT284" s="63"/>
      <c r="PRU284" s="112"/>
      <c r="PRX284" s="63"/>
      <c r="PRY284" s="112"/>
      <c r="PSB284" s="63"/>
      <c r="PSC284" s="112"/>
      <c r="PSF284" s="63"/>
      <c r="PSG284" s="112"/>
      <c r="PSJ284" s="63"/>
      <c r="PSK284" s="112"/>
      <c r="PSN284" s="63"/>
      <c r="PSO284" s="112"/>
      <c r="PSR284" s="63"/>
      <c r="PSS284" s="112"/>
      <c r="PSV284" s="63"/>
      <c r="PSW284" s="112"/>
      <c r="PSZ284" s="63"/>
      <c r="PTA284" s="112"/>
      <c r="PTD284" s="63"/>
      <c r="PTE284" s="112"/>
      <c r="PTH284" s="63"/>
      <c r="PTI284" s="112"/>
      <c r="PTL284" s="63"/>
      <c r="PTM284" s="112"/>
      <c r="PTP284" s="63"/>
      <c r="PTQ284" s="112"/>
      <c r="PTT284" s="63"/>
      <c r="PTU284" s="112"/>
      <c r="PTX284" s="63"/>
      <c r="PTY284" s="112"/>
      <c r="PUB284" s="63"/>
      <c r="PUC284" s="112"/>
      <c r="PUF284" s="63"/>
      <c r="PUG284" s="112"/>
      <c r="PUJ284" s="63"/>
      <c r="PUK284" s="112"/>
      <c r="PUN284" s="63"/>
      <c r="PUO284" s="112"/>
      <c r="PUR284" s="63"/>
      <c r="PUS284" s="112"/>
      <c r="PUV284" s="63"/>
      <c r="PUW284" s="112"/>
      <c r="PUZ284" s="63"/>
      <c r="PVA284" s="112"/>
      <c r="PVD284" s="63"/>
      <c r="PVE284" s="112"/>
      <c r="PVH284" s="63"/>
      <c r="PVI284" s="112"/>
      <c r="PVL284" s="63"/>
      <c r="PVM284" s="112"/>
      <c r="PVP284" s="63"/>
      <c r="PVQ284" s="112"/>
      <c r="PVT284" s="63"/>
      <c r="PVU284" s="112"/>
      <c r="PVX284" s="63"/>
      <c r="PVY284" s="112"/>
      <c r="PWB284" s="63"/>
      <c r="PWC284" s="112"/>
      <c r="PWF284" s="63"/>
      <c r="PWG284" s="112"/>
      <c r="PWJ284" s="63"/>
      <c r="PWK284" s="112"/>
      <c r="PWN284" s="63"/>
      <c r="PWO284" s="112"/>
      <c r="PWR284" s="63"/>
      <c r="PWS284" s="112"/>
      <c r="PWV284" s="63"/>
      <c r="PWW284" s="112"/>
      <c r="PWZ284" s="63"/>
      <c r="PXA284" s="112"/>
      <c r="PXD284" s="63"/>
      <c r="PXE284" s="112"/>
      <c r="PXH284" s="63"/>
      <c r="PXI284" s="112"/>
      <c r="PXL284" s="63"/>
      <c r="PXM284" s="112"/>
      <c r="PXP284" s="63"/>
      <c r="PXQ284" s="112"/>
      <c r="PXT284" s="63"/>
      <c r="PXU284" s="112"/>
      <c r="PXX284" s="63"/>
      <c r="PXY284" s="112"/>
      <c r="PYB284" s="63"/>
      <c r="PYC284" s="112"/>
      <c r="PYF284" s="63"/>
      <c r="PYG284" s="112"/>
      <c r="PYJ284" s="63"/>
      <c r="PYK284" s="112"/>
      <c r="PYN284" s="63"/>
      <c r="PYO284" s="112"/>
      <c r="PYR284" s="63"/>
      <c r="PYS284" s="112"/>
      <c r="PYV284" s="63"/>
      <c r="PYW284" s="112"/>
      <c r="PYZ284" s="63"/>
      <c r="PZA284" s="112"/>
      <c r="PZD284" s="63"/>
      <c r="PZE284" s="112"/>
      <c r="PZH284" s="63"/>
      <c r="PZI284" s="112"/>
      <c r="PZL284" s="63"/>
      <c r="PZM284" s="112"/>
      <c r="PZP284" s="63"/>
      <c r="PZQ284" s="112"/>
      <c r="PZT284" s="63"/>
      <c r="PZU284" s="112"/>
      <c r="PZX284" s="63"/>
      <c r="PZY284" s="112"/>
      <c r="QAB284" s="63"/>
      <c r="QAC284" s="112"/>
      <c r="QAF284" s="63"/>
      <c r="QAG284" s="112"/>
      <c r="QAJ284" s="63"/>
      <c r="QAK284" s="112"/>
      <c r="QAN284" s="63"/>
      <c r="QAO284" s="112"/>
      <c r="QAR284" s="63"/>
      <c r="QAS284" s="112"/>
      <c r="QAV284" s="63"/>
      <c r="QAW284" s="112"/>
      <c r="QAZ284" s="63"/>
      <c r="QBA284" s="112"/>
      <c r="QBD284" s="63"/>
      <c r="QBE284" s="112"/>
      <c r="QBH284" s="63"/>
      <c r="QBI284" s="112"/>
      <c r="QBL284" s="63"/>
      <c r="QBM284" s="112"/>
      <c r="QBP284" s="63"/>
      <c r="QBQ284" s="112"/>
      <c r="QBT284" s="63"/>
      <c r="QBU284" s="112"/>
      <c r="QBX284" s="63"/>
      <c r="QBY284" s="112"/>
      <c r="QCB284" s="63"/>
      <c r="QCC284" s="112"/>
      <c r="QCF284" s="63"/>
      <c r="QCG284" s="112"/>
      <c r="QCJ284" s="63"/>
      <c r="QCK284" s="112"/>
      <c r="QCN284" s="63"/>
      <c r="QCO284" s="112"/>
      <c r="QCR284" s="63"/>
      <c r="QCS284" s="112"/>
      <c r="QCV284" s="63"/>
      <c r="QCW284" s="112"/>
      <c r="QCZ284" s="63"/>
      <c r="QDA284" s="112"/>
      <c r="QDD284" s="63"/>
      <c r="QDE284" s="112"/>
      <c r="QDH284" s="63"/>
      <c r="QDI284" s="112"/>
      <c r="QDL284" s="63"/>
      <c r="QDM284" s="112"/>
      <c r="QDP284" s="63"/>
      <c r="QDQ284" s="112"/>
      <c r="QDT284" s="63"/>
      <c r="QDU284" s="112"/>
      <c r="QDX284" s="63"/>
      <c r="QDY284" s="112"/>
      <c r="QEB284" s="63"/>
      <c r="QEC284" s="112"/>
      <c r="QEF284" s="63"/>
      <c r="QEG284" s="112"/>
      <c r="QEJ284" s="63"/>
      <c r="QEK284" s="112"/>
      <c r="QEN284" s="63"/>
      <c r="QEO284" s="112"/>
      <c r="QER284" s="63"/>
      <c r="QES284" s="112"/>
      <c r="QEV284" s="63"/>
      <c r="QEW284" s="112"/>
      <c r="QEZ284" s="63"/>
      <c r="QFA284" s="112"/>
      <c r="QFD284" s="63"/>
      <c r="QFE284" s="112"/>
      <c r="QFH284" s="63"/>
      <c r="QFI284" s="112"/>
      <c r="QFL284" s="63"/>
      <c r="QFM284" s="112"/>
      <c r="QFP284" s="63"/>
      <c r="QFQ284" s="112"/>
      <c r="QFT284" s="63"/>
      <c r="QFU284" s="112"/>
      <c r="QFX284" s="63"/>
      <c r="QFY284" s="112"/>
      <c r="QGB284" s="63"/>
      <c r="QGC284" s="112"/>
      <c r="QGF284" s="63"/>
      <c r="QGG284" s="112"/>
      <c r="QGJ284" s="63"/>
      <c r="QGK284" s="112"/>
      <c r="QGN284" s="63"/>
      <c r="QGO284" s="112"/>
      <c r="QGR284" s="63"/>
      <c r="QGS284" s="112"/>
      <c r="QGV284" s="63"/>
      <c r="QGW284" s="112"/>
      <c r="QGZ284" s="63"/>
      <c r="QHA284" s="112"/>
      <c r="QHD284" s="63"/>
      <c r="QHE284" s="112"/>
      <c r="QHH284" s="63"/>
      <c r="QHI284" s="112"/>
      <c r="QHL284" s="63"/>
      <c r="QHM284" s="112"/>
      <c r="QHP284" s="63"/>
      <c r="QHQ284" s="112"/>
      <c r="QHT284" s="63"/>
      <c r="QHU284" s="112"/>
      <c r="QHX284" s="63"/>
      <c r="QHY284" s="112"/>
      <c r="QIB284" s="63"/>
      <c r="QIC284" s="112"/>
      <c r="QIF284" s="63"/>
      <c r="QIG284" s="112"/>
      <c r="QIJ284" s="63"/>
      <c r="QIK284" s="112"/>
      <c r="QIN284" s="63"/>
      <c r="QIO284" s="112"/>
      <c r="QIR284" s="63"/>
      <c r="QIS284" s="112"/>
      <c r="QIV284" s="63"/>
      <c r="QIW284" s="112"/>
      <c r="QIZ284" s="63"/>
      <c r="QJA284" s="112"/>
      <c r="QJD284" s="63"/>
      <c r="QJE284" s="112"/>
      <c r="QJH284" s="63"/>
      <c r="QJI284" s="112"/>
      <c r="QJL284" s="63"/>
      <c r="QJM284" s="112"/>
      <c r="QJP284" s="63"/>
      <c r="QJQ284" s="112"/>
      <c r="QJT284" s="63"/>
      <c r="QJU284" s="112"/>
      <c r="QJX284" s="63"/>
      <c r="QJY284" s="112"/>
      <c r="QKB284" s="63"/>
      <c r="QKC284" s="112"/>
      <c r="QKF284" s="63"/>
      <c r="QKG284" s="112"/>
      <c r="QKJ284" s="63"/>
      <c r="QKK284" s="112"/>
      <c r="QKN284" s="63"/>
      <c r="QKO284" s="112"/>
      <c r="QKR284" s="63"/>
      <c r="QKS284" s="112"/>
      <c r="QKV284" s="63"/>
      <c r="QKW284" s="112"/>
      <c r="QKZ284" s="63"/>
      <c r="QLA284" s="112"/>
      <c r="QLD284" s="63"/>
      <c r="QLE284" s="112"/>
      <c r="QLH284" s="63"/>
      <c r="QLI284" s="112"/>
      <c r="QLL284" s="63"/>
      <c r="QLM284" s="112"/>
      <c r="QLP284" s="63"/>
      <c r="QLQ284" s="112"/>
      <c r="QLT284" s="63"/>
      <c r="QLU284" s="112"/>
      <c r="QLX284" s="63"/>
      <c r="QLY284" s="112"/>
      <c r="QMB284" s="63"/>
      <c r="QMC284" s="112"/>
      <c r="QMF284" s="63"/>
      <c r="QMG284" s="112"/>
      <c r="QMJ284" s="63"/>
      <c r="QMK284" s="112"/>
      <c r="QMN284" s="63"/>
      <c r="QMO284" s="112"/>
      <c r="QMR284" s="63"/>
      <c r="QMS284" s="112"/>
      <c r="QMV284" s="63"/>
      <c r="QMW284" s="112"/>
      <c r="QMZ284" s="63"/>
      <c r="QNA284" s="112"/>
      <c r="QND284" s="63"/>
      <c r="QNE284" s="112"/>
      <c r="QNH284" s="63"/>
      <c r="QNI284" s="112"/>
      <c r="QNL284" s="63"/>
      <c r="QNM284" s="112"/>
      <c r="QNP284" s="63"/>
      <c r="QNQ284" s="112"/>
      <c r="QNT284" s="63"/>
      <c r="QNU284" s="112"/>
      <c r="QNX284" s="63"/>
      <c r="QNY284" s="112"/>
      <c r="QOB284" s="63"/>
      <c r="QOC284" s="112"/>
      <c r="QOF284" s="63"/>
      <c r="QOG284" s="112"/>
      <c r="QOJ284" s="63"/>
      <c r="QOK284" s="112"/>
      <c r="QON284" s="63"/>
      <c r="QOO284" s="112"/>
      <c r="QOR284" s="63"/>
      <c r="QOS284" s="112"/>
      <c r="QOV284" s="63"/>
      <c r="QOW284" s="112"/>
      <c r="QOZ284" s="63"/>
      <c r="QPA284" s="112"/>
      <c r="QPD284" s="63"/>
      <c r="QPE284" s="112"/>
      <c r="QPH284" s="63"/>
      <c r="QPI284" s="112"/>
      <c r="QPL284" s="63"/>
      <c r="QPM284" s="112"/>
      <c r="QPP284" s="63"/>
      <c r="QPQ284" s="112"/>
      <c r="QPT284" s="63"/>
      <c r="QPU284" s="112"/>
      <c r="QPX284" s="63"/>
      <c r="QPY284" s="112"/>
      <c r="QQB284" s="63"/>
      <c r="QQC284" s="112"/>
      <c r="QQF284" s="63"/>
      <c r="QQG284" s="112"/>
      <c r="QQJ284" s="63"/>
      <c r="QQK284" s="112"/>
      <c r="QQN284" s="63"/>
      <c r="QQO284" s="112"/>
      <c r="QQR284" s="63"/>
      <c r="QQS284" s="112"/>
      <c r="QQV284" s="63"/>
      <c r="QQW284" s="112"/>
      <c r="QQZ284" s="63"/>
      <c r="QRA284" s="112"/>
      <c r="QRD284" s="63"/>
      <c r="QRE284" s="112"/>
      <c r="QRH284" s="63"/>
      <c r="QRI284" s="112"/>
      <c r="QRL284" s="63"/>
      <c r="QRM284" s="112"/>
      <c r="QRP284" s="63"/>
      <c r="QRQ284" s="112"/>
      <c r="QRT284" s="63"/>
      <c r="QRU284" s="112"/>
      <c r="QRX284" s="63"/>
      <c r="QRY284" s="112"/>
      <c r="QSB284" s="63"/>
      <c r="QSC284" s="112"/>
      <c r="QSF284" s="63"/>
      <c r="QSG284" s="112"/>
      <c r="QSJ284" s="63"/>
      <c r="QSK284" s="112"/>
      <c r="QSN284" s="63"/>
      <c r="QSO284" s="112"/>
      <c r="QSR284" s="63"/>
      <c r="QSS284" s="112"/>
      <c r="QSV284" s="63"/>
      <c r="QSW284" s="112"/>
      <c r="QSZ284" s="63"/>
      <c r="QTA284" s="112"/>
      <c r="QTD284" s="63"/>
      <c r="QTE284" s="112"/>
      <c r="QTH284" s="63"/>
      <c r="QTI284" s="112"/>
      <c r="QTL284" s="63"/>
      <c r="QTM284" s="112"/>
      <c r="QTP284" s="63"/>
      <c r="QTQ284" s="112"/>
      <c r="QTT284" s="63"/>
      <c r="QTU284" s="112"/>
      <c r="QTX284" s="63"/>
      <c r="QTY284" s="112"/>
      <c r="QUB284" s="63"/>
      <c r="QUC284" s="112"/>
      <c r="QUF284" s="63"/>
      <c r="QUG284" s="112"/>
      <c r="QUJ284" s="63"/>
      <c r="QUK284" s="112"/>
      <c r="QUN284" s="63"/>
      <c r="QUO284" s="112"/>
      <c r="QUR284" s="63"/>
      <c r="QUS284" s="112"/>
      <c r="QUV284" s="63"/>
      <c r="QUW284" s="112"/>
      <c r="QUZ284" s="63"/>
      <c r="QVA284" s="112"/>
      <c r="QVD284" s="63"/>
      <c r="QVE284" s="112"/>
      <c r="QVH284" s="63"/>
      <c r="QVI284" s="112"/>
      <c r="QVL284" s="63"/>
      <c r="QVM284" s="112"/>
      <c r="QVP284" s="63"/>
      <c r="QVQ284" s="112"/>
      <c r="QVT284" s="63"/>
      <c r="QVU284" s="112"/>
      <c r="QVX284" s="63"/>
      <c r="QVY284" s="112"/>
      <c r="QWB284" s="63"/>
      <c r="QWC284" s="112"/>
      <c r="QWF284" s="63"/>
      <c r="QWG284" s="112"/>
      <c r="QWJ284" s="63"/>
      <c r="QWK284" s="112"/>
      <c r="QWN284" s="63"/>
      <c r="QWO284" s="112"/>
      <c r="QWR284" s="63"/>
      <c r="QWS284" s="112"/>
      <c r="QWV284" s="63"/>
      <c r="QWW284" s="112"/>
      <c r="QWZ284" s="63"/>
      <c r="QXA284" s="112"/>
      <c r="QXD284" s="63"/>
      <c r="QXE284" s="112"/>
      <c r="QXH284" s="63"/>
      <c r="QXI284" s="112"/>
      <c r="QXL284" s="63"/>
      <c r="QXM284" s="112"/>
      <c r="QXP284" s="63"/>
      <c r="QXQ284" s="112"/>
      <c r="QXT284" s="63"/>
      <c r="QXU284" s="112"/>
      <c r="QXX284" s="63"/>
      <c r="QXY284" s="112"/>
      <c r="QYB284" s="63"/>
      <c r="QYC284" s="112"/>
      <c r="QYF284" s="63"/>
      <c r="QYG284" s="112"/>
      <c r="QYJ284" s="63"/>
      <c r="QYK284" s="112"/>
      <c r="QYN284" s="63"/>
      <c r="QYO284" s="112"/>
      <c r="QYR284" s="63"/>
      <c r="QYS284" s="112"/>
      <c r="QYV284" s="63"/>
      <c r="QYW284" s="112"/>
      <c r="QYZ284" s="63"/>
      <c r="QZA284" s="112"/>
      <c r="QZD284" s="63"/>
      <c r="QZE284" s="112"/>
      <c r="QZH284" s="63"/>
      <c r="QZI284" s="112"/>
      <c r="QZL284" s="63"/>
      <c r="QZM284" s="112"/>
      <c r="QZP284" s="63"/>
      <c r="QZQ284" s="112"/>
      <c r="QZT284" s="63"/>
      <c r="QZU284" s="112"/>
      <c r="QZX284" s="63"/>
      <c r="QZY284" s="112"/>
      <c r="RAB284" s="63"/>
      <c r="RAC284" s="112"/>
      <c r="RAF284" s="63"/>
      <c r="RAG284" s="112"/>
      <c r="RAJ284" s="63"/>
      <c r="RAK284" s="112"/>
      <c r="RAN284" s="63"/>
      <c r="RAO284" s="112"/>
      <c r="RAR284" s="63"/>
      <c r="RAS284" s="112"/>
      <c r="RAV284" s="63"/>
      <c r="RAW284" s="112"/>
      <c r="RAZ284" s="63"/>
      <c r="RBA284" s="112"/>
      <c r="RBD284" s="63"/>
      <c r="RBE284" s="112"/>
      <c r="RBH284" s="63"/>
      <c r="RBI284" s="112"/>
      <c r="RBL284" s="63"/>
      <c r="RBM284" s="112"/>
      <c r="RBP284" s="63"/>
      <c r="RBQ284" s="112"/>
      <c r="RBT284" s="63"/>
      <c r="RBU284" s="112"/>
      <c r="RBX284" s="63"/>
      <c r="RBY284" s="112"/>
      <c r="RCB284" s="63"/>
      <c r="RCC284" s="112"/>
      <c r="RCF284" s="63"/>
      <c r="RCG284" s="112"/>
      <c r="RCJ284" s="63"/>
      <c r="RCK284" s="112"/>
      <c r="RCN284" s="63"/>
      <c r="RCO284" s="112"/>
      <c r="RCR284" s="63"/>
      <c r="RCS284" s="112"/>
      <c r="RCV284" s="63"/>
      <c r="RCW284" s="112"/>
      <c r="RCZ284" s="63"/>
      <c r="RDA284" s="112"/>
      <c r="RDD284" s="63"/>
      <c r="RDE284" s="112"/>
      <c r="RDH284" s="63"/>
      <c r="RDI284" s="112"/>
      <c r="RDL284" s="63"/>
      <c r="RDM284" s="112"/>
      <c r="RDP284" s="63"/>
      <c r="RDQ284" s="112"/>
      <c r="RDT284" s="63"/>
      <c r="RDU284" s="112"/>
      <c r="RDX284" s="63"/>
      <c r="RDY284" s="112"/>
      <c r="REB284" s="63"/>
      <c r="REC284" s="112"/>
      <c r="REF284" s="63"/>
      <c r="REG284" s="112"/>
      <c r="REJ284" s="63"/>
      <c r="REK284" s="112"/>
      <c r="REN284" s="63"/>
      <c r="REO284" s="112"/>
      <c r="RER284" s="63"/>
      <c r="RES284" s="112"/>
      <c r="REV284" s="63"/>
      <c r="REW284" s="112"/>
      <c r="REZ284" s="63"/>
      <c r="RFA284" s="112"/>
      <c r="RFD284" s="63"/>
      <c r="RFE284" s="112"/>
      <c r="RFH284" s="63"/>
      <c r="RFI284" s="112"/>
      <c r="RFL284" s="63"/>
      <c r="RFM284" s="112"/>
      <c r="RFP284" s="63"/>
      <c r="RFQ284" s="112"/>
      <c r="RFT284" s="63"/>
      <c r="RFU284" s="112"/>
      <c r="RFX284" s="63"/>
      <c r="RFY284" s="112"/>
      <c r="RGB284" s="63"/>
      <c r="RGC284" s="112"/>
      <c r="RGF284" s="63"/>
      <c r="RGG284" s="112"/>
      <c r="RGJ284" s="63"/>
      <c r="RGK284" s="112"/>
      <c r="RGN284" s="63"/>
      <c r="RGO284" s="112"/>
      <c r="RGR284" s="63"/>
      <c r="RGS284" s="112"/>
      <c r="RGV284" s="63"/>
      <c r="RGW284" s="112"/>
      <c r="RGZ284" s="63"/>
      <c r="RHA284" s="112"/>
      <c r="RHD284" s="63"/>
      <c r="RHE284" s="112"/>
      <c r="RHH284" s="63"/>
      <c r="RHI284" s="112"/>
      <c r="RHL284" s="63"/>
      <c r="RHM284" s="112"/>
      <c r="RHP284" s="63"/>
      <c r="RHQ284" s="112"/>
      <c r="RHT284" s="63"/>
      <c r="RHU284" s="112"/>
      <c r="RHX284" s="63"/>
      <c r="RHY284" s="112"/>
      <c r="RIB284" s="63"/>
      <c r="RIC284" s="112"/>
      <c r="RIF284" s="63"/>
      <c r="RIG284" s="112"/>
      <c r="RIJ284" s="63"/>
      <c r="RIK284" s="112"/>
      <c r="RIN284" s="63"/>
      <c r="RIO284" s="112"/>
      <c r="RIR284" s="63"/>
      <c r="RIS284" s="112"/>
      <c r="RIV284" s="63"/>
      <c r="RIW284" s="112"/>
      <c r="RIZ284" s="63"/>
      <c r="RJA284" s="112"/>
      <c r="RJD284" s="63"/>
      <c r="RJE284" s="112"/>
      <c r="RJH284" s="63"/>
      <c r="RJI284" s="112"/>
      <c r="RJL284" s="63"/>
      <c r="RJM284" s="112"/>
      <c r="RJP284" s="63"/>
      <c r="RJQ284" s="112"/>
      <c r="RJT284" s="63"/>
      <c r="RJU284" s="112"/>
      <c r="RJX284" s="63"/>
      <c r="RJY284" s="112"/>
      <c r="RKB284" s="63"/>
      <c r="RKC284" s="112"/>
      <c r="RKF284" s="63"/>
      <c r="RKG284" s="112"/>
      <c r="RKJ284" s="63"/>
      <c r="RKK284" s="112"/>
      <c r="RKN284" s="63"/>
      <c r="RKO284" s="112"/>
      <c r="RKR284" s="63"/>
      <c r="RKS284" s="112"/>
      <c r="RKV284" s="63"/>
      <c r="RKW284" s="112"/>
      <c r="RKZ284" s="63"/>
      <c r="RLA284" s="112"/>
      <c r="RLD284" s="63"/>
      <c r="RLE284" s="112"/>
      <c r="RLH284" s="63"/>
      <c r="RLI284" s="112"/>
      <c r="RLL284" s="63"/>
      <c r="RLM284" s="112"/>
      <c r="RLP284" s="63"/>
      <c r="RLQ284" s="112"/>
      <c r="RLT284" s="63"/>
      <c r="RLU284" s="112"/>
      <c r="RLX284" s="63"/>
      <c r="RLY284" s="112"/>
      <c r="RMB284" s="63"/>
      <c r="RMC284" s="112"/>
      <c r="RMF284" s="63"/>
      <c r="RMG284" s="112"/>
      <c r="RMJ284" s="63"/>
      <c r="RMK284" s="112"/>
      <c r="RMN284" s="63"/>
      <c r="RMO284" s="112"/>
      <c r="RMR284" s="63"/>
      <c r="RMS284" s="112"/>
      <c r="RMV284" s="63"/>
      <c r="RMW284" s="112"/>
      <c r="RMZ284" s="63"/>
      <c r="RNA284" s="112"/>
      <c r="RND284" s="63"/>
      <c r="RNE284" s="112"/>
      <c r="RNH284" s="63"/>
      <c r="RNI284" s="112"/>
      <c r="RNL284" s="63"/>
      <c r="RNM284" s="112"/>
      <c r="RNP284" s="63"/>
      <c r="RNQ284" s="112"/>
      <c r="RNT284" s="63"/>
      <c r="RNU284" s="112"/>
      <c r="RNX284" s="63"/>
      <c r="RNY284" s="112"/>
      <c r="ROB284" s="63"/>
      <c r="ROC284" s="112"/>
      <c r="ROF284" s="63"/>
      <c r="ROG284" s="112"/>
      <c r="ROJ284" s="63"/>
      <c r="ROK284" s="112"/>
      <c r="RON284" s="63"/>
      <c r="ROO284" s="112"/>
      <c r="ROR284" s="63"/>
      <c r="ROS284" s="112"/>
      <c r="ROV284" s="63"/>
      <c r="ROW284" s="112"/>
      <c r="ROZ284" s="63"/>
      <c r="RPA284" s="112"/>
      <c r="RPD284" s="63"/>
      <c r="RPE284" s="112"/>
      <c r="RPH284" s="63"/>
      <c r="RPI284" s="112"/>
      <c r="RPL284" s="63"/>
      <c r="RPM284" s="112"/>
      <c r="RPP284" s="63"/>
      <c r="RPQ284" s="112"/>
      <c r="RPT284" s="63"/>
      <c r="RPU284" s="112"/>
      <c r="RPX284" s="63"/>
      <c r="RPY284" s="112"/>
      <c r="RQB284" s="63"/>
      <c r="RQC284" s="112"/>
      <c r="RQF284" s="63"/>
      <c r="RQG284" s="112"/>
      <c r="RQJ284" s="63"/>
      <c r="RQK284" s="112"/>
      <c r="RQN284" s="63"/>
      <c r="RQO284" s="112"/>
      <c r="RQR284" s="63"/>
      <c r="RQS284" s="112"/>
      <c r="RQV284" s="63"/>
      <c r="RQW284" s="112"/>
      <c r="RQZ284" s="63"/>
      <c r="RRA284" s="112"/>
      <c r="RRD284" s="63"/>
      <c r="RRE284" s="112"/>
      <c r="RRH284" s="63"/>
      <c r="RRI284" s="112"/>
      <c r="RRL284" s="63"/>
      <c r="RRM284" s="112"/>
      <c r="RRP284" s="63"/>
      <c r="RRQ284" s="112"/>
      <c r="RRT284" s="63"/>
      <c r="RRU284" s="112"/>
      <c r="RRX284" s="63"/>
      <c r="RRY284" s="112"/>
      <c r="RSB284" s="63"/>
      <c r="RSC284" s="112"/>
      <c r="RSF284" s="63"/>
      <c r="RSG284" s="112"/>
      <c r="RSJ284" s="63"/>
      <c r="RSK284" s="112"/>
      <c r="RSN284" s="63"/>
      <c r="RSO284" s="112"/>
      <c r="RSR284" s="63"/>
      <c r="RSS284" s="112"/>
      <c r="RSV284" s="63"/>
      <c r="RSW284" s="112"/>
      <c r="RSZ284" s="63"/>
      <c r="RTA284" s="112"/>
      <c r="RTD284" s="63"/>
      <c r="RTE284" s="112"/>
      <c r="RTH284" s="63"/>
      <c r="RTI284" s="112"/>
      <c r="RTL284" s="63"/>
      <c r="RTM284" s="112"/>
      <c r="RTP284" s="63"/>
      <c r="RTQ284" s="112"/>
      <c r="RTT284" s="63"/>
      <c r="RTU284" s="112"/>
      <c r="RTX284" s="63"/>
      <c r="RTY284" s="112"/>
      <c r="RUB284" s="63"/>
      <c r="RUC284" s="112"/>
      <c r="RUF284" s="63"/>
      <c r="RUG284" s="112"/>
      <c r="RUJ284" s="63"/>
      <c r="RUK284" s="112"/>
      <c r="RUN284" s="63"/>
      <c r="RUO284" s="112"/>
      <c r="RUR284" s="63"/>
      <c r="RUS284" s="112"/>
      <c r="RUV284" s="63"/>
      <c r="RUW284" s="112"/>
      <c r="RUZ284" s="63"/>
      <c r="RVA284" s="112"/>
      <c r="RVD284" s="63"/>
      <c r="RVE284" s="112"/>
      <c r="RVH284" s="63"/>
      <c r="RVI284" s="112"/>
      <c r="RVL284" s="63"/>
      <c r="RVM284" s="112"/>
      <c r="RVP284" s="63"/>
      <c r="RVQ284" s="112"/>
      <c r="RVT284" s="63"/>
      <c r="RVU284" s="112"/>
      <c r="RVX284" s="63"/>
      <c r="RVY284" s="112"/>
      <c r="RWB284" s="63"/>
      <c r="RWC284" s="112"/>
      <c r="RWF284" s="63"/>
      <c r="RWG284" s="112"/>
      <c r="RWJ284" s="63"/>
      <c r="RWK284" s="112"/>
      <c r="RWN284" s="63"/>
      <c r="RWO284" s="112"/>
      <c r="RWR284" s="63"/>
      <c r="RWS284" s="112"/>
      <c r="RWV284" s="63"/>
      <c r="RWW284" s="112"/>
      <c r="RWZ284" s="63"/>
      <c r="RXA284" s="112"/>
      <c r="RXD284" s="63"/>
      <c r="RXE284" s="112"/>
      <c r="RXH284" s="63"/>
      <c r="RXI284" s="112"/>
      <c r="RXL284" s="63"/>
      <c r="RXM284" s="112"/>
      <c r="RXP284" s="63"/>
      <c r="RXQ284" s="112"/>
      <c r="RXT284" s="63"/>
      <c r="RXU284" s="112"/>
      <c r="RXX284" s="63"/>
      <c r="RXY284" s="112"/>
      <c r="RYB284" s="63"/>
      <c r="RYC284" s="112"/>
      <c r="RYF284" s="63"/>
      <c r="RYG284" s="112"/>
      <c r="RYJ284" s="63"/>
      <c r="RYK284" s="112"/>
      <c r="RYN284" s="63"/>
      <c r="RYO284" s="112"/>
      <c r="RYR284" s="63"/>
      <c r="RYS284" s="112"/>
      <c r="RYV284" s="63"/>
      <c r="RYW284" s="112"/>
      <c r="RYZ284" s="63"/>
      <c r="RZA284" s="112"/>
      <c r="RZD284" s="63"/>
      <c r="RZE284" s="112"/>
      <c r="RZH284" s="63"/>
      <c r="RZI284" s="112"/>
      <c r="RZL284" s="63"/>
      <c r="RZM284" s="112"/>
      <c r="RZP284" s="63"/>
      <c r="RZQ284" s="112"/>
      <c r="RZT284" s="63"/>
      <c r="RZU284" s="112"/>
      <c r="RZX284" s="63"/>
      <c r="RZY284" s="112"/>
      <c r="SAB284" s="63"/>
      <c r="SAC284" s="112"/>
      <c r="SAF284" s="63"/>
      <c r="SAG284" s="112"/>
      <c r="SAJ284" s="63"/>
      <c r="SAK284" s="112"/>
      <c r="SAN284" s="63"/>
      <c r="SAO284" s="112"/>
      <c r="SAR284" s="63"/>
      <c r="SAS284" s="112"/>
      <c r="SAV284" s="63"/>
      <c r="SAW284" s="112"/>
      <c r="SAZ284" s="63"/>
      <c r="SBA284" s="112"/>
      <c r="SBD284" s="63"/>
      <c r="SBE284" s="112"/>
      <c r="SBH284" s="63"/>
      <c r="SBI284" s="112"/>
      <c r="SBL284" s="63"/>
      <c r="SBM284" s="112"/>
      <c r="SBP284" s="63"/>
      <c r="SBQ284" s="112"/>
      <c r="SBT284" s="63"/>
      <c r="SBU284" s="112"/>
      <c r="SBX284" s="63"/>
      <c r="SBY284" s="112"/>
      <c r="SCB284" s="63"/>
      <c r="SCC284" s="112"/>
      <c r="SCF284" s="63"/>
      <c r="SCG284" s="112"/>
      <c r="SCJ284" s="63"/>
      <c r="SCK284" s="112"/>
      <c r="SCN284" s="63"/>
      <c r="SCO284" s="112"/>
      <c r="SCR284" s="63"/>
      <c r="SCS284" s="112"/>
      <c r="SCV284" s="63"/>
      <c r="SCW284" s="112"/>
      <c r="SCZ284" s="63"/>
      <c r="SDA284" s="112"/>
      <c r="SDD284" s="63"/>
      <c r="SDE284" s="112"/>
      <c r="SDH284" s="63"/>
      <c r="SDI284" s="112"/>
      <c r="SDL284" s="63"/>
      <c r="SDM284" s="112"/>
      <c r="SDP284" s="63"/>
      <c r="SDQ284" s="112"/>
      <c r="SDT284" s="63"/>
      <c r="SDU284" s="112"/>
      <c r="SDX284" s="63"/>
      <c r="SDY284" s="112"/>
      <c r="SEB284" s="63"/>
      <c r="SEC284" s="112"/>
      <c r="SEF284" s="63"/>
      <c r="SEG284" s="112"/>
      <c r="SEJ284" s="63"/>
      <c r="SEK284" s="112"/>
      <c r="SEN284" s="63"/>
      <c r="SEO284" s="112"/>
      <c r="SER284" s="63"/>
      <c r="SES284" s="112"/>
      <c r="SEV284" s="63"/>
      <c r="SEW284" s="112"/>
      <c r="SEZ284" s="63"/>
      <c r="SFA284" s="112"/>
      <c r="SFD284" s="63"/>
      <c r="SFE284" s="112"/>
      <c r="SFH284" s="63"/>
      <c r="SFI284" s="112"/>
      <c r="SFL284" s="63"/>
      <c r="SFM284" s="112"/>
      <c r="SFP284" s="63"/>
      <c r="SFQ284" s="112"/>
      <c r="SFT284" s="63"/>
      <c r="SFU284" s="112"/>
      <c r="SFX284" s="63"/>
      <c r="SFY284" s="112"/>
      <c r="SGB284" s="63"/>
      <c r="SGC284" s="112"/>
      <c r="SGF284" s="63"/>
      <c r="SGG284" s="112"/>
      <c r="SGJ284" s="63"/>
      <c r="SGK284" s="112"/>
      <c r="SGN284" s="63"/>
      <c r="SGO284" s="112"/>
      <c r="SGR284" s="63"/>
      <c r="SGS284" s="112"/>
      <c r="SGV284" s="63"/>
      <c r="SGW284" s="112"/>
      <c r="SGZ284" s="63"/>
      <c r="SHA284" s="112"/>
      <c r="SHD284" s="63"/>
      <c r="SHE284" s="112"/>
      <c r="SHH284" s="63"/>
      <c r="SHI284" s="112"/>
      <c r="SHL284" s="63"/>
      <c r="SHM284" s="112"/>
      <c r="SHP284" s="63"/>
      <c r="SHQ284" s="112"/>
      <c r="SHT284" s="63"/>
      <c r="SHU284" s="112"/>
      <c r="SHX284" s="63"/>
      <c r="SHY284" s="112"/>
      <c r="SIB284" s="63"/>
      <c r="SIC284" s="112"/>
      <c r="SIF284" s="63"/>
      <c r="SIG284" s="112"/>
      <c r="SIJ284" s="63"/>
      <c r="SIK284" s="112"/>
      <c r="SIN284" s="63"/>
      <c r="SIO284" s="112"/>
      <c r="SIR284" s="63"/>
      <c r="SIS284" s="112"/>
      <c r="SIV284" s="63"/>
      <c r="SIW284" s="112"/>
      <c r="SIZ284" s="63"/>
      <c r="SJA284" s="112"/>
      <c r="SJD284" s="63"/>
      <c r="SJE284" s="112"/>
      <c r="SJH284" s="63"/>
      <c r="SJI284" s="112"/>
      <c r="SJL284" s="63"/>
      <c r="SJM284" s="112"/>
      <c r="SJP284" s="63"/>
      <c r="SJQ284" s="112"/>
      <c r="SJT284" s="63"/>
      <c r="SJU284" s="112"/>
      <c r="SJX284" s="63"/>
      <c r="SJY284" s="112"/>
      <c r="SKB284" s="63"/>
      <c r="SKC284" s="112"/>
      <c r="SKF284" s="63"/>
      <c r="SKG284" s="112"/>
      <c r="SKJ284" s="63"/>
      <c r="SKK284" s="112"/>
      <c r="SKN284" s="63"/>
      <c r="SKO284" s="112"/>
      <c r="SKR284" s="63"/>
      <c r="SKS284" s="112"/>
      <c r="SKV284" s="63"/>
      <c r="SKW284" s="112"/>
      <c r="SKZ284" s="63"/>
      <c r="SLA284" s="112"/>
      <c r="SLD284" s="63"/>
      <c r="SLE284" s="112"/>
      <c r="SLH284" s="63"/>
      <c r="SLI284" s="112"/>
      <c r="SLL284" s="63"/>
      <c r="SLM284" s="112"/>
      <c r="SLP284" s="63"/>
      <c r="SLQ284" s="112"/>
      <c r="SLT284" s="63"/>
      <c r="SLU284" s="112"/>
      <c r="SLX284" s="63"/>
      <c r="SLY284" s="112"/>
      <c r="SMB284" s="63"/>
      <c r="SMC284" s="112"/>
      <c r="SMF284" s="63"/>
      <c r="SMG284" s="112"/>
      <c r="SMJ284" s="63"/>
      <c r="SMK284" s="112"/>
      <c r="SMN284" s="63"/>
      <c r="SMO284" s="112"/>
      <c r="SMR284" s="63"/>
      <c r="SMS284" s="112"/>
      <c r="SMV284" s="63"/>
      <c r="SMW284" s="112"/>
      <c r="SMZ284" s="63"/>
      <c r="SNA284" s="112"/>
      <c r="SND284" s="63"/>
      <c r="SNE284" s="112"/>
      <c r="SNH284" s="63"/>
      <c r="SNI284" s="112"/>
      <c r="SNL284" s="63"/>
      <c r="SNM284" s="112"/>
      <c r="SNP284" s="63"/>
      <c r="SNQ284" s="112"/>
      <c r="SNT284" s="63"/>
      <c r="SNU284" s="112"/>
      <c r="SNX284" s="63"/>
      <c r="SNY284" s="112"/>
      <c r="SOB284" s="63"/>
      <c r="SOC284" s="112"/>
      <c r="SOF284" s="63"/>
      <c r="SOG284" s="112"/>
      <c r="SOJ284" s="63"/>
      <c r="SOK284" s="112"/>
      <c r="SON284" s="63"/>
      <c r="SOO284" s="112"/>
      <c r="SOR284" s="63"/>
      <c r="SOS284" s="112"/>
      <c r="SOV284" s="63"/>
      <c r="SOW284" s="112"/>
      <c r="SOZ284" s="63"/>
      <c r="SPA284" s="112"/>
      <c r="SPD284" s="63"/>
      <c r="SPE284" s="112"/>
      <c r="SPH284" s="63"/>
      <c r="SPI284" s="112"/>
      <c r="SPL284" s="63"/>
      <c r="SPM284" s="112"/>
      <c r="SPP284" s="63"/>
      <c r="SPQ284" s="112"/>
      <c r="SPT284" s="63"/>
      <c r="SPU284" s="112"/>
      <c r="SPX284" s="63"/>
      <c r="SPY284" s="112"/>
      <c r="SQB284" s="63"/>
      <c r="SQC284" s="112"/>
      <c r="SQF284" s="63"/>
      <c r="SQG284" s="112"/>
      <c r="SQJ284" s="63"/>
      <c r="SQK284" s="112"/>
      <c r="SQN284" s="63"/>
      <c r="SQO284" s="112"/>
      <c r="SQR284" s="63"/>
      <c r="SQS284" s="112"/>
      <c r="SQV284" s="63"/>
      <c r="SQW284" s="112"/>
      <c r="SQZ284" s="63"/>
      <c r="SRA284" s="112"/>
      <c r="SRD284" s="63"/>
      <c r="SRE284" s="112"/>
      <c r="SRH284" s="63"/>
      <c r="SRI284" s="112"/>
      <c r="SRL284" s="63"/>
      <c r="SRM284" s="112"/>
      <c r="SRP284" s="63"/>
      <c r="SRQ284" s="112"/>
      <c r="SRT284" s="63"/>
      <c r="SRU284" s="112"/>
      <c r="SRX284" s="63"/>
      <c r="SRY284" s="112"/>
      <c r="SSB284" s="63"/>
      <c r="SSC284" s="112"/>
      <c r="SSF284" s="63"/>
      <c r="SSG284" s="112"/>
      <c r="SSJ284" s="63"/>
      <c r="SSK284" s="112"/>
      <c r="SSN284" s="63"/>
      <c r="SSO284" s="112"/>
      <c r="SSR284" s="63"/>
      <c r="SSS284" s="112"/>
      <c r="SSV284" s="63"/>
      <c r="SSW284" s="112"/>
      <c r="SSZ284" s="63"/>
      <c r="STA284" s="112"/>
      <c r="STD284" s="63"/>
      <c r="STE284" s="112"/>
      <c r="STH284" s="63"/>
      <c r="STI284" s="112"/>
      <c r="STL284" s="63"/>
      <c r="STM284" s="112"/>
      <c r="STP284" s="63"/>
      <c r="STQ284" s="112"/>
      <c r="STT284" s="63"/>
      <c r="STU284" s="112"/>
      <c r="STX284" s="63"/>
      <c r="STY284" s="112"/>
      <c r="SUB284" s="63"/>
      <c r="SUC284" s="112"/>
      <c r="SUF284" s="63"/>
      <c r="SUG284" s="112"/>
      <c r="SUJ284" s="63"/>
      <c r="SUK284" s="112"/>
      <c r="SUN284" s="63"/>
      <c r="SUO284" s="112"/>
      <c r="SUR284" s="63"/>
      <c r="SUS284" s="112"/>
      <c r="SUV284" s="63"/>
      <c r="SUW284" s="112"/>
      <c r="SUZ284" s="63"/>
      <c r="SVA284" s="112"/>
      <c r="SVD284" s="63"/>
      <c r="SVE284" s="112"/>
      <c r="SVH284" s="63"/>
      <c r="SVI284" s="112"/>
      <c r="SVL284" s="63"/>
      <c r="SVM284" s="112"/>
      <c r="SVP284" s="63"/>
      <c r="SVQ284" s="112"/>
      <c r="SVT284" s="63"/>
      <c r="SVU284" s="112"/>
      <c r="SVX284" s="63"/>
      <c r="SVY284" s="112"/>
      <c r="SWB284" s="63"/>
      <c r="SWC284" s="112"/>
      <c r="SWF284" s="63"/>
      <c r="SWG284" s="112"/>
      <c r="SWJ284" s="63"/>
      <c r="SWK284" s="112"/>
      <c r="SWN284" s="63"/>
      <c r="SWO284" s="112"/>
      <c r="SWR284" s="63"/>
      <c r="SWS284" s="112"/>
      <c r="SWV284" s="63"/>
      <c r="SWW284" s="112"/>
      <c r="SWZ284" s="63"/>
      <c r="SXA284" s="112"/>
      <c r="SXD284" s="63"/>
      <c r="SXE284" s="112"/>
      <c r="SXH284" s="63"/>
      <c r="SXI284" s="112"/>
      <c r="SXL284" s="63"/>
      <c r="SXM284" s="112"/>
      <c r="SXP284" s="63"/>
      <c r="SXQ284" s="112"/>
      <c r="SXT284" s="63"/>
      <c r="SXU284" s="112"/>
      <c r="SXX284" s="63"/>
      <c r="SXY284" s="112"/>
      <c r="SYB284" s="63"/>
      <c r="SYC284" s="112"/>
      <c r="SYF284" s="63"/>
      <c r="SYG284" s="112"/>
      <c r="SYJ284" s="63"/>
      <c r="SYK284" s="112"/>
      <c r="SYN284" s="63"/>
      <c r="SYO284" s="112"/>
      <c r="SYR284" s="63"/>
      <c r="SYS284" s="112"/>
      <c r="SYV284" s="63"/>
      <c r="SYW284" s="112"/>
      <c r="SYZ284" s="63"/>
      <c r="SZA284" s="112"/>
      <c r="SZD284" s="63"/>
      <c r="SZE284" s="112"/>
      <c r="SZH284" s="63"/>
      <c r="SZI284" s="112"/>
      <c r="SZL284" s="63"/>
      <c r="SZM284" s="112"/>
      <c r="SZP284" s="63"/>
      <c r="SZQ284" s="112"/>
      <c r="SZT284" s="63"/>
      <c r="SZU284" s="112"/>
      <c r="SZX284" s="63"/>
      <c r="SZY284" s="112"/>
      <c r="TAB284" s="63"/>
      <c r="TAC284" s="112"/>
      <c r="TAF284" s="63"/>
      <c r="TAG284" s="112"/>
      <c r="TAJ284" s="63"/>
      <c r="TAK284" s="112"/>
      <c r="TAN284" s="63"/>
      <c r="TAO284" s="112"/>
      <c r="TAR284" s="63"/>
      <c r="TAS284" s="112"/>
      <c r="TAV284" s="63"/>
      <c r="TAW284" s="112"/>
      <c r="TAZ284" s="63"/>
      <c r="TBA284" s="112"/>
      <c r="TBD284" s="63"/>
      <c r="TBE284" s="112"/>
      <c r="TBH284" s="63"/>
      <c r="TBI284" s="112"/>
      <c r="TBL284" s="63"/>
      <c r="TBM284" s="112"/>
      <c r="TBP284" s="63"/>
      <c r="TBQ284" s="112"/>
      <c r="TBT284" s="63"/>
      <c r="TBU284" s="112"/>
      <c r="TBX284" s="63"/>
      <c r="TBY284" s="112"/>
      <c r="TCB284" s="63"/>
      <c r="TCC284" s="112"/>
      <c r="TCF284" s="63"/>
      <c r="TCG284" s="112"/>
      <c r="TCJ284" s="63"/>
      <c r="TCK284" s="112"/>
      <c r="TCN284" s="63"/>
      <c r="TCO284" s="112"/>
      <c r="TCR284" s="63"/>
      <c r="TCS284" s="112"/>
      <c r="TCV284" s="63"/>
      <c r="TCW284" s="112"/>
      <c r="TCZ284" s="63"/>
      <c r="TDA284" s="112"/>
      <c r="TDD284" s="63"/>
      <c r="TDE284" s="112"/>
      <c r="TDH284" s="63"/>
      <c r="TDI284" s="112"/>
      <c r="TDL284" s="63"/>
      <c r="TDM284" s="112"/>
      <c r="TDP284" s="63"/>
      <c r="TDQ284" s="112"/>
      <c r="TDT284" s="63"/>
      <c r="TDU284" s="112"/>
      <c r="TDX284" s="63"/>
      <c r="TDY284" s="112"/>
      <c r="TEB284" s="63"/>
      <c r="TEC284" s="112"/>
      <c r="TEF284" s="63"/>
      <c r="TEG284" s="112"/>
      <c r="TEJ284" s="63"/>
      <c r="TEK284" s="112"/>
      <c r="TEN284" s="63"/>
      <c r="TEO284" s="112"/>
      <c r="TER284" s="63"/>
      <c r="TES284" s="112"/>
      <c r="TEV284" s="63"/>
      <c r="TEW284" s="112"/>
      <c r="TEZ284" s="63"/>
      <c r="TFA284" s="112"/>
      <c r="TFD284" s="63"/>
      <c r="TFE284" s="112"/>
      <c r="TFH284" s="63"/>
      <c r="TFI284" s="112"/>
      <c r="TFL284" s="63"/>
      <c r="TFM284" s="112"/>
      <c r="TFP284" s="63"/>
      <c r="TFQ284" s="112"/>
      <c r="TFT284" s="63"/>
      <c r="TFU284" s="112"/>
      <c r="TFX284" s="63"/>
      <c r="TFY284" s="112"/>
      <c r="TGB284" s="63"/>
      <c r="TGC284" s="112"/>
      <c r="TGF284" s="63"/>
      <c r="TGG284" s="112"/>
      <c r="TGJ284" s="63"/>
      <c r="TGK284" s="112"/>
      <c r="TGN284" s="63"/>
      <c r="TGO284" s="112"/>
      <c r="TGR284" s="63"/>
      <c r="TGS284" s="112"/>
      <c r="TGV284" s="63"/>
      <c r="TGW284" s="112"/>
      <c r="TGZ284" s="63"/>
      <c r="THA284" s="112"/>
      <c r="THD284" s="63"/>
      <c r="THE284" s="112"/>
      <c r="THH284" s="63"/>
      <c r="THI284" s="112"/>
      <c r="THL284" s="63"/>
      <c r="THM284" s="112"/>
      <c r="THP284" s="63"/>
      <c r="THQ284" s="112"/>
      <c r="THT284" s="63"/>
      <c r="THU284" s="112"/>
      <c r="THX284" s="63"/>
      <c r="THY284" s="112"/>
      <c r="TIB284" s="63"/>
      <c r="TIC284" s="112"/>
      <c r="TIF284" s="63"/>
      <c r="TIG284" s="112"/>
      <c r="TIJ284" s="63"/>
      <c r="TIK284" s="112"/>
      <c r="TIN284" s="63"/>
      <c r="TIO284" s="112"/>
      <c r="TIR284" s="63"/>
      <c r="TIS284" s="112"/>
      <c r="TIV284" s="63"/>
      <c r="TIW284" s="112"/>
      <c r="TIZ284" s="63"/>
      <c r="TJA284" s="112"/>
      <c r="TJD284" s="63"/>
      <c r="TJE284" s="112"/>
      <c r="TJH284" s="63"/>
      <c r="TJI284" s="112"/>
      <c r="TJL284" s="63"/>
      <c r="TJM284" s="112"/>
      <c r="TJP284" s="63"/>
      <c r="TJQ284" s="112"/>
      <c r="TJT284" s="63"/>
      <c r="TJU284" s="112"/>
      <c r="TJX284" s="63"/>
      <c r="TJY284" s="112"/>
      <c r="TKB284" s="63"/>
      <c r="TKC284" s="112"/>
      <c r="TKF284" s="63"/>
      <c r="TKG284" s="112"/>
      <c r="TKJ284" s="63"/>
      <c r="TKK284" s="112"/>
      <c r="TKN284" s="63"/>
      <c r="TKO284" s="112"/>
      <c r="TKR284" s="63"/>
      <c r="TKS284" s="112"/>
      <c r="TKV284" s="63"/>
      <c r="TKW284" s="112"/>
      <c r="TKZ284" s="63"/>
      <c r="TLA284" s="112"/>
      <c r="TLD284" s="63"/>
      <c r="TLE284" s="112"/>
      <c r="TLH284" s="63"/>
      <c r="TLI284" s="112"/>
      <c r="TLL284" s="63"/>
      <c r="TLM284" s="112"/>
      <c r="TLP284" s="63"/>
      <c r="TLQ284" s="112"/>
      <c r="TLT284" s="63"/>
      <c r="TLU284" s="112"/>
      <c r="TLX284" s="63"/>
      <c r="TLY284" s="112"/>
      <c r="TMB284" s="63"/>
      <c r="TMC284" s="112"/>
      <c r="TMF284" s="63"/>
      <c r="TMG284" s="112"/>
      <c r="TMJ284" s="63"/>
      <c r="TMK284" s="112"/>
      <c r="TMN284" s="63"/>
      <c r="TMO284" s="112"/>
      <c r="TMR284" s="63"/>
      <c r="TMS284" s="112"/>
      <c r="TMV284" s="63"/>
      <c r="TMW284" s="112"/>
      <c r="TMZ284" s="63"/>
      <c r="TNA284" s="112"/>
      <c r="TND284" s="63"/>
      <c r="TNE284" s="112"/>
      <c r="TNH284" s="63"/>
      <c r="TNI284" s="112"/>
      <c r="TNL284" s="63"/>
      <c r="TNM284" s="112"/>
      <c r="TNP284" s="63"/>
      <c r="TNQ284" s="112"/>
      <c r="TNT284" s="63"/>
      <c r="TNU284" s="112"/>
      <c r="TNX284" s="63"/>
      <c r="TNY284" s="112"/>
      <c r="TOB284" s="63"/>
      <c r="TOC284" s="112"/>
      <c r="TOF284" s="63"/>
      <c r="TOG284" s="112"/>
      <c r="TOJ284" s="63"/>
      <c r="TOK284" s="112"/>
      <c r="TON284" s="63"/>
      <c r="TOO284" s="112"/>
      <c r="TOR284" s="63"/>
      <c r="TOS284" s="112"/>
      <c r="TOV284" s="63"/>
      <c r="TOW284" s="112"/>
      <c r="TOZ284" s="63"/>
      <c r="TPA284" s="112"/>
      <c r="TPD284" s="63"/>
      <c r="TPE284" s="112"/>
      <c r="TPH284" s="63"/>
      <c r="TPI284" s="112"/>
      <c r="TPL284" s="63"/>
      <c r="TPM284" s="112"/>
      <c r="TPP284" s="63"/>
      <c r="TPQ284" s="112"/>
      <c r="TPT284" s="63"/>
      <c r="TPU284" s="112"/>
      <c r="TPX284" s="63"/>
      <c r="TPY284" s="112"/>
      <c r="TQB284" s="63"/>
      <c r="TQC284" s="112"/>
      <c r="TQF284" s="63"/>
      <c r="TQG284" s="112"/>
      <c r="TQJ284" s="63"/>
      <c r="TQK284" s="112"/>
      <c r="TQN284" s="63"/>
      <c r="TQO284" s="112"/>
      <c r="TQR284" s="63"/>
      <c r="TQS284" s="112"/>
      <c r="TQV284" s="63"/>
      <c r="TQW284" s="112"/>
      <c r="TQZ284" s="63"/>
      <c r="TRA284" s="112"/>
      <c r="TRD284" s="63"/>
      <c r="TRE284" s="112"/>
      <c r="TRH284" s="63"/>
      <c r="TRI284" s="112"/>
      <c r="TRL284" s="63"/>
      <c r="TRM284" s="112"/>
      <c r="TRP284" s="63"/>
      <c r="TRQ284" s="112"/>
      <c r="TRT284" s="63"/>
      <c r="TRU284" s="112"/>
      <c r="TRX284" s="63"/>
      <c r="TRY284" s="112"/>
      <c r="TSB284" s="63"/>
      <c r="TSC284" s="112"/>
      <c r="TSF284" s="63"/>
      <c r="TSG284" s="112"/>
      <c r="TSJ284" s="63"/>
      <c r="TSK284" s="112"/>
      <c r="TSN284" s="63"/>
      <c r="TSO284" s="112"/>
      <c r="TSR284" s="63"/>
      <c r="TSS284" s="112"/>
      <c r="TSV284" s="63"/>
      <c r="TSW284" s="112"/>
      <c r="TSZ284" s="63"/>
      <c r="TTA284" s="112"/>
      <c r="TTD284" s="63"/>
      <c r="TTE284" s="112"/>
      <c r="TTH284" s="63"/>
      <c r="TTI284" s="112"/>
      <c r="TTL284" s="63"/>
      <c r="TTM284" s="112"/>
      <c r="TTP284" s="63"/>
      <c r="TTQ284" s="112"/>
      <c r="TTT284" s="63"/>
      <c r="TTU284" s="112"/>
      <c r="TTX284" s="63"/>
      <c r="TTY284" s="112"/>
      <c r="TUB284" s="63"/>
      <c r="TUC284" s="112"/>
      <c r="TUF284" s="63"/>
      <c r="TUG284" s="112"/>
      <c r="TUJ284" s="63"/>
      <c r="TUK284" s="112"/>
      <c r="TUN284" s="63"/>
      <c r="TUO284" s="112"/>
      <c r="TUR284" s="63"/>
      <c r="TUS284" s="112"/>
      <c r="TUV284" s="63"/>
      <c r="TUW284" s="112"/>
      <c r="TUZ284" s="63"/>
      <c r="TVA284" s="112"/>
      <c r="TVD284" s="63"/>
      <c r="TVE284" s="112"/>
      <c r="TVH284" s="63"/>
      <c r="TVI284" s="112"/>
      <c r="TVL284" s="63"/>
      <c r="TVM284" s="112"/>
      <c r="TVP284" s="63"/>
      <c r="TVQ284" s="112"/>
      <c r="TVT284" s="63"/>
      <c r="TVU284" s="112"/>
      <c r="TVX284" s="63"/>
      <c r="TVY284" s="112"/>
      <c r="TWB284" s="63"/>
      <c r="TWC284" s="112"/>
      <c r="TWF284" s="63"/>
      <c r="TWG284" s="112"/>
      <c r="TWJ284" s="63"/>
      <c r="TWK284" s="112"/>
      <c r="TWN284" s="63"/>
      <c r="TWO284" s="112"/>
      <c r="TWR284" s="63"/>
      <c r="TWS284" s="112"/>
      <c r="TWV284" s="63"/>
      <c r="TWW284" s="112"/>
      <c r="TWZ284" s="63"/>
      <c r="TXA284" s="112"/>
      <c r="TXD284" s="63"/>
      <c r="TXE284" s="112"/>
      <c r="TXH284" s="63"/>
      <c r="TXI284" s="112"/>
      <c r="TXL284" s="63"/>
      <c r="TXM284" s="112"/>
      <c r="TXP284" s="63"/>
      <c r="TXQ284" s="112"/>
      <c r="TXT284" s="63"/>
      <c r="TXU284" s="112"/>
      <c r="TXX284" s="63"/>
      <c r="TXY284" s="112"/>
      <c r="TYB284" s="63"/>
      <c r="TYC284" s="112"/>
      <c r="TYF284" s="63"/>
      <c r="TYG284" s="112"/>
      <c r="TYJ284" s="63"/>
      <c r="TYK284" s="112"/>
      <c r="TYN284" s="63"/>
      <c r="TYO284" s="112"/>
      <c r="TYR284" s="63"/>
      <c r="TYS284" s="112"/>
      <c r="TYV284" s="63"/>
      <c r="TYW284" s="112"/>
      <c r="TYZ284" s="63"/>
      <c r="TZA284" s="112"/>
      <c r="TZD284" s="63"/>
      <c r="TZE284" s="112"/>
      <c r="TZH284" s="63"/>
      <c r="TZI284" s="112"/>
      <c r="TZL284" s="63"/>
      <c r="TZM284" s="112"/>
      <c r="TZP284" s="63"/>
      <c r="TZQ284" s="112"/>
      <c r="TZT284" s="63"/>
      <c r="TZU284" s="112"/>
      <c r="TZX284" s="63"/>
      <c r="TZY284" s="112"/>
      <c r="UAB284" s="63"/>
      <c r="UAC284" s="112"/>
      <c r="UAF284" s="63"/>
      <c r="UAG284" s="112"/>
      <c r="UAJ284" s="63"/>
      <c r="UAK284" s="112"/>
      <c r="UAN284" s="63"/>
      <c r="UAO284" s="112"/>
      <c r="UAR284" s="63"/>
      <c r="UAS284" s="112"/>
      <c r="UAV284" s="63"/>
      <c r="UAW284" s="112"/>
      <c r="UAZ284" s="63"/>
      <c r="UBA284" s="112"/>
      <c r="UBD284" s="63"/>
      <c r="UBE284" s="112"/>
      <c r="UBH284" s="63"/>
      <c r="UBI284" s="112"/>
      <c r="UBL284" s="63"/>
      <c r="UBM284" s="112"/>
      <c r="UBP284" s="63"/>
      <c r="UBQ284" s="112"/>
      <c r="UBT284" s="63"/>
      <c r="UBU284" s="112"/>
      <c r="UBX284" s="63"/>
      <c r="UBY284" s="112"/>
      <c r="UCB284" s="63"/>
      <c r="UCC284" s="112"/>
      <c r="UCF284" s="63"/>
      <c r="UCG284" s="112"/>
      <c r="UCJ284" s="63"/>
      <c r="UCK284" s="112"/>
      <c r="UCN284" s="63"/>
      <c r="UCO284" s="112"/>
      <c r="UCR284" s="63"/>
      <c r="UCS284" s="112"/>
      <c r="UCV284" s="63"/>
      <c r="UCW284" s="112"/>
      <c r="UCZ284" s="63"/>
      <c r="UDA284" s="112"/>
      <c r="UDD284" s="63"/>
      <c r="UDE284" s="112"/>
      <c r="UDH284" s="63"/>
      <c r="UDI284" s="112"/>
      <c r="UDL284" s="63"/>
      <c r="UDM284" s="112"/>
      <c r="UDP284" s="63"/>
      <c r="UDQ284" s="112"/>
      <c r="UDT284" s="63"/>
      <c r="UDU284" s="112"/>
      <c r="UDX284" s="63"/>
      <c r="UDY284" s="112"/>
      <c r="UEB284" s="63"/>
      <c r="UEC284" s="112"/>
      <c r="UEF284" s="63"/>
      <c r="UEG284" s="112"/>
      <c r="UEJ284" s="63"/>
      <c r="UEK284" s="112"/>
      <c r="UEN284" s="63"/>
      <c r="UEO284" s="112"/>
      <c r="UER284" s="63"/>
      <c r="UES284" s="112"/>
      <c r="UEV284" s="63"/>
      <c r="UEW284" s="112"/>
      <c r="UEZ284" s="63"/>
      <c r="UFA284" s="112"/>
      <c r="UFD284" s="63"/>
      <c r="UFE284" s="112"/>
      <c r="UFH284" s="63"/>
      <c r="UFI284" s="112"/>
      <c r="UFL284" s="63"/>
      <c r="UFM284" s="112"/>
      <c r="UFP284" s="63"/>
      <c r="UFQ284" s="112"/>
      <c r="UFT284" s="63"/>
      <c r="UFU284" s="112"/>
      <c r="UFX284" s="63"/>
      <c r="UFY284" s="112"/>
      <c r="UGB284" s="63"/>
      <c r="UGC284" s="112"/>
      <c r="UGF284" s="63"/>
      <c r="UGG284" s="112"/>
      <c r="UGJ284" s="63"/>
      <c r="UGK284" s="112"/>
      <c r="UGN284" s="63"/>
      <c r="UGO284" s="112"/>
      <c r="UGR284" s="63"/>
      <c r="UGS284" s="112"/>
      <c r="UGV284" s="63"/>
      <c r="UGW284" s="112"/>
      <c r="UGZ284" s="63"/>
      <c r="UHA284" s="112"/>
      <c r="UHD284" s="63"/>
      <c r="UHE284" s="112"/>
      <c r="UHH284" s="63"/>
      <c r="UHI284" s="112"/>
      <c r="UHL284" s="63"/>
      <c r="UHM284" s="112"/>
      <c r="UHP284" s="63"/>
      <c r="UHQ284" s="112"/>
      <c r="UHT284" s="63"/>
      <c r="UHU284" s="112"/>
      <c r="UHX284" s="63"/>
      <c r="UHY284" s="112"/>
      <c r="UIB284" s="63"/>
      <c r="UIC284" s="112"/>
      <c r="UIF284" s="63"/>
      <c r="UIG284" s="112"/>
      <c r="UIJ284" s="63"/>
      <c r="UIK284" s="112"/>
      <c r="UIN284" s="63"/>
      <c r="UIO284" s="112"/>
      <c r="UIR284" s="63"/>
      <c r="UIS284" s="112"/>
      <c r="UIV284" s="63"/>
      <c r="UIW284" s="112"/>
      <c r="UIZ284" s="63"/>
      <c r="UJA284" s="112"/>
      <c r="UJD284" s="63"/>
      <c r="UJE284" s="112"/>
      <c r="UJH284" s="63"/>
      <c r="UJI284" s="112"/>
      <c r="UJL284" s="63"/>
      <c r="UJM284" s="112"/>
      <c r="UJP284" s="63"/>
      <c r="UJQ284" s="112"/>
      <c r="UJT284" s="63"/>
      <c r="UJU284" s="112"/>
      <c r="UJX284" s="63"/>
      <c r="UJY284" s="112"/>
      <c r="UKB284" s="63"/>
      <c r="UKC284" s="112"/>
      <c r="UKF284" s="63"/>
      <c r="UKG284" s="112"/>
      <c r="UKJ284" s="63"/>
      <c r="UKK284" s="112"/>
      <c r="UKN284" s="63"/>
      <c r="UKO284" s="112"/>
      <c r="UKR284" s="63"/>
      <c r="UKS284" s="112"/>
      <c r="UKV284" s="63"/>
      <c r="UKW284" s="112"/>
      <c r="UKZ284" s="63"/>
      <c r="ULA284" s="112"/>
      <c r="ULD284" s="63"/>
      <c r="ULE284" s="112"/>
      <c r="ULH284" s="63"/>
      <c r="ULI284" s="112"/>
      <c r="ULL284" s="63"/>
      <c r="ULM284" s="112"/>
      <c r="ULP284" s="63"/>
      <c r="ULQ284" s="112"/>
      <c r="ULT284" s="63"/>
      <c r="ULU284" s="112"/>
      <c r="ULX284" s="63"/>
      <c r="ULY284" s="112"/>
      <c r="UMB284" s="63"/>
      <c r="UMC284" s="112"/>
      <c r="UMF284" s="63"/>
      <c r="UMG284" s="112"/>
      <c r="UMJ284" s="63"/>
      <c r="UMK284" s="112"/>
      <c r="UMN284" s="63"/>
      <c r="UMO284" s="112"/>
      <c r="UMR284" s="63"/>
      <c r="UMS284" s="112"/>
      <c r="UMV284" s="63"/>
      <c r="UMW284" s="112"/>
      <c r="UMZ284" s="63"/>
      <c r="UNA284" s="112"/>
      <c r="UND284" s="63"/>
      <c r="UNE284" s="112"/>
      <c r="UNH284" s="63"/>
      <c r="UNI284" s="112"/>
      <c r="UNL284" s="63"/>
      <c r="UNM284" s="112"/>
      <c r="UNP284" s="63"/>
      <c r="UNQ284" s="112"/>
      <c r="UNT284" s="63"/>
      <c r="UNU284" s="112"/>
      <c r="UNX284" s="63"/>
      <c r="UNY284" s="112"/>
      <c r="UOB284" s="63"/>
      <c r="UOC284" s="112"/>
      <c r="UOF284" s="63"/>
      <c r="UOG284" s="112"/>
      <c r="UOJ284" s="63"/>
      <c r="UOK284" s="112"/>
      <c r="UON284" s="63"/>
      <c r="UOO284" s="112"/>
      <c r="UOR284" s="63"/>
      <c r="UOS284" s="112"/>
      <c r="UOV284" s="63"/>
      <c r="UOW284" s="112"/>
      <c r="UOZ284" s="63"/>
      <c r="UPA284" s="112"/>
      <c r="UPD284" s="63"/>
      <c r="UPE284" s="112"/>
      <c r="UPH284" s="63"/>
      <c r="UPI284" s="112"/>
      <c r="UPL284" s="63"/>
      <c r="UPM284" s="112"/>
      <c r="UPP284" s="63"/>
      <c r="UPQ284" s="112"/>
      <c r="UPT284" s="63"/>
      <c r="UPU284" s="112"/>
      <c r="UPX284" s="63"/>
      <c r="UPY284" s="112"/>
      <c r="UQB284" s="63"/>
      <c r="UQC284" s="112"/>
      <c r="UQF284" s="63"/>
      <c r="UQG284" s="112"/>
      <c r="UQJ284" s="63"/>
      <c r="UQK284" s="112"/>
      <c r="UQN284" s="63"/>
      <c r="UQO284" s="112"/>
      <c r="UQR284" s="63"/>
      <c r="UQS284" s="112"/>
      <c r="UQV284" s="63"/>
      <c r="UQW284" s="112"/>
      <c r="UQZ284" s="63"/>
      <c r="URA284" s="112"/>
      <c r="URD284" s="63"/>
      <c r="URE284" s="112"/>
      <c r="URH284" s="63"/>
      <c r="URI284" s="112"/>
      <c r="URL284" s="63"/>
      <c r="URM284" s="112"/>
      <c r="URP284" s="63"/>
      <c r="URQ284" s="112"/>
      <c r="URT284" s="63"/>
      <c r="URU284" s="112"/>
      <c r="URX284" s="63"/>
      <c r="URY284" s="112"/>
      <c r="USB284" s="63"/>
      <c r="USC284" s="112"/>
      <c r="USF284" s="63"/>
      <c r="USG284" s="112"/>
      <c r="USJ284" s="63"/>
      <c r="USK284" s="112"/>
      <c r="USN284" s="63"/>
      <c r="USO284" s="112"/>
      <c r="USR284" s="63"/>
      <c r="USS284" s="112"/>
      <c r="USV284" s="63"/>
      <c r="USW284" s="112"/>
      <c r="USZ284" s="63"/>
      <c r="UTA284" s="112"/>
      <c r="UTD284" s="63"/>
      <c r="UTE284" s="112"/>
      <c r="UTH284" s="63"/>
      <c r="UTI284" s="112"/>
      <c r="UTL284" s="63"/>
      <c r="UTM284" s="112"/>
      <c r="UTP284" s="63"/>
      <c r="UTQ284" s="112"/>
      <c r="UTT284" s="63"/>
      <c r="UTU284" s="112"/>
      <c r="UTX284" s="63"/>
      <c r="UTY284" s="112"/>
      <c r="UUB284" s="63"/>
      <c r="UUC284" s="112"/>
      <c r="UUF284" s="63"/>
      <c r="UUG284" s="112"/>
      <c r="UUJ284" s="63"/>
      <c r="UUK284" s="112"/>
      <c r="UUN284" s="63"/>
      <c r="UUO284" s="112"/>
      <c r="UUR284" s="63"/>
      <c r="UUS284" s="112"/>
      <c r="UUV284" s="63"/>
      <c r="UUW284" s="112"/>
      <c r="UUZ284" s="63"/>
      <c r="UVA284" s="112"/>
      <c r="UVD284" s="63"/>
      <c r="UVE284" s="112"/>
      <c r="UVH284" s="63"/>
      <c r="UVI284" s="112"/>
      <c r="UVL284" s="63"/>
      <c r="UVM284" s="112"/>
      <c r="UVP284" s="63"/>
      <c r="UVQ284" s="112"/>
      <c r="UVT284" s="63"/>
      <c r="UVU284" s="112"/>
      <c r="UVX284" s="63"/>
      <c r="UVY284" s="112"/>
      <c r="UWB284" s="63"/>
      <c r="UWC284" s="112"/>
      <c r="UWF284" s="63"/>
      <c r="UWG284" s="112"/>
      <c r="UWJ284" s="63"/>
      <c r="UWK284" s="112"/>
      <c r="UWN284" s="63"/>
      <c r="UWO284" s="112"/>
      <c r="UWR284" s="63"/>
      <c r="UWS284" s="112"/>
      <c r="UWV284" s="63"/>
      <c r="UWW284" s="112"/>
      <c r="UWZ284" s="63"/>
      <c r="UXA284" s="112"/>
      <c r="UXD284" s="63"/>
      <c r="UXE284" s="112"/>
      <c r="UXH284" s="63"/>
      <c r="UXI284" s="112"/>
      <c r="UXL284" s="63"/>
      <c r="UXM284" s="112"/>
      <c r="UXP284" s="63"/>
      <c r="UXQ284" s="112"/>
      <c r="UXT284" s="63"/>
      <c r="UXU284" s="112"/>
      <c r="UXX284" s="63"/>
      <c r="UXY284" s="112"/>
      <c r="UYB284" s="63"/>
      <c r="UYC284" s="112"/>
      <c r="UYF284" s="63"/>
      <c r="UYG284" s="112"/>
      <c r="UYJ284" s="63"/>
      <c r="UYK284" s="112"/>
      <c r="UYN284" s="63"/>
      <c r="UYO284" s="112"/>
      <c r="UYR284" s="63"/>
      <c r="UYS284" s="112"/>
      <c r="UYV284" s="63"/>
      <c r="UYW284" s="112"/>
      <c r="UYZ284" s="63"/>
      <c r="UZA284" s="112"/>
      <c r="UZD284" s="63"/>
      <c r="UZE284" s="112"/>
      <c r="UZH284" s="63"/>
      <c r="UZI284" s="112"/>
      <c r="UZL284" s="63"/>
      <c r="UZM284" s="112"/>
      <c r="UZP284" s="63"/>
      <c r="UZQ284" s="112"/>
      <c r="UZT284" s="63"/>
      <c r="UZU284" s="112"/>
      <c r="UZX284" s="63"/>
      <c r="UZY284" s="112"/>
      <c r="VAB284" s="63"/>
      <c r="VAC284" s="112"/>
      <c r="VAF284" s="63"/>
      <c r="VAG284" s="112"/>
      <c r="VAJ284" s="63"/>
      <c r="VAK284" s="112"/>
      <c r="VAN284" s="63"/>
      <c r="VAO284" s="112"/>
      <c r="VAR284" s="63"/>
      <c r="VAS284" s="112"/>
      <c r="VAV284" s="63"/>
      <c r="VAW284" s="112"/>
      <c r="VAZ284" s="63"/>
      <c r="VBA284" s="112"/>
      <c r="VBD284" s="63"/>
      <c r="VBE284" s="112"/>
      <c r="VBH284" s="63"/>
      <c r="VBI284" s="112"/>
      <c r="VBL284" s="63"/>
      <c r="VBM284" s="112"/>
      <c r="VBP284" s="63"/>
      <c r="VBQ284" s="112"/>
      <c r="VBT284" s="63"/>
      <c r="VBU284" s="112"/>
      <c r="VBX284" s="63"/>
      <c r="VBY284" s="112"/>
      <c r="VCB284" s="63"/>
      <c r="VCC284" s="112"/>
      <c r="VCF284" s="63"/>
      <c r="VCG284" s="112"/>
      <c r="VCJ284" s="63"/>
      <c r="VCK284" s="112"/>
      <c r="VCN284" s="63"/>
      <c r="VCO284" s="112"/>
      <c r="VCR284" s="63"/>
      <c r="VCS284" s="112"/>
      <c r="VCV284" s="63"/>
      <c r="VCW284" s="112"/>
      <c r="VCZ284" s="63"/>
      <c r="VDA284" s="112"/>
      <c r="VDD284" s="63"/>
      <c r="VDE284" s="112"/>
      <c r="VDH284" s="63"/>
      <c r="VDI284" s="112"/>
      <c r="VDL284" s="63"/>
      <c r="VDM284" s="112"/>
      <c r="VDP284" s="63"/>
      <c r="VDQ284" s="112"/>
      <c r="VDT284" s="63"/>
      <c r="VDU284" s="112"/>
      <c r="VDX284" s="63"/>
      <c r="VDY284" s="112"/>
      <c r="VEB284" s="63"/>
      <c r="VEC284" s="112"/>
      <c r="VEF284" s="63"/>
      <c r="VEG284" s="112"/>
      <c r="VEJ284" s="63"/>
      <c r="VEK284" s="112"/>
      <c r="VEN284" s="63"/>
      <c r="VEO284" s="112"/>
      <c r="VER284" s="63"/>
      <c r="VES284" s="112"/>
      <c r="VEV284" s="63"/>
      <c r="VEW284" s="112"/>
      <c r="VEZ284" s="63"/>
      <c r="VFA284" s="112"/>
      <c r="VFD284" s="63"/>
      <c r="VFE284" s="112"/>
      <c r="VFH284" s="63"/>
      <c r="VFI284" s="112"/>
      <c r="VFL284" s="63"/>
      <c r="VFM284" s="112"/>
      <c r="VFP284" s="63"/>
      <c r="VFQ284" s="112"/>
      <c r="VFT284" s="63"/>
      <c r="VFU284" s="112"/>
      <c r="VFX284" s="63"/>
      <c r="VFY284" s="112"/>
      <c r="VGB284" s="63"/>
      <c r="VGC284" s="112"/>
      <c r="VGF284" s="63"/>
      <c r="VGG284" s="112"/>
      <c r="VGJ284" s="63"/>
      <c r="VGK284" s="112"/>
      <c r="VGN284" s="63"/>
      <c r="VGO284" s="112"/>
      <c r="VGR284" s="63"/>
      <c r="VGS284" s="112"/>
      <c r="VGV284" s="63"/>
      <c r="VGW284" s="112"/>
      <c r="VGZ284" s="63"/>
      <c r="VHA284" s="112"/>
      <c r="VHD284" s="63"/>
      <c r="VHE284" s="112"/>
      <c r="VHH284" s="63"/>
      <c r="VHI284" s="112"/>
      <c r="VHL284" s="63"/>
      <c r="VHM284" s="112"/>
      <c r="VHP284" s="63"/>
      <c r="VHQ284" s="112"/>
      <c r="VHT284" s="63"/>
      <c r="VHU284" s="112"/>
      <c r="VHX284" s="63"/>
      <c r="VHY284" s="112"/>
      <c r="VIB284" s="63"/>
      <c r="VIC284" s="112"/>
      <c r="VIF284" s="63"/>
      <c r="VIG284" s="112"/>
      <c r="VIJ284" s="63"/>
      <c r="VIK284" s="112"/>
      <c r="VIN284" s="63"/>
      <c r="VIO284" s="112"/>
      <c r="VIR284" s="63"/>
      <c r="VIS284" s="112"/>
      <c r="VIV284" s="63"/>
      <c r="VIW284" s="112"/>
      <c r="VIZ284" s="63"/>
      <c r="VJA284" s="112"/>
      <c r="VJD284" s="63"/>
      <c r="VJE284" s="112"/>
      <c r="VJH284" s="63"/>
      <c r="VJI284" s="112"/>
      <c r="VJL284" s="63"/>
      <c r="VJM284" s="112"/>
      <c r="VJP284" s="63"/>
      <c r="VJQ284" s="112"/>
      <c r="VJT284" s="63"/>
      <c r="VJU284" s="112"/>
      <c r="VJX284" s="63"/>
      <c r="VJY284" s="112"/>
      <c r="VKB284" s="63"/>
      <c r="VKC284" s="112"/>
      <c r="VKF284" s="63"/>
      <c r="VKG284" s="112"/>
      <c r="VKJ284" s="63"/>
      <c r="VKK284" s="112"/>
      <c r="VKN284" s="63"/>
      <c r="VKO284" s="112"/>
      <c r="VKR284" s="63"/>
      <c r="VKS284" s="112"/>
      <c r="VKV284" s="63"/>
      <c r="VKW284" s="112"/>
      <c r="VKZ284" s="63"/>
      <c r="VLA284" s="112"/>
      <c r="VLD284" s="63"/>
      <c r="VLE284" s="112"/>
      <c r="VLH284" s="63"/>
      <c r="VLI284" s="112"/>
      <c r="VLL284" s="63"/>
      <c r="VLM284" s="112"/>
      <c r="VLP284" s="63"/>
      <c r="VLQ284" s="112"/>
      <c r="VLT284" s="63"/>
      <c r="VLU284" s="112"/>
      <c r="VLX284" s="63"/>
      <c r="VLY284" s="112"/>
      <c r="VMB284" s="63"/>
      <c r="VMC284" s="112"/>
      <c r="VMF284" s="63"/>
      <c r="VMG284" s="112"/>
      <c r="VMJ284" s="63"/>
      <c r="VMK284" s="112"/>
      <c r="VMN284" s="63"/>
      <c r="VMO284" s="112"/>
      <c r="VMR284" s="63"/>
      <c r="VMS284" s="112"/>
      <c r="VMV284" s="63"/>
      <c r="VMW284" s="112"/>
      <c r="VMZ284" s="63"/>
      <c r="VNA284" s="112"/>
      <c r="VND284" s="63"/>
      <c r="VNE284" s="112"/>
      <c r="VNH284" s="63"/>
      <c r="VNI284" s="112"/>
      <c r="VNL284" s="63"/>
      <c r="VNM284" s="112"/>
      <c r="VNP284" s="63"/>
      <c r="VNQ284" s="112"/>
      <c r="VNT284" s="63"/>
      <c r="VNU284" s="112"/>
      <c r="VNX284" s="63"/>
      <c r="VNY284" s="112"/>
      <c r="VOB284" s="63"/>
      <c r="VOC284" s="112"/>
      <c r="VOF284" s="63"/>
      <c r="VOG284" s="112"/>
      <c r="VOJ284" s="63"/>
      <c r="VOK284" s="112"/>
      <c r="VON284" s="63"/>
      <c r="VOO284" s="112"/>
      <c r="VOR284" s="63"/>
      <c r="VOS284" s="112"/>
      <c r="VOV284" s="63"/>
      <c r="VOW284" s="112"/>
      <c r="VOZ284" s="63"/>
      <c r="VPA284" s="112"/>
      <c r="VPD284" s="63"/>
      <c r="VPE284" s="112"/>
      <c r="VPH284" s="63"/>
      <c r="VPI284" s="112"/>
      <c r="VPL284" s="63"/>
      <c r="VPM284" s="112"/>
      <c r="VPP284" s="63"/>
      <c r="VPQ284" s="112"/>
      <c r="VPT284" s="63"/>
      <c r="VPU284" s="112"/>
      <c r="VPX284" s="63"/>
      <c r="VPY284" s="112"/>
      <c r="VQB284" s="63"/>
      <c r="VQC284" s="112"/>
      <c r="VQF284" s="63"/>
      <c r="VQG284" s="112"/>
      <c r="VQJ284" s="63"/>
      <c r="VQK284" s="112"/>
      <c r="VQN284" s="63"/>
      <c r="VQO284" s="112"/>
      <c r="VQR284" s="63"/>
      <c r="VQS284" s="112"/>
      <c r="VQV284" s="63"/>
      <c r="VQW284" s="112"/>
      <c r="VQZ284" s="63"/>
      <c r="VRA284" s="112"/>
      <c r="VRD284" s="63"/>
      <c r="VRE284" s="112"/>
      <c r="VRH284" s="63"/>
      <c r="VRI284" s="112"/>
      <c r="VRL284" s="63"/>
      <c r="VRM284" s="112"/>
      <c r="VRP284" s="63"/>
      <c r="VRQ284" s="112"/>
      <c r="VRT284" s="63"/>
      <c r="VRU284" s="112"/>
      <c r="VRX284" s="63"/>
      <c r="VRY284" s="112"/>
      <c r="VSB284" s="63"/>
      <c r="VSC284" s="112"/>
      <c r="VSF284" s="63"/>
      <c r="VSG284" s="112"/>
      <c r="VSJ284" s="63"/>
      <c r="VSK284" s="112"/>
      <c r="VSN284" s="63"/>
      <c r="VSO284" s="112"/>
      <c r="VSR284" s="63"/>
      <c r="VSS284" s="112"/>
      <c r="VSV284" s="63"/>
      <c r="VSW284" s="112"/>
      <c r="VSZ284" s="63"/>
      <c r="VTA284" s="112"/>
      <c r="VTD284" s="63"/>
      <c r="VTE284" s="112"/>
      <c r="VTH284" s="63"/>
      <c r="VTI284" s="112"/>
      <c r="VTL284" s="63"/>
      <c r="VTM284" s="112"/>
      <c r="VTP284" s="63"/>
      <c r="VTQ284" s="112"/>
      <c r="VTT284" s="63"/>
      <c r="VTU284" s="112"/>
      <c r="VTX284" s="63"/>
      <c r="VTY284" s="112"/>
      <c r="VUB284" s="63"/>
      <c r="VUC284" s="112"/>
      <c r="VUF284" s="63"/>
      <c r="VUG284" s="112"/>
      <c r="VUJ284" s="63"/>
      <c r="VUK284" s="112"/>
      <c r="VUN284" s="63"/>
      <c r="VUO284" s="112"/>
      <c r="VUR284" s="63"/>
      <c r="VUS284" s="112"/>
      <c r="VUV284" s="63"/>
      <c r="VUW284" s="112"/>
      <c r="VUZ284" s="63"/>
      <c r="VVA284" s="112"/>
      <c r="VVD284" s="63"/>
      <c r="VVE284" s="112"/>
      <c r="VVH284" s="63"/>
      <c r="VVI284" s="112"/>
      <c r="VVL284" s="63"/>
      <c r="VVM284" s="112"/>
      <c r="VVP284" s="63"/>
      <c r="VVQ284" s="112"/>
      <c r="VVT284" s="63"/>
      <c r="VVU284" s="112"/>
      <c r="VVX284" s="63"/>
      <c r="VVY284" s="112"/>
      <c r="VWB284" s="63"/>
      <c r="VWC284" s="112"/>
      <c r="VWF284" s="63"/>
      <c r="VWG284" s="112"/>
      <c r="VWJ284" s="63"/>
      <c r="VWK284" s="112"/>
      <c r="VWN284" s="63"/>
      <c r="VWO284" s="112"/>
      <c r="VWR284" s="63"/>
      <c r="VWS284" s="112"/>
      <c r="VWV284" s="63"/>
      <c r="VWW284" s="112"/>
      <c r="VWZ284" s="63"/>
      <c r="VXA284" s="112"/>
      <c r="VXD284" s="63"/>
      <c r="VXE284" s="112"/>
      <c r="VXH284" s="63"/>
      <c r="VXI284" s="112"/>
      <c r="VXL284" s="63"/>
      <c r="VXM284" s="112"/>
      <c r="VXP284" s="63"/>
      <c r="VXQ284" s="112"/>
      <c r="VXT284" s="63"/>
      <c r="VXU284" s="112"/>
      <c r="VXX284" s="63"/>
      <c r="VXY284" s="112"/>
      <c r="VYB284" s="63"/>
      <c r="VYC284" s="112"/>
      <c r="VYF284" s="63"/>
      <c r="VYG284" s="112"/>
      <c r="VYJ284" s="63"/>
      <c r="VYK284" s="112"/>
      <c r="VYN284" s="63"/>
      <c r="VYO284" s="112"/>
      <c r="VYR284" s="63"/>
      <c r="VYS284" s="112"/>
      <c r="VYV284" s="63"/>
      <c r="VYW284" s="112"/>
      <c r="VYZ284" s="63"/>
      <c r="VZA284" s="112"/>
      <c r="VZD284" s="63"/>
      <c r="VZE284" s="112"/>
      <c r="VZH284" s="63"/>
      <c r="VZI284" s="112"/>
      <c r="VZL284" s="63"/>
      <c r="VZM284" s="112"/>
      <c r="VZP284" s="63"/>
      <c r="VZQ284" s="112"/>
      <c r="VZT284" s="63"/>
      <c r="VZU284" s="112"/>
      <c r="VZX284" s="63"/>
      <c r="VZY284" s="112"/>
      <c r="WAB284" s="63"/>
      <c r="WAC284" s="112"/>
      <c r="WAF284" s="63"/>
      <c r="WAG284" s="112"/>
      <c r="WAJ284" s="63"/>
      <c r="WAK284" s="112"/>
      <c r="WAN284" s="63"/>
      <c r="WAO284" s="112"/>
      <c r="WAR284" s="63"/>
      <c r="WAS284" s="112"/>
      <c r="WAV284" s="63"/>
      <c r="WAW284" s="112"/>
      <c r="WAZ284" s="63"/>
      <c r="WBA284" s="112"/>
      <c r="WBD284" s="63"/>
      <c r="WBE284" s="112"/>
      <c r="WBH284" s="63"/>
      <c r="WBI284" s="112"/>
      <c r="WBL284" s="63"/>
      <c r="WBM284" s="112"/>
      <c r="WBP284" s="63"/>
      <c r="WBQ284" s="112"/>
      <c r="WBT284" s="63"/>
      <c r="WBU284" s="112"/>
      <c r="WBX284" s="63"/>
      <c r="WBY284" s="112"/>
      <c r="WCB284" s="63"/>
      <c r="WCC284" s="112"/>
      <c r="WCF284" s="63"/>
      <c r="WCG284" s="112"/>
      <c r="WCJ284" s="63"/>
      <c r="WCK284" s="112"/>
      <c r="WCN284" s="63"/>
      <c r="WCO284" s="112"/>
      <c r="WCR284" s="63"/>
      <c r="WCS284" s="112"/>
      <c r="WCV284" s="63"/>
      <c r="WCW284" s="112"/>
      <c r="WCZ284" s="63"/>
      <c r="WDA284" s="112"/>
      <c r="WDD284" s="63"/>
      <c r="WDE284" s="112"/>
      <c r="WDH284" s="63"/>
      <c r="WDI284" s="112"/>
      <c r="WDL284" s="63"/>
      <c r="WDM284" s="112"/>
      <c r="WDP284" s="63"/>
      <c r="WDQ284" s="112"/>
      <c r="WDT284" s="63"/>
      <c r="WDU284" s="112"/>
      <c r="WDX284" s="63"/>
      <c r="WDY284" s="112"/>
      <c r="WEB284" s="63"/>
      <c r="WEC284" s="112"/>
      <c r="WEF284" s="63"/>
      <c r="WEG284" s="112"/>
      <c r="WEJ284" s="63"/>
      <c r="WEK284" s="112"/>
      <c r="WEN284" s="63"/>
      <c r="WEO284" s="112"/>
      <c r="WER284" s="63"/>
      <c r="WES284" s="112"/>
      <c r="WEV284" s="63"/>
      <c r="WEW284" s="112"/>
      <c r="WEZ284" s="63"/>
      <c r="WFA284" s="112"/>
      <c r="WFD284" s="63"/>
      <c r="WFE284" s="112"/>
      <c r="WFH284" s="63"/>
      <c r="WFI284" s="112"/>
      <c r="WFL284" s="63"/>
      <c r="WFM284" s="112"/>
      <c r="WFP284" s="63"/>
      <c r="WFQ284" s="112"/>
      <c r="WFT284" s="63"/>
      <c r="WFU284" s="112"/>
      <c r="WFX284" s="63"/>
      <c r="WFY284" s="112"/>
      <c r="WGB284" s="63"/>
      <c r="WGC284" s="112"/>
      <c r="WGF284" s="63"/>
      <c r="WGG284" s="112"/>
      <c r="WGJ284" s="63"/>
      <c r="WGK284" s="112"/>
      <c r="WGN284" s="63"/>
      <c r="WGO284" s="112"/>
      <c r="WGR284" s="63"/>
      <c r="WGS284" s="112"/>
      <c r="WGV284" s="63"/>
      <c r="WGW284" s="112"/>
      <c r="WGZ284" s="63"/>
      <c r="WHA284" s="112"/>
      <c r="WHD284" s="63"/>
      <c r="WHE284" s="112"/>
      <c r="WHH284" s="63"/>
      <c r="WHI284" s="112"/>
      <c r="WHL284" s="63"/>
      <c r="WHM284" s="112"/>
      <c r="WHP284" s="63"/>
      <c r="WHQ284" s="112"/>
      <c r="WHT284" s="63"/>
      <c r="WHU284" s="112"/>
      <c r="WHX284" s="63"/>
      <c r="WHY284" s="112"/>
      <c r="WIB284" s="63"/>
      <c r="WIC284" s="112"/>
      <c r="WIF284" s="63"/>
      <c r="WIG284" s="112"/>
      <c r="WIJ284" s="63"/>
      <c r="WIK284" s="112"/>
      <c r="WIN284" s="63"/>
      <c r="WIO284" s="112"/>
      <c r="WIR284" s="63"/>
      <c r="WIS284" s="112"/>
      <c r="WIV284" s="63"/>
      <c r="WIW284" s="112"/>
      <c r="WIZ284" s="63"/>
      <c r="WJA284" s="112"/>
      <c r="WJD284" s="63"/>
      <c r="WJE284" s="112"/>
      <c r="WJH284" s="63"/>
      <c r="WJI284" s="112"/>
      <c r="WJL284" s="63"/>
      <c r="WJM284" s="112"/>
      <c r="WJP284" s="63"/>
      <c r="WJQ284" s="112"/>
      <c r="WJT284" s="63"/>
      <c r="WJU284" s="112"/>
      <c r="WJX284" s="63"/>
      <c r="WJY284" s="112"/>
      <c r="WKB284" s="63"/>
      <c r="WKC284" s="112"/>
      <c r="WKF284" s="63"/>
      <c r="WKG284" s="112"/>
      <c r="WKJ284" s="63"/>
      <c r="WKK284" s="112"/>
      <c r="WKN284" s="63"/>
      <c r="WKO284" s="112"/>
      <c r="WKR284" s="63"/>
      <c r="WKS284" s="112"/>
      <c r="WKV284" s="63"/>
      <c r="WKW284" s="112"/>
      <c r="WKZ284" s="63"/>
      <c r="WLA284" s="112"/>
      <c r="WLD284" s="63"/>
      <c r="WLE284" s="112"/>
      <c r="WLH284" s="63"/>
      <c r="WLI284" s="112"/>
      <c r="WLL284" s="63"/>
      <c r="WLM284" s="112"/>
      <c r="WLP284" s="63"/>
      <c r="WLQ284" s="112"/>
      <c r="WLT284" s="63"/>
      <c r="WLU284" s="112"/>
      <c r="WLX284" s="63"/>
      <c r="WLY284" s="112"/>
      <c r="WMB284" s="63"/>
      <c r="WMC284" s="112"/>
      <c r="WMF284" s="63"/>
      <c r="WMG284" s="112"/>
      <c r="WMJ284" s="63"/>
      <c r="WMK284" s="112"/>
      <c r="WMN284" s="63"/>
      <c r="WMO284" s="112"/>
      <c r="WMR284" s="63"/>
      <c r="WMS284" s="112"/>
      <c r="WMV284" s="63"/>
      <c r="WMW284" s="112"/>
      <c r="WMZ284" s="63"/>
      <c r="WNA284" s="112"/>
      <c r="WND284" s="63"/>
      <c r="WNE284" s="112"/>
      <c r="WNH284" s="63"/>
      <c r="WNI284" s="112"/>
      <c r="WNL284" s="63"/>
      <c r="WNM284" s="112"/>
      <c r="WNP284" s="63"/>
      <c r="WNQ284" s="112"/>
      <c r="WNT284" s="63"/>
      <c r="WNU284" s="112"/>
      <c r="WNX284" s="63"/>
      <c r="WNY284" s="112"/>
      <c r="WOB284" s="63"/>
      <c r="WOC284" s="112"/>
      <c r="WOF284" s="63"/>
      <c r="WOG284" s="112"/>
      <c r="WOJ284" s="63"/>
      <c r="WOK284" s="112"/>
      <c r="WON284" s="63"/>
      <c r="WOO284" s="112"/>
      <c r="WOR284" s="63"/>
      <c r="WOS284" s="112"/>
      <c r="WOV284" s="63"/>
      <c r="WOW284" s="112"/>
      <c r="WOZ284" s="63"/>
      <c r="WPA284" s="112"/>
      <c r="WPD284" s="63"/>
      <c r="WPE284" s="112"/>
      <c r="WPH284" s="63"/>
      <c r="WPI284" s="112"/>
      <c r="WPL284" s="63"/>
      <c r="WPM284" s="112"/>
      <c r="WPP284" s="63"/>
      <c r="WPQ284" s="112"/>
      <c r="WPT284" s="63"/>
      <c r="WPU284" s="112"/>
      <c r="WPX284" s="63"/>
      <c r="WPY284" s="112"/>
      <c r="WQB284" s="63"/>
      <c r="WQC284" s="112"/>
      <c r="WQF284" s="63"/>
      <c r="WQG284" s="112"/>
      <c r="WQJ284" s="63"/>
      <c r="WQK284" s="112"/>
      <c r="WQN284" s="63"/>
      <c r="WQO284" s="112"/>
      <c r="WQR284" s="63"/>
      <c r="WQS284" s="112"/>
      <c r="WQV284" s="63"/>
      <c r="WQW284" s="112"/>
      <c r="WQZ284" s="63"/>
      <c r="WRA284" s="112"/>
      <c r="WRD284" s="63"/>
      <c r="WRE284" s="112"/>
      <c r="WRH284" s="63"/>
      <c r="WRI284" s="112"/>
      <c r="WRL284" s="63"/>
      <c r="WRM284" s="112"/>
      <c r="WRP284" s="63"/>
      <c r="WRQ284" s="112"/>
      <c r="WRT284" s="63"/>
      <c r="WRU284" s="112"/>
      <c r="WRX284" s="63"/>
      <c r="WRY284" s="112"/>
      <c r="WSB284" s="63"/>
      <c r="WSC284" s="112"/>
      <c r="WSF284" s="63"/>
      <c r="WSG284" s="112"/>
      <c r="WSJ284" s="63"/>
      <c r="WSK284" s="112"/>
      <c r="WSN284" s="63"/>
      <c r="WSO284" s="112"/>
      <c r="WSR284" s="63"/>
      <c r="WSS284" s="112"/>
      <c r="WSV284" s="63"/>
      <c r="WSW284" s="112"/>
      <c r="WSZ284" s="63"/>
      <c r="WTA284" s="112"/>
      <c r="WTD284" s="63"/>
      <c r="WTE284" s="112"/>
      <c r="WTH284" s="63"/>
      <c r="WTI284" s="112"/>
      <c r="WTL284" s="63"/>
      <c r="WTM284" s="112"/>
      <c r="WTP284" s="63"/>
      <c r="WTQ284" s="112"/>
      <c r="WTT284" s="63"/>
      <c r="WTU284" s="112"/>
      <c r="WTX284" s="63"/>
      <c r="WTY284" s="112"/>
      <c r="WUB284" s="63"/>
      <c r="WUC284" s="112"/>
      <c r="WUF284" s="63"/>
      <c r="WUG284" s="112"/>
      <c r="WUJ284" s="63"/>
      <c r="WUK284" s="112"/>
      <c r="WUN284" s="63"/>
      <c r="WUO284" s="112"/>
      <c r="WUR284" s="63"/>
      <c r="WUS284" s="112"/>
      <c r="WUV284" s="63"/>
      <c r="WUW284" s="112"/>
      <c r="WUZ284" s="63"/>
      <c r="WVA284" s="112"/>
      <c r="WVD284" s="63"/>
      <c r="WVE284" s="112"/>
      <c r="WVH284" s="63"/>
      <c r="WVI284" s="112"/>
      <c r="WVL284" s="63"/>
      <c r="WVM284" s="112"/>
      <c r="WVP284" s="63"/>
      <c r="WVQ284" s="112"/>
      <c r="WVT284" s="63"/>
      <c r="WVU284" s="112"/>
      <c r="WVX284" s="63"/>
      <c r="WVY284" s="112"/>
      <c r="WWB284" s="63"/>
      <c r="WWC284" s="112"/>
      <c r="WWF284" s="63"/>
      <c r="WWG284" s="112"/>
      <c r="WWJ284" s="63"/>
      <c r="WWK284" s="112"/>
      <c r="WWN284" s="63"/>
      <c r="WWO284" s="112"/>
      <c r="WWR284" s="63"/>
      <c r="WWS284" s="112"/>
      <c r="WWV284" s="63"/>
      <c r="WWW284" s="112"/>
      <c r="WWZ284" s="63"/>
      <c r="WXA284" s="112"/>
      <c r="WXD284" s="63"/>
      <c r="WXE284" s="112"/>
      <c r="WXH284" s="63"/>
      <c r="WXI284" s="112"/>
      <c r="WXL284" s="63"/>
      <c r="WXM284" s="112"/>
      <c r="WXP284" s="63"/>
      <c r="WXQ284" s="112"/>
      <c r="WXT284" s="63"/>
      <c r="WXU284" s="112"/>
      <c r="WXX284" s="63"/>
      <c r="WXY284" s="112"/>
      <c r="WYB284" s="63"/>
      <c r="WYC284" s="112"/>
      <c r="WYF284" s="63"/>
      <c r="WYG284" s="112"/>
      <c r="WYJ284" s="63"/>
      <c r="WYK284" s="112"/>
      <c r="WYN284" s="63"/>
      <c r="WYO284" s="112"/>
      <c r="WYR284" s="63"/>
      <c r="WYS284" s="112"/>
      <c r="WYV284" s="63"/>
      <c r="WYW284" s="112"/>
      <c r="WYZ284" s="63"/>
      <c r="WZA284" s="112"/>
      <c r="WZD284" s="63"/>
      <c r="WZE284" s="112"/>
      <c r="WZH284" s="63"/>
      <c r="WZI284" s="112"/>
      <c r="WZL284" s="63"/>
      <c r="WZM284" s="112"/>
      <c r="WZP284" s="63"/>
      <c r="WZQ284" s="112"/>
      <c r="WZT284" s="63"/>
      <c r="WZU284" s="112"/>
      <c r="WZX284" s="63"/>
      <c r="WZY284" s="112"/>
      <c r="XAB284" s="63"/>
      <c r="XAC284" s="112"/>
      <c r="XAF284" s="63"/>
      <c r="XAG284" s="112"/>
      <c r="XAJ284" s="63"/>
      <c r="XAK284" s="112"/>
      <c r="XAN284" s="63"/>
      <c r="XAO284" s="112"/>
      <c r="XAR284" s="63"/>
      <c r="XAS284" s="112"/>
      <c r="XAV284" s="63"/>
      <c r="XAW284" s="112"/>
      <c r="XAZ284" s="63"/>
      <c r="XBA284" s="112"/>
      <c r="XBD284" s="63"/>
      <c r="XBE284" s="112"/>
      <c r="XBH284" s="63"/>
      <c r="XBI284" s="112"/>
      <c r="XBL284" s="63"/>
      <c r="XBM284" s="112"/>
      <c r="XBP284" s="63"/>
      <c r="XBQ284" s="112"/>
      <c r="XBT284" s="63"/>
      <c r="XBU284" s="112"/>
      <c r="XBX284" s="63"/>
      <c r="XBY284" s="112"/>
      <c r="XCB284" s="63"/>
      <c r="XCC284" s="112"/>
      <c r="XCF284" s="63"/>
      <c r="XCG284" s="112"/>
      <c r="XCJ284" s="63"/>
      <c r="XCK284" s="112"/>
      <c r="XCN284" s="63"/>
      <c r="XCO284" s="112"/>
      <c r="XCR284" s="63"/>
      <c r="XCS284" s="112"/>
      <c r="XCV284" s="63"/>
      <c r="XCW284" s="112"/>
      <c r="XCZ284" s="63"/>
      <c r="XDA284" s="112"/>
      <c r="XDD284" s="63"/>
      <c r="XDE284" s="112"/>
      <c r="XDH284" s="63"/>
      <c r="XDI284" s="112"/>
      <c r="XDL284" s="63"/>
      <c r="XDM284" s="112"/>
      <c r="XDP284" s="63"/>
      <c r="XDQ284" s="112"/>
      <c r="XDT284" s="63"/>
      <c r="XDU284" s="112"/>
      <c r="XDX284" s="63"/>
      <c r="XDY284" s="112"/>
      <c r="XEB284" s="63"/>
      <c r="XEC284" s="112"/>
      <c r="XEF284" s="63"/>
      <c r="XEG284" s="112"/>
      <c r="XEJ284" s="63"/>
      <c r="XEK284" s="112"/>
      <c r="XEN284" s="63"/>
      <c r="XEO284" s="112"/>
      <c r="XER284" s="63"/>
      <c r="XES284" s="112"/>
      <c r="XEV284" s="63"/>
      <c r="XEW284" s="112"/>
      <c r="XEZ284" s="63"/>
      <c r="XFA284" s="112"/>
      <c r="XFD284" s="63"/>
    </row>
    <row r="285" spans="1:16384" s="113" customFormat="1">
      <c r="A285" s="122">
        <v>42874</v>
      </c>
      <c r="B285" s="113" t="s">
        <v>118</v>
      </c>
      <c r="D285" s="145">
        <v>-49.8</v>
      </c>
      <c r="E285" s="112"/>
      <c r="F285" s="40">
        <f t="shared" si="4"/>
        <v>10959.889299999995</v>
      </c>
      <c r="G285" s="123" t="s">
        <v>72</v>
      </c>
      <c r="H285" s="63"/>
      <c r="I285" s="112"/>
      <c r="J285" s="63"/>
      <c r="L285" s="63"/>
      <c r="M285" s="112"/>
      <c r="P285" s="63"/>
      <c r="Q285" s="112"/>
      <c r="T285" s="63"/>
      <c r="U285" s="112"/>
      <c r="X285" s="63"/>
      <c r="Y285" s="112"/>
      <c r="AB285" s="63"/>
      <c r="AC285" s="112"/>
      <c r="AF285" s="63"/>
      <c r="AG285" s="112"/>
      <c r="AJ285" s="63"/>
      <c r="AK285" s="112"/>
      <c r="AN285" s="63"/>
      <c r="AO285" s="112"/>
      <c r="AR285" s="63"/>
      <c r="AS285" s="112"/>
      <c r="AV285" s="63"/>
      <c r="AW285" s="112"/>
      <c r="AZ285" s="63"/>
      <c r="BA285" s="112"/>
      <c r="BD285" s="63"/>
      <c r="BE285" s="112"/>
      <c r="BH285" s="63"/>
      <c r="BI285" s="112"/>
      <c r="BL285" s="63"/>
      <c r="BM285" s="112"/>
      <c r="BP285" s="63"/>
      <c r="BQ285" s="112"/>
      <c r="BT285" s="63"/>
      <c r="BU285" s="112"/>
      <c r="BX285" s="63"/>
      <c r="BY285" s="112"/>
      <c r="CB285" s="63"/>
      <c r="CC285" s="112"/>
      <c r="CF285" s="63"/>
      <c r="CG285" s="112"/>
      <c r="CJ285" s="63"/>
      <c r="CK285" s="112"/>
      <c r="CN285" s="63"/>
      <c r="CO285" s="112"/>
      <c r="CR285" s="63"/>
      <c r="CS285" s="112"/>
      <c r="CV285" s="63"/>
      <c r="CW285" s="112"/>
      <c r="CZ285" s="63"/>
      <c r="DA285" s="112"/>
      <c r="DD285" s="63"/>
      <c r="DE285" s="112"/>
      <c r="DH285" s="63"/>
      <c r="DI285" s="112"/>
      <c r="DL285" s="63"/>
      <c r="DM285" s="112"/>
      <c r="DP285" s="63"/>
      <c r="DQ285" s="112"/>
      <c r="DT285" s="63"/>
      <c r="DU285" s="112"/>
      <c r="DX285" s="63"/>
      <c r="DY285" s="112"/>
      <c r="EB285" s="63"/>
      <c r="EC285" s="112"/>
      <c r="EF285" s="63"/>
      <c r="EG285" s="112"/>
      <c r="EJ285" s="63"/>
      <c r="EK285" s="112"/>
      <c r="EN285" s="63"/>
      <c r="EO285" s="112"/>
      <c r="ER285" s="63"/>
      <c r="ES285" s="112"/>
      <c r="EV285" s="63"/>
      <c r="EW285" s="112"/>
      <c r="EZ285" s="63"/>
      <c r="FA285" s="112"/>
      <c r="FD285" s="63"/>
      <c r="FE285" s="112"/>
      <c r="FH285" s="63"/>
      <c r="FI285" s="112"/>
      <c r="FL285" s="63"/>
      <c r="FM285" s="112"/>
      <c r="FP285" s="63"/>
      <c r="FQ285" s="112"/>
      <c r="FT285" s="63"/>
      <c r="FU285" s="112"/>
      <c r="FX285" s="63"/>
      <c r="FY285" s="112"/>
      <c r="GB285" s="63"/>
      <c r="GC285" s="112"/>
      <c r="GF285" s="63"/>
      <c r="GG285" s="112"/>
      <c r="GJ285" s="63"/>
      <c r="GK285" s="112"/>
      <c r="GN285" s="63"/>
      <c r="GO285" s="112"/>
      <c r="GR285" s="63"/>
      <c r="GS285" s="112"/>
      <c r="GV285" s="63"/>
      <c r="GW285" s="112"/>
      <c r="GZ285" s="63"/>
      <c r="HA285" s="112"/>
      <c r="HD285" s="63"/>
      <c r="HE285" s="112"/>
      <c r="HH285" s="63"/>
      <c r="HI285" s="112"/>
      <c r="HL285" s="63"/>
      <c r="HM285" s="112"/>
      <c r="HP285" s="63"/>
      <c r="HQ285" s="112"/>
      <c r="HT285" s="63"/>
      <c r="HU285" s="112"/>
      <c r="HX285" s="63"/>
      <c r="HY285" s="112"/>
      <c r="IB285" s="63"/>
      <c r="IC285" s="112"/>
      <c r="IF285" s="63"/>
      <c r="IG285" s="112"/>
      <c r="IJ285" s="63"/>
      <c r="IK285" s="112"/>
      <c r="IN285" s="63"/>
      <c r="IO285" s="112"/>
      <c r="IR285" s="63"/>
      <c r="IS285" s="112"/>
      <c r="IV285" s="63"/>
      <c r="IW285" s="112"/>
      <c r="IZ285" s="63"/>
      <c r="JA285" s="112"/>
      <c r="JD285" s="63"/>
      <c r="JE285" s="112"/>
      <c r="JH285" s="63"/>
      <c r="JI285" s="112"/>
      <c r="JL285" s="63"/>
      <c r="JM285" s="112"/>
      <c r="JP285" s="63"/>
      <c r="JQ285" s="112"/>
      <c r="JT285" s="63"/>
      <c r="JU285" s="112"/>
      <c r="JX285" s="63"/>
      <c r="JY285" s="112"/>
      <c r="KB285" s="63"/>
      <c r="KC285" s="112"/>
      <c r="KF285" s="63"/>
      <c r="KG285" s="112"/>
      <c r="KJ285" s="63"/>
      <c r="KK285" s="112"/>
      <c r="KN285" s="63"/>
      <c r="KO285" s="112"/>
      <c r="KR285" s="63"/>
      <c r="KS285" s="112"/>
      <c r="KV285" s="63"/>
      <c r="KW285" s="112"/>
      <c r="KZ285" s="63"/>
      <c r="LA285" s="112"/>
      <c r="LD285" s="63"/>
      <c r="LE285" s="112"/>
      <c r="LH285" s="63"/>
      <c r="LI285" s="112"/>
      <c r="LL285" s="63"/>
      <c r="LM285" s="112"/>
      <c r="LP285" s="63"/>
      <c r="LQ285" s="112"/>
      <c r="LT285" s="63"/>
      <c r="LU285" s="112"/>
      <c r="LX285" s="63"/>
      <c r="LY285" s="112"/>
      <c r="MB285" s="63"/>
      <c r="MC285" s="112"/>
      <c r="MF285" s="63"/>
      <c r="MG285" s="112"/>
      <c r="MJ285" s="63"/>
      <c r="MK285" s="112"/>
      <c r="MN285" s="63"/>
      <c r="MO285" s="112"/>
      <c r="MR285" s="63"/>
      <c r="MS285" s="112"/>
      <c r="MV285" s="63"/>
      <c r="MW285" s="112"/>
      <c r="MZ285" s="63"/>
      <c r="NA285" s="112"/>
      <c r="ND285" s="63"/>
      <c r="NE285" s="112"/>
      <c r="NH285" s="63"/>
      <c r="NI285" s="112"/>
      <c r="NL285" s="63"/>
      <c r="NM285" s="112"/>
      <c r="NP285" s="63"/>
      <c r="NQ285" s="112"/>
      <c r="NT285" s="63"/>
      <c r="NU285" s="112"/>
      <c r="NX285" s="63"/>
      <c r="NY285" s="112"/>
      <c r="OB285" s="63"/>
      <c r="OC285" s="112"/>
      <c r="OF285" s="63"/>
      <c r="OG285" s="112"/>
      <c r="OJ285" s="63"/>
      <c r="OK285" s="112"/>
      <c r="ON285" s="63"/>
      <c r="OO285" s="112"/>
      <c r="OR285" s="63"/>
      <c r="OS285" s="112"/>
      <c r="OV285" s="63"/>
      <c r="OW285" s="112"/>
      <c r="OZ285" s="63"/>
      <c r="PA285" s="112"/>
      <c r="PD285" s="63"/>
      <c r="PE285" s="112"/>
      <c r="PH285" s="63"/>
      <c r="PI285" s="112"/>
      <c r="PL285" s="63"/>
      <c r="PM285" s="112"/>
      <c r="PP285" s="63"/>
      <c r="PQ285" s="112"/>
      <c r="PT285" s="63"/>
      <c r="PU285" s="112"/>
      <c r="PX285" s="63"/>
      <c r="PY285" s="112"/>
      <c r="QB285" s="63"/>
      <c r="QC285" s="112"/>
      <c r="QF285" s="63"/>
      <c r="QG285" s="112"/>
      <c r="QJ285" s="63"/>
      <c r="QK285" s="112"/>
      <c r="QN285" s="63"/>
      <c r="QO285" s="112"/>
      <c r="QR285" s="63"/>
      <c r="QS285" s="112"/>
      <c r="QV285" s="63"/>
      <c r="QW285" s="112"/>
      <c r="QZ285" s="63"/>
      <c r="RA285" s="112"/>
      <c r="RD285" s="63"/>
      <c r="RE285" s="112"/>
      <c r="RH285" s="63"/>
      <c r="RI285" s="112"/>
      <c r="RL285" s="63"/>
      <c r="RM285" s="112"/>
      <c r="RP285" s="63"/>
      <c r="RQ285" s="112"/>
      <c r="RT285" s="63"/>
      <c r="RU285" s="112"/>
      <c r="RX285" s="63"/>
      <c r="RY285" s="112"/>
      <c r="SB285" s="63"/>
      <c r="SC285" s="112"/>
      <c r="SF285" s="63"/>
      <c r="SG285" s="112"/>
      <c r="SJ285" s="63"/>
      <c r="SK285" s="112"/>
      <c r="SN285" s="63"/>
      <c r="SO285" s="112"/>
      <c r="SR285" s="63"/>
      <c r="SS285" s="112"/>
      <c r="SV285" s="63"/>
      <c r="SW285" s="112"/>
      <c r="SZ285" s="63"/>
      <c r="TA285" s="112"/>
      <c r="TD285" s="63"/>
      <c r="TE285" s="112"/>
      <c r="TH285" s="63"/>
      <c r="TI285" s="112"/>
      <c r="TL285" s="63"/>
      <c r="TM285" s="112"/>
      <c r="TP285" s="63"/>
      <c r="TQ285" s="112"/>
      <c r="TT285" s="63"/>
      <c r="TU285" s="112"/>
      <c r="TX285" s="63"/>
      <c r="TY285" s="112"/>
      <c r="UB285" s="63"/>
      <c r="UC285" s="112"/>
      <c r="UF285" s="63"/>
      <c r="UG285" s="112"/>
      <c r="UJ285" s="63"/>
      <c r="UK285" s="112"/>
      <c r="UN285" s="63"/>
      <c r="UO285" s="112"/>
      <c r="UR285" s="63"/>
      <c r="US285" s="112"/>
      <c r="UV285" s="63"/>
      <c r="UW285" s="112"/>
      <c r="UZ285" s="63"/>
      <c r="VA285" s="112"/>
      <c r="VD285" s="63"/>
      <c r="VE285" s="112"/>
      <c r="VH285" s="63"/>
      <c r="VI285" s="112"/>
      <c r="VL285" s="63"/>
      <c r="VM285" s="112"/>
      <c r="VP285" s="63"/>
      <c r="VQ285" s="112"/>
      <c r="VT285" s="63"/>
      <c r="VU285" s="112"/>
      <c r="VX285" s="63"/>
      <c r="VY285" s="112"/>
      <c r="WB285" s="63"/>
      <c r="WC285" s="112"/>
      <c r="WF285" s="63"/>
      <c r="WG285" s="112"/>
      <c r="WJ285" s="63"/>
      <c r="WK285" s="112"/>
      <c r="WN285" s="63"/>
      <c r="WO285" s="112"/>
      <c r="WR285" s="63"/>
      <c r="WS285" s="112"/>
      <c r="WV285" s="63"/>
      <c r="WW285" s="112"/>
      <c r="WZ285" s="63"/>
      <c r="XA285" s="112"/>
      <c r="XD285" s="63"/>
      <c r="XE285" s="112"/>
      <c r="XH285" s="63"/>
      <c r="XI285" s="112"/>
      <c r="XL285" s="63"/>
      <c r="XM285" s="112"/>
      <c r="XP285" s="63"/>
      <c r="XQ285" s="112"/>
      <c r="XT285" s="63"/>
      <c r="XU285" s="112"/>
      <c r="XX285" s="63"/>
      <c r="XY285" s="112"/>
      <c r="YB285" s="63"/>
      <c r="YC285" s="112"/>
      <c r="YF285" s="63"/>
      <c r="YG285" s="112"/>
      <c r="YJ285" s="63"/>
      <c r="YK285" s="112"/>
      <c r="YN285" s="63"/>
      <c r="YO285" s="112"/>
      <c r="YR285" s="63"/>
      <c r="YS285" s="112"/>
      <c r="YV285" s="63"/>
      <c r="YW285" s="112"/>
      <c r="YZ285" s="63"/>
      <c r="ZA285" s="112"/>
      <c r="ZD285" s="63"/>
      <c r="ZE285" s="112"/>
      <c r="ZH285" s="63"/>
      <c r="ZI285" s="112"/>
      <c r="ZL285" s="63"/>
      <c r="ZM285" s="112"/>
      <c r="ZP285" s="63"/>
      <c r="ZQ285" s="112"/>
      <c r="ZT285" s="63"/>
      <c r="ZU285" s="112"/>
      <c r="ZX285" s="63"/>
      <c r="ZY285" s="112"/>
      <c r="AAB285" s="63"/>
      <c r="AAC285" s="112"/>
      <c r="AAF285" s="63"/>
      <c r="AAG285" s="112"/>
      <c r="AAJ285" s="63"/>
      <c r="AAK285" s="112"/>
      <c r="AAN285" s="63"/>
      <c r="AAO285" s="112"/>
      <c r="AAR285" s="63"/>
      <c r="AAS285" s="112"/>
      <c r="AAV285" s="63"/>
      <c r="AAW285" s="112"/>
      <c r="AAZ285" s="63"/>
      <c r="ABA285" s="112"/>
      <c r="ABD285" s="63"/>
      <c r="ABE285" s="112"/>
      <c r="ABH285" s="63"/>
      <c r="ABI285" s="112"/>
      <c r="ABL285" s="63"/>
      <c r="ABM285" s="112"/>
      <c r="ABP285" s="63"/>
      <c r="ABQ285" s="112"/>
      <c r="ABT285" s="63"/>
      <c r="ABU285" s="112"/>
      <c r="ABX285" s="63"/>
      <c r="ABY285" s="112"/>
      <c r="ACB285" s="63"/>
      <c r="ACC285" s="112"/>
      <c r="ACF285" s="63"/>
      <c r="ACG285" s="112"/>
      <c r="ACJ285" s="63"/>
      <c r="ACK285" s="112"/>
      <c r="ACN285" s="63"/>
      <c r="ACO285" s="112"/>
      <c r="ACR285" s="63"/>
      <c r="ACS285" s="112"/>
      <c r="ACV285" s="63"/>
      <c r="ACW285" s="112"/>
      <c r="ACZ285" s="63"/>
      <c r="ADA285" s="112"/>
      <c r="ADD285" s="63"/>
      <c r="ADE285" s="112"/>
      <c r="ADH285" s="63"/>
      <c r="ADI285" s="112"/>
      <c r="ADL285" s="63"/>
      <c r="ADM285" s="112"/>
      <c r="ADP285" s="63"/>
      <c r="ADQ285" s="112"/>
      <c r="ADT285" s="63"/>
      <c r="ADU285" s="112"/>
      <c r="ADX285" s="63"/>
      <c r="ADY285" s="112"/>
      <c r="AEB285" s="63"/>
      <c r="AEC285" s="112"/>
      <c r="AEF285" s="63"/>
      <c r="AEG285" s="112"/>
      <c r="AEJ285" s="63"/>
      <c r="AEK285" s="112"/>
      <c r="AEN285" s="63"/>
      <c r="AEO285" s="112"/>
      <c r="AER285" s="63"/>
      <c r="AES285" s="112"/>
      <c r="AEV285" s="63"/>
      <c r="AEW285" s="112"/>
      <c r="AEZ285" s="63"/>
      <c r="AFA285" s="112"/>
      <c r="AFD285" s="63"/>
      <c r="AFE285" s="112"/>
      <c r="AFH285" s="63"/>
      <c r="AFI285" s="112"/>
      <c r="AFL285" s="63"/>
      <c r="AFM285" s="112"/>
      <c r="AFP285" s="63"/>
      <c r="AFQ285" s="112"/>
      <c r="AFT285" s="63"/>
      <c r="AFU285" s="112"/>
      <c r="AFX285" s="63"/>
      <c r="AFY285" s="112"/>
      <c r="AGB285" s="63"/>
      <c r="AGC285" s="112"/>
      <c r="AGF285" s="63"/>
      <c r="AGG285" s="112"/>
      <c r="AGJ285" s="63"/>
      <c r="AGK285" s="112"/>
      <c r="AGN285" s="63"/>
      <c r="AGO285" s="112"/>
      <c r="AGR285" s="63"/>
      <c r="AGS285" s="112"/>
      <c r="AGV285" s="63"/>
      <c r="AGW285" s="112"/>
      <c r="AGZ285" s="63"/>
      <c r="AHA285" s="112"/>
      <c r="AHD285" s="63"/>
      <c r="AHE285" s="112"/>
      <c r="AHH285" s="63"/>
      <c r="AHI285" s="112"/>
      <c r="AHL285" s="63"/>
      <c r="AHM285" s="112"/>
      <c r="AHP285" s="63"/>
      <c r="AHQ285" s="112"/>
      <c r="AHT285" s="63"/>
      <c r="AHU285" s="112"/>
      <c r="AHX285" s="63"/>
      <c r="AHY285" s="112"/>
      <c r="AIB285" s="63"/>
      <c r="AIC285" s="112"/>
      <c r="AIF285" s="63"/>
      <c r="AIG285" s="112"/>
      <c r="AIJ285" s="63"/>
      <c r="AIK285" s="112"/>
      <c r="AIN285" s="63"/>
      <c r="AIO285" s="112"/>
      <c r="AIR285" s="63"/>
      <c r="AIS285" s="112"/>
      <c r="AIV285" s="63"/>
      <c r="AIW285" s="112"/>
      <c r="AIZ285" s="63"/>
      <c r="AJA285" s="112"/>
      <c r="AJD285" s="63"/>
      <c r="AJE285" s="112"/>
      <c r="AJH285" s="63"/>
      <c r="AJI285" s="112"/>
      <c r="AJL285" s="63"/>
      <c r="AJM285" s="112"/>
      <c r="AJP285" s="63"/>
      <c r="AJQ285" s="112"/>
      <c r="AJT285" s="63"/>
      <c r="AJU285" s="112"/>
      <c r="AJX285" s="63"/>
      <c r="AJY285" s="112"/>
      <c r="AKB285" s="63"/>
      <c r="AKC285" s="112"/>
      <c r="AKF285" s="63"/>
      <c r="AKG285" s="112"/>
      <c r="AKJ285" s="63"/>
      <c r="AKK285" s="112"/>
      <c r="AKN285" s="63"/>
      <c r="AKO285" s="112"/>
      <c r="AKR285" s="63"/>
      <c r="AKS285" s="112"/>
      <c r="AKV285" s="63"/>
      <c r="AKW285" s="112"/>
      <c r="AKZ285" s="63"/>
      <c r="ALA285" s="112"/>
      <c r="ALD285" s="63"/>
      <c r="ALE285" s="112"/>
      <c r="ALH285" s="63"/>
      <c r="ALI285" s="112"/>
      <c r="ALL285" s="63"/>
      <c r="ALM285" s="112"/>
      <c r="ALP285" s="63"/>
      <c r="ALQ285" s="112"/>
      <c r="ALT285" s="63"/>
      <c r="ALU285" s="112"/>
      <c r="ALX285" s="63"/>
      <c r="ALY285" s="112"/>
      <c r="AMB285" s="63"/>
      <c r="AMC285" s="112"/>
      <c r="AMF285" s="63"/>
      <c r="AMG285" s="112"/>
      <c r="AMJ285" s="63"/>
      <c r="AMK285" s="112"/>
      <c r="AMN285" s="63"/>
      <c r="AMO285" s="112"/>
      <c r="AMR285" s="63"/>
      <c r="AMS285" s="112"/>
      <c r="AMV285" s="63"/>
      <c r="AMW285" s="112"/>
      <c r="AMZ285" s="63"/>
      <c r="ANA285" s="112"/>
      <c r="AND285" s="63"/>
      <c r="ANE285" s="112"/>
      <c r="ANH285" s="63"/>
      <c r="ANI285" s="112"/>
      <c r="ANL285" s="63"/>
      <c r="ANM285" s="112"/>
      <c r="ANP285" s="63"/>
      <c r="ANQ285" s="112"/>
      <c r="ANT285" s="63"/>
      <c r="ANU285" s="112"/>
      <c r="ANX285" s="63"/>
      <c r="ANY285" s="112"/>
      <c r="AOB285" s="63"/>
      <c r="AOC285" s="112"/>
      <c r="AOF285" s="63"/>
      <c r="AOG285" s="112"/>
      <c r="AOJ285" s="63"/>
      <c r="AOK285" s="112"/>
      <c r="AON285" s="63"/>
      <c r="AOO285" s="112"/>
      <c r="AOR285" s="63"/>
      <c r="AOS285" s="112"/>
      <c r="AOV285" s="63"/>
      <c r="AOW285" s="112"/>
      <c r="AOZ285" s="63"/>
      <c r="APA285" s="112"/>
      <c r="APD285" s="63"/>
      <c r="APE285" s="112"/>
      <c r="APH285" s="63"/>
      <c r="API285" s="112"/>
      <c r="APL285" s="63"/>
      <c r="APM285" s="112"/>
      <c r="APP285" s="63"/>
      <c r="APQ285" s="112"/>
      <c r="APT285" s="63"/>
      <c r="APU285" s="112"/>
      <c r="APX285" s="63"/>
      <c r="APY285" s="112"/>
      <c r="AQB285" s="63"/>
      <c r="AQC285" s="112"/>
      <c r="AQF285" s="63"/>
      <c r="AQG285" s="112"/>
      <c r="AQJ285" s="63"/>
      <c r="AQK285" s="112"/>
      <c r="AQN285" s="63"/>
      <c r="AQO285" s="112"/>
      <c r="AQR285" s="63"/>
      <c r="AQS285" s="112"/>
      <c r="AQV285" s="63"/>
      <c r="AQW285" s="112"/>
      <c r="AQZ285" s="63"/>
      <c r="ARA285" s="112"/>
      <c r="ARD285" s="63"/>
      <c r="ARE285" s="112"/>
      <c r="ARH285" s="63"/>
      <c r="ARI285" s="112"/>
      <c r="ARL285" s="63"/>
      <c r="ARM285" s="112"/>
      <c r="ARP285" s="63"/>
      <c r="ARQ285" s="112"/>
      <c r="ART285" s="63"/>
      <c r="ARU285" s="112"/>
      <c r="ARX285" s="63"/>
      <c r="ARY285" s="112"/>
      <c r="ASB285" s="63"/>
      <c r="ASC285" s="112"/>
      <c r="ASF285" s="63"/>
      <c r="ASG285" s="112"/>
      <c r="ASJ285" s="63"/>
      <c r="ASK285" s="112"/>
      <c r="ASN285" s="63"/>
      <c r="ASO285" s="112"/>
      <c r="ASR285" s="63"/>
      <c r="ASS285" s="112"/>
      <c r="ASV285" s="63"/>
      <c r="ASW285" s="112"/>
      <c r="ASZ285" s="63"/>
      <c r="ATA285" s="112"/>
      <c r="ATD285" s="63"/>
      <c r="ATE285" s="112"/>
      <c r="ATH285" s="63"/>
      <c r="ATI285" s="112"/>
      <c r="ATL285" s="63"/>
      <c r="ATM285" s="112"/>
      <c r="ATP285" s="63"/>
      <c r="ATQ285" s="112"/>
      <c r="ATT285" s="63"/>
      <c r="ATU285" s="112"/>
      <c r="ATX285" s="63"/>
      <c r="ATY285" s="112"/>
      <c r="AUB285" s="63"/>
      <c r="AUC285" s="112"/>
      <c r="AUF285" s="63"/>
      <c r="AUG285" s="112"/>
      <c r="AUJ285" s="63"/>
      <c r="AUK285" s="112"/>
      <c r="AUN285" s="63"/>
      <c r="AUO285" s="112"/>
      <c r="AUR285" s="63"/>
      <c r="AUS285" s="112"/>
      <c r="AUV285" s="63"/>
      <c r="AUW285" s="112"/>
      <c r="AUZ285" s="63"/>
      <c r="AVA285" s="112"/>
      <c r="AVD285" s="63"/>
      <c r="AVE285" s="112"/>
      <c r="AVH285" s="63"/>
      <c r="AVI285" s="112"/>
      <c r="AVL285" s="63"/>
      <c r="AVM285" s="112"/>
      <c r="AVP285" s="63"/>
      <c r="AVQ285" s="112"/>
      <c r="AVT285" s="63"/>
      <c r="AVU285" s="112"/>
      <c r="AVX285" s="63"/>
      <c r="AVY285" s="112"/>
      <c r="AWB285" s="63"/>
      <c r="AWC285" s="112"/>
      <c r="AWF285" s="63"/>
      <c r="AWG285" s="112"/>
      <c r="AWJ285" s="63"/>
      <c r="AWK285" s="112"/>
      <c r="AWN285" s="63"/>
      <c r="AWO285" s="112"/>
      <c r="AWR285" s="63"/>
      <c r="AWS285" s="112"/>
      <c r="AWV285" s="63"/>
      <c r="AWW285" s="112"/>
      <c r="AWZ285" s="63"/>
      <c r="AXA285" s="112"/>
      <c r="AXD285" s="63"/>
      <c r="AXE285" s="112"/>
      <c r="AXH285" s="63"/>
      <c r="AXI285" s="112"/>
      <c r="AXL285" s="63"/>
      <c r="AXM285" s="112"/>
      <c r="AXP285" s="63"/>
      <c r="AXQ285" s="112"/>
      <c r="AXT285" s="63"/>
      <c r="AXU285" s="112"/>
      <c r="AXX285" s="63"/>
      <c r="AXY285" s="112"/>
      <c r="AYB285" s="63"/>
      <c r="AYC285" s="112"/>
      <c r="AYF285" s="63"/>
      <c r="AYG285" s="112"/>
      <c r="AYJ285" s="63"/>
      <c r="AYK285" s="112"/>
      <c r="AYN285" s="63"/>
      <c r="AYO285" s="112"/>
      <c r="AYR285" s="63"/>
      <c r="AYS285" s="112"/>
      <c r="AYV285" s="63"/>
      <c r="AYW285" s="112"/>
      <c r="AYZ285" s="63"/>
      <c r="AZA285" s="112"/>
      <c r="AZD285" s="63"/>
      <c r="AZE285" s="112"/>
      <c r="AZH285" s="63"/>
      <c r="AZI285" s="112"/>
      <c r="AZL285" s="63"/>
      <c r="AZM285" s="112"/>
      <c r="AZP285" s="63"/>
      <c r="AZQ285" s="112"/>
      <c r="AZT285" s="63"/>
      <c r="AZU285" s="112"/>
      <c r="AZX285" s="63"/>
      <c r="AZY285" s="112"/>
      <c r="BAB285" s="63"/>
      <c r="BAC285" s="112"/>
      <c r="BAF285" s="63"/>
      <c r="BAG285" s="112"/>
      <c r="BAJ285" s="63"/>
      <c r="BAK285" s="112"/>
      <c r="BAN285" s="63"/>
      <c r="BAO285" s="112"/>
      <c r="BAR285" s="63"/>
      <c r="BAS285" s="112"/>
      <c r="BAV285" s="63"/>
      <c r="BAW285" s="112"/>
      <c r="BAZ285" s="63"/>
      <c r="BBA285" s="112"/>
      <c r="BBD285" s="63"/>
      <c r="BBE285" s="112"/>
      <c r="BBH285" s="63"/>
      <c r="BBI285" s="112"/>
      <c r="BBL285" s="63"/>
      <c r="BBM285" s="112"/>
      <c r="BBP285" s="63"/>
      <c r="BBQ285" s="112"/>
      <c r="BBT285" s="63"/>
      <c r="BBU285" s="112"/>
      <c r="BBX285" s="63"/>
      <c r="BBY285" s="112"/>
      <c r="BCB285" s="63"/>
      <c r="BCC285" s="112"/>
      <c r="BCF285" s="63"/>
      <c r="BCG285" s="112"/>
      <c r="BCJ285" s="63"/>
      <c r="BCK285" s="112"/>
      <c r="BCN285" s="63"/>
      <c r="BCO285" s="112"/>
      <c r="BCR285" s="63"/>
      <c r="BCS285" s="112"/>
      <c r="BCV285" s="63"/>
      <c r="BCW285" s="112"/>
      <c r="BCZ285" s="63"/>
      <c r="BDA285" s="112"/>
      <c r="BDD285" s="63"/>
      <c r="BDE285" s="112"/>
      <c r="BDH285" s="63"/>
      <c r="BDI285" s="112"/>
      <c r="BDL285" s="63"/>
      <c r="BDM285" s="112"/>
      <c r="BDP285" s="63"/>
      <c r="BDQ285" s="112"/>
      <c r="BDT285" s="63"/>
      <c r="BDU285" s="112"/>
      <c r="BDX285" s="63"/>
      <c r="BDY285" s="112"/>
      <c r="BEB285" s="63"/>
      <c r="BEC285" s="112"/>
      <c r="BEF285" s="63"/>
      <c r="BEG285" s="112"/>
      <c r="BEJ285" s="63"/>
      <c r="BEK285" s="112"/>
      <c r="BEN285" s="63"/>
      <c r="BEO285" s="112"/>
      <c r="BER285" s="63"/>
      <c r="BES285" s="112"/>
      <c r="BEV285" s="63"/>
      <c r="BEW285" s="112"/>
      <c r="BEZ285" s="63"/>
      <c r="BFA285" s="112"/>
      <c r="BFD285" s="63"/>
      <c r="BFE285" s="112"/>
      <c r="BFH285" s="63"/>
      <c r="BFI285" s="112"/>
      <c r="BFL285" s="63"/>
      <c r="BFM285" s="112"/>
      <c r="BFP285" s="63"/>
      <c r="BFQ285" s="112"/>
      <c r="BFT285" s="63"/>
      <c r="BFU285" s="112"/>
      <c r="BFX285" s="63"/>
      <c r="BFY285" s="112"/>
      <c r="BGB285" s="63"/>
      <c r="BGC285" s="112"/>
      <c r="BGF285" s="63"/>
      <c r="BGG285" s="112"/>
      <c r="BGJ285" s="63"/>
      <c r="BGK285" s="112"/>
      <c r="BGN285" s="63"/>
      <c r="BGO285" s="112"/>
      <c r="BGR285" s="63"/>
      <c r="BGS285" s="112"/>
      <c r="BGV285" s="63"/>
      <c r="BGW285" s="112"/>
      <c r="BGZ285" s="63"/>
      <c r="BHA285" s="112"/>
      <c r="BHD285" s="63"/>
      <c r="BHE285" s="112"/>
      <c r="BHH285" s="63"/>
      <c r="BHI285" s="112"/>
      <c r="BHL285" s="63"/>
      <c r="BHM285" s="112"/>
      <c r="BHP285" s="63"/>
      <c r="BHQ285" s="112"/>
      <c r="BHT285" s="63"/>
      <c r="BHU285" s="112"/>
      <c r="BHX285" s="63"/>
      <c r="BHY285" s="112"/>
      <c r="BIB285" s="63"/>
      <c r="BIC285" s="112"/>
      <c r="BIF285" s="63"/>
      <c r="BIG285" s="112"/>
      <c r="BIJ285" s="63"/>
      <c r="BIK285" s="112"/>
      <c r="BIN285" s="63"/>
      <c r="BIO285" s="112"/>
      <c r="BIR285" s="63"/>
      <c r="BIS285" s="112"/>
      <c r="BIV285" s="63"/>
      <c r="BIW285" s="112"/>
      <c r="BIZ285" s="63"/>
      <c r="BJA285" s="112"/>
      <c r="BJD285" s="63"/>
      <c r="BJE285" s="112"/>
      <c r="BJH285" s="63"/>
      <c r="BJI285" s="112"/>
      <c r="BJL285" s="63"/>
      <c r="BJM285" s="112"/>
      <c r="BJP285" s="63"/>
      <c r="BJQ285" s="112"/>
      <c r="BJT285" s="63"/>
      <c r="BJU285" s="112"/>
      <c r="BJX285" s="63"/>
      <c r="BJY285" s="112"/>
      <c r="BKB285" s="63"/>
      <c r="BKC285" s="112"/>
      <c r="BKF285" s="63"/>
      <c r="BKG285" s="112"/>
      <c r="BKJ285" s="63"/>
      <c r="BKK285" s="112"/>
      <c r="BKN285" s="63"/>
      <c r="BKO285" s="112"/>
      <c r="BKR285" s="63"/>
      <c r="BKS285" s="112"/>
      <c r="BKV285" s="63"/>
      <c r="BKW285" s="112"/>
      <c r="BKZ285" s="63"/>
      <c r="BLA285" s="112"/>
      <c r="BLD285" s="63"/>
      <c r="BLE285" s="112"/>
      <c r="BLH285" s="63"/>
      <c r="BLI285" s="112"/>
      <c r="BLL285" s="63"/>
      <c r="BLM285" s="112"/>
      <c r="BLP285" s="63"/>
      <c r="BLQ285" s="112"/>
      <c r="BLT285" s="63"/>
      <c r="BLU285" s="112"/>
      <c r="BLX285" s="63"/>
      <c r="BLY285" s="112"/>
      <c r="BMB285" s="63"/>
      <c r="BMC285" s="112"/>
      <c r="BMF285" s="63"/>
      <c r="BMG285" s="112"/>
      <c r="BMJ285" s="63"/>
      <c r="BMK285" s="112"/>
      <c r="BMN285" s="63"/>
      <c r="BMO285" s="112"/>
      <c r="BMR285" s="63"/>
      <c r="BMS285" s="112"/>
      <c r="BMV285" s="63"/>
      <c r="BMW285" s="112"/>
      <c r="BMZ285" s="63"/>
      <c r="BNA285" s="112"/>
      <c r="BND285" s="63"/>
      <c r="BNE285" s="112"/>
      <c r="BNH285" s="63"/>
      <c r="BNI285" s="112"/>
      <c r="BNL285" s="63"/>
      <c r="BNM285" s="112"/>
      <c r="BNP285" s="63"/>
      <c r="BNQ285" s="112"/>
      <c r="BNT285" s="63"/>
      <c r="BNU285" s="112"/>
      <c r="BNX285" s="63"/>
      <c r="BNY285" s="112"/>
      <c r="BOB285" s="63"/>
      <c r="BOC285" s="112"/>
      <c r="BOF285" s="63"/>
      <c r="BOG285" s="112"/>
      <c r="BOJ285" s="63"/>
      <c r="BOK285" s="112"/>
      <c r="BON285" s="63"/>
      <c r="BOO285" s="112"/>
      <c r="BOR285" s="63"/>
      <c r="BOS285" s="112"/>
      <c r="BOV285" s="63"/>
      <c r="BOW285" s="112"/>
      <c r="BOZ285" s="63"/>
      <c r="BPA285" s="112"/>
      <c r="BPD285" s="63"/>
      <c r="BPE285" s="112"/>
      <c r="BPH285" s="63"/>
      <c r="BPI285" s="112"/>
      <c r="BPL285" s="63"/>
      <c r="BPM285" s="112"/>
      <c r="BPP285" s="63"/>
      <c r="BPQ285" s="112"/>
      <c r="BPT285" s="63"/>
      <c r="BPU285" s="112"/>
      <c r="BPX285" s="63"/>
      <c r="BPY285" s="112"/>
      <c r="BQB285" s="63"/>
      <c r="BQC285" s="112"/>
      <c r="BQF285" s="63"/>
      <c r="BQG285" s="112"/>
      <c r="BQJ285" s="63"/>
      <c r="BQK285" s="112"/>
      <c r="BQN285" s="63"/>
      <c r="BQO285" s="112"/>
      <c r="BQR285" s="63"/>
      <c r="BQS285" s="112"/>
      <c r="BQV285" s="63"/>
      <c r="BQW285" s="112"/>
      <c r="BQZ285" s="63"/>
      <c r="BRA285" s="112"/>
      <c r="BRD285" s="63"/>
      <c r="BRE285" s="112"/>
      <c r="BRH285" s="63"/>
      <c r="BRI285" s="112"/>
      <c r="BRL285" s="63"/>
      <c r="BRM285" s="112"/>
      <c r="BRP285" s="63"/>
      <c r="BRQ285" s="112"/>
      <c r="BRT285" s="63"/>
      <c r="BRU285" s="112"/>
      <c r="BRX285" s="63"/>
      <c r="BRY285" s="112"/>
      <c r="BSB285" s="63"/>
      <c r="BSC285" s="112"/>
      <c r="BSF285" s="63"/>
      <c r="BSG285" s="112"/>
      <c r="BSJ285" s="63"/>
      <c r="BSK285" s="112"/>
      <c r="BSN285" s="63"/>
      <c r="BSO285" s="112"/>
      <c r="BSR285" s="63"/>
      <c r="BSS285" s="112"/>
      <c r="BSV285" s="63"/>
      <c r="BSW285" s="112"/>
      <c r="BSZ285" s="63"/>
      <c r="BTA285" s="112"/>
      <c r="BTD285" s="63"/>
      <c r="BTE285" s="112"/>
      <c r="BTH285" s="63"/>
      <c r="BTI285" s="112"/>
      <c r="BTL285" s="63"/>
      <c r="BTM285" s="112"/>
      <c r="BTP285" s="63"/>
      <c r="BTQ285" s="112"/>
      <c r="BTT285" s="63"/>
      <c r="BTU285" s="112"/>
      <c r="BTX285" s="63"/>
      <c r="BTY285" s="112"/>
      <c r="BUB285" s="63"/>
      <c r="BUC285" s="112"/>
      <c r="BUF285" s="63"/>
      <c r="BUG285" s="112"/>
      <c r="BUJ285" s="63"/>
      <c r="BUK285" s="112"/>
      <c r="BUN285" s="63"/>
      <c r="BUO285" s="112"/>
      <c r="BUR285" s="63"/>
      <c r="BUS285" s="112"/>
      <c r="BUV285" s="63"/>
      <c r="BUW285" s="112"/>
      <c r="BUZ285" s="63"/>
      <c r="BVA285" s="112"/>
      <c r="BVD285" s="63"/>
      <c r="BVE285" s="112"/>
      <c r="BVH285" s="63"/>
      <c r="BVI285" s="112"/>
      <c r="BVL285" s="63"/>
      <c r="BVM285" s="112"/>
      <c r="BVP285" s="63"/>
      <c r="BVQ285" s="112"/>
      <c r="BVT285" s="63"/>
      <c r="BVU285" s="112"/>
      <c r="BVX285" s="63"/>
      <c r="BVY285" s="112"/>
      <c r="BWB285" s="63"/>
      <c r="BWC285" s="112"/>
      <c r="BWF285" s="63"/>
      <c r="BWG285" s="112"/>
      <c r="BWJ285" s="63"/>
      <c r="BWK285" s="112"/>
      <c r="BWN285" s="63"/>
      <c r="BWO285" s="112"/>
      <c r="BWR285" s="63"/>
      <c r="BWS285" s="112"/>
      <c r="BWV285" s="63"/>
      <c r="BWW285" s="112"/>
      <c r="BWZ285" s="63"/>
      <c r="BXA285" s="112"/>
      <c r="BXD285" s="63"/>
      <c r="BXE285" s="112"/>
      <c r="BXH285" s="63"/>
      <c r="BXI285" s="112"/>
      <c r="BXL285" s="63"/>
      <c r="BXM285" s="112"/>
      <c r="BXP285" s="63"/>
      <c r="BXQ285" s="112"/>
      <c r="BXT285" s="63"/>
      <c r="BXU285" s="112"/>
      <c r="BXX285" s="63"/>
      <c r="BXY285" s="112"/>
      <c r="BYB285" s="63"/>
      <c r="BYC285" s="112"/>
      <c r="BYF285" s="63"/>
      <c r="BYG285" s="112"/>
      <c r="BYJ285" s="63"/>
      <c r="BYK285" s="112"/>
      <c r="BYN285" s="63"/>
      <c r="BYO285" s="112"/>
      <c r="BYR285" s="63"/>
      <c r="BYS285" s="112"/>
      <c r="BYV285" s="63"/>
      <c r="BYW285" s="112"/>
      <c r="BYZ285" s="63"/>
      <c r="BZA285" s="112"/>
      <c r="BZD285" s="63"/>
      <c r="BZE285" s="112"/>
      <c r="BZH285" s="63"/>
      <c r="BZI285" s="112"/>
      <c r="BZL285" s="63"/>
      <c r="BZM285" s="112"/>
      <c r="BZP285" s="63"/>
      <c r="BZQ285" s="112"/>
      <c r="BZT285" s="63"/>
      <c r="BZU285" s="112"/>
      <c r="BZX285" s="63"/>
      <c r="BZY285" s="112"/>
      <c r="CAB285" s="63"/>
      <c r="CAC285" s="112"/>
      <c r="CAF285" s="63"/>
      <c r="CAG285" s="112"/>
      <c r="CAJ285" s="63"/>
      <c r="CAK285" s="112"/>
      <c r="CAN285" s="63"/>
      <c r="CAO285" s="112"/>
      <c r="CAR285" s="63"/>
      <c r="CAS285" s="112"/>
      <c r="CAV285" s="63"/>
      <c r="CAW285" s="112"/>
      <c r="CAZ285" s="63"/>
      <c r="CBA285" s="112"/>
      <c r="CBD285" s="63"/>
      <c r="CBE285" s="112"/>
      <c r="CBH285" s="63"/>
      <c r="CBI285" s="112"/>
      <c r="CBL285" s="63"/>
      <c r="CBM285" s="112"/>
      <c r="CBP285" s="63"/>
      <c r="CBQ285" s="112"/>
      <c r="CBT285" s="63"/>
      <c r="CBU285" s="112"/>
      <c r="CBX285" s="63"/>
      <c r="CBY285" s="112"/>
      <c r="CCB285" s="63"/>
      <c r="CCC285" s="112"/>
      <c r="CCF285" s="63"/>
      <c r="CCG285" s="112"/>
      <c r="CCJ285" s="63"/>
      <c r="CCK285" s="112"/>
      <c r="CCN285" s="63"/>
      <c r="CCO285" s="112"/>
      <c r="CCR285" s="63"/>
      <c r="CCS285" s="112"/>
      <c r="CCV285" s="63"/>
      <c r="CCW285" s="112"/>
      <c r="CCZ285" s="63"/>
      <c r="CDA285" s="112"/>
      <c r="CDD285" s="63"/>
      <c r="CDE285" s="112"/>
      <c r="CDH285" s="63"/>
      <c r="CDI285" s="112"/>
      <c r="CDL285" s="63"/>
      <c r="CDM285" s="112"/>
      <c r="CDP285" s="63"/>
      <c r="CDQ285" s="112"/>
      <c r="CDT285" s="63"/>
      <c r="CDU285" s="112"/>
      <c r="CDX285" s="63"/>
      <c r="CDY285" s="112"/>
      <c r="CEB285" s="63"/>
      <c r="CEC285" s="112"/>
      <c r="CEF285" s="63"/>
      <c r="CEG285" s="112"/>
      <c r="CEJ285" s="63"/>
      <c r="CEK285" s="112"/>
      <c r="CEN285" s="63"/>
      <c r="CEO285" s="112"/>
      <c r="CER285" s="63"/>
      <c r="CES285" s="112"/>
      <c r="CEV285" s="63"/>
      <c r="CEW285" s="112"/>
      <c r="CEZ285" s="63"/>
      <c r="CFA285" s="112"/>
      <c r="CFD285" s="63"/>
      <c r="CFE285" s="112"/>
      <c r="CFH285" s="63"/>
      <c r="CFI285" s="112"/>
      <c r="CFL285" s="63"/>
      <c r="CFM285" s="112"/>
      <c r="CFP285" s="63"/>
      <c r="CFQ285" s="112"/>
      <c r="CFT285" s="63"/>
      <c r="CFU285" s="112"/>
      <c r="CFX285" s="63"/>
      <c r="CFY285" s="112"/>
      <c r="CGB285" s="63"/>
      <c r="CGC285" s="112"/>
      <c r="CGF285" s="63"/>
      <c r="CGG285" s="112"/>
      <c r="CGJ285" s="63"/>
      <c r="CGK285" s="112"/>
      <c r="CGN285" s="63"/>
      <c r="CGO285" s="112"/>
      <c r="CGR285" s="63"/>
      <c r="CGS285" s="112"/>
      <c r="CGV285" s="63"/>
      <c r="CGW285" s="112"/>
      <c r="CGZ285" s="63"/>
      <c r="CHA285" s="112"/>
      <c r="CHD285" s="63"/>
      <c r="CHE285" s="112"/>
      <c r="CHH285" s="63"/>
      <c r="CHI285" s="112"/>
      <c r="CHL285" s="63"/>
      <c r="CHM285" s="112"/>
      <c r="CHP285" s="63"/>
      <c r="CHQ285" s="112"/>
      <c r="CHT285" s="63"/>
      <c r="CHU285" s="112"/>
      <c r="CHX285" s="63"/>
      <c r="CHY285" s="112"/>
      <c r="CIB285" s="63"/>
      <c r="CIC285" s="112"/>
      <c r="CIF285" s="63"/>
      <c r="CIG285" s="112"/>
      <c r="CIJ285" s="63"/>
      <c r="CIK285" s="112"/>
      <c r="CIN285" s="63"/>
      <c r="CIO285" s="112"/>
      <c r="CIR285" s="63"/>
      <c r="CIS285" s="112"/>
      <c r="CIV285" s="63"/>
      <c r="CIW285" s="112"/>
      <c r="CIZ285" s="63"/>
      <c r="CJA285" s="112"/>
      <c r="CJD285" s="63"/>
      <c r="CJE285" s="112"/>
      <c r="CJH285" s="63"/>
      <c r="CJI285" s="112"/>
      <c r="CJL285" s="63"/>
      <c r="CJM285" s="112"/>
      <c r="CJP285" s="63"/>
      <c r="CJQ285" s="112"/>
      <c r="CJT285" s="63"/>
      <c r="CJU285" s="112"/>
      <c r="CJX285" s="63"/>
      <c r="CJY285" s="112"/>
      <c r="CKB285" s="63"/>
      <c r="CKC285" s="112"/>
      <c r="CKF285" s="63"/>
      <c r="CKG285" s="112"/>
      <c r="CKJ285" s="63"/>
      <c r="CKK285" s="112"/>
      <c r="CKN285" s="63"/>
      <c r="CKO285" s="112"/>
      <c r="CKR285" s="63"/>
      <c r="CKS285" s="112"/>
      <c r="CKV285" s="63"/>
      <c r="CKW285" s="112"/>
      <c r="CKZ285" s="63"/>
      <c r="CLA285" s="112"/>
      <c r="CLD285" s="63"/>
      <c r="CLE285" s="112"/>
      <c r="CLH285" s="63"/>
      <c r="CLI285" s="112"/>
      <c r="CLL285" s="63"/>
      <c r="CLM285" s="112"/>
      <c r="CLP285" s="63"/>
      <c r="CLQ285" s="112"/>
      <c r="CLT285" s="63"/>
      <c r="CLU285" s="112"/>
      <c r="CLX285" s="63"/>
      <c r="CLY285" s="112"/>
      <c r="CMB285" s="63"/>
      <c r="CMC285" s="112"/>
      <c r="CMF285" s="63"/>
      <c r="CMG285" s="112"/>
      <c r="CMJ285" s="63"/>
      <c r="CMK285" s="112"/>
      <c r="CMN285" s="63"/>
      <c r="CMO285" s="112"/>
      <c r="CMR285" s="63"/>
      <c r="CMS285" s="112"/>
      <c r="CMV285" s="63"/>
      <c r="CMW285" s="112"/>
      <c r="CMZ285" s="63"/>
      <c r="CNA285" s="112"/>
      <c r="CND285" s="63"/>
      <c r="CNE285" s="112"/>
      <c r="CNH285" s="63"/>
      <c r="CNI285" s="112"/>
      <c r="CNL285" s="63"/>
      <c r="CNM285" s="112"/>
      <c r="CNP285" s="63"/>
      <c r="CNQ285" s="112"/>
      <c r="CNT285" s="63"/>
      <c r="CNU285" s="112"/>
      <c r="CNX285" s="63"/>
      <c r="CNY285" s="112"/>
      <c r="COB285" s="63"/>
      <c r="COC285" s="112"/>
      <c r="COF285" s="63"/>
      <c r="COG285" s="112"/>
      <c r="COJ285" s="63"/>
      <c r="COK285" s="112"/>
      <c r="CON285" s="63"/>
      <c r="COO285" s="112"/>
      <c r="COR285" s="63"/>
      <c r="COS285" s="112"/>
      <c r="COV285" s="63"/>
      <c r="COW285" s="112"/>
      <c r="COZ285" s="63"/>
      <c r="CPA285" s="112"/>
      <c r="CPD285" s="63"/>
      <c r="CPE285" s="112"/>
      <c r="CPH285" s="63"/>
      <c r="CPI285" s="112"/>
      <c r="CPL285" s="63"/>
      <c r="CPM285" s="112"/>
      <c r="CPP285" s="63"/>
      <c r="CPQ285" s="112"/>
      <c r="CPT285" s="63"/>
      <c r="CPU285" s="112"/>
      <c r="CPX285" s="63"/>
      <c r="CPY285" s="112"/>
      <c r="CQB285" s="63"/>
      <c r="CQC285" s="112"/>
      <c r="CQF285" s="63"/>
      <c r="CQG285" s="112"/>
      <c r="CQJ285" s="63"/>
      <c r="CQK285" s="112"/>
      <c r="CQN285" s="63"/>
      <c r="CQO285" s="112"/>
      <c r="CQR285" s="63"/>
      <c r="CQS285" s="112"/>
      <c r="CQV285" s="63"/>
      <c r="CQW285" s="112"/>
      <c r="CQZ285" s="63"/>
      <c r="CRA285" s="112"/>
      <c r="CRD285" s="63"/>
      <c r="CRE285" s="112"/>
      <c r="CRH285" s="63"/>
      <c r="CRI285" s="112"/>
      <c r="CRL285" s="63"/>
      <c r="CRM285" s="112"/>
      <c r="CRP285" s="63"/>
      <c r="CRQ285" s="112"/>
      <c r="CRT285" s="63"/>
      <c r="CRU285" s="112"/>
      <c r="CRX285" s="63"/>
      <c r="CRY285" s="112"/>
      <c r="CSB285" s="63"/>
      <c r="CSC285" s="112"/>
      <c r="CSF285" s="63"/>
      <c r="CSG285" s="112"/>
      <c r="CSJ285" s="63"/>
      <c r="CSK285" s="112"/>
      <c r="CSN285" s="63"/>
      <c r="CSO285" s="112"/>
      <c r="CSR285" s="63"/>
      <c r="CSS285" s="112"/>
      <c r="CSV285" s="63"/>
      <c r="CSW285" s="112"/>
      <c r="CSZ285" s="63"/>
      <c r="CTA285" s="112"/>
      <c r="CTD285" s="63"/>
      <c r="CTE285" s="112"/>
      <c r="CTH285" s="63"/>
      <c r="CTI285" s="112"/>
      <c r="CTL285" s="63"/>
      <c r="CTM285" s="112"/>
      <c r="CTP285" s="63"/>
      <c r="CTQ285" s="112"/>
      <c r="CTT285" s="63"/>
      <c r="CTU285" s="112"/>
      <c r="CTX285" s="63"/>
      <c r="CTY285" s="112"/>
      <c r="CUB285" s="63"/>
      <c r="CUC285" s="112"/>
      <c r="CUF285" s="63"/>
      <c r="CUG285" s="112"/>
      <c r="CUJ285" s="63"/>
      <c r="CUK285" s="112"/>
      <c r="CUN285" s="63"/>
      <c r="CUO285" s="112"/>
      <c r="CUR285" s="63"/>
      <c r="CUS285" s="112"/>
      <c r="CUV285" s="63"/>
      <c r="CUW285" s="112"/>
      <c r="CUZ285" s="63"/>
      <c r="CVA285" s="112"/>
      <c r="CVD285" s="63"/>
      <c r="CVE285" s="112"/>
      <c r="CVH285" s="63"/>
      <c r="CVI285" s="112"/>
      <c r="CVL285" s="63"/>
      <c r="CVM285" s="112"/>
      <c r="CVP285" s="63"/>
      <c r="CVQ285" s="112"/>
      <c r="CVT285" s="63"/>
      <c r="CVU285" s="112"/>
      <c r="CVX285" s="63"/>
      <c r="CVY285" s="112"/>
      <c r="CWB285" s="63"/>
      <c r="CWC285" s="112"/>
      <c r="CWF285" s="63"/>
      <c r="CWG285" s="112"/>
      <c r="CWJ285" s="63"/>
      <c r="CWK285" s="112"/>
      <c r="CWN285" s="63"/>
      <c r="CWO285" s="112"/>
      <c r="CWR285" s="63"/>
      <c r="CWS285" s="112"/>
      <c r="CWV285" s="63"/>
      <c r="CWW285" s="112"/>
      <c r="CWZ285" s="63"/>
      <c r="CXA285" s="112"/>
      <c r="CXD285" s="63"/>
      <c r="CXE285" s="112"/>
      <c r="CXH285" s="63"/>
      <c r="CXI285" s="112"/>
      <c r="CXL285" s="63"/>
      <c r="CXM285" s="112"/>
      <c r="CXP285" s="63"/>
      <c r="CXQ285" s="112"/>
      <c r="CXT285" s="63"/>
      <c r="CXU285" s="112"/>
      <c r="CXX285" s="63"/>
      <c r="CXY285" s="112"/>
      <c r="CYB285" s="63"/>
      <c r="CYC285" s="112"/>
      <c r="CYF285" s="63"/>
      <c r="CYG285" s="112"/>
      <c r="CYJ285" s="63"/>
      <c r="CYK285" s="112"/>
      <c r="CYN285" s="63"/>
      <c r="CYO285" s="112"/>
      <c r="CYR285" s="63"/>
      <c r="CYS285" s="112"/>
      <c r="CYV285" s="63"/>
      <c r="CYW285" s="112"/>
      <c r="CYZ285" s="63"/>
      <c r="CZA285" s="112"/>
      <c r="CZD285" s="63"/>
      <c r="CZE285" s="112"/>
      <c r="CZH285" s="63"/>
      <c r="CZI285" s="112"/>
      <c r="CZL285" s="63"/>
      <c r="CZM285" s="112"/>
      <c r="CZP285" s="63"/>
      <c r="CZQ285" s="112"/>
      <c r="CZT285" s="63"/>
      <c r="CZU285" s="112"/>
      <c r="CZX285" s="63"/>
      <c r="CZY285" s="112"/>
      <c r="DAB285" s="63"/>
      <c r="DAC285" s="112"/>
      <c r="DAF285" s="63"/>
      <c r="DAG285" s="112"/>
      <c r="DAJ285" s="63"/>
      <c r="DAK285" s="112"/>
      <c r="DAN285" s="63"/>
      <c r="DAO285" s="112"/>
      <c r="DAR285" s="63"/>
      <c r="DAS285" s="112"/>
      <c r="DAV285" s="63"/>
      <c r="DAW285" s="112"/>
      <c r="DAZ285" s="63"/>
      <c r="DBA285" s="112"/>
      <c r="DBD285" s="63"/>
      <c r="DBE285" s="112"/>
      <c r="DBH285" s="63"/>
      <c r="DBI285" s="112"/>
      <c r="DBL285" s="63"/>
      <c r="DBM285" s="112"/>
      <c r="DBP285" s="63"/>
      <c r="DBQ285" s="112"/>
      <c r="DBT285" s="63"/>
      <c r="DBU285" s="112"/>
      <c r="DBX285" s="63"/>
      <c r="DBY285" s="112"/>
      <c r="DCB285" s="63"/>
      <c r="DCC285" s="112"/>
      <c r="DCF285" s="63"/>
      <c r="DCG285" s="112"/>
      <c r="DCJ285" s="63"/>
      <c r="DCK285" s="112"/>
      <c r="DCN285" s="63"/>
      <c r="DCO285" s="112"/>
      <c r="DCR285" s="63"/>
      <c r="DCS285" s="112"/>
      <c r="DCV285" s="63"/>
      <c r="DCW285" s="112"/>
      <c r="DCZ285" s="63"/>
      <c r="DDA285" s="112"/>
      <c r="DDD285" s="63"/>
      <c r="DDE285" s="112"/>
      <c r="DDH285" s="63"/>
      <c r="DDI285" s="112"/>
      <c r="DDL285" s="63"/>
      <c r="DDM285" s="112"/>
      <c r="DDP285" s="63"/>
      <c r="DDQ285" s="112"/>
      <c r="DDT285" s="63"/>
      <c r="DDU285" s="112"/>
      <c r="DDX285" s="63"/>
      <c r="DDY285" s="112"/>
      <c r="DEB285" s="63"/>
      <c r="DEC285" s="112"/>
      <c r="DEF285" s="63"/>
      <c r="DEG285" s="112"/>
      <c r="DEJ285" s="63"/>
      <c r="DEK285" s="112"/>
      <c r="DEN285" s="63"/>
      <c r="DEO285" s="112"/>
      <c r="DER285" s="63"/>
      <c r="DES285" s="112"/>
      <c r="DEV285" s="63"/>
      <c r="DEW285" s="112"/>
      <c r="DEZ285" s="63"/>
      <c r="DFA285" s="112"/>
      <c r="DFD285" s="63"/>
      <c r="DFE285" s="112"/>
      <c r="DFH285" s="63"/>
      <c r="DFI285" s="112"/>
      <c r="DFL285" s="63"/>
      <c r="DFM285" s="112"/>
      <c r="DFP285" s="63"/>
      <c r="DFQ285" s="112"/>
      <c r="DFT285" s="63"/>
      <c r="DFU285" s="112"/>
      <c r="DFX285" s="63"/>
      <c r="DFY285" s="112"/>
      <c r="DGB285" s="63"/>
      <c r="DGC285" s="112"/>
      <c r="DGF285" s="63"/>
      <c r="DGG285" s="112"/>
      <c r="DGJ285" s="63"/>
      <c r="DGK285" s="112"/>
      <c r="DGN285" s="63"/>
      <c r="DGO285" s="112"/>
      <c r="DGR285" s="63"/>
      <c r="DGS285" s="112"/>
      <c r="DGV285" s="63"/>
      <c r="DGW285" s="112"/>
      <c r="DGZ285" s="63"/>
      <c r="DHA285" s="112"/>
      <c r="DHD285" s="63"/>
      <c r="DHE285" s="112"/>
      <c r="DHH285" s="63"/>
      <c r="DHI285" s="112"/>
      <c r="DHL285" s="63"/>
      <c r="DHM285" s="112"/>
      <c r="DHP285" s="63"/>
      <c r="DHQ285" s="112"/>
      <c r="DHT285" s="63"/>
      <c r="DHU285" s="112"/>
      <c r="DHX285" s="63"/>
      <c r="DHY285" s="112"/>
      <c r="DIB285" s="63"/>
      <c r="DIC285" s="112"/>
      <c r="DIF285" s="63"/>
      <c r="DIG285" s="112"/>
      <c r="DIJ285" s="63"/>
      <c r="DIK285" s="112"/>
      <c r="DIN285" s="63"/>
      <c r="DIO285" s="112"/>
      <c r="DIR285" s="63"/>
      <c r="DIS285" s="112"/>
      <c r="DIV285" s="63"/>
      <c r="DIW285" s="112"/>
      <c r="DIZ285" s="63"/>
      <c r="DJA285" s="112"/>
      <c r="DJD285" s="63"/>
      <c r="DJE285" s="112"/>
      <c r="DJH285" s="63"/>
      <c r="DJI285" s="112"/>
      <c r="DJL285" s="63"/>
      <c r="DJM285" s="112"/>
      <c r="DJP285" s="63"/>
      <c r="DJQ285" s="112"/>
      <c r="DJT285" s="63"/>
      <c r="DJU285" s="112"/>
      <c r="DJX285" s="63"/>
      <c r="DJY285" s="112"/>
      <c r="DKB285" s="63"/>
      <c r="DKC285" s="112"/>
      <c r="DKF285" s="63"/>
      <c r="DKG285" s="112"/>
      <c r="DKJ285" s="63"/>
      <c r="DKK285" s="112"/>
      <c r="DKN285" s="63"/>
      <c r="DKO285" s="112"/>
      <c r="DKR285" s="63"/>
      <c r="DKS285" s="112"/>
      <c r="DKV285" s="63"/>
      <c r="DKW285" s="112"/>
      <c r="DKZ285" s="63"/>
      <c r="DLA285" s="112"/>
      <c r="DLD285" s="63"/>
      <c r="DLE285" s="112"/>
      <c r="DLH285" s="63"/>
      <c r="DLI285" s="112"/>
      <c r="DLL285" s="63"/>
      <c r="DLM285" s="112"/>
      <c r="DLP285" s="63"/>
      <c r="DLQ285" s="112"/>
      <c r="DLT285" s="63"/>
      <c r="DLU285" s="112"/>
      <c r="DLX285" s="63"/>
      <c r="DLY285" s="112"/>
      <c r="DMB285" s="63"/>
      <c r="DMC285" s="112"/>
      <c r="DMF285" s="63"/>
      <c r="DMG285" s="112"/>
      <c r="DMJ285" s="63"/>
      <c r="DMK285" s="112"/>
      <c r="DMN285" s="63"/>
      <c r="DMO285" s="112"/>
      <c r="DMR285" s="63"/>
      <c r="DMS285" s="112"/>
      <c r="DMV285" s="63"/>
      <c r="DMW285" s="112"/>
      <c r="DMZ285" s="63"/>
      <c r="DNA285" s="112"/>
      <c r="DND285" s="63"/>
      <c r="DNE285" s="112"/>
      <c r="DNH285" s="63"/>
      <c r="DNI285" s="112"/>
      <c r="DNL285" s="63"/>
      <c r="DNM285" s="112"/>
      <c r="DNP285" s="63"/>
      <c r="DNQ285" s="112"/>
      <c r="DNT285" s="63"/>
      <c r="DNU285" s="112"/>
      <c r="DNX285" s="63"/>
      <c r="DNY285" s="112"/>
      <c r="DOB285" s="63"/>
      <c r="DOC285" s="112"/>
      <c r="DOF285" s="63"/>
      <c r="DOG285" s="112"/>
      <c r="DOJ285" s="63"/>
      <c r="DOK285" s="112"/>
      <c r="DON285" s="63"/>
      <c r="DOO285" s="112"/>
      <c r="DOR285" s="63"/>
      <c r="DOS285" s="112"/>
      <c r="DOV285" s="63"/>
      <c r="DOW285" s="112"/>
      <c r="DOZ285" s="63"/>
      <c r="DPA285" s="112"/>
      <c r="DPD285" s="63"/>
      <c r="DPE285" s="112"/>
      <c r="DPH285" s="63"/>
      <c r="DPI285" s="112"/>
      <c r="DPL285" s="63"/>
      <c r="DPM285" s="112"/>
      <c r="DPP285" s="63"/>
      <c r="DPQ285" s="112"/>
      <c r="DPT285" s="63"/>
      <c r="DPU285" s="112"/>
      <c r="DPX285" s="63"/>
      <c r="DPY285" s="112"/>
      <c r="DQB285" s="63"/>
      <c r="DQC285" s="112"/>
      <c r="DQF285" s="63"/>
      <c r="DQG285" s="112"/>
      <c r="DQJ285" s="63"/>
      <c r="DQK285" s="112"/>
      <c r="DQN285" s="63"/>
      <c r="DQO285" s="112"/>
      <c r="DQR285" s="63"/>
      <c r="DQS285" s="112"/>
      <c r="DQV285" s="63"/>
      <c r="DQW285" s="112"/>
      <c r="DQZ285" s="63"/>
      <c r="DRA285" s="112"/>
      <c r="DRD285" s="63"/>
      <c r="DRE285" s="112"/>
      <c r="DRH285" s="63"/>
      <c r="DRI285" s="112"/>
      <c r="DRL285" s="63"/>
      <c r="DRM285" s="112"/>
      <c r="DRP285" s="63"/>
      <c r="DRQ285" s="112"/>
      <c r="DRT285" s="63"/>
      <c r="DRU285" s="112"/>
      <c r="DRX285" s="63"/>
      <c r="DRY285" s="112"/>
      <c r="DSB285" s="63"/>
      <c r="DSC285" s="112"/>
      <c r="DSF285" s="63"/>
      <c r="DSG285" s="112"/>
      <c r="DSJ285" s="63"/>
      <c r="DSK285" s="112"/>
      <c r="DSN285" s="63"/>
      <c r="DSO285" s="112"/>
      <c r="DSR285" s="63"/>
      <c r="DSS285" s="112"/>
      <c r="DSV285" s="63"/>
      <c r="DSW285" s="112"/>
      <c r="DSZ285" s="63"/>
      <c r="DTA285" s="112"/>
      <c r="DTD285" s="63"/>
      <c r="DTE285" s="112"/>
      <c r="DTH285" s="63"/>
      <c r="DTI285" s="112"/>
      <c r="DTL285" s="63"/>
      <c r="DTM285" s="112"/>
      <c r="DTP285" s="63"/>
      <c r="DTQ285" s="112"/>
      <c r="DTT285" s="63"/>
      <c r="DTU285" s="112"/>
      <c r="DTX285" s="63"/>
      <c r="DTY285" s="112"/>
      <c r="DUB285" s="63"/>
      <c r="DUC285" s="112"/>
      <c r="DUF285" s="63"/>
      <c r="DUG285" s="112"/>
      <c r="DUJ285" s="63"/>
      <c r="DUK285" s="112"/>
      <c r="DUN285" s="63"/>
      <c r="DUO285" s="112"/>
      <c r="DUR285" s="63"/>
      <c r="DUS285" s="112"/>
      <c r="DUV285" s="63"/>
      <c r="DUW285" s="112"/>
      <c r="DUZ285" s="63"/>
      <c r="DVA285" s="112"/>
      <c r="DVD285" s="63"/>
      <c r="DVE285" s="112"/>
      <c r="DVH285" s="63"/>
      <c r="DVI285" s="112"/>
      <c r="DVL285" s="63"/>
      <c r="DVM285" s="112"/>
      <c r="DVP285" s="63"/>
      <c r="DVQ285" s="112"/>
      <c r="DVT285" s="63"/>
      <c r="DVU285" s="112"/>
      <c r="DVX285" s="63"/>
      <c r="DVY285" s="112"/>
      <c r="DWB285" s="63"/>
      <c r="DWC285" s="112"/>
      <c r="DWF285" s="63"/>
      <c r="DWG285" s="112"/>
      <c r="DWJ285" s="63"/>
      <c r="DWK285" s="112"/>
      <c r="DWN285" s="63"/>
      <c r="DWO285" s="112"/>
      <c r="DWR285" s="63"/>
      <c r="DWS285" s="112"/>
      <c r="DWV285" s="63"/>
      <c r="DWW285" s="112"/>
      <c r="DWZ285" s="63"/>
      <c r="DXA285" s="112"/>
      <c r="DXD285" s="63"/>
      <c r="DXE285" s="112"/>
      <c r="DXH285" s="63"/>
      <c r="DXI285" s="112"/>
      <c r="DXL285" s="63"/>
      <c r="DXM285" s="112"/>
      <c r="DXP285" s="63"/>
      <c r="DXQ285" s="112"/>
      <c r="DXT285" s="63"/>
      <c r="DXU285" s="112"/>
      <c r="DXX285" s="63"/>
      <c r="DXY285" s="112"/>
      <c r="DYB285" s="63"/>
      <c r="DYC285" s="112"/>
      <c r="DYF285" s="63"/>
      <c r="DYG285" s="112"/>
      <c r="DYJ285" s="63"/>
      <c r="DYK285" s="112"/>
      <c r="DYN285" s="63"/>
      <c r="DYO285" s="112"/>
      <c r="DYR285" s="63"/>
      <c r="DYS285" s="112"/>
      <c r="DYV285" s="63"/>
      <c r="DYW285" s="112"/>
      <c r="DYZ285" s="63"/>
      <c r="DZA285" s="112"/>
      <c r="DZD285" s="63"/>
      <c r="DZE285" s="112"/>
      <c r="DZH285" s="63"/>
      <c r="DZI285" s="112"/>
      <c r="DZL285" s="63"/>
      <c r="DZM285" s="112"/>
      <c r="DZP285" s="63"/>
      <c r="DZQ285" s="112"/>
      <c r="DZT285" s="63"/>
      <c r="DZU285" s="112"/>
      <c r="DZX285" s="63"/>
      <c r="DZY285" s="112"/>
      <c r="EAB285" s="63"/>
      <c r="EAC285" s="112"/>
      <c r="EAF285" s="63"/>
      <c r="EAG285" s="112"/>
      <c r="EAJ285" s="63"/>
      <c r="EAK285" s="112"/>
      <c r="EAN285" s="63"/>
      <c r="EAO285" s="112"/>
      <c r="EAR285" s="63"/>
      <c r="EAS285" s="112"/>
      <c r="EAV285" s="63"/>
      <c r="EAW285" s="112"/>
      <c r="EAZ285" s="63"/>
      <c r="EBA285" s="112"/>
      <c r="EBD285" s="63"/>
      <c r="EBE285" s="112"/>
      <c r="EBH285" s="63"/>
      <c r="EBI285" s="112"/>
      <c r="EBL285" s="63"/>
      <c r="EBM285" s="112"/>
      <c r="EBP285" s="63"/>
      <c r="EBQ285" s="112"/>
      <c r="EBT285" s="63"/>
      <c r="EBU285" s="112"/>
      <c r="EBX285" s="63"/>
      <c r="EBY285" s="112"/>
      <c r="ECB285" s="63"/>
      <c r="ECC285" s="112"/>
      <c r="ECF285" s="63"/>
      <c r="ECG285" s="112"/>
      <c r="ECJ285" s="63"/>
      <c r="ECK285" s="112"/>
      <c r="ECN285" s="63"/>
      <c r="ECO285" s="112"/>
      <c r="ECR285" s="63"/>
      <c r="ECS285" s="112"/>
      <c r="ECV285" s="63"/>
      <c r="ECW285" s="112"/>
      <c r="ECZ285" s="63"/>
      <c r="EDA285" s="112"/>
      <c r="EDD285" s="63"/>
      <c r="EDE285" s="112"/>
      <c r="EDH285" s="63"/>
      <c r="EDI285" s="112"/>
      <c r="EDL285" s="63"/>
      <c r="EDM285" s="112"/>
      <c r="EDP285" s="63"/>
      <c r="EDQ285" s="112"/>
      <c r="EDT285" s="63"/>
      <c r="EDU285" s="112"/>
      <c r="EDX285" s="63"/>
      <c r="EDY285" s="112"/>
      <c r="EEB285" s="63"/>
      <c r="EEC285" s="112"/>
      <c r="EEF285" s="63"/>
      <c r="EEG285" s="112"/>
      <c r="EEJ285" s="63"/>
      <c r="EEK285" s="112"/>
      <c r="EEN285" s="63"/>
      <c r="EEO285" s="112"/>
      <c r="EER285" s="63"/>
      <c r="EES285" s="112"/>
      <c r="EEV285" s="63"/>
      <c r="EEW285" s="112"/>
      <c r="EEZ285" s="63"/>
      <c r="EFA285" s="112"/>
      <c r="EFD285" s="63"/>
      <c r="EFE285" s="112"/>
      <c r="EFH285" s="63"/>
      <c r="EFI285" s="112"/>
      <c r="EFL285" s="63"/>
      <c r="EFM285" s="112"/>
      <c r="EFP285" s="63"/>
      <c r="EFQ285" s="112"/>
      <c r="EFT285" s="63"/>
      <c r="EFU285" s="112"/>
      <c r="EFX285" s="63"/>
      <c r="EFY285" s="112"/>
      <c r="EGB285" s="63"/>
      <c r="EGC285" s="112"/>
      <c r="EGF285" s="63"/>
      <c r="EGG285" s="112"/>
      <c r="EGJ285" s="63"/>
      <c r="EGK285" s="112"/>
      <c r="EGN285" s="63"/>
      <c r="EGO285" s="112"/>
      <c r="EGR285" s="63"/>
      <c r="EGS285" s="112"/>
      <c r="EGV285" s="63"/>
      <c r="EGW285" s="112"/>
      <c r="EGZ285" s="63"/>
      <c r="EHA285" s="112"/>
      <c r="EHD285" s="63"/>
      <c r="EHE285" s="112"/>
      <c r="EHH285" s="63"/>
      <c r="EHI285" s="112"/>
      <c r="EHL285" s="63"/>
      <c r="EHM285" s="112"/>
      <c r="EHP285" s="63"/>
      <c r="EHQ285" s="112"/>
      <c r="EHT285" s="63"/>
      <c r="EHU285" s="112"/>
      <c r="EHX285" s="63"/>
      <c r="EHY285" s="112"/>
      <c r="EIB285" s="63"/>
      <c r="EIC285" s="112"/>
      <c r="EIF285" s="63"/>
      <c r="EIG285" s="112"/>
      <c r="EIJ285" s="63"/>
      <c r="EIK285" s="112"/>
      <c r="EIN285" s="63"/>
      <c r="EIO285" s="112"/>
      <c r="EIR285" s="63"/>
      <c r="EIS285" s="112"/>
      <c r="EIV285" s="63"/>
      <c r="EIW285" s="112"/>
      <c r="EIZ285" s="63"/>
      <c r="EJA285" s="112"/>
      <c r="EJD285" s="63"/>
      <c r="EJE285" s="112"/>
      <c r="EJH285" s="63"/>
      <c r="EJI285" s="112"/>
      <c r="EJL285" s="63"/>
      <c r="EJM285" s="112"/>
      <c r="EJP285" s="63"/>
      <c r="EJQ285" s="112"/>
      <c r="EJT285" s="63"/>
      <c r="EJU285" s="112"/>
      <c r="EJX285" s="63"/>
      <c r="EJY285" s="112"/>
      <c r="EKB285" s="63"/>
      <c r="EKC285" s="112"/>
      <c r="EKF285" s="63"/>
      <c r="EKG285" s="112"/>
      <c r="EKJ285" s="63"/>
      <c r="EKK285" s="112"/>
      <c r="EKN285" s="63"/>
      <c r="EKO285" s="112"/>
      <c r="EKR285" s="63"/>
      <c r="EKS285" s="112"/>
      <c r="EKV285" s="63"/>
      <c r="EKW285" s="112"/>
      <c r="EKZ285" s="63"/>
      <c r="ELA285" s="112"/>
      <c r="ELD285" s="63"/>
      <c r="ELE285" s="112"/>
      <c r="ELH285" s="63"/>
      <c r="ELI285" s="112"/>
      <c r="ELL285" s="63"/>
      <c r="ELM285" s="112"/>
      <c r="ELP285" s="63"/>
      <c r="ELQ285" s="112"/>
      <c r="ELT285" s="63"/>
      <c r="ELU285" s="112"/>
      <c r="ELX285" s="63"/>
      <c r="ELY285" s="112"/>
      <c r="EMB285" s="63"/>
      <c r="EMC285" s="112"/>
      <c r="EMF285" s="63"/>
      <c r="EMG285" s="112"/>
      <c r="EMJ285" s="63"/>
      <c r="EMK285" s="112"/>
      <c r="EMN285" s="63"/>
      <c r="EMO285" s="112"/>
      <c r="EMR285" s="63"/>
      <c r="EMS285" s="112"/>
      <c r="EMV285" s="63"/>
      <c r="EMW285" s="112"/>
      <c r="EMZ285" s="63"/>
      <c r="ENA285" s="112"/>
      <c r="END285" s="63"/>
      <c r="ENE285" s="112"/>
      <c r="ENH285" s="63"/>
      <c r="ENI285" s="112"/>
      <c r="ENL285" s="63"/>
      <c r="ENM285" s="112"/>
      <c r="ENP285" s="63"/>
      <c r="ENQ285" s="112"/>
      <c r="ENT285" s="63"/>
      <c r="ENU285" s="112"/>
      <c r="ENX285" s="63"/>
      <c r="ENY285" s="112"/>
      <c r="EOB285" s="63"/>
      <c r="EOC285" s="112"/>
      <c r="EOF285" s="63"/>
      <c r="EOG285" s="112"/>
      <c r="EOJ285" s="63"/>
      <c r="EOK285" s="112"/>
      <c r="EON285" s="63"/>
      <c r="EOO285" s="112"/>
      <c r="EOR285" s="63"/>
      <c r="EOS285" s="112"/>
      <c r="EOV285" s="63"/>
      <c r="EOW285" s="112"/>
      <c r="EOZ285" s="63"/>
      <c r="EPA285" s="112"/>
      <c r="EPD285" s="63"/>
      <c r="EPE285" s="112"/>
      <c r="EPH285" s="63"/>
      <c r="EPI285" s="112"/>
      <c r="EPL285" s="63"/>
      <c r="EPM285" s="112"/>
      <c r="EPP285" s="63"/>
      <c r="EPQ285" s="112"/>
      <c r="EPT285" s="63"/>
      <c r="EPU285" s="112"/>
      <c r="EPX285" s="63"/>
      <c r="EPY285" s="112"/>
      <c r="EQB285" s="63"/>
      <c r="EQC285" s="112"/>
      <c r="EQF285" s="63"/>
      <c r="EQG285" s="112"/>
      <c r="EQJ285" s="63"/>
      <c r="EQK285" s="112"/>
      <c r="EQN285" s="63"/>
      <c r="EQO285" s="112"/>
      <c r="EQR285" s="63"/>
      <c r="EQS285" s="112"/>
      <c r="EQV285" s="63"/>
      <c r="EQW285" s="112"/>
      <c r="EQZ285" s="63"/>
      <c r="ERA285" s="112"/>
      <c r="ERD285" s="63"/>
      <c r="ERE285" s="112"/>
      <c r="ERH285" s="63"/>
      <c r="ERI285" s="112"/>
      <c r="ERL285" s="63"/>
      <c r="ERM285" s="112"/>
      <c r="ERP285" s="63"/>
      <c r="ERQ285" s="112"/>
      <c r="ERT285" s="63"/>
      <c r="ERU285" s="112"/>
      <c r="ERX285" s="63"/>
      <c r="ERY285" s="112"/>
      <c r="ESB285" s="63"/>
      <c r="ESC285" s="112"/>
      <c r="ESF285" s="63"/>
      <c r="ESG285" s="112"/>
      <c r="ESJ285" s="63"/>
      <c r="ESK285" s="112"/>
      <c r="ESN285" s="63"/>
      <c r="ESO285" s="112"/>
      <c r="ESR285" s="63"/>
      <c r="ESS285" s="112"/>
      <c r="ESV285" s="63"/>
      <c r="ESW285" s="112"/>
      <c r="ESZ285" s="63"/>
      <c r="ETA285" s="112"/>
      <c r="ETD285" s="63"/>
      <c r="ETE285" s="112"/>
      <c r="ETH285" s="63"/>
      <c r="ETI285" s="112"/>
      <c r="ETL285" s="63"/>
      <c r="ETM285" s="112"/>
      <c r="ETP285" s="63"/>
      <c r="ETQ285" s="112"/>
      <c r="ETT285" s="63"/>
      <c r="ETU285" s="112"/>
      <c r="ETX285" s="63"/>
      <c r="ETY285" s="112"/>
      <c r="EUB285" s="63"/>
      <c r="EUC285" s="112"/>
      <c r="EUF285" s="63"/>
      <c r="EUG285" s="112"/>
      <c r="EUJ285" s="63"/>
      <c r="EUK285" s="112"/>
      <c r="EUN285" s="63"/>
      <c r="EUO285" s="112"/>
      <c r="EUR285" s="63"/>
      <c r="EUS285" s="112"/>
      <c r="EUV285" s="63"/>
      <c r="EUW285" s="112"/>
      <c r="EUZ285" s="63"/>
      <c r="EVA285" s="112"/>
      <c r="EVD285" s="63"/>
      <c r="EVE285" s="112"/>
      <c r="EVH285" s="63"/>
      <c r="EVI285" s="112"/>
      <c r="EVL285" s="63"/>
      <c r="EVM285" s="112"/>
      <c r="EVP285" s="63"/>
      <c r="EVQ285" s="112"/>
      <c r="EVT285" s="63"/>
      <c r="EVU285" s="112"/>
      <c r="EVX285" s="63"/>
      <c r="EVY285" s="112"/>
      <c r="EWB285" s="63"/>
      <c r="EWC285" s="112"/>
      <c r="EWF285" s="63"/>
      <c r="EWG285" s="112"/>
      <c r="EWJ285" s="63"/>
      <c r="EWK285" s="112"/>
      <c r="EWN285" s="63"/>
      <c r="EWO285" s="112"/>
      <c r="EWR285" s="63"/>
      <c r="EWS285" s="112"/>
      <c r="EWV285" s="63"/>
      <c r="EWW285" s="112"/>
      <c r="EWZ285" s="63"/>
      <c r="EXA285" s="112"/>
      <c r="EXD285" s="63"/>
      <c r="EXE285" s="112"/>
      <c r="EXH285" s="63"/>
      <c r="EXI285" s="112"/>
      <c r="EXL285" s="63"/>
      <c r="EXM285" s="112"/>
      <c r="EXP285" s="63"/>
      <c r="EXQ285" s="112"/>
      <c r="EXT285" s="63"/>
      <c r="EXU285" s="112"/>
      <c r="EXX285" s="63"/>
      <c r="EXY285" s="112"/>
      <c r="EYB285" s="63"/>
      <c r="EYC285" s="112"/>
      <c r="EYF285" s="63"/>
      <c r="EYG285" s="112"/>
      <c r="EYJ285" s="63"/>
      <c r="EYK285" s="112"/>
      <c r="EYN285" s="63"/>
      <c r="EYO285" s="112"/>
      <c r="EYR285" s="63"/>
      <c r="EYS285" s="112"/>
      <c r="EYV285" s="63"/>
      <c r="EYW285" s="112"/>
      <c r="EYZ285" s="63"/>
      <c r="EZA285" s="112"/>
      <c r="EZD285" s="63"/>
      <c r="EZE285" s="112"/>
      <c r="EZH285" s="63"/>
      <c r="EZI285" s="112"/>
      <c r="EZL285" s="63"/>
      <c r="EZM285" s="112"/>
      <c r="EZP285" s="63"/>
      <c r="EZQ285" s="112"/>
      <c r="EZT285" s="63"/>
      <c r="EZU285" s="112"/>
      <c r="EZX285" s="63"/>
      <c r="EZY285" s="112"/>
      <c r="FAB285" s="63"/>
      <c r="FAC285" s="112"/>
      <c r="FAF285" s="63"/>
      <c r="FAG285" s="112"/>
      <c r="FAJ285" s="63"/>
      <c r="FAK285" s="112"/>
      <c r="FAN285" s="63"/>
      <c r="FAO285" s="112"/>
      <c r="FAR285" s="63"/>
      <c r="FAS285" s="112"/>
      <c r="FAV285" s="63"/>
      <c r="FAW285" s="112"/>
      <c r="FAZ285" s="63"/>
      <c r="FBA285" s="112"/>
      <c r="FBD285" s="63"/>
      <c r="FBE285" s="112"/>
      <c r="FBH285" s="63"/>
      <c r="FBI285" s="112"/>
      <c r="FBL285" s="63"/>
      <c r="FBM285" s="112"/>
      <c r="FBP285" s="63"/>
      <c r="FBQ285" s="112"/>
      <c r="FBT285" s="63"/>
      <c r="FBU285" s="112"/>
      <c r="FBX285" s="63"/>
      <c r="FBY285" s="112"/>
      <c r="FCB285" s="63"/>
      <c r="FCC285" s="112"/>
      <c r="FCF285" s="63"/>
      <c r="FCG285" s="112"/>
      <c r="FCJ285" s="63"/>
      <c r="FCK285" s="112"/>
      <c r="FCN285" s="63"/>
      <c r="FCO285" s="112"/>
      <c r="FCR285" s="63"/>
      <c r="FCS285" s="112"/>
      <c r="FCV285" s="63"/>
      <c r="FCW285" s="112"/>
      <c r="FCZ285" s="63"/>
      <c r="FDA285" s="112"/>
      <c r="FDD285" s="63"/>
      <c r="FDE285" s="112"/>
      <c r="FDH285" s="63"/>
      <c r="FDI285" s="112"/>
      <c r="FDL285" s="63"/>
      <c r="FDM285" s="112"/>
      <c r="FDP285" s="63"/>
      <c r="FDQ285" s="112"/>
      <c r="FDT285" s="63"/>
      <c r="FDU285" s="112"/>
      <c r="FDX285" s="63"/>
      <c r="FDY285" s="112"/>
      <c r="FEB285" s="63"/>
      <c r="FEC285" s="112"/>
      <c r="FEF285" s="63"/>
      <c r="FEG285" s="112"/>
      <c r="FEJ285" s="63"/>
      <c r="FEK285" s="112"/>
      <c r="FEN285" s="63"/>
      <c r="FEO285" s="112"/>
      <c r="FER285" s="63"/>
      <c r="FES285" s="112"/>
      <c r="FEV285" s="63"/>
      <c r="FEW285" s="112"/>
      <c r="FEZ285" s="63"/>
      <c r="FFA285" s="112"/>
      <c r="FFD285" s="63"/>
      <c r="FFE285" s="112"/>
      <c r="FFH285" s="63"/>
      <c r="FFI285" s="112"/>
      <c r="FFL285" s="63"/>
      <c r="FFM285" s="112"/>
      <c r="FFP285" s="63"/>
      <c r="FFQ285" s="112"/>
      <c r="FFT285" s="63"/>
      <c r="FFU285" s="112"/>
      <c r="FFX285" s="63"/>
      <c r="FFY285" s="112"/>
      <c r="FGB285" s="63"/>
      <c r="FGC285" s="112"/>
      <c r="FGF285" s="63"/>
      <c r="FGG285" s="112"/>
      <c r="FGJ285" s="63"/>
      <c r="FGK285" s="112"/>
      <c r="FGN285" s="63"/>
      <c r="FGO285" s="112"/>
      <c r="FGR285" s="63"/>
      <c r="FGS285" s="112"/>
      <c r="FGV285" s="63"/>
      <c r="FGW285" s="112"/>
      <c r="FGZ285" s="63"/>
      <c r="FHA285" s="112"/>
      <c r="FHD285" s="63"/>
      <c r="FHE285" s="112"/>
      <c r="FHH285" s="63"/>
      <c r="FHI285" s="112"/>
      <c r="FHL285" s="63"/>
      <c r="FHM285" s="112"/>
      <c r="FHP285" s="63"/>
      <c r="FHQ285" s="112"/>
      <c r="FHT285" s="63"/>
      <c r="FHU285" s="112"/>
      <c r="FHX285" s="63"/>
      <c r="FHY285" s="112"/>
      <c r="FIB285" s="63"/>
      <c r="FIC285" s="112"/>
      <c r="FIF285" s="63"/>
      <c r="FIG285" s="112"/>
      <c r="FIJ285" s="63"/>
      <c r="FIK285" s="112"/>
      <c r="FIN285" s="63"/>
      <c r="FIO285" s="112"/>
      <c r="FIR285" s="63"/>
      <c r="FIS285" s="112"/>
      <c r="FIV285" s="63"/>
      <c r="FIW285" s="112"/>
      <c r="FIZ285" s="63"/>
      <c r="FJA285" s="112"/>
      <c r="FJD285" s="63"/>
      <c r="FJE285" s="112"/>
      <c r="FJH285" s="63"/>
      <c r="FJI285" s="112"/>
      <c r="FJL285" s="63"/>
      <c r="FJM285" s="112"/>
      <c r="FJP285" s="63"/>
      <c r="FJQ285" s="112"/>
      <c r="FJT285" s="63"/>
      <c r="FJU285" s="112"/>
      <c r="FJX285" s="63"/>
      <c r="FJY285" s="112"/>
      <c r="FKB285" s="63"/>
      <c r="FKC285" s="112"/>
      <c r="FKF285" s="63"/>
      <c r="FKG285" s="112"/>
      <c r="FKJ285" s="63"/>
      <c r="FKK285" s="112"/>
      <c r="FKN285" s="63"/>
      <c r="FKO285" s="112"/>
      <c r="FKR285" s="63"/>
      <c r="FKS285" s="112"/>
      <c r="FKV285" s="63"/>
      <c r="FKW285" s="112"/>
      <c r="FKZ285" s="63"/>
      <c r="FLA285" s="112"/>
      <c r="FLD285" s="63"/>
      <c r="FLE285" s="112"/>
      <c r="FLH285" s="63"/>
      <c r="FLI285" s="112"/>
      <c r="FLL285" s="63"/>
      <c r="FLM285" s="112"/>
      <c r="FLP285" s="63"/>
      <c r="FLQ285" s="112"/>
      <c r="FLT285" s="63"/>
      <c r="FLU285" s="112"/>
      <c r="FLX285" s="63"/>
      <c r="FLY285" s="112"/>
      <c r="FMB285" s="63"/>
      <c r="FMC285" s="112"/>
      <c r="FMF285" s="63"/>
      <c r="FMG285" s="112"/>
      <c r="FMJ285" s="63"/>
      <c r="FMK285" s="112"/>
      <c r="FMN285" s="63"/>
      <c r="FMO285" s="112"/>
      <c r="FMR285" s="63"/>
      <c r="FMS285" s="112"/>
      <c r="FMV285" s="63"/>
      <c r="FMW285" s="112"/>
      <c r="FMZ285" s="63"/>
      <c r="FNA285" s="112"/>
      <c r="FND285" s="63"/>
      <c r="FNE285" s="112"/>
      <c r="FNH285" s="63"/>
      <c r="FNI285" s="112"/>
      <c r="FNL285" s="63"/>
      <c r="FNM285" s="112"/>
      <c r="FNP285" s="63"/>
      <c r="FNQ285" s="112"/>
      <c r="FNT285" s="63"/>
      <c r="FNU285" s="112"/>
      <c r="FNX285" s="63"/>
      <c r="FNY285" s="112"/>
      <c r="FOB285" s="63"/>
      <c r="FOC285" s="112"/>
      <c r="FOF285" s="63"/>
      <c r="FOG285" s="112"/>
      <c r="FOJ285" s="63"/>
      <c r="FOK285" s="112"/>
      <c r="FON285" s="63"/>
      <c r="FOO285" s="112"/>
      <c r="FOR285" s="63"/>
      <c r="FOS285" s="112"/>
      <c r="FOV285" s="63"/>
      <c r="FOW285" s="112"/>
      <c r="FOZ285" s="63"/>
      <c r="FPA285" s="112"/>
      <c r="FPD285" s="63"/>
      <c r="FPE285" s="112"/>
      <c r="FPH285" s="63"/>
      <c r="FPI285" s="112"/>
      <c r="FPL285" s="63"/>
      <c r="FPM285" s="112"/>
      <c r="FPP285" s="63"/>
      <c r="FPQ285" s="112"/>
      <c r="FPT285" s="63"/>
      <c r="FPU285" s="112"/>
      <c r="FPX285" s="63"/>
      <c r="FPY285" s="112"/>
      <c r="FQB285" s="63"/>
      <c r="FQC285" s="112"/>
      <c r="FQF285" s="63"/>
      <c r="FQG285" s="112"/>
      <c r="FQJ285" s="63"/>
      <c r="FQK285" s="112"/>
      <c r="FQN285" s="63"/>
      <c r="FQO285" s="112"/>
      <c r="FQR285" s="63"/>
      <c r="FQS285" s="112"/>
      <c r="FQV285" s="63"/>
      <c r="FQW285" s="112"/>
      <c r="FQZ285" s="63"/>
      <c r="FRA285" s="112"/>
      <c r="FRD285" s="63"/>
      <c r="FRE285" s="112"/>
      <c r="FRH285" s="63"/>
      <c r="FRI285" s="112"/>
      <c r="FRL285" s="63"/>
      <c r="FRM285" s="112"/>
      <c r="FRP285" s="63"/>
      <c r="FRQ285" s="112"/>
      <c r="FRT285" s="63"/>
      <c r="FRU285" s="112"/>
      <c r="FRX285" s="63"/>
      <c r="FRY285" s="112"/>
      <c r="FSB285" s="63"/>
      <c r="FSC285" s="112"/>
      <c r="FSF285" s="63"/>
      <c r="FSG285" s="112"/>
      <c r="FSJ285" s="63"/>
      <c r="FSK285" s="112"/>
      <c r="FSN285" s="63"/>
      <c r="FSO285" s="112"/>
      <c r="FSR285" s="63"/>
      <c r="FSS285" s="112"/>
      <c r="FSV285" s="63"/>
      <c r="FSW285" s="112"/>
      <c r="FSZ285" s="63"/>
      <c r="FTA285" s="112"/>
      <c r="FTD285" s="63"/>
      <c r="FTE285" s="112"/>
      <c r="FTH285" s="63"/>
      <c r="FTI285" s="112"/>
      <c r="FTL285" s="63"/>
      <c r="FTM285" s="112"/>
      <c r="FTP285" s="63"/>
      <c r="FTQ285" s="112"/>
      <c r="FTT285" s="63"/>
      <c r="FTU285" s="112"/>
      <c r="FTX285" s="63"/>
      <c r="FTY285" s="112"/>
      <c r="FUB285" s="63"/>
      <c r="FUC285" s="112"/>
      <c r="FUF285" s="63"/>
      <c r="FUG285" s="112"/>
      <c r="FUJ285" s="63"/>
      <c r="FUK285" s="112"/>
      <c r="FUN285" s="63"/>
      <c r="FUO285" s="112"/>
      <c r="FUR285" s="63"/>
      <c r="FUS285" s="112"/>
      <c r="FUV285" s="63"/>
      <c r="FUW285" s="112"/>
      <c r="FUZ285" s="63"/>
      <c r="FVA285" s="112"/>
      <c r="FVD285" s="63"/>
      <c r="FVE285" s="112"/>
      <c r="FVH285" s="63"/>
      <c r="FVI285" s="112"/>
      <c r="FVL285" s="63"/>
      <c r="FVM285" s="112"/>
      <c r="FVP285" s="63"/>
      <c r="FVQ285" s="112"/>
      <c r="FVT285" s="63"/>
      <c r="FVU285" s="112"/>
      <c r="FVX285" s="63"/>
      <c r="FVY285" s="112"/>
      <c r="FWB285" s="63"/>
      <c r="FWC285" s="112"/>
      <c r="FWF285" s="63"/>
      <c r="FWG285" s="112"/>
      <c r="FWJ285" s="63"/>
      <c r="FWK285" s="112"/>
      <c r="FWN285" s="63"/>
      <c r="FWO285" s="112"/>
      <c r="FWR285" s="63"/>
      <c r="FWS285" s="112"/>
      <c r="FWV285" s="63"/>
      <c r="FWW285" s="112"/>
      <c r="FWZ285" s="63"/>
      <c r="FXA285" s="112"/>
      <c r="FXD285" s="63"/>
      <c r="FXE285" s="112"/>
      <c r="FXH285" s="63"/>
      <c r="FXI285" s="112"/>
      <c r="FXL285" s="63"/>
      <c r="FXM285" s="112"/>
      <c r="FXP285" s="63"/>
      <c r="FXQ285" s="112"/>
      <c r="FXT285" s="63"/>
      <c r="FXU285" s="112"/>
      <c r="FXX285" s="63"/>
      <c r="FXY285" s="112"/>
      <c r="FYB285" s="63"/>
      <c r="FYC285" s="112"/>
      <c r="FYF285" s="63"/>
      <c r="FYG285" s="112"/>
      <c r="FYJ285" s="63"/>
      <c r="FYK285" s="112"/>
      <c r="FYN285" s="63"/>
      <c r="FYO285" s="112"/>
      <c r="FYR285" s="63"/>
      <c r="FYS285" s="112"/>
      <c r="FYV285" s="63"/>
      <c r="FYW285" s="112"/>
      <c r="FYZ285" s="63"/>
      <c r="FZA285" s="112"/>
      <c r="FZD285" s="63"/>
      <c r="FZE285" s="112"/>
      <c r="FZH285" s="63"/>
      <c r="FZI285" s="112"/>
      <c r="FZL285" s="63"/>
      <c r="FZM285" s="112"/>
      <c r="FZP285" s="63"/>
      <c r="FZQ285" s="112"/>
      <c r="FZT285" s="63"/>
      <c r="FZU285" s="112"/>
      <c r="FZX285" s="63"/>
      <c r="FZY285" s="112"/>
      <c r="GAB285" s="63"/>
      <c r="GAC285" s="112"/>
      <c r="GAF285" s="63"/>
      <c r="GAG285" s="112"/>
      <c r="GAJ285" s="63"/>
      <c r="GAK285" s="112"/>
      <c r="GAN285" s="63"/>
      <c r="GAO285" s="112"/>
      <c r="GAR285" s="63"/>
      <c r="GAS285" s="112"/>
      <c r="GAV285" s="63"/>
      <c r="GAW285" s="112"/>
      <c r="GAZ285" s="63"/>
      <c r="GBA285" s="112"/>
      <c r="GBD285" s="63"/>
      <c r="GBE285" s="112"/>
      <c r="GBH285" s="63"/>
      <c r="GBI285" s="112"/>
      <c r="GBL285" s="63"/>
      <c r="GBM285" s="112"/>
      <c r="GBP285" s="63"/>
      <c r="GBQ285" s="112"/>
      <c r="GBT285" s="63"/>
      <c r="GBU285" s="112"/>
      <c r="GBX285" s="63"/>
      <c r="GBY285" s="112"/>
      <c r="GCB285" s="63"/>
      <c r="GCC285" s="112"/>
      <c r="GCF285" s="63"/>
      <c r="GCG285" s="112"/>
      <c r="GCJ285" s="63"/>
      <c r="GCK285" s="112"/>
      <c r="GCN285" s="63"/>
      <c r="GCO285" s="112"/>
      <c r="GCR285" s="63"/>
      <c r="GCS285" s="112"/>
      <c r="GCV285" s="63"/>
      <c r="GCW285" s="112"/>
      <c r="GCZ285" s="63"/>
      <c r="GDA285" s="112"/>
      <c r="GDD285" s="63"/>
      <c r="GDE285" s="112"/>
      <c r="GDH285" s="63"/>
      <c r="GDI285" s="112"/>
      <c r="GDL285" s="63"/>
      <c r="GDM285" s="112"/>
      <c r="GDP285" s="63"/>
      <c r="GDQ285" s="112"/>
      <c r="GDT285" s="63"/>
      <c r="GDU285" s="112"/>
      <c r="GDX285" s="63"/>
      <c r="GDY285" s="112"/>
      <c r="GEB285" s="63"/>
      <c r="GEC285" s="112"/>
      <c r="GEF285" s="63"/>
      <c r="GEG285" s="112"/>
      <c r="GEJ285" s="63"/>
      <c r="GEK285" s="112"/>
      <c r="GEN285" s="63"/>
      <c r="GEO285" s="112"/>
      <c r="GER285" s="63"/>
      <c r="GES285" s="112"/>
      <c r="GEV285" s="63"/>
      <c r="GEW285" s="112"/>
      <c r="GEZ285" s="63"/>
      <c r="GFA285" s="112"/>
      <c r="GFD285" s="63"/>
      <c r="GFE285" s="112"/>
      <c r="GFH285" s="63"/>
      <c r="GFI285" s="112"/>
      <c r="GFL285" s="63"/>
      <c r="GFM285" s="112"/>
      <c r="GFP285" s="63"/>
      <c r="GFQ285" s="112"/>
      <c r="GFT285" s="63"/>
      <c r="GFU285" s="112"/>
      <c r="GFX285" s="63"/>
      <c r="GFY285" s="112"/>
      <c r="GGB285" s="63"/>
      <c r="GGC285" s="112"/>
      <c r="GGF285" s="63"/>
      <c r="GGG285" s="112"/>
      <c r="GGJ285" s="63"/>
      <c r="GGK285" s="112"/>
      <c r="GGN285" s="63"/>
      <c r="GGO285" s="112"/>
      <c r="GGR285" s="63"/>
      <c r="GGS285" s="112"/>
      <c r="GGV285" s="63"/>
      <c r="GGW285" s="112"/>
      <c r="GGZ285" s="63"/>
      <c r="GHA285" s="112"/>
      <c r="GHD285" s="63"/>
      <c r="GHE285" s="112"/>
      <c r="GHH285" s="63"/>
      <c r="GHI285" s="112"/>
      <c r="GHL285" s="63"/>
      <c r="GHM285" s="112"/>
      <c r="GHP285" s="63"/>
      <c r="GHQ285" s="112"/>
      <c r="GHT285" s="63"/>
      <c r="GHU285" s="112"/>
      <c r="GHX285" s="63"/>
      <c r="GHY285" s="112"/>
      <c r="GIB285" s="63"/>
      <c r="GIC285" s="112"/>
      <c r="GIF285" s="63"/>
      <c r="GIG285" s="112"/>
      <c r="GIJ285" s="63"/>
      <c r="GIK285" s="112"/>
      <c r="GIN285" s="63"/>
      <c r="GIO285" s="112"/>
      <c r="GIR285" s="63"/>
      <c r="GIS285" s="112"/>
      <c r="GIV285" s="63"/>
      <c r="GIW285" s="112"/>
      <c r="GIZ285" s="63"/>
      <c r="GJA285" s="112"/>
      <c r="GJD285" s="63"/>
      <c r="GJE285" s="112"/>
      <c r="GJH285" s="63"/>
      <c r="GJI285" s="112"/>
      <c r="GJL285" s="63"/>
      <c r="GJM285" s="112"/>
      <c r="GJP285" s="63"/>
      <c r="GJQ285" s="112"/>
      <c r="GJT285" s="63"/>
      <c r="GJU285" s="112"/>
      <c r="GJX285" s="63"/>
      <c r="GJY285" s="112"/>
      <c r="GKB285" s="63"/>
      <c r="GKC285" s="112"/>
      <c r="GKF285" s="63"/>
      <c r="GKG285" s="112"/>
      <c r="GKJ285" s="63"/>
      <c r="GKK285" s="112"/>
      <c r="GKN285" s="63"/>
      <c r="GKO285" s="112"/>
      <c r="GKR285" s="63"/>
      <c r="GKS285" s="112"/>
      <c r="GKV285" s="63"/>
      <c r="GKW285" s="112"/>
      <c r="GKZ285" s="63"/>
      <c r="GLA285" s="112"/>
      <c r="GLD285" s="63"/>
      <c r="GLE285" s="112"/>
      <c r="GLH285" s="63"/>
      <c r="GLI285" s="112"/>
      <c r="GLL285" s="63"/>
      <c r="GLM285" s="112"/>
      <c r="GLP285" s="63"/>
      <c r="GLQ285" s="112"/>
      <c r="GLT285" s="63"/>
      <c r="GLU285" s="112"/>
      <c r="GLX285" s="63"/>
      <c r="GLY285" s="112"/>
      <c r="GMB285" s="63"/>
      <c r="GMC285" s="112"/>
      <c r="GMF285" s="63"/>
      <c r="GMG285" s="112"/>
      <c r="GMJ285" s="63"/>
      <c r="GMK285" s="112"/>
      <c r="GMN285" s="63"/>
      <c r="GMO285" s="112"/>
      <c r="GMR285" s="63"/>
      <c r="GMS285" s="112"/>
      <c r="GMV285" s="63"/>
      <c r="GMW285" s="112"/>
      <c r="GMZ285" s="63"/>
      <c r="GNA285" s="112"/>
      <c r="GND285" s="63"/>
      <c r="GNE285" s="112"/>
      <c r="GNH285" s="63"/>
      <c r="GNI285" s="112"/>
      <c r="GNL285" s="63"/>
      <c r="GNM285" s="112"/>
      <c r="GNP285" s="63"/>
      <c r="GNQ285" s="112"/>
      <c r="GNT285" s="63"/>
      <c r="GNU285" s="112"/>
      <c r="GNX285" s="63"/>
      <c r="GNY285" s="112"/>
      <c r="GOB285" s="63"/>
      <c r="GOC285" s="112"/>
      <c r="GOF285" s="63"/>
      <c r="GOG285" s="112"/>
      <c r="GOJ285" s="63"/>
      <c r="GOK285" s="112"/>
      <c r="GON285" s="63"/>
      <c r="GOO285" s="112"/>
      <c r="GOR285" s="63"/>
      <c r="GOS285" s="112"/>
      <c r="GOV285" s="63"/>
      <c r="GOW285" s="112"/>
      <c r="GOZ285" s="63"/>
      <c r="GPA285" s="112"/>
      <c r="GPD285" s="63"/>
      <c r="GPE285" s="112"/>
      <c r="GPH285" s="63"/>
      <c r="GPI285" s="112"/>
      <c r="GPL285" s="63"/>
      <c r="GPM285" s="112"/>
      <c r="GPP285" s="63"/>
      <c r="GPQ285" s="112"/>
      <c r="GPT285" s="63"/>
      <c r="GPU285" s="112"/>
      <c r="GPX285" s="63"/>
      <c r="GPY285" s="112"/>
      <c r="GQB285" s="63"/>
      <c r="GQC285" s="112"/>
      <c r="GQF285" s="63"/>
      <c r="GQG285" s="112"/>
      <c r="GQJ285" s="63"/>
      <c r="GQK285" s="112"/>
      <c r="GQN285" s="63"/>
      <c r="GQO285" s="112"/>
      <c r="GQR285" s="63"/>
      <c r="GQS285" s="112"/>
      <c r="GQV285" s="63"/>
      <c r="GQW285" s="112"/>
      <c r="GQZ285" s="63"/>
      <c r="GRA285" s="112"/>
      <c r="GRD285" s="63"/>
      <c r="GRE285" s="112"/>
      <c r="GRH285" s="63"/>
      <c r="GRI285" s="112"/>
      <c r="GRL285" s="63"/>
      <c r="GRM285" s="112"/>
      <c r="GRP285" s="63"/>
      <c r="GRQ285" s="112"/>
      <c r="GRT285" s="63"/>
      <c r="GRU285" s="112"/>
      <c r="GRX285" s="63"/>
      <c r="GRY285" s="112"/>
      <c r="GSB285" s="63"/>
      <c r="GSC285" s="112"/>
      <c r="GSF285" s="63"/>
      <c r="GSG285" s="112"/>
      <c r="GSJ285" s="63"/>
      <c r="GSK285" s="112"/>
      <c r="GSN285" s="63"/>
      <c r="GSO285" s="112"/>
      <c r="GSR285" s="63"/>
      <c r="GSS285" s="112"/>
      <c r="GSV285" s="63"/>
      <c r="GSW285" s="112"/>
      <c r="GSZ285" s="63"/>
      <c r="GTA285" s="112"/>
      <c r="GTD285" s="63"/>
      <c r="GTE285" s="112"/>
      <c r="GTH285" s="63"/>
      <c r="GTI285" s="112"/>
      <c r="GTL285" s="63"/>
      <c r="GTM285" s="112"/>
      <c r="GTP285" s="63"/>
      <c r="GTQ285" s="112"/>
      <c r="GTT285" s="63"/>
      <c r="GTU285" s="112"/>
      <c r="GTX285" s="63"/>
      <c r="GTY285" s="112"/>
      <c r="GUB285" s="63"/>
      <c r="GUC285" s="112"/>
      <c r="GUF285" s="63"/>
      <c r="GUG285" s="112"/>
      <c r="GUJ285" s="63"/>
      <c r="GUK285" s="112"/>
      <c r="GUN285" s="63"/>
      <c r="GUO285" s="112"/>
      <c r="GUR285" s="63"/>
      <c r="GUS285" s="112"/>
      <c r="GUV285" s="63"/>
      <c r="GUW285" s="112"/>
      <c r="GUZ285" s="63"/>
      <c r="GVA285" s="112"/>
      <c r="GVD285" s="63"/>
      <c r="GVE285" s="112"/>
      <c r="GVH285" s="63"/>
      <c r="GVI285" s="112"/>
      <c r="GVL285" s="63"/>
      <c r="GVM285" s="112"/>
      <c r="GVP285" s="63"/>
      <c r="GVQ285" s="112"/>
      <c r="GVT285" s="63"/>
      <c r="GVU285" s="112"/>
      <c r="GVX285" s="63"/>
      <c r="GVY285" s="112"/>
      <c r="GWB285" s="63"/>
      <c r="GWC285" s="112"/>
      <c r="GWF285" s="63"/>
      <c r="GWG285" s="112"/>
      <c r="GWJ285" s="63"/>
      <c r="GWK285" s="112"/>
      <c r="GWN285" s="63"/>
      <c r="GWO285" s="112"/>
      <c r="GWR285" s="63"/>
      <c r="GWS285" s="112"/>
      <c r="GWV285" s="63"/>
      <c r="GWW285" s="112"/>
      <c r="GWZ285" s="63"/>
      <c r="GXA285" s="112"/>
      <c r="GXD285" s="63"/>
      <c r="GXE285" s="112"/>
      <c r="GXH285" s="63"/>
      <c r="GXI285" s="112"/>
      <c r="GXL285" s="63"/>
      <c r="GXM285" s="112"/>
      <c r="GXP285" s="63"/>
      <c r="GXQ285" s="112"/>
      <c r="GXT285" s="63"/>
      <c r="GXU285" s="112"/>
      <c r="GXX285" s="63"/>
      <c r="GXY285" s="112"/>
      <c r="GYB285" s="63"/>
      <c r="GYC285" s="112"/>
      <c r="GYF285" s="63"/>
      <c r="GYG285" s="112"/>
      <c r="GYJ285" s="63"/>
      <c r="GYK285" s="112"/>
      <c r="GYN285" s="63"/>
      <c r="GYO285" s="112"/>
      <c r="GYR285" s="63"/>
      <c r="GYS285" s="112"/>
      <c r="GYV285" s="63"/>
      <c r="GYW285" s="112"/>
      <c r="GYZ285" s="63"/>
      <c r="GZA285" s="112"/>
      <c r="GZD285" s="63"/>
      <c r="GZE285" s="112"/>
      <c r="GZH285" s="63"/>
      <c r="GZI285" s="112"/>
      <c r="GZL285" s="63"/>
      <c r="GZM285" s="112"/>
      <c r="GZP285" s="63"/>
      <c r="GZQ285" s="112"/>
      <c r="GZT285" s="63"/>
      <c r="GZU285" s="112"/>
      <c r="GZX285" s="63"/>
      <c r="GZY285" s="112"/>
      <c r="HAB285" s="63"/>
      <c r="HAC285" s="112"/>
      <c r="HAF285" s="63"/>
      <c r="HAG285" s="112"/>
      <c r="HAJ285" s="63"/>
      <c r="HAK285" s="112"/>
      <c r="HAN285" s="63"/>
      <c r="HAO285" s="112"/>
      <c r="HAR285" s="63"/>
      <c r="HAS285" s="112"/>
      <c r="HAV285" s="63"/>
      <c r="HAW285" s="112"/>
      <c r="HAZ285" s="63"/>
      <c r="HBA285" s="112"/>
      <c r="HBD285" s="63"/>
      <c r="HBE285" s="112"/>
      <c r="HBH285" s="63"/>
      <c r="HBI285" s="112"/>
      <c r="HBL285" s="63"/>
      <c r="HBM285" s="112"/>
      <c r="HBP285" s="63"/>
      <c r="HBQ285" s="112"/>
      <c r="HBT285" s="63"/>
      <c r="HBU285" s="112"/>
      <c r="HBX285" s="63"/>
      <c r="HBY285" s="112"/>
      <c r="HCB285" s="63"/>
      <c r="HCC285" s="112"/>
      <c r="HCF285" s="63"/>
      <c r="HCG285" s="112"/>
      <c r="HCJ285" s="63"/>
      <c r="HCK285" s="112"/>
      <c r="HCN285" s="63"/>
      <c r="HCO285" s="112"/>
      <c r="HCR285" s="63"/>
      <c r="HCS285" s="112"/>
      <c r="HCV285" s="63"/>
      <c r="HCW285" s="112"/>
      <c r="HCZ285" s="63"/>
      <c r="HDA285" s="112"/>
      <c r="HDD285" s="63"/>
      <c r="HDE285" s="112"/>
      <c r="HDH285" s="63"/>
      <c r="HDI285" s="112"/>
      <c r="HDL285" s="63"/>
      <c r="HDM285" s="112"/>
      <c r="HDP285" s="63"/>
      <c r="HDQ285" s="112"/>
      <c r="HDT285" s="63"/>
      <c r="HDU285" s="112"/>
      <c r="HDX285" s="63"/>
      <c r="HDY285" s="112"/>
      <c r="HEB285" s="63"/>
      <c r="HEC285" s="112"/>
      <c r="HEF285" s="63"/>
      <c r="HEG285" s="112"/>
      <c r="HEJ285" s="63"/>
      <c r="HEK285" s="112"/>
      <c r="HEN285" s="63"/>
      <c r="HEO285" s="112"/>
      <c r="HER285" s="63"/>
      <c r="HES285" s="112"/>
      <c r="HEV285" s="63"/>
      <c r="HEW285" s="112"/>
      <c r="HEZ285" s="63"/>
      <c r="HFA285" s="112"/>
      <c r="HFD285" s="63"/>
      <c r="HFE285" s="112"/>
      <c r="HFH285" s="63"/>
      <c r="HFI285" s="112"/>
      <c r="HFL285" s="63"/>
      <c r="HFM285" s="112"/>
      <c r="HFP285" s="63"/>
      <c r="HFQ285" s="112"/>
      <c r="HFT285" s="63"/>
      <c r="HFU285" s="112"/>
      <c r="HFX285" s="63"/>
      <c r="HFY285" s="112"/>
      <c r="HGB285" s="63"/>
      <c r="HGC285" s="112"/>
      <c r="HGF285" s="63"/>
      <c r="HGG285" s="112"/>
      <c r="HGJ285" s="63"/>
      <c r="HGK285" s="112"/>
      <c r="HGN285" s="63"/>
      <c r="HGO285" s="112"/>
      <c r="HGR285" s="63"/>
      <c r="HGS285" s="112"/>
      <c r="HGV285" s="63"/>
      <c r="HGW285" s="112"/>
      <c r="HGZ285" s="63"/>
      <c r="HHA285" s="112"/>
      <c r="HHD285" s="63"/>
      <c r="HHE285" s="112"/>
      <c r="HHH285" s="63"/>
      <c r="HHI285" s="112"/>
      <c r="HHL285" s="63"/>
      <c r="HHM285" s="112"/>
      <c r="HHP285" s="63"/>
      <c r="HHQ285" s="112"/>
      <c r="HHT285" s="63"/>
      <c r="HHU285" s="112"/>
      <c r="HHX285" s="63"/>
      <c r="HHY285" s="112"/>
      <c r="HIB285" s="63"/>
      <c r="HIC285" s="112"/>
      <c r="HIF285" s="63"/>
      <c r="HIG285" s="112"/>
      <c r="HIJ285" s="63"/>
      <c r="HIK285" s="112"/>
      <c r="HIN285" s="63"/>
      <c r="HIO285" s="112"/>
      <c r="HIR285" s="63"/>
      <c r="HIS285" s="112"/>
      <c r="HIV285" s="63"/>
      <c r="HIW285" s="112"/>
      <c r="HIZ285" s="63"/>
      <c r="HJA285" s="112"/>
      <c r="HJD285" s="63"/>
      <c r="HJE285" s="112"/>
      <c r="HJH285" s="63"/>
      <c r="HJI285" s="112"/>
      <c r="HJL285" s="63"/>
      <c r="HJM285" s="112"/>
      <c r="HJP285" s="63"/>
      <c r="HJQ285" s="112"/>
      <c r="HJT285" s="63"/>
      <c r="HJU285" s="112"/>
      <c r="HJX285" s="63"/>
      <c r="HJY285" s="112"/>
      <c r="HKB285" s="63"/>
      <c r="HKC285" s="112"/>
      <c r="HKF285" s="63"/>
      <c r="HKG285" s="112"/>
      <c r="HKJ285" s="63"/>
      <c r="HKK285" s="112"/>
      <c r="HKN285" s="63"/>
      <c r="HKO285" s="112"/>
      <c r="HKR285" s="63"/>
      <c r="HKS285" s="112"/>
      <c r="HKV285" s="63"/>
      <c r="HKW285" s="112"/>
      <c r="HKZ285" s="63"/>
      <c r="HLA285" s="112"/>
      <c r="HLD285" s="63"/>
      <c r="HLE285" s="112"/>
      <c r="HLH285" s="63"/>
      <c r="HLI285" s="112"/>
      <c r="HLL285" s="63"/>
      <c r="HLM285" s="112"/>
      <c r="HLP285" s="63"/>
      <c r="HLQ285" s="112"/>
      <c r="HLT285" s="63"/>
      <c r="HLU285" s="112"/>
      <c r="HLX285" s="63"/>
      <c r="HLY285" s="112"/>
      <c r="HMB285" s="63"/>
      <c r="HMC285" s="112"/>
      <c r="HMF285" s="63"/>
      <c r="HMG285" s="112"/>
      <c r="HMJ285" s="63"/>
      <c r="HMK285" s="112"/>
      <c r="HMN285" s="63"/>
      <c r="HMO285" s="112"/>
      <c r="HMR285" s="63"/>
      <c r="HMS285" s="112"/>
      <c r="HMV285" s="63"/>
      <c r="HMW285" s="112"/>
      <c r="HMZ285" s="63"/>
      <c r="HNA285" s="112"/>
      <c r="HND285" s="63"/>
      <c r="HNE285" s="112"/>
      <c r="HNH285" s="63"/>
      <c r="HNI285" s="112"/>
      <c r="HNL285" s="63"/>
      <c r="HNM285" s="112"/>
      <c r="HNP285" s="63"/>
      <c r="HNQ285" s="112"/>
      <c r="HNT285" s="63"/>
      <c r="HNU285" s="112"/>
      <c r="HNX285" s="63"/>
      <c r="HNY285" s="112"/>
      <c r="HOB285" s="63"/>
      <c r="HOC285" s="112"/>
      <c r="HOF285" s="63"/>
      <c r="HOG285" s="112"/>
      <c r="HOJ285" s="63"/>
      <c r="HOK285" s="112"/>
      <c r="HON285" s="63"/>
      <c r="HOO285" s="112"/>
      <c r="HOR285" s="63"/>
      <c r="HOS285" s="112"/>
      <c r="HOV285" s="63"/>
      <c r="HOW285" s="112"/>
      <c r="HOZ285" s="63"/>
      <c r="HPA285" s="112"/>
      <c r="HPD285" s="63"/>
      <c r="HPE285" s="112"/>
      <c r="HPH285" s="63"/>
      <c r="HPI285" s="112"/>
      <c r="HPL285" s="63"/>
      <c r="HPM285" s="112"/>
      <c r="HPP285" s="63"/>
      <c r="HPQ285" s="112"/>
      <c r="HPT285" s="63"/>
      <c r="HPU285" s="112"/>
      <c r="HPX285" s="63"/>
      <c r="HPY285" s="112"/>
      <c r="HQB285" s="63"/>
      <c r="HQC285" s="112"/>
      <c r="HQF285" s="63"/>
      <c r="HQG285" s="112"/>
      <c r="HQJ285" s="63"/>
      <c r="HQK285" s="112"/>
      <c r="HQN285" s="63"/>
      <c r="HQO285" s="112"/>
      <c r="HQR285" s="63"/>
      <c r="HQS285" s="112"/>
      <c r="HQV285" s="63"/>
      <c r="HQW285" s="112"/>
      <c r="HQZ285" s="63"/>
      <c r="HRA285" s="112"/>
      <c r="HRD285" s="63"/>
      <c r="HRE285" s="112"/>
      <c r="HRH285" s="63"/>
      <c r="HRI285" s="112"/>
      <c r="HRL285" s="63"/>
      <c r="HRM285" s="112"/>
      <c r="HRP285" s="63"/>
      <c r="HRQ285" s="112"/>
      <c r="HRT285" s="63"/>
      <c r="HRU285" s="112"/>
      <c r="HRX285" s="63"/>
      <c r="HRY285" s="112"/>
      <c r="HSB285" s="63"/>
      <c r="HSC285" s="112"/>
      <c r="HSF285" s="63"/>
      <c r="HSG285" s="112"/>
      <c r="HSJ285" s="63"/>
      <c r="HSK285" s="112"/>
      <c r="HSN285" s="63"/>
      <c r="HSO285" s="112"/>
      <c r="HSR285" s="63"/>
      <c r="HSS285" s="112"/>
      <c r="HSV285" s="63"/>
      <c r="HSW285" s="112"/>
      <c r="HSZ285" s="63"/>
      <c r="HTA285" s="112"/>
      <c r="HTD285" s="63"/>
      <c r="HTE285" s="112"/>
      <c r="HTH285" s="63"/>
      <c r="HTI285" s="112"/>
      <c r="HTL285" s="63"/>
      <c r="HTM285" s="112"/>
      <c r="HTP285" s="63"/>
      <c r="HTQ285" s="112"/>
      <c r="HTT285" s="63"/>
      <c r="HTU285" s="112"/>
      <c r="HTX285" s="63"/>
      <c r="HTY285" s="112"/>
      <c r="HUB285" s="63"/>
      <c r="HUC285" s="112"/>
      <c r="HUF285" s="63"/>
      <c r="HUG285" s="112"/>
      <c r="HUJ285" s="63"/>
      <c r="HUK285" s="112"/>
      <c r="HUN285" s="63"/>
      <c r="HUO285" s="112"/>
      <c r="HUR285" s="63"/>
      <c r="HUS285" s="112"/>
      <c r="HUV285" s="63"/>
      <c r="HUW285" s="112"/>
      <c r="HUZ285" s="63"/>
      <c r="HVA285" s="112"/>
      <c r="HVD285" s="63"/>
      <c r="HVE285" s="112"/>
      <c r="HVH285" s="63"/>
      <c r="HVI285" s="112"/>
      <c r="HVL285" s="63"/>
      <c r="HVM285" s="112"/>
      <c r="HVP285" s="63"/>
      <c r="HVQ285" s="112"/>
      <c r="HVT285" s="63"/>
      <c r="HVU285" s="112"/>
      <c r="HVX285" s="63"/>
      <c r="HVY285" s="112"/>
      <c r="HWB285" s="63"/>
      <c r="HWC285" s="112"/>
      <c r="HWF285" s="63"/>
      <c r="HWG285" s="112"/>
      <c r="HWJ285" s="63"/>
      <c r="HWK285" s="112"/>
      <c r="HWN285" s="63"/>
      <c r="HWO285" s="112"/>
      <c r="HWR285" s="63"/>
      <c r="HWS285" s="112"/>
      <c r="HWV285" s="63"/>
      <c r="HWW285" s="112"/>
      <c r="HWZ285" s="63"/>
      <c r="HXA285" s="112"/>
      <c r="HXD285" s="63"/>
      <c r="HXE285" s="112"/>
      <c r="HXH285" s="63"/>
      <c r="HXI285" s="112"/>
      <c r="HXL285" s="63"/>
      <c r="HXM285" s="112"/>
      <c r="HXP285" s="63"/>
      <c r="HXQ285" s="112"/>
      <c r="HXT285" s="63"/>
      <c r="HXU285" s="112"/>
      <c r="HXX285" s="63"/>
      <c r="HXY285" s="112"/>
      <c r="HYB285" s="63"/>
      <c r="HYC285" s="112"/>
      <c r="HYF285" s="63"/>
      <c r="HYG285" s="112"/>
      <c r="HYJ285" s="63"/>
      <c r="HYK285" s="112"/>
      <c r="HYN285" s="63"/>
      <c r="HYO285" s="112"/>
      <c r="HYR285" s="63"/>
      <c r="HYS285" s="112"/>
      <c r="HYV285" s="63"/>
      <c r="HYW285" s="112"/>
      <c r="HYZ285" s="63"/>
      <c r="HZA285" s="112"/>
      <c r="HZD285" s="63"/>
      <c r="HZE285" s="112"/>
      <c r="HZH285" s="63"/>
      <c r="HZI285" s="112"/>
      <c r="HZL285" s="63"/>
      <c r="HZM285" s="112"/>
      <c r="HZP285" s="63"/>
      <c r="HZQ285" s="112"/>
      <c r="HZT285" s="63"/>
      <c r="HZU285" s="112"/>
      <c r="HZX285" s="63"/>
      <c r="HZY285" s="112"/>
      <c r="IAB285" s="63"/>
      <c r="IAC285" s="112"/>
      <c r="IAF285" s="63"/>
      <c r="IAG285" s="112"/>
      <c r="IAJ285" s="63"/>
      <c r="IAK285" s="112"/>
      <c r="IAN285" s="63"/>
      <c r="IAO285" s="112"/>
      <c r="IAR285" s="63"/>
      <c r="IAS285" s="112"/>
      <c r="IAV285" s="63"/>
      <c r="IAW285" s="112"/>
      <c r="IAZ285" s="63"/>
      <c r="IBA285" s="112"/>
      <c r="IBD285" s="63"/>
      <c r="IBE285" s="112"/>
      <c r="IBH285" s="63"/>
      <c r="IBI285" s="112"/>
      <c r="IBL285" s="63"/>
      <c r="IBM285" s="112"/>
      <c r="IBP285" s="63"/>
      <c r="IBQ285" s="112"/>
      <c r="IBT285" s="63"/>
      <c r="IBU285" s="112"/>
      <c r="IBX285" s="63"/>
      <c r="IBY285" s="112"/>
      <c r="ICB285" s="63"/>
      <c r="ICC285" s="112"/>
      <c r="ICF285" s="63"/>
      <c r="ICG285" s="112"/>
      <c r="ICJ285" s="63"/>
      <c r="ICK285" s="112"/>
      <c r="ICN285" s="63"/>
      <c r="ICO285" s="112"/>
      <c r="ICR285" s="63"/>
      <c r="ICS285" s="112"/>
      <c r="ICV285" s="63"/>
      <c r="ICW285" s="112"/>
      <c r="ICZ285" s="63"/>
      <c r="IDA285" s="112"/>
      <c r="IDD285" s="63"/>
      <c r="IDE285" s="112"/>
      <c r="IDH285" s="63"/>
      <c r="IDI285" s="112"/>
      <c r="IDL285" s="63"/>
      <c r="IDM285" s="112"/>
      <c r="IDP285" s="63"/>
      <c r="IDQ285" s="112"/>
      <c r="IDT285" s="63"/>
      <c r="IDU285" s="112"/>
      <c r="IDX285" s="63"/>
      <c r="IDY285" s="112"/>
      <c r="IEB285" s="63"/>
      <c r="IEC285" s="112"/>
      <c r="IEF285" s="63"/>
      <c r="IEG285" s="112"/>
      <c r="IEJ285" s="63"/>
      <c r="IEK285" s="112"/>
      <c r="IEN285" s="63"/>
      <c r="IEO285" s="112"/>
      <c r="IER285" s="63"/>
      <c r="IES285" s="112"/>
      <c r="IEV285" s="63"/>
      <c r="IEW285" s="112"/>
      <c r="IEZ285" s="63"/>
      <c r="IFA285" s="112"/>
      <c r="IFD285" s="63"/>
      <c r="IFE285" s="112"/>
      <c r="IFH285" s="63"/>
      <c r="IFI285" s="112"/>
      <c r="IFL285" s="63"/>
      <c r="IFM285" s="112"/>
      <c r="IFP285" s="63"/>
      <c r="IFQ285" s="112"/>
      <c r="IFT285" s="63"/>
      <c r="IFU285" s="112"/>
      <c r="IFX285" s="63"/>
      <c r="IFY285" s="112"/>
      <c r="IGB285" s="63"/>
      <c r="IGC285" s="112"/>
      <c r="IGF285" s="63"/>
      <c r="IGG285" s="112"/>
      <c r="IGJ285" s="63"/>
      <c r="IGK285" s="112"/>
      <c r="IGN285" s="63"/>
      <c r="IGO285" s="112"/>
      <c r="IGR285" s="63"/>
      <c r="IGS285" s="112"/>
      <c r="IGV285" s="63"/>
      <c r="IGW285" s="112"/>
      <c r="IGZ285" s="63"/>
      <c r="IHA285" s="112"/>
      <c r="IHD285" s="63"/>
      <c r="IHE285" s="112"/>
      <c r="IHH285" s="63"/>
      <c r="IHI285" s="112"/>
      <c r="IHL285" s="63"/>
      <c r="IHM285" s="112"/>
      <c r="IHP285" s="63"/>
      <c r="IHQ285" s="112"/>
      <c r="IHT285" s="63"/>
      <c r="IHU285" s="112"/>
      <c r="IHX285" s="63"/>
      <c r="IHY285" s="112"/>
      <c r="IIB285" s="63"/>
      <c r="IIC285" s="112"/>
      <c r="IIF285" s="63"/>
      <c r="IIG285" s="112"/>
      <c r="IIJ285" s="63"/>
      <c r="IIK285" s="112"/>
      <c r="IIN285" s="63"/>
      <c r="IIO285" s="112"/>
      <c r="IIR285" s="63"/>
      <c r="IIS285" s="112"/>
      <c r="IIV285" s="63"/>
      <c r="IIW285" s="112"/>
      <c r="IIZ285" s="63"/>
      <c r="IJA285" s="112"/>
      <c r="IJD285" s="63"/>
      <c r="IJE285" s="112"/>
      <c r="IJH285" s="63"/>
      <c r="IJI285" s="112"/>
      <c r="IJL285" s="63"/>
      <c r="IJM285" s="112"/>
      <c r="IJP285" s="63"/>
      <c r="IJQ285" s="112"/>
      <c r="IJT285" s="63"/>
      <c r="IJU285" s="112"/>
      <c r="IJX285" s="63"/>
      <c r="IJY285" s="112"/>
      <c r="IKB285" s="63"/>
      <c r="IKC285" s="112"/>
      <c r="IKF285" s="63"/>
      <c r="IKG285" s="112"/>
      <c r="IKJ285" s="63"/>
      <c r="IKK285" s="112"/>
      <c r="IKN285" s="63"/>
      <c r="IKO285" s="112"/>
      <c r="IKR285" s="63"/>
      <c r="IKS285" s="112"/>
      <c r="IKV285" s="63"/>
      <c r="IKW285" s="112"/>
      <c r="IKZ285" s="63"/>
      <c r="ILA285" s="112"/>
      <c r="ILD285" s="63"/>
      <c r="ILE285" s="112"/>
      <c r="ILH285" s="63"/>
      <c r="ILI285" s="112"/>
      <c r="ILL285" s="63"/>
      <c r="ILM285" s="112"/>
      <c r="ILP285" s="63"/>
      <c r="ILQ285" s="112"/>
      <c r="ILT285" s="63"/>
      <c r="ILU285" s="112"/>
      <c r="ILX285" s="63"/>
      <c r="ILY285" s="112"/>
      <c r="IMB285" s="63"/>
      <c r="IMC285" s="112"/>
      <c r="IMF285" s="63"/>
      <c r="IMG285" s="112"/>
      <c r="IMJ285" s="63"/>
      <c r="IMK285" s="112"/>
      <c r="IMN285" s="63"/>
      <c r="IMO285" s="112"/>
      <c r="IMR285" s="63"/>
      <c r="IMS285" s="112"/>
      <c r="IMV285" s="63"/>
      <c r="IMW285" s="112"/>
      <c r="IMZ285" s="63"/>
      <c r="INA285" s="112"/>
      <c r="IND285" s="63"/>
      <c r="INE285" s="112"/>
      <c r="INH285" s="63"/>
      <c r="INI285" s="112"/>
      <c r="INL285" s="63"/>
      <c r="INM285" s="112"/>
      <c r="INP285" s="63"/>
      <c r="INQ285" s="112"/>
      <c r="INT285" s="63"/>
      <c r="INU285" s="112"/>
      <c r="INX285" s="63"/>
      <c r="INY285" s="112"/>
      <c r="IOB285" s="63"/>
      <c r="IOC285" s="112"/>
      <c r="IOF285" s="63"/>
      <c r="IOG285" s="112"/>
      <c r="IOJ285" s="63"/>
      <c r="IOK285" s="112"/>
      <c r="ION285" s="63"/>
      <c r="IOO285" s="112"/>
      <c r="IOR285" s="63"/>
      <c r="IOS285" s="112"/>
      <c r="IOV285" s="63"/>
      <c r="IOW285" s="112"/>
      <c r="IOZ285" s="63"/>
      <c r="IPA285" s="112"/>
      <c r="IPD285" s="63"/>
      <c r="IPE285" s="112"/>
      <c r="IPH285" s="63"/>
      <c r="IPI285" s="112"/>
      <c r="IPL285" s="63"/>
      <c r="IPM285" s="112"/>
      <c r="IPP285" s="63"/>
      <c r="IPQ285" s="112"/>
      <c r="IPT285" s="63"/>
      <c r="IPU285" s="112"/>
      <c r="IPX285" s="63"/>
      <c r="IPY285" s="112"/>
      <c r="IQB285" s="63"/>
      <c r="IQC285" s="112"/>
      <c r="IQF285" s="63"/>
      <c r="IQG285" s="112"/>
      <c r="IQJ285" s="63"/>
      <c r="IQK285" s="112"/>
      <c r="IQN285" s="63"/>
      <c r="IQO285" s="112"/>
      <c r="IQR285" s="63"/>
      <c r="IQS285" s="112"/>
      <c r="IQV285" s="63"/>
      <c r="IQW285" s="112"/>
      <c r="IQZ285" s="63"/>
      <c r="IRA285" s="112"/>
      <c r="IRD285" s="63"/>
      <c r="IRE285" s="112"/>
      <c r="IRH285" s="63"/>
      <c r="IRI285" s="112"/>
      <c r="IRL285" s="63"/>
      <c r="IRM285" s="112"/>
      <c r="IRP285" s="63"/>
      <c r="IRQ285" s="112"/>
      <c r="IRT285" s="63"/>
      <c r="IRU285" s="112"/>
      <c r="IRX285" s="63"/>
      <c r="IRY285" s="112"/>
      <c r="ISB285" s="63"/>
      <c r="ISC285" s="112"/>
      <c r="ISF285" s="63"/>
      <c r="ISG285" s="112"/>
      <c r="ISJ285" s="63"/>
      <c r="ISK285" s="112"/>
      <c r="ISN285" s="63"/>
      <c r="ISO285" s="112"/>
      <c r="ISR285" s="63"/>
      <c r="ISS285" s="112"/>
      <c r="ISV285" s="63"/>
      <c r="ISW285" s="112"/>
      <c r="ISZ285" s="63"/>
      <c r="ITA285" s="112"/>
      <c r="ITD285" s="63"/>
      <c r="ITE285" s="112"/>
      <c r="ITH285" s="63"/>
      <c r="ITI285" s="112"/>
      <c r="ITL285" s="63"/>
      <c r="ITM285" s="112"/>
      <c r="ITP285" s="63"/>
      <c r="ITQ285" s="112"/>
      <c r="ITT285" s="63"/>
      <c r="ITU285" s="112"/>
      <c r="ITX285" s="63"/>
      <c r="ITY285" s="112"/>
      <c r="IUB285" s="63"/>
      <c r="IUC285" s="112"/>
      <c r="IUF285" s="63"/>
      <c r="IUG285" s="112"/>
      <c r="IUJ285" s="63"/>
      <c r="IUK285" s="112"/>
      <c r="IUN285" s="63"/>
      <c r="IUO285" s="112"/>
      <c r="IUR285" s="63"/>
      <c r="IUS285" s="112"/>
      <c r="IUV285" s="63"/>
      <c r="IUW285" s="112"/>
      <c r="IUZ285" s="63"/>
      <c r="IVA285" s="112"/>
      <c r="IVD285" s="63"/>
      <c r="IVE285" s="112"/>
      <c r="IVH285" s="63"/>
      <c r="IVI285" s="112"/>
      <c r="IVL285" s="63"/>
      <c r="IVM285" s="112"/>
      <c r="IVP285" s="63"/>
      <c r="IVQ285" s="112"/>
      <c r="IVT285" s="63"/>
      <c r="IVU285" s="112"/>
      <c r="IVX285" s="63"/>
      <c r="IVY285" s="112"/>
      <c r="IWB285" s="63"/>
      <c r="IWC285" s="112"/>
      <c r="IWF285" s="63"/>
      <c r="IWG285" s="112"/>
      <c r="IWJ285" s="63"/>
      <c r="IWK285" s="112"/>
      <c r="IWN285" s="63"/>
      <c r="IWO285" s="112"/>
      <c r="IWR285" s="63"/>
      <c r="IWS285" s="112"/>
      <c r="IWV285" s="63"/>
      <c r="IWW285" s="112"/>
      <c r="IWZ285" s="63"/>
      <c r="IXA285" s="112"/>
      <c r="IXD285" s="63"/>
      <c r="IXE285" s="112"/>
      <c r="IXH285" s="63"/>
      <c r="IXI285" s="112"/>
      <c r="IXL285" s="63"/>
      <c r="IXM285" s="112"/>
      <c r="IXP285" s="63"/>
      <c r="IXQ285" s="112"/>
      <c r="IXT285" s="63"/>
      <c r="IXU285" s="112"/>
      <c r="IXX285" s="63"/>
      <c r="IXY285" s="112"/>
      <c r="IYB285" s="63"/>
      <c r="IYC285" s="112"/>
      <c r="IYF285" s="63"/>
      <c r="IYG285" s="112"/>
      <c r="IYJ285" s="63"/>
      <c r="IYK285" s="112"/>
      <c r="IYN285" s="63"/>
      <c r="IYO285" s="112"/>
      <c r="IYR285" s="63"/>
      <c r="IYS285" s="112"/>
      <c r="IYV285" s="63"/>
      <c r="IYW285" s="112"/>
      <c r="IYZ285" s="63"/>
      <c r="IZA285" s="112"/>
      <c r="IZD285" s="63"/>
      <c r="IZE285" s="112"/>
      <c r="IZH285" s="63"/>
      <c r="IZI285" s="112"/>
      <c r="IZL285" s="63"/>
      <c r="IZM285" s="112"/>
      <c r="IZP285" s="63"/>
      <c r="IZQ285" s="112"/>
      <c r="IZT285" s="63"/>
      <c r="IZU285" s="112"/>
      <c r="IZX285" s="63"/>
      <c r="IZY285" s="112"/>
      <c r="JAB285" s="63"/>
      <c r="JAC285" s="112"/>
      <c r="JAF285" s="63"/>
      <c r="JAG285" s="112"/>
      <c r="JAJ285" s="63"/>
      <c r="JAK285" s="112"/>
      <c r="JAN285" s="63"/>
      <c r="JAO285" s="112"/>
      <c r="JAR285" s="63"/>
      <c r="JAS285" s="112"/>
      <c r="JAV285" s="63"/>
      <c r="JAW285" s="112"/>
      <c r="JAZ285" s="63"/>
      <c r="JBA285" s="112"/>
      <c r="JBD285" s="63"/>
      <c r="JBE285" s="112"/>
      <c r="JBH285" s="63"/>
      <c r="JBI285" s="112"/>
      <c r="JBL285" s="63"/>
      <c r="JBM285" s="112"/>
      <c r="JBP285" s="63"/>
      <c r="JBQ285" s="112"/>
      <c r="JBT285" s="63"/>
      <c r="JBU285" s="112"/>
      <c r="JBX285" s="63"/>
      <c r="JBY285" s="112"/>
      <c r="JCB285" s="63"/>
      <c r="JCC285" s="112"/>
      <c r="JCF285" s="63"/>
      <c r="JCG285" s="112"/>
      <c r="JCJ285" s="63"/>
      <c r="JCK285" s="112"/>
      <c r="JCN285" s="63"/>
      <c r="JCO285" s="112"/>
      <c r="JCR285" s="63"/>
      <c r="JCS285" s="112"/>
      <c r="JCV285" s="63"/>
      <c r="JCW285" s="112"/>
      <c r="JCZ285" s="63"/>
      <c r="JDA285" s="112"/>
      <c r="JDD285" s="63"/>
      <c r="JDE285" s="112"/>
      <c r="JDH285" s="63"/>
      <c r="JDI285" s="112"/>
      <c r="JDL285" s="63"/>
      <c r="JDM285" s="112"/>
      <c r="JDP285" s="63"/>
      <c r="JDQ285" s="112"/>
      <c r="JDT285" s="63"/>
      <c r="JDU285" s="112"/>
      <c r="JDX285" s="63"/>
      <c r="JDY285" s="112"/>
      <c r="JEB285" s="63"/>
      <c r="JEC285" s="112"/>
      <c r="JEF285" s="63"/>
      <c r="JEG285" s="112"/>
      <c r="JEJ285" s="63"/>
      <c r="JEK285" s="112"/>
      <c r="JEN285" s="63"/>
      <c r="JEO285" s="112"/>
      <c r="JER285" s="63"/>
      <c r="JES285" s="112"/>
      <c r="JEV285" s="63"/>
      <c r="JEW285" s="112"/>
      <c r="JEZ285" s="63"/>
      <c r="JFA285" s="112"/>
      <c r="JFD285" s="63"/>
      <c r="JFE285" s="112"/>
      <c r="JFH285" s="63"/>
      <c r="JFI285" s="112"/>
      <c r="JFL285" s="63"/>
      <c r="JFM285" s="112"/>
      <c r="JFP285" s="63"/>
      <c r="JFQ285" s="112"/>
      <c r="JFT285" s="63"/>
      <c r="JFU285" s="112"/>
      <c r="JFX285" s="63"/>
      <c r="JFY285" s="112"/>
      <c r="JGB285" s="63"/>
      <c r="JGC285" s="112"/>
      <c r="JGF285" s="63"/>
      <c r="JGG285" s="112"/>
      <c r="JGJ285" s="63"/>
      <c r="JGK285" s="112"/>
      <c r="JGN285" s="63"/>
      <c r="JGO285" s="112"/>
      <c r="JGR285" s="63"/>
      <c r="JGS285" s="112"/>
      <c r="JGV285" s="63"/>
      <c r="JGW285" s="112"/>
      <c r="JGZ285" s="63"/>
      <c r="JHA285" s="112"/>
      <c r="JHD285" s="63"/>
      <c r="JHE285" s="112"/>
      <c r="JHH285" s="63"/>
      <c r="JHI285" s="112"/>
      <c r="JHL285" s="63"/>
      <c r="JHM285" s="112"/>
      <c r="JHP285" s="63"/>
      <c r="JHQ285" s="112"/>
      <c r="JHT285" s="63"/>
      <c r="JHU285" s="112"/>
      <c r="JHX285" s="63"/>
      <c r="JHY285" s="112"/>
      <c r="JIB285" s="63"/>
      <c r="JIC285" s="112"/>
      <c r="JIF285" s="63"/>
      <c r="JIG285" s="112"/>
      <c r="JIJ285" s="63"/>
      <c r="JIK285" s="112"/>
      <c r="JIN285" s="63"/>
      <c r="JIO285" s="112"/>
      <c r="JIR285" s="63"/>
      <c r="JIS285" s="112"/>
      <c r="JIV285" s="63"/>
      <c r="JIW285" s="112"/>
      <c r="JIZ285" s="63"/>
      <c r="JJA285" s="112"/>
      <c r="JJD285" s="63"/>
      <c r="JJE285" s="112"/>
      <c r="JJH285" s="63"/>
      <c r="JJI285" s="112"/>
      <c r="JJL285" s="63"/>
      <c r="JJM285" s="112"/>
      <c r="JJP285" s="63"/>
      <c r="JJQ285" s="112"/>
      <c r="JJT285" s="63"/>
      <c r="JJU285" s="112"/>
      <c r="JJX285" s="63"/>
      <c r="JJY285" s="112"/>
      <c r="JKB285" s="63"/>
      <c r="JKC285" s="112"/>
      <c r="JKF285" s="63"/>
      <c r="JKG285" s="112"/>
      <c r="JKJ285" s="63"/>
      <c r="JKK285" s="112"/>
      <c r="JKN285" s="63"/>
      <c r="JKO285" s="112"/>
      <c r="JKR285" s="63"/>
      <c r="JKS285" s="112"/>
      <c r="JKV285" s="63"/>
      <c r="JKW285" s="112"/>
      <c r="JKZ285" s="63"/>
      <c r="JLA285" s="112"/>
      <c r="JLD285" s="63"/>
      <c r="JLE285" s="112"/>
      <c r="JLH285" s="63"/>
      <c r="JLI285" s="112"/>
      <c r="JLL285" s="63"/>
      <c r="JLM285" s="112"/>
      <c r="JLP285" s="63"/>
      <c r="JLQ285" s="112"/>
      <c r="JLT285" s="63"/>
      <c r="JLU285" s="112"/>
      <c r="JLX285" s="63"/>
      <c r="JLY285" s="112"/>
      <c r="JMB285" s="63"/>
      <c r="JMC285" s="112"/>
      <c r="JMF285" s="63"/>
      <c r="JMG285" s="112"/>
      <c r="JMJ285" s="63"/>
      <c r="JMK285" s="112"/>
      <c r="JMN285" s="63"/>
      <c r="JMO285" s="112"/>
      <c r="JMR285" s="63"/>
      <c r="JMS285" s="112"/>
      <c r="JMV285" s="63"/>
      <c r="JMW285" s="112"/>
      <c r="JMZ285" s="63"/>
      <c r="JNA285" s="112"/>
      <c r="JND285" s="63"/>
      <c r="JNE285" s="112"/>
      <c r="JNH285" s="63"/>
      <c r="JNI285" s="112"/>
      <c r="JNL285" s="63"/>
      <c r="JNM285" s="112"/>
      <c r="JNP285" s="63"/>
      <c r="JNQ285" s="112"/>
      <c r="JNT285" s="63"/>
      <c r="JNU285" s="112"/>
      <c r="JNX285" s="63"/>
      <c r="JNY285" s="112"/>
      <c r="JOB285" s="63"/>
      <c r="JOC285" s="112"/>
      <c r="JOF285" s="63"/>
      <c r="JOG285" s="112"/>
      <c r="JOJ285" s="63"/>
      <c r="JOK285" s="112"/>
      <c r="JON285" s="63"/>
      <c r="JOO285" s="112"/>
      <c r="JOR285" s="63"/>
      <c r="JOS285" s="112"/>
      <c r="JOV285" s="63"/>
      <c r="JOW285" s="112"/>
      <c r="JOZ285" s="63"/>
      <c r="JPA285" s="112"/>
      <c r="JPD285" s="63"/>
      <c r="JPE285" s="112"/>
      <c r="JPH285" s="63"/>
      <c r="JPI285" s="112"/>
      <c r="JPL285" s="63"/>
      <c r="JPM285" s="112"/>
      <c r="JPP285" s="63"/>
      <c r="JPQ285" s="112"/>
      <c r="JPT285" s="63"/>
      <c r="JPU285" s="112"/>
      <c r="JPX285" s="63"/>
      <c r="JPY285" s="112"/>
      <c r="JQB285" s="63"/>
      <c r="JQC285" s="112"/>
      <c r="JQF285" s="63"/>
      <c r="JQG285" s="112"/>
      <c r="JQJ285" s="63"/>
      <c r="JQK285" s="112"/>
      <c r="JQN285" s="63"/>
      <c r="JQO285" s="112"/>
      <c r="JQR285" s="63"/>
      <c r="JQS285" s="112"/>
      <c r="JQV285" s="63"/>
      <c r="JQW285" s="112"/>
      <c r="JQZ285" s="63"/>
      <c r="JRA285" s="112"/>
      <c r="JRD285" s="63"/>
      <c r="JRE285" s="112"/>
      <c r="JRH285" s="63"/>
      <c r="JRI285" s="112"/>
      <c r="JRL285" s="63"/>
      <c r="JRM285" s="112"/>
      <c r="JRP285" s="63"/>
      <c r="JRQ285" s="112"/>
      <c r="JRT285" s="63"/>
      <c r="JRU285" s="112"/>
      <c r="JRX285" s="63"/>
      <c r="JRY285" s="112"/>
      <c r="JSB285" s="63"/>
      <c r="JSC285" s="112"/>
      <c r="JSF285" s="63"/>
      <c r="JSG285" s="112"/>
      <c r="JSJ285" s="63"/>
      <c r="JSK285" s="112"/>
      <c r="JSN285" s="63"/>
      <c r="JSO285" s="112"/>
      <c r="JSR285" s="63"/>
      <c r="JSS285" s="112"/>
      <c r="JSV285" s="63"/>
      <c r="JSW285" s="112"/>
      <c r="JSZ285" s="63"/>
      <c r="JTA285" s="112"/>
      <c r="JTD285" s="63"/>
      <c r="JTE285" s="112"/>
      <c r="JTH285" s="63"/>
      <c r="JTI285" s="112"/>
      <c r="JTL285" s="63"/>
      <c r="JTM285" s="112"/>
      <c r="JTP285" s="63"/>
      <c r="JTQ285" s="112"/>
      <c r="JTT285" s="63"/>
      <c r="JTU285" s="112"/>
      <c r="JTX285" s="63"/>
      <c r="JTY285" s="112"/>
      <c r="JUB285" s="63"/>
      <c r="JUC285" s="112"/>
      <c r="JUF285" s="63"/>
      <c r="JUG285" s="112"/>
      <c r="JUJ285" s="63"/>
      <c r="JUK285" s="112"/>
      <c r="JUN285" s="63"/>
      <c r="JUO285" s="112"/>
      <c r="JUR285" s="63"/>
      <c r="JUS285" s="112"/>
      <c r="JUV285" s="63"/>
      <c r="JUW285" s="112"/>
      <c r="JUZ285" s="63"/>
      <c r="JVA285" s="112"/>
      <c r="JVD285" s="63"/>
      <c r="JVE285" s="112"/>
      <c r="JVH285" s="63"/>
      <c r="JVI285" s="112"/>
      <c r="JVL285" s="63"/>
      <c r="JVM285" s="112"/>
      <c r="JVP285" s="63"/>
      <c r="JVQ285" s="112"/>
      <c r="JVT285" s="63"/>
      <c r="JVU285" s="112"/>
      <c r="JVX285" s="63"/>
      <c r="JVY285" s="112"/>
      <c r="JWB285" s="63"/>
      <c r="JWC285" s="112"/>
      <c r="JWF285" s="63"/>
      <c r="JWG285" s="112"/>
      <c r="JWJ285" s="63"/>
      <c r="JWK285" s="112"/>
      <c r="JWN285" s="63"/>
      <c r="JWO285" s="112"/>
      <c r="JWR285" s="63"/>
      <c r="JWS285" s="112"/>
      <c r="JWV285" s="63"/>
      <c r="JWW285" s="112"/>
      <c r="JWZ285" s="63"/>
      <c r="JXA285" s="112"/>
      <c r="JXD285" s="63"/>
      <c r="JXE285" s="112"/>
      <c r="JXH285" s="63"/>
      <c r="JXI285" s="112"/>
      <c r="JXL285" s="63"/>
      <c r="JXM285" s="112"/>
      <c r="JXP285" s="63"/>
      <c r="JXQ285" s="112"/>
      <c r="JXT285" s="63"/>
      <c r="JXU285" s="112"/>
      <c r="JXX285" s="63"/>
      <c r="JXY285" s="112"/>
      <c r="JYB285" s="63"/>
      <c r="JYC285" s="112"/>
      <c r="JYF285" s="63"/>
      <c r="JYG285" s="112"/>
      <c r="JYJ285" s="63"/>
      <c r="JYK285" s="112"/>
      <c r="JYN285" s="63"/>
      <c r="JYO285" s="112"/>
      <c r="JYR285" s="63"/>
      <c r="JYS285" s="112"/>
      <c r="JYV285" s="63"/>
      <c r="JYW285" s="112"/>
      <c r="JYZ285" s="63"/>
      <c r="JZA285" s="112"/>
      <c r="JZD285" s="63"/>
      <c r="JZE285" s="112"/>
      <c r="JZH285" s="63"/>
      <c r="JZI285" s="112"/>
      <c r="JZL285" s="63"/>
      <c r="JZM285" s="112"/>
      <c r="JZP285" s="63"/>
      <c r="JZQ285" s="112"/>
      <c r="JZT285" s="63"/>
      <c r="JZU285" s="112"/>
      <c r="JZX285" s="63"/>
      <c r="JZY285" s="112"/>
      <c r="KAB285" s="63"/>
      <c r="KAC285" s="112"/>
      <c r="KAF285" s="63"/>
      <c r="KAG285" s="112"/>
      <c r="KAJ285" s="63"/>
      <c r="KAK285" s="112"/>
      <c r="KAN285" s="63"/>
      <c r="KAO285" s="112"/>
      <c r="KAR285" s="63"/>
      <c r="KAS285" s="112"/>
      <c r="KAV285" s="63"/>
      <c r="KAW285" s="112"/>
      <c r="KAZ285" s="63"/>
      <c r="KBA285" s="112"/>
      <c r="KBD285" s="63"/>
      <c r="KBE285" s="112"/>
      <c r="KBH285" s="63"/>
      <c r="KBI285" s="112"/>
      <c r="KBL285" s="63"/>
      <c r="KBM285" s="112"/>
      <c r="KBP285" s="63"/>
      <c r="KBQ285" s="112"/>
      <c r="KBT285" s="63"/>
      <c r="KBU285" s="112"/>
      <c r="KBX285" s="63"/>
      <c r="KBY285" s="112"/>
      <c r="KCB285" s="63"/>
      <c r="KCC285" s="112"/>
      <c r="KCF285" s="63"/>
      <c r="KCG285" s="112"/>
      <c r="KCJ285" s="63"/>
      <c r="KCK285" s="112"/>
      <c r="KCN285" s="63"/>
      <c r="KCO285" s="112"/>
      <c r="KCR285" s="63"/>
      <c r="KCS285" s="112"/>
      <c r="KCV285" s="63"/>
      <c r="KCW285" s="112"/>
      <c r="KCZ285" s="63"/>
      <c r="KDA285" s="112"/>
      <c r="KDD285" s="63"/>
      <c r="KDE285" s="112"/>
      <c r="KDH285" s="63"/>
      <c r="KDI285" s="112"/>
      <c r="KDL285" s="63"/>
      <c r="KDM285" s="112"/>
      <c r="KDP285" s="63"/>
      <c r="KDQ285" s="112"/>
      <c r="KDT285" s="63"/>
      <c r="KDU285" s="112"/>
      <c r="KDX285" s="63"/>
      <c r="KDY285" s="112"/>
      <c r="KEB285" s="63"/>
      <c r="KEC285" s="112"/>
      <c r="KEF285" s="63"/>
      <c r="KEG285" s="112"/>
      <c r="KEJ285" s="63"/>
      <c r="KEK285" s="112"/>
      <c r="KEN285" s="63"/>
      <c r="KEO285" s="112"/>
      <c r="KER285" s="63"/>
      <c r="KES285" s="112"/>
      <c r="KEV285" s="63"/>
      <c r="KEW285" s="112"/>
      <c r="KEZ285" s="63"/>
      <c r="KFA285" s="112"/>
      <c r="KFD285" s="63"/>
      <c r="KFE285" s="112"/>
      <c r="KFH285" s="63"/>
      <c r="KFI285" s="112"/>
      <c r="KFL285" s="63"/>
      <c r="KFM285" s="112"/>
      <c r="KFP285" s="63"/>
      <c r="KFQ285" s="112"/>
      <c r="KFT285" s="63"/>
      <c r="KFU285" s="112"/>
      <c r="KFX285" s="63"/>
      <c r="KFY285" s="112"/>
      <c r="KGB285" s="63"/>
      <c r="KGC285" s="112"/>
      <c r="KGF285" s="63"/>
      <c r="KGG285" s="112"/>
      <c r="KGJ285" s="63"/>
      <c r="KGK285" s="112"/>
      <c r="KGN285" s="63"/>
      <c r="KGO285" s="112"/>
      <c r="KGR285" s="63"/>
      <c r="KGS285" s="112"/>
      <c r="KGV285" s="63"/>
      <c r="KGW285" s="112"/>
      <c r="KGZ285" s="63"/>
      <c r="KHA285" s="112"/>
      <c r="KHD285" s="63"/>
      <c r="KHE285" s="112"/>
      <c r="KHH285" s="63"/>
      <c r="KHI285" s="112"/>
      <c r="KHL285" s="63"/>
      <c r="KHM285" s="112"/>
      <c r="KHP285" s="63"/>
      <c r="KHQ285" s="112"/>
      <c r="KHT285" s="63"/>
      <c r="KHU285" s="112"/>
      <c r="KHX285" s="63"/>
      <c r="KHY285" s="112"/>
      <c r="KIB285" s="63"/>
      <c r="KIC285" s="112"/>
      <c r="KIF285" s="63"/>
      <c r="KIG285" s="112"/>
      <c r="KIJ285" s="63"/>
      <c r="KIK285" s="112"/>
      <c r="KIN285" s="63"/>
      <c r="KIO285" s="112"/>
      <c r="KIR285" s="63"/>
      <c r="KIS285" s="112"/>
      <c r="KIV285" s="63"/>
      <c r="KIW285" s="112"/>
      <c r="KIZ285" s="63"/>
      <c r="KJA285" s="112"/>
      <c r="KJD285" s="63"/>
      <c r="KJE285" s="112"/>
      <c r="KJH285" s="63"/>
      <c r="KJI285" s="112"/>
      <c r="KJL285" s="63"/>
      <c r="KJM285" s="112"/>
      <c r="KJP285" s="63"/>
      <c r="KJQ285" s="112"/>
      <c r="KJT285" s="63"/>
      <c r="KJU285" s="112"/>
      <c r="KJX285" s="63"/>
      <c r="KJY285" s="112"/>
      <c r="KKB285" s="63"/>
      <c r="KKC285" s="112"/>
      <c r="KKF285" s="63"/>
      <c r="KKG285" s="112"/>
      <c r="KKJ285" s="63"/>
      <c r="KKK285" s="112"/>
      <c r="KKN285" s="63"/>
      <c r="KKO285" s="112"/>
      <c r="KKR285" s="63"/>
      <c r="KKS285" s="112"/>
      <c r="KKV285" s="63"/>
      <c r="KKW285" s="112"/>
      <c r="KKZ285" s="63"/>
      <c r="KLA285" s="112"/>
      <c r="KLD285" s="63"/>
      <c r="KLE285" s="112"/>
      <c r="KLH285" s="63"/>
      <c r="KLI285" s="112"/>
      <c r="KLL285" s="63"/>
      <c r="KLM285" s="112"/>
      <c r="KLP285" s="63"/>
      <c r="KLQ285" s="112"/>
      <c r="KLT285" s="63"/>
      <c r="KLU285" s="112"/>
      <c r="KLX285" s="63"/>
      <c r="KLY285" s="112"/>
      <c r="KMB285" s="63"/>
      <c r="KMC285" s="112"/>
      <c r="KMF285" s="63"/>
      <c r="KMG285" s="112"/>
      <c r="KMJ285" s="63"/>
      <c r="KMK285" s="112"/>
      <c r="KMN285" s="63"/>
      <c r="KMO285" s="112"/>
      <c r="KMR285" s="63"/>
      <c r="KMS285" s="112"/>
      <c r="KMV285" s="63"/>
      <c r="KMW285" s="112"/>
      <c r="KMZ285" s="63"/>
      <c r="KNA285" s="112"/>
      <c r="KND285" s="63"/>
      <c r="KNE285" s="112"/>
      <c r="KNH285" s="63"/>
      <c r="KNI285" s="112"/>
      <c r="KNL285" s="63"/>
      <c r="KNM285" s="112"/>
      <c r="KNP285" s="63"/>
      <c r="KNQ285" s="112"/>
      <c r="KNT285" s="63"/>
      <c r="KNU285" s="112"/>
      <c r="KNX285" s="63"/>
      <c r="KNY285" s="112"/>
      <c r="KOB285" s="63"/>
      <c r="KOC285" s="112"/>
      <c r="KOF285" s="63"/>
      <c r="KOG285" s="112"/>
      <c r="KOJ285" s="63"/>
      <c r="KOK285" s="112"/>
      <c r="KON285" s="63"/>
      <c r="KOO285" s="112"/>
      <c r="KOR285" s="63"/>
      <c r="KOS285" s="112"/>
      <c r="KOV285" s="63"/>
      <c r="KOW285" s="112"/>
      <c r="KOZ285" s="63"/>
      <c r="KPA285" s="112"/>
      <c r="KPD285" s="63"/>
      <c r="KPE285" s="112"/>
      <c r="KPH285" s="63"/>
      <c r="KPI285" s="112"/>
      <c r="KPL285" s="63"/>
      <c r="KPM285" s="112"/>
      <c r="KPP285" s="63"/>
      <c r="KPQ285" s="112"/>
      <c r="KPT285" s="63"/>
      <c r="KPU285" s="112"/>
      <c r="KPX285" s="63"/>
      <c r="KPY285" s="112"/>
      <c r="KQB285" s="63"/>
      <c r="KQC285" s="112"/>
      <c r="KQF285" s="63"/>
      <c r="KQG285" s="112"/>
      <c r="KQJ285" s="63"/>
      <c r="KQK285" s="112"/>
      <c r="KQN285" s="63"/>
      <c r="KQO285" s="112"/>
      <c r="KQR285" s="63"/>
      <c r="KQS285" s="112"/>
      <c r="KQV285" s="63"/>
      <c r="KQW285" s="112"/>
      <c r="KQZ285" s="63"/>
      <c r="KRA285" s="112"/>
      <c r="KRD285" s="63"/>
      <c r="KRE285" s="112"/>
      <c r="KRH285" s="63"/>
      <c r="KRI285" s="112"/>
      <c r="KRL285" s="63"/>
      <c r="KRM285" s="112"/>
      <c r="KRP285" s="63"/>
      <c r="KRQ285" s="112"/>
      <c r="KRT285" s="63"/>
      <c r="KRU285" s="112"/>
      <c r="KRX285" s="63"/>
      <c r="KRY285" s="112"/>
      <c r="KSB285" s="63"/>
      <c r="KSC285" s="112"/>
      <c r="KSF285" s="63"/>
      <c r="KSG285" s="112"/>
      <c r="KSJ285" s="63"/>
      <c r="KSK285" s="112"/>
      <c r="KSN285" s="63"/>
      <c r="KSO285" s="112"/>
      <c r="KSR285" s="63"/>
      <c r="KSS285" s="112"/>
      <c r="KSV285" s="63"/>
      <c r="KSW285" s="112"/>
      <c r="KSZ285" s="63"/>
      <c r="KTA285" s="112"/>
      <c r="KTD285" s="63"/>
      <c r="KTE285" s="112"/>
      <c r="KTH285" s="63"/>
      <c r="KTI285" s="112"/>
      <c r="KTL285" s="63"/>
      <c r="KTM285" s="112"/>
      <c r="KTP285" s="63"/>
      <c r="KTQ285" s="112"/>
      <c r="KTT285" s="63"/>
      <c r="KTU285" s="112"/>
      <c r="KTX285" s="63"/>
      <c r="KTY285" s="112"/>
      <c r="KUB285" s="63"/>
      <c r="KUC285" s="112"/>
      <c r="KUF285" s="63"/>
      <c r="KUG285" s="112"/>
      <c r="KUJ285" s="63"/>
      <c r="KUK285" s="112"/>
      <c r="KUN285" s="63"/>
      <c r="KUO285" s="112"/>
      <c r="KUR285" s="63"/>
      <c r="KUS285" s="112"/>
      <c r="KUV285" s="63"/>
      <c r="KUW285" s="112"/>
      <c r="KUZ285" s="63"/>
      <c r="KVA285" s="112"/>
      <c r="KVD285" s="63"/>
      <c r="KVE285" s="112"/>
      <c r="KVH285" s="63"/>
      <c r="KVI285" s="112"/>
      <c r="KVL285" s="63"/>
      <c r="KVM285" s="112"/>
      <c r="KVP285" s="63"/>
      <c r="KVQ285" s="112"/>
      <c r="KVT285" s="63"/>
      <c r="KVU285" s="112"/>
      <c r="KVX285" s="63"/>
      <c r="KVY285" s="112"/>
      <c r="KWB285" s="63"/>
      <c r="KWC285" s="112"/>
      <c r="KWF285" s="63"/>
      <c r="KWG285" s="112"/>
      <c r="KWJ285" s="63"/>
      <c r="KWK285" s="112"/>
      <c r="KWN285" s="63"/>
      <c r="KWO285" s="112"/>
      <c r="KWR285" s="63"/>
      <c r="KWS285" s="112"/>
      <c r="KWV285" s="63"/>
      <c r="KWW285" s="112"/>
      <c r="KWZ285" s="63"/>
      <c r="KXA285" s="112"/>
      <c r="KXD285" s="63"/>
      <c r="KXE285" s="112"/>
      <c r="KXH285" s="63"/>
      <c r="KXI285" s="112"/>
      <c r="KXL285" s="63"/>
      <c r="KXM285" s="112"/>
      <c r="KXP285" s="63"/>
      <c r="KXQ285" s="112"/>
      <c r="KXT285" s="63"/>
      <c r="KXU285" s="112"/>
      <c r="KXX285" s="63"/>
      <c r="KXY285" s="112"/>
      <c r="KYB285" s="63"/>
      <c r="KYC285" s="112"/>
      <c r="KYF285" s="63"/>
      <c r="KYG285" s="112"/>
      <c r="KYJ285" s="63"/>
      <c r="KYK285" s="112"/>
      <c r="KYN285" s="63"/>
      <c r="KYO285" s="112"/>
      <c r="KYR285" s="63"/>
      <c r="KYS285" s="112"/>
      <c r="KYV285" s="63"/>
      <c r="KYW285" s="112"/>
      <c r="KYZ285" s="63"/>
      <c r="KZA285" s="112"/>
      <c r="KZD285" s="63"/>
      <c r="KZE285" s="112"/>
      <c r="KZH285" s="63"/>
      <c r="KZI285" s="112"/>
      <c r="KZL285" s="63"/>
      <c r="KZM285" s="112"/>
      <c r="KZP285" s="63"/>
      <c r="KZQ285" s="112"/>
      <c r="KZT285" s="63"/>
      <c r="KZU285" s="112"/>
      <c r="KZX285" s="63"/>
      <c r="KZY285" s="112"/>
      <c r="LAB285" s="63"/>
      <c r="LAC285" s="112"/>
      <c r="LAF285" s="63"/>
      <c r="LAG285" s="112"/>
      <c r="LAJ285" s="63"/>
      <c r="LAK285" s="112"/>
      <c r="LAN285" s="63"/>
      <c r="LAO285" s="112"/>
      <c r="LAR285" s="63"/>
      <c r="LAS285" s="112"/>
      <c r="LAV285" s="63"/>
      <c r="LAW285" s="112"/>
      <c r="LAZ285" s="63"/>
      <c r="LBA285" s="112"/>
      <c r="LBD285" s="63"/>
      <c r="LBE285" s="112"/>
      <c r="LBH285" s="63"/>
      <c r="LBI285" s="112"/>
      <c r="LBL285" s="63"/>
      <c r="LBM285" s="112"/>
      <c r="LBP285" s="63"/>
      <c r="LBQ285" s="112"/>
      <c r="LBT285" s="63"/>
      <c r="LBU285" s="112"/>
      <c r="LBX285" s="63"/>
      <c r="LBY285" s="112"/>
      <c r="LCB285" s="63"/>
      <c r="LCC285" s="112"/>
      <c r="LCF285" s="63"/>
      <c r="LCG285" s="112"/>
      <c r="LCJ285" s="63"/>
      <c r="LCK285" s="112"/>
      <c r="LCN285" s="63"/>
      <c r="LCO285" s="112"/>
      <c r="LCR285" s="63"/>
      <c r="LCS285" s="112"/>
      <c r="LCV285" s="63"/>
      <c r="LCW285" s="112"/>
      <c r="LCZ285" s="63"/>
      <c r="LDA285" s="112"/>
      <c r="LDD285" s="63"/>
      <c r="LDE285" s="112"/>
      <c r="LDH285" s="63"/>
      <c r="LDI285" s="112"/>
      <c r="LDL285" s="63"/>
      <c r="LDM285" s="112"/>
      <c r="LDP285" s="63"/>
      <c r="LDQ285" s="112"/>
      <c r="LDT285" s="63"/>
      <c r="LDU285" s="112"/>
      <c r="LDX285" s="63"/>
      <c r="LDY285" s="112"/>
      <c r="LEB285" s="63"/>
      <c r="LEC285" s="112"/>
      <c r="LEF285" s="63"/>
      <c r="LEG285" s="112"/>
      <c r="LEJ285" s="63"/>
      <c r="LEK285" s="112"/>
      <c r="LEN285" s="63"/>
      <c r="LEO285" s="112"/>
      <c r="LER285" s="63"/>
      <c r="LES285" s="112"/>
      <c r="LEV285" s="63"/>
      <c r="LEW285" s="112"/>
      <c r="LEZ285" s="63"/>
      <c r="LFA285" s="112"/>
      <c r="LFD285" s="63"/>
      <c r="LFE285" s="112"/>
      <c r="LFH285" s="63"/>
      <c r="LFI285" s="112"/>
      <c r="LFL285" s="63"/>
      <c r="LFM285" s="112"/>
      <c r="LFP285" s="63"/>
      <c r="LFQ285" s="112"/>
      <c r="LFT285" s="63"/>
      <c r="LFU285" s="112"/>
      <c r="LFX285" s="63"/>
      <c r="LFY285" s="112"/>
      <c r="LGB285" s="63"/>
      <c r="LGC285" s="112"/>
      <c r="LGF285" s="63"/>
      <c r="LGG285" s="112"/>
      <c r="LGJ285" s="63"/>
      <c r="LGK285" s="112"/>
      <c r="LGN285" s="63"/>
      <c r="LGO285" s="112"/>
      <c r="LGR285" s="63"/>
      <c r="LGS285" s="112"/>
      <c r="LGV285" s="63"/>
      <c r="LGW285" s="112"/>
      <c r="LGZ285" s="63"/>
      <c r="LHA285" s="112"/>
      <c r="LHD285" s="63"/>
      <c r="LHE285" s="112"/>
      <c r="LHH285" s="63"/>
      <c r="LHI285" s="112"/>
      <c r="LHL285" s="63"/>
      <c r="LHM285" s="112"/>
      <c r="LHP285" s="63"/>
      <c r="LHQ285" s="112"/>
      <c r="LHT285" s="63"/>
      <c r="LHU285" s="112"/>
      <c r="LHX285" s="63"/>
      <c r="LHY285" s="112"/>
      <c r="LIB285" s="63"/>
      <c r="LIC285" s="112"/>
      <c r="LIF285" s="63"/>
      <c r="LIG285" s="112"/>
      <c r="LIJ285" s="63"/>
      <c r="LIK285" s="112"/>
      <c r="LIN285" s="63"/>
      <c r="LIO285" s="112"/>
      <c r="LIR285" s="63"/>
      <c r="LIS285" s="112"/>
      <c r="LIV285" s="63"/>
      <c r="LIW285" s="112"/>
      <c r="LIZ285" s="63"/>
      <c r="LJA285" s="112"/>
      <c r="LJD285" s="63"/>
      <c r="LJE285" s="112"/>
      <c r="LJH285" s="63"/>
      <c r="LJI285" s="112"/>
      <c r="LJL285" s="63"/>
      <c r="LJM285" s="112"/>
      <c r="LJP285" s="63"/>
      <c r="LJQ285" s="112"/>
      <c r="LJT285" s="63"/>
      <c r="LJU285" s="112"/>
      <c r="LJX285" s="63"/>
      <c r="LJY285" s="112"/>
      <c r="LKB285" s="63"/>
      <c r="LKC285" s="112"/>
      <c r="LKF285" s="63"/>
      <c r="LKG285" s="112"/>
      <c r="LKJ285" s="63"/>
      <c r="LKK285" s="112"/>
      <c r="LKN285" s="63"/>
      <c r="LKO285" s="112"/>
      <c r="LKR285" s="63"/>
      <c r="LKS285" s="112"/>
      <c r="LKV285" s="63"/>
      <c r="LKW285" s="112"/>
      <c r="LKZ285" s="63"/>
      <c r="LLA285" s="112"/>
      <c r="LLD285" s="63"/>
      <c r="LLE285" s="112"/>
      <c r="LLH285" s="63"/>
      <c r="LLI285" s="112"/>
      <c r="LLL285" s="63"/>
      <c r="LLM285" s="112"/>
      <c r="LLP285" s="63"/>
      <c r="LLQ285" s="112"/>
      <c r="LLT285" s="63"/>
      <c r="LLU285" s="112"/>
      <c r="LLX285" s="63"/>
      <c r="LLY285" s="112"/>
      <c r="LMB285" s="63"/>
      <c r="LMC285" s="112"/>
      <c r="LMF285" s="63"/>
      <c r="LMG285" s="112"/>
      <c r="LMJ285" s="63"/>
      <c r="LMK285" s="112"/>
      <c r="LMN285" s="63"/>
      <c r="LMO285" s="112"/>
      <c r="LMR285" s="63"/>
      <c r="LMS285" s="112"/>
      <c r="LMV285" s="63"/>
      <c r="LMW285" s="112"/>
      <c r="LMZ285" s="63"/>
      <c r="LNA285" s="112"/>
      <c r="LND285" s="63"/>
      <c r="LNE285" s="112"/>
      <c r="LNH285" s="63"/>
      <c r="LNI285" s="112"/>
      <c r="LNL285" s="63"/>
      <c r="LNM285" s="112"/>
      <c r="LNP285" s="63"/>
      <c r="LNQ285" s="112"/>
      <c r="LNT285" s="63"/>
      <c r="LNU285" s="112"/>
      <c r="LNX285" s="63"/>
      <c r="LNY285" s="112"/>
      <c r="LOB285" s="63"/>
      <c r="LOC285" s="112"/>
      <c r="LOF285" s="63"/>
      <c r="LOG285" s="112"/>
      <c r="LOJ285" s="63"/>
      <c r="LOK285" s="112"/>
      <c r="LON285" s="63"/>
      <c r="LOO285" s="112"/>
      <c r="LOR285" s="63"/>
      <c r="LOS285" s="112"/>
      <c r="LOV285" s="63"/>
      <c r="LOW285" s="112"/>
      <c r="LOZ285" s="63"/>
      <c r="LPA285" s="112"/>
      <c r="LPD285" s="63"/>
      <c r="LPE285" s="112"/>
      <c r="LPH285" s="63"/>
      <c r="LPI285" s="112"/>
      <c r="LPL285" s="63"/>
      <c r="LPM285" s="112"/>
      <c r="LPP285" s="63"/>
      <c r="LPQ285" s="112"/>
      <c r="LPT285" s="63"/>
      <c r="LPU285" s="112"/>
      <c r="LPX285" s="63"/>
      <c r="LPY285" s="112"/>
      <c r="LQB285" s="63"/>
      <c r="LQC285" s="112"/>
      <c r="LQF285" s="63"/>
      <c r="LQG285" s="112"/>
      <c r="LQJ285" s="63"/>
      <c r="LQK285" s="112"/>
      <c r="LQN285" s="63"/>
      <c r="LQO285" s="112"/>
      <c r="LQR285" s="63"/>
      <c r="LQS285" s="112"/>
      <c r="LQV285" s="63"/>
      <c r="LQW285" s="112"/>
      <c r="LQZ285" s="63"/>
      <c r="LRA285" s="112"/>
      <c r="LRD285" s="63"/>
      <c r="LRE285" s="112"/>
      <c r="LRH285" s="63"/>
      <c r="LRI285" s="112"/>
      <c r="LRL285" s="63"/>
      <c r="LRM285" s="112"/>
      <c r="LRP285" s="63"/>
      <c r="LRQ285" s="112"/>
      <c r="LRT285" s="63"/>
      <c r="LRU285" s="112"/>
      <c r="LRX285" s="63"/>
      <c r="LRY285" s="112"/>
      <c r="LSB285" s="63"/>
      <c r="LSC285" s="112"/>
      <c r="LSF285" s="63"/>
      <c r="LSG285" s="112"/>
      <c r="LSJ285" s="63"/>
      <c r="LSK285" s="112"/>
      <c r="LSN285" s="63"/>
      <c r="LSO285" s="112"/>
      <c r="LSR285" s="63"/>
      <c r="LSS285" s="112"/>
      <c r="LSV285" s="63"/>
      <c r="LSW285" s="112"/>
      <c r="LSZ285" s="63"/>
      <c r="LTA285" s="112"/>
      <c r="LTD285" s="63"/>
      <c r="LTE285" s="112"/>
      <c r="LTH285" s="63"/>
      <c r="LTI285" s="112"/>
      <c r="LTL285" s="63"/>
      <c r="LTM285" s="112"/>
      <c r="LTP285" s="63"/>
      <c r="LTQ285" s="112"/>
      <c r="LTT285" s="63"/>
      <c r="LTU285" s="112"/>
      <c r="LTX285" s="63"/>
      <c r="LTY285" s="112"/>
      <c r="LUB285" s="63"/>
      <c r="LUC285" s="112"/>
      <c r="LUF285" s="63"/>
      <c r="LUG285" s="112"/>
      <c r="LUJ285" s="63"/>
      <c r="LUK285" s="112"/>
      <c r="LUN285" s="63"/>
      <c r="LUO285" s="112"/>
      <c r="LUR285" s="63"/>
      <c r="LUS285" s="112"/>
      <c r="LUV285" s="63"/>
      <c r="LUW285" s="112"/>
      <c r="LUZ285" s="63"/>
      <c r="LVA285" s="112"/>
      <c r="LVD285" s="63"/>
      <c r="LVE285" s="112"/>
      <c r="LVH285" s="63"/>
      <c r="LVI285" s="112"/>
      <c r="LVL285" s="63"/>
      <c r="LVM285" s="112"/>
      <c r="LVP285" s="63"/>
      <c r="LVQ285" s="112"/>
      <c r="LVT285" s="63"/>
      <c r="LVU285" s="112"/>
      <c r="LVX285" s="63"/>
      <c r="LVY285" s="112"/>
      <c r="LWB285" s="63"/>
      <c r="LWC285" s="112"/>
      <c r="LWF285" s="63"/>
      <c r="LWG285" s="112"/>
      <c r="LWJ285" s="63"/>
      <c r="LWK285" s="112"/>
      <c r="LWN285" s="63"/>
      <c r="LWO285" s="112"/>
      <c r="LWR285" s="63"/>
      <c r="LWS285" s="112"/>
      <c r="LWV285" s="63"/>
      <c r="LWW285" s="112"/>
      <c r="LWZ285" s="63"/>
      <c r="LXA285" s="112"/>
      <c r="LXD285" s="63"/>
      <c r="LXE285" s="112"/>
      <c r="LXH285" s="63"/>
      <c r="LXI285" s="112"/>
      <c r="LXL285" s="63"/>
      <c r="LXM285" s="112"/>
      <c r="LXP285" s="63"/>
      <c r="LXQ285" s="112"/>
      <c r="LXT285" s="63"/>
      <c r="LXU285" s="112"/>
      <c r="LXX285" s="63"/>
      <c r="LXY285" s="112"/>
      <c r="LYB285" s="63"/>
      <c r="LYC285" s="112"/>
      <c r="LYF285" s="63"/>
      <c r="LYG285" s="112"/>
      <c r="LYJ285" s="63"/>
      <c r="LYK285" s="112"/>
      <c r="LYN285" s="63"/>
      <c r="LYO285" s="112"/>
      <c r="LYR285" s="63"/>
      <c r="LYS285" s="112"/>
      <c r="LYV285" s="63"/>
      <c r="LYW285" s="112"/>
      <c r="LYZ285" s="63"/>
      <c r="LZA285" s="112"/>
      <c r="LZD285" s="63"/>
      <c r="LZE285" s="112"/>
      <c r="LZH285" s="63"/>
      <c r="LZI285" s="112"/>
      <c r="LZL285" s="63"/>
      <c r="LZM285" s="112"/>
      <c r="LZP285" s="63"/>
      <c r="LZQ285" s="112"/>
      <c r="LZT285" s="63"/>
      <c r="LZU285" s="112"/>
      <c r="LZX285" s="63"/>
      <c r="LZY285" s="112"/>
      <c r="MAB285" s="63"/>
      <c r="MAC285" s="112"/>
      <c r="MAF285" s="63"/>
      <c r="MAG285" s="112"/>
      <c r="MAJ285" s="63"/>
      <c r="MAK285" s="112"/>
      <c r="MAN285" s="63"/>
      <c r="MAO285" s="112"/>
      <c r="MAR285" s="63"/>
      <c r="MAS285" s="112"/>
      <c r="MAV285" s="63"/>
      <c r="MAW285" s="112"/>
      <c r="MAZ285" s="63"/>
      <c r="MBA285" s="112"/>
      <c r="MBD285" s="63"/>
      <c r="MBE285" s="112"/>
      <c r="MBH285" s="63"/>
      <c r="MBI285" s="112"/>
      <c r="MBL285" s="63"/>
      <c r="MBM285" s="112"/>
      <c r="MBP285" s="63"/>
      <c r="MBQ285" s="112"/>
      <c r="MBT285" s="63"/>
      <c r="MBU285" s="112"/>
      <c r="MBX285" s="63"/>
      <c r="MBY285" s="112"/>
      <c r="MCB285" s="63"/>
      <c r="MCC285" s="112"/>
      <c r="MCF285" s="63"/>
      <c r="MCG285" s="112"/>
      <c r="MCJ285" s="63"/>
      <c r="MCK285" s="112"/>
      <c r="MCN285" s="63"/>
      <c r="MCO285" s="112"/>
      <c r="MCR285" s="63"/>
      <c r="MCS285" s="112"/>
      <c r="MCV285" s="63"/>
      <c r="MCW285" s="112"/>
      <c r="MCZ285" s="63"/>
      <c r="MDA285" s="112"/>
      <c r="MDD285" s="63"/>
      <c r="MDE285" s="112"/>
      <c r="MDH285" s="63"/>
      <c r="MDI285" s="112"/>
      <c r="MDL285" s="63"/>
      <c r="MDM285" s="112"/>
      <c r="MDP285" s="63"/>
      <c r="MDQ285" s="112"/>
      <c r="MDT285" s="63"/>
      <c r="MDU285" s="112"/>
      <c r="MDX285" s="63"/>
      <c r="MDY285" s="112"/>
      <c r="MEB285" s="63"/>
      <c r="MEC285" s="112"/>
      <c r="MEF285" s="63"/>
      <c r="MEG285" s="112"/>
      <c r="MEJ285" s="63"/>
      <c r="MEK285" s="112"/>
      <c r="MEN285" s="63"/>
      <c r="MEO285" s="112"/>
      <c r="MER285" s="63"/>
      <c r="MES285" s="112"/>
      <c r="MEV285" s="63"/>
      <c r="MEW285" s="112"/>
      <c r="MEZ285" s="63"/>
      <c r="MFA285" s="112"/>
      <c r="MFD285" s="63"/>
      <c r="MFE285" s="112"/>
      <c r="MFH285" s="63"/>
      <c r="MFI285" s="112"/>
      <c r="MFL285" s="63"/>
      <c r="MFM285" s="112"/>
      <c r="MFP285" s="63"/>
      <c r="MFQ285" s="112"/>
      <c r="MFT285" s="63"/>
      <c r="MFU285" s="112"/>
      <c r="MFX285" s="63"/>
      <c r="MFY285" s="112"/>
      <c r="MGB285" s="63"/>
      <c r="MGC285" s="112"/>
      <c r="MGF285" s="63"/>
      <c r="MGG285" s="112"/>
      <c r="MGJ285" s="63"/>
      <c r="MGK285" s="112"/>
      <c r="MGN285" s="63"/>
      <c r="MGO285" s="112"/>
      <c r="MGR285" s="63"/>
      <c r="MGS285" s="112"/>
      <c r="MGV285" s="63"/>
      <c r="MGW285" s="112"/>
      <c r="MGZ285" s="63"/>
      <c r="MHA285" s="112"/>
      <c r="MHD285" s="63"/>
      <c r="MHE285" s="112"/>
      <c r="MHH285" s="63"/>
      <c r="MHI285" s="112"/>
      <c r="MHL285" s="63"/>
      <c r="MHM285" s="112"/>
      <c r="MHP285" s="63"/>
      <c r="MHQ285" s="112"/>
      <c r="MHT285" s="63"/>
      <c r="MHU285" s="112"/>
      <c r="MHX285" s="63"/>
      <c r="MHY285" s="112"/>
      <c r="MIB285" s="63"/>
      <c r="MIC285" s="112"/>
      <c r="MIF285" s="63"/>
      <c r="MIG285" s="112"/>
      <c r="MIJ285" s="63"/>
      <c r="MIK285" s="112"/>
      <c r="MIN285" s="63"/>
      <c r="MIO285" s="112"/>
      <c r="MIR285" s="63"/>
      <c r="MIS285" s="112"/>
      <c r="MIV285" s="63"/>
      <c r="MIW285" s="112"/>
      <c r="MIZ285" s="63"/>
      <c r="MJA285" s="112"/>
      <c r="MJD285" s="63"/>
      <c r="MJE285" s="112"/>
      <c r="MJH285" s="63"/>
      <c r="MJI285" s="112"/>
      <c r="MJL285" s="63"/>
      <c r="MJM285" s="112"/>
      <c r="MJP285" s="63"/>
      <c r="MJQ285" s="112"/>
      <c r="MJT285" s="63"/>
      <c r="MJU285" s="112"/>
      <c r="MJX285" s="63"/>
      <c r="MJY285" s="112"/>
      <c r="MKB285" s="63"/>
      <c r="MKC285" s="112"/>
      <c r="MKF285" s="63"/>
      <c r="MKG285" s="112"/>
      <c r="MKJ285" s="63"/>
      <c r="MKK285" s="112"/>
      <c r="MKN285" s="63"/>
      <c r="MKO285" s="112"/>
      <c r="MKR285" s="63"/>
      <c r="MKS285" s="112"/>
      <c r="MKV285" s="63"/>
      <c r="MKW285" s="112"/>
      <c r="MKZ285" s="63"/>
      <c r="MLA285" s="112"/>
      <c r="MLD285" s="63"/>
      <c r="MLE285" s="112"/>
      <c r="MLH285" s="63"/>
      <c r="MLI285" s="112"/>
      <c r="MLL285" s="63"/>
      <c r="MLM285" s="112"/>
      <c r="MLP285" s="63"/>
      <c r="MLQ285" s="112"/>
      <c r="MLT285" s="63"/>
      <c r="MLU285" s="112"/>
      <c r="MLX285" s="63"/>
      <c r="MLY285" s="112"/>
      <c r="MMB285" s="63"/>
      <c r="MMC285" s="112"/>
      <c r="MMF285" s="63"/>
      <c r="MMG285" s="112"/>
      <c r="MMJ285" s="63"/>
      <c r="MMK285" s="112"/>
      <c r="MMN285" s="63"/>
      <c r="MMO285" s="112"/>
      <c r="MMR285" s="63"/>
      <c r="MMS285" s="112"/>
      <c r="MMV285" s="63"/>
      <c r="MMW285" s="112"/>
      <c r="MMZ285" s="63"/>
      <c r="MNA285" s="112"/>
      <c r="MND285" s="63"/>
      <c r="MNE285" s="112"/>
      <c r="MNH285" s="63"/>
      <c r="MNI285" s="112"/>
      <c r="MNL285" s="63"/>
      <c r="MNM285" s="112"/>
      <c r="MNP285" s="63"/>
      <c r="MNQ285" s="112"/>
      <c r="MNT285" s="63"/>
      <c r="MNU285" s="112"/>
      <c r="MNX285" s="63"/>
      <c r="MNY285" s="112"/>
      <c r="MOB285" s="63"/>
      <c r="MOC285" s="112"/>
      <c r="MOF285" s="63"/>
      <c r="MOG285" s="112"/>
      <c r="MOJ285" s="63"/>
      <c r="MOK285" s="112"/>
      <c r="MON285" s="63"/>
      <c r="MOO285" s="112"/>
      <c r="MOR285" s="63"/>
      <c r="MOS285" s="112"/>
      <c r="MOV285" s="63"/>
      <c r="MOW285" s="112"/>
      <c r="MOZ285" s="63"/>
      <c r="MPA285" s="112"/>
      <c r="MPD285" s="63"/>
      <c r="MPE285" s="112"/>
      <c r="MPH285" s="63"/>
      <c r="MPI285" s="112"/>
      <c r="MPL285" s="63"/>
      <c r="MPM285" s="112"/>
      <c r="MPP285" s="63"/>
      <c r="MPQ285" s="112"/>
      <c r="MPT285" s="63"/>
      <c r="MPU285" s="112"/>
      <c r="MPX285" s="63"/>
      <c r="MPY285" s="112"/>
      <c r="MQB285" s="63"/>
      <c r="MQC285" s="112"/>
      <c r="MQF285" s="63"/>
      <c r="MQG285" s="112"/>
      <c r="MQJ285" s="63"/>
      <c r="MQK285" s="112"/>
      <c r="MQN285" s="63"/>
      <c r="MQO285" s="112"/>
      <c r="MQR285" s="63"/>
      <c r="MQS285" s="112"/>
      <c r="MQV285" s="63"/>
      <c r="MQW285" s="112"/>
      <c r="MQZ285" s="63"/>
      <c r="MRA285" s="112"/>
      <c r="MRD285" s="63"/>
      <c r="MRE285" s="112"/>
      <c r="MRH285" s="63"/>
      <c r="MRI285" s="112"/>
      <c r="MRL285" s="63"/>
      <c r="MRM285" s="112"/>
      <c r="MRP285" s="63"/>
      <c r="MRQ285" s="112"/>
      <c r="MRT285" s="63"/>
      <c r="MRU285" s="112"/>
      <c r="MRX285" s="63"/>
      <c r="MRY285" s="112"/>
      <c r="MSB285" s="63"/>
      <c r="MSC285" s="112"/>
      <c r="MSF285" s="63"/>
      <c r="MSG285" s="112"/>
      <c r="MSJ285" s="63"/>
      <c r="MSK285" s="112"/>
      <c r="MSN285" s="63"/>
      <c r="MSO285" s="112"/>
      <c r="MSR285" s="63"/>
      <c r="MSS285" s="112"/>
      <c r="MSV285" s="63"/>
      <c r="MSW285" s="112"/>
      <c r="MSZ285" s="63"/>
      <c r="MTA285" s="112"/>
      <c r="MTD285" s="63"/>
      <c r="MTE285" s="112"/>
      <c r="MTH285" s="63"/>
      <c r="MTI285" s="112"/>
      <c r="MTL285" s="63"/>
      <c r="MTM285" s="112"/>
      <c r="MTP285" s="63"/>
      <c r="MTQ285" s="112"/>
      <c r="MTT285" s="63"/>
      <c r="MTU285" s="112"/>
      <c r="MTX285" s="63"/>
      <c r="MTY285" s="112"/>
      <c r="MUB285" s="63"/>
      <c r="MUC285" s="112"/>
      <c r="MUF285" s="63"/>
      <c r="MUG285" s="112"/>
      <c r="MUJ285" s="63"/>
      <c r="MUK285" s="112"/>
      <c r="MUN285" s="63"/>
      <c r="MUO285" s="112"/>
      <c r="MUR285" s="63"/>
      <c r="MUS285" s="112"/>
      <c r="MUV285" s="63"/>
      <c r="MUW285" s="112"/>
      <c r="MUZ285" s="63"/>
      <c r="MVA285" s="112"/>
      <c r="MVD285" s="63"/>
      <c r="MVE285" s="112"/>
      <c r="MVH285" s="63"/>
      <c r="MVI285" s="112"/>
      <c r="MVL285" s="63"/>
      <c r="MVM285" s="112"/>
      <c r="MVP285" s="63"/>
      <c r="MVQ285" s="112"/>
      <c r="MVT285" s="63"/>
      <c r="MVU285" s="112"/>
      <c r="MVX285" s="63"/>
      <c r="MVY285" s="112"/>
      <c r="MWB285" s="63"/>
      <c r="MWC285" s="112"/>
      <c r="MWF285" s="63"/>
      <c r="MWG285" s="112"/>
      <c r="MWJ285" s="63"/>
      <c r="MWK285" s="112"/>
      <c r="MWN285" s="63"/>
      <c r="MWO285" s="112"/>
      <c r="MWR285" s="63"/>
      <c r="MWS285" s="112"/>
      <c r="MWV285" s="63"/>
      <c r="MWW285" s="112"/>
      <c r="MWZ285" s="63"/>
      <c r="MXA285" s="112"/>
      <c r="MXD285" s="63"/>
      <c r="MXE285" s="112"/>
      <c r="MXH285" s="63"/>
      <c r="MXI285" s="112"/>
      <c r="MXL285" s="63"/>
      <c r="MXM285" s="112"/>
      <c r="MXP285" s="63"/>
      <c r="MXQ285" s="112"/>
      <c r="MXT285" s="63"/>
      <c r="MXU285" s="112"/>
      <c r="MXX285" s="63"/>
      <c r="MXY285" s="112"/>
      <c r="MYB285" s="63"/>
      <c r="MYC285" s="112"/>
      <c r="MYF285" s="63"/>
      <c r="MYG285" s="112"/>
      <c r="MYJ285" s="63"/>
      <c r="MYK285" s="112"/>
      <c r="MYN285" s="63"/>
      <c r="MYO285" s="112"/>
      <c r="MYR285" s="63"/>
      <c r="MYS285" s="112"/>
      <c r="MYV285" s="63"/>
      <c r="MYW285" s="112"/>
      <c r="MYZ285" s="63"/>
      <c r="MZA285" s="112"/>
      <c r="MZD285" s="63"/>
      <c r="MZE285" s="112"/>
      <c r="MZH285" s="63"/>
      <c r="MZI285" s="112"/>
      <c r="MZL285" s="63"/>
      <c r="MZM285" s="112"/>
      <c r="MZP285" s="63"/>
      <c r="MZQ285" s="112"/>
      <c r="MZT285" s="63"/>
      <c r="MZU285" s="112"/>
      <c r="MZX285" s="63"/>
      <c r="MZY285" s="112"/>
      <c r="NAB285" s="63"/>
      <c r="NAC285" s="112"/>
      <c r="NAF285" s="63"/>
      <c r="NAG285" s="112"/>
      <c r="NAJ285" s="63"/>
      <c r="NAK285" s="112"/>
      <c r="NAN285" s="63"/>
      <c r="NAO285" s="112"/>
      <c r="NAR285" s="63"/>
      <c r="NAS285" s="112"/>
      <c r="NAV285" s="63"/>
      <c r="NAW285" s="112"/>
      <c r="NAZ285" s="63"/>
      <c r="NBA285" s="112"/>
      <c r="NBD285" s="63"/>
      <c r="NBE285" s="112"/>
      <c r="NBH285" s="63"/>
      <c r="NBI285" s="112"/>
      <c r="NBL285" s="63"/>
      <c r="NBM285" s="112"/>
      <c r="NBP285" s="63"/>
      <c r="NBQ285" s="112"/>
      <c r="NBT285" s="63"/>
      <c r="NBU285" s="112"/>
      <c r="NBX285" s="63"/>
      <c r="NBY285" s="112"/>
      <c r="NCB285" s="63"/>
      <c r="NCC285" s="112"/>
      <c r="NCF285" s="63"/>
      <c r="NCG285" s="112"/>
      <c r="NCJ285" s="63"/>
      <c r="NCK285" s="112"/>
      <c r="NCN285" s="63"/>
      <c r="NCO285" s="112"/>
      <c r="NCR285" s="63"/>
      <c r="NCS285" s="112"/>
      <c r="NCV285" s="63"/>
      <c r="NCW285" s="112"/>
      <c r="NCZ285" s="63"/>
      <c r="NDA285" s="112"/>
      <c r="NDD285" s="63"/>
      <c r="NDE285" s="112"/>
      <c r="NDH285" s="63"/>
      <c r="NDI285" s="112"/>
      <c r="NDL285" s="63"/>
      <c r="NDM285" s="112"/>
      <c r="NDP285" s="63"/>
      <c r="NDQ285" s="112"/>
      <c r="NDT285" s="63"/>
      <c r="NDU285" s="112"/>
      <c r="NDX285" s="63"/>
      <c r="NDY285" s="112"/>
      <c r="NEB285" s="63"/>
      <c r="NEC285" s="112"/>
      <c r="NEF285" s="63"/>
      <c r="NEG285" s="112"/>
      <c r="NEJ285" s="63"/>
      <c r="NEK285" s="112"/>
      <c r="NEN285" s="63"/>
      <c r="NEO285" s="112"/>
      <c r="NER285" s="63"/>
      <c r="NES285" s="112"/>
      <c r="NEV285" s="63"/>
      <c r="NEW285" s="112"/>
      <c r="NEZ285" s="63"/>
      <c r="NFA285" s="112"/>
      <c r="NFD285" s="63"/>
      <c r="NFE285" s="112"/>
      <c r="NFH285" s="63"/>
      <c r="NFI285" s="112"/>
      <c r="NFL285" s="63"/>
      <c r="NFM285" s="112"/>
      <c r="NFP285" s="63"/>
      <c r="NFQ285" s="112"/>
      <c r="NFT285" s="63"/>
      <c r="NFU285" s="112"/>
      <c r="NFX285" s="63"/>
      <c r="NFY285" s="112"/>
      <c r="NGB285" s="63"/>
      <c r="NGC285" s="112"/>
      <c r="NGF285" s="63"/>
      <c r="NGG285" s="112"/>
      <c r="NGJ285" s="63"/>
      <c r="NGK285" s="112"/>
      <c r="NGN285" s="63"/>
      <c r="NGO285" s="112"/>
      <c r="NGR285" s="63"/>
      <c r="NGS285" s="112"/>
      <c r="NGV285" s="63"/>
      <c r="NGW285" s="112"/>
      <c r="NGZ285" s="63"/>
      <c r="NHA285" s="112"/>
      <c r="NHD285" s="63"/>
      <c r="NHE285" s="112"/>
      <c r="NHH285" s="63"/>
      <c r="NHI285" s="112"/>
      <c r="NHL285" s="63"/>
      <c r="NHM285" s="112"/>
      <c r="NHP285" s="63"/>
      <c r="NHQ285" s="112"/>
      <c r="NHT285" s="63"/>
      <c r="NHU285" s="112"/>
      <c r="NHX285" s="63"/>
      <c r="NHY285" s="112"/>
      <c r="NIB285" s="63"/>
      <c r="NIC285" s="112"/>
      <c r="NIF285" s="63"/>
      <c r="NIG285" s="112"/>
      <c r="NIJ285" s="63"/>
      <c r="NIK285" s="112"/>
      <c r="NIN285" s="63"/>
      <c r="NIO285" s="112"/>
      <c r="NIR285" s="63"/>
      <c r="NIS285" s="112"/>
      <c r="NIV285" s="63"/>
      <c r="NIW285" s="112"/>
      <c r="NIZ285" s="63"/>
      <c r="NJA285" s="112"/>
      <c r="NJD285" s="63"/>
      <c r="NJE285" s="112"/>
      <c r="NJH285" s="63"/>
      <c r="NJI285" s="112"/>
      <c r="NJL285" s="63"/>
      <c r="NJM285" s="112"/>
      <c r="NJP285" s="63"/>
      <c r="NJQ285" s="112"/>
      <c r="NJT285" s="63"/>
      <c r="NJU285" s="112"/>
      <c r="NJX285" s="63"/>
      <c r="NJY285" s="112"/>
      <c r="NKB285" s="63"/>
      <c r="NKC285" s="112"/>
      <c r="NKF285" s="63"/>
      <c r="NKG285" s="112"/>
      <c r="NKJ285" s="63"/>
      <c r="NKK285" s="112"/>
      <c r="NKN285" s="63"/>
      <c r="NKO285" s="112"/>
      <c r="NKR285" s="63"/>
      <c r="NKS285" s="112"/>
      <c r="NKV285" s="63"/>
      <c r="NKW285" s="112"/>
      <c r="NKZ285" s="63"/>
      <c r="NLA285" s="112"/>
      <c r="NLD285" s="63"/>
      <c r="NLE285" s="112"/>
      <c r="NLH285" s="63"/>
      <c r="NLI285" s="112"/>
      <c r="NLL285" s="63"/>
      <c r="NLM285" s="112"/>
      <c r="NLP285" s="63"/>
      <c r="NLQ285" s="112"/>
      <c r="NLT285" s="63"/>
      <c r="NLU285" s="112"/>
      <c r="NLX285" s="63"/>
      <c r="NLY285" s="112"/>
      <c r="NMB285" s="63"/>
      <c r="NMC285" s="112"/>
      <c r="NMF285" s="63"/>
      <c r="NMG285" s="112"/>
      <c r="NMJ285" s="63"/>
      <c r="NMK285" s="112"/>
      <c r="NMN285" s="63"/>
      <c r="NMO285" s="112"/>
      <c r="NMR285" s="63"/>
      <c r="NMS285" s="112"/>
      <c r="NMV285" s="63"/>
      <c r="NMW285" s="112"/>
      <c r="NMZ285" s="63"/>
      <c r="NNA285" s="112"/>
      <c r="NND285" s="63"/>
      <c r="NNE285" s="112"/>
      <c r="NNH285" s="63"/>
      <c r="NNI285" s="112"/>
      <c r="NNL285" s="63"/>
      <c r="NNM285" s="112"/>
      <c r="NNP285" s="63"/>
      <c r="NNQ285" s="112"/>
      <c r="NNT285" s="63"/>
      <c r="NNU285" s="112"/>
      <c r="NNX285" s="63"/>
      <c r="NNY285" s="112"/>
      <c r="NOB285" s="63"/>
      <c r="NOC285" s="112"/>
      <c r="NOF285" s="63"/>
      <c r="NOG285" s="112"/>
      <c r="NOJ285" s="63"/>
      <c r="NOK285" s="112"/>
      <c r="NON285" s="63"/>
      <c r="NOO285" s="112"/>
      <c r="NOR285" s="63"/>
      <c r="NOS285" s="112"/>
      <c r="NOV285" s="63"/>
      <c r="NOW285" s="112"/>
      <c r="NOZ285" s="63"/>
      <c r="NPA285" s="112"/>
      <c r="NPD285" s="63"/>
      <c r="NPE285" s="112"/>
      <c r="NPH285" s="63"/>
      <c r="NPI285" s="112"/>
      <c r="NPL285" s="63"/>
      <c r="NPM285" s="112"/>
      <c r="NPP285" s="63"/>
      <c r="NPQ285" s="112"/>
      <c r="NPT285" s="63"/>
      <c r="NPU285" s="112"/>
      <c r="NPX285" s="63"/>
      <c r="NPY285" s="112"/>
      <c r="NQB285" s="63"/>
      <c r="NQC285" s="112"/>
      <c r="NQF285" s="63"/>
      <c r="NQG285" s="112"/>
      <c r="NQJ285" s="63"/>
      <c r="NQK285" s="112"/>
      <c r="NQN285" s="63"/>
      <c r="NQO285" s="112"/>
      <c r="NQR285" s="63"/>
      <c r="NQS285" s="112"/>
      <c r="NQV285" s="63"/>
      <c r="NQW285" s="112"/>
      <c r="NQZ285" s="63"/>
      <c r="NRA285" s="112"/>
      <c r="NRD285" s="63"/>
      <c r="NRE285" s="112"/>
      <c r="NRH285" s="63"/>
      <c r="NRI285" s="112"/>
      <c r="NRL285" s="63"/>
      <c r="NRM285" s="112"/>
      <c r="NRP285" s="63"/>
      <c r="NRQ285" s="112"/>
      <c r="NRT285" s="63"/>
      <c r="NRU285" s="112"/>
      <c r="NRX285" s="63"/>
      <c r="NRY285" s="112"/>
      <c r="NSB285" s="63"/>
      <c r="NSC285" s="112"/>
      <c r="NSF285" s="63"/>
      <c r="NSG285" s="112"/>
      <c r="NSJ285" s="63"/>
      <c r="NSK285" s="112"/>
      <c r="NSN285" s="63"/>
      <c r="NSO285" s="112"/>
      <c r="NSR285" s="63"/>
      <c r="NSS285" s="112"/>
      <c r="NSV285" s="63"/>
      <c r="NSW285" s="112"/>
      <c r="NSZ285" s="63"/>
      <c r="NTA285" s="112"/>
      <c r="NTD285" s="63"/>
      <c r="NTE285" s="112"/>
      <c r="NTH285" s="63"/>
      <c r="NTI285" s="112"/>
      <c r="NTL285" s="63"/>
      <c r="NTM285" s="112"/>
      <c r="NTP285" s="63"/>
      <c r="NTQ285" s="112"/>
      <c r="NTT285" s="63"/>
      <c r="NTU285" s="112"/>
      <c r="NTX285" s="63"/>
      <c r="NTY285" s="112"/>
      <c r="NUB285" s="63"/>
      <c r="NUC285" s="112"/>
      <c r="NUF285" s="63"/>
      <c r="NUG285" s="112"/>
      <c r="NUJ285" s="63"/>
      <c r="NUK285" s="112"/>
      <c r="NUN285" s="63"/>
      <c r="NUO285" s="112"/>
      <c r="NUR285" s="63"/>
      <c r="NUS285" s="112"/>
      <c r="NUV285" s="63"/>
      <c r="NUW285" s="112"/>
      <c r="NUZ285" s="63"/>
      <c r="NVA285" s="112"/>
      <c r="NVD285" s="63"/>
      <c r="NVE285" s="112"/>
      <c r="NVH285" s="63"/>
      <c r="NVI285" s="112"/>
      <c r="NVL285" s="63"/>
      <c r="NVM285" s="112"/>
      <c r="NVP285" s="63"/>
      <c r="NVQ285" s="112"/>
      <c r="NVT285" s="63"/>
      <c r="NVU285" s="112"/>
      <c r="NVX285" s="63"/>
      <c r="NVY285" s="112"/>
      <c r="NWB285" s="63"/>
      <c r="NWC285" s="112"/>
      <c r="NWF285" s="63"/>
      <c r="NWG285" s="112"/>
      <c r="NWJ285" s="63"/>
      <c r="NWK285" s="112"/>
      <c r="NWN285" s="63"/>
      <c r="NWO285" s="112"/>
      <c r="NWR285" s="63"/>
      <c r="NWS285" s="112"/>
      <c r="NWV285" s="63"/>
      <c r="NWW285" s="112"/>
      <c r="NWZ285" s="63"/>
      <c r="NXA285" s="112"/>
      <c r="NXD285" s="63"/>
      <c r="NXE285" s="112"/>
      <c r="NXH285" s="63"/>
      <c r="NXI285" s="112"/>
      <c r="NXL285" s="63"/>
      <c r="NXM285" s="112"/>
      <c r="NXP285" s="63"/>
      <c r="NXQ285" s="112"/>
      <c r="NXT285" s="63"/>
      <c r="NXU285" s="112"/>
      <c r="NXX285" s="63"/>
      <c r="NXY285" s="112"/>
      <c r="NYB285" s="63"/>
      <c r="NYC285" s="112"/>
      <c r="NYF285" s="63"/>
      <c r="NYG285" s="112"/>
      <c r="NYJ285" s="63"/>
      <c r="NYK285" s="112"/>
      <c r="NYN285" s="63"/>
      <c r="NYO285" s="112"/>
      <c r="NYR285" s="63"/>
      <c r="NYS285" s="112"/>
      <c r="NYV285" s="63"/>
      <c r="NYW285" s="112"/>
      <c r="NYZ285" s="63"/>
      <c r="NZA285" s="112"/>
      <c r="NZD285" s="63"/>
      <c r="NZE285" s="112"/>
      <c r="NZH285" s="63"/>
      <c r="NZI285" s="112"/>
      <c r="NZL285" s="63"/>
      <c r="NZM285" s="112"/>
      <c r="NZP285" s="63"/>
      <c r="NZQ285" s="112"/>
      <c r="NZT285" s="63"/>
      <c r="NZU285" s="112"/>
      <c r="NZX285" s="63"/>
      <c r="NZY285" s="112"/>
      <c r="OAB285" s="63"/>
      <c r="OAC285" s="112"/>
      <c r="OAF285" s="63"/>
      <c r="OAG285" s="112"/>
      <c r="OAJ285" s="63"/>
      <c r="OAK285" s="112"/>
      <c r="OAN285" s="63"/>
      <c r="OAO285" s="112"/>
      <c r="OAR285" s="63"/>
      <c r="OAS285" s="112"/>
      <c r="OAV285" s="63"/>
      <c r="OAW285" s="112"/>
      <c r="OAZ285" s="63"/>
      <c r="OBA285" s="112"/>
      <c r="OBD285" s="63"/>
      <c r="OBE285" s="112"/>
      <c r="OBH285" s="63"/>
      <c r="OBI285" s="112"/>
      <c r="OBL285" s="63"/>
      <c r="OBM285" s="112"/>
      <c r="OBP285" s="63"/>
      <c r="OBQ285" s="112"/>
      <c r="OBT285" s="63"/>
      <c r="OBU285" s="112"/>
      <c r="OBX285" s="63"/>
      <c r="OBY285" s="112"/>
      <c r="OCB285" s="63"/>
      <c r="OCC285" s="112"/>
      <c r="OCF285" s="63"/>
      <c r="OCG285" s="112"/>
      <c r="OCJ285" s="63"/>
      <c r="OCK285" s="112"/>
      <c r="OCN285" s="63"/>
      <c r="OCO285" s="112"/>
      <c r="OCR285" s="63"/>
      <c r="OCS285" s="112"/>
      <c r="OCV285" s="63"/>
      <c r="OCW285" s="112"/>
      <c r="OCZ285" s="63"/>
      <c r="ODA285" s="112"/>
      <c r="ODD285" s="63"/>
      <c r="ODE285" s="112"/>
      <c r="ODH285" s="63"/>
      <c r="ODI285" s="112"/>
      <c r="ODL285" s="63"/>
      <c r="ODM285" s="112"/>
      <c r="ODP285" s="63"/>
      <c r="ODQ285" s="112"/>
      <c r="ODT285" s="63"/>
      <c r="ODU285" s="112"/>
      <c r="ODX285" s="63"/>
      <c r="ODY285" s="112"/>
      <c r="OEB285" s="63"/>
      <c r="OEC285" s="112"/>
      <c r="OEF285" s="63"/>
      <c r="OEG285" s="112"/>
      <c r="OEJ285" s="63"/>
      <c r="OEK285" s="112"/>
      <c r="OEN285" s="63"/>
      <c r="OEO285" s="112"/>
      <c r="OER285" s="63"/>
      <c r="OES285" s="112"/>
      <c r="OEV285" s="63"/>
      <c r="OEW285" s="112"/>
      <c r="OEZ285" s="63"/>
      <c r="OFA285" s="112"/>
      <c r="OFD285" s="63"/>
      <c r="OFE285" s="112"/>
      <c r="OFH285" s="63"/>
      <c r="OFI285" s="112"/>
      <c r="OFL285" s="63"/>
      <c r="OFM285" s="112"/>
      <c r="OFP285" s="63"/>
      <c r="OFQ285" s="112"/>
      <c r="OFT285" s="63"/>
      <c r="OFU285" s="112"/>
      <c r="OFX285" s="63"/>
      <c r="OFY285" s="112"/>
      <c r="OGB285" s="63"/>
      <c r="OGC285" s="112"/>
      <c r="OGF285" s="63"/>
      <c r="OGG285" s="112"/>
      <c r="OGJ285" s="63"/>
      <c r="OGK285" s="112"/>
      <c r="OGN285" s="63"/>
      <c r="OGO285" s="112"/>
      <c r="OGR285" s="63"/>
      <c r="OGS285" s="112"/>
      <c r="OGV285" s="63"/>
      <c r="OGW285" s="112"/>
      <c r="OGZ285" s="63"/>
      <c r="OHA285" s="112"/>
      <c r="OHD285" s="63"/>
      <c r="OHE285" s="112"/>
      <c r="OHH285" s="63"/>
      <c r="OHI285" s="112"/>
      <c r="OHL285" s="63"/>
      <c r="OHM285" s="112"/>
      <c r="OHP285" s="63"/>
      <c r="OHQ285" s="112"/>
      <c r="OHT285" s="63"/>
      <c r="OHU285" s="112"/>
      <c r="OHX285" s="63"/>
      <c r="OHY285" s="112"/>
      <c r="OIB285" s="63"/>
      <c r="OIC285" s="112"/>
      <c r="OIF285" s="63"/>
      <c r="OIG285" s="112"/>
      <c r="OIJ285" s="63"/>
      <c r="OIK285" s="112"/>
      <c r="OIN285" s="63"/>
      <c r="OIO285" s="112"/>
      <c r="OIR285" s="63"/>
      <c r="OIS285" s="112"/>
      <c r="OIV285" s="63"/>
      <c r="OIW285" s="112"/>
      <c r="OIZ285" s="63"/>
      <c r="OJA285" s="112"/>
      <c r="OJD285" s="63"/>
      <c r="OJE285" s="112"/>
      <c r="OJH285" s="63"/>
      <c r="OJI285" s="112"/>
      <c r="OJL285" s="63"/>
      <c r="OJM285" s="112"/>
      <c r="OJP285" s="63"/>
      <c r="OJQ285" s="112"/>
      <c r="OJT285" s="63"/>
      <c r="OJU285" s="112"/>
      <c r="OJX285" s="63"/>
      <c r="OJY285" s="112"/>
      <c r="OKB285" s="63"/>
      <c r="OKC285" s="112"/>
      <c r="OKF285" s="63"/>
      <c r="OKG285" s="112"/>
      <c r="OKJ285" s="63"/>
      <c r="OKK285" s="112"/>
      <c r="OKN285" s="63"/>
      <c r="OKO285" s="112"/>
      <c r="OKR285" s="63"/>
      <c r="OKS285" s="112"/>
      <c r="OKV285" s="63"/>
      <c r="OKW285" s="112"/>
      <c r="OKZ285" s="63"/>
      <c r="OLA285" s="112"/>
      <c r="OLD285" s="63"/>
      <c r="OLE285" s="112"/>
      <c r="OLH285" s="63"/>
      <c r="OLI285" s="112"/>
      <c r="OLL285" s="63"/>
      <c r="OLM285" s="112"/>
      <c r="OLP285" s="63"/>
      <c r="OLQ285" s="112"/>
      <c r="OLT285" s="63"/>
      <c r="OLU285" s="112"/>
      <c r="OLX285" s="63"/>
      <c r="OLY285" s="112"/>
      <c r="OMB285" s="63"/>
      <c r="OMC285" s="112"/>
      <c r="OMF285" s="63"/>
      <c r="OMG285" s="112"/>
      <c r="OMJ285" s="63"/>
      <c r="OMK285" s="112"/>
      <c r="OMN285" s="63"/>
      <c r="OMO285" s="112"/>
      <c r="OMR285" s="63"/>
      <c r="OMS285" s="112"/>
      <c r="OMV285" s="63"/>
      <c r="OMW285" s="112"/>
      <c r="OMZ285" s="63"/>
      <c r="ONA285" s="112"/>
      <c r="OND285" s="63"/>
      <c r="ONE285" s="112"/>
      <c r="ONH285" s="63"/>
      <c r="ONI285" s="112"/>
      <c r="ONL285" s="63"/>
      <c r="ONM285" s="112"/>
      <c r="ONP285" s="63"/>
      <c r="ONQ285" s="112"/>
      <c r="ONT285" s="63"/>
      <c r="ONU285" s="112"/>
      <c r="ONX285" s="63"/>
      <c r="ONY285" s="112"/>
      <c r="OOB285" s="63"/>
      <c r="OOC285" s="112"/>
      <c r="OOF285" s="63"/>
      <c r="OOG285" s="112"/>
      <c r="OOJ285" s="63"/>
      <c r="OOK285" s="112"/>
      <c r="OON285" s="63"/>
      <c r="OOO285" s="112"/>
      <c r="OOR285" s="63"/>
      <c r="OOS285" s="112"/>
      <c r="OOV285" s="63"/>
      <c r="OOW285" s="112"/>
      <c r="OOZ285" s="63"/>
      <c r="OPA285" s="112"/>
      <c r="OPD285" s="63"/>
      <c r="OPE285" s="112"/>
      <c r="OPH285" s="63"/>
      <c r="OPI285" s="112"/>
      <c r="OPL285" s="63"/>
      <c r="OPM285" s="112"/>
      <c r="OPP285" s="63"/>
      <c r="OPQ285" s="112"/>
      <c r="OPT285" s="63"/>
      <c r="OPU285" s="112"/>
      <c r="OPX285" s="63"/>
      <c r="OPY285" s="112"/>
      <c r="OQB285" s="63"/>
      <c r="OQC285" s="112"/>
      <c r="OQF285" s="63"/>
      <c r="OQG285" s="112"/>
      <c r="OQJ285" s="63"/>
      <c r="OQK285" s="112"/>
      <c r="OQN285" s="63"/>
      <c r="OQO285" s="112"/>
      <c r="OQR285" s="63"/>
      <c r="OQS285" s="112"/>
      <c r="OQV285" s="63"/>
      <c r="OQW285" s="112"/>
      <c r="OQZ285" s="63"/>
      <c r="ORA285" s="112"/>
      <c r="ORD285" s="63"/>
      <c r="ORE285" s="112"/>
      <c r="ORH285" s="63"/>
      <c r="ORI285" s="112"/>
      <c r="ORL285" s="63"/>
      <c r="ORM285" s="112"/>
      <c r="ORP285" s="63"/>
      <c r="ORQ285" s="112"/>
      <c r="ORT285" s="63"/>
      <c r="ORU285" s="112"/>
      <c r="ORX285" s="63"/>
      <c r="ORY285" s="112"/>
      <c r="OSB285" s="63"/>
      <c r="OSC285" s="112"/>
      <c r="OSF285" s="63"/>
      <c r="OSG285" s="112"/>
      <c r="OSJ285" s="63"/>
      <c r="OSK285" s="112"/>
      <c r="OSN285" s="63"/>
      <c r="OSO285" s="112"/>
      <c r="OSR285" s="63"/>
      <c r="OSS285" s="112"/>
      <c r="OSV285" s="63"/>
      <c r="OSW285" s="112"/>
      <c r="OSZ285" s="63"/>
      <c r="OTA285" s="112"/>
      <c r="OTD285" s="63"/>
      <c r="OTE285" s="112"/>
      <c r="OTH285" s="63"/>
      <c r="OTI285" s="112"/>
      <c r="OTL285" s="63"/>
      <c r="OTM285" s="112"/>
      <c r="OTP285" s="63"/>
      <c r="OTQ285" s="112"/>
      <c r="OTT285" s="63"/>
      <c r="OTU285" s="112"/>
      <c r="OTX285" s="63"/>
      <c r="OTY285" s="112"/>
      <c r="OUB285" s="63"/>
      <c r="OUC285" s="112"/>
      <c r="OUF285" s="63"/>
      <c r="OUG285" s="112"/>
      <c r="OUJ285" s="63"/>
      <c r="OUK285" s="112"/>
      <c r="OUN285" s="63"/>
      <c r="OUO285" s="112"/>
      <c r="OUR285" s="63"/>
      <c r="OUS285" s="112"/>
      <c r="OUV285" s="63"/>
      <c r="OUW285" s="112"/>
      <c r="OUZ285" s="63"/>
      <c r="OVA285" s="112"/>
      <c r="OVD285" s="63"/>
      <c r="OVE285" s="112"/>
      <c r="OVH285" s="63"/>
      <c r="OVI285" s="112"/>
      <c r="OVL285" s="63"/>
      <c r="OVM285" s="112"/>
      <c r="OVP285" s="63"/>
      <c r="OVQ285" s="112"/>
      <c r="OVT285" s="63"/>
      <c r="OVU285" s="112"/>
      <c r="OVX285" s="63"/>
      <c r="OVY285" s="112"/>
      <c r="OWB285" s="63"/>
      <c r="OWC285" s="112"/>
      <c r="OWF285" s="63"/>
      <c r="OWG285" s="112"/>
      <c r="OWJ285" s="63"/>
      <c r="OWK285" s="112"/>
      <c r="OWN285" s="63"/>
      <c r="OWO285" s="112"/>
      <c r="OWR285" s="63"/>
      <c r="OWS285" s="112"/>
      <c r="OWV285" s="63"/>
      <c r="OWW285" s="112"/>
      <c r="OWZ285" s="63"/>
      <c r="OXA285" s="112"/>
      <c r="OXD285" s="63"/>
      <c r="OXE285" s="112"/>
      <c r="OXH285" s="63"/>
      <c r="OXI285" s="112"/>
      <c r="OXL285" s="63"/>
      <c r="OXM285" s="112"/>
      <c r="OXP285" s="63"/>
      <c r="OXQ285" s="112"/>
      <c r="OXT285" s="63"/>
      <c r="OXU285" s="112"/>
      <c r="OXX285" s="63"/>
      <c r="OXY285" s="112"/>
      <c r="OYB285" s="63"/>
      <c r="OYC285" s="112"/>
      <c r="OYF285" s="63"/>
      <c r="OYG285" s="112"/>
      <c r="OYJ285" s="63"/>
      <c r="OYK285" s="112"/>
      <c r="OYN285" s="63"/>
      <c r="OYO285" s="112"/>
      <c r="OYR285" s="63"/>
      <c r="OYS285" s="112"/>
      <c r="OYV285" s="63"/>
      <c r="OYW285" s="112"/>
      <c r="OYZ285" s="63"/>
      <c r="OZA285" s="112"/>
      <c r="OZD285" s="63"/>
      <c r="OZE285" s="112"/>
      <c r="OZH285" s="63"/>
      <c r="OZI285" s="112"/>
      <c r="OZL285" s="63"/>
      <c r="OZM285" s="112"/>
      <c r="OZP285" s="63"/>
      <c r="OZQ285" s="112"/>
      <c r="OZT285" s="63"/>
      <c r="OZU285" s="112"/>
      <c r="OZX285" s="63"/>
      <c r="OZY285" s="112"/>
      <c r="PAB285" s="63"/>
      <c r="PAC285" s="112"/>
      <c r="PAF285" s="63"/>
      <c r="PAG285" s="112"/>
      <c r="PAJ285" s="63"/>
      <c r="PAK285" s="112"/>
      <c r="PAN285" s="63"/>
      <c r="PAO285" s="112"/>
      <c r="PAR285" s="63"/>
      <c r="PAS285" s="112"/>
      <c r="PAV285" s="63"/>
      <c r="PAW285" s="112"/>
      <c r="PAZ285" s="63"/>
      <c r="PBA285" s="112"/>
      <c r="PBD285" s="63"/>
      <c r="PBE285" s="112"/>
      <c r="PBH285" s="63"/>
      <c r="PBI285" s="112"/>
      <c r="PBL285" s="63"/>
      <c r="PBM285" s="112"/>
      <c r="PBP285" s="63"/>
      <c r="PBQ285" s="112"/>
      <c r="PBT285" s="63"/>
      <c r="PBU285" s="112"/>
      <c r="PBX285" s="63"/>
      <c r="PBY285" s="112"/>
      <c r="PCB285" s="63"/>
      <c r="PCC285" s="112"/>
      <c r="PCF285" s="63"/>
      <c r="PCG285" s="112"/>
      <c r="PCJ285" s="63"/>
      <c r="PCK285" s="112"/>
      <c r="PCN285" s="63"/>
      <c r="PCO285" s="112"/>
      <c r="PCR285" s="63"/>
      <c r="PCS285" s="112"/>
      <c r="PCV285" s="63"/>
      <c r="PCW285" s="112"/>
      <c r="PCZ285" s="63"/>
      <c r="PDA285" s="112"/>
      <c r="PDD285" s="63"/>
      <c r="PDE285" s="112"/>
      <c r="PDH285" s="63"/>
      <c r="PDI285" s="112"/>
      <c r="PDL285" s="63"/>
      <c r="PDM285" s="112"/>
      <c r="PDP285" s="63"/>
      <c r="PDQ285" s="112"/>
      <c r="PDT285" s="63"/>
      <c r="PDU285" s="112"/>
      <c r="PDX285" s="63"/>
      <c r="PDY285" s="112"/>
      <c r="PEB285" s="63"/>
      <c r="PEC285" s="112"/>
      <c r="PEF285" s="63"/>
      <c r="PEG285" s="112"/>
      <c r="PEJ285" s="63"/>
      <c r="PEK285" s="112"/>
      <c r="PEN285" s="63"/>
      <c r="PEO285" s="112"/>
      <c r="PER285" s="63"/>
      <c r="PES285" s="112"/>
      <c r="PEV285" s="63"/>
      <c r="PEW285" s="112"/>
      <c r="PEZ285" s="63"/>
      <c r="PFA285" s="112"/>
      <c r="PFD285" s="63"/>
      <c r="PFE285" s="112"/>
      <c r="PFH285" s="63"/>
      <c r="PFI285" s="112"/>
      <c r="PFL285" s="63"/>
      <c r="PFM285" s="112"/>
      <c r="PFP285" s="63"/>
      <c r="PFQ285" s="112"/>
      <c r="PFT285" s="63"/>
      <c r="PFU285" s="112"/>
      <c r="PFX285" s="63"/>
      <c r="PFY285" s="112"/>
      <c r="PGB285" s="63"/>
      <c r="PGC285" s="112"/>
      <c r="PGF285" s="63"/>
      <c r="PGG285" s="112"/>
      <c r="PGJ285" s="63"/>
      <c r="PGK285" s="112"/>
      <c r="PGN285" s="63"/>
      <c r="PGO285" s="112"/>
      <c r="PGR285" s="63"/>
      <c r="PGS285" s="112"/>
      <c r="PGV285" s="63"/>
      <c r="PGW285" s="112"/>
      <c r="PGZ285" s="63"/>
      <c r="PHA285" s="112"/>
      <c r="PHD285" s="63"/>
      <c r="PHE285" s="112"/>
      <c r="PHH285" s="63"/>
      <c r="PHI285" s="112"/>
      <c r="PHL285" s="63"/>
      <c r="PHM285" s="112"/>
      <c r="PHP285" s="63"/>
      <c r="PHQ285" s="112"/>
      <c r="PHT285" s="63"/>
      <c r="PHU285" s="112"/>
      <c r="PHX285" s="63"/>
      <c r="PHY285" s="112"/>
      <c r="PIB285" s="63"/>
      <c r="PIC285" s="112"/>
      <c r="PIF285" s="63"/>
      <c r="PIG285" s="112"/>
      <c r="PIJ285" s="63"/>
      <c r="PIK285" s="112"/>
      <c r="PIN285" s="63"/>
      <c r="PIO285" s="112"/>
      <c r="PIR285" s="63"/>
      <c r="PIS285" s="112"/>
      <c r="PIV285" s="63"/>
      <c r="PIW285" s="112"/>
      <c r="PIZ285" s="63"/>
      <c r="PJA285" s="112"/>
      <c r="PJD285" s="63"/>
      <c r="PJE285" s="112"/>
      <c r="PJH285" s="63"/>
      <c r="PJI285" s="112"/>
      <c r="PJL285" s="63"/>
      <c r="PJM285" s="112"/>
      <c r="PJP285" s="63"/>
      <c r="PJQ285" s="112"/>
      <c r="PJT285" s="63"/>
      <c r="PJU285" s="112"/>
      <c r="PJX285" s="63"/>
      <c r="PJY285" s="112"/>
      <c r="PKB285" s="63"/>
      <c r="PKC285" s="112"/>
      <c r="PKF285" s="63"/>
      <c r="PKG285" s="112"/>
      <c r="PKJ285" s="63"/>
      <c r="PKK285" s="112"/>
      <c r="PKN285" s="63"/>
      <c r="PKO285" s="112"/>
      <c r="PKR285" s="63"/>
      <c r="PKS285" s="112"/>
      <c r="PKV285" s="63"/>
      <c r="PKW285" s="112"/>
      <c r="PKZ285" s="63"/>
      <c r="PLA285" s="112"/>
      <c r="PLD285" s="63"/>
      <c r="PLE285" s="112"/>
      <c r="PLH285" s="63"/>
      <c r="PLI285" s="112"/>
      <c r="PLL285" s="63"/>
      <c r="PLM285" s="112"/>
      <c r="PLP285" s="63"/>
      <c r="PLQ285" s="112"/>
      <c r="PLT285" s="63"/>
      <c r="PLU285" s="112"/>
      <c r="PLX285" s="63"/>
      <c r="PLY285" s="112"/>
      <c r="PMB285" s="63"/>
      <c r="PMC285" s="112"/>
      <c r="PMF285" s="63"/>
      <c r="PMG285" s="112"/>
      <c r="PMJ285" s="63"/>
      <c r="PMK285" s="112"/>
      <c r="PMN285" s="63"/>
      <c r="PMO285" s="112"/>
      <c r="PMR285" s="63"/>
      <c r="PMS285" s="112"/>
      <c r="PMV285" s="63"/>
      <c r="PMW285" s="112"/>
      <c r="PMZ285" s="63"/>
      <c r="PNA285" s="112"/>
      <c r="PND285" s="63"/>
      <c r="PNE285" s="112"/>
      <c r="PNH285" s="63"/>
      <c r="PNI285" s="112"/>
      <c r="PNL285" s="63"/>
      <c r="PNM285" s="112"/>
      <c r="PNP285" s="63"/>
      <c r="PNQ285" s="112"/>
      <c r="PNT285" s="63"/>
      <c r="PNU285" s="112"/>
      <c r="PNX285" s="63"/>
      <c r="PNY285" s="112"/>
      <c r="POB285" s="63"/>
      <c r="POC285" s="112"/>
      <c r="POF285" s="63"/>
      <c r="POG285" s="112"/>
      <c r="POJ285" s="63"/>
      <c r="POK285" s="112"/>
      <c r="PON285" s="63"/>
      <c r="POO285" s="112"/>
      <c r="POR285" s="63"/>
      <c r="POS285" s="112"/>
      <c r="POV285" s="63"/>
      <c r="POW285" s="112"/>
      <c r="POZ285" s="63"/>
      <c r="PPA285" s="112"/>
      <c r="PPD285" s="63"/>
      <c r="PPE285" s="112"/>
      <c r="PPH285" s="63"/>
      <c r="PPI285" s="112"/>
      <c r="PPL285" s="63"/>
      <c r="PPM285" s="112"/>
      <c r="PPP285" s="63"/>
      <c r="PPQ285" s="112"/>
      <c r="PPT285" s="63"/>
      <c r="PPU285" s="112"/>
      <c r="PPX285" s="63"/>
      <c r="PPY285" s="112"/>
      <c r="PQB285" s="63"/>
      <c r="PQC285" s="112"/>
      <c r="PQF285" s="63"/>
      <c r="PQG285" s="112"/>
      <c r="PQJ285" s="63"/>
      <c r="PQK285" s="112"/>
      <c r="PQN285" s="63"/>
      <c r="PQO285" s="112"/>
      <c r="PQR285" s="63"/>
      <c r="PQS285" s="112"/>
      <c r="PQV285" s="63"/>
      <c r="PQW285" s="112"/>
      <c r="PQZ285" s="63"/>
      <c r="PRA285" s="112"/>
      <c r="PRD285" s="63"/>
      <c r="PRE285" s="112"/>
      <c r="PRH285" s="63"/>
      <c r="PRI285" s="112"/>
      <c r="PRL285" s="63"/>
      <c r="PRM285" s="112"/>
      <c r="PRP285" s="63"/>
      <c r="PRQ285" s="112"/>
      <c r="PRT285" s="63"/>
      <c r="PRU285" s="112"/>
      <c r="PRX285" s="63"/>
      <c r="PRY285" s="112"/>
      <c r="PSB285" s="63"/>
      <c r="PSC285" s="112"/>
      <c r="PSF285" s="63"/>
      <c r="PSG285" s="112"/>
      <c r="PSJ285" s="63"/>
      <c r="PSK285" s="112"/>
      <c r="PSN285" s="63"/>
      <c r="PSO285" s="112"/>
      <c r="PSR285" s="63"/>
      <c r="PSS285" s="112"/>
      <c r="PSV285" s="63"/>
      <c r="PSW285" s="112"/>
      <c r="PSZ285" s="63"/>
      <c r="PTA285" s="112"/>
      <c r="PTD285" s="63"/>
      <c r="PTE285" s="112"/>
      <c r="PTH285" s="63"/>
      <c r="PTI285" s="112"/>
      <c r="PTL285" s="63"/>
      <c r="PTM285" s="112"/>
      <c r="PTP285" s="63"/>
      <c r="PTQ285" s="112"/>
      <c r="PTT285" s="63"/>
      <c r="PTU285" s="112"/>
      <c r="PTX285" s="63"/>
      <c r="PTY285" s="112"/>
      <c r="PUB285" s="63"/>
      <c r="PUC285" s="112"/>
      <c r="PUF285" s="63"/>
      <c r="PUG285" s="112"/>
      <c r="PUJ285" s="63"/>
      <c r="PUK285" s="112"/>
      <c r="PUN285" s="63"/>
      <c r="PUO285" s="112"/>
      <c r="PUR285" s="63"/>
      <c r="PUS285" s="112"/>
      <c r="PUV285" s="63"/>
      <c r="PUW285" s="112"/>
      <c r="PUZ285" s="63"/>
      <c r="PVA285" s="112"/>
      <c r="PVD285" s="63"/>
      <c r="PVE285" s="112"/>
      <c r="PVH285" s="63"/>
      <c r="PVI285" s="112"/>
      <c r="PVL285" s="63"/>
      <c r="PVM285" s="112"/>
      <c r="PVP285" s="63"/>
      <c r="PVQ285" s="112"/>
      <c r="PVT285" s="63"/>
      <c r="PVU285" s="112"/>
      <c r="PVX285" s="63"/>
      <c r="PVY285" s="112"/>
      <c r="PWB285" s="63"/>
      <c r="PWC285" s="112"/>
      <c r="PWF285" s="63"/>
      <c r="PWG285" s="112"/>
      <c r="PWJ285" s="63"/>
      <c r="PWK285" s="112"/>
      <c r="PWN285" s="63"/>
      <c r="PWO285" s="112"/>
      <c r="PWR285" s="63"/>
      <c r="PWS285" s="112"/>
      <c r="PWV285" s="63"/>
      <c r="PWW285" s="112"/>
      <c r="PWZ285" s="63"/>
      <c r="PXA285" s="112"/>
      <c r="PXD285" s="63"/>
      <c r="PXE285" s="112"/>
      <c r="PXH285" s="63"/>
      <c r="PXI285" s="112"/>
      <c r="PXL285" s="63"/>
      <c r="PXM285" s="112"/>
      <c r="PXP285" s="63"/>
      <c r="PXQ285" s="112"/>
      <c r="PXT285" s="63"/>
      <c r="PXU285" s="112"/>
      <c r="PXX285" s="63"/>
      <c r="PXY285" s="112"/>
      <c r="PYB285" s="63"/>
      <c r="PYC285" s="112"/>
      <c r="PYF285" s="63"/>
      <c r="PYG285" s="112"/>
      <c r="PYJ285" s="63"/>
      <c r="PYK285" s="112"/>
      <c r="PYN285" s="63"/>
      <c r="PYO285" s="112"/>
      <c r="PYR285" s="63"/>
      <c r="PYS285" s="112"/>
      <c r="PYV285" s="63"/>
      <c r="PYW285" s="112"/>
      <c r="PYZ285" s="63"/>
      <c r="PZA285" s="112"/>
      <c r="PZD285" s="63"/>
      <c r="PZE285" s="112"/>
      <c r="PZH285" s="63"/>
      <c r="PZI285" s="112"/>
      <c r="PZL285" s="63"/>
      <c r="PZM285" s="112"/>
      <c r="PZP285" s="63"/>
      <c r="PZQ285" s="112"/>
      <c r="PZT285" s="63"/>
      <c r="PZU285" s="112"/>
      <c r="PZX285" s="63"/>
      <c r="PZY285" s="112"/>
      <c r="QAB285" s="63"/>
      <c r="QAC285" s="112"/>
      <c r="QAF285" s="63"/>
      <c r="QAG285" s="112"/>
      <c r="QAJ285" s="63"/>
      <c r="QAK285" s="112"/>
      <c r="QAN285" s="63"/>
      <c r="QAO285" s="112"/>
      <c r="QAR285" s="63"/>
      <c r="QAS285" s="112"/>
      <c r="QAV285" s="63"/>
      <c r="QAW285" s="112"/>
      <c r="QAZ285" s="63"/>
      <c r="QBA285" s="112"/>
      <c r="QBD285" s="63"/>
      <c r="QBE285" s="112"/>
      <c r="QBH285" s="63"/>
      <c r="QBI285" s="112"/>
      <c r="QBL285" s="63"/>
      <c r="QBM285" s="112"/>
      <c r="QBP285" s="63"/>
      <c r="QBQ285" s="112"/>
      <c r="QBT285" s="63"/>
      <c r="QBU285" s="112"/>
      <c r="QBX285" s="63"/>
      <c r="QBY285" s="112"/>
      <c r="QCB285" s="63"/>
      <c r="QCC285" s="112"/>
      <c r="QCF285" s="63"/>
      <c r="QCG285" s="112"/>
      <c r="QCJ285" s="63"/>
      <c r="QCK285" s="112"/>
      <c r="QCN285" s="63"/>
      <c r="QCO285" s="112"/>
      <c r="QCR285" s="63"/>
      <c r="QCS285" s="112"/>
      <c r="QCV285" s="63"/>
      <c r="QCW285" s="112"/>
      <c r="QCZ285" s="63"/>
      <c r="QDA285" s="112"/>
      <c r="QDD285" s="63"/>
      <c r="QDE285" s="112"/>
      <c r="QDH285" s="63"/>
      <c r="QDI285" s="112"/>
      <c r="QDL285" s="63"/>
      <c r="QDM285" s="112"/>
      <c r="QDP285" s="63"/>
      <c r="QDQ285" s="112"/>
      <c r="QDT285" s="63"/>
      <c r="QDU285" s="112"/>
      <c r="QDX285" s="63"/>
      <c r="QDY285" s="112"/>
      <c r="QEB285" s="63"/>
      <c r="QEC285" s="112"/>
      <c r="QEF285" s="63"/>
      <c r="QEG285" s="112"/>
      <c r="QEJ285" s="63"/>
      <c r="QEK285" s="112"/>
      <c r="QEN285" s="63"/>
      <c r="QEO285" s="112"/>
      <c r="QER285" s="63"/>
      <c r="QES285" s="112"/>
      <c r="QEV285" s="63"/>
      <c r="QEW285" s="112"/>
      <c r="QEZ285" s="63"/>
      <c r="QFA285" s="112"/>
      <c r="QFD285" s="63"/>
      <c r="QFE285" s="112"/>
      <c r="QFH285" s="63"/>
      <c r="QFI285" s="112"/>
      <c r="QFL285" s="63"/>
      <c r="QFM285" s="112"/>
      <c r="QFP285" s="63"/>
      <c r="QFQ285" s="112"/>
      <c r="QFT285" s="63"/>
      <c r="QFU285" s="112"/>
      <c r="QFX285" s="63"/>
      <c r="QFY285" s="112"/>
      <c r="QGB285" s="63"/>
      <c r="QGC285" s="112"/>
      <c r="QGF285" s="63"/>
      <c r="QGG285" s="112"/>
      <c r="QGJ285" s="63"/>
      <c r="QGK285" s="112"/>
      <c r="QGN285" s="63"/>
      <c r="QGO285" s="112"/>
      <c r="QGR285" s="63"/>
      <c r="QGS285" s="112"/>
      <c r="QGV285" s="63"/>
      <c r="QGW285" s="112"/>
      <c r="QGZ285" s="63"/>
      <c r="QHA285" s="112"/>
      <c r="QHD285" s="63"/>
      <c r="QHE285" s="112"/>
      <c r="QHH285" s="63"/>
      <c r="QHI285" s="112"/>
      <c r="QHL285" s="63"/>
      <c r="QHM285" s="112"/>
      <c r="QHP285" s="63"/>
      <c r="QHQ285" s="112"/>
      <c r="QHT285" s="63"/>
      <c r="QHU285" s="112"/>
      <c r="QHX285" s="63"/>
      <c r="QHY285" s="112"/>
      <c r="QIB285" s="63"/>
      <c r="QIC285" s="112"/>
      <c r="QIF285" s="63"/>
      <c r="QIG285" s="112"/>
      <c r="QIJ285" s="63"/>
      <c r="QIK285" s="112"/>
      <c r="QIN285" s="63"/>
      <c r="QIO285" s="112"/>
      <c r="QIR285" s="63"/>
      <c r="QIS285" s="112"/>
      <c r="QIV285" s="63"/>
      <c r="QIW285" s="112"/>
      <c r="QIZ285" s="63"/>
      <c r="QJA285" s="112"/>
      <c r="QJD285" s="63"/>
      <c r="QJE285" s="112"/>
      <c r="QJH285" s="63"/>
      <c r="QJI285" s="112"/>
      <c r="QJL285" s="63"/>
      <c r="QJM285" s="112"/>
      <c r="QJP285" s="63"/>
      <c r="QJQ285" s="112"/>
      <c r="QJT285" s="63"/>
      <c r="QJU285" s="112"/>
      <c r="QJX285" s="63"/>
      <c r="QJY285" s="112"/>
      <c r="QKB285" s="63"/>
      <c r="QKC285" s="112"/>
      <c r="QKF285" s="63"/>
      <c r="QKG285" s="112"/>
      <c r="QKJ285" s="63"/>
      <c r="QKK285" s="112"/>
      <c r="QKN285" s="63"/>
      <c r="QKO285" s="112"/>
      <c r="QKR285" s="63"/>
      <c r="QKS285" s="112"/>
      <c r="QKV285" s="63"/>
      <c r="QKW285" s="112"/>
      <c r="QKZ285" s="63"/>
      <c r="QLA285" s="112"/>
      <c r="QLD285" s="63"/>
      <c r="QLE285" s="112"/>
      <c r="QLH285" s="63"/>
      <c r="QLI285" s="112"/>
      <c r="QLL285" s="63"/>
      <c r="QLM285" s="112"/>
      <c r="QLP285" s="63"/>
      <c r="QLQ285" s="112"/>
      <c r="QLT285" s="63"/>
      <c r="QLU285" s="112"/>
      <c r="QLX285" s="63"/>
      <c r="QLY285" s="112"/>
      <c r="QMB285" s="63"/>
      <c r="QMC285" s="112"/>
      <c r="QMF285" s="63"/>
      <c r="QMG285" s="112"/>
      <c r="QMJ285" s="63"/>
      <c r="QMK285" s="112"/>
      <c r="QMN285" s="63"/>
      <c r="QMO285" s="112"/>
      <c r="QMR285" s="63"/>
      <c r="QMS285" s="112"/>
      <c r="QMV285" s="63"/>
      <c r="QMW285" s="112"/>
      <c r="QMZ285" s="63"/>
      <c r="QNA285" s="112"/>
      <c r="QND285" s="63"/>
      <c r="QNE285" s="112"/>
      <c r="QNH285" s="63"/>
      <c r="QNI285" s="112"/>
      <c r="QNL285" s="63"/>
      <c r="QNM285" s="112"/>
      <c r="QNP285" s="63"/>
      <c r="QNQ285" s="112"/>
      <c r="QNT285" s="63"/>
      <c r="QNU285" s="112"/>
      <c r="QNX285" s="63"/>
      <c r="QNY285" s="112"/>
      <c r="QOB285" s="63"/>
      <c r="QOC285" s="112"/>
      <c r="QOF285" s="63"/>
      <c r="QOG285" s="112"/>
      <c r="QOJ285" s="63"/>
      <c r="QOK285" s="112"/>
      <c r="QON285" s="63"/>
      <c r="QOO285" s="112"/>
      <c r="QOR285" s="63"/>
      <c r="QOS285" s="112"/>
      <c r="QOV285" s="63"/>
      <c r="QOW285" s="112"/>
      <c r="QOZ285" s="63"/>
      <c r="QPA285" s="112"/>
      <c r="QPD285" s="63"/>
      <c r="QPE285" s="112"/>
      <c r="QPH285" s="63"/>
      <c r="QPI285" s="112"/>
      <c r="QPL285" s="63"/>
      <c r="QPM285" s="112"/>
      <c r="QPP285" s="63"/>
      <c r="QPQ285" s="112"/>
      <c r="QPT285" s="63"/>
      <c r="QPU285" s="112"/>
      <c r="QPX285" s="63"/>
      <c r="QPY285" s="112"/>
      <c r="QQB285" s="63"/>
      <c r="QQC285" s="112"/>
      <c r="QQF285" s="63"/>
      <c r="QQG285" s="112"/>
      <c r="QQJ285" s="63"/>
      <c r="QQK285" s="112"/>
      <c r="QQN285" s="63"/>
      <c r="QQO285" s="112"/>
      <c r="QQR285" s="63"/>
      <c r="QQS285" s="112"/>
      <c r="QQV285" s="63"/>
      <c r="QQW285" s="112"/>
      <c r="QQZ285" s="63"/>
      <c r="QRA285" s="112"/>
      <c r="QRD285" s="63"/>
      <c r="QRE285" s="112"/>
      <c r="QRH285" s="63"/>
      <c r="QRI285" s="112"/>
      <c r="QRL285" s="63"/>
      <c r="QRM285" s="112"/>
      <c r="QRP285" s="63"/>
      <c r="QRQ285" s="112"/>
      <c r="QRT285" s="63"/>
      <c r="QRU285" s="112"/>
      <c r="QRX285" s="63"/>
      <c r="QRY285" s="112"/>
      <c r="QSB285" s="63"/>
      <c r="QSC285" s="112"/>
      <c r="QSF285" s="63"/>
      <c r="QSG285" s="112"/>
      <c r="QSJ285" s="63"/>
      <c r="QSK285" s="112"/>
      <c r="QSN285" s="63"/>
      <c r="QSO285" s="112"/>
      <c r="QSR285" s="63"/>
      <c r="QSS285" s="112"/>
      <c r="QSV285" s="63"/>
      <c r="QSW285" s="112"/>
      <c r="QSZ285" s="63"/>
      <c r="QTA285" s="112"/>
      <c r="QTD285" s="63"/>
      <c r="QTE285" s="112"/>
      <c r="QTH285" s="63"/>
      <c r="QTI285" s="112"/>
      <c r="QTL285" s="63"/>
      <c r="QTM285" s="112"/>
      <c r="QTP285" s="63"/>
      <c r="QTQ285" s="112"/>
      <c r="QTT285" s="63"/>
      <c r="QTU285" s="112"/>
      <c r="QTX285" s="63"/>
      <c r="QTY285" s="112"/>
      <c r="QUB285" s="63"/>
      <c r="QUC285" s="112"/>
      <c r="QUF285" s="63"/>
      <c r="QUG285" s="112"/>
      <c r="QUJ285" s="63"/>
      <c r="QUK285" s="112"/>
      <c r="QUN285" s="63"/>
      <c r="QUO285" s="112"/>
      <c r="QUR285" s="63"/>
      <c r="QUS285" s="112"/>
      <c r="QUV285" s="63"/>
      <c r="QUW285" s="112"/>
      <c r="QUZ285" s="63"/>
      <c r="QVA285" s="112"/>
      <c r="QVD285" s="63"/>
      <c r="QVE285" s="112"/>
      <c r="QVH285" s="63"/>
      <c r="QVI285" s="112"/>
      <c r="QVL285" s="63"/>
      <c r="QVM285" s="112"/>
      <c r="QVP285" s="63"/>
      <c r="QVQ285" s="112"/>
      <c r="QVT285" s="63"/>
      <c r="QVU285" s="112"/>
      <c r="QVX285" s="63"/>
      <c r="QVY285" s="112"/>
      <c r="QWB285" s="63"/>
      <c r="QWC285" s="112"/>
      <c r="QWF285" s="63"/>
      <c r="QWG285" s="112"/>
      <c r="QWJ285" s="63"/>
      <c r="QWK285" s="112"/>
      <c r="QWN285" s="63"/>
      <c r="QWO285" s="112"/>
      <c r="QWR285" s="63"/>
      <c r="QWS285" s="112"/>
      <c r="QWV285" s="63"/>
      <c r="QWW285" s="112"/>
      <c r="QWZ285" s="63"/>
      <c r="QXA285" s="112"/>
      <c r="QXD285" s="63"/>
      <c r="QXE285" s="112"/>
      <c r="QXH285" s="63"/>
      <c r="QXI285" s="112"/>
      <c r="QXL285" s="63"/>
      <c r="QXM285" s="112"/>
      <c r="QXP285" s="63"/>
      <c r="QXQ285" s="112"/>
      <c r="QXT285" s="63"/>
      <c r="QXU285" s="112"/>
      <c r="QXX285" s="63"/>
      <c r="QXY285" s="112"/>
      <c r="QYB285" s="63"/>
      <c r="QYC285" s="112"/>
      <c r="QYF285" s="63"/>
      <c r="QYG285" s="112"/>
      <c r="QYJ285" s="63"/>
      <c r="QYK285" s="112"/>
      <c r="QYN285" s="63"/>
      <c r="QYO285" s="112"/>
      <c r="QYR285" s="63"/>
      <c r="QYS285" s="112"/>
      <c r="QYV285" s="63"/>
      <c r="QYW285" s="112"/>
      <c r="QYZ285" s="63"/>
      <c r="QZA285" s="112"/>
      <c r="QZD285" s="63"/>
      <c r="QZE285" s="112"/>
      <c r="QZH285" s="63"/>
      <c r="QZI285" s="112"/>
      <c r="QZL285" s="63"/>
      <c r="QZM285" s="112"/>
      <c r="QZP285" s="63"/>
      <c r="QZQ285" s="112"/>
      <c r="QZT285" s="63"/>
      <c r="QZU285" s="112"/>
      <c r="QZX285" s="63"/>
      <c r="QZY285" s="112"/>
      <c r="RAB285" s="63"/>
      <c r="RAC285" s="112"/>
      <c r="RAF285" s="63"/>
      <c r="RAG285" s="112"/>
      <c r="RAJ285" s="63"/>
      <c r="RAK285" s="112"/>
      <c r="RAN285" s="63"/>
      <c r="RAO285" s="112"/>
      <c r="RAR285" s="63"/>
      <c r="RAS285" s="112"/>
      <c r="RAV285" s="63"/>
      <c r="RAW285" s="112"/>
      <c r="RAZ285" s="63"/>
      <c r="RBA285" s="112"/>
      <c r="RBD285" s="63"/>
      <c r="RBE285" s="112"/>
      <c r="RBH285" s="63"/>
      <c r="RBI285" s="112"/>
      <c r="RBL285" s="63"/>
      <c r="RBM285" s="112"/>
      <c r="RBP285" s="63"/>
      <c r="RBQ285" s="112"/>
      <c r="RBT285" s="63"/>
      <c r="RBU285" s="112"/>
      <c r="RBX285" s="63"/>
      <c r="RBY285" s="112"/>
      <c r="RCB285" s="63"/>
      <c r="RCC285" s="112"/>
      <c r="RCF285" s="63"/>
      <c r="RCG285" s="112"/>
      <c r="RCJ285" s="63"/>
      <c r="RCK285" s="112"/>
      <c r="RCN285" s="63"/>
      <c r="RCO285" s="112"/>
      <c r="RCR285" s="63"/>
      <c r="RCS285" s="112"/>
      <c r="RCV285" s="63"/>
      <c r="RCW285" s="112"/>
      <c r="RCZ285" s="63"/>
      <c r="RDA285" s="112"/>
      <c r="RDD285" s="63"/>
      <c r="RDE285" s="112"/>
      <c r="RDH285" s="63"/>
      <c r="RDI285" s="112"/>
      <c r="RDL285" s="63"/>
      <c r="RDM285" s="112"/>
      <c r="RDP285" s="63"/>
      <c r="RDQ285" s="112"/>
      <c r="RDT285" s="63"/>
      <c r="RDU285" s="112"/>
      <c r="RDX285" s="63"/>
      <c r="RDY285" s="112"/>
      <c r="REB285" s="63"/>
      <c r="REC285" s="112"/>
      <c r="REF285" s="63"/>
      <c r="REG285" s="112"/>
      <c r="REJ285" s="63"/>
      <c r="REK285" s="112"/>
      <c r="REN285" s="63"/>
      <c r="REO285" s="112"/>
      <c r="RER285" s="63"/>
      <c r="RES285" s="112"/>
      <c r="REV285" s="63"/>
      <c r="REW285" s="112"/>
      <c r="REZ285" s="63"/>
      <c r="RFA285" s="112"/>
      <c r="RFD285" s="63"/>
      <c r="RFE285" s="112"/>
      <c r="RFH285" s="63"/>
      <c r="RFI285" s="112"/>
      <c r="RFL285" s="63"/>
      <c r="RFM285" s="112"/>
      <c r="RFP285" s="63"/>
      <c r="RFQ285" s="112"/>
      <c r="RFT285" s="63"/>
      <c r="RFU285" s="112"/>
      <c r="RFX285" s="63"/>
      <c r="RFY285" s="112"/>
      <c r="RGB285" s="63"/>
      <c r="RGC285" s="112"/>
      <c r="RGF285" s="63"/>
      <c r="RGG285" s="112"/>
      <c r="RGJ285" s="63"/>
      <c r="RGK285" s="112"/>
      <c r="RGN285" s="63"/>
      <c r="RGO285" s="112"/>
      <c r="RGR285" s="63"/>
      <c r="RGS285" s="112"/>
      <c r="RGV285" s="63"/>
      <c r="RGW285" s="112"/>
      <c r="RGZ285" s="63"/>
      <c r="RHA285" s="112"/>
      <c r="RHD285" s="63"/>
      <c r="RHE285" s="112"/>
      <c r="RHH285" s="63"/>
      <c r="RHI285" s="112"/>
      <c r="RHL285" s="63"/>
      <c r="RHM285" s="112"/>
      <c r="RHP285" s="63"/>
      <c r="RHQ285" s="112"/>
      <c r="RHT285" s="63"/>
      <c r="RHU285" s="112"/>
      <c r="RHX285" s="63"/>
      <c r="RHY285" s="112"/>
      <c r="RIB285" s="63"/>
      <c r="RIC285" s="112"/>
      <c r="RIF285" s="63"/>
      <c r="RIG285" s="112"/>
      <c r="RIJ285" s="63"/>
      <c r="RIK285" s="112"/>
      <c r="RIN285" s="63"/>
      <c r="RIO285" s="112"/>
      <c r="RIR285" s="63"/>
      <c r="RIS285" s="112"/>
      <c r="RIV285" s="63"/>
      <c r="RIW285" s="112"/>
      <c r="RIZ285" s="63"/>
      <c r="RJA285" s="112"/>
      <c r="RJD285" s="63"/>
      <c r="RJE285" s="112"/>
      <c r="RJH285" s="63"/>
      <c r="RJI285" s="112"/>
      <c r="RJL285" s="63"/>
      <c r="RJM285" s="112"/>
      <c r="RJP285" s="63"/>
      <c r="RJQ285" s="112"/>
      <c r="RJT285" s="63"/>
      <c r="RJU285" s="112"/>
      <c r="RJX285" s="63"/>
      <c r="RJY285" s="112"/>
      <c r="RKB285" s="63"/>
      <c r="RKC285" s="112"/>
      <c r="RKF285" s="63"/>
      <c r="RKG285" s="112"/>
      <c r="RKJ285" s="63"/>
      <c r="RKK285" s="112"/>
      <c r="RKN285" s="63"/>
      <c r="RKO285" s="112"/>
      <c r="RKR285" s="63"/>
      <c r="RKS285" s="112"/>
      <c r="RKV285" s="63"/>
      <c r="RKW285" s="112"/>
      <c r="RKZ285" s="63"/>
      <c r="RLA285" s="112"/>
      <c r="RLD285" s="63"/>
      <c r="RLE285" s="112"/>
      <c r="RLH285" s="63"/>
      <c r="RLI285" s="112"/>
      <c r="RLL285" s="63"/>
      <c r="RLM285" s="112"/>
      <c r="RLP285" s="63"/>
      <c r="RLQ285" s="112"/>
      <c r="RLT285" s="63"/>
      <c r="RLU285" s="112"/>
      <c r="RLX285" s="63"/>
      <c r="RLY285" s="112"/>
      <c r="RMB285" s="63"/>
      <c r="RMC285" s="112"/>
      <c r="RMF285" s="63"/>
      <c r="RMG285" s="112"/>
      <c r="RMJ285" s="63"/>
      <c r="RMK285" s="112"/>
      <c r="RMN285" s="63"/>
      <c r="RMO285" s="112"/>
      <c r="RMR285" s="63"/>
      <c r="RMS285" s="112"/>
      <c r="RMV285" s="63"/>
      <c r="RMW285" s="112"/>
      <c r="RMZ285" s="63"/>
      <c r="RNA285" s="112"/>
      <c r="RND285" s="63"/>
      <c r="RNE285" s="112"/>
      <c r="RNH285" s="63"/>
      <c r="RNI285" s="112"/>
      <c r="RNL285" s="63"/>
      <c r="RNM285" s="112"/>
      <c r="RNP285" s="63"/>
      <c r="RNQ285" s="112"/>
      <c r="RNT285" s="63"/>
      <c r="RNU285" s="112"/>
      <c r="RNX285" s="63"/>
      <c r="RNY285" s="112"/>
      <c r="ROB285" s="63"/>
      <c r="ROC285" s="112"/>
      <c r="ROF285" s="63"/>
      <c r="ROG285" s="112"/>
      <c r="ROJ285" s="63"/>
      <c r="ROK285" s="112"/>
      <c r="RON285" s="63"/>
      <c r="ROO285" s="112"/>
      <c r="ROR285" s="63"/>
      <c r="ROS285" s="112"/>
      <c r="ROV285" s="63"/>
      <c r="ROW285" s="112"/>
      <c r="ROZ285" s="63"/>
      <c r="RPA285" s="112"/>
      <c r="RPD285" s="63"/>
      <c r="RPE285" s="112"/>
      <c r="RPH285" s="63"/>
      <c r="RPI285" s="112"/>
      <c r="RPL285" s="63"/>
      <c r="RPM285" s="112"/>
      <c r="RPP285" s="63"/>
      <c r="RPQ285" s="112"/>
      <c r="RPT285" s="63"/>
      <c r="RPU285" s="112"/>
      <c r="RPX285" s="63"/>
      <c r="RPY285" s="112"/>
      <c r="RQB285" s="63"/>
      <c r="RQC285" s="112"/>
      <c r="RQF285" s="63"/>
      <c r="RQG285" s="112"/>
      <c r="RQJ285" s="63"/>
      <c r="RQK285" s="112"/>
      <c r="RQN285" s="63"/>
      <c r="RQO285" s="112"/>
      <c r="RQR285" s="63"/>
      <c r="RQS285" s="112"/>
      <c r="RQV285" s="63"/>
      <c r="RQW285" s="112"/>
      <c r="RQZ285" s="63"/>
      <c r="RRA285" s="112"/>
      <c r="RRD285" s="63"/>
      <c r="RRE285" s="112"/>
      <c r="RRH285" s="63"/>
      <c r="RRI285" s="112"/>
      <c r="RRL285" s="63"/>
      <c r="RRM285" s="112"/>
      <c r="RRP285" s="63"/>
      <c r="RRQ285" s="112"/>
      <c r="RRT285" s="63"/>
      <c r="RRU285" s="112"/>
      <c r="RRX285" s="63"/>
      <c r="RRY285" s="112"/>
      <c r="RSB285" s="63"/>
      <c r="RSC285" s="112"/>
      <c r="RSF285" s="63"/>
      <c r="RSG285" s="112"/>
      <c r="RSJ285" s="63"/>
      <c r="RSK285" s="112"/>
      <c r="RSN285" s="63"/>
      <c r="RSO285" s="112"/>
      <c r="RSR285" s="63"/>
      <c r="RSS285" s="112"/>
      <c r="RSV285" s="63"/>
      <c r="RSW285" s="112"/>
      <c r="RSZ285" s="63"/>
      <c r="RTA285" s="112"/>
      <c r="RTD285" s="63"/>
      <c r="RTE285" s="112"/>
      <c r="RTH285" s="63"/>
      <c r="RTI285" s="112"/>
      <c r="RTL285" s="63"/>
      <c r="RTM285" s="112"/>
      <c r="RTP285" s="63"/>
      <c r="RTQ285" s="112"/>
      <c r="RTT285" s="63"/>
      <c r="RTU285" s="112"/>
      <c r="RTX285" s="63"/>
      <c r="RTY285" s="112"/>
      <c r="RUB285" s="63"/>
      <c r="RUC285" s="112"/>
      <c r="RUF285" s="63"/>
      <c r="RUG285" s="112"/>
      <c r="RUJ285" s="63"/>
      <c r="RUK285" s="112"/>
      <c r="RUN285" s="63"/>
      <c r="RUO285" s="112"/>
      <c r="RUR285" s="63"/>
      <c r="RUS285" s="112"/>
      <c r="RUV285" s="63"/>
      <c r="RUW285" s="112"/>
      <c r="RUZ285" s="63"/>
      <c r="RVA285" s="112"/>
      <c r="RVD285" s="63"/>
      <c r="RVE285" s="112"/>
      <c r="RVH285" s="63"/>
      <c r="RVI285" s="112"/>
      <c r="RVL285" s="63"/>
      <c r="RVM285" s="112"/>
      <c r="RVP285" s="63"/>
      <c r="RVQ285" s="112"/>
      <c r="RVT285" s="63"/>
      <c r="RVU285" s="112"/>
      <c r="RVX285" s="63"/>
      <c r="RVY285" s="112"/>
      <c r="RWB285" s="63"/>
      <c r="RWC285" s="112"/>
      <c r="RWF285" s="63"/>
      <c r="RWG285" s="112"/>
      <c r="RWJ285" s="63"/>
      <c r="RWK285" s="112"/>
      <c r="RWN285" s="63"/>
      <c r="RWO285" s="112"/>
      <c r="RWR285" s="63"/>
      <c r="RWS285" s="112"/>
      <c r="RWV285" s="63"/>
      <c r="RWW285" s="112"/>
      <c r="RWZ285" s="63"/>
      <c r="RXA285" s="112"/>
      <c r="RXD285" s="63"/>
      <c r="RXE285" s="112"/>
      <c r="RXH285" s="63"/>
      <c r="RXI285" s="112"/>
      <c r="RXL285" s="63"/>
      <c r="RXM285" s="112"/>
      <c r="RXP285" s="63"/>
      <c r="RXQ285" s="112"/>
      <c r="RXT285" s="63"/>
      <c r="RXU285" s="112"/>
      <c r="RXX285" s="63"/>
      <c r="RXY285" s="112"/>
      <c r="RYB285" s="63"/>
      <c r="RYC285" s="112"/>
      <c r="RYF285" s="63"/>
      <c r="RYG285" s="112"/>
      <c r="RYJ285" s="63"/>
      <c r="RYK285" s="112"/>
      <c r="RYN285" s="63"/>
      <c r="RYO285" s="112"/>
      <c r="RYR285" s="63"/>
      <c r="RYS285" s="112"/>
      <c r="RYV285" s="63"/>
      <c r="RYW285" s="112"/>
      <c r="RYZ285" s="63"/>
      <c r="RZA285" s="112"/>
      <c r="RZD285" s="63"/>
      <c r="RZE285" s="112"/>
      <c r="RZH285" s="63"/>
      <c r="RZI285" s="112"/>
      <c r="RZL285" s="63"/>
      <c r="RZM285" s="112"/>
      <c r="RZP285" s="63"/>
      <c r="RZQ285" s="112"/>
      <c r="RZT285" s="63"/>
      <c r="RZU285" s="112"/>
      <c r="RZX285" s="63"/>
      <c r="RZY285" s="112"/>
      <c r="SAB285" s="63"/>
      <c r="SAC285" s="112"/>
      <c r="SAF285" s="63"/>
      <c r="SAG285" s="112"/>
      <c r="SAJ285" s="63"/>
      <c r="SAK285" s="112"/>
      <c r="SAN285" s="63"/>
      <c r="SAO285" s="112"/>
      <c r="SAR285" s="63"/>
      <c r="SAS285" s="112"/>
      <c r="SAV285" s="63"/>
      <c r="SAW285" s="112"/>
      <c r="SAZ285" s="63"/>
      <c r="SBA285" s="112"/>
      <c r="SBD285" s="63"/>
      <c r="SBE285" s="112"/>
      <c r="SBH285" s="63"/>
      <c r="SBI285" s="112"/>
      <c r="SBL285" s="63"/>
      <c r="SBM285" s="112"/>
      <c r="SBP285" s="63"/>
      <c r="SBQ285" s="112"/>
      <c r="SBT285" s="63"/>
      <c r="SBU285" s="112"/>
      <c r="SBX285" s="63"/>
      <c r="SBY285" s="112"/>
      <c r="SCB285" s="63"/>
      <c r="SCC285" s="112"/>
      <c r="SCF285" s="63"/>
      <c r="SCG285" s="112"/>
      <c r="SCJ285" s="63"/>
      <c r="SCK285" s="112"/>
      <c r="SCN285" s="63"/>
      <c r="SCO285" s="112"/>
      <c r="SCR285" s="63"/>
      <c r="SCS285" s="112"/>
      <c r="SCV285" s="63"/>
      <c r="SCW285" s="112"/>
      <c r="SCZ285" s="63"/>
      <c r="SDA285" s="112"/>
      <c r="SDD285" s="63"/>
      <c r="SDE285" s="112"/>
      <c r="SDH285" s="63"/>
      <c r="SDI285" s="112"/>
      <c r="SDL285" s="63"/>
      <c r="SDM285" s="112"/>
      <c r="SDP285" s="63"/>
      <c r="SDQ285" s="112"/>
      <c r="SDT285" s="63"/>
      <c r="SDU285" s="112"/>
      <c r="SDX285" s="63"/>
      <c r="SDY285" s="112"/>
      <c r="SEB285" s="63"/>
      <c r="SEC285" s="112"/>
      <c r="SEF285" s="63"/>
      <c r="SEG285" s="112"/>
      <c r="SEJ285" s="63"/>
      <c r="SEK285" s="112"/>
      <c r="SEN285" s="63"/>
      <c r="SEO285" s="112"/>
      <c r="SER285" s="63"/>
      <c r="SES285" s="112"/>
      <c r="SEV285" s="63"/>
      <c r="SEW285" s="112"/>
      <c r="SEZ285" s="63"/>
      <c r="SFA285" s="112"/>
      <c r="SFD285" s="63"/>
      <c r="SFE285" s="112"/>
      <c r="SFH285" s="63"/>
      <c r="SFI285" s="112"/>
      <c r="SFL285" s="63"/>
      <c r="SFM285" s="112"/>
      <c r="SFP285" s="63"/>
      <c r="SFQ285" s="112"/>
      <c r="SFT285" s="63"/>
      <c r="SFU285" s="112"/>
      <c r="SFX285" s="63"/>
      <c r="SFY285" s="112"/>
      <c r="SGB285" s="63"/>
      <c r="SGC285" s="112"/>
      <c r="SGF285" s="63"/>
      <c r="SGG285" s="112"/>
      <c r="SGJ285" s="63"/>
      <c r="SGK285" s="112"/>
      <c r="SGN285" s="63"/>
      <c r="SGO285" s="112"/>
      <c r="SGR285" s="63"/>
      <c r="SGS285" s="112"/>
      <c r="SGV285" s="63"/>
      <c r="SGW285" s="112"/>
      <c r="SGZ285" s="63"/>
      <c r="SHA285" s="112"/>
      <c r="SHD285" s="63"/>
      <c r="SHE285" s="112"/>
      <c r="SHH285" s="63"/>
      <c r="SHI285" s="112"/>
      <c r="SHL285" s="63"/>
      <c r="SHM285" s="112"/>
      <c r="SHP285" s="63"/>
      <c r="SHQ285" s="112"/>
      <c r="SHT285" s="63"/>
      <c r="SHU285" s="112"/>
      <c r="SHX285" s="63"/>
      <c r="SHY285" s="112"/>
      <c r="SIB285" s="63"/>
      <c r="SIC285" s="112"/>
      <c r="SIF285" s="63"/>
      <c r="SIG285" s="112"/>
      <c r="SIJ285" s="63"/>
      <c r="SIK285" s="112"/>
      <c r="SIN285" s="63"/>
      <c r="SIO285" s="112"/>
      <c r="SIR285" s="63"/>
      <c r="SIS285" s="112"/>
      <c r="SIV285" s="63"/>
      <c r="SIW285" s="112"/>
      <c r="SIZ285" s="63"/>
      <c r="SJA285" s="112"/>
      <c r="SJD285" s="63"/>
      <c r="SJE285" s="112"/>
      <c r="SJH285" s="63"/>
      <c r="SJI285" s="112"/>
      <c r="SJL285" s="63"/>
      <c r="SJM285" s="112"/>
      <c r="SJP285" s="63"/>
      <c r="SJQ285" s="112"/>
      <c r="SJT285" s="63"/>
      <c r="SJU285" s="112"/>
      <c r="SJX285" s="63"/>
      <c r="SJY285" s="112"/>
      <c r="SKB285" s="63"/>
      <c r="SKC285" s="112"/>
      <c r="SKF285" s="63"/>
      <c r="SKG285" s="112"/>
      <c r="SKJ285" s="63"/>
      <c r="SKK285" s="112"/>
      <c r="SKN285" s="63"/>
      <c r="SKO285" s="112"/>
      <c r="SKR285" s="63"/>
      <c r="SKS285" s="112"/>
      <c r="SKV285" s="63"/>
      <c r="SKW285" s="112"/>
      <c r="SKZ285" s="63"/>
      <c r="SLA285" s="112"/>
      <c r="SLD285" s="63"/>
      <c r="SLE285" s="112"/>
      <c r="SLH285" s="63"/>
      <c r="SLI285" s="112"/>
      <c r="SLL285" s="63"/>
      <c r="SLM285" s="112"/>
      <c r="SLP285" s="63"/>
      <c r="SLQ285" s="112"/>
      <c r="SLT285" s="63"/>
      <c r="SLU285" s="112"/>
      <c r="SLX285" s="63"/>
      <c r="SLY285" s="112"/>
      <c r="SMB285" s="63"/>
      <c r="SMC285" s="112"/>
      <c r="SMF285" s="63"/>
      <c r="SMG285" s="112"/>
      <c r="SMJ285" s="63"/>
      <c r="SMK285" s="112"/>
      <c r="SMN285" s="63"/>
      <c r="SMO285" s="112"/>
      <c r="SMR285" s="63"/>
      <c r="SMS285" s="112"/>
      <c r="SMV285" s="63"/>
      <c r="SMW285" s="112"/>
      <c r="SMZ285" s="63"/>
      <c r="SNA285" s="112"/>
      <c r="SND285" s="63"/>
      <c r="SNE285" s="112"/>
      <c r="SNH285" s="63"/>
      <c r="SNI285" s="112"/>
      <c r="SNL285" s="63"/>
      <c r="SNM285" s="112"/>
      <c r="SNP285" s="63"/>
      <c r="SNQ285" s="112"/>
      <c r="SNT285" s="63"/>
      <c r="SNU285" s="112"/>
      <c r="SNX285" s="63"/>
      <c r="SNY285" s="112"/>
      <c r="SOB285" s="63"/>
      <c r="SOC285" s="112"/>
      <c r="SOF285" s="63"/>
      <c r="SOG285" s="112"/>
      <c r="SOJ285" s="63"/>
      <c r="SOK285" s="112"/>
      <c r="SON285" s="63"/>
      <c r="SOO285" s="112"/>
      <c r="SOR285" s="63"/>
      <c r="SOS285" s="112"/>
      <c r="SOV285" s="63"/>
      <c r="SOW285" s="112"/>
      <c r="SOZ285" s="63"/>
      <c r="SPA285" s="112"/>
      <c r="SPD285" s="63"/>
      <c r="SPE285" s="112"/>
      <c r="SPH285" s="63"/>
      <c r="SPI285" s="112"/>
      <c r="SPL285" s="63"/>
      <c r="SPM285" s="112"/>
      <c r="SPP285" s="63"/>
      <c r="SPQ285" s="112"/>
      <c r="SPT285" s="63"/>
      <c r="SPU285" s="112"/>
      <c r="SPX285" s="63"/>
      <c r="SPY285" s="112"/>
      <c r="SQB285" s="63"/>
      <c r="SQC285" s="112"/>
      <c r="SQF285" s="63"/>
      <c r="SQG285" s="112"/>
      <c r="SQJ285" s="63"/>
      <c r="SQK285" s="112"/>
      <c r="SQN285" s="63"/>
      <c r="SQO285" s="112"/>
      <c r="SQR285" s="63"/>
      <c r="SQS285" s="112"/>
      <c r="SQV285" s="63"/>
      <c r="SQW285" s="112"/>
      <c r="SQZ285" s="63"/>
      <c r="SRA285" s="112"/>
      <c r="SRD285" s="63"/>
      <c r="SRE285" s="112"/>
      <c r="SRH285" s="63"/>
      <c r="SRI285" s="112"/>
      <c r="SRL285" s="63"/>
      <c r="SRM285" s="112"/>
      <c r="SRP285" s="63"/>
      <c r="SRQ285" s="112"/>
      <c r="SRT285" s="63"/>
      <c r="SRU285" s="112"/>
      <c r="SRX285" s="63"/>
      <c r="SRY285" s="112"/>
      <c r="SSB285" s="63"/>
      <c r="SSC285" s="112"/>
      <c r="SSF285" s="63"/>
      <c r="SSG285" s="112"/>
      <c r="SSJ285" s="63"/>
      <c r="SSK285" s="112"/>
      <c r="SSN285" s="63"/>
      <c r="SSO285" s="112"/>
      <c r="SSR285" s="63"/>
      <c r="SSS285" s="112"/>
      <c r="SSV285" s="63"/>
      <c r="SSW285" s="112"/>
      <c r="SSZ285" s="63"/>
      <c r="STA285" s="112"/>
      <c r="STD285" s="63"/>
      <c r="STE285" s="112"/>
      <c r="STH285" s="63"/>
      <c r="STI285" s="112"/>
      <c r="STL285" s="63"/>
      <c r="STM285" s="112"/>
      <c r="STP285" s="63"/>
      <c r="STQ285" s="112"/>
      <c r="STT285" s="63"/>
      <c r="STU285" s="112"/>
      <c r="STX285" s="63"/>
      <c r="STY285" s="112"/>
      <c r="SUB285" s="63"/>
      <c r="SUC285" s="112"/>
      <c r="SUF285" s="63"/>
      <c r="SUG285" s="112"/>
      <c r="SUJ285" s="63"/>
      <c r="SUK285" s="112"/>
      <c r="SUN285" s="63"/>
      <c r="SUO285" s="112"/>
      <c r="SUR285" s="63"/>
      <c r="SUS285" s="112"/>
      <c r="SUV285" s="63"/>
      <c r="SUW285" s="112"/>
      <c r="SUZ285" s="63"/>
      <c r="SVA285" s="112"/>
      <c r="SVD285" s="63"/>
      <c r="SVE285" s="112"/>
      <c r="SVH285" s="63"/>
      <c r="SVI285" s="112"/>
      <c r="SVL285" s="63"/>
      <c r="SVM285" s="112"/>
      <c r="SVP285" s="63"/>
      <c r="SVQ285" s="112"/>
      <c r="SVT285" s="63"/>
      <c r="SVU285" s="112"/>
      <c r="SVX285" s="63"/>
      <c r="SVY285" s="112"/>
      <c r="SWB285" s="63"/>
      <c r="SWC285" s="112"/>
      <c r="SWF285" s="63"/>
      <c r="SWG285" s="112"/>
      <c r="SWJ285" s="63"/>
      <c r="SWK285" s="112"/>
      <c r="SWN285" s="63"/>
      <c r="SWO285" s="112"/>
      <c r="SWR285" s="63"/>
      <c r="SWS285" s="112"/>
      <c r="SWV285" s="63"/>
      <c r="SWW285" s="112"/>
      <c r="SWZ285" s="63"/>
      <c r="SXA285" s="112"/>
      <c r="SXD285" s="63"/>
      <c r="SXE285" s="112"/>
      <c r="SXH285" s="63"/>
      <c r="SXI285" s="112"/>
      <c r="SXL285" s="63"/>
      <c r="SXM285" s="112"/>
      <c r="SXP285" s="63"/>
      <c r="SXQ285" s="112"/>
      <c r="SXT285" s="63"/>
      <c r="SXU285" s="112"/>
      <c r="SXX285" s="63"/>
      <c r="SXY285" s="112"/>
      <c r="SYB285" s="63"/>
      <c r="SYC285" s="112"/>
      <c r="SYF285" s="63"/>
      <c r="SYG285" s="112"/>
      <c r="SYJ285" s="63"/>
      <c r="SYK285" s="112"/>
      <c r="SYN285" s="63"/>
      <c r="SYO285" s="112"/>
      <c r="SYR285" s="63"/>
      <c r="SYS285" s="112"/>
      <c r="SYV285" s="63"/>
      <c r="SYW285" s="112"/>
      <c r="SYZ285" s="63"/>
      <c r="SZA285" s="112"/>
      <c r="SZD285" s="63"/>
      <c r="SZE285" s="112"/>
      <c r="SZH285" s="63"/>
      <c r="SZI285" s="112"/>
      <c r="SZL285" s="63"/>
      <c r="SZM285" s="112"/>
      <c r="SZP285" s="63"/>
      <c r="SZQ285" s="112"/>
      <c r="SZT285" s="63"/>
      <c r="SZU285" s="112"/>
      <c r="SZX285" s="63"/>
      <c r="SZY285" s="112"/>
      <c r="TAB285" s="63"/>
      <c r="TAC285" s="112"/>
      <c r="TAF285" s="63"/>
      <c r="TAG285" s="112"/>
      <c r="TAJ285" s="63"/>
      <c r="TAK285" s="112"/>
      <c r="TAN285" s="63"/>
      <c r="TAO285" s="112"/>
      <c r="TAR285" s="63"/>
      <c r="TAS285" s="112"/>
      <c r="TAV285" s="63"/>
      <c r="TAW285" s="112"/>
      <c r="TAZ285" s="63"/>
      <c r="TBA285" s="112"/>
      <c r="TBD285" s="63"/>
      <c r="TBE285" s="112"/>
      <c r="TBH285" s="63"/>
      <c r="TBI285" s="112"/>
      <c r="TBL285" s="63"/>
      <c r="TBM285" s="112"/>
      <c r="TBP285" s="63"/>
      <c r="TBQ285" s="112"/>
      <c r="TBT285" s="63"/>
      <c r="TBU285" s="112"/>
      <c r="TBX285" s="63"/>
      <c r="TBY285" s="112"/>
      <c r="TCB285" s="63"/>
      <c r="TCC285" s="112"/>
      <c r="TCF285" s="63"/>
      <c r="TCG285" s="112"/>
      <c r="TCJ285" s="63"/>
      <c r="TCK285" s="112"/>
      <c r="TCN285" s="63"/>
      <c r="TCO285" s="112"/>
      <c r="TCR285" s="63"/>
      <c r="TCS285" s="112"/>
      <c r="TCV285" s="63"/>
      <c r="TCW285" s="112"/>
      <c r="TCZ285" s="63"/>
      <c r="TDA285" s="112"/>
      <c r="TDD285" s="63"/>
      <c r="TDE285" s="112"/>
      <c r="TDH285" s="63"/>
      <c r="TDI285" s="112"/>
      <c r="TDL285" s="63"/>
      <c r="TDM285" s="112"/>
      <c r="TDP285" s="63"/>
      <c r="TDQ285" s="112"/>
      <c r="TDT285" s="63"/>
      <c r="TDU285" s="112"/>
      <c r="TDX285" s="63"/>
      <c r="TDY285" s="112"/>
      <c r="TEB285" s="63"/>
      <c r="TEC285" s="112"/>
      <c r="TEF285" s="63"/>
      <c r="TEG285" s="112"/>
      <c r="TEJ285" s="63"/>
      <c r="TEK285" s="112"/>
      <c r="TEN285" s="63"/>
      <c r="TEO285" s="112"/>
      <c r="TER285" s="63"/>
      <c r="TES285" s="112"/>
      <c r="TEV285" s="63"/>
      <c r="TEW285" s="112"/>
      <c r="TEZ285" s="63"/>
      <c r="TFA285" s="112"/>
      <c r="TFD285" s="63"/>
      <c r="TFE285" s="112"/>
      <c r="TFH285" s="63"/>
      <c r="TFI285" s="112"/>
      <c r="TFL285" s="63"/>
      <c r="TFM285" s="112"/>
      <c r="TFP285" s="63"/>
      <c r="TFQ285" s="112"/>
      <c r="TFT285" s="63"/>
      <c r="TFU285" s="112"/>
      <c r="TFX285" s="63"/>
      <c r="TFY285" s="112"/>
      <c r="TGB285" s="63"/>
      <c r="TGC285" s="112"/>
      <c r="TGF285" s="63"/>
      <c r="TGG285" s="112"/>
      <c r="TGJ285" s="63"/>
      <c r="TGK285" s="112"/>
      <c r="TGN285" s="63"/>
      <c r="TGO285" s="112"/>
      <c r="TGR285" s="63"/>
      <c r="TGS285" s="112"/>
      <c r="TGV285" s="63"/>
      <c r="TGW285" s="112"/>
      <c r="TGZ285" s="63"/>
      <c r="THA285" s="112"/>
      <c r="THD285" s="63"/>
      <c r="THE285" s="112"/>
      <c r="THH285" s="63"/>
      <c r="THI285" s="112"/>
      <c r="THL285" s="63"/>
      <c r="THM285" s="112"/>
      <c r="THP285" s="63"/>
      <c r="THQ285" s="112"/>
      <c r="THT285" s="63"/>
      <c r="THU285" s="112"/>
      <c r="THX285" s="63"/>
      <c r="THY285" s="112"/>
      <c r="TIB285" s="63"/>
      <c r="TIC285" s="112"/>
      <c r="TIF285" s="63"/>
      <c r="TIG285" s="112"/>
      <c r="TIJ285" s="63"/>
      <c r="TIK285" s="112"/>
      <c r="TIN285" s="63"/>
      <c r="TIO285" s="112"/>
      <c r="TIR285" s="63"/>
      <c r="TIS285" s="112"/>
      <c r="TIV285" s="63"/>
      <c r="TIW285" s="112"/>
      <c r="TIZ285" s="63"/>
      <c r="TJA285" s="112"/>
      <c r="TJD285" s="63"/>
      <c r="TJE285" s="112"/>
      <c r="TJH285" s="63"/>
      <c r="TJI285" s="112"/>
      <c r="TJL285" s="63"/>
      <c r="TJM285" s="112"/>
      <c r="TJP285" s="63"/>
      <c r="TJQ285" s="112"/>
      <c r="TJT285" s="63"/>
      <c r="TJU285" s="112"/>
      <c r="TJX285" s="63"/>
      <c r="TJY285" s="112"/>
      <c r="TKB285" s="63"/>
      <c r="TKC285" s="112"/>
      <c r="TKF285" s="63"/>
      <c r="TKG285" s="112"/>
      <c r="TKJ285" s="63"/>
      <c r="TKK285" s="112"/>
      <c r="TKN285" s="63"/>
      <c r="TKO285" s="112"/>
      <c r="TKR285" s="63"/>
      <c r="TKS285" s="112"/>
      <c r="TKV285" s="63"/>
      <c r="TKW285" s="112"/>
      <c r="TKZ285" s="63"/>
      <c r="TLA285" s="112"/>
      <c r="TLD285" s="63"/>
      <c r="TLE285" s="112"/>
      <c r="TLH285" s="63"/>
      <c r="TLI285" s="112"/>
      <c r="TLL285" s="63"/>
      <c r="TLM285" s="112"/>
      <c r="TLP285" s="63"/>
      <c r="TLQ285" s="112"/>
      <c r="TLT285" s="63"/>
      <c r="TLU285" s="112"/>
      <c r="TLX285" s="63"/>
      <c r="TLY285" s="112"/>
      <c r="TMB285" s="63"/>
      <c r="TMC285" s="112"/>
      <c r="TMF285" s="63"/>
      <c r="TMG285" s="112"/>
      <c r="TMJ285" s="63"/>
      <c r="TMK285" s="112"/>
      <c r="TMN285" s="63"/>
      <c r="TMO285" s="112"/>
      <c r="TMR285" s="63"/>
      <c r="TMS285" s="112"/>
      <c r="TMV285" s="63"/>
      <c r="TMW285" s="112"/>
      <c r="TMZ285" s="63"/>
      <c r="TNA285" s="112"/>
      <c r="TND285" s="63"/>
      <c r="TNE285" s="112"/>
      <c r="TNH285" s="63"/>
      <c r="TNI285" s="112"/>
      <c r="TNL285" s="63"/>
      <c r="TNM285" s="112"/>
      <c r="TNP285" s="63"/>
      <c r="TNQ285" s="112"/>
      <c r="TNT285" s="63"/>
      <c r="TNU285" s="112"/>
      <c r="TNX285" s="63"/>
      <c r="TNY285" s="112"/>
      <c r="TOB285" s="63"/>
      <c r="TOC285" s="112"/>
      <c r="TOF285" s="63"/>
      <c r="TOG285" s="112"/>
      <c r="TOJ285" s="63"/>
      <c r="TOK285" s="112"/>
      <c r="TON285" s="63"/>
      <c r="TOO285" s="112"/>
      <c r="TOR285" s="63"/>
      <c r="TOS285" s="112"/>
      <c r="TOV285" s="63"/>
      <c r="TOW285" s="112"/>
      <c r="TOZ285" s="63"/>
      <c r="TPA285" s="112"/>
      <c r="TPD285" s="63"/>
      <c r="TPE285" s="112"/>
      <c r="TPH285" s="63"/>
      <c r="TPI285" s="112"/>
      <c r="TPL285" s="63"/>
      <c r="TPM285" s="112"/>
      <c r="TPP285" s="63"/>
      <c r="TPQ285" s="112"/>
      <c r="TPT285" s="63"/>
      <c r="TPU285" s="112"/>
      <c r="TPX285" s="63"/>
      <c r="TPY285" s="112"/>
      <c r="TQB285" s="63"/>
      <c r="TQC285" s="112"/>
      <c r="TQF285" s="63"/>
      <c r="TQG285" s="112"/>
      <c r="TQJ285" s="63"/>
      <c r="TQK285" s="112"/>
      <c r="TQN285" s="63"/>
      <c r="TQO285" s="112"/>
      <c r="TQR285" s="63"/>
      <c r="TQS285" s="112"/>
      <c r="TQV285" s="63"/>
      <c r="TQW285" s="112"/>
      <c r="TQZ285" s="63"/>
      <c r="TRA285" s="112"/>
      <c r="TRD285" s="63"/>
      <c r="TRE285" s="112"/>
      <c r="TRH285" s="63"/>
      <c r="TRI285" s="112"/>
      <c r="TRL285" s="63"/>
      <c r="TRM285" s="112"/>
      <c r="TRP285" s="63"/>
      <c r="TRQ285" s="112"/>
      <c r="TRT285" s="63"/>
      <c r="TRU285" s="112"/>
      <c r="TRX285" s="63"/>
      <c r="TRY285" s="112"/>
      <c r="TSB285" s="63"/>
      <c r="TSC285" s="112"/>
      <c r="TSF285" s="63"/>
      <c r="TSG285" s="112"/>
      <c r="TSJ285" s="63"/>
      <c r="TSK285" s="112"/>
      <c r="TSN285" s="63"/>
      <c r="TSO285" s="112"/>
      <c r="TSR285" s="63"/>
      <c r="TSS285" s="112"/>
      <c r="TSV285" s="63"/>
      <c r="TSW285" s="112"/>
      <c r="TSZ285" s="63"/>
      <c r="TTA285" s="112"/>
      <c r="TTD285" s="63"/>
      <c r="TTE285" s="112"/>
      <c r="TTH285" s="63"/>
      <c r="TTI285" s="112"/>
      <c r="TTL285" s="63"/>
      <c r="TTM285" s="112"/>
      <c r="TTP285" s="63"/>
      <c r="TTQ285" s="112"/>
      <c r="TTT285" s="63"/>
      <c r="TTU285" s="112"/>
      <c r="TTX285" s="63"/>
      <c r="TTY285" s="112"/>
      <c r="TUB285" s="63"/>
      <c r="TUC285" s="112"/>
      <c r="TUF285" s="63"/>
      <c r="TUG285" s="112"/>
      <c r="TUJ285" s="63"/>
      <c r="TUK285" s="112"/>
      <c r="TUN285" s="63"/>
      <c r="TUO285" s="112"/>
      <c r="TUR285" s="63"/>
      <c r="TUS285" s="112"/>
      <c r="TUV285" s="63"/>
      <c r="TUW285" s="112"/>
      <c r="TUZ285" s="63"/>
      <c r="TVA285" s="112"/>
      <c r="TVD285" s="63"/>
      <c r="TVE285" s="112"/>
      <c r="TVH285" s="63"/>
      <c r="TVI285" s="112"/>
      <c r="TVL285" s="63"/>
      <c r="TVM285" s="112"/>
      <c r="TVP285" s="63"/>
      <c r="TVQ285" s="112"/>
      <c r="TVT285" s="63"/>
      <c r="TVU285" s="112"/>
      <c r="TVX285" s="63"/>
      <c r="TVY285" s="112"/>
      <c r="TWB285" s="63"/>
      <c r="TWC285" s="112"/>
      <c r="TWF285" s="63"/>
      <c r="TWG285" s="112"/>
      <c r="TWJ285" s="63"/>
      <c r="TWK285" s="112"/>
      <c r="TWN285" s="63"/>
      <c r="TWO285" s="112"/>
      <c r="TWR285" s="63"/>
      <c r="TWS285" s="112"/>
      <c r="TWV285" s="63"/>
      <c r="TWW285" s="112"/>
      <c r="TWZ285" s="63"/>
      <c r="TXA285" s="112"/>
      <c r="TXD285" s="63"/>
      <c r="TXE285" s="112"/>
      <c r="TXH285" s="63"/>
      <c r="TXI285" s="112"/>
      <c r="TXL285" s="63"/>
      <c r="TXM285" s="112"/>
      <c r="TXP285" s="63"/>
      <c r="TXQ285" s="112"/>
      <c r="TXT285" s="63"/>
      <c r="TXU285" s="112"/>
      <c r="TXX285" s="63"/>
      <c r="TXY285" s="112"/>
      <c r="TYB285" s="63"/>
      <c r="TYC285" s="112"/>
      <c r="TYF285" s="63"/>
      <c r="TYG285" s="112"/>
      <c r="TYJ285" s="63"/>
      <c r="TYK285" s="112"/>
      <c r="TYN285" s="63"/>
      <c r="TYO285" s="112"/>
      <c r="TYR285" s="63"/>
      <c r="TYS285" s="112"/>
      <c r="TYV285" s="63"/>
      <c r="TYW285" s="112"/>
      <c r="TYZ285" s="63"/>
      <c r="TZA285" s="112"/>
      <c r="TZD285" s="63"/>
      <c r="TZE285" s="112"/>
      <c r="TZH285" s="63"/>
      <c r="TZI285" s="112"/>
      <c r="TZL285" s="63"/>
      <c r="TZM285" s="112"/>
      <c r="TZP285" s="63"/>
      <c r="TZQ285" s="112"/>
      <c r="TZT285" s="63"/>
      <c r="TZU285" s="112"/>
      <c r="TZX285" s="63"/>
      <c r="TZY285" s="112"/>
      <c r="UAB285" s="63"/>
      <c r="UAC285" s="112"/>
      <c r="UAF285" s="63"/>
      <c r="UAG285" s="112"/>
      <c r="UAJ285" s="63"/>
      <c r="UAK285" s="112"/>
      <c r="UAN285" s="63"/>
      <c r="UAO285" s="112"/>
      <c r="UAR285" s="63"/>
      <c r="UAS285" s="112"/>
      <c r="UAV285" s="63"/>
      <c r="UAW285" s="112"/>
      <c r="UAZ285" s="63"/>
      <c r="UBA285" s="112"/>
      <c r="UBD285" s="63"/>
      <c r="UBE285" s="112"/>
      <c r="UBH285" s="63"/>
      <c r="UBI285" s="112"/>
      <c r="UBL285" s="63"/>
      <c r="UBM285" s="112"/>
      <c r="UBP285" s="63"/>
      <c r="UBQ285" s="112"/>
      <c r="UBT285" s="63"/>
      <c r="UBU285" s="112"/>
      <c r="UBX285" s="63"/>
      <c r="UBY285" s="112"/>
      <c r="UCB285" s="63"/>
      <c r="UCC285" s="112"/>
      <c r="UCF285" s="63"/>
      <c r="UCG285" s="112"/>
      <c r="UCJ285" s="63"/>
      <c r="UCK285" s="112"/>
      <c r="UCN285" s="63"/>
      <c r="UCO285" s="112"/>
      <c r="UCR285" s="63"/>
      <c r="UCS285" s="112"/>
      <c r="UCV285" s="63"/>
      <c r="UCW285" s="112"/>
      <c r="UCZ285" s="63"/>
      <c r="UDA285" s="112"/>
      <c r="UDD285" s="63"/>
      <c r="UDE285" s="112"/>
      <c r="UDH285" s="63"/>
      <c r="UDI285" s="112"/>
      <c r="UDL285" s="63"/>
      <c r="UDM285" s="112"/>
      <c r="UDP285" s="63"/>
      <c r="UDQ285" s="112"/>
      <c r="UDT285" s="63"/>
      <c r="UDU285" s="112"/>
      <c r="UDX285" s="63"/>
      <c r="UDY285" s="112"/>
      <c r="UEB285" s="63"/>
      <c r="UEC285" s="112"/>
      <c r="UEF285" s="63"/>
      <c r="UEG285" s="112"/>
      <c r="UEJ285" s="63"/>
      <c r="UEK285" s="112"/>
      <c r="UEN285" s="63"/>
      <c r="UEO285" s="112"/>
      <c r="UER285" s="63"/>
      <c r="UES285" s="112"/>
      <c r="UEV285" s="63"/>
      <c r="UEW285" s="112"/>
      <c r="UEZ285" s="63"/>
      <c r="UFA285" s="112"/>
      <c r="UFD285" s="63"/>
      <c r="UFE285" s="112"/>
      <c r="UFH285" s="63"/>
      <c r="UFI285" s="112"/>
      <c r="UFL285" s="63"/>
      <c r="UFM285" s="112"/>
      <c r="UFP285" s="63"/>
      <c r="UFQ285" s="112"/>
      <c r="UFT285" s="63"/>
      <c r="UFU285" s="112"/>
      <c r="UFX285" s="63"/>
      <c r="UFY285" s="112"/>
      <c r="UGB285" s="63"/>
      <c r="UGC285" s="112"/>
      <c r="UGF285" s="63"/>
      <c r="UGG285" s="112"/>
      <c r="UGJ285" s="63"/>
      <c r="UGK285" s="112"/>
      <c r="UGN285" s="63"/>
      <c r="UGO285" s="112"/>
      <c r="UGR285" s="63"/>
      <c r="UGS285" s="112"/>
      <c r="UGV285" s="63"/>
      <c r="UGW285" s="112"/>
      <c r="UGZ285" s="63"/>
      <c r="UHA285" s="112"/>
      <c r="UHD285" s="63"/>
      <c r="UHE285" s="112"/>
      <c r="UHH285" s="63"/>
      <c r="UHI285" s="112"/>
      <c r="UHL285" s="63"/>
      <c r="UHM285" s="112"/>
      <c r="UHP285" s="63"/>
      <c r="UHQ285" s="112"/>
      <c r="UHT285" s="63"/>
      <c r="UHU285" s="112"/>
      <c r="UHX285" s="63"/>
      <c r="UHY285" s="112"/>
      <c r="UIB285" s="63"/>
      <c r="UIC285" s="112"/>
      <c r="UIF285" s="63"/>
      <c r="UIG285" s="112"/>
      <c r="UIJ285" s="63"/>
      <c r="UIK285" s="112"/>
      <c r="UIN285" s="63"/>
      <c r="UIO285" s="112"/>
      <c r="UIR285" s="63"/>
      <c r="UIS285" s="112"/>
      <c r="UIV285" s="63"/>
      <c r="UIW285" s="112"/>
      <c r="UIZ285" s="63"/>
      <c r="UJA285" s="112"/>
      <c r="UJD285" s="63"/>
      <c r="UJE285" s="112"/>
      <c r="UJH285" s="63"/>
      <c r="UJI285" s="112"/>
      <c r="UJL285" s="63"/>
      <c r="UJM285" s="112"/>
      <c r="UJP285" s="63"/>
      <c r="UJQ285" s="112"/>
      <c r="UJT285" s="63"/>
      <c r="UJU285" s="112"/>
      <c r="UJX285" s="63"/>
      <c r="UJY285" s="112"/>
      <c r="UKB285" s="63"/>
      <c r="UKC285" s="112"/>
      <c r="UKF285" s="63"/>
      <c r="UKG285" s="112"/>
      <c r="UKJ285" s="63"/>
      <c r="UKK285" s="112"/>
      <c r="UKN285" s="63"/>
      <c r="UKO285" s="112"/>
      <c r="UKR285" s="63"/>
      <c r="UKS285" s="112"/>
      <c r="UKV285" s="63"/>
      <c r="UKW285" s="112"/>
      <c r="UKZ285" s="63"/>
      <c r="ULA285" s="112"/>
      <c r="ULD285" s="63"/>
      <c r="ULE285" s="112"/>
      <c r="ULH285" s="63"/>
      <c r="ULI285" s="112"/>
      <c r="ULL285" s="63"/>
      <c r="ULM285" s="112"/>
      <c r="ULP285" s="63"/>
      <c r="ULQ285" s="112"/>
      <c r="ULT285" s="63"/>
      <c r="ULU285" s="112"/>
      <c r="ULX285" s="63"/>
      <c r="ULY285" s="112"/>
      <c r="UMB285" s="63"/>
      <c r="UMC285" s="112"/>
      <c r="UMF285" s="63"/>
      <c r="UMG285" s="112"/>
      <c r="UMJ285" s="63"/>
      <c r="UMK285" s="112"/>
      <c r="UMN285" s="63"/>
      <c r="UMO285" s="112"/>
      <c r="UMR285" s="63"/>
      <c r="UMS285" s="112"/>
      <c r="UMV285" s="63"/>
      <c r="UMW285" s="112"/>
      <c r="UMZ285" s="63"/>
      <c r="UNA285" s="112"/>
      <c r="UND285" s="63"/>
      <c r="UNE285" s="112"/>
      <c r="UNH285" s="63"/>
      <c r="UNI285" s="112"/>
      <c r="UNL285" s="63"/>
      <c r="UNM285" s="112"/>
      <c r="UNP285" s="63"/>
      <c r="UNQ285" s="112"/>
      <c r="UNT285" s="63"/>
      <c r="UNU285" s="112"/>
      <c r="UNX285" s="63"/>
      <c r="UNY285" s="112"/>
      <c r="UOB285" s="63"/>
      <c r="UOC285" s="112"/>
      <c r="UOF285" s="63"/>
      <c r="UOG285" s="112"/>
      <c r="UOJ285" s="63"/>
      <c r="UOK285" s="112"/>
      <c r="UON285" s="63"/>
      <c r="UOO285" s="112"/>
      <c r="UOR285" s="63"/>
      <c r="UOS285" s="112"/>
      <c r="UOV285" s="63"/>
      <c r="UOW285" s="112"/>
      <c r="UOZ285" s="63"/>
      <c r="UPA285" s="112"/>
      <c r="UPD285" s="63"/>
      <c r="UPE285" s="112"/>
      <c r="UPH285" s="63"/>
      <c r="UPI285" s="112"/>
      <c r="UPL285" s="63"/>
      <c r="UPM285" s="112"/>
      <c r="UPP285" s="63"/>
      <c r="UPQ285" s="112"/>
      <c r="UPT285" s="63"/>
      <c r="UPU285" s="112"/>
      <c r="UPX285" s="63"/>
      <c r="UPY285" s="112"/>
      <c r="UQB285" s="63"/>
      <c r="UQC285" s="112"/>
      <c r="UQF285" s="63"/>
      <c r="UQG285" s="112"/>
      <c r="UQJ285" s="63"/>
      <c r="UQK285" s="112"/>
      <c r="UQN285" s="63"/>
      <c r="UQO285" s="112"/>
      <c r="UQR285" s="63"/>
      <c r="UQS285" s="112"/>
      <c r="UQV285" s="63"/>
      <c r="UQW285" s="112"/>
      <c r="UQZ285" s="63"/>
      <c r="URA285" s="112"/>
      <c r="URD285" s="63"/>
      <c r="URE285" s="112"/>
      <c r="URH285" s="63"/>
      <c r="URI285" s="112"/>
      <c r="URL285" s="63"/>
      <c r="URM285" s="112"/>
      <c r="URP285" s="63"/>
      <c r="URQ285" s="112"/>
      <c r="URT285" s="63"/>
      <c r="URU285" s="112"/>
      <c r="URX285" s="63"/>
      <c r="URY285" s="112"/>
      <c r="USB285" s="63"/>
      <c r="USC285" s="112"/>
      <c r="USF285" s="63"/>
      <c r="USG285" s="112"/>
      <c r="USJ285" s="63"/>
      <c r="USK285" s="112"/>
      <c r="USN285" s="63"/>
      <c r="USO285" s="112"/>
      <c r="USR285" s="63"/>
      <c r="USS285" s="112"/>
      <c r="USV285" s="63"/>
      <c r="USW285" s="112"/>
      <c r="USZ285" s="63"/>
      <c r="UTA285" s="112"/>
      <c r="UTD285" s="63"/>
      <c r="UTE285" s="112"/>
      <c r="UTH285" s="63"/>
      <c r="UTI285" s="112"/>
      <c r="UTL285" s="63"/>
      <c r="UTM285" s="112"/>
      <c r="UTP285" s="63"/>
      <c r="UTQ285" s="112"/>
      <c r="UTT285" s="63"/>
      <c r="UTU285" s="112"/>
      <c r="UTX285" s="63"/>
      <c r="UTY285" s="112"/>
      <c r="UUB285" s="63"/>
      <c r="UUC285" s="112"/>
      <c r="UUF285" s="63"/>
      <c r="UUG285" s="112"/>
      <c r="UUJ285" s="63"/>
      <c r="UUK285" s="112"/>
      <c r="UUN285" s="63"/>
      <c r="UUO285" s="112"/>
      <c r="UUR285" s="63"/>
      <c r="UUS285" s="112"/>
      <c r="UUV285" s="63"/>
      <c r="UUW285" s="112"/>
      <c r="UUZ285" s="63"/>
      <c r="UVA285" s="112"/>
      <c r="UVD285" s="63"/>
      <c r="UVE285" s="112"/>
      <c r="UVH285" s="63"/>
      <c r="UVI285" s="112"/>
      <c r="UVL285" s="63"/>
      <c r="UVM285" s="112"/>
      <c r="UVP285" s="63"/>
      <c r="UVQ285" s="112"/>
      <c r="UVT285" s="63"/>
      <c r="UVU285" s="112"/>
      <c r="UVX285" s="63"/>
      <c r="UVY285" s="112"/>
      <c r="UWB285" s="63"/>
      <c r="UWC285" s="112"/>
      <c r="UWF285" s="63"/>
      <c r="UWG285" s="112"/>
      <c r="UWJ285" s="63"/>
      <c r="UWK285" s="112"/>
      <c r="UWN285" s="63"/>
      <c r="UWO285" s="112"/>
      <c r="UWR285" s="63"/>
      <c r="UWS285" s="112"/>
      <c r="UWV285" s="63"/>
      <c r="UWW285" s="112"/>
      <c r="UWZ285" s="63"/>
      <c r="UXA285" s="112"/>
      <c r="UXD285" s="63"/>
      <c r="UXE285" s="112"/>
      <c r="UXH285" s="63"/>
      <c r="UXI285" s="112"/>
      <c r="UXL285" s="63"/>
      <c r="UXM285" s="112"/>
      <c r="UXP285" s="63"/>
      <c r="UXQ285" s="112"/>
      <c r="UXT285" s="63"/>
      <c r="UXU285" s="112"/>
      <c r="UXX285" s="63"/>
      <c r="UXY285" s="112"/>
      <c r="UYB285" s="63"/>
      <c r="UYC285" s="112"/>
      <c r="UYF285" s="63"/>
      <c r="UYG285" s="112"/>
      <c r="UYJ285" s="63"/>
      <c r="UYK285" s="112"/>
      <c r="UYN285" s="63"/>
      <c r="UYO285" s="112"/>
      <c r="UYR285" s="63"/>
      <c r="UYS285" s="112"/>
      <c r="UYV285" s="63"/>
      <c r="UYW285" s="112"/>
      <c r="UYZ285" s="63"/>
      <c r="UZA285" s="112"/>
      <c r="UZD285" s="63"/>
      <c r="UZE285" s="112"/>
      <c r="UZH285" s="63"/>
      <c r="UZI285" s="112"/>
      <c r="UZL285" s="63"/>
      <c r="UZM285" s="112"/>
      <c r="UZP285" s="63"/>
      <c r="UZQ285" s="112"/>
      <c r="UZT285" s="63"/>
      <c r="UZU285" s="112"/>
      <c r="UZX285" s="63"/>
      <c r="UZY285" s="112"/>
      <c r="VAB285" s="63"/>
      <c r="VAC285" s="112"/>
      <c r="VAF285" s="63"/>
      <c r="VAG285" s="112"/>
      <c r="VAJ285" s="63"/>
      <c r="VAK285" s="112"/>
      <c r="VAN285" s="63"/>
      <c r="VAO285" s="112"/>
      <c r="VAR285" s="63"/>
      <c r="VAS285" s="112"/>
      <c r="VAV285" s="63"/>
      <c r="VAW285" s="112"/>
      <c r="VAZ285" s="63"/>
      <c r="VBA285" s="112"/>
      <c r="VBD285" s="63"/>
      <c r="VBE285" s="112"/>
      <c r="VBH285" s="63"/>
      <c r="VBI285" s="112"/>
      <c r="VBL285" s="63"/>
      <c r="VBM285" s="112"/>
      <c r="VBP285" s="63"/>
      <c r="VBQ285" s="112"/>
      <c r="VBT285" s="63"/>
      <c r="VBU285" s="112"/>
      <c r="VBX285" s="63"/>
      <c r="VBY285" s="112"/>
      <c r="VCB285" s="63"/>
      <c r="VCC285" s="112"/>
      <c r="VCF285" s="63"/>
      <c r="VCG285" s="112"/>
      <c r="VCJ285" s="63"/>
      <c r="VCK285" s="112"/>
      <c r="VCN285" s="63"/>
      <c r="VCO285" s="112"/>
      <c r="VCR285" s="63"/>
      <c r="VCS285" s="112"/>
      <c r="VCV285" s="63"/>
      <c r="VCW285" s="112"/>
      <c r="VCZ285" s="63"/>
      <c r="VDA285" s="112"/>
      <c r="VDD285" s="63"/>
      <c r="VDE285" s="112"/>
      <c r="VDH285" s="63"/>
      <c r="VDI285" s="112"/>
      <c r="VDL285" s="63"/>
      <c r="VDM285" s="112"/>
      <c r="VDP285" s="63"/>
      <c r="VDQ285" s="112"/>
      <c r="VDT285" s="63"/>
      <c r="VDU285" s="112"/>
      <c r="VDX285" s="63"/>
      <c r="VDY285" s="112"/>
      <c r="VEB285" s="63"/>
      <c r="VEC285" s="112"/>
      <c r="VEF285" s="63"/>
      <c r="VEG285" s="112"/>
      <c r="VEJ285" s="63"/>
      <c r="VEK285" s="112"/>
      <c r="VEN285" s="63"/>
      <c r="VEO285" s="112"/>
      <c r="VER285" s="63"/>
      <c r="VES285" s="112"/>
      <c r="VEV285" s="63"/>
      <c r="VEW285" s="112"/>
      <c r="VEZ285" s="63"/>
      <c r="VFA285" s="112"/>
      <c r="VFD285" s="63"/>
      <c r="VFE285" s="112"/>
      <c r="VFH285" s="63"/>
      <c r="VFI285" s="112"/>
      <c r="VFL285" s="63"/>
      <c r="VFM285" s="112"/>
      <c r="VFP285" s="63"/>
      <c r="VFQ285" s="112"/>
      <c r="VFT285" s="63"/>
      <c r="VFU285" s="112"/>
      <c r="VFX285" s="63"/>
      <c r="VFY285" s="112"/>
      <c r="VGB285" s="63"/>
      <c r="VGC285" s="112"/>
      <c r="VGF285" s="63"/>
      <c r="VGG285" s="112"/>
      <c r="VGJ285" s="63"/>
      <c r="VGK285" s="112"/>
      <c r="VGN285" s="63"/>
      <c r="VGO285" s="112"/>
      <c r="VGR285" s="63"/>
      <c r="VGS285" s="112"/>
      <c r="VGV285" s="63"/>
      <c r="VGW285" s="112"/>
      <c r="VGZ285" s="63"/>
      <c r="VHA285" s="112"/>
      <c r="VHD285" s="63"/>
      <c r="VHE285" s="112"/>
      <c r="VHH285" s="63"/>
      <c r="VHI285" s="112"/>
      <c r="VHL285" s="63"/>
      <c r="VHM285" s="112"/>
      <c r="VHP285" s="63"/>
      <c r="VHQ285" s="112"/>
      <c r="VHT285" s="63"/>
      <c r="VHU285" s="112"/>
      <c r="VHX285" s="63"/>
      <c r="VHY285" s="112"/>
      <c r="VIB285" s="63"/>
      <c r="VIC285" s="112"/>
      <c r="VIF285" s="63"/>
      <c r="VIG285" s="112"/>
      <c r="VIJ285" s="63"/>
      <c r="VIK285" s="112"/>
      <c r="VIN285" s="63"/>
      <c r="VIO285" s="112"/>
      <c r="VIR285" s="63"/>
      <c r="VIS285" s="112"/>
      <c r="VIV285" s="63"/>
      <c r="VIW285" s="112"/>
      <c r="VIZ285" s="63"/>
      <c r="VJA285" s="112"/>
      <c r="VJD285" s="63"/>
      <c r="VJE285" s="112"/>
      <c r="VJH285" s="63"/>
      <c r="VJI285" s="112"/>
      <c r="VJL285" s="63"/>
      <c r="VJM285" s="112"/>
      <c r="VJP285" s="63"/>
      <c r="VJQ285" s="112"/>
      <c r="VJT285" s="63"/>
      <c r="VJU285" s="112"/>
      <c r="VJX285" s="63"/>
      <c r="VJY285" s="112"/>
      <c r="VKB285" s="63"/>
      <c r="VKC285" s="112"/>
      <c r="VKF285" s="63"/>
      <c r="VKG285" s="112"/>
      <c r="VKJ285" s="63"/>
      <c r="VKK285" s="112"/>
      <c r="VKN285" s="63"/>
      <c r="VKO285" s="112"/>
      <c r="VKR285" s="63"/>
      <c r="VKS285" s="112"/>
      <c r="VKV285" s="63"/>
      <c r="VKW285" s="112"/>
      <c r="VKZ285" s="63"/>
      <c r="VLA285" s="112"/>
      <c r="VLD285" s="63"/>
      <c r="VLE285" s="112"/>
      <c r="VLH285" s="63"/>
      <c r="VLI285" s="112"/>
      <c r="VLL285" s="63"/>
      <c r="VLM285" s="112"/>
      <c r="VLP285" s="63"/>
      <c r="VLQ285" s="112"/>
      <c r="VLT285" s="63"/>
      <c r="VLU285" s="112"/>
      <c r="VLX285" s="63"/>
      <c r="VLY285" s="112"/>
      <c r="VMB285" s="63"/>
      <c r="VMC285" s="112"/>
      <c r="VMF285" s="63"/>
      <c r="VMG285" s="112"/>
      <c r="VMJ285" s="63"/>
      <c r="VMK285" s="112"/>
      <c r="VMN285" s="63"/>
      <c r="VMO285" s="112"/>
      <c r="VMR285" s="63"/>
      <c r="VMS285" s="112"/>
      <c r="VMV285" s="63"/>
      <c r="VMW285" s="112"/>
      <c r="VMZ285" s="63"/>
      <c r="VNA285" s="112"/>
      <c r="VND285" s="63"/>
      <c r="VNE285" s="112"/>
      <c r="VNH285" s="63"/>
      <c r="VNI285" s="112"/>
      <c r="VNL285" s="63"/>
      <c r="VNM285" s="112"/>
      <c r="VNP285" s="63"/>
      <c r="VNQ285" s="112"/>
      <c r="VNT285" s="63"/>
      <c r="VNU285" s="112"/>
      <c r="VNX285" s="63"/>
      <c r="VNY285" s="112"/>
      <c r="VOB285" s="63"/>
      <c r="VOC285" s="112"/>
      <c r="VOF285" s="63"/>
      <c r="VOG285" s="112"/>
      <c r="VOJ285" s="63"/>
      <c r="VOK285" s="112"/>
      <c r="VON285" s="63"/>
      <c r="VOO285" s="112"/>
      <c r="VOR285" s="63"/>
      <c r="VOS285" s="112"/>
      <c r="VOV285" s="63"/>
      <c r="VOW285" s="112"/>
      <c r="VOZ285" s="63"/>
      <c r="VPA285" s="112"/>
      <c r="VPD285" s="63"/>
      <c r="VPE285" s="112"/>
      <c r="VPH285" s="63"/>
      <c r="VPI285" s="112"/>
      <c r="VPL285" s="63"/>
      <c r="VPM285" s="112"/>
      <c r="VPP285" s="63"/>
      <c r="VPQ285" s="112"/>
      <c r="VPT285" s="63"/>
      <c r="VPU285" s="112"/>
      <c r="VPX285" s="63"/>
      <c r="VPY285" s="112"/>
      <c r="VQB285" s="63"/>
      <c r="VQC285" s="112"/>
      <c r="VQF285" s="63"/>
      <c r="VQG285" s="112"/>
      <c r="VQJ285" s="63"/>
      <c r="VQK285" s="112"/>
      <c r="VQN285" s="63"/>
      <c r="VQO285" s="112"/>
      <c r="VQR285" s="63"/>
      <c r="VQS285" s="112"/>
      <c r="VQV285" s="63"/>
      <c r="VQW285" s="112"/>
      <c r="VQZ285" s="63"/>
      <c r="VRA285" s="112"/>
      <c r="VRD285" s="63"/>
      <c r="VRE285" s="112"/>
      <c r="VRH285" s="63"/>
      <c r="VRI285" s="112"/>
      <c r="VRL285" s="63"/>
      <c r="VRM285" s="112"/>
      <c r="VRP285" s="63"/>
      <c r="VRQ285" s="112"/>
      <c r="VRT285" s="63"/>
      <c r="VRU285" s="112"/>
      <c r="VRX285" s="63"/>
      <c r="VRY285" s="112"/>
      <c r="VSB285" s="63"/>
      <c r="VSC285" s="112"/>
      <c r="VSF285" s="63"/>
      <c r="VSG285" s="112"/>
      <c r="VSJ285" s="63"/>
      <c r="VSK285" s="112"/>
      <c r="VSN285" s="63"/>
      <c r="VSO285" s="112"/>
      <c r="VSR285" s="63"/>
      <c r="VSS285" s="112"/>
      <c r="VSV285" s="63"/>
      <c r="VSW285" s="112"/>
      <c r="VSZ285" s="63"/>
      <c r="VTA285" s="112"/>
      <c r="VTD285" s="63"/>
      <c r="VTE285" s="112"/>
      <c r="VTH285" s="63"/>
      <c r="VTI285" s="112"/>
      <c r="VTL285" s="63"/>
      <c r="VTM285" s="112"/>
      <c r="VTP285" s="63"/>
      <c r="VTQ285" s="112"/>
      <c r="VTT285" s="63"/>
      <c r="VTU285" s="112"/>
      <c r="VTX285" s="63"/>
      <c r="VTY285" s="112"/>
      <c r="VUB285" s="63"/>
      <c r="VUC285" s="112"/>
      <c r="VUF285" s="63"/>
      <c r="VUG285" s="112"/>
      <c r="VUJ285" s="63"/>
      <c r="VUK285" s="112"/>
      <c r="VUN285" s="63"/>
      <c r="VUO285" s="112"/>
      <c r="VUR285" s="63"/>
      <c r="VUS285" s="112"/>
      <c r="VUV285" s="63"/>
      <c r="VUW285" s="112"/>
      <c r="VUZ285" s="63"/>
      <c r="VVA285" s="112"/>
      <c r="VVD285" s="63"/>
      <c r="VVE285" s="112"/>
      <c r="VVH285" s="63"/>
      <c r="VVI285" s="112"/>
      <c r="VVL285" s="63"/>
      <c r="VVM285" s="112"/>
      <c r="VVP285" s="63"/>
      <c r="VVQ285" s="112"/>
      <c r="VVT285" s="63"/>
      <c r="VVU285" s="112"/>
      <c r="VVX285" s="63"/>
      <c r="VVY285" s="112"/>
      <c r="VWB285" s="63"/>
      <c r="VWC285" s="112"/>
      <c r="VWF285" s="63"/>
      <c r="VWG285" s="112"/>
      <c r="VWJ285" s="63"/>
      <c r="VWK285" s="112"/>
      <c r="VWN285" s="63"/>
      <c r="VWO285" s="112"/>
      <c r="VWR285" s="63"/>
      <c r="VWS285" s="112"/>
      <c r="VWV285" s="63"/>
      <c r="VWW285" s="112"/>
      <c r="VWZ285" s="63"/>
      <c r="VXA285" s="112"/>
      <c r="VXD285" s="63"/>
      <c r="VXE285" s="112"/>
      <c r="VXH285" s="63"/>
      <c r="VXI285" s="112"/>
      <c r="VXL285" s="63"/>
      <c r="VXM285" s="112"/>
      <c r="VXP285" s="63"/>
      <c r="VXQ285" s="112"/>
      <c r="VXT285" s="63"/>
      <c r="VXU285" s="112"/>
      <c r="VXX285" s="63"/>
      <c r="VXY285" s="112"/>
      <c r="VYB285" s="63"/>
      <c r="VYC285" s="112"/>
      <c r="VYF285" s="63"/>
      <c r="VYG285" s="112"/>
      <c r="VYJ285" s="63"/>
      <c r="VYK285" s="112"/>
      <c r="VYN285" s="63"/>
      <c r="VYO285" s="112"/>
      <c r="VYR285" s="63"/>
      <c r="VYS285" s="112"/>
      <c r="VYV285" s="63"/>
      <c r="VYW285" s="112"/>
      <c r="VYZ285" s="63"/>
      <c r="VZA285" s="112"/>
      <c r="VZD285" s="63"/>
      <c r="VZE285" s="112"/>
      <c r="VZH285" s="63"/>
      <c r="VZI285" s="112"/>
      <c r="VZL285" s="63"/>
      <c r="VZM285" s="112"/>
      <c r="VZP285" s="63"/>
      <c r="VZQ285" s="112"/>
      <c r="VZT285" s="63"/>
      <c r="VZU285" s="112"/>
      <c r="VZX285" s="63"/>
      <c r="VZY285" s="112"/>
      <c r="WAB285" s="63"/>
      <c r="WAC285" s="112"/>
      <c r="WAF285" s="63"/>
      <c r="WAG285" s="112"/>
      <c r="WAJ285" s="63"/>
      <c r="WAK285" s="112"/>
      <c r="WAN285" s="63"/>
      <c r="WAO285" s="112"/>
      <c r="WAR285" s="63"/>
      <c r="WAS285" s="112"/>
      <c r="WAV285" s="63"/>
      <c r="WAW285" s="112"/>
      <c r="WAZ285" s="63"/>
      <c r="WBA285" s="112"/>
      <c r="WBD285" s="63"/>
      <c r="WBE285" s="112"/>
      <c r="WBH285" s="63"/>
      <c r="WBI285" s="112"/>
      <c r="WBL285" s="63"/>
      <c r="WBM285" s="112"/>
      <c r="WBP285" s="63"/>
      <c r="WBQ285" s="112"/>
      <c r="WBT285" s="63"/>
      <c r="WBU285" s="112"/>
      <c r="WBX285" s="63"/>
      <c r="WBY285" s="112"/>
      <c r="WCB285" s="63"/>
      <c r="WCC285" s="112"/>
      <c r="WCF285" s="63"/>
      <c r="WCG285" s="112"/>
      <c r="WCJ285" s="63"/>
      <c r="WCK285" s="112"/>
      <c r="WCN285" s="63"/>
      <c r="WCO285" s="112"/>
      <c r="WCR285" s="63"/>
      <c r="WCS285" s="112"/>
      <c r="WCV285" s="63"/>
      <c r="WCW285" s="112"/>
      <c r="WCZ285" s="63"/>
      <c r="WDA285" s="112"/>
      <c r="WDD285" s="63"/>
      <c r="WDE285" s="112"/>
      <c r="WDH285" s="63"/>
      <c r="WDI285" s="112"/>
      <c r="WDL285" s="63"/>
      <c r="WDM285" s="112"/>
      <c r="WDP285" s="63"/>
      <c r="WDQ285" s="112"/>
      <c r="WDT285" s="63"/>
      <c r="WDU285" s="112"/>
      <c r="WDX285" s="63"/>
      <c r="WDY285" s="112"/>
      <c r="WEB285" s="63"/>
      <c r="WEC285" s="112"/>
      <c r="WEF285" s="63"/>
      <c r="WEG285" s="112"/>
      <c r="WEJ285" s="63"/>
      <c r="WEK285" s="112"/>
      <c r="WEN285" s="63"/>
      <c r="WEO285" s="112"/>
      <c r="WER285" s="63"/>
      <c r="WES285" s="112"/>
      <c r="WEV285" s="63"/>
      <c r="WEW285" s="112"/>
      <c r="WEZ285" s="63"/>
      <c r="WFA285" s="112"/>
      <c r="WFD285" s="63"/>
      <c r="WFE285" s="112"/>
      <c r="WFH285" s="63"/>
      <c r="WFI285" s="112"/>
      <c r="WFL285" s="63"/>
      <c r="WFM285" s="112"/>
      <c r="WFP285" s="63"/>
      <c r="WFQ285" s="112"/>
      <c r="WFT285" s="63"/>
      <c r="WFU285" s="112"/>
      <c r="WFX285" s="63"/>
      <c r="WFY285" s="112"/>
      <c r="WGB285" s="63"/>
      <c r="WGC285" s="112"/>
      <c r="WGF285" s="63"/>
      <c r="WGG285" s="112"/>
      <c r="WGJ285" s="63"/>
      <c r="WGK285" s="112"/>
      <c r="WGN285" s="63"/>
      <c r="WGO285" s="112"/>
      <c r="WGR285" s="63"/>
      <c r="WGS285" s="112"/>
      <c r="WGV285" s="63"/>
      <c r="WGW285" s="112"/>
      <c r="WGZ285" s="63"/>
      <c r="WHA285" s="112"/>
      <c r="WHD285" s="63"/>
      <c r="WHE285" s="112"/>
      <c r="WHH285" s="63"/>
      <c r="WHI285" s="112"/>
      <c r="WHL285" s="63"/>
      <c r="WHM285" s="112"/>
      <c r="WHP285" s="63"/>
      <c r="WHQ285" s="112"/>
      <c r="WHT285" s="63"/>
      <c r="WHU285" s="112"/>
      <c r="WHX285" s="63"/>
      <c r="WHY285" s="112"/>
      <c r="WIB285" s="63"/>
      <c r="WIC285" s="112"/>
      <c r="WIF285" s="63"/>
      <c r="WIG285" s="112"/>
      <c r="WIJ285" s="63"/>
      <c r="WIK285" s="112"/>
      <c r="WIN285" s="63"/>
      <c r="WIO285" s="112"/>
      <c r="WIR285" s="63"/>
      <c r="WIS285" s="112"/>
      <c r="WIV285" s="63"/>
      <c r="WIW285" s="112"/>
      <c r="WIZ285" s="63"/>
      <c r="WJA285" s="112"/>
      <c r="WJD285" s="63"/>
      <c r="WJE285" s="112"/>
      <c r="WJH285" s="63"/>
      <c r="WJI285" s="112"/>
      <c r="WJL285" s="63"/>
      <c r="WJM285" s="112"/>
      <c r="WJP285" s="63"/>
      <c r="WJQ285" s="112"/>
      <c r="WJT285" s="63"/>
      <c r="WJU285" s="112"/>
      <c r="WJX285" s="63"/>
      <c r="WJY285" s="112"/>
      <c r="WKB285" s="63"/>
      <c r="WKC285" s="112"/>
      <c r="WKF285" s="63"/>
      <c r="WKG285" s="112"/>
      <c r="WKJ285" s="63"/>
      <c r="WKK285" s="112"/>
      <c r="WKN285" s="63"/>
      <c r="WKO285" s="112"/>
      <c r="WKR285" s="63"/>
      <c r="WKS285" s="112"/>
      <c r="WKV285" s="63"/>
      <c r="WKW285" s="112"/>
      <c r="WKZ285" s="63"/>
      <c r="WLA285" s="112"/>
      <c r="WLD285" s="63"/>
      <c r="WLE285" s="112"/>
      <c r="WLH285" s="63"/>
      <c r="WLI285" s="112"/>
      <c r="WLL285" s="63"/>
      <c r="WLM285" s="112"/>
      <c r="WLP285" s="63"/>
      <c r="WLQ285" s="112"/>
      <c r="WLT285" s="63"/>
      <c r="WLU285" s="112"/>
      <c r="WLX285" s="63"/>
      <c r="WLY285" s="112"/>
      <c r="WMB285" s="63"/>
      <c r="WMC285" s="112"/>
      <c r="WMF285" s="63"/>
      <c r="WMG285" s="112"/>
      <c r="WMJ285" s="63"/>
      <c r="WMK285" s="112"/>
      <c r="WMN285" s="63"/>
      <c r="WMO285" s="112"/>
      <c r="WMR285" s="63"/>
      <c r="WMS285" s="112"/>
      <c r="WMV285" s="63"/>
      <c r="WMW285" s="112"/>
      <c r="WMZ285" s="63"/>
      <c r="WNA285" s="112"/>
      <c r="WND285" s="63"/>
      <c r="WNE285" s="112"/>
      <c r="WNH285" s="63"/>
      <c r="WNI285" s="112"/>
      <c r="WNL285" s="63"/>
      <c r="WNM285" s="112"/>
      <c r="WNP285" s="63"/>
      <c r="WNQ285" s="112"/>
      <c r="WNT285" s="63"/>
      <c r="WNU285" s="112"/>
      <c r="WNX285" s="63"/>
      <c r="WNY285" s="112"/>
      <c r="WOB285" s="63"/>
      <c r="WOC285" s="112"/>
      <c r="WOF285" s="63"/>
      <c r="WOG285" s="112"/>
      <c r="WOJ285" s="63"/>
      <c r="WOK285" s="112"/>
      <c r="WON285" s="63"/>
      <c r="WOO285" s="112"/>
      <c r="WOR285" s="63"/>
      <c r="WOS285" s="112"/>
      <c r="WOV285" s="63"/>
      <c r="WOW285" s="112"/>
      <c r="WOZ285" s="63"/>
      <c r="WPA285" s="112"/>
      <c r="WPD285" s="63"/>
      <c r="WPE285" s="112"/>
      <c r="WPH285" s="63"/>
      <c r="WPI285" s="112"/>
      <c r="WPL285" s="63"/>
      <c r="WPM285" s="112"/>
      <c r="WPP285" s="63"/>
      <c r="WPQ285" s="112"/>
      <c r="WPT285" s="63"/>
      <c r="WPU285" s="112"/>
      <c r="WPX285" s="63"/>
      <c r="WPY285" s="112"/>
      <c r="WQB285" s="63"/>
      <c r="WQC285" s="112"/>
      <c r="WQF285" s="63"/>
      <c r="WQG285" s="112"/>
      <c r="WQJ285" s="63"/>
      <c r="WQK285" s="112"/>
      <c r="WQN285" s="63"/>
      <c r="WQO285" s="112"/>
      <c r="WQR285" s="63"/>
      <c r="WQS285" s="112"/>
      <c r="WQV285" s="63"/>
      <c r="WQW285" s="112"/>
      <c r="WQZ285" s="63"/>
      <c r="WRA285" s="112"/>
      <c r="WRD285" s="63"/>
      <c r="WRE285" s="112"/>
      <c r="WRH285" s="63"/>
      <c r="WRI285" s="112"/>
      <c r="WRL285" s="63"/>
      <c r="WRM285" s="112"/>
      <c r="WRP285" s="63"/>
      <c r="WRQ285" s="112"/>
      <c r="WRT285" s="63"/>
      <c r="WRU285" s="112"/>
      <c r="WRX285" s="63"/>
      <c r="WRY285" s="112"/>
      <c r="WSB285" s="63"/>
      <c r="WSC285" s="112"/>
      <c r="WSF285" s="63"/>
      <c r="WSG285" s="112"/>
      <c r="WSJ285" s="63"/>
      <c r="WSK285" s="112"/>
      <c r="WSN285" s="63"/>
      <c r="WSO285" s="112"/>
      <c r="WSR285" s="63"/>
      <c r="WSS285" s="112"/>
      <c r="WSV285" s="63"/>
      <c r="WSW285" s="112"/>
      <c r="WSZ285" s="63"/>
      <c r="WTA285" s="112"/>
      <c r="WTD285" s="63"/>
      <c r="WTE285" s="112"/>
      <c r="WTH285" s="63"/>
      <c r="WTI285" s="112"/>
      <c r="WTL285" s="63"/>
      <c r="WTM285" s="112"/>
      <c r="WTP285" s="63"/>
      <c r="WTQ285" s="112"/>
      <c r="WTT285" s="63"/>
      <c r="WTU285" s="112"/>
      <c r="WTX285" s="63"/>
      <c r="WTY285" s="112"/>
      <c r="WUB285" s="63"/>
      <c r="WUC285" s="112"/>
      <c r="WUF285" s="63"/>
      <c r="WUG285" s="112"/>
      <c r="WUJ285" s="63"/>
      <c r="WUK285" s="112"/>
      <c r="WUN285" s="63"/>
      <c r="WUO285" s="112"/>
      <c r="WUR285" s="63"/>
      <c r="WUS285" s="112"/>
      <c r="WUV285" s="63"/>
      <c r="WUW285" s="112"/>
      <c r="WUZ285" s="63"/>
      <c r="WVA285" s="112"/>
      <c r="WVD285" s="63"/>
      <c r="WVE285" s="112"/>
      <c r="WVH285" s="63"/>
      <c r="WVI285" s="112"/>
      <c r="WVL285" s="63"/>
      <c r="WVM285" s="112"/>
      <c r="WVP285" s="63"/>
      <c r="WVQ285" s="112"/>
      <c r="WVT285" s="63"/>
      <c r="WVU285" s="112"/>
      <c r="WVX285" s="63"/>
      <c r="WVY285" s="112"/>
      <c r="WWB285" s="63"/>
      <c r="WWC285" s="112"/>
      <c r="WWF285" s="63"/>
      <c r="WWG285" s="112"/>
      <c r="WWJ285" s="63"/>
      <c r="WWK285" s="112"/>
      <c r="WWN285" s="63"/>
      <c r="WWO285" s="112"/>
      <c r="WWR285" s="63"/>
      <c r="WWS285" s="112"/>
      <c r="WWV285" s="63"/>
      <c r="WWW285" s="112"/>
      <c r="WWZ285" s="63"/>
      <c r="WXA285" s="112"/>
      <c r="WXD285" s="63"/>
      <c r="WXE285" s="112"/>
      <c r="WXH285" s="63"/>
      <c r="WXI285" s="112"/>
      <c r="WXL285" s="63"/>
      <c r="WXM285" s="112"/>
      <c r="WXP285" s="63"/>
      <c r="WXQ285" s="112"/>
      <c r="WXT285" s="63"/>
      <c r="WXU285" s="112"/>
      <c r="WXX285" s="63"/>
      <c r="WXY285" s="112"/>
      <c r="WYB285" s="63"/>
      <c r="WYC285" s="112"/>
      <c r="WYF285" s="63"/>
      <c r="WYG285" s="112"/>
      <c r="WYJ285" s="63"/>
      <c r="WYK285" s="112"/>
      <c r="WYN285" s="63"/>
      <c r="WYO285" s="112"/>
      <c r="WYR285" s="63"/>
      <c r="WYS285" s="112"/>
      <c r="WYV285" s="63"/>
      <c r="WYW285" s="112"/>
      <c r="WYZ285" s="63"/>
      <c r="WZA285" s="112"/>
      <c r="WZD285" s="63"/>
      <c r="WZE285" s="112"/>
      <c r="WZH285" s="63"/>
      <c r="WZI285" s="112"/>
      <c r="WZL285" s="63"/>
      <c r="WZM285" s="112"/>
      <c r="WZP285" s="63"/>
      <c r="WZQ285" s="112"/>
      <c r="WZT285" s="63"/>
      <c r="WZU285" s="112"/>
      <c r="WZX285" s="63"/>
      <c r="WZY285" s="112"/>
      <c r="XAB285" s="63"/>
      <c r="XAC285" s="112"/>
      <c r="XAF285" s="63"/>
      <c r="XAG285" s="112"/>
      <c r="XAJ285" s="63"/>
      <c r="XAK285" s="112"/>
      <c r="XAN285" s="63"/>
      <c r="XAO285" s="112"/>
      <c r="XAR285" s="63"/>
      <c r="XAS285" s="112"/>
      <c r="XAV285" s="63"/>
      <c r="XAW285" s="112"/>
      <c r="XAZ285" s="63"/>
      <c r="XBA285" s="112"/>
      <c r="XBD285" s="63"/>
      <c r="XBE285" s="112"/>
      <c r="XBH285" s="63"/>
      <c r="XBI285" s="112"/>
      <c r="XBL285" s="63"/>
      <c r="XBM285" s="112"/>
      <c r="XBP285" s="63"/>
      <c r="XBQ285" s="112"/>
      <c r="XBT285" s="63"/>
      <c r="XBU285" s="112"/>
      <c r="XBX285" s="63"/>
      <c r="XBY285" s="112"/>
      <c r="XCB285" s="63"/>
      <c r="XCC285" s="112"/>
      <c r="XCF285" s="63"/>
      <c r="XCG285" s="112"/>
      <c r="XCJ285" s="63"/>
      <c r="XCK285" s="112"/>
      <c r="XCN285" s="63"/>
      <c r="XCO285" s="112"/>
      <c r="XCR285" s="63"/>
      <c r="XCS285" s="112"/>
      <c r="XCV285" s="63"/>
      <c r="XCW285" s="112"/>
      <c r="XCZ285" s="63"/>
      <c r="XDA285" s="112"/>
      <c r="XDD285" s="63"/>
      <c r="XDE285" s="112"/>
      <c r="XDH285" s="63"/>
      <c r="XDI285" s="112"/>
      <c r="XDL285" s="63"/>
      <c r="XDM285" s="112"/>
      <c r="XDP285" s="63"/>
      <c r="XDQ285" s="112"/>
      <c r="XDT285" s="63"/>
      <c r="XDU285" s="112"/>
      <c r="XDX285" s="63"/>
      <c r="XDY285" s="112"/>
      <c r="XEB285" s="63"/>
      <c r="XEC285" s="112"/>
      <c r="XEF285" s="63"/>
      <c r="XEG285" s="112"/>
      <c r="XEJ285" s="63"/>
      <c r="XEK285" s="112"/>
      <c r="XEN285" s="63"/>
      <c r="XEO285" s="112"/>
      <c r="XER285" s="63"/>
      <c r="XES285" s="112"/>
      <c r="XEV285" s="63"/>
      <c r="XEW285" s="112"/>
      <c r="XEZ285" s="63"/>
      <c r="XFA285" s="112"/>
      <c r="XFD285" s="63"/>
    </row>
    <row r="286" spans="1:16384" s="113" customFormat="1">
      <c r="A286" s="122">
        <v>42875</v>
      </c>
      <c r="B286" s="113" t="s">
        <v>400</v>
      </c>
      <c r="D286" s="145">
        <v>-64.959999999999994</v>
      </c>
      <c r="E286" s="112"/>
      <c r="F286" s="40">
        <f t="shared" si="4"/>
        <v>10894.929299999996</v>
      </c>
      <c r="G286" s="123" t="s">
        <v>72</v>
      </c>
      <c r="H286" s="63"/>
      <c r="I286" s="112"/>
      <c r="J286" s="63"/>
      <c r="L286" s="63"/>
      <c r="M286" s="112"/>
      <c r="P286" s="63"/>
      <c r="Q286" s="112"/>
      <c r="T286" s="63"/>
      <c r="U286" s="112"/>
      <c r="X286" s="63"/>
      <c r="Y286" s="112"/>
      <c r="AB286" s="63"/>
      <c r="AC286" s="112"/>
      <c r="AF286" s="63"/>
      <c r="AG286" s="112"/>
      <c r="AJ286" s="63"/>
      <c r="AK286" s="112"/>
      <c r="AN286" s="63"/>
      <c r="AO286" s="112"/>
      <c r="AR286" s="63"/>
      <c r="AS286" s="112"/>
      <c r="AV286" s="63"/>
      <c r="AW286" s="112"/>
      <c r="AZ286" s="63"/>
      <c r="BA286" s="112"/>
      <c r="BD286" s="63"/>
      <c r="BE286" s="112"/>
      <c r="BH286" s="63"/>
      <c r="BI286" s="112"/>
      <c r="BL286" s="63"/>
      <c r="BM286" s="112"/>
      <c r="BP286" s="63"/>
      <c r="BQ286" s="112"/>
      <c r="BT286" s="63"/>
      <c r="BU286" s="112"/>
      <c r="BX286" s="63"/>
      <c r="BY286" s="112"/>
      <c r="CB286" s="63"/>
      <c r="CC286" s="112"/>
      <c r="CF286" s="63"/>
      <c r="CG286" s="112"/>
      <c r="CJ286" s="63"/>
      <c r="CK286" s="112"/>
      <c r="CN286" s="63"/>
      <c r="CO286" s="112"/>
      <c r="CR286" s="63"/>
      <c r="CS286" s="112"/>
      <c r="CV286" s="63"/>
      <c r="CW286" s="112"/>
      <c r="CZ286" s="63"/>
      <c r="DA286" s="112"/>
      <c r="DD286" s="63"/>
      <c r="DE286" s="112"/>
      <c r="DH286" s="63"/>
      <c r="DI286" s="112"/>
      <c r="DL286" s="63"/>
      <c r="DM286" s="112"/>
      <c r="DP286" s="63"/>
      <c r="DQ286" s="112"/>
      <c r="DT286" s="63"/>
      <c r="DU286" s="112"/>
      <c r="DX286" s="63"/>
      <c r="DY286" s="112"/>
      <c r="EB286" s="63"/>
      <c r="EC286" s="112"/>
      <c r="EF286" s="63"/>
      <c r="EG286" s="112"/>
      <c r="EJ286" s="63"/>
      <c r="EK286" s="112"/>
      <c r="EN286" s="63"/>
      <c r="EO286" s="112"/>
      <c r="ER286" s="63"/>
      <c r="ES286" s="112"/>
      <c r="EV286" s="63"/>
      <c r="EW286" s="112"/>
      <c r="EZ286" s="63"/>
      <c r="FA286" s="112"/>
      <c r="FD286" s="63"/>
      <c r="FE286" s="112"/>
      <c r="FH286" s="63"/>
      <c r="FI286" s="112"/>
      <c r="FL286" s="63"/>
      <c r="FM286" s="112"/>
      <c r="FP286" s="63"/>
      <c r="FQ286" s="112"/>
      <c r="FT286" s="63"/>
      <c r="FU286" s="112"/>
      <c r="FX286" s="63"/>
      <c r="FY286" s="112"/>
      <c r="GB286" s="63"/>
      <c r="GC286" s="112"/>
      <c r="GF286" s="63"/>
      <c r="GG286" s="112"/>
      <c r="GJ286" s="63"/>
      <c r="GK286" s="112"/>
      <c r="GN286" s="63"/>
      <c r="GO286" s="112"/>
      <c r="GR286" s="63"/>
      <c r="GS286" s="112"/>
      <c r="GV286" s="63"/>
      <c r="GW286" s="112"/>
      <c r="GZ286" s="63"/>
      <c r="HA286" s="112"/>
      <c r="HD286" s="63"/>
      <c r="HE286" s="112"/>
      <c r="HH286" s="63"/>
      <c r="HI286" s="112"/>
      <c r="HL286" s="63"/>
      <c r="HM286" s="112"/>
      <c r="HP286" s="63"/>
      <c r="HQ286" s="112"/>
      <c r="HT286" s="63"/>
      <c r="HU286" s="112"/>
      <c r="HX286" s="63"/>
      <c r="HY286" s="112"/>
      <c r="IB286" s="63"/>
      <c r="IC286" s="112"/>
      <c r="IF286" s="63"/>
      <c r="IG286" s="112"/>
      <c r="IJ286" s="63"/>
      <c r="IK286" s="112"/>
      <c r="IN286" s="63"/>
      <c r="IO286" s="112"/>
      <c r="IR286" s="63"/>
      <c r="IS286" s="112"/>
      <c r="IV286" s="63"/>
      <c r="IW286" s="112"/>
      <c r="IZ286" s="63"/>
      <c r="JA286" s="112"/>
      <c r="JD286" s="63"/>
      <c r="JE286" s="112"/>
      <c r="JH286" s="63"/>
      <c r="JI286" s="112"/>
      <c r="JL286" s="63"/>
      <c r="JM286" s="112"/>
      <c r="JP286" s="63"/>
      <c r="JQ286" s="112"/>
      <c r="JT286" s="63"/>
      <c r="JU286" s="112"/>
      <c r="JX286" s="63"/>
      <c r="JY286" s="112"/>
      <c r="KB286" s="63"/>
      <c r="KC286" s="112"/>
      <c r="KF286" s="63"/>
      <c r="KG286" s="112"/>
      <c r="KJ286" s="63"/>
      <c r="KK286" s="112"/>
      <c r="KN286" s="63"/>
      <c r="KO286" s="112"/>
      <c r="KR286" s="63"/>
      <c r="KS286" s="112"/>
      <c r="KV286" s="63"/>
      <c r="KW286" s="112"/>
      <c r="KZ286" s="63"/>
      <c r="LA286" s="112"/>
      <c r="LD286" s="63"/>
      <c r="LE286" s="112"/>
      <c r="LH286" s="63"/>
      <c r="LI286" s="112"/>
      <c r="LL286" s="63"/>
      <c r="LM286" s="112"/>
      <c r="LP286" s="63"/>
      <c r="LQ286" s="112"/>
      <c r="LT286" s="63"/>
      <c r="LU286" s="112"/>
      <c r="LX286" s="63"/>
      <c r="LY286" s="112"/>
      <c r="MB286" s="63"/>
      <c r="MC286" s="112"/>
      <c r="MF286" s="63"/>
      <c r="MG286" s="112"/>
      <c r="MJ286" s="63"/>
      <c r="MK286" s="112"/>
      <c r="MN286" s="63"/>
      <c r="MO286" s="112"/>
      <c r="MR286" s="63"/>
      <c r="MS286" s="112"/>
      <c r="MV286" s="63"/>
      <c r="MW286" s="112"/>
      <c r="MZ286" s="63"/>
      <c r="NA286" s="112"/>
      <c r="ND286" s="63"/>
      <c r="NE286" s="112"/>
      <c r="NH286" s="63"/>
      <c r="NI286" s="112"/>
      <c r="NL286" s="63"/>
      <c r="NM286" s="112"/>
      <c r="NP286" s="63"/>
      <c r="NQ286" s="112"/>
      <c r="NT286" s="63"/>
      <c r="NU286" s="112"/>
      <c r="NX286" s="63"/>
      <c r="NY286" s="112"/>
      <c r="OB286" s="63"/>
      <c r="OC286" s="112"/>
      <c r="OF286" s="63"/>
      <c r="OG286" s="112"/>
      <c r="OJ286" s="63"/>
      <c r="OK286" s="112"/>
      <c r="ON286" s="63"/>
      <c r="OO286" s="112"/>
      <c r="OR286" s="63"/>
      <c r="OS286" s="112"/>
      <c r="OV286" s="63"/>
      <c r="OW286" s="112"/>
      <c r="OZ286" s="63"/>
      <c r="PA286" s="112"/>
      <c r="PD286" s="63"/>
      <c r="PE286" s="112"/>
      <c r="PH286" s="63"/>
      <c r="PI286" s="112"/>
      <c r="PL286" s="63"/>
      <c r="PM286" s="112"/>
      <c r="PP286" s="63"/>
      <c r="PQ286" s="112"/>
      <c r="PT286" s="63"/>
      <c r="PU286" s="112"/>
      <c r="PX286" s="63"/>
      <c r="PY286" s="112"/>
      <c r="QB286" s="63"/>
      <c r="QC286" s="112"/>
      <c r="QF286" s="63"/>
      <c r="QG286" s="112"/>
      <c r="QJ286" s="63"/>
      <c r="QK286" s="112"/>
      <c r="QN286" s="63"/>
      <c r="QO286" s="112"/>
      <c r="QR286" s="63"/>
      <c r="QS286" s="112"/>
      <c r="QV286" s="63"/>
      <c r="QW286" s="112"/>
      <c r="QZ286" s="63"/>
      <c r="RA286" s="112"/>
      <c r="RD286" s="63"/>
      <c r="RE286" s="112"/>
      <c r="RH286" s="63"/>
      <c r="RI286" s="112"/>
      <c r="RL286" s="63"/>
      <c r="RM286" s="112"/>
      <c r="RP286" s="63"/>
      <c r="RQ286" s="112"/>
      <c r="RT286" s="63"/>
      <c r="RU286" s="112"/>
      <c r="RX286" s="63"/>
      <c r="RY286" s="112"/>
      <c r="SB286" s="63"/>
      <c r="SC286" s="112"/>
      <c r="SF286" s="63"/>
      <c r="SG286" s="112"/>
      <c r="SJ286" s="63"/>
      <c r="SK286" s="112"/>
      <c r="SN286" s="63"/>
      <c r="SO286" s="112"/>
      <c r="SR286" s="63"/>
      <c r="SS286" s="112"/>
      <c r="SV286" s="63"/>
      <c r="SW286" s="112"/>
      <c r="SZ286" s="63"/>
      <c r="TA286" s="112"/>
      <c r="TD286" s="63"/>
      <c r="TE286" s="112"/>
      <c r="TH286" s="63"/>
      <c r="TI286" s="112"/>
      <c r="TL286" s="63"/>
      <c r="TM286" s="112"/>
      <c r="TP286" s="63"/>
      <c r="TQ286" s="112"/>
      <c r="TT286" s="63"/>
      <c r="TU286" s="112"/>
      <c r="TX286" s="63"/>
      <c r="TY286" s="112"/>
      <c r="UB286" s="63"/>
      <c r="UC286" s="112"/>
      <c r="UF286" s="63"/>
      <c r="UG286" s="112"/>
      <c r="UJ286" s="63"/>
      <c r="UK286" s="112"/>
      <c r="UN286" s="63"/>
      <c r="UO286" s="112"/>
      <c r="UR286" s="63"/>
      <c r="US286" s="112"/>
      <c r="UV286" s="63"/>
      <c r="UW286" s="112"/>
      <c r="UZ286" s="63"/>
      <c r="VA286" s="112"/>
      <c r="VD286" s="63"/>
      <c r="VE286" s="112"/>
      <c r="VH286" s="63"/>
      <c r="VI286" s="112"/>
      <c r="VL286" s="63"/>
      <c r="VM286" s="112"/>
      <c r="VP286" s="63"/>
      <c r="VQ286" s="112"/>
      <c r="VT286" s="63"/>
      <c r="VU286" s="112"/>
      <c r="VX286" s="63"/>
      <c r="VY286" s="112"/>
      <c r="WB286" s="63"/>
      <c r="WC286" s="112"/>
      <c r="WF286" s="63"/>
      <c r="WG286" s="112"/>
      <c r="WJ286" s="63"/>
      <c r="WK286" s="112"/>
      <c r="WN286" s="63"/>
      <c r="WO286" s="112"/>
      <c r="WR286" s="63"/>
      <c r="WS286" s="112"/>
      <c r="WV286" s="63"/>
      <c r="WW286" s="112"/>
      <c r="WZ286" s="63"/>
      <c r="XA286" s="112"/>
      <c r="XD286" s="63"/>
      <c r="XE286" s="112"/>
      <c r="XH286" s="63"/>
      <c r="XI286" s="112"/>
      <c r="XL286" s="63"/>
      <c r="XM286" s="112"/>
      <c r="XP286" s="63"/>
      <c r="XQ286" s="112"/>
      <c r="XT286" s="63"/>
      <c r="XU286" s="112"/>
      <c r="XX286" s="63"/>
      <c r="XY286" s="112"/>
      <c r="YB286" s="63"/>
      <c r="YC286" s="112"/>
      <c r="YF286" s="63"/>
      <c r="YG286" s="112"/>
      <c r="YJ286" s="63"/>
      <c r="YK286" s="112"/>
      <c r="YN286" s="63"/>
      <c r="YO286" s="112"/>
      <c r="YR286" s="63"/>
      <c r="YS286" s="112"/>
      <c r="YV286" s="63"/>
      <c r="YW286" s="112"/>
      <c r="YZ286" s="63"/>
      <c r="ZA286" s="112"/>
      <c r="ZD286" s="63"/>
      <c r="ZE286" s="112"/>
      <c r="ZH286" s="63"/>
      <c r="ZI286" s="112"/>
      <c r="ZL286" s="63"/>
      <c r="ZM286" s="112"/>
      <c r="ZP286" s="63"/>
      <c r="ZQ286" s="112"/>
      <c r="ZT286" s="63"/>
      <c r="ZU286" s="112"/>
      <c r="ZX286" s="63"/>
      <c r="ZY286" s="112"/>
      <c r="AAB286" s="63"/>
      <c r="AAC286" s="112"/>
      <c r="AAF286" s="63"/>
      <c r="AAG286" s="112"/>
      <c r="AAJ286" s="63"/>
      <c r="AAK286" s="112"/>
      <c r="AAN286" s="63"/>
      <c r="AAO286" s="112"/>
      <c r="AAR286" s="63"/>
      <c r="AAS286" s="112"/>
      <c r="AAV286" s="63"/>
      <c r="AAW286" s="112"/>
      <c r="AAZ286" s="63"/>
      <c r="ABA286" s="112"/>
      <c r="ABD286" s="63"/>
      <c r="ABE286" s="112"/>
      <c r="ABH286" s="63"/>
      <c r="ABI286" s="112"/>
      <c r="ABL286" s="63"/>
      <c r="ABM286" s="112"/>
      <c r="ABP286" s="63"/>
      <c r="ABQ286" s="112"/>
      <c r="ABT286" s="63"/>
      <c r="ABU286" s="112"/>
      <c r="ABX286" s="63"/>
      <c r="ABY286" s="112"/>
      <c r="ACB286" s="63"/>
      <c r="ACC286" s="112"/>
      <c r="ACF286" s="63"/>
      <c r="ACG286" s="112"/>
      <c r="ACJ286" s="63"/>
      <c r="ACK286" s="112"/>
      <c r="ACN286" s="63"/>
      <c r="ACO286" s="112"/>
      <c r="ACR286" s="63"/>
      <c r="ACS286" s="112"/>
      <c r="ACV286" s="63"/>
      <c r="ACW286" s="112"/>
      <c r="ACZ286" s="63"/>
      <c r="ADA286" s="112"/>
      <c r="ADD286" s="63"/>
      <c r="ADE286" s="112"/>
      <c r="ADH286" s="63"/>
      <c r="ADI286" s="112"/>
      <c r="ADL286" s="63"/>
      <c r="ADM286" s="112"/>
      <c r="ADP286" s="63"/>
      <c r="ADQ286" s="112"/>
      <c r="ADT286" s="63"/>
      <c r="ADU286" s="112"/>
      <c r="ADX286" s="63"/>
      <c r="ADY286" s="112"/>
      <c r="AEB286" s="63"/>
      <c r="AEC286" s="112"/>
      <c r="AEF286" s="63"/>
      <c r="AEG286" s="112"/>
      <c r="AEJ286" s="63"/>
      <c r="AEK286" s="112"/>
      <c r="AEN286" s="63"/>
      <c r="AEO286" s="112"/>
      <c r="AER286" s="63"/>
      <c r="AES286" s="112"/>
      <c r="AEV286" s="63"/>
      <c r="AEW286" s="112"/>
      <c r="AEZ286" s="63"/>
      <c r="AFA286" s="112"/>
      <c r="AFD286" s="63"/>
      <c r="AFE286" s="112"/>
      <c r="AFH286" s="63"/>
      <c r="AFI286" s="112"/>
      <c r="AFL286" s="63"/>
      <c r="AFM286" s="112"/>
      <c r="AFP286" s="63"/>
      <c r="AFQ286" s="112"/>
      <c r="AFT286" s="63"/>
      <c r="AFU286" s="112"/>
      <c r="AFX286" s="63"/>
      <c r="AFY286" s="112"/>
      <c r="AGB286" s="63"/>
      <c r="AGC286" s="112"/>
      <c r="AGF286" s="63"/>
      <c r="AGG286" s="112"/>
      <c r="AGJ286" s="63"/>
      <c r="AGK286" s="112"/>
      <c r="AGN286" s="63"/>
      <c r="AGO286" s="112"/>
      <c r="AGR286" s="63"/>
      <c r="AGS286" s="112"/>
      <c r="AGV286" s="63"/>
      <c r="AGW286" s="112"/>
      <c r="AGZ286" s="63"/>
      <c r="AHA286" s="112"/>
      <c r="AHD286" s="63"/>
      <c r="AHE286" s="112"/>
      <c r="AHH286" s="63"/>
      <c r="AHI286" s="112"/>
      <c r="AHL286" s="63"/>
      <c r="AHM286" s="112"/>
      <c r="AHP286" s="63"/>
      <c r="AHQ286" s="112"/>
      <c r="AHT286" s="63"/>
      <c r="AHU286" s="112"/>
      <c r="AHX286" s="63"/>
      <c r="AHY286" s="112"/>
      <c r="AIB286" s="63"/>
      <c r="AIC286" s="112"/>
      <c r="AIF286" s="63"/>
      <c r="AIG286" s="112"/>
      <c r="AIJ286" s="63"/>
      <c r="AIK286" s="112"/>
      <c r="AIN286" s="63"/>
      <c r="AIO286" s="112"/>
      <c r="AIR286" s="63"/>
      <c r="AIS286" s="112"/>
      <c r="AIV286" s="63"/>
      <c r="AIW286" s="112"/>
      <c r="AIZ286" s="63"/>
      <c r="AJA286" s="112"/>
      <c r="AJD286" s="63"/>
      <c r="AJE286" s="112"/>
      <c r="AJH286" s="63"/>
      <c r="AJI286" s="112"/>
      <c r="AJL286" s="63"/>
      <c r="AJM286" s="112"/>
      <c r="AJP286" s="63"/>
      <c r="AJQ286" s="112"/>
      <c r="AJT286" s="63"/>
      <c r="AJU286" s="112"/>
      <c r="AJX286" s="63"/>
      <c r="AJY286" s="112"/>
      <c r="AKB286" s="63"/>
      <c r="AKC286" s="112"/>
      <c r="AKF286" s="63"/>
      <c r="AKG286" s="112"/>
      <c r="AKJ286" s="63"/>
      <c r="AKK286" s="112"/>
      <c r="AKN286" s="63"/>
      <c r="AKO286" s="112"/>
      <c r="AKR286" s="63"/>
      <c r="AKS286" s="112"/>
      <c r="AKV286" s="63"/>
      <c r="AKW286" s="112"/>
      <c r="AKZ286" s="63"/>
      <c r="ALA286" s="112"/>
      <c r="ALD286" s="63"/>
      <c r="ALE286" s="112"/>
      <c r="ALH286" s="63"/>
      <c r="ALI286" s="112"/>
      <c r="ALL286" s="63"/>
      <c r="ALM286" s="112"/>
      <c r="ALP286" s="63"/>
      <c r="ALQ286" s="112"/>
      <c r="ALT286" s="63"/>
      <c r="ALU286" s="112"/>
      <c r="ALX286" s="63"/>
      <c r="ALY286" s="112"/>
      <c r="AMB286" s="63"/>
      <c r="AMC286" s="112"/>
      <c r="AMF286" s="63"/>
      <c r="AMG286" s="112"/>
      <c r="AMJ286" s="63"/>
      <c r="AMK286" s="112"/>
      <c r="AMN286" s="63"/>
      <c r="AMO286" s="112"/>
      <c r="AMR286" s="63"/>
      <c r="AMS286" s="112"/>
      <c r="AMV286" s="63"/>
      <c r="AMW286" s="112"/>
      <c r="AMZ286" s="63"/>
      <c r="ANA286" s="112"/>
      <c r="AND286" s="63"/>
      <c r="ANE286" s="112"/>
      <c r="ANH286" s="63"/>
      <c r="ANI286" s="112"/>
      <c r="ANL286" s="63"/>
      <c r="ANM286" s="112"/>
      <c r="ANP286" s="63"/>
      <c r="ANQ286" s="112"/>
      <c r="ANT286" s="63"/>
      <c r="ANU286" s="112"/>
      <c r="ANX286" s="63"/>
      <c r="ANY286" s="112"/>
      <c r="AOB286" s="63"/>
      <c r="AOC286" s="112"/>
      <c r="AOF286" s="63"/>
      <c r="AOG286" s="112"/>
      <c r="AOJ286" s="63"/>
      <c r="AOK286" s="112"/>
      <c r="AON286" s="63"/>
      <c r="AOO286" s="112"/>
      <c r="AOR286" s="63"/>
      <c r="AOS286" s="112"/>
      <c r="AOV286" s="63"/>
      <c r="AOW286" s="112"/>
      <c r="AOZ286" s="63"/>
      <c r="APA286" s="112"/>
      <c r="APD286" s="63"/>
      <c r="APE286" s="112"/>
      <c r="APH286" s="63"/>
      <c r="API286" s="112"/>
      <c r="APL286" s="63"/>
      <c r="APM286" s="112"/>
      <c r="APP286" s="63"/>
      <c r="APQ286" s="112"/>
      <c r="APT286" s="63"/>
      <c r="APU286" s="112"/>
      <c r="APX286" s="63"/>
      <c r="APY286" s="112"/>
      <c r="AQB286" s="63"/>
      <c r="AQC286" s="112"/>
      <c r="AQF286" s="63"/>
      <c r="AQG286" s="112"/>
      <c r="AQJ286" s="63"/>
      <c r="AQK286" s="112"/>
      <c r="AQN286" s="63"/>
      <c r="AQO286" s="112"/>
      <c r="AQR286" s="63"/>
      <c r="AQS286" s="112"/>
      <c r="AQV286" s="63"/>
      <c r="AQW286" s="112"/>
      <c r="AQZ286" s="63"/>
      <c r="ARA286" s="112"/>
      <c r="ARD286" s="63"/>
      <c r="ARE286" s="112"/>
      <c r="ARH286" s="63"/>
      <c r="ARI286" s="112"/>
      <c r="ARL286" s="63"/>
      <c r="ARM286" s="112"/>
      <c r="ARP286" s="63"/>
      <c r="ARQ286" s="112"/>
      <c r="ART286" s="63"/>
      <c r="ARU286" s="112"/>
      <c r="ARX286" s="63"/>
      <c r="ARY286" s="112"/>
      <c r="ASB286" s="63"/>
      <c r="ASC286" s="112"/>
      <c r="ASF286" s="63"/>
      <c r="ASG286" s="112"/>
      <c r="ASJ286" s="63"/>
      <c r="ASK286" s="112"/>
      <c r="ASN286" s="63"/>
      <c r="ASO286" s="112"/>
      <c r="ASR286" s="63"/>
      <c r="ASS286" s="112"/>
      <c r="ASV286" s="63"/>
      <c r="ASW286" s="112"/>
      <c r="ASZ286" s="63"/>
      <c r="ATA286" s="112"/>
      <c r="ATD286" s="63"/>
      <c r="ATE286" s="112"/>
      <c r="ATH286" s="63"/>
      <c r="ATI286" s="112"/>
      <c r="ATL286" s="63"/>
      <c r="ATM286" s="112"/>
      <c r="ATP286" s="63"/>
      <c r="ATQ286" s="112"/>
      <c r="ATT286" s="63"/>
      <c r="ATU286" s="112"/>
      <c r="ATX286" s="63"/>
      <c r="ATY286" s="112"/>
      <c r="AUB286" s="63"/>
      <c r="AUC286" s="112"/>
      <c r="AUF286" s="63"/>
      <c r="AUG286" s="112"/>
      <c r="AUJ286" s="63"/>
      <c r="AUK286" s="112"/>
      <c r="AUN286" s="63"/>
      <c r="AUO286" s="112"/>
      <c r="AUR286" s="63"/>
      <c r="AUS286" s="112"/>
      <c r="AUV286" s="63"/>
      <c r="AUW286" s="112"/>
      <c r="AUZ286" s="63"/>
      <c r="AVA286" s="112"/>
      <c r="AVD286" s="63"/>
      <c r="AVE286" s="112"/>
      <c r="AVH286" s="63"/>
      <c r="AVI286" s="112"/>
      <c r="AVL286" s="63"/>
      <c r="AVM286" s="112"/>
      <c r="AVP286" s="63"/>
      <c r="AVQ286" s="112"/>
      <c r="AVT286" s="63"/>
      <c r="AVU286" s="112"/>
      <c r="AVX286" s="63"/>
      <c r="AVY286" s="112"/>
      <c r="AWB286" s="63"/>
      <c r="AWC286" s="112"/>
      <c r="AWF286" s="63"/>
      <c r="AWG286" s="112"/>
      <c r="AWJ286" s="63"/>
      <c r="AWK286" s="112"/>
      <c r="AWN286" s="63"/>
      <c r="AWO286" s="112"/>
      <c r="AWR286" s="63"/>
      <c r="AWS286" s="112"/>
      <c r="AWV286" s="63"/>
      <c r="AWW286" s="112"/>
      <c r="AWZ286" s="63"/>
      <c r="AXA286" s="112"/>
      <c r="AXD286" s="63"/>
      <c r="AXE286" s="112"/>
      <c r="AXH286" s="63"/>
      <c r="AXI286" s="112"/>
      <c r="AXL286" s="63"/>
      <c r="AXM286" s="112"/>
      <c r="AXP286" s="63"/>
      <c r="AXQ286" s="112"/>
      <c r="AXT286" s="63"/>
      <c r="AXU286" s="112"/>
      <c r="AXX286" s="63"/>
      <c r="AXY286" s="112"/>
      <c r="AYB286" s="63"/>
      <c r="AYC286" s="112"/>
      <c r="AYF286" s="63"/>
      <c r="AYG286" s="112"/>
      <c r="AYJ286" s="63"/>
      <c r="AYK286" s="112"/>
      <c r="AYN286" s="63"/>
      <c r="AYO286" s="112"/>
      <c r="AYR286" s="63"/>
      <c r="AYS286" s="112"/>
      <c r="AYV286" s="63"/>
      <c r="AYW286" s="112"/>
      <c r="AYZ286" s="63"/>
      <c r="AZA286" s="112"/>
      <c r="AZD286" s="63"/>
      <c r="AZE286" s="112"/>
      <c r="AZH286" s="63"/>
      <c r="AZI286" s="112"/>
      <c r="AZL286" s="63"/>
      <c r="AZM286" s="112"/>
      <c r="AZP286" s="63"/>
      <c r="AZQ286" s="112"/>
      <c r="AZT286" s="63"/>
      <c r="AZU286" s="112"/>
      <c r="AZX286" s="63"/>
      <c r="AZY286" s="112"/>
      <c r="BAB286" s="63"/>
      <c r="BAC286" s="112"/>
      <c r="BAF286" s="63"/>
      <c r="BAG286" s="112"/>
      <c r="BAJ286" s="63"/>
      <c r="BAK286" s="112"/>
      <c r="BAN286" s="63"/>
      <c r="BAO286" s="112"/>
      <c r="BAR286" s="63"/>
      <c r="BAS286" s="112"/>
      <c r="BAV286" s="63"/>
      <c r="BAW286" s="112"/>
      <c r="BAZ286" s="63"/>
      <c r="BBA286" s="112"/>
      <c r="BBD286" s="63"/>
      <c r="BBE286" s="112"/>
      <c r="BBH286" s="63"/>
      <c r="BBI286" s="112"/>
      <c r="BBL286" s="63"/>
      <c r="BBM286" s="112"/>
      <c r="BBP286" s="63"/>
      <c r="BBQ286" s="112"/>
      <c r="BBT286" s="63"/>
      <c r="BBU286" s="112"/>
      <c r="BBX286" s="63"/>
      <c r="BBY286" s="112"/>
      <c r="BCB286" s="63"/>
      <c r="BCC286" s="112"/>
      <c r="BCF286" s="63"/>
      <c r="BCG286" s="112"/>
      <c r="BCJ286" s="63"/>
      <c r="BCK286" s="112"/>
      <c r="BCN286" s="63"/>
      <c r="BCO286" s="112"/>
      <c r="BCR286" s="63"/>
      <c r="BCS286" s="112"/>
      <c r="BCV286" s="63"/>
      <c r="BCW286" s="112"/>
      <c r="BCZ286" s="63"/>
      <c r="BDA286" s="112"/>
      <c r="BDD286" s="63"/>
      <c r="BDE286" s="112"/>
      <c r="BDH286" s="63"/>
      <c r="BDI286" s="112"/>
      <c r="BDL286" s="63"/>
      <c r="BDM286" s="112"/>
      <c r="BDP286" s="63"/>
      <c r="BDQ286" s="112"/>
      <c r="BDT286" s="63"/>
      <c r="BDU286" s="112"/>
      <c r="BDX286" s="63"/>
      <c r="BDY286" s="112"/>
      <c r="BEB286" s="63"/>
      <c r="BEC286" s="112"/>
      <c r="BEF286" s="63"/>
      <c r="BEG286" s="112"/>
      <c r="BEJ286" s="63"/>
      <c r="BEK286" s="112"/>
      <c r="BEN286" s="63"/>
      <c r="BEO286" s="112"/>
      <c r="BER286" s="63"/>
      <c r="BES286" s="112"/>
      <c r="BEV286" s="63"/>
      <c r="BEW286" s="112"/>
      <c r="BEZ286" s="63"/>
      <c r="BFA286" s="112"/>
      <c r="BFD286" s="63"/>
      <c r="BFE286" s="112"/>
      <c r="BFH286" s="63"/>
      <c r="BFI286" s="112"/>
      <c r="BFL286" s="63"/>
      <c r="BFM286" s="112"/>
      <c r="BFP286" s="63"/>
      <c r="BFQ286" s="112"/>
      <c r="BFT286" s="63"/>
      <c r="BFU286" s="112"/>
      <c r="BFX286" s="63"/>
      <c r="BFY286" s="112"/>
      <c r="BGB286" s="63"/>
      <c r="BGC286" s="112"/>
      <c r="BGF286" s="63"/>
      <c r="BGG286" s="112"/>
      <c r="BGJ286" s="63"/>
      <c r="BGK286" s="112"/>
      <c r="BGN286" s="63"/>
      <c r="BGO286" s="112"/>
      <c r="BGR286" s="63"/>
      <c r="BGS286" s="112"/>
      <c r="BGV286" s="63"/>
      <c r="BGW286" s="112"/>
      <c r="BGZ286" s="63"/>
      <c r="BHA286" s="112"/>
      <c r="BHD286" s="63"/>
      <c r="BHE286" s="112"/>
      <c r="BHH286" s="63"/>
      <c r="BHI286" s="112"/>
      <c r="BHL286" s="63"/>
      <c r="BHM286" s="112"/>
      <c r="BHP286" s="63"/>
      <c r="BHQ286" s="112"/>
      <c r="BHT286" s="63"/>
      <c r="BHU286" s="112"/>
      <c r="BHX286" s="63"/>
      <c r="BHY286" s="112"/>
      <c r="BIB286" s="63"/>
      <c r="BIC286" s="112"/>
      <c r="BIF286" s="63"/>
      <c r="BIG286" s="112"/>
      <c r="BIJ286" s="63"/>
      <c r="BIK286" s="112"/>
      <c r="BIN286" s="63"/>
      <c r="BIO286" s="112"/>
      <c r="BIR286" s="63"/>
      <c r="BIS286" s="112"/>
      <c r="BIV286" s="63"/>
      <c r="BIW286" s="112"/>
      <c r="BIZ286" s="63"/>
      <c r="BJA286" s="112"/>
      <c r="BJD286" s="63"/>
      <c r="BJE286" s="112"/>
      <c r="BJH286" s="63"/>
      <c r="BJI286" s="112"/>
      <c r="BJL286" s="63"/>
      <c r="BJM286" s="112"/>
      <c r="BJP286" s="63"/>
      <c r="BJQ286" s="112"/>
      <c r="BJT286" s="63"/>
      <c r="BJU286" s="112"/>
      <c r="BJX286" s="63"/>
      <c r="BJY286" s="112"/>
      <c r="BKB286" s="63"/>
      <c r="BKC286" s="112"/>
      <c r="BKF286" s="63"/>
      <c r="BKG286" s="112"/>
      <c r="BKJ286" s="63"/>
      <c r="BKK286" s="112"/>
      <c r="BKN286" s="63"/>
      <c r="BKO286" s="112"/>
      <c r="BKR286" s="63"/>
      <c r="BKS286" s="112"/>
      <c r="BKV286" s="63"/>
      <c r="BKW286" s="112"/>
      <c r="BKZ286" s="63"/>
      <c r="BLA286" s="112"/>
      <c r="BLD286" s="63"/>
      <c r="BLE286" s="112"/>
      <c r="BLH286" s="63"/>
      <c r="BLI286" s="112"/>
      <c r="BLL286" s="63"/>
      <c r="BLM286" s="112"/>
      <c r="BLP286" s="63"/>
      <c r="BLQ286" s="112"/>
      <c r="BLT286" s="63"/>
      <c r="BLU286" s="112"/>
      <c r="BLX286" s="63"/>
      <c r="BLY286" s="112"/>
      <c r="BMB286" s="63"/>
      <c r="BMC286" s="112"/>
      <c r="BMF286" s="63"/>
      <c r="BMG286" s="112"/>
      <c r="BMJ286" s="63"/>
      <c r="BMK286" s="112"/>
      <c r="BMN286" s="63"/>
      <c r="BMO286" s="112"/>
      <c r="BMR286" s="63"/>
      <c r="BMS286" s="112"/>
      <c r="BMV286" s="63"/>
      <c r="BMW286" s="112"/>
      <c r="BMZ286" s="63"/>
      <c r="BNA286" s="112"/>
      <c r="BND286" s="63"/>
      <c r="BNE286" s="112"/>
      <c r="BNH286" s="63"/>
      <c r="BNI286" s="112"/>
      <c r="BNL286" s="63"/>
      <c r="BNM286" s="112"/>
      <c r="BNP286" s="63"/>
      <c r="BNQ286" s="112"/>
      <c r="BNT286" s="63"/>
      <c r="BNU286" s="112"/>
      <c r="BNX286" s="63"/>
      <c r="BNY286" s="112"/>
      <c r="BOB286" s="63"/>
      <c r="BOC286" s="112"/>
      <c r="BOF286" s="63"/>
      <c r="BOG286" s="112"/>
      <c r="BOJ286" s="63"/>
      <c r="BOK286" s="112"/>
      <c r="BON286" s="63"/>
      <c r="BOO286" s="112"/>
      <c r="BOR286" s="63"/>
      <c r="BOS286" s="112"/>
      <c r="BOV286" s="63"/>
      <c r="BOW286" s="112"/>
      <c r="BOZ286" s="63"/>
      <c r="BPA286" s="112"/>
      <c r="BPD286" s="63"/>
      <c r="BPE286" s="112"/>
      <c r="BPH286" s="63"/>
      <c r="BPI286" s="112"/>
      <c r="BPL286" s="63"/>
      <c r="BPM286" s="112"/>
      <c r="BPP286" s="63"/>
      <c r="BPQ286" s="112"/>
      <c r="BPT286" s="63"/>
      <c r="BPU286" s="112"/>
      <c r="BPX286" s="63"/>
      <c r="BPY286" s="112"/>
      <c r="BQB286" s="63"/>
      <c r="BQC286" s="112"/>
      <c r="BQF286" s="63"/>
      <c r="BQG286" s="112"/>
      <c r="BQJ286" s="63"/>
      <c r="BQK286" s="112"/>
      <c r="BQN286" s="63"/>
      <c r="BQO286" s="112"/>
      <c r="BQR286" s="63"/>
      <c r="BQS286" s="112"/>
      <c r="BQV286" s="63"/>
      <c r="BQW286" s="112"/>
      <c r="BQZ286" s="63"/>
      <c r="BRA286" s="112"/>
      <c r="BRD286" s="63"/>
      <c r="BRE286" s="112"/>
      <c r="BRH286" s="63"/>
      <c r="BRI286" s="112"/>
      <c r="BRL286" s="63"/>
      <c r="BRM286" s="112"/>
      <c r="BRP286" s="63"/>
      <c r="BRQ286" s="112"/>
      <c r="BRT286" s="63"/>
      <c r="BRU286" s="112"/>
      <c r="BRX286" s="63"/>
      <c r="BRY286" s="112"/>
      <c r="BSB286" s="63"/>
      <c r="BSC286" s="112"/>
      <c r="BSF286" s="63"/>
      <c r="BSG286" s="112"/>
      <c r="BSJ286" s="63"/>
      <c r="BSK286" s="112"/>
      <c r="BSN286" s="63"/>
      <c r="BSO286" s="112"/>
      <c r="BSR286" s="63"/>
      <c r="BSS286" s="112"/>
      <c r="BSV286" s="63"/>
      <c r="BSW286" s="112"/>
      <c r="BSZ286" s="63"/>
      <c r="BTA286" s="112"/>
      <c r="BTD286" s="63"/>
      <c r="BTE286" s="112"/>
      <c r="BTH286" s="63"/>
      <c r="BTI286" s="112"/>
      <c r="BTL286" s="63"/>
      <c r="BTM286" s="112"/>
      <c r="BTP286" s="63"/>
      <c r="BTQ286" s="112"/>
      <c r="BTT286" s="63"/>
      <c r="BTU286" s="112"/>
      <c r="BTX286" s="63"/>
      <c r="BTY286" s="112"/>
      <c r="BUB286" s="63"/>
      <c r="BUC286" s="112"/>
      <c r="BUF286" s="63"/>
      <c r="BUG286" s="112"/>
      <c r="BUJ286" s="63"/>
      <c r="BUK286" s="112"/>
      <c r="BUN286" s="63"/>
      <c r="BUO286" s="112"/>
      <c r="BUR286" s="63"/>
      <c r="BUS286" s="112"/>
      <c r="BUV286" s="63"/>
      <c r="BUW286" s="112"/>
      <c r="BUZ286" s="63"/>
      <c r="BVA286" s="112"/>
      <c r="BVD286" s="63"/>
      <c r="BVE286" s="112"/>
      <c r="BVH286" s="63"/>
      <c r="BVI286" s="112"/>
      <c r="BVL286" s="63"/>
      <c r="BVM286" s="112"/>
      <c r="BVP286" s="63"/>
      <c r="BVQ286" s="112"/>
      <c r="BVT286" s="63"/>
      <c r="BVU286" s="112"/>
      <c r="BVX286" s="63"/>
      <c r="BVY286" s="112"/>
      <c r="BWB286" s="63"/>
      <c r="BWC286" s="112"/>
      <c r="BWF286" s="63"/>
      <c r="BWG286" s="112"/>
      <c r="BWJ286" s="63"/>
      <c r="BWK286" s="112"/>
      <c r="BWN286" s="63"/>
      <c r="BWO286" s="112"/>
      <c r="BWR286" s="63"/>
      <c r="BWS286" s="112"/>
      <c r="BWV286" s="63"/>
      <c r="BWW286" s="112"/>
      <c r="BWZ286" s="63"/>
      <c r="BXA286" s="112"/>
      <c r="BXD286" s="63"/>
      <c r="BXE286" s="112"/>
      <c r="BXH286" s="63"/>
      <c r="BXI286" s="112"/>
      <c r="BXL286" s="63"/>
      <c r="BXM286" s="112"/>
      <c r="BXP286" s="63"/>
      <c r="BXQ286" s="112"/>
      <c r="BXT286" s="63"/>
      <c r="BXU286" s="112"/>
      <c r="BXX286" s="63"/>
      <c r="BXY286" s="112"/>
      <c r="BYB286" s="63"/>
      <c r="BYC286" s="112"/>
      <c r="BYF286" s="63"/>
      <c r="BYG286" s="112"/>
      <c r="BYJ286" s="63"/>
      <c r="BYK286" s="112"/>
      <c r="BYN286" s="63"/>
      <c r="BYO286" s="112"/>
      <c r="BYR286" s="63"/>
      <c r="BYS286" s="112"/>
      <c r="BYV286" s="63"/>
      <c r="BYW286" s="112"/>
      <c r="BYZ286" s="63"/>
      <c r="BZA286" s="112"/>
      <c r="BZD286" s="63"/>
      <c r="BZE286" s="112"/>
      <c r="BZH286" s="63"/>
      <c r="BZI286" s="112"/>
      <c r="BZL286" s="63"/>
      <c r="BZM286" s="112"/>
      <c r="BZP286" s="63"/>
      <c r="BZQ286" s="112"/>
      <c r="BZT286" s="63"/>
      <c r="BZU286" s="112"/>
      <c r="BZX286" s="63"/>
      <c r="BZY286" s="112"/>
      <c r="CAB286" s="63"/>
      <c r="CAC286" s="112"/>
      <c r="CAF286" s="63"/>
      <c r="CAG286" s="112"/>
      <c r="CAJ286" s="63"/>
      <c r="CAK286" s="112"/>
      <c r="CAN286" s="63"/>
      <c r="CAO286" s="112"/>
      <c r="CAR286" s="63"/>
      <c r="CAS286" s="112"/>
      <c r="CAV286" s="63"/>
      <c r="CAW286" s="112"/>
      <c r="CAZ286" s="63"/>
      <c r="CBA286" s="112"/>
      <c r="CBD286" s="63"/>
      <c r="CBE286" s="112"/>
      <c r="CBH286" s="63"/>
      <c r="CBI286" s="112"/>
      <c r="CBL286" s="63"/>
      <c r="CBM286" s="112"/>
      <c r="CBP286" s="63"/>
      <c r="CBQ286" s="112"/>
      <c r="CBT286" s="63"/>
      <c r="CBU286" s="112"/>
      <c r="CBX286" s="63"/>
      <c r="CBY286" s="112"/>
      <c r="CCB286" s="63"/>
      <c r="CCC286" s="112"/>
      <c r="CCF286" s="63"/>
      <c r="CCG286" s="112"/>
      <c r="CCJ286" s="63"/>
      <c r="CCK286" s="112"/>
      <c r="CCN286" s="63"/>
      <c r="CCO286" s="112"/>
      <c r="CCR286" s="63"/>
      <c r="CCS286" s="112"/>
      <c r="CCV286" s="63"/>
      <c r="CCW286" s="112"/>
      <c r="CCZ286" s="63"/>
      <c r="CDA286" s="112"/>
      <c r="CDD286" s="63"/>
      <c r="CDE286" s="112"/>
      <c r="CDH286" s="63"/>
      <c r="CDI286" s="112"/>
      <c r="CDL286" s="63"/>
      <c r="CDM286" s="112"/>
      <c r="CDP286" s="63"/>
      <c r="CDQ286" s="112"/>
      <c r="CDT286" s="63"/>
      <c r="CDU286" s="112"/>
      <c r="CDX286" s="63"/>
      <c r="CDY286" s="112"/>
      <c r="CEB286" s="63"/>
      <c r="CEC286" s="112"/>
      <c r="CEF286" s="63"/>
      <c r="CEG286" s="112"/>
      <c r="CEJ286" s="63"/>
      <c r="CEK286" s="112"/>
      <c r="CEN286" s="63"/>
      <c r="CEO286" s="112"/>
      <c r="CER286" s="63"/>
      <c r="CES286" s="112"/>
      <c r="CEV286" s="63"/>
      <c r="CEW286" s="112"/>
      <c r="CEZ286" s="63"/>
      <c r="CFA286" s="112"/>
      <c r="CFD286" s="63"/>
      <c r="CFE286" s="112"/>
      <c r="CFH286" s="63"/>
      <c r="CFI286" s="112"/>
      <c r="CFL286" s="63"/>
      <c r="CFM286" s="112"/>
      <c r="CFP286" s="63"/>
      <c r="CFQ286" s="112"/>
      <c r="CFT286" s="63"/>
      <c r="CFU286" s="112"/>
      <c r="CFX286" s="63"/>
      <c r="CFY286" s="112"/>
      <c r="CGB286" s="63"/>
      <c r="CGC286" s="112"/>
      <c r="CGF286" s="63"/>
      <c r="CGG286" s="112"/>
      <c r="CGJ286" s="63"/>
      <c r="CGK286" s="112"/>
      <c r="CGN286" s="63"/>
      <c r="CGO286" s="112"/>
      <c r="CGR286" s="63"/>
      <c r="CGS286" s="112"/>
      <c r="CGV286" s="63"/>
      <c r="CGW286" s="112"/>
      <c r="CGZ286" s="63"/>
      <c r="CHA286" s="112"/>
      <c r="CHD286" s="63"/>
      <c r="CHE286" s="112"/>
      <c r="CHH286" s="63"/>
      <c r="CHI286" s="112"/>
      <c r="CHL286" s="63"/>
      <c r="CHM286" s="112"/>
      <c r="CHP286" s="63"/>
      <c r="CHQ286" s="112"/>
      <c r="CHT286" s="63"/>
      <c r="CHU286" s="112"/>
      <c r="CHX286" s="63"/>
      <c r="CHY286" s="112"/>
      <c r="CIB286" s="63"/>
      <c r="CIC286" s="112"/>
      <c r="CIF286" s="63"/>
      <c r="CIG286" s="112"/>
      <c r="CIJ286" s="63"/>
      <c r="CIK286" s="112"/>
      <c r="CIN286" s="63"/>
      <c r="CIO286" s="112"/>
      <c r="CIR286" s="63"/>
      <c r="CIS286" s="112"/>
      <c r="CIV286" s="63"/>
      <c r="CIW286" s="112"/>
      <c r="CIZ286" s="63"/>
      <c r="CJA286" s="112"/>
      <c r="CJD286" s="63"/>
      <c r="CJE286" s="112"/>
      <c r="CJH286" s="63"/>
      <c r="CJI286" s="112"/>
      <c r="CJL286" s="63"/>
      <c r="CJM286" s="112"/>
      <c r="CJP286" s="63"/>
      <c r="CJQ286" s="112"/>
      <c r="CJT286" s="63"/>
      <c r="CJU286" s="112"/>
      <c r="CJX286" s="63"/>
      <c r="CJY286" s="112"/>
      <c r="CKB286" s="63"/>
      <c r="CKC286" s="112"/>
      <c r="CKF286" s="63"/>
      <c r="CKG286" s="112"/>
      <c r="CKJ286" s="63"/>
      <c r="CKK286" s="112"/>
      <c r="CKN286" s="63"/>
      <c r="CKO286" s="112"/>
      <c r="CKR286" s="63"/>
      <c r="CKS286" s="112"/>
      <c r="CKV286" s="63"/>
      <c r="CKW286" s="112"/>
      <c r="CKZ286" s="63"/>
      <c r="CLA286" s="112"/>
      <c r="CLD286" s="63"/>
      <c r="CLE286" s="112"/>
      <c r="CLH286" s="63"/>
      <c r="CLI286" s="112"/>
      <c r="CLL286" s="63"/>
      <c r="CLM286" s="112"/>
      <c r="CLP286" s="63"/>
      <c r="CLQ286" s="112"/>
      <c r="CLT286" s="63"/>
      <c r="CLU286" s="112"/>
      <c r="CLX286" s="63"/>
      <c r="CLY286" s="112"/>
      <c r="CMB286" s="63"/>
      <c r="CMC286" s="112"/>
      <c r="CMF286" s="63"/>
      <c r="CMG286" s="112"/>
      <c r="CMJ286" s="63"/>
      <c r="CMK286" s="112"/>
      <c r="CMN286" s="63"/>
      <c r="CMO286" s="112"/>
      <c r="CMR286" s="63"/>
      <c r="CMS286" s="112"/>
      <c r="CMV286" s="63"/>
      <c r="CMW286" s="112"/>
      <c r="CMZ286" s="63"/>
      <c r="CNA286" s="112"/>
      <c r="CND286" s="63"/>
      <c r="CNE286" s="112"/>
      <c r="CNH286" s="63"/>
      <c r="CNI286" s="112"/>
      <c r="CNL286" s="63"/>
      <c r="CNM286" s="112"/>
      <c r="CNP286" s="63"/>
      <c r="CNQ286" s="112"/>
      <c r="CNT286" s="63"/>
      <c r="CNU286" s="112"/>
      <c r="CNX286" s="63"/>
      <c r="CNY286" s="112"/>
      <c r="COB286" s="63"/>
      <c r="COC286" s="112"/>
      <c r="COF286" s="63"/>
      <c r="COG286" s="112"/>
      <c r="COJ286" s="63"/>
      <c r="COK286" s="112"/>
      <c r="CON286" s="63"/>
      <c r="COO286" s="112"/>
      <c r="COR286" s="63"/>
      <c r="COS286" s="112"/>
      <c r="COV286" s="63"/>
      <c r="COW286" s="112"/>
      <c r="COZ286" s="63"/>
      <c r="CPA286" s="112"/>
      <c r="CPD286" s="63"/>
      <c r="CPE286" s="112"/>
      <c r="CPH286" s="63"/>
      <c r="CPI286" s="112"/>
      <c r="CPL286" s="63"/>
      <c r="CPM286" s="112"/>
      <c r="CPP286" s="63"/>
      <c r="CPQ286" s="112"/>
      <c r="CPT286" s="63"/>
      <c r="CPU286" s="112"/>
      <c r="CPX286" s="63"/>
      <c r="CPY286" s="112"/>
      <c r="CQB286" s="63"/>
      <c r="CQC286" s="112"/>
      <c r="CQF286" s="63"/>
      <c r="CQG286" s="112"/>
      <c r="CQJ286" s="63"/>
      <c r="CQK286" s="112"/>
      <c r="CQN286" s="63"/>
      <c r="CQO286" s="112"/>
      <c r="CQR286" s="63"/>
      <c r="CQS286" s="112"/>
      <c r="CQV286" s="63"/>
      <c r="CQW286" s="112"/>
      <c r="CQZ286" s="63"/>
      <c r="CRA286" s="112"/>
      <c r="CRD286" s="63"/>
      <c r="CRE286" s="112"/>
      <c r="CRH286" s="63"/>
      <c r="CRI286" s="112"/>
      <c r="CRL286" s="63"/>
      <c r="CRM286" s="112"/>
      <c r="CRP286" s="63"/>
      <c r="CRQ286" s="112"/>
      <c r="CRT286" s="63"/>
      <c r="CRU286" s="112"/>
      <c r="CRX286" s="63"/>
      <c r="CRY286" s="112"/>
      <c r="CSB286" s="63"/>
      <c r="CSC286" s="112"/>
      <c r="CSF286" s="63"/>
      <c r="CSG286" s="112"/>
      <c r="CSJ286" s="63"/>
      <c r="CSK286" s="112"/>
      <c r="CSN286" s="63"/>
      <c r="CSO286" s="112"/>
      <c r="CSR286" s="63"/>
      <c r="CSS286" s="112"/>
      <c r="CSV286" s="63"/>
      <c r="CSW286" s="112"/>
      <c r="CSZ286" s="63"/>
      <c r="CTA286" s="112"/>
      <c r="CTD286" s="63"/>
      <c r="CTE286" s="112"/>
      <c r="CTH286" s="63"/>
      <c r="CTI286" s="112"/>
      <c r="CTL286" s="63"/>
      <c r="CTM286" s="112"/>
      <c r="CTP286" s="63"/>
      <c r="CTQ286" s="112"/>
      <c r="CTT286" s="63"/>
      <c r="CTU286" s="112"/>
      <c r="CTX286" s="63"/>
      <c r="CTY286" s="112"/>
      <c r="CUB286" s="63"/>
      <c r="CUC286" s="112"/>
      <c r="CUF286" s="63"/>
      <c r="CUG286" s="112"/>
      <c r="CUJ286" s="63"/>
      <c r="CUK286" s="112"/>
      <c r="CUN286" s="63"/>
      <c r="CUO286" s="112"/>
      <c r="CUR286" s="63"/>
      <c r="CUS286" s="112"/>
      <c r="CUV286" s="63"/>
      <c r="CUW286" s="112"/>
      <c r="CUZ286" s="63"/>
      <c r="CVA286" s="112"/>
      <c r="CVD286" s="63"/>
      <c r="CVE286" s="112"/>
      <c r="CVH286" s="63"/>
      <c r="CVI286" s="112"/>
      <c r="CVL286" s="63"/>
      <c r="CVM286" s="112"/>
      <c r="CVP286" s="63"/>
      <c r="CVQ286" s="112"/>
      <c r="CVT286" s="63"/>
      <c r="CVU286" s="112"/>
      <c r="CVX286" s="63"/>
      <c r="CVY286" s="112"/>
      <c r="CWB286" s="63"/>
      <c r="CWC286" s="112"/>
      <c r="CWF286" s="63"/>
      <c r="CWG286" s="112"/>
      <c r="CWJ286" s="63"/>
      <c r="CWK286" s="112"/>
      <c r="CWN286" s="63"/>
      <c r="CWO286" s="112"/>
      <c r="CWR286" s="63"/>
      <c r="CWS286" s="112"/>
      <c r="CWV286" s="63"/>
      <c r="CWW286" s="112"/>
      <c r="CWZ286" s="63"/>
      <c r="CXA286" s="112"/>
      <c r="CXD286" s="63"/>
      <c r="CXE286" s="112"/>
      <c r="CXH286" s="63"/>
      <c r="CXI286" s="112"/>
      <c r="CXL286" s="63"/>
      <c r="CXM286" s="112"/>
      <c r="CXP286" s="63"/>
      <c r="CXQ286" s="112"/>
      <c r="CXT286" s="63"/>
      <c r="CXU286" s="112"/>
      <c r="CXX286" s="63"/>
      <c r="CXY286" s="112"/>
      <c r="CYB286" s="63"/>
      <c r="CYC286" s="112"/>
      <c r="CYF286" s="63"/>
      <c r="CYG286" s="112"/>
      <c r="CYJ286" s="63"/>
      <c r="CYK286" s="112"/>
      <c r="CYN286" s="63"/>
      <c r="CYO286" s="112"/>
      <c r="CYR286" s="63"/>
      <c r="CYS286" s="112"/>
      <c r="CYV286" s="63"/>
      <c r="CYW286" s="112"/>
      <c r="CYZ286" s="63"/>
      <c r="CZA286" s="112"/>
      <c r="CZD286" s="63"/>
      <c r="CZE286" s="112"/>
      <c r="CZH286" s="63"/>
      <c r="CZI286" s="112"/>
      <c r="CZL286" s="63"/>
      <c r="CZM286" s="112"/>
      <c r="CZP286" s="63"/>
      <c r="CZQ286" s="112"/>
      <c r="CZT286" s="63"/>
      <c r="CZU286" s="112"/>
      <c r="CZX286" s="63"/>
      <c r="CZY286" s="112"/>
      <c r="DAB286" s="63"/>
      <c r="DAC286" s="112"/>
      <c r="DAF286" s="63"/>
      <c r="DAG286" s="112"/>
      <c r="DAJ286" s="63"/>
      <c r="DAK286" s="112"/>
      <c r="DAN286" s="63"/>
      <c r="DAO286" s="112"/>
      <c r="DAR286" s="63"/>
      <c r="DAS286" s="112"/>
      <c r="DAV286" s="63"/>
      <c r="DAW286" s="112"/>
      <c r="DAZ286" s="63"/>
      <c r="DBA286" s="112"/>
      <c r="DBD286" s="63"/>
      <c r="DBE286" s="112"/>
      <c r="DBH286" s="63"/>
      <c r="DBI286" s="112"/>
      <c r="DBL286" s="63"/>
      <c r="DBM286" s="112"/>
      <c r="DBP286" s="63"/>
      <c r="DBQ286" s="112"/>
      <c r="DBT286" s="63"/>
      <c r="DBU286" s="112"/>
      <c r="DBX286" s="63"/>
      <c r="DBY286" s="112"/>
      <c r="DCB286" s="63"/>
      <c r="DCC286" s="112"/>
      <c r="DCF286" s="63"/>
      <c r="DCG286" s="112"/>
      <c r="DCJ286" s="63"/>
      <c r="DCK286" s="112"/>
      <c r="DCN286" s="63"/>
      <c r="DCO286" s="112"/>
      <c r="DCR286" s="63"/>
      <c r="DCS286" s="112"/>
      <c r="DCV286" s="63"/>
      <c r="DCW286" s="112"/>
      <c r="DCZ286" s="63"/>
      <c r="DDA286" s="112"/>
      <c r="DDD286" s="63"/>
      <c r="DDE286" s="112"/>
      <c r="DDH286" s="63"/>
      <c r="DDI286" s="112"/>
      <c r="DDL286" s="63"/>
      <c r="DDM286" s="112"/>
      <c r="DDP286" s="63"/>
      <c r="DDQ286" s="112"/>
      <c r="DDT286" s="63"/>
      <c r="DDU286" s="112"/>
      <c r="DDX286" s="63"/>
      <c r="DDY286" s="112"/>
      <c r="DEB286" s="63"/>
      <c r="DEC286" s="112"/>
      <c r="DEF286" s="63"/>
      <c r="DEG286" s="112"/>
      <c r="DEJ286" s="63"/>
      <c r="DEK286" s="112"/>
      <c r="DEN286" s="63"/>
      <c r="DEO286" s="112"/>
      <c r="DER286" s="63"/>
      <c r="DES286" s="112"/>
      <c r="DEV286" s="63"/>
      <c r="DEW286" s="112"/>
      <c r="DEZ286" s="63"/>
      <c r="DFA286" s="112"/>
      <c r="DFD286" s="63"/>
      <c r="DFE286" s="112"/>
      <c r="DFH286" s="63"/>
      <c r="DFI286" s="112"/>
      <c r="DFL286" s="63"/>
      <c r="DFM286" s="112"/>
      <c r="DFP286" s="63"/>
      <c r="DFQ286" s="112"/>
      <c r="DFT286" s="63"/>
      <c r="DFU286" s="112"/>
      <c r="DFX286" s="63"/>
      <c r="DFY286" s="112"/>
      <c r="DGB286" s="63"/>
      <c r="DGC286" s="112"/>
      <c r="DGF286" s="63"/>
      <c r="DGG286" s="112"/>
      <c r="DGJ286" s="63"/>
      <c r="DGK286" s="112"/>
      <c r="DGN286" s="63"/>
      <c r="DGO286" s="112"/>
      <c r="DGR286" s="63"/>
      <c r="DGS286" s="112"/>
      <c r="DGV286" s="63"/>
      <c r="DGW286" s="112"/>
      <c r="DGZ286" s="63"/>
      <c r="DHA286" s="112"/>
      <c r="DHD286" s="63"/>
      <c r="DHE286" s="112"/>
      <c r="DHH286" s="63"/>
      <c r="DHI286" s="112"/>
      <c r="DHL286" s="63"/>
      <c r="DHM286" s="112"/>
      <c r="DHP286" s="63"/>
      <c r="DHQ286" s="112"/>
      <c r="DHT286" s="63"/>
      <c r="DHU286" s="112"/>
      <c r="DHX286" s="63"/>
      <c r="DHY286" s="112"/>
      <c r="DIB286" s="63"/>
      <c r="DIC286" s="112"/>
      <c r="DIF286" s="63"/>
      <c r="DIG286" s="112"/>
      <c r="DIJ286" s="63"/>
      <c r="DIK286" s="112"/>
      <c r="DIN286" s="63"/>
      <c r="DIO286" s="112"/>
      <c r="DIR286" s="63"/>
      <c r="DIS286" s="112"/>
      <c r="DIV286" s="63"/>
      <c r="DIW286" s="112"/>
      <c r="DIZ286" s="63"/>
      <c r="DJA286" s="112"/>
      <c r="DJD286" s="63"/>
      <c r="DJE286" s="112"/>
      <c r="DJH286" s="63"/>
      <c r="DJI286" s="112"/>
      <c r="DJL286" s="63"/>
      <c r="DJM286" s="112"/>
      <c r="DJP286" s="63"/>
      <c r="DJQ286" s="112"/>
      <c r="DJT286" s="63"/>
      <c r="DJU286" s="112"/>
      <c r="DJX286" s="63"/>
      <c r="DJY286" s="112"/>
      <c r="DKB286" s="63"/>
      <c r="DKC286" s="112"/>
      <c r="DKF286" s="63"/>
      <c r="DKG286" s="112"/>
      <c r="DKJ286" s="63"/>
      <c r="DKK286" s="112"/>
      <c r="DKN286" s="63"/>
      <c r="DKO286" s="112"/>
      <c r="DKR286" s="63"/>
      <c r="DKS286" s="112"/>
      <c r="DKV286" s="63"/>
      <c r="DKW286" s="112"/>
      <c r="DKZ286" s="63"/>
      <c r="DLA286" s="112"/>
      <c r="DLD286" s="63"/>
      <c r="DLE286" s="112"/>
      <c r="DLH286" s="63"/>
      <c r="DLI286" s="112"/>
      <c r="DLL286" s="63"/>
      <c r="DLM286" s="112"/>
      <c r="DLP286" s="63"/>
      <c r="DLQ286" s="112"/>
      <c r="DLT286" s="63"/>
      <c r="DLU286" s="112"/>
      <c r="DLX286" s="63"/>
      <c r="DLY286" s="112"/>
      <c r="DMB286" s="63"/>
      <c r="DMC286" s="112"/>
      <c r="DMF286" s="63"/>
      <c r="DMG286" s="112"/>
      <c r="DMJ286" s="63"/>
      <c r="DMK286" s="112"/>
      <c r="DMN286" s="63"/>
      <c r="DMO286" s="112"/>
      <c r="DMR286" s="63"/>
      <c r="DMS286" s="112"/>
      <c r="DMV286" s="63"/>
      <c r="DMW286" s="112"/>
      <c r="DMZ286" s="63"/>
      <c r="DNA286" s="112"/>
      <c r="DND286" s="63"/>
      <c r="DNE286" s="112"/>
      <c r="DNH286" s="63"/>
      <c r="DNI286" s="112"/>
      <c r="DNL286" s="63"/>
      <c r="DNM286" s="112"/>
      <c r="DNP286" s="63"/>
      <c r="DNQ286" s="112"/>
      <c r="DNT286" s="63"/>
      <c r="DNU286" s="112"/>
      <c r="DNX286" s="63"/>
      <c r="DNY286" s="112"/>
      <c r="DOB286" s="63"/>
      <c r="DOC286" s="112"/>
      <c r="DOF286" s="63"/>
      <c r="DOG286" s="112"/>
      <c r="DOJ286" s="63"/>
      <c r="DOK286" s="112"/>
      <c r="DON286" s="63"/>
      <c r="DOO286" s="112"/>
      <c r="DOR286" s="63"/>
      <c r="DOS286" s="112"/>
      <c r="DOV286" s="63"/>
      <c r="DOW286" s="112"/>
      <c r="DOZ286" s="63"/>
      <c r="DPA286" s="112"/>
      <c r="DPD286" s="63"/>
      <c r="DPE286" s="112"/>
      <c r="DPH286" s="63"/>
      <c r="DPI286" s="112"/>
      <c r="DPL286" s="63"/>
      <c r="DPM286" s="112"/>
      <c r="DPP286" s="63"/>
      <c r="DPQ286" s="112"/>
      <c r="DPT286" s="63"/>
      <c r="DPU286" s="112"/>
      <c r="DPX286" s="63"/>
      <c r="DPY286" s="112"/>
      <c r="DQB286" s="63"/>
      <c r="DQC286" s="112"/>
      <c r="DQF286" s="63"/>
      <c r="DQG286" s="112"/>
      <c r="DQJ286" s="63"/>
      <c r="DQK286" s="112"/>
      <c r="DQN286" s="63"/>
      <c r="DQO286" s="112"/>
      <c r="DQR286" s="63"/>
      <c r="DQS286" s="112"/>
      <c r="DQV286" s="63"/>
      <c r="DQW286" s="112"/>
      <c r="DQZ286" s="63"/>
      <c r="DRA286" s="112"/>
      <c r="DRD286" s="63"/>
      <c r="DRE286" s="112"/>
      <c r="DRH286" s="63"/>
      <c r="DRI286" s="112"/>
      <c r="DRL286" s="63"/>
      <c r="DRM286" s="112"/>
      <c r="DRP286" s="63"/>
      <c r="DRQ286" s="112"/>
      <c r="DRT286" s="63"/>
      <c r="DRU286" s="112"/>
      <c r="DRX286" s="63"/>
      <c r="DRY286" s="112"/>
      <c r="DSB286" s="63"/>
      <c r="DSC286" s="112"/>
      <c r="DSF286" s="63"/>
      <c r="DSG286" s="112"/>
      <c r="DSJ286" s="63"/>
      <c r="DSK286" s="112"/>
      <c r="DSN286" s="63"/>
      <c r="DSO286" s="112"/>
      <c r="DSR286" s="63"/>
      <c r="DSS286" s="112"/>
      <c r="DSV286" s="63"/>
      <c r="DSW286" s="112"/>
      <c r="DSZ286" s="63"/>
      <c r="DTA286" s="112"/>
      <c r="DTD286" s="63"/>
      <c r="DTE286" s="112"/>
      <c r="DTH286" s="63"/>
      <c r="DTI286" s="112"/>
      <c r="DTL286" s="63"/>
      <c r="DTM286" s="112"/>
      <c r="DTP286" s="63"/>
      <c r="DTQ286" s="112"/>
      <c r="DTT286" s="63"/>
      <c r="DTU286" s="112"/>
      <c r="DTX286" s="63"/>
      <c r="DTY286" s="112"/>
      <c r="DUB286" s="63"/>
      <c r="DUC286" s="112"/>
      <c r="DUF286" s="63"/>
      <c r="DUG286" s="112"/>
      <c r="DUJ286" s="63"/>
      <c r="DUK286" s="112"/>
      <c r="DUN286" s="63"/>
      <c r="DUO286" s="112"/>
      <c r="DUR286" s="63"/>
      <c r="DUS286" s="112"/>
      <c r="DUV286" s="63"/>
      <c r="DUW286" s="112"/>
      <c r="DUZ286" s="63"/>
      <c r="DVA286" s="112"/>
      <c r="DVD286" s="63"/>
      <c r="DVE286" s="112"/>
      <c r="DVH286" s="63"/>
      <c r="DVI286" s="112"/>
      <c r="DVL286" s="63"/>
      <c r="DVM286" s="112"/>
      <c r="DVP286" s="63"/>
      <c r="DVQ286" s="112"/>
      <c r="DVT286" s="63"/>
      <c r="DVU286" s="112"/>
      <c r="DVX286" s="63"/>
      <c r="DVY286" s="112"/>
      <c r="DWB286" s="63"/>
      <c r="DWC286" s="112"/>
      <c r="DWF286" s="63"/>
      <c r="DWG286" s="112"/>
      <c r="DWJ286" s="63"/>
      <c r="DWK286" s="112"/>
      <c r="DWN286" s="63"/>
      <c r="DWO286" s="112"/>
      <c r="DWR286" s="63"/>
      <c r="DWS286" s="112"/>
      <c r="DWV286" s="63"/>
      <c r="DWW286" s="112"/>
      <c r="DWZ286" s="63"/>
      <c r="DXA286" s="112"/>
      <c r="DXD286" s="63"/>
      <c r="DXE286" s="112"/>
      <c r="DXH286" s="63"/>
      <c r="DXI286" s="112"/>
      <c r="DXL286" s="63"/>
      <c r="DXM286" s="112"/>
      <c r="DXP286" s="63"/>
      <c r="DXQ286" s="112"/>
      <c r="DXT286" s="63"/>
      <c r="DXU286" s="112"/>
      <c r="DXX286" s="63"/>
      <c r="DXY286" s="112"/>
      <c r="DYB286" s="63"/>
      <c r="DYC286" s="112"/>
      <c r="DYF286" s="63"/>
      <c r="DYG286" s="112"/>
      <c r="DYJ286" s="63"/>
      <c r="DYK286" s="112"/>
      <c r="DYN286" s="63"/>
      <c r="DYO286" s="112"/>
      <c r="DYR286" s="63"/>
      <c r="DYS286" s="112"/>
      <c r="DYV286" s="63"/>
      <c r="DYW286" s="112"/>
      <c r="DYZ286" s="63"/>
      <c r="DZA286" s="112"/>
      <c r="DZD286" s="63"/>
      <c r="DZE286" s="112"/>
      <c r="DZH286" s="63"/>
      <c r="DZI286" s="112"/>
      <c r="DZL286" s="63"/>
      <c r="DZM286" s="112"/>
      <c r="DZP286" s="63"/>
      <c r="DZQ286" s="112"/>
      <c r="DZT286" s="63"/>
      <c r="DZU286" s="112"/>
      <c r="DZX286" s="63"/>
      <c r="DZY286" s="112"/>
      <c r="EAB286" s="63"/>
      <c r="EAC286" s="112"/>
      <c r="EAF286" s="63"/>
      <c r="EAG286" s="112"/>
      <c r="EAJ286" s="63"/>
      <c r="EAK286" s="112"/>
      <c r="EAN286" s="63"/>
      <c r="EAO286" s="112"/>
      <c r="EAR286" s="63"/>
      <c r="EAS286" s="112"/>
      <c r="EAV286" s="63"/>
      <c r="EAW286" s="112"/>
      <c r="EAZ286" s="63"/>
      <c r="EBA286" s="112"/>
      <c r="EBD286" s="63"/>
      <c r="EBE286" s="112"/>
      <c r="EBH286" s="63"/>
      <c r="EBI286" s="112"/>
      <c r="EBL286" s="63"/>
      <c r="EBM286" s="112"/>
      <c r="EBP286" s="63"/>
      <c r="EBQ286" s="112"/>
      <c r="EBT286" s="63"/>
      <c r="EBU286" s="112"/>
      <c r="EBX286" s="63"/>
      <c r="EBY286" s="112"/>
      <c r="ECB286" s="63"/>
      <c r="ECC286" s="112"/>
      <c r="ECF286" s="63"/>
      <c r="ECG286" s="112"/>
      <c r="ECJ286" s="63"/>
      <c r="ECK286" s="112"/>
      <c r="ECN286" s="63"/>
      <c r="ECO286" s="112"/>
      <c r="ECR286" s="63"/>
      <c r="ECS286" s="112"/>
      <c r="ECV286" s="63"/>
      <c r="ECW286" s="112"/>
      <c r="ECZ286" s="63"/>
      <c r="EDA286" s="112"/>
      <c r="EDD286" s="63"/>
      <c r="EDE286" s="112"/>
      <c r="EDH286" s="63"/>
      <c r="EDI286" s="112"/>
      <c r="EDL286" s="63"/>
      <c r="EDM286" s="112"/>
      <c r="EDP286" s="63"/>
      <c r="EDQ286" s="112"/>
      <c r="EDT286" s="63"/>
      <c r="EDU286" s="112"/>
      <c r="EDX286" s="63"/>
      <c r="EDY286" s="112"/>
      <c r="EEB286" s="63"/>
      <c r="EEC286" s="112"/>
      <c r="EEF286" s="63"/>
      <c r="EEG286" s="112"/>
      <c r="EEJ286" s="63"/>
      <c r="EEK286" s="112"/>
      <c r="EEN286" s="63"/>
      <c r="EEO286" s="112"/>
      <c r="EER286" s="63"/>
      <c r="EES286" s="112"/>
      <c r="EEV286" s="63"/>
      <c r="EEW286" s="112"/>
      <c r="EEZ286" s="63"/>
      <c r="EFA286" s="112"/>
      <c r="EFD286" s="63"/>
      <c r="EFE286" s="112"/>
      <c r="EFH286" s="63"/>
      <c r="EFI286" s="112"/>
      <c r="EFL286" s="63"/>
      <c r="EFM286" s="112"/>
      <c r="EFP286" s="63"/>
      <c r="EFQ286" s="112"/>
      <c r="EFT286" s="63"/>
      <c r="EFU286" s="112"/>
      <c r="EFX286" s="63"/>
      <c r="EFY286" s="112"/>
      <c r="EGB286" s="63"/>
      <c r="EGC286" s="112"/>
      <c r="EGF286" s="63"/>
      <c r="EGG286" s="112"/>
      <c r="EGJ286" s="63"/>
      <c r="EGK286" s="112"/>
      <c r="EGN286" s="63"/>
      <c r="EGO286" s="112"/>
      <c r="EGR286" s="63"/>
      <c r="EGS286" s="112"/>
      <c r="EGV286" s="63"/>
      <c r="EGW286" s="112"/>
      <c r="EGZ286" s="63"/>
      <c r="EHA286" s="112"/>
      <c r="EHD286" s="63"/>
      <c r="EHE286" s="112"/>
      <c r="EHH286" s="63"/>
      <c r="EHI286" s="112"/>
      <c r="EHL286" s="63"/>
      <c r="EHM286" s="112"/>
      <c r="EHP286" s="63"/>
      <c r="EHQ286" s="112"/>
      <c r="EHT286" s="63"/>
      <c r="EHU286" s="112"/>
      <c r="EHX286" s="63"/>
      <c r="EHY286" s="112"/>
      <c r="EIB286" s="63"/>
      <c r="EIC286" s="112"/>
      <c r="EIF286" s="63"/>
      <c r="EIG286" s="112"/>
      <c r="EIJ286" s="63"/>
      <c r="EIK286" s="112"/>
      <c r="EIN286" s="63"/>
      <c r="EIO286" s="112"/>
      <c r="EIR286" s="63"/>
      <c r="EIS286" s="112"/>
      <c r="EIV286" s="63"/>
      <c r="EIW286" s="112"/>
      <c r="EIZ286" s="63"/>
      <c r="EJA286" s="112"/>
      <c r="EJD286" s="63"/>
      <c r="EJE286" s="112"/>
      <c r="EJH286" s="63"/>
      <c r="EJI286" s="112"/>
      <c r="EJL286" s="63"/>
      <c r="EJM286" s="112"/>
      <c r="EJP286" s="63"/>
      <c r="EJQ286" s="112"/>
      <c r="EJT286" s="63"/>
      <c r="EJU286" s="112"/>
      <c r="EJX286" s="63"/>
      <c r="EJY286" s="112"/>
      <c r="EKB286" s="63"/>
      <c r="EKC286" s="112"/>
      <c r="EKF286" s="63"/>
      <c r="EKG286" s="112"/>
      <c r="EKJ286" s="63"/>
      <c r="EKK286" s="112"/>
      <c r="EKN286" s="63"/>
      <c r="EKO286" s="112"/>
      <c r="EKR286" s="63"/>
      <c r="EKS286" s="112"/>
      <c r="EKV286" s="63"/>
      <c r="EKW286" s="112"/>
      <c r="EKZ286" s="63"/>
      <c r="ELA286" s="112"/>
      <c r="ELD286" s="63"/>
      <c r="ELE286" s="112"/>
      <c r="ELH286" s="63"/>
      <c r="ELI286" s="112"/>
      <c r="ELL286" s="63"/>
      <c r="ELM286" s="112"/>
      <c r="ELP286" s="63"/>
      <c r="ELQ286" s="112"/>
      <c r="ELT286" s="63"/>
      <c r="ELU286" s="112"/>
      <c r="ELX286" s="63"/>
      <c r="ELY286" s="112"/>
      <c r="EMB286" s="63"/>
      <c r="EMC286" s="112"/>
      <c r="EMF286" s="63"/>
      <c r="EMG286" s="112"/>
      <c r="EMJ286" s="63"/>
      <c r="EMK286" s="112"/>
      <c r="EMN286" s="63"/>
      <c r="EMO286" s="112"/>
      <c r="EMR286" s="63"/>
      <c r="EMS286" s="112"/>
      <c r="EMV286" s="63"/>
      <c r="EMW286" s="112"/>
      <c r="EMZ286" s="63"/>
      <c r="ENA286" s="112"/>
      <c r="END286" s="63"/>
      <c r="ENE286" s="112"/>
      <c r="ENH286" s="63"/>
      <c r="ENI286" s="112"/>
      <c r="ENL286" s="63"/>
      <c r="ENM286" s="112"/>
      <c r="ENP286" s="63"/>
      <c r="ENQ286" s="112"/>
      <c r="ENT286" s="63"/>
      <c r="ENU286" s="112"/>
      <c r="ENX286" s="63"/>
      <c r="ENY286" s="112"/>
      <c r="EOB286" s="63"/>
      <c r="EOC286" s="112"/>
      <c r="EOF286" s="63"/>
      <c r="EOG286" s="112"/>
      <c r="EOJ286" s="63"/>
      <c r="EOK286" s="112"/>
      <c r="EON286" s="63"/>
      <c r="EOO286" s="112"/>
      <c r="EOR286" s="63"/>
      <c r="EOS286" s="112"/>
      <c r="EOV286" s="63"/>
      <c r="EOW286" s="112"/>
      <c r="EOZ286" s="63"/>
      <c r="EPA286" s="112"/>
      <c r="EPD286" s="63"/>
      <c r="EPE286" s="112"/>
      <c r="EPH286" s="63"/>
      <c r="EPI286" s="112"/>
      <c r="EPL286" s="63"/>
      <c r="EPM286" s="112"/>
      <c r="EPP286" s="63"/>
      <c r="EPQ286" s="112"/>
      <c r="EPT286" s="63"/>
      <c r="EPU286" s="112"/>
      <c r="EPX286" s="63"/>
      <c r="EPY286" s="112"/>
      <c r="EQB286" s="63"/>
      <c r="EQC286" s="112"/>
      <c r="EQF286" s="63"/>
      <c r="EQG286" s="112"/>
      <c r="EQJ286" s="63"/>
      <c r="EQK286" s="112"/>
      <c r="EQN286" s="63"/>
      <c r="EQO286" s="112"/>
      <c r="EQR286" s="63"/>
      <c r="EQS286" s="112"/>
      <c r="EQV286" s="63"/>
      <c r="EQW286" s="112"/>
      <c r="EQZ286" s="63"/>
      <c r="ERA286" s="112"/>
      <c r="ERD286" s="63"/>
      <c r="ERE286" s="112"/>
      <c r="ERH286" s="63"/>
      <c r="ERI286" s="112"/>
      <c r="ERL286" s="63"/>
      <c r="ERM286" s="112"/>
      <c r="ERP286" s="63"/>
      <c r="ERQ286" s="112"/>
      <c r="ERT286" s="63"/>
      <c r="ERU286" s="112"/>
      <c r="ERX286" s="63"/>
      <c r="ERY286" s="112"/>
      <c r="ESB286" s="63"/>
      <c r="ESC286" s="112"/>
      <c r="ESF286" s="63"/>
      <c r="ESG286" s="112"/>
      <c r="ESJ286" s="63"/>
      <c r="ESK286" s="112"/>
      <c r="ESN286" s="63"/>
      <c r="ESO286" s="112"/>
      <c r="ESR286" s="63"/>
      <c r="ESS286" s="112"/>
      <c r="ESV286" s="63"/>
      <c r="ESW286" s="112"/>
      <c r="ESZ286" s="63"/>
      <c r="ETA286" s="112"/>
      <c r="ETD286" s="63"/>
      <c r="ETE286" s="112"/>
      <c r="ETH286" s="63"/>
      <c r="ETI286" s="112"/>
      <c r="ETL286" s="63"/>
      <c r="ETM286" s="112"/>
      <c r="ETP286" s="63"/>
      <c r="ETQ286" s="112"/>
      <c r="ETT286" s="63"/>
      <c r="ETU286" s="112"/>
      <c r="ETX286" s="63"/>
      <c r="ETY286" s="112"/>
      <c r="EUB286" s="63"/>
      <c r="EUC286" s="112"/>
      <c r="EUF286" s="63"/>
      <c r="EUG286" s="112"/>
      <c r="EUJ286" s="63"/>
      <c r="EUK286" s="112"/>
      <c r="EUN286" s="63"/>
      <c r="EUO286" s="112"/>
      <c r="EUR286" s="63"/>
      <c r="EUS286" s="112"/>
      <c r="EUV286" s="63"/>
      <c r="EUW286" s="112"/>
      <c r="EUZ286" s="63"/>
      <c r="EVA286" s="112"/>
      <c r="EVD286" s="63"/>
      <c r="EVE286" s="112"/>
      <c r="EVH286" s="63"/>
      <c r="EVI286" s="112"/>
      <c r="EVL286" s="63"/>
      <c r="EVM286" s="112"/>
      <c r="EVP286" s="63"/>
      <c r="EVQ286" s="112"/>
      <c r="EVT286" s="63"/>
      <c r="EVU286" s="112"/>
      <c r="EVX286" s="63"/>
      <c r="EVY286" s="112"/>
      <c r="EWB286" s="63"/>
      <c r="EWC286" s="112"/>
      <c r="EWF286" s="63"/>
      <c r="EWG286" s="112"/>
      <c r="EWJ286" s="63"/>
      <c r="EWK286" s="112"/>
      <c r="EWN286" s="63"/>
      <c r="EWO286" s="112"/>
      <c r="EWR286" s="63"/>
      <c r="EWS286" s="112"/>
      <c r="EWV286" s="63"/>
      <c r="EWW286" s="112"/>
      <c r="EWZ286" s="63"/>
      <c r="EXA286" s="112"/>
      <c r="EXD286" s="63"/>
      <c r="EXE286" s="112"/>
      <c r="EXH286" s="63"/>
      <c r="EXI286" s="112"/>
      <c r="EXL286" s="63"/>
      <c r="EXM286" s="112"/>
      <c r="EXP286" s="63"/>
      <c r="EXQ286" s="112"/>
      <c r="EXT286" s="63"/>
      <c r="EXU286" s="112"/>
      <c r="EXX286" s="63"/>
      <c r="EXY286" s="112"/>
      <c r="EYB286" s="63"/>
      <c r="EYC286" s="112"/>
      <c r="EYF286" s="63"/>
      <c r="EYG286" s="112"/>
      <c r="EYJ286" s="63"/>
      <c r="EYK286" s="112"/>
      <c r="EYN286" s="63"/>
      <c r="EYO286" s="112"/>
      <c r="EYR286" s="63"/>
      <c r="EYS286" s="112"/>
      <c r="EYV286" s="63"/>
      <c r="EYW286" s="112"/>
      <c r="EYZ286" s="63"/>
      <c r="EZA286" s="112"/>
      <c r="EZD286" s="63"/>
      <c r="EZE286" s="112"/>
      <c r="EZH286" s="63"/>
      <c r="EZI286" s="112"/>
      <c r="EZL286" s="63"/>
      <c r="EZM286" s="112"/>
      <c r="EZP286" s="63"/>
      <c r="EZQ286" s="112"/>
      <c r="EZT286" s="63"/>
      <c r="EZU286" s="112"/>
      <c r="EZX286" s="63"/>
      <c r="EZY286" s="112"/>
      <c r="FAB286" s="63"/>
      <c r="FAC286" s="112"/>
      <c r="FAF286" s="63"/>
      <c r="FAG286" s="112"/>
      <c r="FAJ286" s="63"/>
      <c r="FAK286" s="112"/>
      <c r="FAN286" s="63"/>
      <c r="FAO286" s="112"/>
      <c r="FAR286" s="63"/>
      <c r="FAS286" s="112"/>
      <c r="FAV286" s="63"/>
      <c r="FAW286" s="112"/>
      <c r="FAZ286" s="63"/>
      <c r="FBA286" s="112"/>
      <c r="FBD286" s="63"/>
      <c r="FBE286" s="112"/>
      <c r="FBH286" s="63"/>
      <c r="FBI286" s="112"/>
      <c r="FBL286" s="63"/>
      <c r="FBM286" s="112"/>
      <c r="FBP286" s="63"/>
      <c r="FBQ286" s="112"/>
      <c r="FBT286" s="63"/>
      <c r="FBU286" s="112"/>
      <c r="FBX286" s="63"/>
      <c r="FBY286" s="112"/>
      <c r="FCB286" s="63"/>
      <c r="FCC286" s="112"/>
      <c r="FCF286" s="63"/>
      <c r="FCG286" s="112"/>
      <c r="FCJ286" s="63"/>
      <c r="FCK286" s="112"/>
      <c r="FCN286" s="63"/>
      <c r="FCO286" s="112"/>
      <c r="FCR286" s="63"/>
      <c r="FCS286" s="112"/>
      <c r="FCV286" s="63"/>
      <c r="FCW286" s="112"/>
      <c r="FCZ286" s="63"/>
      <c r="FDA286" s="112"/>
      <c r="FDD286" s="63"/>
      <c r="FDE286" s="112"/>
      <c r="FDH286" s="63"/>
      <c r="FDI286" s="112"/>
      <c r="FDL286" s="63"/>
      <c r="FDM286" s="112"/>
      <c r="FDP286" s="63"/>
      <c r="FDQ286" s="112"/>
      <c r="FDT286" s="63"/>
      <c r="FDU286" s="112"/>
      <c r="FDX286" s="63"/>
      <c r="FDY286" s="112"/>
      <c r="FEB286" s="63"/>
      <c r="FEC286" s="112"/>
      <c r="FEF286" s="63"/>
      <c r="FEG286" s="112"/>
      <c r="FEJ286" s="63"/>
      <c r="FEK286" s="112"/>
      <c r="FEN286" s="63"/>
      <c r="FEO286" s="112"/>
      <c r="FER286" s="63"/>
      <c r="FES286" s="112"/>
      <c r="FEV286" s="63"/>
      <c r="FEW286" s="112"/>
      <c r="FEZ286" s="63"/>
      <c r="FFA286" s="112"/>
      <c r="FFD286" s="63"/>
      <c r="FFE286" s="112"/>
      <c r="FFH286" s="63"/>
      <c r="FFI286" s="112"/>
      <c r="FFL286" s="63"/>
      <c r="FFM286" s="112"/>
      <c r="FFP286" s="63"/>
      <c r="FFQ286" s="112"/>
      <c r="FFT286" s="63"/>
      <c r="FFU286" s="112"/>
      <c r="FFX286" s="63"/>
      <c r="FFY286" s="112"/>
      <c r="FGB286" s="63"/>
      <c r="FGC286" s="112"/>
      <c r="FGF286" s="63"/>
      <c r="FGG286" s="112"/>
      <c r="FGJ286" s="63"/>
      <c r="FGK286" s="112"/>
      <c r="FGN286" s="63"/>
      <c r="FGO286" s="112"/>
      <c r="FGR286" s="63"/>
      <c r="FGS286" s="112"/>
      <c r="FGV286" s="63"/>
      <c r="FGW286" s="112"/>
      <c r="FGZ286" s="63"/>
      <c r="FHA286" s="112"/>
      <c r="FHD286" s="63"/>
      <c r="FHE286" s="112"/>
      <c r="FHH286" s="63"/>
      <c r="FHI286" s="112"/>
      <c r="FHL286" s="63"/>
      <c r="FHM286" s="112"/>
      <c r="FHP286" s="63"/>
      <c r="FHQ286" s="112"/>
      <c r="FHT286" s="63"/>
      <c r="FHU286" s="112"/>
      <c r="FHX286" s="63"/>
      <c r="FHY286" s="112"/>
      <c r="FIB286" s="63"/>
      <c r="FIC286" s="112"/>
      <c r="FIF286" s="63"/>
      <c r="FIG286" s="112"/>
      <c r="FIJ286" s="63"/>
      <c r="FIK286" s="112"/>
      <c r="FIN286" s="63"/>
      <c r="FIO286" s="112"/>
      <c r="FIR286" s="63"/>
      <c r="FIS286" s="112"/>
      <c r="FIV286" s="63"/>
      <c r="FIW286" s="112"/>
      <c r="FIZ286" s="63"/>
      <c r="FJA286" s="112"/>
      <c r="FJD286" s="63"/>
      <c r="FJE286" s="112"/>
      <c r="FJH286" s="63"/>
      <c r="FJI286" s="112"/>
      <c r="FJL286" s="63"/>
      <c r="FJM286" s="112"/>
      <c r="FJP286" s="63"/>
      <c r="FJQ286" s="112"/>
      <c r="FJT286" s="63"/>
      <c r="FJU286" s="112"/>
      <c r="FJX286" s="63"/>
      <c r="FJY286" s="112"/>
      <c r="FKB286" s="63"/>
      <c r="FKC286" s="112"/>
      <c r="FKF286" s="63"/>
      <c r="FKG286" s="112"/>
      <c r="FKJ286" s="63"/>
      <c r="FKK286" s="112"/>
      <c r="FKN286" s="63"/>
      <c r="FKO286" s="112"/>
      <c r="FKR286" s="63"/>
      <c r="FKS286" s="112"/>
      <c r="FKV286" s="63"/>
      <c r="FKW286" s="112"/>
      <c r="FKZ286" s="63"/>
      <c r="FLA286" s="112"/>
      <c r="FLD286" s="63"/>
      <c r="FLE286" s="112"/>
      <c r="FLH286" s="63"/>
      <c r="FLI286" s="112"/>
      <c r="FLL286" s="63"/>
      <c r="FLM286" s="112"/>
      <c r="FLP286" s="63"/>
      <c r="FLQ286" s="112"/>
      <c r="FLT286" s="63"/>
      <c r="FLU286" s="112"/>
      <c r="FLX286" s="63"/>
      <c r="FLY286" s="112"/>
      <c r="FMB286" s="63"/>
      <c r="FMC286" s="112"/>
      <c r="FMF286" s="63"/>
      <c r="FMG286" s="112"/>
      <c r="FMJ286" s="63"/>
      <c r="FMK286" s="112"/>
      <c r="FMN286" s="63"/>
      <c r="FMO286" s="112"/>
      <c r="FMR286" s="63"/>
      <c r="FMS286" s="112"/>
      <c r="FMV286" s="63"/>
      <c r="FMW286" s="112"/>
      <c r="FMZ286" s="63"/>
      <c r="FNA286" s="112"/>
      <c r="FND286" s="63"/>
      <c r="FNE286" s="112"/>
      <c r="FNH286" s="63"/>
      <c r="FNI286" s="112"/>
      <c r="FNL286" s="63"/>
      <c r="FNM286" s="112"/>
      <c r="FNP286" s="63"/>
      <c r="FNQ286" s="112"/>
      <c r="FNT286" s="63"/>
      <c r="FNU286" s="112"/>
      <c r="FNX286" s="63"/>
      <c r="FNY286" s="112"/>
      <c r="FOB286" s="63"/>
      <c r="FOC286" s="112"/>
      <c r="FOF286" s="63"/>
      <c r="FOG286" s="112"/>
      <c r="FOJ286" s="63"/>
      <c r="FOK286" s="112"/>
      <c r="FON286" s="63"/>
      <c r="FOO286" s="112"/>
      <c r="FOR286" s="63"/>
      <c r="FOS286" s="112"/>
      <c r="FOV286" s="63"/>
      <c r="FOW286" s="112"/>
      <c r="FOZ286" s="63"/>
      <c r="FPA286" s="112"/>
      <c r="FPD286" s="63"/>
      <c r="FPE286" s="112"/>
      <c r="FPH286" s="63"/>
      <c r="FPI286" s="112"/>
      <c r="FPL286" s="63"/>
      <c r="FPM286" s="112"/>
      <c r="FPP286" s="63"/>
      <c r="FPQ286" s="112"/>
      <c r="FPT286" s="63"/>
      <c r="FPU286" s="112"/>
      <c r="FPX286" s="63"/>
      <c r="FPY286" s="112"/>
      <c r="FQB286" s="63"/>
      <c r="FQC286" s="112"/>
      <c r="FQF286" s="63"/>
      <c r="FQG286" s="112"/>
      <c r="FQJ286" s="63"/>
      <c r="FQK286" s="112"/>
      <c r="FQN286" s="63"/>
      <c r="FQO286" s="112"/>
      <c r="FQR286" s="63"/>
      <c r="FQS286" s="112"/>
      <c r="FQV286" s="63"/>
      <c r="FQW286" s="112"/>
      <c r="FQZ286" s="63"/>
      <c r="FRA286" s="112"/>
      <c r="FRD286" s="63"/>
      <c r="FRE286" s="112"/>
      <c r="FRH286" s="63"/>
      <c r="FRI286" s="112"/>
      <c r="FRL286" s="63"/>
      <c r="FRM286" s="112"/>
      <c r="FRP286" s="63"/>
      <c r="FRQ286" s="112"/>
      <c r="FRT286" s="63"/>
      <c r="FRU286" s="112"/>
      <c r="FRX286" s="63"/>
      <c r="FRY286" s="112"/>
      <c r="FSB286" s="63"/>
      <c r="FSC286" s="112"/>
      <c r="FSF286" s="63"/>
      <c r="FSG286" s="112"/>
      <c r="FSJ286" s="63"/>
      <c r="FSK286" s="112"/>
      <c r="FSN286" s="63"/>
      <c r="FSO286" s="112"/>
      <c r="FSR286" s="63"/>
      <c r="FSS286" s="112"/>
      <c r="FSV286" s="63"/>
      <c r="FSW286" s="112"/>
      <c r="FSZ286" s="63"/>
      <c r="FTA286" s="112"/>
      <c r="FTD286" s="63"/>
      <c r="FTE286" s="112"/>
      <c r="FTH286" s="63"/>
      <c r="FTI286" s="112"/>
      <c r="FTL286" s="63"/>
      <c r="FTM286" s="112"/>
      <c r="FTP286" s="63"/>
      <c r="FTQ286" s="112"/>
      <c r="FTT286" s="63"/>
      <c r="FTU286" s="112"/>
      <c r="FTX286" s="63"/>
      <c r="FTY286" s="112"/>
      <c r="FUB286" s="63"/>
      <c r="FUC286" s="112"/>
      <c r="FUF286" s="63"/>
      <c r="FUG286" s="112"/>
      <c r="FUJ286" s="63"/>
      <c r="FUK286" s="112"/>
      <c r="FUN286" s="63"/>
      <c r="FUO286" s="112"/>
      <c r="FUR286" s="63"/>
      <c r="FUS286" s="112"/>
      <c r="FUV286" s="63"/>
      <c r="FUW286" s="112"/>
      <c r="FUZ286" s="63"/>
      <c r="FVA286" s="112"/>
      <c r="FVD286" s="63"/>
      <c r="FVE286" s="112"/>
      <c r="FVH286" s="63"/>
      <c r="FVI286" s="112"/>
      <c r="FVL286" s="63"/>
      <c r="FVM286" s="112"/>
      <c r="FVP286" s="63"/>
      <c r="FVQ286" s="112"/>
      <c r="FVT286" s="63"/>
      <c r="FVU286" s="112"/>
      <c r="FVX286" s="63"/>
      <c r="FVY286" s="112"/>
      <c r="FWB286" s="63"/>
      <c r="FWC286" s="112"/>
      <c r="FWF286" s="63"/>
      <c r="FWG286" s="112"/>
      <c r="FWJ286" s="63"/>
      <c r="FWK286" s="112"/>
      <c r="FWN286" s="63"/>
      <c r="FWO286" s="112"/>
      <c r="FWR286" s="63"/>
      <c r="FWS286" s="112"/>
      <c r="FWV286" s="63"/>
      <c r="FWW286" s="112"/>
      <c r="FWZ286" s="63"/>
      <c r="FXA286" s="112"/>
      <c r="FXD286" s="63"/>
      <c r="FXE286" s="112"/>
      <c r="FXH286" s="63"/>
      <c r="FXI286" s="112"/>
      <c r="FXL286" s="63"/>
      <c r="FXM286" s="112"/>
      <c r="FXP286" s="63"/>
      <c r="FXQ286" s="112"/>
      <c r="FXT286" s="63"/>
      <c r="FXU286" s="112"/>
      <c r="FXX286" s="63"/>
      <c r="FXY286" s="112"/>
      <c r="FYB286" s="63"/>
      <c r="FYC286" s="112"/>
      <c r="FYF286" s="63"/>
      <c r="FYG286" s="112"/>
      <c r="FYJ286" s="63"/>
      <c r="FYK286" s="112"/>
      <c r="FYN286" s="63"/>
      <c r="FYO286" s="112"/>
      <c r="FYR286" s="63"/>
      <c r="FYS286" s="112"/>
      <c r="FYV286" s="63"/>
      <c r="FYW286" s="112"/>
      <c r="FYZ286" s="63"/>
      <c r="FZA286" s="112"/>
      <c r="FZD286" s="63"/>
      <c r="FZE286" s="112"/>
      <c r="FZH286" s="63"/>
      <c r="FZI286" s="112"/>
      <c r="FZL286" s="63"/>
      <c r="FZM286" s="112"/>
      <c r="FZP286" s="63"/>
      <c r="FZQ286" s="112"/>
      <c r="FZT286" s="63"/>
      <c r="FZU286" s="112"/>
      <c r="FZX286" s="63"/>
      <c r="FZY286" s="112"/>
      <c r="GAB286" s="63"/>
      <c r="GAC286" s="112"/>
      <c r="GAF286" s="63"/>
      <c r="GAG286" s="112"/>
      <c r="GAJ286" s="63"/>
      <c r="GAK286" s="112"/>
      <c r="GAN286" s="63"/>
      <c r="GAO286" s="112"/>
      <c r="GAR286" s="63"/>
      <c r="GAS286" s="112"/>
      <c r="GAV286" s="63"/>
      <c r="GAW286" s="112"/>
      <c r="GAZ286" s="63"/>
      <c r="GBA286" s="112"/>
      <c r="GBD286" s="63"/>
      <c r="GBE286" s="112"/>
      <c r="GBH286" s="63"/>
      <c r="GBI286" s="112"/>
      <c r="GBL286" s="63"/>
      <c r="GBM286" s="112"/>
      <c r="GBP286" s="63"/>
      <c r="GBQ286" s="112"/>
      <c r="GBT286" s="63"/>
      <c r="GBU286" s="112"/>
      <c r="GBX286" s="63"/>
      <c r="GBY286" s="112"/>
      <c r="GCB286" s="63"/>
      <c r="GCC286" s="112"/>
      <c r="GCF286" s="63"/>
      <c r="GCG286" s="112"/>
      <c r="GCJ286" s="63"/>
      <c r="GCK286" s="112"/>
      <c r="GCN286" s="63"/>
      <c r="GCO286" s="112"/>
      <c r="GCR286" s="63"/>
      <c r="GCS286" s="112"/>
      <c r="GCV286" s="63"/>
      <c r="GCW286" s="112"/>
      <c r="GCZ286" s="63"/>
      <c r="GDA286" s="112"/>
      <c r="GDD286" s="63"/>
      <c r="GDE286" s="112"/>
      <c r="GDH286" s="63"/>
      <c r="GDI286" s="112"/>
      <c r="GDL286" s="63"/>
      <c r="GDM286" s="112"/>
      <c r="GDP286" s="63"/>
      <c r="GDQ286" s="112"/>
      <c r="GDT286" s="63"/>
      <c r="GDU286" s="112"/>
      <c r="GDX286" s="63"/>
      <c r="GDY286" s="112"/>
      <c r="GEB286" s="63"/>
      <c r="GEC286" s="112"/>
      <c r="GEF286" s="63"/>
      <c r="GEG286" s="112"/>
      <c r="GEJ286" s="63"/>
      <c r="GEK286" s="112"/>
      <c r="GEN286" s="63"/>
      <c r="GEO286" s="112"/>
      <c r="GER286" s="63"/>
      <c r="GES286" s="112"/>
      <c r="GEV286" s="63"/>
      <c r="GEW286" s="112"/>
      <c r="GEZ286" s="63"/>
      <c r="GFA286" s="112"/>
      <c r="GFD286" s="63"/>
      <c r="GFE286" s="112"/>
      <c r="GFH286" s="63"/>
      <c r="GFI286" s="112"/>
      <c r="GFL286" s="63"/>
      <c r="GFM286" s="112"/>
      <c r="GFP286" s="63"/>
      <c r="GFQ286" s="112"/>
      <c r="GFT286" s="63"/>
      <c r="GFU286" s="112"/>
      <c r="GFX286" s="63"/>
      <c r="GFY286" s="112"/>
      <c r="GGB286" s="63"/>
      <c r="GGC286" s="112"/>
      <c r="GGF286" s="63"/>
      <c r="GGG286" s="112"/>
      <c r="GGJ286" s="63"/>
      <c r="GGK286" s="112"/>
      <c r="GGN286" s="63"/>
      <c r="GGO286" s="112"/>
      <c r="GGR286" s="63"/>
      <c r="GGS286" s="112"/>
      <c r="GGV286" s="63"/>
      <c r="GGW286" s="112"/>
      <c r="GGZ286" s="63"/>
      <c r="GHA286" s="112"/>
      <c r="GHD286" s="63"/>
      <c r="GHE286" s="112"/>
      <c r="GHH286" s="63"/>
      <c r="GHI286" s="112"/>
      <c r="GHL286" s="63"/>
      <c r="GHM286" s="112"/>
      <c r="GHP286" s="63"/>
      <c r="GHQ286" s="112"/>
      <c r="GHT286" s="63"/>
      <c r="GHU286" s="112"/>
      <c r="GHX286" s="63"/>
      <c r="GHY286" s="112"/>
      <c r="GIB286" s="63"/>
      <c r="GIC286" s="112"/>
      <c r="GIF286" s="63"/>
      <c r="GIG286" s="112"/>
      <c r="GIJ286" s="63"/>
      <c r="GIK286" s="112"/>
      <c r="GIN286" s="63"/>
      <c r="GIO286" s="112"/>
      <c r="GIR286" s="63"/>
      <c r="GIS286" s="112"/>
      <c r="GIV286" s="63"/>
      <c r="GIW286" s="112"/>
      <c r="GIZ286" s="63"/>
      <c r="GJA286" s="112"/>
      <c r="GJD286" s="63"/>
      <c r="GJE286" s="112"/>
      <c r="GJH286" s="63"/>
      <c r="GJI286" s="112"/>
      <c r="GJL286" s="63"/>
      <c r="GJM286" s="112"/>
      <c r="GJP286" s="63"/>
      <c r="GJQ286" s="112"/>
      <c r="GJT286" s="63"/>
      <c r="GJU286" s="112"/>
      <c r="GJX286" s="63"/>
      <c r="GJY286" s="112"/>
      <c r="GKB286" s="63"/>
      <c r="GKC286" s="112"/>
      <c r="GKF286" s="63"/>
      <c r="GKG286" s="112"/>
      <c r="GKJ286" s="63"/>
      <c r="GKK286" s="112"/>
      <c r="GKN286" s="63"/>
      <c r="GKO286" s="112"/>
      <c r="GKR286" s="63"/>
      <c r="GKS286" s="112"/>
      <c r="GKV286" s="63"/>
      <c r="GKW286" s="112"/>
      <c r="GKZ286" s="63"/>
      <c r="GLA286" s="112"/>
      <c r="GLD286" s="63"/>
      <c r="GLE286" s="112"/>
      <c r="GLH286" s="63"/>
      <c r="GLI286" s="112"/>
      <c r="GLL286" s="63"/>
      <c r="GLM286" s="112"/>
      <c r="GLP286" s="63"/>
      <c r="GLQ286" s="112"/>
      <c r="GLT286" s="63"/>
      <c r="GLU286" s="112"/>
      <c r="GLX286" s="63"/>
      <c r="GLY286" s="112"/>
      <c r="GMB286" s="63"/>
      <c r="GMC286" s="112"/>
      <c r="GMF286" s="63"/>
      <c r="GMG286" s="112"/>
      <c r="GMJ286" s="63"/>
      <c r="GMK286" s="112"/>
      <c r="GMN286" s="63"/>
      <c r="GMO286" s="112"/>
      <c r="GMR286" s="63"/>
      <c r="GMS286" s="112"/>
      <c r="GMV286" s="63"/>
      <c r="GMW286" s="112"/>
      <c r="GMZ286" s="63"/>
      <c r="GNA286" s="112"/>
      <c r="GND286" s="63"/>
      <c r="GNE286" s="112"/>
      <c r="GNH286" s="63"/>
      <c r="GNI286" s="112"/>
      <c r="GNL286" s="63"/>
      <c r="GNM286" s="112"/>
      <c r="GNP286" s="63"/>
      <c r="GNQ286" s="112"/>
      <c r="GNT286" s="63"/>
      <c r="GNU286" s="112"/>
      <c r="GNX286" s="63"/>
      <c r="GNY286" s="112"/>
      <c r="GOB286" s="63"/>
      <c r="GOC286" s="112"/>
      <c r="GOF286" s="63"/>
      <c r="GOG286" s="112"/>
      <c r="GOJ286" s="63"/>
      <c r="GOK286" s="112"/>
      <c r="GON286" s="63"/>
      <c r="GOO286" s="112"/>
      <c r="GOR286" s="63"/>
      <c r="GOS286" s="112"/>
      <c r="GOV286" s="63"/>
      <c r="GOW286" s="112"/>
      <c r="GOZ286" s="63"/>
      <c r="GPA286" s="112"/>
      <c r="GPD286" s="63"/>
      <c r="GPE286" s="112"/>
      <c r="GPH286" s="63"/>
      <c r="GPI286" s="112"/>
      <c r="GPL286" s="63"/>
      <c r="GPM286" s="112"/>
      <c r="GPP286" s="63"/>
      <c r="GPQ286" s="112"/>
      <c r="GPT286" s="63"/>
      <c r="GPU286" s="112"/>
      <c r="GPX286" s="63"/>
      <c r="GPY286" s="112"/>
      <c r="GQB286" s="63"/>
      <c r="GQC286" s="112"/>
      <c r="GQF286" s="63"/>
      <c r="GQG286" s="112"/>
      <c r="GQJ286" s="63"/>
      <c r="GQK286" s="112"/>
      <c r="GQN286" s="63"/>
      <c r="GQO286" s="112"/>
      <c r="GQR286" s="63"/>
      <c r="GQS286" s="112"/>
      <c r="GQV286" s="63"/>
      <c r="GQW286" s="112"/>
      <c r="GQZ286" s="63"/>
      <c r="GRA286" s="112"/>
      <c r="GRD286" s="63"/>
      <c r="GRE286" s="112"/>
      <c r="GRH286" s="63"/>
      <c r="GRI286" s="112"/>
      <c r="GRL286" s="63"/>
      <c r="GRM286" s="112"/>
      <c r="GRP286" s="63"/>
      <c r="GRQ286" s="112"/>
      <c r="GRT286" s="63"/>
      <c r="GRU286" s="112"/>
      <c r="GRX286" s="63"/>
      <c r="GRY286" s="112"/>
      <c r="GSB286" s="63"/>
      <c r="GSC286" s="112"/>
      <c r="GSF286" s="63"/>
      <c r="GSG286" s="112"/>
      <c r="GSJ286" s="63"/>
      <c r="GSK286" s="112"/>
      <c r="GSN286" s="63"/>
      <c r="GSO286" s="112"/>
      <c r="GSR286" s="63"/>
      <c r="GSS286" s="112"/>
      <c r="GSV286" s="63"/>
      <c r="GSW286" s="112"/>
      <c r="GSZ286" s="63"/>
      <c r="GTA286" s="112"/>
      <c r="GTD286" s="63"/>
      <c r="GTE286" s="112"/>
      <c r="GTH286" s="63"/>
      <c r="GTI286" s="112"/>
      <c r="GTL286" s="63"/>
      <c r="GTM286" s="112"/>
      <c r="GTP286" s="63"/>
      <c r="GTQ286" s="112"/>
      <c r="GTT286" s="63"/>
      <c r="GTU286" s="112"/>
      <c r="GTX286" s="63"/>
      <c r="GTY286" s="112"/>
      <c r="GUB286" s="63"/>
      <c r="GUC286" s="112"/>
      <c r="GUF286" s="63"/>
      <c r="GUG286" s="112"/>
      <c r="GUJ286" s="63"/>
      <c r="GUK286" s="112"/>
      <c r="GUN286" s="63"/>
      <c r="GUO286" s="112"/>
      <c r="GUR286" s="63"/>
      <c r="GUS286" s="112"/>
      <c r="GUV286" s="63"/>
      <c r="GUW286" s="112"/>
      <c r="GUZ286" s="63"/>
      <c r="GVA286" s="112"/>
      <c r="GVD286" s="63"/>
      <c r="GVE286" s="112"/>
      <c r="GVH286" s="63"/>
      <c r="GVI286" s="112"/>
      <c r="GVL286" s="63"/>
      <c r="GVM286" s="112"/>
      <c r="GVP286" s="63"/>
      <c r="GVQ286" s="112"/>
      <c r="GVT286" s="63"/>
      <c r="GVU286" s="112"/>
      <c r="GVX286" s="63"/>
      <c r="GVY286" s="112"/>
      <c r="GWB286" s="63"/>
      <c r="GWC286" s="112"/>
      <c r="GWF286" s="63"/>
      <c r="GWG286" s="112"/>
      <c r="GWJ286" s="63"/>
      <c r="GWK286" s="112"/>
      <c r="GWN286" s="63"/>
      <c r="GWO286" s="112"/>
      <c r="GWR286" s="63"/>
      <c r="GWS286" s="112"/>
      <c r="GWV286" s="63"/>
      <c r="GWW286" s="112"/>
      <c r="GWZ286" s="63"/>
      <c r="GXA286" s="112"/>
      <c r="GXD286" s="63"/>
      <c r="GXE286" s="112"/>
      <c r="GXH286" s="63"/>
      <c r="GXI286" s="112"/>
      <c r="GXL286" s="63"/>
      <c r="GXM286" s="112"/>
      <c r="GXP286" s="63"/>
      <c r="GXQ286" s="112"/>
      <c r="GXT286" s="63"/>
      <c r="GXU286" s="112"/>
      <c r="GXX286" s="63"/>
      <c r="GXY286" s="112"/>
      <c r="GYB286" s="63"/>
      <c r="GYC286" s="112"/>
      <c r="GYF286" s="63"/>
      <c r="GYG286" s="112"/>
      <c r="GYJ286" s="63"/>
      <c r="GYK286" s="112"/>
      <c r="GYN286" s="63"/>
      <c r="GYO286" s="112"/>
      <c r="GYR286" s="63"/>
      <c r="GYS286" s="112"/>
      <c r="GYV286" s="63"/>
      <c r="GYW286" s="112"/>
      <c r="GYZ286" s="63"/>
      <c r="GZA286" s="112"/>
      <c r="GZD286" s="63"/>
      <c r="GZE286" s="112"/>
      <c r="GZH286" s="63"/>
      <c r="GZI286" s="112"/>
      <c r="GZL286" s="63"/>
      <c r="GZM286" s="112"/>
      <c r="GZP286" s="63"/>
      <c r="GZQ286" s="112"/>
      <c r="GZT286" s="63"/>
      <c r="GZU286" s="112"/>
      <c r="GZX286" s="63"/>
      <c r="GZY286" s="112"/>
      <c r="HAB286" s="63"/>
      <c r="HAC286" s="112"/>
      <c r="HAF286" s="63"/>
      <c r="HAG286" s="112"/>
      <c r="HAJ286" s="63"/>
      <c r="HAK286" s="112"/>
      <c r="HAN286" s="63"/>
      <c r="HAO286" s="112"/>
      <c r="HAR286" s="63"/>
      <c r="HAS286" s="112"/>
      <c r="HAV286" s="63"/>
      <c r="HAW286" s="112"/>
      <c r="HAZ286" s="63"/>
      <c r="HBA286" s="112"/>
      <c r="HBD286" s="63"/>
      <c r="HBE286" s="112"/>
      <c r="HBH286" s="63"/>
      <c r="HBI286" s="112"/>
      <c r="HBL286" s="63"/>
      <c r="HBM286" s="112"/>
      <c r="HBP286" s="63"/>
      <c r="HBQ286" s="112"/>
      <c r="HBT286" s="63"/>
      <c r="HBU286" s="112"/>
      <c r="HBX286" s="63"/>
      <c r="HBY286" s="112"/>
      <c r="HCB286" s="63"/>
      <c r="HCC286" s="112"/>
      <c r="HCF286" s="63"/>
      <c r="HCG286" s="112"/>
      <c r="HCJ286" s="63"/>
      <c r="HCK286" s="112"/>
      <c r="HCN286" s="63"/>
      <c r="HCO286" s="112"/>
      <c r="HCR286" s="63"/>
      <c r="HCS286" s="112"/>
      <c r="HCV286" s="63"/>
      <c r="HCW286" s="112"/>
      <c r="HCZ286" s="63"/>
      <c r="HDA286" s="112"/>
      <c r="HDD286" s="63"/>
      <c r="HDE286" s="112"/>
      <c r="HDH286" s="63"/>
      <c r="HDI286" s="112"/>
      <c r="HDL286" s="63"/>
      <c r="HDM286" s="112"/>
      <c r="HDP286" s="63"/>
      <c r="HDQ286" s="112"/>
      <c r="HDT286" s="63"/>
      <c r="HDU286" s="112"/>
      <c r="HDX286" s="63"/>
      <c r="HDY286" s="112"/>
      <c r="HEB286" s="63"/>
      <c r="HEC286" s="112"/>
      <c r="HEF286" s="63"/>
      <c r="HEG286" s="112"/>
      <c r="HEJ286" s="63"/>
      <c r="HEK286" s="112"/>
      <c r="HEN286" s="63"/>
      <c r="HEO286" s="112"/>
      <c r="HER286" s="63"/>
      <c r="HES286" s="112"/>
      <c r="HEV286" s="63"/>
      <c r="HEW286" s="112"/>
      <c r="HEZ286" s="63"/>
      <c r="HFA286" s="112"/>
      <c r="HFD286" s="63"/>
      <c r="HFE286" s="112"/>
      <c r="HFH286" s="63"/>
      <c r="HFI286" s="112"/>
      <c r="HFL286" s="63"/>
      <c r="HFM286" s="112"/>
      <c r="HFP286" s="63"/>
      <c r="HFQ286" s="112"/>
      <c r="HFT286" s="63"/>
      <c r="HFU286" s="112"/>
      <c r="HFX286" s="63"/>
      <c r="HFY286" s="112"/>
      <c r="HGB286" s="63"/>
      <c r="HGC286" s="112"/>
      <c r="HGF286" s="63"/>
      <c r="HGG286" s="112"/>
      <c r="HGJ286" s="63"/>
      <c r="HGK286" s="112"/>
      <c r="HGN286" s="63"/>
      <c r="HGO286" s="112"/>
      <c r="HGR286" s="63"/>
      <c r="HGS286" s="112"/>
      <c r="HGV286" s="63"/>
      <c r="HGW286" s="112"/>
      <c r="HGZ286" s="63"/>
      <c r="HHA286" s="112"/>
      <c r="HHD286" s="63"/>
      <c r="HHE286" s="112"/>
      <c r="HHH286" s="63"/>
      <c r="HHI286" s="112"/>
      <c r="HHL286" s="63"/>
      <c r="HHM286" s="112"/>
      <c r="HHP286" s="63"/>
      <c r="HHQ286" s="112"/>
      <c r="HHT286" s="63"/>
      <c r="HHU286" s="112"/>
      <c r="HHX286" s="63"/>
      <c r="HHY286" s="112"/>
      <c r="HIB286" s="63"/>
      <c r="HIC286" s="112"/>
      <c r="HIF286" s="63"/>
      <c r="HIG286" s="112"/>
      <c r="HIJ286" s="63"/>
      <c r="HIK286" s="112"/>
      <c r="HIN286" s="63"/>
      <c r="HIO286" s="112"/>
      <c r="HIR286" s="63"/>
      <c r="HIS286" s="112"/>
      <c r="HIV286" s="63"/>
      <c r="HIW286" s="112"/>
      <c r="HIZ286" s="63"/>
      <c r="HJA286" s="112"/>
      <c r="HJD286" s="63"/>
      <c r="HJE286" s="112"/>
      <c r="HJH286" s="63"/>
      <c r="HJI286" s="112"/>
      <c r="HJL286" s="63"/>
      <c r="HJM286" s="112"/>
      <c r="HJP286" s="63"/>
      <c r="HJQ286" s="112"/>
      <c r="HJT286" s="63"/>
      <c r="HJU286" s="112"/>
      <c r="HJX286" s="63"/>
      <c r="HJY286" s="112"/>
      <c r="HKB286" s="63"/>
      <c r="HKC286" s="112"/>
      <c r="HKF286" s="63"/>
      <c r="HKG286" s="112"/>
      <c r="HKJ286" s="63"/>
      <c r="HKK286" s="112"/>
      <c r="HKN286" s="63"/>
      <c r="HKO286" s="112"/>
      <c r="HKR286" s="63"/>
      <c r="HKS286" s="112"/>
      <c r="HKV286" s="63"/>
      <c r="HKW286" s="112"/>
      <c r="HKZ286" s="63"/>
      <c r="HLA286" s="112"/>
      <c r="HLD286" s="63"/>
      <c r="HLE286" s="112"/>
      <c r="HLH286" s="63"/>
      <c r="HLI286" s="112"/>
      <c r="HLL286" s="63"/>
      <c r="HLM286" s="112"/>
      <c r="HLP286" s="63"/>
      <c r="HLQ286" s="112"/>
      <c r="HLT286" s="63"/>
      <c r="HLU286" s="112"/>
      <c r="HLX286" s="63"/>
      <c r="HLY286" s="112"/>
      <c r="HMB286" s="63"/>
      <c r="HMC286" s="112"/>
      <c r="HMF286" s="63"/>
      <c r="HMG286" s="112"/>
      <c r="HMJ286" s="63"/>
      <c r="HMK286" s="112"/>
      <c r="HMN286" s="63"/>
      <c r="HMO286" s="112"/>
      <c r="HMR286" s="63"/>
      <c r="HMS286" s="112"/>
      <c r="HMV286" s="63"/>
      <c r="HMW286" s="112"/>
      <c r="HMZ286" s="63"/>
      <c r="HNA286" s="112"/>
      <c r="HND286" s="63"/>
      <c r="HNE286" s="112"/>
      <c r="HNH286" s="63"/>
      <c r="HNI286" s="112"/>
      <c r="HNL286" s="63"/>
      <c r="HNM286" s="112"/>
      <c r="HNP286" s="63"/>
      <c r="HNQ286" s="112"/>
      <c r="HNT286" s="63"/>
      <c r="HNU286" s="112"/>
      <c r="HNX286" s="63"/>
      <c r="HNY286" s="112"/>
      <c r="HOB286" s="63"/>
      <c r="HOC286" s="112"/>
      <c r="HOF286" s="63"/>
      <c r="HOG286" s="112"/>
      <c r="HOJ286" s="63"/>
      <c r="HOK286" s="112"/>
      <c r="HON286" s="63"/>
      <c r="HOO286" s="112"/>
      <c r="HOR286" s="63"/>
      <c r="HOS286" s="112"/>
      <c r="HOV286" s="63"/>
      <c r="HOW286" s="112"/>
      <c r="HOZ286" s="63"/>
      <c r="HPA286" s="112"/>
      <c r="HPD286" s="63"/>
      <c r="HPE286" s="112"/>
      <c r="HPH286" s="63"/>
      <c r="HPI286" s="112"/>
      <c r="HPL286" s="63"/>
      <c r="HPM286" s="112"/>
      <c r="HPP286" s="63"/>
      <c r="HPQ286" s="112"/>
      <c r="HPT286" s="63"/>
      <c r="HPU286" s="112"/>
      <c r="HPX286" s="63"/>
      <c r="HPY286" s="112"/>
      <c r="HQB286" s="63"/>
      <c r="HQC286" s="112"/>
      <c r="HQF286" s="63"/>
      <c r="HQG286" s="112"/>
      <c r="HQJ286" s="63"/>
      <c r="HQK286" s="112"/>
      <c r="HQN286" s="63"/>
      <c r="HQO286" s="112"/>
      <c r="HQR286" s="63"/>
      <c r="HQS286" s="112"/>
      <c r="HQV286" s="63"/>
      <c r="HQW286" s="112"/>
      <c r="HQZ286" s="63"/>
      <c r="HRA286" s="112"/>
      <c r="HRD286" s="63"/>
      <c r="HRE286" s="112"/>
      <c r="HRH286" s="63"/>
      <c r="HRI286" s="112"/>
      <c r="HRL286" s="63"/>
      <c r="HRM286" s="112"/>
      <c r="HRP286" s="63"/>
      <c r="HRQ286" s="112"/>
      <c r="HRT286" s="63"/>
      <c r="HRU286" s="112"/>
      <c r="HRX286" s="63"/>
      <c r="HRY286" s="112"/>
      <c r="HSB286" s="63"/>
      <c r="HSC286" s="112"/>
      <c r="HSF286" s="63"/>
      <c r="HSG286" s="112"/>
      <c r="HSJ286" s="63"/>
      <c r="HSK286" s="112"/>
      <c r="HSN286" s="63"/>
      <c r="HSO286" s="112"/>
      <c r="HSR286" s="63"/>
      <c r="HSS286" s="112"/>
      <c r="HSV286" s="63"/>
      <c r="HSW286" s="112"/>
      <c r="HSZ286" s="63"/>
      <c r="HTA286" s="112"/>
      <c r="HTD286" s="63"/>
      <c r="HTE286" s="112"/>
      <c r="HTH286" s="63"/>
      <c r="HTI286" s="112"/>
      <c r="HTL286" s="63"/>
      <c r="HTM286" s="112"/>
      <c r="HTP286" s="63"/>
      <c r="HTQ286" s="112"/>
      <c r="HTT286" s="63"/>
      <c r="HTU286" s="112"/>
      <c r="HTX286" s="63"/>
      <c r="HTY286" s="112"/>
      <c r="HUB286" s="63"/>
      <c r="HUC286" s="112"/>
      <c r="HUF286" s="63"/>
      <c r="HUG286" s="112"/>
      <c r="HUJ286" s="63"/>
      <c r="HUK286" s="112"/>
      <c r="HUN286" s="63"/>
      <c r="HUO286" s="112"/>
      <c r="HUR286" s="63"/>
      <c r="HUS286" s="112"/>
      <c r="HUV286" s="63"/>
      <c r="HUW286" s="112"/>
      <c r="HUZ286" s="63"/>
      <c r="HVA286" s="112"/>
      <c r="HVD286" s="63"/>
      <c r="HVE286" s="112"/>
      <c r="HVH286" s="63"/>
      <c r="HVI286" s="112"/>
      <c r="HVL286" s="63"/>
      <c r="HVM286" s="112"/>
      <c r="HVP286" s="63"/>
      <c r="HVQ286" s="112"/>
      <c r="HVT286" s="63"/>
      <c r="HVU286" s="112"/>
      <c r="HVX286" s="63"/>
      <c r="HVY286" s="112"/>
      <c r="HWB286" s="63"/>
      <c r="HWC286" s="112"/>
      <c r="HWF286" s="63"/>
      <c r="HWG286" s="112"/>
      <c r="HWJ286" s="63"/>
      <c r="HWK286" s="112"/>
      <c r="HWN286" s="63"/>
      <c r="HWO286" s="112"/>
      <c r="HWR286" s="63"/>
      <c r="HWS286" s="112"/>
      <c r="HWV286" s="63"/>
      <c r="HWW286" s="112"/>
      <c r="HWZ286" s="63"/>
      <c r="HXA286" s="112"/>
      <c r="HXD286" s="63"/>
      <c r="HXE286" s="112"/>
      <c r="HXH286" s="63"/>
      <c r="HXI286" s="112"/>
      <c r="HXL286" s="63"/>
      <c r="HXM286" s="112"/>
      <c r="HXP286" s="63"/>
      <c r="HXQ286" s="112"/>
      <c r="HXT286" s="63"/>
      <c r="HXU286" s="112"/>
      <c r="HXX286" s="63"/>
      <c r="HXY286" s="112"/>
      <c r="HYB286" s="63"/>
      <c r="HYC286" s="112"/>
      <c r="HYF286" s="63"/>
      <c r="HYG286" s="112"/>
      <c r="HYJ286" s="63"/>
      <c r="HYK286" s="112"/>
      <c r="HYN286" s="63"/>
      <c r="HYO286" s="112"/>
      <c r="HYR286" s="63"/>
      <c r="HYS286" s="112"/>
      <c r="HYV286" s="63"/>
      <c r="HYW286" s="112"/>
      <c r="HYZ286" s="63"/>
      <c r="HZA286" s="112"/>
      <c r="HZD286" s="63"/>
      <c r="HZE286" s="112"/>
      <c r="HZH286" s="63"/>
      <c r="HZI286" s="112"/>
      <c r="HZL286" s="63"/>
      <c r="HZM286" s="112"/>
      <c r="HZP286" s="63"/>
      <c r="HZQ286" s="112"/>
      <c r="HZT286" s="63"/>
      <c r="HZU286" s="112"/>
      <c r="HZX286" s="63"/>
      <c r="HZY286" s="112"/>
      <c r="IAB286" s="63"/>
      <c r="IAC286" s="112"/>
      <c r="IAF286" s="63"/>
      <c r="IAG286" s="112"/>
      <c r="IAJ286" s="63"/>
      <c r="IAK286" s="112"/>
      <c r="IAN286" s="63"/>
      <c r="IAO286" s="112"/>
      <c r="IAR286" s="63"/>
      <c r="IAS286" s="112"/>
      <c r="IAV286" s="63"/>
      <c r="IAW286" s="112"/>
      <c r="IAZ286" s="63"/>
      <c r="IBA286" s="112"/>
      <c r="IBD286" s="63"/>
      <c r="IBE286" s="112"/>
      <c r="IBH286" s="63"/>
      <c r="IBI286" s="112"/>
      <c r="IBL286" s="63"/>
      <c r="IBM286" s="112"/>
      <c r="IBP286" s="63"/>
      <c r="IBQ286" s="112"/>
      <c r="IBT286" s="63"/>
      <c r="IBU286" s="112"/>
      <c r="IBX286" s="63"/>
      <c r="IBY286" s="112"/>
      <c r="ICB286" s="63"/>
      <c r="ICC286" s="112"/>
      <c r="ICF286" s="63"/>
      <c r="ICG286" s="112"/>
      <c r="ICJ286" s="63"/>
      <c r="ICK286" s="112"/>
      <c r="ICN286" s="63"/>
      <c r="ICO286" s="112"/>
      <c r="ICR286" s="63"/>
      <c r="ICS286" s="112"/>
      <c r="ICV286" s="63"/>
      <c r="ICW286" s="112"/>
      <c r="ICZ286" s="63"/>
      <c r="IDA286" s="112"/>
      <c r="IDD286" s="63"/>
      <c r="IDE286" s="112"/>
      <c r="IDH286" s="63"/>
      <c r="IDI286" s="112"/>
      <c r="IDL286" s="63"/>
      <c r="IDM286" s="112"/>
      <c r="IDP286" s="63"/>
      <c r="IDQ286" s="112"/>
      <c r="IDT286" s="63"/>
      <c r="IDU286" s="112"/>
      <c r="IDX286" s="63"/>
      <c r="IDY286" s="112"/>
      <c r="IEB286" s="63"/>
      <c r="IEC286" s="112"/>
      <c r="IEF286" s="63"/>
      <c r="IEG286" s="112"/>
      <c r="IEJ286" s="63"/>
      <c r="IEK286" s="112"/>
      <c r="IEN286" s="63"/>
      <c r="IEO286" s="112"/>
      <c r="IER286" s="63"/>
      <c r="IES286" s="112"/>
      <c r="IEV286" s="63"/>
      <c r="IEW286" s="112"/>
      <c r="IEZ286" s="63"/>
      <c r="IFA286" s="112"/>
      <c r="IFD286" s="63"/>
      <c r="IFE286" s="112"/>
      <c r="IFH286" s="63"/>
      <c r="IFI286" s="112"/>
      <c r="IFL286" s="63"/>
      <c r="IFM286" s="112"/>
      <c r="IFP286" s="63"/>
      <c r="IFQ286" s="112"/>
      <c r="IFT286" s="63"/>
      <c r="IFU286" s="112"/>
      <c r="IFX286" s="63"/>
      <c r="IFY286" s="112"/>
      <c r="IGB286" s="63"/>
      <c r="IGC286" s="112"/>
      <c r="IGF286" s="63"/>
      <c r="IGG286" s="112"/>
      <c r="IGJ286" s="63"/>
      <c r="IGK286" s="112"/>
      <c r="IGN286" s="63"/>
      <c r="IGO286" s="112"/>
      <c r="IGR286" s="63"/>
      <c r="IGS286" s="112"/>
      <c r="IGV286" s="63"/>
      <c r="IGW286" s="112"/>
      <c r="IGZ286" s="63"/>
      <c r="IHA286" s="112"/>
      <c r="IHD286" s="63"/>
      <c r="IHE286" s="112"/>
      <c r="IHH286" s="63"/>
      <c r="IHI286" s="112"/>
      <c r="IHL286" s="63"/>
      <c r="IHM286" s="112"/>
      <c r="IHP286" s="63"/>
      <c r="IHQ286" s="112"/>
      <c r="IHT286" s="63"/>
      <c r="IHU286" s="112"/>
      <c r="IHX286" s="63"/>
      <c r="IHY286" s="112"/>
      <c r="IIB286" s="63"/>
      <c r="IIC286" s="112"/>
      <c r="IIF286" s="63"/>
      <c r="IIG286" s="112"/>
      <c r="IIJ286" s="63"/>
      <c r="IIK286" s="112"/>
      <c r="IIN286" s="63"/>
      <c r="IIO286" s="112"/>
      <c r="IIR286" s="63"/>
      <c r="IIS286" s="112"/>
      <c r="IIV286" s="63"/>
      <c r="IIW286" s="112"/>
      <c r="IIZ286" s="63"/>
      <c r="IJA286" s="112"/>
      <c r="IJD286" s="63"/>
      <c r="IJE286" s="112"/>
      <c r="IJH286" s="63"/>
      <c r="IJI286" s="112"/>
      <c r="IJL286" s="63"/>
      <c r="IJM286" s="112"/>
      <c r="IJP286" s="63"/>
      <c r="IJQ286" s="112"/>
      <c r="IJT286" s="63"/>
      <c r="IJU286" s="112"/>
      <c r="IJX286" s="63"/>
      <c r="IJY286" s="112"/>
      <c r="IKB286" s="63"/>
      <c r="IKC286" s="112"/>
      <c r="IKF286" s="63"/>
      <c r="IKG286" s="112"/>
      <c r="IKJ286" s="63"/>
      <c r="IKK286" s="112"/>
      <c r="IKN286" s="63"/>
      <c r="IKO286" s="112"/>
      <c r="IKR286" s="63"/>
      <c r="IKS286" s="112"/>
      <c r="IKV286" s="63"/>
      <c r="IKW286" s="112"/>
      <c r="IKZ286" s="63"/>
      <c r="ILA286" s="112"/>
      <c r="ILD286" s="63"/>
      <c r="ILE286" s="112"/>
      <c r="ILH286" s="63"/>
      <c r="ILI286" s="112"/>
      <c r="ILL286" s="63"/>
      <c r="ILM286" s="112"/>
      <c r="ILP286" s="63"/>
      <c r="ILQ286" s="112"/>
      <c r="ILT286" s="63"/>
      <c r="ILU286" s="112"/>
      <c r="ILX286" s="63"/>
      <c r="ILY286" s="112"/>
      <c r="IMB286" s="63"/>
      <c r="IMC286" s="112"/>
      <c r="IMF286" s="63"/>
      <c r="IMG286" s="112"/>
      <c r="IMJ286" s="63"/>
      <c r="IMK286" s="112"/>
      <c r="IMN286" s="63"/>
      <c r="IMO286" s="112"/>
      <c r="IMR286" s="63"/>
      <c r="IMS286" s="112"/>
      <c r="IMV286" s="63"/>
      <c r="IMW286" s="112"/>
      <c r="IMZ286" s="63"/>
      <c r="INA286" s="112"/>
      <c r="IND286" s="63"/>
      <c r="INE286" s="112"/>
      <c r="INH286" s="63"/>
      <c r="INI286" s="112"/>
      <c r="INL286" s="63"/>
      <c r="INM286" s="112"/>
      <c r="INP286" s="63"/>
      <c r="INQ286" s="112"/>
      <c r="INT286" s="63"/>
      <c r="INU286" s="112"/>
      <c r="INX286" s="63"/>
      <c r="INY286" s="112"/>
      <c r="IOB286" s="63"/>
      <c r="IOC286" s="112"/>
      <c r="IOF286" s="63"/>
      <c r="IOG286" s="112"/>
      <c r="IOJ286" s="63"/>
      <c r="IOK286" s="112"/>
      <c r="ION286" s="63"/>
      <c r="IOO286" s="112"/>
      <c r="IOR286" s="63"/>
      <c r="IOS286" s="112"/>
      <c r="IOV286" s="63"/>
      <c r="IOW286" s="112"/>
      <c r="IOZ286" s="63"/>
      <c r="IPA286" s="112"/>
      <c r="IPD286" s="63"/>
      <c r="IPE286" s="112"/>
      <c r="IPH286" s="63"/>
      <c r="IPI286" s="112"/>
      <c r="IPL286" s="63"/>
      <c r="IPM286" s="112"/>
      <c r="IPP286" s="63"/>
      <c r="IPQ286" s="112"/>
      <c r="IPT286" s="63"/>
      <c r="IPU286" s="112"/>
      <c r="IPX286" s="63"/>
      <c r="IPY286" s="112"/>
      <c r="IQB286" s="63"/>
      <c r="IQC286" s="112"/>
      <c r="IQF286" s="63"/>
      <c r="IQG286" s="112"/>
      <c r="IQJ286" s="63"/>
      <c r="IQK286" s="112"/>
      <c r="IQN286" s="63"/>
      <c r="IQO286" s="112"/>
      <c r="IQR286" s="63"/>
      <c r="IQS286" s="112"/>
      <c r="IQV286" s="63"/>
      <c r="IQW286" s="112"/>
      <c r="IQZ286" s="63"/>
      <c r="IRA286" s="112"/>
      <c r="IRD286" s="63"/>
      <c r="IRE286" s="112"/>
      <c r="IRH286" s="63"/>
      <c r="IRI286" s="112"/>
      <c r="IRL286" s="63"/>
      <c r="IRM286" s="112"/>
      <c r="IRP286" s="63"/>
      <c r="IRQ286" s="112"/>
      <c r="IRT286" s="63"/>
      <c r="IRU286" s="112"/>
      <c r="IRX286" s="63"/>
      <c r="IRY286" s="112"/>
      <c r="ISB286" s="63"/>
      <c r="ISC286" s="112"/>
      <c r="ISF286" s="63"/>
      <c r="ISG286" s="112"/>
      <c r="ISJ286" s="63"/>
      <c r="ISK286" s="112"/>
      <c r="ISN286" s="63"/>
      <c r="ISO286" s="112"/>
      <c r="ISR286" s="63"/>
      <c r="ISS286" s="112"/>
      <c r="ISV286" s="63"/>
      <c r="ISW286" s="112"/>
      <c r="ISZ286" s="63"/>
      <c r="ITA286" s="112"/>
      <c r="ITD286" s="63"/>
      <c r="ITE286" s="112"/>
      <c r="ITH286" s="63"/>
      <c r="ITI286" s="112"/>
      <c r="ITL286" s="63"/>
      <c r="ITM286" s="112"/>
      <c r="ITP286" s="63"/>
      <c r="ITQ286" s="112"/>
      <c r="ITT286" s="63"/>
      <c r="ITU286" s="112"/>
      <c r="ITX286" s="63"/>
      <c r="ITY286" s="112"/>
      <c r="IUB286" s="63"/>
      <c r="IUC286" s="112"/>
      <c r="IUF286" s="63"/>
      <c r="IUG286" s="112"/>
      <c r="IUJ286" s="63"/>
      <c r="IUK286" s="112"/>
      <c r="IUN286" s="63"/>
      <c r="IUO286" s="112"/>
      <c r="IUR286" s="63"/>
      <c r="IUS286" s="112"/>
      <c r="IUV286" s="63"/>
      <c r="IUW286" s="112"/>
      <c r="IUZ286" s="63"/>
      <c r="IVA286" s="112"/>
      <c r="IVD286" s="63"/>
      <c r="IVE286" s="112"/>
      <c r="IVH286" s="63"/>
      <c r="IVI286" s="112"/>
      <c r="IVL286" s="63"/>
      <c r="IVM286" s="112"/>
      <c r="IVP286" s="63"/>
      <c r="IVQ286" s="112"/>
      <c r="IVT286" s="63"/>
      <c r="IVU286" s="112"/>
      <c r="IVX286" s="63"/>
      <c r="IVY286" s="112"/>
      <c r="IWB286" s="63"/>
      <c r="IWC286" s="112"/>
      <c r="IWF286" s="63"/>
      <c r="IWG286" s="112"/>
      <c r="IWJ286" s="63"/>
      <c r="IWK286" s="112"/>
      <c r="IWN286" s="63"/>
      <c r="IWO286" s="112"/>
      <c r="IWR286" s="63"/>
      <c r="IWS286" s="112"/>
      <c r="IWV286" s="63"/>
      <c r="IWW286" s="112"/>
      <c r="IWZ286" s="63"/>
      <c r="IXA286" s="112"/>
      <c r="IXD286" s="63"/>
      <c r="IXE286" s="112"/>
      <c r="IXH286" s="63"/>
      <c r="IXI286" s="112"/>
      <c r="IXL286" s="63"/>
      <c r="IXM286" s="112"/>
      <c r="IXP286" s="63"/>
      <c r="IXQ286" s="112"/>
      <c r="IXT286" s="63"/>
      <c r="IXU286" s="112"/>
      <c r="IXX286" s="63"/>
      <c r="IXY286" s="112"/>
      <c r="IYB286" s="63"/>
      <c r="IYC286" s="112"/>
      <c r="IYF286" s="63"/>
      <c r="IYG286" s="112"/>
      <c r="IYJ286" s="63"/>
      <c r="IYK286" s="112"/>
      <c r="IYN286" s="63"/>
      <c r="IYO286" s="112"/>
      <c r="IYR286" s="63"/>
      <c r="IYS286" s="112"/>
      <c r="IYV286" s="63"/>
      <c r="IYW286" s="112"/>
      <c r="IYZ286" s="63"/>
      <c r="IZA286" s="112"/>
      <c r="IZD286" s="63"/>
      <c r="IZE286" s="112"/>
      <c r="IZH286" s="63"/>
      <c r="IZI286" s="112"/>
      <c r="IZL286" s="63"/>
      <c r="IZM286" s="112"/>
      <c r="IZP286" s="63"/>
      <c r="IZQ286" s="112"/>
      <c r="IZT286" s="63"/>
      <c r="IZU286" s="112"/>
      <c r="IZX286" s="63"/>
      <c r="IZY286" s="112"/>
      <c r="JAB286" s="63"/>
      <c r="JAC286" s="112"/>
      <c r="JAF286" s="63"/>
      <c r="JAG286" s="112"/>
      <c r="JAJ286" s="63"/>
      <c r="JAK286" s="112"/>
      <c r="JAN286" s="63"/>
      <c r="JAO286" s="112"/>
      <c r="JAR286" s="63"/>
      <c r="JAS286" s="112"/>
      <c r="JAV286" s="63"/>
      <c r="JAW286" s="112"/>
      <c r="JAZ286" s="63"/>
      <c r="JBA286" s="112"/>
      <c r="JBD286" s="63"/>
      <c r="JBE286" s="112"/>
      <c r="JBH286" s="63"/>
      <c r="JBI286" s="112"/>
      <c r="JBL286" s="63"/>
      <c r="JBM286" s="112"/>
      <c r="JBP286" s="63"/>
      <c r="JBQ286" s="112"/>
      <c r="JBT286" s="63"/>
      <c r="JBU286" s="112"/>
      <c r="JBX286" s="63"/>
      <c r="JBY286" s="112"/>
      <c r="JCB286" s="63"/>
      <c r="JCC286" s="112"/>
      <c r="JCF286" s="63"/>
      <c r="JCG286" s="112"/>
      <c r="JCJ286" s="63"/>
      <c r="JCK286" s="112"/>
      <c r="JCN286" s="63"/>
      <c r="JCO286" s="112"/>
      <c r="JCR286" s="63"/>
      <c r="JCS286" s="112"/>
      <c r="JCV286" s="63"/>
      <c r="JCW286" s="112"/>
      <c r="JCZ286" s="63"/>
      <c r="JDA286" s="112"/>
      <c r="JDD286" s="63"/>
      <c r="JDE286" s="112"/>
      <c r="JDH286" s="63"/>
      <c r="JDI286" s="112"/>
      <c r="JDL286" s="63"/>
      <c r="JDM286" s="112"/>
      <c r="JDP286" s="63"/>
      <c r="JDQ286" s="112"/>
      <c r="JDT286" s="63"/>
      <c r="JDU286" s="112"/>
      <c r="JDX286" s="63"/>
      <c r="JDY286" s="112"/>
      <c r="JEB286" s="63"/>
      <c r="JEC286" s="112"/>
      <c r="JEF286" s="63"/>
      <c r="JEG286" s="112"/>
      <c r="JEJ286" s="63"/>
      <c r="JEK286" s="112"/>
      <c r="JEN286" s="63"/>
      <c r="JEO286" s="112"/>
      <c r="JER286" s="63"/>
      <c r="JES286" s="112"/>
      <c r="JEV286" s="63"/>
      <c r="JEW286" s="112"/>
      <c r="JEZ286" s="63"/>
      <c r="JFA286" s="112"/>
      <c r="JFD286" s="63"/>
      <c r="JFE286" s="112"/>
      <c r="JFH286" s="63"/>
      <c r="JFI286" s="112"/>
      <c r="JFL286" s="63"/>
      <c r="JFM286" s="112"/>
      <c r="JFP286" s="63"/>
      <c r="JFQ286" s="112"/>
      <c r="JFT286" s="63"/>
      <c r="JFU286" s="112"/>
      <c r="JFX286" s="63"/>
      <c r="JFY286" s="112"/>
      <c r="JGB286" s="63"/>
      <c r="JGC286" s="112"/>
      <c r="JGF286" s="63"/>
      <c r="JGG286" s="112"/>
      <c r="JGJ286" s="63"/>
      <c r="JGK286" s="112"/>
      <c r="JGN286" s="63"/>
      <c r="JGO286" s="112"/>
      <c r="JGR286" s="63"/>
      <c r="JGS286" s="112"/>
      <c r="JGV286" s="63"/>
      <c r="JGW286" s="112"/>
      <c r="JGZ286" s="63"/>
      <c r="JHA286" s="112"/>
      <c r="JHD286" s="63"/>
      <c r="JHE286" s="112"/>
      <c r="JHH286" s="63"/>
      <c r="JHI286" s="112"/>
      <c r="JHL286" s="63"/>
      <c r="JHM286" s="112"/>
      <c r="JHP286" s="63"/>
      <c r="JHQ286" s="112"/>
      <c r="JHT286" s="63"/>
      <c r="JHU286" s="112"/>
      <c r="JHX286" s="63"/>
      <c r="JHY286" s="112"/>
      <c r="JIB286" s="63"/>
      <c r="JIC286" s="112"/>
      <c r="JIF286" s="63"/>
      <c r="JIG286" s="112"/>
      <c r="JIJ286" s="63"/>
      <c r="JIK286" s="112"/>
      <c r="JIN286" s="63"/>
      <c r="JIO286" s="112"/>
      <c r="JIR286" s="63"/>
      <c r="JIS286" s="112"/>
      <c r="JIV286" s="63"/>
      <c r="JIW286" s="112"/>
      <c r="JIZ286" s="63"/>
      <c r="JJA286" s="112"/>
      <c r="JJD286" s="63"/>
      <c r="JJE286" s="112"/>
      <c r="JJH286" s="63"/>
      <c r="JJI286" s="112"/>
      <c r="JJL286" s="63"/>
      <c r="JJM286" s="112"/>
      <c r="JJP286" s="63"/>
      <c r="JJQ286" s="112"/>
      <c r="JJT286" s="63"/>
      <c r="JJU286" s="112"/>
      <c r="JJX286" s="63"/>
      <c r="JJY286" s="112"/>
      <c r="JKB286" s="63"/>
      <c r="JKC286" s="112"/>
      <c r="JKF286" s="63"/>
      <c r="JKG286" s="112"/>
      <c r="JKJ286" s="63"/>
      <c r="JKK286" s="112"/>
      <c r="JKN286" s="63"/>
      <c r="JKO286" s="112"/>
      <c r="JKR286" s="63"/>
      <c r="JKS286" s="112"/>
      <c r="JKV286" s="63"/>
      <c r="JKW286" s="112"/>
      <c r="JKZ286" s="63"/>
      <c r="JLA286" s="112"/>
      <c r="JLD286" s="63"/>
      <c r="JLE286" s="112"/>
      <c r="JLH286" s="63"/>
      <c r="JLI286" s="112"/>
      <c r="JLL286" s="63"/>
      <c r="JLM286" s="112"/>
      <c r="JLP286" s="63"/>
      <c r="JLQ286" s="112"/>
      <c r="JLT286" s="63"/>
      <c r="JLU286" s="112"/>
      <c r="JLX286" s="63"/>
      <c r="JLY286" s="112"/>
      <c r="JMB286" s="63"/>
      <c r="JMC286" s="112"/>
      <c r="JMF286" s="63"/>
      <c r="JMG286" s="112"/>
      <c r="JMJ286" s="63"/>
      <c r="JMK286" s="112"/>
      <c r="JMN286" s="63"/>
      <c r="JMO286" s="112"/>
      <c r="JMR286" s="63"/>
      <c r="JMS286" s="112"/>
      <c r="JMV286" s="63"/>
      <c r="JMW286" s="112"/>
      <c r="JMZ286" s="63"/>
      <c r="JNA286" s="112"/>
      <c r="JND286" s="63"/>
      <c r="JNE286" s="112"/>
      <c r="JNH286" s="63"/>
      <c r="JNI286" s="112"/>
      <c r="JNL286" s="63"/>
      <c r="JNM286" s="112"/>
      <c r="JNP286" s="63"/>
      <c r="JNQ286" s="112"/>
      <c r="JNT286" s="63"/>
      <c r="JNU286" s="112"/>
      <c r="JNX286" s="63"/>
      <c r="JNY286" s="112"/>
      <c r="JOB286" s="63"/>
      <c r="JOC286" s="112"/>
      <c r="JOF286" s="63"/>
      <c r="JOG286" s="112"/>
      <c r="JOJ286" s="63"/>
      <c r="JOK286" s="112"/>
      <c r="JON286" s="63"/>
      <c r="JOO286" s="112"/>
      <c r="JOR286" s="63"/>
      <c r="JOS286" s="112"/>
      <c r="JOV286" s="63"/>
      <c r="JOW286" s="112"/>
      <c r="JOZ286" s="63"/>
      <c r="JPA286" s="112"/>
      <c r="JPD286" s="63"/>
      <c r="JPE286" s="112"/>
      <c r="JPH286" s="63"/>
      <c r="JPI286" s="112"/>
      <c r="JPL286" s="63"/>
      <c r="JPM286" s="112"/>
      <c r="JPP286" s="63"/>
      <c r="JPQ286" s="112"/>
      <c r="JPT286" s="63"/>
      <c r="JPU286" s="112"/>
      <c r="JPX286" s="63"/>
      <c r="JPY286" s="112"/>
      <c r="JQB286" s="63"/>
      <c r="JQC286" s="112"/>
      <c r="JQF286" s="63"/>
      <c r="JQG286" s="112"/>
      <c r="JQJ286" s="63"/>
      <c r="JQK286" s="112"/>
      <c r="JQN286" s="63"/>
      <c r="JQO286" s="112"/>
      <c r="JQR286" s="63"/>
      <c r="JQS286" s="112"/>
      <c r="JQV286" s="63"/>
      <c r="JQW286" s="112"/>
      <c r="JQZ286" s="63"/>
      <c r="JRA286" s="112"/>
      <c r="JRD286" s="63"/>
      <c r="JRE286" s="112"/>
      <c r="JRH286" s="63"/>
      <c r="JRI286" s="112"/>
      <c r="JRL286" s="63"/>
      <c r="JRM286" s="112"/>
      <c r="JRP286" s="63"/>
      <c r="JRQ286" s="112"/>
      <c r="JRT286" s="63"/>
      <c r="JRU286" s="112"/>
      <c r="JRX286" s="63"/>
      <c r="JRY286" s="112"/>
      <c r="JSB286" s="63"/>
      <c r="JSC286" s="112"/>
      <c r="JSF286" s="63"/>
      <c r="JSG286" s="112"/>
      <c r="JSJ286" s="63"/>
      <c r="JSK286" s="112"/>
      <c r="JSN286" s="63"/>
      <c r="JSO286" s="112"/>
      <c r="JSR286" s="63"/>
      <c r="JSS286" s="112"/>
      <c r="JSV286" s="63"/>
      <c r="JSW286" s="112"/>
      <c r="JSZ286" s="63"/>
      <c r="JTA286" s="112"/>
      <c r="JTD286" s="63"/>
      <c r="JTE286" s="112"/>
      <c r="JTH286" s="63"/>
      <c r="JTI286" s="112"/>
      <c r="JTL286" s="63"/>
      <c r="JTM286" s="112"/>
      <c r="JTP286" s="63"/>
      <c r="JTQ286" s="112"/>
      <c r="JTT286" s="63"/>
      <c r="JTU286" s="112"/>
      <c r="JTX286" s="63"/>
      <c r="JTY286" s="112"/>
      <c r="JUB286" s="63"/>
      <c r="JUC286" s="112"/>
      <c r="JUF286" s="63"/>
      <c r="JUG286" s="112"/>
      <c r="JUJ286" s="63"/>
      <c r="JUK286" s="112"/>
      <c r="JUN286" s="63"/>
      <c r="JUO286" s="112"/>
      <c r="JUR286" s="63"/>
      <c r="JUS286" s="112"/>
      <c r="JUV286" s="63"/>
      <c r="JUW286" s="112"/>
      <c r="JUZ286" s="63"/>
      <c r="JVA286" s="112"/>
      <c r="JVD286" s="63"/>
      <c r="JVE286" s="112"/>
      <c r="JVH286" s="63"/>
      <c r="JVI286" s="112"/>
      <c r="JVL286" s="63"/>
      <c r="JVM286" s="112"/>
      <c r="JVP286" s="63"/>
      <c r="JVQ286" s="112"/>
      <c r="JVT286" s="63"/>
      <c r="JVU286" s="112"/>
      <c r="JVX286" s="63"/>
      <c r="JVY286" s="112"/>
      <c r="JWB286" s="63"/>
      <c r="JWC286" s="112"/>
      <c r="JWF286" s="63"/>
      <c r="JWG286" s="112"/>
      <c r="JWJ286" s="63"/>
      <c r="JWK286" s="112"/>
      <c r="JWN286" s="63"/>
      <c r="JWO286" s="112"/>
      <c r="JWR286" s="63"/>
      <c r="JWS286" s="112"/>
      <c r="JWV286" s="63"/>
      <c r="JWW286" s="112"/>
      <c r="JWZ286" s="63"/>
      <c r="JXA286" s="112"/>
      <c r="JXD286" s="63"/>
      <c r="JXE286" s="112"/>
      <c r="JXH286" s="63"/>
      <c r="JXI286" s="112"/>
      <c r="JXL286" s="63"/>
      <c r="JXM286" s="112"/>
      <c r="JXP286" s="63"/>
      <c r="JXQ286" s="112"/>
      <c r="JXT286" s="63"/>
      <c r="JXU286" s="112"/>
      <c r="JXX286" s="63"/>
      <c r="JXY286" s="112"/>
      <c r="JYB286" s="63"/>
      <c r="JYC286" s="112"/>
      <c r="JYF286" s="63"/>
      <c r="JYG286" s="112"/>
      <c r="JYJ286" s="63"/>
      <c r="JYK286" s="112"/>
      <c r="JYN286" s="63"/>
      <c r="JYO286" s="112"/>
      <c r="JYR286" s="63"/>
      <c r="JYS286" s="112"/>
      <c r="JYV286" s="63"/>
      <c r="JYW286" s="112"/>
      <c r="JYZ286" s="63"/>
      <c r="JZA286" s="112"/>
      <c r="JZD286" s="63"/>
      <c r="JZE286" s="112"/>
      <c r="JZH286" s="63"/>
      <c r="JZI286" s="112"/>
      <c r="JZL286" s="63"/>
      <c r="JZM286" s="112"/>
      <c r="JZP286" s="63"/>
      <c r="JZQ286" s="112"/>
      <c r="JZT286" s="63"/>
      <c r="JZU286" s="112"/>
      <c r="JZX286" s="63"/>
      <c r="JZY286" s="112"/>
      <c r="KAB286" s="63"/>
      <c r="KAC286" s="112"/>
      <c r="KAF286" s="63"/>
      <c r="KAG286" s="112"/>
      <c r="KAJ286" s="63"/>
      <c r="KAK286" s="112"/>
      <c r="KAN286" s="63"/>
      <c r="KAO286" s="112"/>
      <c r="KAR286" s="63"/>
      <c r="KAS286" s="112"/>
      <c r="KAV286" s="63"/>
      <c r="KAW286" s="112"/>
      <c r="KAZ286" s="63"/>
      <c r="KBA286" s="112"/>
      <c r="KBD286" s="63"/>
      <c r="KBE286" s="112"/>
      <c r="KBH286" s="63"/>
      <c r="KBI286" s="112"/>
      <c r="KBL286" s="63"/>
      <c r="KBM286" s="112"/>
      <c r="KBP286" s="63"/>
      <c r="KBQ286" s="112"/>
      <c r="KBT286" s="63"/>
      <c r="KBU286" s="112"/>
      <c r="KBX286" s="63"/>
      <c r="KBY286" s="112"/>
      <c r="KCB286" s="63"/>
      <c r="KCC286" s="112"/>
      <c r="KCF286" s="63"/>
      <c r="KCG286" s="112"/>
      <c r="KCJ286" s="63"/>
      <c r="KCK286" s="112"/>
      <c r="KCN286" s="63"/>
      <c r="KCO286" s="112"/>
      <c r="KCR286" s="63"/>
      <c r="KCS286" s="112"/>
      <c r="KCV286" s="63"/>
      <c r="KCW286" s="112"/>
      <c r="KCZ286" s="63"/>
      <c r="KDA286" s="112"/>
      <c r="KDD286" s="63"/>
      <c r="KDE286" s="112"/>
      <c r="KDH286" s="63"/>
      <c r="KDI286" s="112"/>
      <c r="KDL286" s="63"/>
      <c r="KDM286" s="112"/>
      <c r="KDP286" s="63"/>
      <c r="KDQ286" s="112"/>
      <c r="KDT286" s="63"/>
      <c r="KDU286" s="112"/>
      <c r="KDX286" s="63"/>
      <c r="KDY286" s="112"/>
      <c r="KEB286" s="63"/>
      <c r="KEC286" s="112"/>
      <c r="KEF286" s="63"/>
      <c r="KEG286" s="112"/>
      <c r="KEJ286" s="63"/>
      <c r="KEK286" s="112"/>
      <c r="KEN286" s="63"/>
      <c r="KEO286" s="112"/>
      <c r="KER286" s="63"/>
      <c r="KES286" s="112"/>
      <c r="KEV286" s="63"/>
      <c r="KEW286" s="112"/>
      <c r="KEZ286" s="63"/>
      <c r="KFA286" s="112"/>
      <c r="KFD286" s="63"/>
      <c r="KFE286" s="112"/>
      <c r="KFH286" s="63"/>
      <c r="KFI286" s="112"/>
      <c r="KFL286" s="63"/>
      <c r="KFM286" s="112"/>
      <c r="KFP286" s="63"/>
      <c r="KFQ286" s="112"/>
      <c r="KFT286" s="63"/>
      <c r="KFU286" s="112"/>
      <c r="KFX286" s="63"/>
      <c r="KFY286" s="112"/>
      <c r="KGB286" s="63"/>
      <c r="KGC286" s="112"/>
      <c r="KGF286" s="63"/>
      <c r="KGG286" s="112"/>
      <c r="KGJ286" s="63"/>
      <c r="KGK286" s="112"/>
      <c r="KGN286" s="63"/>
      <c r="KGO286" s="112"/>
      <c r="KGR286" s="63"/>
      <c r="KGS286" s="112"/>
      <c r="KGV286" s="63"/>
      <c r="KGW286" s="112"/>
      <c r="KGZ286" s="63"/>
      <c r="KHA286" s="112"/>
      <c r="KHD286" s="63"/>
      <c r="KHE286" s="112"/>
      <c r="KHH286" s="63"/>
      <c r="KHI286" s="112"/>
      <c r="KHL286" s="63"/>
      <c r="KHM286" s="112"/>
      <c r="KHP286" s="63"/>
      <c r="KHQ286" s="112"/>
      <c r="KHT286" s="63"/>
      <c r="KHU286" s="112"/>
      <c r="KHX286" s="63"/>
      <c r="KHY286" s="112"/>
      <c r="KIB286" s="63"/>
      <c r="KIC286" s="112"/>
      <c r="KIF286" s="63"/>
      <c r="KIG286" s="112"/>
      <c r="KIJ286" s="63"/>
      <c r="KIK286" s="112"/>
      <c r="KIN286" s="63"/>
      <c r="KIO286" s="112"/>
      <c r="KIR286" s="63"/>
      <c r="KIS286" s="112"/>
      <c r="KIV286" s="63"/>
      <c r="KIW286" s="112"/>
      <c r="KIZ286" s="63"/>
      <c r="KJA286" s="112"/>
      <c r="KJD286" s="63"/>
      <c r="KJE286" s="112"/>
      <c r="KJH286" s="63"/>
      <c r="KJI286" s="112"/>
      <c r="KJL286" s="63"/>
      <c r="KJM286" s="112"/>
      <c r="KJP286" s="63"/>
      <c r="KJQ286" s="112"/>
      <c r="KJT286" s="63"/>
      <c r="KJU286" s="112"/>
      <c r="KJX286" s="63"/>
      <c r="KJY286" s="112"/>
      <c r="KKB286" s="63"/>
      <c r="KKC286" s="112"/>
      <c r="KKF286" s="63"/>
      <c r="KKG286" s="112"/>
      <c r="KKJ286" s="63"/>
      <c r="KKK286" s="112"/>
      <c r="KKN286" s="63"/>
      <c r="KKO286" s="112"/>
      <c r="KKR286" s="63"/>
      <c r="KKS286" s="112"/>
      <c r="KKV286" s="63"/>
      <c r="KKW286" s="112"/>
      <c r="KKZ286" s="63"/>
      <c r="KLA286" s="112"/>
      <c r="KLD286" s="63"/>
      <c r="KLE286" s="112"/>
      <c r="KLH286" s="63"/>
      <c r="KLI286" s="112"/>
      <c r="KLL286" s="63"/>
      <c r="KLM286" s="112"/>
      <c r="KLP286" s="63"/>
      <c r="KLQ286" s="112"/>
      <c r="KLT286" s="63"/>
      <c r="KLU286" s="112"/>
      <c r="KLX286" s="63"/>
      <c r="KLY286" s="112"/>
      <c r="KMB286" s="63"/>
      <c r="KMC286" s="112"/>
      <c r="KMF286" s="63"/>
      <c r="KMG286" s="112"/>
      <c r="KMJ286" s="63"/>
      <c r="KMK286" s="112"/>
      <c r="KMN286" s="63"/>
      <c r="KMO286" s="112"/>
      <c r="KMR286" s="63"/>
      <c r="KMS286" s="112"/>
      <c r="KMV286" s="63"/>
      <c r="KMW286" s="112"/>
      <c r="KMZ286" s="63"/>
      <c r="KNA286" s="112"/>
      <c r="KND286" s="63"/>
      <c r="KNE286" s="112"/>
      <c r="KNH286" s="63"/>
      <c r="KNI286" s="112"/>
      <c r="KNL286" s="63"/>
      <c r="KNM286" s="112"/>
      <c r="KNP286" s="63"/>
      <c r="KNQ286" s="112"/>
      <c r="KNT286" s="63"/>
      <c r="KNU286" s="112"/>
      <c r="KNX286" s="63"/>
      <c r="KNY286" s="112"/>
      <c r="KOB286" s="63"/>
      <c r="KOC286" s="112"/>
      <c r="KOF286" s="63"/>
      <c r="KOG286" s="112"/>
      <c r="KOJ286" s="63"/>
      <c r="KOK286" s="112"/>
      <c r="KON286" s="63"/>
      <c r="KOO286" s="112"/>
      <c r="KOR286" s="63"/>
      <c r="KOS286" s="112"/>
      <c r="KOV286" s="63"/>
      <c r="KOW286" s="112"/>
      <c r="KOZ286" s="63"/>
      <c r="KPA286" s="112"/>
      <c r="KPD286" s="63"/>
      <c r="KPE286" s="112"/>
      <c r="KPH286" s="63"/>
      <c r="KPI286" s="112"/>
      <c r="KPL286" s="63"/>
      <c r="KPM286" s="112"/>
      <c r="KPP286" s="63"/>
      <c r="KPQ286" s="112"/>
      <c r="KPT286" s="63"/>
      <c r="KPU286" s="112"/>
      <c r="KPX286" s="63"/>
      <c r="KPY286" s="112"/>
      <c r="KQB286" s="63"/>
      <c r="KQC286" s="112"/>
      <c r="KQF286" s="63"/>
      <c r="KQG286" s="112"/>
      <c r="KQJ286" s="63"/>
      <c r="KQK286" s="112"/>
      <c r="KQN286" s="63"/>
      <c r="KQO286" s="112"/>
      <c r="KQR286" s="63"/>
      <c r="KQS286" s="112"/>
      <c r="KQV286" s="63"/>
      <c r="KQW286" s="112"/>
      <c r="KQZ286" s="63"/>
      <c r="KRA286" s="112"/>
      <c r="KRD286" s="63"/>
      <c r="KRE286" s="112"/>
      <c r="KRH286" s="63"/>
      <c r="KRI286" s="112"/>
      <c r="KRL286" s="63"/>
      <c r="KRM286" s="112"/>
      <c r="KRP286" s="63"/>
      <c r="KRQ286" s="112"/>
      <c r="KRT286" s="63"/>
      <c r="KRU286" s="112"/>
      <c r="KRX286" s="63"/>
      <c r="KRY286" s="112"/>
      <c r="KSB286" s="63"/>
      <c r="KSC286" s="112"/>
      <c r="KSF286" s="63"/>
      <c r="KSG286" s="112"/>
      <c r="KSJ286" s="63"/>
      <c r="KSK286" s="112"/>
      <c r="KSN286" s="63"/>
      <c r="KSO286" s="112"/>
      <c r="KSR286" s="63"/>
      <c r="KSS286" s="112"/>
      <c r="KSV286" s="63"/>
      <c r="KSW286" s="112"/>
      <c r="KSZ286" s="63"/>
      <c r="KTA286" s="112"/>
      <c r="KTD286" s="63"/>
      <c r="KTE286" s="112"/>
      <c r="KTH286" s="63"/>
      <c r="KTI286" s="112"/>
      <c r="KTL286" s="63"/>
      <c r="KTM286" s="112"/>
      <c r="KTP286" s="63"/>
      <c r="KTQ286" s="112"/>
      <c r="KTT286" s="63"/>
      <c r="KTU286" s="112"/>
      <c r="KTX286" s="63"/>
      <c r="KTY286" s="112"/>
      <c r="KUB286" s="63"/>
      <c r="KUC286" s="112"/>
      <c r="KUF286" s="63"/>
      <c r="KUG286" s="112"/>
      <c r="KUJ286" s="63"/>
      <c r="KUK286" s="112"/>
      <c r="KUN286" s="63"/>
      <c r="KUO286" s="112"/>
      <c r="KUR286" s="63"/>
      <c r="KUS286" s="112"/>
      <c r="KUV286" s="63"/>
      <c r="KUW286" s="112"/>
      <c r="KUZ286" s="63"/>
      <c r="KVA286" s="112"/>
      <c r="KVD286" s="63"/>
      <c r="KVE286" s="112"/>
      <c r="KVH286" s="63"/>
      <c r="KVI286" s="112"/>
      <c r="KVL286" s="63"/>
      <c r="KVM286" s="112"/>
      <c r="KVP286" s="63"/>
      <c r="KVQ286" s="112"/>
      <c r="KVT286" s="63"/>
      <c r="KVU286" s="112"/>
      <c r="KVX286" s="63"/>
      <c r="KVY286" s="112"/>
      <c r="KWB286" s="63"/>
      <c r="KWC286" s="112"/>
      <c r="KWF286" s="63"/>
      <c r="KWG286" s="112"/>
      <c r="KWJ286" s="63"/>
      <c r="KWK286" s="112"/>
      <c r="KWN286" s="63"/>
      <c r="KWO286" s="112"/>
      <c r="KWR286" s="63"/>
      <c r="KWS286" s="112"/>
      <c r="KWV286" s="63"/>
      <c r="KWW286" s="112"/>
      <c r="KWZ286" s="63"/>
      <c r="KXA286" s="112"/>
      <c r="KXD286" s="63"/>
      <c r="KXE286" s="112"/>
      <c r="KXH286" s="63"/>
      <c r="KXI286" s="112"/>
      <c r="KXL286" s="63"/>
      <c r="KXM286" s="112"/>
      <c r="KXP286" s="63"/>
      <c r="KXQ286" s="112"/>
      <c r="KXT286" s="63"/>
      <c r="KXU286" s="112"/>
      <c r="KXX286" s="63"/>
      <c r="KXY286" s="112"/>
      <c r="KYB286" s="63"/>
      <c r="KYC286" s="112"/>
      <c r="KYF286" s="63"/>
      <c r="KYG286" s="112"/>
      <c r="KYJ286" s="63"/>
      <c r="KYK286" s="112"/>
      <c r="KYN286" s="63"/>
      <c r="KYO286" s="112"/>
      <c r="KYR286" s="63"/>
      <c r="KYS286" s="112"/>
      <c r="KYV286" s="63"/>
      <c r="KYW286" s="112"/>
      <c r="KYZ286" s="63"/>
      <c r="KZA286" s="112"/>
      <c r="KZD286" s="63"/>
      <c r="KZE286" s="112"/>
      <c r="KZH286" s="63"/>
      <c r="KZI286" s="112"/>
      <c r="KZL286" s="63"/>
      <c r="KZM286" s="112"/>
      <c r="KZP286" s="63"/>
      <c r="KZQ286" s="112"/>
      <c r="KZT286" s="63"/>
      <c r="KZU286" s="112"/>
      <c r="KZX286" s="63"/>
      <c r="KZY286" s="112"/>
      <c r="LAB286" s="63"/>
      <c r="LAC286" s="112"/>
      <c r="LAF286" s="63"/>
      <c r="LAG286" s="112"/>
      <c r="LAJ286" s="63"/>
      <c r="LAK286" s="112"/>
      <c r="LAN286" s="63"/>
      <c r="LAO286" s="112"/>
      <c r="LAR286" s="63"/>
      <c r="LAS286" s="112"/>
      <c r="LAV286" s="63"/>
      <c r="LAW286" s="112"/>
      <c r="LAZ286" s="63"/>
      <c r="LBA286" s="112"/>
      <c r="LBD286" s="63"/>
      <c r="LBE286" s="112"/>
      <c r="LBH286" s="63"/>
      <c r="LBI286" s="112"/>
      <c r="LBL286" s="63"/>
      <c r="LBM286" s="112"/>
      <c r="LBP286" s="63"/>
      <c r="LBQ286" s="112"/>
      <c r="LBT286" s="63"/>
      <c r="LBU286" s="112"/>
      <c r="LBX286" s="63"/>
      <c r="LBY286" s="112"/>
      <c r="LCB286" s="63"/>
      <c r="LCC286" s="112"/>
      <c r="LCF286" s="63"/>
      <c r="LCG286" s="112"/>
      <c r="LCJ286" s="63"/>
      <c r="LCK286" s="112"/>
      <c r="LCN286" s="63"/>
      <c r="LCO286" s="112"/>
      <c r="LCR286" s="63"/>
      <c r="LCS286" s="112"/>
      <c r="LCV286" s="63"/>
      <c r="LCW286" s="112"/>
      <c r="LCZ286" s="63"/>
      <c r="LDA286" s="112"/>
      <c r="LDD286" s="63"/>
      <c r="LDE286" s="112"/>
      <c r="LDH286" s="63"/>
      <c r="LDI286" s="112"/>
      <c r="LDL286" s="63"/>
      <c r="LDM286" s="112"/>
      <c r="LDP286" s="63"/>
      <c r="LDQ286" s="112"/>
      <c r="LDT286" s="63"/>
      <c r="LDU286" s="112"/>
      <c r="LDX286" s="63"/>
      <c r="LDY286" s="112"/>
      <c r="LEB286" s="63"/>
      <c r="LEC286" s="112"/>
      <c r="LEF286" s="63"/>
      <c r="LEG286" s="112"/>
      <c r="LEJ286" s="63"/>
      <c r="LEK286" s="112"/>
      <c r="LEN286" s="63"/>
      <c r="LEO286" s="112"/>
      <c r="LER286" s="63"/>
      <c r="LES286" s="112"/>
      <c r="LEV286" s="63"/>
      <c r="LEW286" s="112"/>
      <c r="LEZ286" s="63"/>
      <c r="LFA286" s="112"/>
      <c r="LFD286" s="63"/>
      <c r="LFE286" s="112"/>
      <c r="LFH286" s="63"/>
      <c r="LFI286" s="112"/>
      <c r="LFL286" s="63"/>
      <c r="LFM286" s="112"/>
      <c r="LFP286" s="63"/>
      <c r="LFQ286" s="112"/>
      <c r="LFT286" s="63"/>
      <c r="LFU286" s="112"/>
      <c r="LFX286" s="63"/>
      <c r="LFY286" s="112"/>
      <c r="LGB286" s="63"/>
      <c r="LGC286" s="112"/>
      <c r="LGF286" s="63"/>
      <c r="LGG286" s="112"/>
      <c r="LGJ286" s="63"/>
      <c r="LGK286" s="112"/>
      <c r="LGN286" s="63"/>
      <c r="LGO286" s="112"/>
      <c r="LGR286" s="63"/>
      <c r="LGS286" s="112"/>
      <c r="LGV286" s="63"/>
      <c r="LGW286" s="112"/>
      <c r="LGZ286" s="63"/>
      <c r="LHA286" s="112"/>
      <c r="LHD286" s="63"/>
      <c r="LHE286" s="112"/>
      <c r="LHH286" s="63"/>
      <c r="LHI286" s="112"/>
      <c r="LHL286" s="63"/>
      <c r="LHM286" s="112"/>
      <c r="LHP286" s="63"/>
      <c r="LHQ286" s="112"/>
      <c r="LHT286" s="63"/>
      <c r="LHU286" s="112"/>
      <c r="LHX286" s="63"/>
      <c r="LHY286" s="112"/>
      <c r="LIB286" s="63"/>
      <c r="LIC286" s="112"/>
      <c r="LIF286" s="63"/>
      <c r="LIG286" s="112"/>
      <c r="LIJ286" s="63"/>
      <c r="LIK286" s="112"/>
      <c r="LIN286" s="63"/>
      <c r="LIO286" s="112"/>
      <c r="LIR286" s="63"/>
      <c r="LIS286" s="112"/>
      <c r="LIV286" s="63"/>
      <c r="LIW286" s="112"/>
      <c r="LIZ286" s="63"/>
      <c r="LJA286" s="112"/>
      <c r="LJD286" s="63"/>
      <c r="LJE286" s="112"/>
      <c r="LJH286" s="63"/>
      <c r="LJI286" s="112"/>
      <c r="LJL286" s="63"/>
      <c r="LJM286" s="112"/>
      <c r="LJP286" s="63"/>
      <c r="LJQ286" s="112"/>
      <c r="LJT286" s="63"/>
      <c r="LJU286" s="112"/>
      <c r="LJX286" s="63"/>
      <c r="LJY286" s="112"/>
      <c r="LKB286" s="63"/>
      <c r="LKC286" s="112"/>
      <c r="LKF286" s="63"/>
      <c r="LKG286" s="112"/>
      <c r="LKJ286" s="63"/>
      <c r="LKK286" s="112"/>
      <c r="LKN286" s="63"/>
      <c r="LKO286" s="112"/>
      <c r="LKR286" s="63"/>
      <c r="LKS286" s="112"/>
      <c r="LKV286" s="63"/>
      <c r="LKW286" s="112"/>
      <c r="LKZ286" s="63"/>
      <c r="LLA286" s="112"/>
      <c r="LLD286" s="63"/>
      <c r="LLE286" s="112"/>
      <c r="LLH286" s="63"/>
      <c r="LLI286" s="112"/>
      <c r="LLL286" s="63"/>
      <c r="LLM286" s="112"/>
      <c r="LLP286" s="63"/>
      <c r="LLQ286" s="112"/>
      <c r="LLT286" s="63"/>
      <c r="LLU286" s="112"/>
      <c r="LLX286" s="63"/>
      <c r="LLY286" s="112"/>
      <c r="LMB286" s="63"/>
      <c r="LMC286" s="112"/>
      <c r="LMF286" s="63"/>
      <c r="LMG286" s="112"/>
      <c r="LMJ286" s="63"/>
      <c r="LMK286" s="112"/>
      <c r="LMN286" s="63"/>
      <c r="LMO286" s="112"/>
      <c r="LMR286" s="63"/>
      <c r="LMS286" s="112"/>
      <c r="LMV286" s="63"/>
      <c r="LMW286" s="112"/>
      <c r="LMZ286" s="63"/>
      <c r="LNA286" s="112"/>
      <c r="LND286" s="63"/>
      <c r="LNE286" s="112"/>
      <c r="LNH286" s="63"/>
      <c r="LNI286" s="112"/>
      <c r="LNL286" s="63"/>
      <c r="LNM286" s="112"/>
      <c r="LNP286" s="63"/>
      <c r="LNQ286" s="112"/>
      <c r="LNT286" s="63"/>
      <c r="LNU286" s="112"/>
      <c r="LNX286" s="63"/>
      <c r="LNY286" s="112"/>
      <c r="LOB286" s="63"/>
      <c r="LOC286" s="112"/>
      <c r="LOF286" s="63"/>
      <c r="LOG286" s="112"/>
      <c r="LOJ286" s="63"/>
      <c r="LOK286" s="112"/>
      <c r="LON286" s="63"/>
      <c r="LOO286" s="112"/>
      <c r="LOR286" s="63"/>
      <c r="LOS286" s="112"/>
      <c r="LOV286" s="63"/>
      <c r="LOW286" s="112"/>
      <c r="LOZ286" s="63"/>
      <c r="LPA286" s="112"/>
      <c r="LPD286" s="63"/>
      <c r="LPE286" s="112"/>
      <c r="LPH286" s="63"/>
      <c r="LPI286" s="112"/>
      <c r="LPL286" s="63"/>
      <c r="LPM286" s="112"/>
      <c r="LPP286" s="63"/>
      <c r="LPQ286" s="112"/>
      <c r="LPT286" s="63"/>
      <c r="LPU286" s="112"/>
      <c r="LPX286" s="63"/>
      <c r="LPY286" s="112"/>
      <c r="LQB286" s="63"/>
      <c r="LQC286" s="112"/>
      <c r="LQF286" s="63"/>
      <c r="LQG286" s="112"/>
      <c r="LQJ286" s="63"/>
      <c r="LQK286" s="112"/>
      <c r="LQN286" s="63"/>
      <c r="LQO286" s="112"/>
      <c r="LQR286" s="63"/>
      <c r="LQS286" s="112"/>
      <c r="LQV286" s="63"/>
      <c r="LQW286" s="112"/>
      <c r="LQZ286" s="63"/>
      <c r="LRA286" s="112"/>
      <c r="LRD286" s="63"/>
      <c r="LRE286" s="112"/>
      <c r="LRH286" s="63"/>
      <c r="LRI286" s="112"/>
      <c r="LRL286" s="63"/>
      <c r="LRM286" s="112"/>
      <c r="LRP286" s="63"/>
      <c r="LRQ286" s="112"/>
      <c r="LRT286" s="63"/>
      <c r="LRU286" s="112"/>
      <c r="LRX286" s="63"/>
      <c r="LRY286" s="112"/>
      <c r="LSB286" s="63"/>
      <c r="LSC286" s="112"/>
      <c r="LSF286" s="63"/>
      <c r="LSG286" s="112"/>
      <c r="LSJ286" s="63"/>
      <c r="LSK286" s="112"/>
      <c r="LSN286" s="63"/>
      <c r="LSO286" s="112"/>
      <c r="LSR286" s="63"/>
      <c r="LSS286" s="112"/>
      <c r="LSV286" s="63"/>
      <c r="LSW286" s="112"/>
      <c r="LSZ286" s="63"/>
      <c r="LTA286" s="112"/>
      <c r="LTD286" s="63"/>
      <c r="LTE286" s="112"/>
      <c r="LTH286" s="63"/>
      <c r="LTI286" s="112"/>
      <c r="LTL286" s="63"/>
      <c r="LTM286" s="112"/>
      <c r="LTP286" s="63"/>
      <c r="LTQ286" s="112"/>
      <c r="LTT286" s="63"/>
      <c r="LTU286" s="112"/>
      <c r="LTX286" s="63"/>
      <c r="LTY286" s="112"/>
      <c r="LUB286" s="63"/>
      <c r="LUC286" s="112"/>
      <c r="LUF286" s="63"/>
      <c r="LUG286" s="112"/>
      <c r="LUJ286" s="63"/>
      <c r="LUK286" s="112"/>
      <c r="LUN286" s="63"/>
      <c r="LUO286" s="112"/>
      <c r="LUR286" s="63"/>
      <c r="LUS286" s="112"/>
      <c r="LUV286" s="63"/>
      <c r="LUW286" s="112"/>
      <c r="LUZ286" s="63"/>
      <c r="LVA286" s="112"/>
      <c r="LVD286" s="63"/>
      <c r="LVE286" s="112"/>
      <c r="LVH286" s="63"/>
      <c r="LVI286" s="112"/>
      <c r="LVL286" s="63"/>
      <c r="LVM286" s="112"/>
      <c r="LVP286" s="63"/>
      <c r="LVQ286" s="112"/>
      <c r="LVT286" s="63"/>
      <c r="LVU286" s="112"/>
      <c r="LVX286" s="63"/>
      <c r="LVY286" s="112"/>
      <c r="LWB286" s="63"/>
      <c r="LWC286" s="112"/>
      <c r="LWF286" s="63"/>
      <c r="LWG286" s="112"/>
      <c r="LWJ286" s="63"/>
      <c r="LWK286" s="112"/>
      <c r="LWN286" s="63"/>
      <c r="LWO286" s="112"/>
      <c r="LWR286" s="63"/>
      <c r="LWS286" s="112"/>
      <c r="LWV286" s="63"/>
      <c r="LWW286" s="112"/>
      <c r="LWZ286" s="63"/>
      <c r="LXA286" s="112"/>
      <c r="LXD286" s="63"/>
      <c r="LXE286" s="112"/>
      <c r="LXH286" s="63"/>
      <c r="LXI286" s="112"/>
      <c r="LXL286" s="63"/>
      <c r="LXM286" s="112"/>
      <c r="LXP286" s="63"/>
      <c r="LXQ286" s="112"/>
      <c r="LXT286" s="63"/>
      <c r="LXU286" s="112"/>
      <c r="LXX286" s="63"/>
      <c r="LXY286" s="112"/>
      <c r="LYB286" s="63"/>
      <c r="LYC286" s="112"/>
      <c r="LYF286" s="63"/>
      <c r="LYG286" s="112"/>
      <c r="LYJ286" s="63"/>
      <c r="LYK286" s="112"/>
      <c r="LYN286" s="63"/>
      <c r="LYO286" s="112"/>
      <c r="LYR286" s="63"/>
      <c r="LYS286" s="112"/>
      <c r="LYV286" s="63"/>
      <c r="LYW286" s="112"/>
      <c r="LYZ286" s="63"/>
      <c r="LZA286" s="112"/>
      <c r="LZD286" s="63"/>
      <c r="LZE286" s="112"/>
      <c r="LZH286" s="63"/>
      <c r="LZI286" s="112"/>
      <c r="LZL286" s="63"/>
      <c r="LZM286" s="112"/>
      <c r="LZP286" s="63"/>
      <c r="LZQ286" s="112"/>
      <c r="LZT286" s="63"/>
      <c r="LZU286" s="112"/>
      <c r="LZX286" s="63"/>
      <c r="LZY286" s="112"/>
      <c r="MAB286" s="63"/>
      <c r="MAC286" s="112"/>
      <c r="MAF286" s="63"/>
      <c r="MAG286" s="112"/>
      <c r="MAJ286" s="63"/>
      <c r="MAK286" s="112"/>
      <c r="MAN286" s="63"/>
      <c r="MAO286" s="112"/>
      <c r="MAR286" s="63"/>
      <c r="MAS286" s="112"/>
      <c r="MAV286" s="63"/>
      <c r="MAW286" s="112"/>
      <c r="MAZ286" s="63"/>
      <c r="MBA286" s="112"/>
      <c r="MBD286" s="63"/>
      <c r="MBE286" s="112"/>
      <c r="MBH286" s="63"/>
      <c r="MBI286" s="112"/>
      <c r="MBL286" s="63"/>
      <c r="MBM286" s="112"/>
      <c r="MBP286" s="63"/>
      <c r="MBQ286" s="112"/>
      <c r="MBT286" s="63"/>
      <c r="MBU286" s="112"/>
      <c r="MBX286" s="63"/>
      <c r="MBY286" s="112"/>
      <c r="MCB286" s="63"/>
      <c r="MCC286" s="112"/>
      <c r="MCF286" s="63"/>
      <c r="MCG286" s="112"/>
      <c r="MCJ286" s="63"/>
      <c r="MCK286" s="112"/>
      <c r="MCN286" s="63"/>
      <c r="MCO286" s="112"/>
      <c r="MCR286" s="63"/>
      <c r="MCS286" s="112"/>
      <c r="MCV286" s="63"/>
      <c r="MCW286" s="112"/>
      <c r="MCZ286" s="63"/>
      <c r="MDA286" s="112"/>
      <c r="MDD286" s="63"/>
      <c r="MDE286" s="112"/>
      <c r="MDH286" s="63"/>
      <c r="MDI286" s="112"/>
      <c r="MDL286" s="63"/>
      <c r="MDM286" s="112"/>
      <c r="MDP286" s="63"/>
      <c r="MDQ286" s="112"/>
      <c r="MDT286" s="63"/>
      <c r="MDU286" s="112"/>
      <c r="MDX286" s="63"/>
      <c r="MDY286" s="112"/>
      <c r="MEB286" s="63"/>
      <c r="MEC286" s="112"/>
      <c r="MEF286" s="63"/>
      <c r="MEG286" s="112"/>
      <c r="MEJ286" s="63"/>
      <c r="MEK286" s="112"/>
      <c r="MEN286" s="63"/>
      <c r="MEO286" s="112"/>
      <c r="MER286" s="63"/>
      <c r="MES286" s="112"/>
      <c r="MEV286" s="63"/>
      <c r="MEW286" s="112"/>
      <c r="MEZ286" s="63"/>
      <c r="MFA286" s="112"/>
      <c r="MFD286" s="63"/>
      <c r="MFE286" s="112"/>
      <c r="MFH286" s="63"/>
      <c r="MFI286" s="112"/>
      <c r="MFL286" s="63"/>
      <c r="MFM286" s="112"/>
      <c r="MFP286" s="63"/>
      <c r="MFQ286" s="112"/>
      <c r="MFT286" s="63"/>
      <c r="MFU286" s="112"/>
      <c r="MFX286" s="63"/>
      <c r="MFY286" s="112"/>
      <c r="MGB286" s="63"/>
      <c r="MGC286" s="112"/>
      <c r="MGF286" s="63"/>
      <c r="MGG286" s="112"/>
      <c r="MGJ286" s="63"/>
      <c r="MGK286" s="112"/>
      <c r="MGN286" s="63"/>
      <c r="MGO286" s="112"/>
      <c r="MGR286" s="63"/>
      <c r="MGS286" s="112"/>
      <c r="MGV286" s="63"/>
      <c r="MGW286" s="112"/>
      <c r="MGZ286" s="63"/>
      <c r="MHA286" s="112"/>
      <c r="MHD286" s="63"/>
      <c r="MHE286" s="112"/>
      <c r="MHH286" s="63"/>
      <c r="MHI286" s="112"/>
      <c r="MHL286" s="63"/>
      <c r="MHM286" s="112"/>
      <c r="MHP286" s="63"/>
      <c r="MHQ286" s="112"/>
      <c r="MHT286" s="63"/>
      <c r="MHU286" s="112"/>
      <c r="MHX286" s="63"/>
      <c r="MHY286" s="112"/>
      <c r="MIB286" s="63"/>
      <c r="MIC286" s="112"/>
      <c r="MIF286" s="63"/>
      <c r="MIG286" s="112"/>
      <c r="MIJ286" s="63"/>
      <c r="MIK286" s="112"/>
      <c r="MIN286" s="63"/>
      <c r="MIO286" s="112"/>
      <c r="MIR286" s="63"/>
      <c r="MIS286" s="112"/>
      <c r="MIV286" s="63"/>
      <c r="MIW286" s="112"/>
      <c r="MIZ286" s="63"/>
      <c r="MJA286" s="112"/>
      <c r="MJD286" s="63"/>
      <c r="MJE286" s="112"/>
      <c r="MJH286" s="63"/>
      <c r="MJI286" s="112"/>
      <c r="MJL286" s="63"/>
      <c r="MJM286" s="112"/>
      <c r="MJP286" s="63"/>
      <c r="MJQ286" s="112"/>
      <c r="MJT286" s="63"/>
      <c r="MJU286" s="112"/>
      <c r="MJX286" s="63"/>
      <c r="MJY286" s="112"/>
      <c r="MKB286" s="63"/>
      <c r="MKC286" s="112"/>
      <c r="MKF286" s="63"/>
      <c r="MKG286" s="112"/>
      <c r="MKJ286" s="63"/>
      <c r="MKK286" s="112"/>
      <c r="MKN286" s="63"/>
      <c r="MKO286" s="112"/>
      <c r="MKR286" s="63"/>
      <c r="MKS286" s="112"/>
      <c r="MKV286" s="63"/>
      <c r="MKW286" s="112"/>
      <c r="MKZ286" s="63"/>
      <c r="MLA286" s="112"/>
      <c r="MLD286" s="63"/>
      <c r="MLE286" s="112"/>
      <c r="MLH286" s="63"/>
      <c r="MLI286" s="112"/>
      <c r="MLL286" s="63"/>
      <c r="MLM286" s="112"/>
      <c r="MLP286" s="63"/>
      <c r="MLQ286" s="112"/>
      <c r="MLT286" s="63"/>
      <c r="MLU286" s="112"/>
      <c r="MLX286" s="63"/>
      <c r="MLY286" s="112"/>
      <c r="MMB286" s="63"/>
      <c r="MMC286" s="112"/>
      <c r="MMF286" s="63"/>
      <c r="MMG286" s="112"/>
      <c r="MMJ286" s="63"/>
      <c r="MMK286" s="112"/>
      <c r="MMN286" s="63"/>
      <c r="MMO286" s="112"/>
      <c r="MMR286" s="63"/>
      <c r="MMS286" s="112"/>
      <c r="MMV286" s="63"/>
      <c r="MMW286" s="112"/>
      <c r="MMZ286" s="63"/>
      <c r="MNA286" s="112"/>
      <c r="MND286" s="63"/>
      <c r="MNE286" s="112"/>
      <c r="MNH286" s="63"/>
      <c r="MNI286" s="112"/>
      <c r="MNL286" s="63"/>
      <c r="MNM286" s="112"/>
      <c r="MNP286" s="63"/>
      <c r="MNQ286" s="112"/>
      <c r="MNT286" s="63"/>
      <c r="MNU286" s="112"/>
      <c r="MNX286" s="63"/>
      <c r="MNY286" s="112"/>
      <c r="MOB286" s="63"/>
      <c r="MOC286" s="112"/>
      <c r="MOF286" s="63"/>
      <c r="MOG286" s="112"/>
      <c r="MOJ286" s="63"/>
      <c r="MOK286" s="112"/>
      <c r="MON286" s="63"/>
      <c r="MOO286" s="112"/>
      <c r="MOR286" s="63"/>
      <c r="MOS286" s="112"/>
      <c r="MOV286" s="63"/>
      <c r="MOW286" s="112"/>
      <c r="MOZ286" s="63"/>
      <c r="MPA286" s="112"/>
      <c r="MPD286" s="63"/>
      <c r="MPE286" s="112"/>
      <c r="MPH286" s="63"/>
      <c r="MPI286" s="112"/>
      <c r="MPL286" s="63"/>
      <c r="MPM286" s="112"/>
      <c r="MPP286" s="63"/>
      <c r="MPQ286" s="112"/>
      <c r="MPT286" s="63"/>
      <c r="MPU286" s="112"/>
      <c r="MPX286" s="63"/>
      <c r="MPY286" s="112"/>
      <c r="MQB286" s="63"/>
      <c r="MQC286" s="112"/>
      <c r="MQF286" s="63"/>
      <c r="MQG286" s="112"/>
      <c r="MQJ286" s="63"/>
      <c r="MQK286" s="112"/>
      <c r="MQN286" s="63"/>
      <c r="MQO286" s="112"/>
      <c r="MQR286" s="63"/>
      <c r="MQS286" s="112"/>
      <c r="MQV286" s="63"/>
      <c r="MQW286" s="112"/>
      <c r="MQZ286" s="63"/>
      <c r="MRA286" s="112"/>
      <c r="MRD286" s="63"/>
      <c r="MRE286" s="112"/>
      <c r="MRH286" s="63"/>
      <c r="MRI286" s="112"/>
      <c r="MRL286" s="63"/>
      <c r="MRM286" s="112"/>
      <c r="MRP286" s="63"/>
      <c r="MRQ286" s="112"/>
      <c r="MRT286" s="63"/>
      <c r="MRU286" s="112"/>
      <c r="MRX286" s="63"/>
      <c r="MRY286" s="112"/>
      <c r="MSB286" s="63"/>
      <c r="MSC286" s="112"/>
      <c r="MSF286" s="63"/>
      <c r="MSG286" s="112"/>
      <c r="MSJ286" s="63"/>
      <c r="MSK286" s="112"/>
      <c r="MSN286" s="63"/>
      <c r="MSO286" s="112"/>
      <c r="MSR286" s="63"/>
      <c r="MSS286" s="112"/>
      <c r="MSV286" s="63"/>
      <c r="MSW286" s="112"/>
      <c r="MSZ286" s="63"/>
      <c r="MTA286" s="112"/>
      <c r="MTD286" s="63"/>
      <c r="MTE286" s="112"/>
      <c r="MTH286" s="63"/>
      <c r="MTI286" s="112"/>
      <c r="MTL286" s="63"/>
      <c r="MTM286" s="112"/>
      <c r="MTP286" s="63"/>
      <c r="MTQ286" s="112"/>
      <c r="MTT286" s="63"/>
      <c r="MTU286" s="112"/>
      <c r="MTX286" s="63"/>
      <c r="MTY286" s="112"/>
      <c r="MUB286" s="63"/>
      <c r="MUC286" s="112"/>
      <c r="MUF286" s="63"/>
      <c r="MUG286" s="112"/>
      <c r="MUJ286" s="63"/>
      <c r="MUK286" s="112"/>
      <c r="MUN286" s="63"/>
      <c r="MUO286" s="112"/>
      <c r="MUR286" s="63"/>
      <c r="MUS286" s="112"/>
      <c r="MUV286" s="63"/>
      <c r="MUW286" s="112"/>
      <c r="MUZ286" s="63"/>
      <c r="MVA286" s="112"/>
      <c r="MVD286" s="63"/>
      <c r="MVE286" s="112"/>
      <c r="MVH286" s="63"/>
      <c r="MVI286" s="112"/>
      <c r="MVL286" s="63"/>
      <c r="MVM286" s="112"/>
      <c r="MVP286" s="63"/>
      <c r="MVQ286" s="112"/>
      <c r="MVT286" s="63"/>
      <c r="MVU286" s="112"/>
      <c r="MVX286" s="63"/>
      <c r="MVY286" s="112"/>
      <c r="MWB286" s="63"/>
      <c r="MWC286" s="112"/>
      <c r="MWF286" s="63"/>
      <c r="MWG286" s="112"/>
      <c r="MWJ286" s="63"/>
      <c r="MWK286" s="112"/>
      <c r="MWN286" s="63"/>
      <c r="MWO286" s="112"/>
      <c r="MWR286" s="63"/>
      <c r="MWS286" s="112"/>
      <c r="MWV286" s="63"/>
      <c r="MWW286" s="112"/>
      <c r="MWZ286" s="63"/>
      <c r="MXA286" s="112"/>
      <c r="MXD286" s="63"/>
      <c r="MXE286" s="112"/>
      <c r="MXH286" s="63"/>
      <c r="MXI286" s="112"/>
      <c r="MXL286" s="63"/>
      <c r="MXM286" s="112"/>
      <c r="MXP286" s="63"/>
      <c r="MXQ286" s="112"/>
      <c r="MXT286" s="63"/>
      <c r="MXU286" s="112"/>
      <c r="MXX286" s="63"/>
      <c r="MXY286" s="112"/>
      <c r="MYB286" s="63"/>
      <c r="MYC286" s="112"/>
      <c r="MYF286" s="63"/>
      <c r="MYG286" s="112"/>
      <c r="MYJ286" s="63"/>
      <c r="MYK286" s="112"/>
      <c r="MYN286" s="63"/>
      <c r="MYO286" s="112"/>
      <c r="MYR286" s="63"/>
      <c r="MYS286" s="112"/>
      <c r="MYV286" s="63"/>
      <c r="MYW286" s="112"/>
      <c r="MYZ286" s="63"/>
      <c r="MZA286" s="112"/>
      <c r="MZD286" s="63"/>
      <c r="MZE286" s="112"/>
      <c r="MZH286" s="63"/>
      <c r="MZI286" s="112"/>
      <c r="MZL286" s="63"/>
      <c r="MZM286" s="112"/>
      <c r="MZP286" s="63"/>
      <c r="MZQ286" s="112"/>
      <c r="MZT286" s="63"/>
      <c r="MZU286" s="112"/>
      <c r="MZX286" s="63"/>
      <c r="MZY286" s="112"/>
      <c r="NAB286" s="63"/>
      <c r="NAC286" s="112"/>
      <c r="NAF286" s="63"/>
      <c r="NAG286" s="112"/>
      <c r="NAJ286" s="63"/>
      <c r="NAK286" s="112"/>
      <c r="NAN286" s="63"/>
      <c r="NAO286" s="112"/>
      <c r="NAR286" s="63"/>
      <c r="NAS286" s="112"/>
      <c r="NAV286" s="63"/>
      <c r="NAW286" s="112"/>
      <c r="NAZ286" s="63"/>
      <c r="NBA286" s="112"/>
      <c r="NBD286" s="63"/>
      <c r="NBE286" s="112"/>
      <c r="NBH286" s="63"/>
      <c r="NBI286" s="112"/>
      <c r="NBL286" s="63"/>
      <c r="NBM286" s="112"/>
      <c r="NBP286" s="63"/>
      <c r="NBQ286" s="112"/>
      <c r="NBT286" s="63"/>
      <c r="NBU286" s="112"/>
      <c r="NBX286" s="63"/>
      <c r="NBY286" s="112"/>
      <c r="NCB286" s="63"/>
      <c r="NCC286" s="112"/>
      <c r="NCF286" s="63"/>
      <c r="NCG286" s="112"/>
      <c r="NCJ286" s="63"/>
      <c r="NCK286" s="112"/>
      <c r="NCN286" s="63"/>
      <c r="NCO286" s="112"/>
      <c r="NCR286" s="63"/>
      <c r="NCS286" s="112"/>
      <c r="NCV286" s="63"/>
      <c r="NCW286" s="112"/>
      <c r="NCZ286" s="63"/>
      <c r="NDA286" s="112"/>
      <c r="NDD286" s="63"/>
      <c r="NDE286" s="112"/>
      <c r="NDH286" s="63"/>
      <c r="NDI286" s="112"/>
      <c r="NDL286" s="63"/>
      <c r="NDM286" s="112"/>
      <c r="NDP286" s="63"/>
      <c r="NDQ286" s="112"/>
      <c r="NDT286" s="63"/>
      <c r="NDU286" s="112"/>
      <c r="NDX286" s="63"/>
      <c r="NDY286" s="112"/>
      <c r="NEB286" s="63"/>
      <c r="NEC286" s="112"/>
      <c r="NEF286" s="63"/>
      <c r="NEG286" s="112"/>
      <c r="NEJ286" s="63"/>
      <c r="NEK286" s="112"/>
      <c r="NEN286" s="63"/>
      <c r="NEO286" s="112"/>
      <c r="NER286" s="63"/>
      <c r="NES286" s="112"/>
      <c r="NEV286" s="63"/>
      <c r="NEW286" s="112"/>
      <c r="NEZ286" s="63"/>
      <c r="NFA286" s="112"/>
      <c r="NFD286" s="63"/>
      <c r="NFE286" s="112"/>
      <c r="NFH286" s="63"/>
      <c r="NFI286" s="112"/>
      <c r="NFL286" s="63"/>
      <c r="NFM286" s="112"/>
      <c r="NFP286" s="63"/>
      <c r="NFQ286" s="112"/>
      <c r="NFT286" s="63"/>
      <c r="NFU286" s="112"/>
      <c r="NFX286" s="63"/>
      <c r="NFY286" s="112"/>
      <c r="NGB286" s="63"/>
      <c r="NGC286" s="112"/>
      <c r="NGF286" s="63"/>
      <c r="NGG286" s="112"/>
      <c r="NGJ286" s="63"/>
      <c r="NGK286" s="112"/>
      <c r="NGN286" s="63"/>
      <c r="NGO286" s="112"/>
      <c r="NGR286" s="63"/>
      <c r="NGS286" s="112"/>
      <c r="NGV286" s="63"/>
      <c r="NGW286" s="112"/>
      <c r="NGZ286" s="63"/>
      <c r="NHA286" s="112"/>
      <c r="NHD286" s="63"/>
      <c r="NHE286" s="112"/>
      <c r="NHH286" s="63"/>
      <c r="NHI286" s="112"/>
      <c r="NHL286" s="63"/>
      <c r="NHM286" s="112"/>
      <c r="NHP286" s="63"/>
      <c r="NHQ286" s="112"/>
      <c r="NHT286" s="63"/>
      <c r="NHU286" s="112"/>
      <c r="NHX286" s="63"/>
      <c r="NHY286" s="112"/>
      <c r="NIB286" s="63"/>
      <c r="NIC286" s="112"/>
      <c r="NIF286" s="63"/>
      <c r="NIG286" s="112"/>
      <c r="NIJ286" s="63"/>
      <c r="NIK286" s="112"/>
      <c r="NIN286" s="63"/>
      <c r="NIO286" s="112"/>
      <c r="NIR286" s="63"/>
      <c r="NIS286" s="112"/>
      <c r="NIV286" s="63"/>
      <c r="NIW286" s="112"/>
      <c r="NIZ286" s="63"/>
      <c r="NJA286" s="112"/>
      <c r="NJD286" s="63"/>
      <c r="NJE286" s="112"/>
      <c r="NJH286" s="63"/>
      <c r="NJI286" s="112"/>
      <c r="NJL286" s="63"/>
      <c r="NJM286" s="112"/>
      <c r="NJP286" s="63"/>
      <c r="NJQ286" s="112"/>
      <c r="NJT286" s="63"/>
      <c r="NJU286" s="112"/>
      <c r="NJX286" s="63"/>
      <c r="NJY286" s="112"/>
      <c r="NKB286" s="63"/>
      <c r="NKC286" s="112"/>
      <c r="NKF286" s="63"/>
      <c r="NKG286" s="112"/>
      <c r="NKJ286" s="63"/>
      <c r="NKK286" s="112"/>
      <c r="NKN286" s="63"/>
      <c r="NKO286" s="112"/>
      <c r="NKR286" s="63"/>
      <c r="NKS286" s="112"/>
      <c r="NKV286" s="63"/>
      <c r="NKW286" s="112"/>
      <c r="NKZ286" s="63"/>
      <c r="NLA286" s="112"/>
      <c r="NLD286" s="63"/>
      <c r="NLE286" s="112"/>
      <c r="NLH286" s="63"/>
      <c r="NLI286" s="112"/>
      <c r="NLL286" s="63"/>
      <c r="NLM286" s="112"/>
      <c r="NLP286" s="63"/>
      <c r="NLQ286" s="112"/>
      <c r="NLT286" s="63"/>
      <c r="NLU286" s="112"/>
      <c r="NLX286" s="63"/>
      <c r="NLY286" s="112"/>
      <c r="NMB286" s="63"/>
      <c r="NMC286" s="112"/>
      <c r="NMF286" s="63"/>
      <c r="NMG286" s="112"/>
      <c r="NMJ286" s="63"/>
      <c r="NMK286" s="112"/>
      <c r="NMN286" s="63"/>
      <c r="NMO286" s="112"/>
      <c r="NMR286" s="63"/>
      <c r="NMS286" s="112"/>
      <c r="NMV286" s="63"/>
      <c r="NMW286" s="112"/>
      <c r="NMZ286" s="63"/>
      <c r="NNA286" s="112"/>
      <c r="NND286" s="63"/>
      <c r="NNE286" s="112"/>
      <c r="NNH286" s="63"/>
      <c r="NNI286" s="112"/>
      <c r="NNL286" s="63"/>
      <c r="NNM286" s="112"/>
      <c r="NNP286" s="63"/>
      <c r="NNQ286" s="112"/>
      <c r="NNT286" s="63"/>
      <c r="NNU286" s="112"/>
      <c r="NNX286" s="63"/>
      <c r="NNY286" s="112"/>
      <c r="NOB286" s="63"/>
      <c r="NOC286" s="112"/>
      <c r="NOF286" s="63"/>
      <c r="NOG286" s="112"/>
      <c r="NOJ286" s="63"/>
      <c r="NOK286" s="112"/>
      <c r="NON286" s="63"/>
      <c r="NOO286" s="112"/>
      <c r="NOR286" s="63"/>
      <c r="NOS286" s="112"/>
      <c r="NOV286" s="63"/>
      <c r="NOW286" s="112"/>
      <c r="NOZ286" s="63"/>
      <c r="NPA286" s="112"/>
      <c r="NPD286" s="63"/>
      <c r="NPE286" s="112"/>
      <c r="NPH286" s="63"/>
      <c r="NPI286" s="112"/>
      <c r="NPL286" s="63"/>
      <c r="NPM286" s="112"/>
      <c r="NPP286" s="63"/>
      <c r="NPQ286" s="112"/>
      <c r="NPT286" s="63"/>
      <c r="NPU286" s="112"/>
      <c r="NPX286" s="63"/>
      <c r="NPY286" s="112"/>
      <c r="NQB286" s="63"/>
      <c r="NQC286" s="112"/>
      <c r="NQF286" s="63"/>
      <c r="NQG286" s="112"/>
      <c r="NQJ286" s="63"/>
      <c r="NQK286" s="112"/>
      <c r="NQN286" s="63"/>
      <c r="NQO286" s="112"/>
      <c r="NQR286" s="63"/>
      <c r="NQS286" s="112"/>
      <c r="NQV286" s="63"/>
      <c r="NQW286" s="112"/>
      <c r="NQZ286" s="63"/>
      <c r="NRA286" s="112"/>
      <c r="NRD286" s="63"/>
      <c r="NRE286" s="112"/>
      <c r="NRH286" s="63"/>
      <c r="NRI286" s="112"/>
      <c r="NRL286" s="63"/>
      <c r="NRM286" s="112"/>
      <c r="NRP286" s="63"/>
      <c r="NRQ286" s="112"/>
      <c r="NRT286" s="63"/>
      <c r="NRU286" s="112"/>
      <c r="NRX286" s="63"/>
      <c r="NRY286" s="112"/>
      <c r="NSB286" s="63"/>
      <c r="NSC286" s="112"/>
      <c r="NSF286" s="63"/>
      <c r="NSG286" s="112"/>
      <c r="NSJ286" s="63"/>
      <c r="NSK286" s="112"/>
      <c r="NSN286" s="63"/>
      <c r="NSO286" s="112"/>
      <c r="NSR286" s="63"/>
      <c r="NSS286" s="112"/>
      <c r="NSV286" s="63"/>
      <c r="NSW286" s="112"/>
      <c r="NSZ286" s="63"/>
      <c r="NTA286" s="112"/>
      <c r="NTD286" s="63"/>
      <c r="NTE286" s="112"/>
      <c r="NTH286" s="63"/>
      <c r="NTI286" s="112"/>
      <c r="NTL286" s="63"/>
      <c r="NTM286" s="112"/>
      <c r="NTP286" s="63"/>
      <c r="NTQ286" s="112"/>
      <c r="NTT286" s="63"/>
      <c r="NTU286" s="112"/>
      <c r="NTX286" s="63"/>
      <c r="NTY286" s="112"/>
      <c r="NUB286" s="63"/>
      <c r="NUC286" s="112"/>
      <c r="NUF286" s="63"/>
      <c r="NUG286" s="112"/>
      <c r="NUJ286" s="63"/>
      <c r="NUK286" s="112"/>
      <c r="NUN286" s="63"/>
      <c r="NUO286" s="112"/>
      <c r="NUR286" s="63"/>
      <c r="NUS286" s="112"/>
      <c r="NUV286" s="63"/>
      <c r="NUW286" s="112"/>
      <c r="NUZ286" s="63"/>
      <c r="NVA286" s="112"/>
      <c r="NVD286" s="63"/>
      <c r="NVE286" s="112"/>
      <c r="NVH286" s="63"/>
      <c r="NVI286" s="112"/>
      <c r="NVL286" s="63"/>
      <c r="NVM286" s="112"/>
      <c r="NVP286" s="63"/>
      <c r="NVQ286" s="112"/>
      <c r="NVT286" s="63"/>
      <c r="NVU286" s="112"/>
      <c r="NVX286" s="63"/>
      <c r="NVY286" s="112"/>
      <c r="NWB286" s="63"/>
      <c r="NWC286" s="112"/>
      <c r="NWF286" s="63"/>
      <c r="NWG286" s="112"/>
      <c r="NWJ286" s="63"/>
      <c r="NWK286" s="112"/>
      <c r="NWN286" s="63"/>
      <c r="NWO286" s="112"/>
      <c r="NWR286" s="63"/>
      <c r="NWS286" s="112"/>
      <c r="NWV286" s="63"/>
      <c r="NWW286" s="112"/>
      <c r="NWZ286" s="63"/>
      <c r="NXA286" s="112"/>
      <c r="NXD286" s="63"/>
      <c r="NXE286" s="112"/>
      <c r="NXH286" s="63"/>
      <c r="NXI286" s="112"/>
      <c r="NXL286" s="63"/>
      <c r="NXM286" s="112"/>
      <c r="NXP286" s="63"/>
      <c r="NXQ286" s="112"/>
      <c r="NXT286" s="63"/>
      <c r="NXU286" s="112"/>
      <c r="NXX286" s="63"/>
      <c r="NXY286" s="112"/>
      <c r="NYB286" s="63"/>
      <c r="NYC286" s="112"/>
      <c r="NYF286" s="63"/>
      <c r="NYG286" s="112"/>
      <c r="NYJ286" s="63"/>
      <c r="NYK286" s="112"/>
      <c r="NYN286" s="63"/>
      <c r="NYO286" s="112"/>
      <c r="NYR286" s="63"/>
      <c r="NYS286" s="112"/>
      <c r="NYV286" s="63"/>
      <c r="NYW286" s="112"/>
      <c r="NYZ286" s="63"/>
      <c r="NZA286" s="112"/>
      <c r="NZD286" s="63"/>
      <c r="NZE286" s="112"/>
      <c r="NZH286" s="63"/>
      <c r="NZI286" s="112"/>
      <c r="NZL286" s="63"/>
      <c r="NZM286" s="112"/>
      <c r="NZP286" s="63"/>
      <c r="NZQ286" s="112"/>
      <c r="NZT286" s="63"/>
      <c r="NZU286" s="112"/>
      <c r="NZX286" s="63"/>
      <c r="NZY286" s="112"/>
      <c r="OAB286" s="63"/>
      <c r="OAC286" s="112"/>
      <c r="OAF286" s="63"/>
      <c r="OAG286" s="112"/>
      <c r="OAJ286" s="63"/>
      <c r="OAK286" s="112"/>
      <c r="OAN286" s="63"/>
      <c r="OAO286" s="112"/>
      <c r="OAR286" s="63"/>
      <c r="OAS286" s="112"/>
      <c r="OAV286" s="63"/>
      <c r="OAW286" s="112"/>
      <c r="OAZ286" s="63"/>
      <c r="OBA286" s="112"/>
      <c r="OBD286" s="63"/>
      <c r="OBE286" s="112"/>
      <c r="OBH286" s="63"/>
      <c r="OBI286" s="112"/>
      <c r="OBL286" s="63"/>
      <c r="OBM286" s="112"/>
      <c r="OBP286" s="63"/>
      <c r="OBQ286" s="112"/>
      <c r="OBT286" s="63"/>
      <c r="OBU286" s="112"/>
      <c r="OBX286" s="63"/>
      <c r="OBY286" s="112"/>
      <c r="OCB286" s="63"/>
      <c r="OCC286" s="112"/>
      <c r="OCF286" s="63"/>
      <c r="OCG286" s="112"/>
      <c r="OCJ286" s="63"/>
      <c r="OCK286" s="112"/>
      <c r="OCN286" s="63"/>
      <c r="OCO286" s="112"/>
      <c r="OCR286" s="63"/>
      <c r="OCS286" s="112"/>
      <c r="OCV286" s="63"/>
      <c r="OCW286" s="112"/>
      <c r="OCZ286" s="63"/>
      <c r="ODA286" s="112"/>
      <c r="ODD286" s="63"/>
      <c r="ODE286" s="112"/>
      <c r="ODH286" s="63"/>
      <c r="ODI286" s="112"/>
      <c r="ODL286" s="63"/>
      <c r="ODM286" s="112"/>
      <c r="ODP286" s="63"/>
      <c r="ODQ286" s="112"/>
      <c r="ODT286" s="63"/>
      <c r="ODU286" s="112"/>
      <c r="ODX286" s="63"/>
      <c r="ODY286" s="112"/>
      <c r="OEB286" s="63"/>
      <c r="OEC286" s="112"/>
      <c r="OEF286" s="63"/>
      <c r="OEG286" s="112"/>
      <c r="OEJ286" s="63"/>
      <c r="OEK286" s="112"/>
      <c r="OEN286" s="63"/>
      <c r="OEO286" s="112"/>
      <c r="OER286" s="63"/>
      <c r="OES286" s="112"/>
      <c r="OEV286" s="63"/>
      <c r="OEW286" s="112"/>
      <c r="OEZ286" s="63"/>
      <c r="OFA286" s="112"/>
      <c r="OFD286" s="63"/>
      <c r="OFE286" s="112"/>
      <c r="OFH286" s="63"/>
      <c r="OFI286" s="112"/>
      <c r="OFL286" s="63"/>
      <c r="OFM286" s="112"/>
      <c r="OFP286" s="63"/>
      <c r="OFQ286" s="112"/>
      <c r="OFT286" s="63"/>
      <c r="OFU286" s="112"/>
      <c r="OFX286" s="63"/>
      <c r="OFY286" s="112"/>
      <c r="OGB286" s="63"/>
      <c r="OGC286" s="112"/>
      <c r="OGF286" s="63"/>
      <c r="OGG286" s="112"/>
      <c r="OGJ286" s="63"/>
      <c r="OGK286" s="112"/>
      <c r="OGN286" s="63"/>
      <c r="OGO286" s="112"/>
      <c r="OGR286" s="63"/>
      <c r="OGS286" s="112"/>
      <c r="OGV286" s="63"/>
      <c r="OGW286" s="112"/>
      <c r="OGZ286" s="63"/>
      <c r="OHA286" s="112"/>
      <c r="OHD286" s="63"/>
      <c r="OHE286" s="112"/>
      <c r="OHH286" s="63"/>
      <c r="OHI286" s="112"/>
      <c r="OHL286" s="63"/>
      <c r="OHM286" s="112"/>
      <c r="OHP286" s="63"/>
      <c r="OHQ286" s="112"/>
      <c r="OHT286" s="63"/>
      <c r="OHU286" s="112"/>
      <c r="OHX286" s="63"/>
      <c r="OHY286" s="112"/>
      <c r="OIB286" s="63"/>
      <c r="OIC286" s="112"/>
      <c r="OIF286" s="63"/>
      <c r="OIG286" s="112"/>
      <c r="OIJ286" s="63"/>
      <c r="OIK286" s="112"/>
      <c r="OIN286" s="63"/>
      <c r="OIO286" s="112"/>
      <c r="OIR286" s="63"/>
      <c r="OIS286" s="112"/>
      <c r="OIV286" s="63"/>
      <c r="OIW286" s="112"/>
      <c r="OIZ286" s="63"/>
      <c r="OJA286" s="112"/>
      <c r="OJD286" s="63"/>
      <c r="OJE286" s="112"/>
      <c r="OJH286" s="63"/>
      <c r="OJI286" s="112"/>
      <c r="OJL286" s="63"/>
      <c r="OJM286" s="112"/>
      <c r="OJP286" s="63"/>
      <c r="OJQ286" s="112"/>
      <c r="OJT286" s="63"/>
      <c r="OJU286" s="112"/>
      <c r="OJX286" s="63"/>
      <c r="OJY286" s="112"/>
      <c r="OKB286" s="63"/>
      <c r="OKC286" s="112"/>
      <c r="OKF286" s="63"/>
      <c r="OKG286" s="112"/>
      <c r="OKJ286" s="63"/>
      <c r="OKK286" s="112"/>
      <c r="OKN286" s="63"/>
      <c r="OKO286" s="112"/>
      <c r="OKR286" s="63"/>
      <c r="OKS286" s="112"/>
      <c r="OKV286" s="63"/>
      <c r="OKW286" s="112"/>
      <c r="OKZ286" s="63"/>
      <c r="OLA286" s="112"/>
      <c r="OLD286" s="63"/>
      <c r="OLE286" s="112"/>
      <c r="OLH286" s="63"/>
      <c r="OLI286" s="112"/>
      <c r="OLL286" s="63"/>
      <c r="OLM286" s="112"/>
      <c r="OLP286" s="63"/>
      <c r="OLQ286" s="112"/>
      <c r="OLT286" s="63"/>
      <c r="OLU286" s="112"/>
      <c r="OLX286" s="63"/>
      <c r="OLY286" s="112"/>
      <c r="OMB286" s="63"/>
      <c r="OMC286" s="112"/>
      <c r="OMF286" s="63"/>
      <c r="OMG286" s="112"/>
      <c r="OMJ286" s="63"/>
      <c r="OMK286" s="112"/>
      <c r="OMN286" s="63"/>
      <c r="OMO286" s="112"/>
      <c r="OMR286" s="63"/>
      <c r="OMS286" s="112"/>
      <c r="OMV286" s="63"/>
      <c r="OMW286" s="112"/>
      <c r="OMZ286" s="63"/>
      <c r="ONA286" s="112"/>
      <c r="OND286" s="63"/>
      <c r="ONE286" s="112"/>
      <c r="ONH286" s="63"/>
      <c r="ONI286" s="112"/>
      <c r="ONL286" s="63"/>
      <c r="ONM286" s="112"/>
      <c r="ONP286" s="63"/>
      <c r="ONQ286" s="112"/>
      <c r="ONT286" s="63"/>
      <c r="ONU286" s="112"/>
      <c r="ONX286" s="63"/>
      <c r="ONY286" s="112"/>
      <c r="OOB286" s="63"/>
      <c r="OOC286" s="112"/>
      <c r="OOF286" s="63"/>
      <c r="OOG286" s="112"/>
      <c r="OOJ286" s="63"/>
      <c r="OOK286" s="112"/>
      <c r="OON286" s="63"/>
      <c r="OOO286" s="112"/>
      <c r="OOR286" s="63"/>
      <c r="OOS286" s="112"/>
      <c r="OOV286" s="63"/>
      <c r="OOW286" s="112"/>
      <c r="OOZ286" s="63"/>
      <c r="OPA286" s="112"/>
      <c r="OPD286" s="63"/>
      <c r="OPE286" s="112"/>
      <c r="OPH286" s="63"/>
      <c r="OPI286" s="112"/>
      <c r="OPL286" s="63"/>
      <c r="OPM286" s="112"/>
      <c r="OPP286" s="63"/>
      <c r="OPQ286" s="112"/>
      <c r="OPT286" s="63"/>
      <c r="OPU286" s="112"/>
      <c r="OPX286" s="63"/>
      <c r="OPY286" s="112"/>
      <c r="OQB286" s="63"/>
      <c r="OQC286" s="112"/>
      <c r="OQF286" s="63"/>
      <c r="OQG286" s="112"/>
      <c r="OQJ286" s="63"/>
      <c r="OQK286" s="112"/>
      <c r="OQN286" s="63"/>
      <c r="OQO286" s="112"/>
      <c r="OQR286" s="63"/>
      <c r="OQS286" s="112"/>
      <c r="OQV286" s="63"/>
      <c r="OQW286" s="112"/>
      <c r="OQZ286" s="63"/>
      <c r="ORA286" s="112"/>
      <c r="ORD286" s="63"/>
      <c r="ORE286" s="112"/>
      <c r="ORH286" s="63"/>
      <c r="ORI286" s="112"/>
      <c r="ORL286" s="63"/>
      <c r="ORM286" s="112"/>
      <c r="ORP286" s="63"/>
      <c r="ORQ286" s="112"/>
      <c r="ORT286" s="63"/>
      <c r="ORU286" s="112"/>
      <c r="ORX286" s="63"/>
      <c r="ORY286" s="112"/>
      <c r="OSB286" s="63"/>
      <c r="OSC286" s="112"/>
      <c r="OSF286" s="63"/>
      <c r="OSG286" s="112"/>
      <c r="OSJ286" s="63"/>
      <c r="OSK286" s="112"/>
      <c r="OSN286" s="63"/>
      <c r="OSO286" s="112"/>
      <c r="OSR286" s="63"/>
      <c r="OSS286" s="112"/>
      <c r="OSV286" s="63"/>
      <c r="OSW286" s="112"/>
      <c r="OSZ286" s="63"/>
      <c r="OTA286" s="112"/>
      <c r="OTD286" s="63"/>
      <c r="OTE286" s="112"/>
      <c r="OTH286" s="63"/>
      <c r="OTI286" s="112"/>
      <c r="OTL286" s="63"/>
      <c r="OTM286" s="112"/>
      <c r="OTP286" s="63"/>
      <c r="OTQ286" s="112"/>
      <c r="OTT286" s="63"/>
      <c r="OTU286" s="112"/>
      <c r="OTX286" s="63"/>
      <c r="OTY286" s="112"/>
      <c r="OUB286" s="63"/>
      <c r="OUC286" s="112"/>
      <c r="OUF286" s="63"/>
      <c r="OUG286" s="112"/>
      <c r="OUJ286" s="63"/>
      <c r="OUK286" s="112"/>
      <c r="OUN286" s="63"/>
      <c r="OUO286" s="112"/>
      <c r="OUR286" s="63"/>
      <c r="OUS286" s="112"/>
      <c r="OUV286" s="63"/>
      <c r="OUW286" s="112"/>
      <c r="OUZ286" s="63"/>
      <c r="OVA286" s="112"/>
      <c r="OVD286" s="63"/>
      <c r="OVE286" s="112"/>
      <c r="OVH286" s="63"/>
      <c r="OVI286" s="112"/>
      <c r="OVL286" s="63"/>
      <c r="OVM286" s="112"/>
      <c r="OVP286" s="63"/>
      <c r="OVQ286" s="112"/>
      <c r="OVT286" s="63"/>
      <c r="OVU286" s="112"/>
      <c r="OVX286" s="63"/>
      <c r="OVY286" s="112"/>
      <c r="OWB286" s="63"/>
      <c r="OWC286" s="112"/>
      <c r="OWF286" s="63"/>
      <c r="OWG286" s="112"/>
      <c r="OWJ286" s="63"/>
      <c r="OWK286" s="112"/>
      <c r="OWN286" s="63"/>
      <c r="OWO286" s="112"/>
      <c r="OWR286" s="63"/>
      <c r="OWS286" s="112"/>
      <c r="OWV286" s="63"/>
      <c r="OWW286" s="112"/>
      <c r="OWZ286" s="63"/>
      <c r="OXA286" s="112"/>
      <c r="OXD286" s="63"/>
      <c r="OXE286" s="112"/>
      <c r="OXH286" s="63"/>
      <c r="OXI286" s="112"/>
      <c r="OXL286" s="63"/>
      <c r="OXM286" s="112"/>
      <c r="OXP286" s="63"/>
      <c r="OXQ286" s="112"/>
      <c r="OXT286" s="63"/>
      <c r="OXU286" s="112"/>
      <c r="OXX286" s="63"/>
      <c r="OXY286" s="112"/>
      <c r="OYB286" s="63"/>
      <c r="OYC286" s="112"/>
      <c r="OYF286" s="63"/>
      <c r="OYG286" s="112"/>
      <c r="OYJ286" s="63"/>
      <c r="OYK286" s="112"/>
      <c r="OYN286" s="63"/>
      <c r="OYO286" s="112"/>
      <c r="OYR286" s="63"/>
      <c r="OYS286" s="112"/>
      <c r="OYV286" s="63"/>
      <c r="OYW286" s="112"/>
      <c r="OYZ286" s="63"/>
      <c r="OZA286" s="112"/>
      <c r="OZD286" s="63"/>
      <c r="OZE286" s="112"/>
      <c r="OZH286" s="63"/>
      <c r="OZI286" s="112"/>
      <c r="OZL286" s="63"/>
      <c r="OZM286" s="112"/>
      <c r="OZP286" s="63"/>
      <c r="OZQ286" s="112"/>
      <c r="OZT286" s="63"/>
      <c r="OZU286" s="112"/>
      <c r="OZX286" s="63"/>
      <c r="OZY286" s="112"/>
      <c r="PAB286" s="63"/>
      <c r="PAC286" s="112"/>
      <c r="PAF286" s="63"/>
      <c r="PAG286" s="112"/>
      <c r="PAJ286" s="63"/>
      <c r="PAK286" s="112"/>
      <c r="PAN286" s="63"/>
      <c r="PAO286" s="112"/>
      <c r="PAR286" s="63"/>
      <c r="PAS286" s="112"/>
      <c r="PAV286" s="63"/>
      <c r="PAW286" s="112"/>
      <c r="PAZ286" s="63"/>
      <c r="PBA286" s="112"/>
      <c r="PBD286" s="63"/>
      <c r="PBE286" s="112"/>
      <c r="PBH286" s="63"/>
      <c r="PBI286" s="112"/>
      <c r="PBL286" s="63"/>
      <c r="PBM286" s="112"/>
      <c r="PBP286" s="63"/>
      <c r="PBQ286" s="112"/>
      <c r="PBT286" s="63"/>
      <c r="PBU286" s="112"/>
      <c r="PBX286" s="63"/>
      <c r="PBY286" s="112"/>
      <c r="PCB286" s="63"/>
      <c r="PCC286" s="112"/>
      <c r="PCF286" s="63"/>
      <c r="PCG286" s="112"/>
      <c r="PCJ286" s="63"/>
      <c r="PCK286" s="112"/>
      <c r="PCN286" s="63"/>
      <c r="PCO286" s="112"/>
      <c r="PCR286" s="63"/>
      <c r="PCS286" s="112"/>
      <c r="PCV286" s="63"/>
      <c r="PCW286" s="112"/>
      <c r="PCZ286" s="63"/>
      <c r="PDA286" s="112"/>
      <c r="PDD286" s="63"/>
      <c r="PDE286" s="112"/>
      <c r="PDH286" s="63"/>
      <c r="PDI286" s="112"/>
      <c r="PDL286" s="63"/>
      <c r="PDM286" s="112"/>
      <c r="PDP286" s="63"/>
      <c r="PDQ286" s="112"/>
      <c r="PDT286" s="63"/>
      <c r="PDU286" s="112"/>
      <c r="PDX286" s="63"/>
      <c r="PDY286" s="112"/>
      <c r="PEB286" s="63"/>
      <c r="PEC286" s="112"/>
      <c r="PEF286" s="63"/>
      <c r="PEG286" s="112"/>
      <c r="PEJ286" s="63"/>
      <c r="PEK286" s="112"/>
      <c r="PEN286" s="63"/>
      <c r="PEO286" s="112"/>
      <c r="PER286" s="63"/>
      <c r="PES286" s="112"/>
      <c r="PEV286" s="63"/>
      <c r="PEW286" s="112"/>
      <c r="PEZ286" s="63"/>
      <c r="PFA286" s="112"/>
      <c r="PFD286" s="63"/>
      <c r="PFE286" s="112"/>
      <c r="PFH286" s="63"/>
      <c r="PFI286" s="112"/>
      <c r="PFL286" s="63"/>
      <c r="PFM286" s="112"/>
      <c r="PFP286" s="63"/>
      <c r="PFQ286" s="112"/>
      <c r="PFT286" s="63"/>
      <c r="PFU286" s="112"/>
      <c r="PFX286" s="63"/>
      <c r="PFY286" s="112"/>
      <c r="PGB286" s="63"/>
      <c r="PGC286" s="112"/>
      <c r="PGF286" s="63"/>
      <c r="PGG286" s="112"/>
      <c r="PGJ286" s="63"/>
      <c r="PGK286" s="112"/>
      <c r="PGN286" s="63"/>
      <c r="PGO286" s="112"/>
      <c r="PGR286" s="63"/>
      <c r="PGS286" s="112"/>
      <c r="PGV286" s="63"/>
      <c r="PGW286" s="112"/>
      <c r="PGZ286" s="63"/>
      <c r="PHA286" s="112"/>
      <c r="PHD286" s="63"/>
      <c r="PHE286" s="112"/>
      <c r="PHH286" s="63"/>
      <c r="PHI286" s="112"/>
      <c r="PHL286" s="63"/>
      <c r="PHM286" s="112"/>
      <c r="PHP286" s="63"/>
      <c r="PHQ286" s="112"/>
      <c r="PHT286" s="63"/>
      <c r="PHU286" s="112"/>
      <c r="PHX286" s="63"/>
      <c r="PHY286" s="112"/>
      <c r="PIB286" s="63"/>
      <c r="PIC286" s="112"/>
      <c r="PIF286" s="63"/>
      <c r="PIG286" s="112"/>
      <c r="PIJ286" s="63"/>
      <c r="PIK286" s="112"/>
      <c r="PIN286" s="63"/>
      <c r="PIO286" s="112"/>
      <c r="PIR286" s="63"/>
      <c r="PIS286" s="112"/>
      <c r="PIV286" s="63"/>
      <c r="PIW286" s="112"/>
      <c r="PIZ286" s="63"/>
      <c r="PJA286" s="112"/>
      <c r="PJD286" s="63"/>
      <c r="PJE286" s="112"/>
      <c r="PJH286" s="63"/>
      <c r="PJI286" s="112"/>
      <c r="PJL286" s="63"/>
      <c r="PJM286" s="112"/>
      <c r="PJP286" s="63"/>
      <c r="PJQ286" s="112"/>
      <c r="PJT286" s="63"/>
      <c r="PJU286" s="112"/>
      <c r="PJX286" s="63"/>
      <c r="PJY286" s="112"/>
      <c r="PKB286" s="63"/>
      <c r="PKC286" s="112"/>
      <c r="PKF286" s="63"/>
      <c r="PKG286" s="112"/>
      <c r="PKJ286" s="63"/>
      <c r="PKK286" s="112"/>
      <c r="PKN286" s="63"/>
      <c r="PKO286" s="112"/>
      <c r="PKR286" s="63"/>
      <c r="PKS286" s="112"/>
      <c r="PKV286" s="63"/>
      <c r="PKW286" s="112"/>
      <c r="PKZ286" s="63"/>
      <c r="PLA286" s="112"/>
      <c r="PLD286" s="63"/>
      <c r="PLE286" s="112"/>
      <c r="PLH286" s="63"/>
      <c r="PLI286" s="112"/>
      <c r="PLL286" s="63"/>
      <c r="PLM286" s="112"/>
      <c r="PLP286" s="63"/>
      <c r="PLQ286" s="112"/>
      <c r="PLT286" s="63"/>
      <c r="PLU286" s="112"/>
      <c r="PLX286" s="63"/>
      <c r="PLY286" s="112"/>
      <c r="PMB286" s="63"/>
      <c r="PMC286" s="112"/>
      <c r="PMF286" s="63"/>
      <c r="PMG286" s="112"/>
      <c r="PMJ286" s="63"/>
      <c r="PMK286" s="112"/>
      <c r="PMN286" s="63"/>
      <c r="PMO286" s="112"/>
      <c r="PMR286" s="63"/>
      <c r="PMS286" s="112"/>
      <c r="PMV286" s="63"/>
      <c r="PMW286" s="112"/>
      <c r="PMZ286" s="63"/>
      <c r="PNA286" s="112"/>
      <c r="PND286" s="63"/>
      <c r="PNE286" s="112"/>
      <c r="PNH286" s="63"/>
      <c r="PNI286" s="112"/>
      <c r="PNL286" s="63"/>
      <c r="PNM286" s="112"/>
      <c r="PNP286" s="63"/>
      <c r="PNQ286" s="112"/>
      <c r="PNT286" s="63"/>
      <c r="PNU286" s="112"/>
      <c r="PNX286" s="63"/>
      <c r="PNY286" s="112"/>
      <c r="POB286" s="63"/>
      <c r="POC286" s="112"/>
      <c r="POF286" s="63"/>
      <c r="POG286" s="112"/>
      <c r="POJ286" s="63"/>
      <c r="POK286" s="112"/>
      <c r="PON286" s="63"/>
      <c r="POO286" s="112"/>
      <c r="POR286" s="63"/>
      <c r="POS286" s="112"/>
      <c r="POV286" s="63"/>
      <c r="POW286" s="112"/>
      <c r="POZ286" s="63"/>
      <c r="PPA286" s="112"/>
      <c r="PPD286" s="63"/>
      <c r="PPE286" s="112"/>
      <c r="PPH286" s="63"/>
      <c r="PPI286" s="112"/>
      <c r="PPL286" s="63"/>
      <c r="PPM286" s="112"/>
      <c r="PPP286" s="63"/>
      <c r="PPQ286" s="112"/>
      <c r="PPT286" s="63"/>
      <c r="PPU286" s="112"/>
      <c r="PPX286" s="63"/>
      <c r="PPY286" s="112"/>
      <c r="PQB286" s="63"/>
      <c r="PQC286" s="112"/>
      <c r="PQF286" s="63"/>
      <c r="PQG286" s="112"/>
      <c r="PQJ286" s="63"/>
      <c r="PQK286" s="112"/>
      <c r="PQN286" s="63"/>
      <c r="PQO286" s="112"/>
      <c r="PQR286" s="63"/>
      <c r="PQS286" s="112"/>
      <c r="PQV286" s="63"/>
      <c r="PQW286" s="112"/>
      <c r="PQZ286" s="63"/>
      <c r="PRA286" s="112"/>
      <c r="PRD286" s="63"/>
      <c r="PRE286" s="112"/>
      <c r="PRH286" s="63"/>
      <c r="PRI286" s="112"/>
      <c r="PRL286" s="63"/>
      <c r="PRM286" s="112"/>
      <c r="PRP286" s="63"/>
      <c r="PRQ286" s="112"/>
      <c r="PRT286" s="63"/>
      <c r="PRU286" s="112"/>
      <c r="PRX286" s="63"/>
      <c r="PRY286" s="112"/>
      <c r="PSB286" s="63"/>
      <c r="PSC286" s="112"/>
      <c r="PSF286" s="63"/>
      <c r="PSG286" s="112"/>
      <c r="PSJ286" s="63"/>
      <c r="PSK286" s="112"/>
      <c r="PSN286" s="63"/>
      <c r="PSO286" s="112"/>
      <c r="PSR286" s="63"/>
      <c r="PSS286" s="112"/>
      <c r="PSV286" s="63"/>
      <c r="PSW286" s="112"/>
      <c r="PSZ286" s="63"/>
      <c r="PTA286" s="112"/>
      <c r="PTD286" s="63"/>
      <c r="PTE286" s="112"/>
      <c r="PTH286" s="63"/>
      <c r="PTI286" s="112"/>
      <c r="PTL286" s="63"/>
      <c r="PTM286" s="112"/>
      <c r="PTP286" s="63"/>
      <c r="PTQ286" s="112"/>
      <c r="PTT286" s="63"/>
      <c r="PTU286" s="112"/>
      <c r="PTX286" s="63"/>
      <c r="PTY286" s="112"/>
      <c r="PUB286" s="63"/>
      <c r="PUC286" s="112"/>
      <c r="PUF286" s="63"/>
      <c r="PUG286" s="112"/>
      <c r="PUJ286" s="63"/>
      <c r="PUK286" s="112"/>
      <c r="PUN286" s="63"/>
      <c r="PUO286" s="112"/>
      <c r="PUR286" s="63"/>
      <c r="PUS286" s="112"/>
      <c r="PUV286" s="63"/>
      <c r="PUW286" s="112"/>
      <c r="PUZ286" s="63"/>
      <c r="PVA286" s="112"/>
      <c r="PVD286" s="63"/>
      <c r="PVE286" s="112"/>
      <c r="PVH286" s="63"/>
      <c r="PVI286" s="112"/>
      <c r="PVL286" s="63"/>
      <c r="PVM286" s="112"/>
      <c r="PVP286" s="63"/>
      <c r="PVQ286" s="112"/>
      <c r="PVT286" s="63"/>
      <c r="PVU286" s="112"/>
      <c r="PVX286" s="63"/>
      <c r="PVY286" s="112"/>
      <c r="PWB286" s="63"/>
      <c r="PWC286" s="112"/>
      <c r="PWF286" s="63"/>
      <c r="PWG286" s="112"/>
      <c r="PWJ286" s="63"/>
      <c r="PWK286" s="112"/>
      <c r="PWN286" s="63"/>
      <c r="PWO286" s="112"/>
      <c r="PWR286" s="63"/>
      <c r="PWS286" s="112"/>
      <c r="PWV286" s="63"/>
      <c r="PWW286" s="112"/>
      <c r="PWZ286" s="63"/>
      <c r="PXA286" s="112"/>
      <c r="PXD286" s="63"/>
      <c r="PXE286" s="112"/>
      <c r="PXH286" s="63"/>
      <c r="PXI286" s="112"/>
      <c r="PXL286" s="63"/>
      <c r="PXM286" s="112"/>
      <c r="PXP286" s="63"/>
      <c r="PXQ286" s="112"/>
      <c r="PXT286" s="63"/>
      <c r="PXU286" s="112"/>
      <c r="PXX286" s="63"/>
      <c r="PXY286" s="112"/>
      <c r="PYB286" s="63"/>
      <c r="PYC286" s="112"/>
      <c r="PYF286" s="63"/>
      <c r="PYG286" s="112"/>
      <c r="PYJ286" s="63"/>
      <c r="PYK286" s="112"/>
      <c r="PYN286" s="63"/>
      <c r="PYO286" s="112"/>
      <c r="PYR286" s="63"/>
      <c r="PYS286" s="112"/>
      <c r="PYV286" s="63"/>
      <c r="PYW286" s="112"/>
      <c r="PYZ286" s="63"/>
      <c r="PZA286" s="112"/>
      <c r="PZD286" s="63"/>
      <c r="PZE286" s="112"/>
      <c r="PZH286" s="63"/>
      <c r="PZI286" s="112"/>
      <c r="PZL286" s="63"/>
      <c r="PZM286" s="112"/>
      <c r="PZP286" s="63"/>
      <c r="PZQ286" s="112"/>
      <c r="PZT286" s="63"/>
      <c r="PZU286" s="112"/>
      <c r="PZX286" s="63"/>
      <c r="PZY286" s="112"/>
      <c r="QAB286" s="63"/>
      <c r="QAC286" s="112"/>
      <c r="QAF286" s="63"/>
      <c r="QAG286" s="112"/>
      <c r="QAJ286" s="63"/>
      <c r="QAK286" s="112"/>
      <c r="QAN286" s="63"/>
      <c r="QAO286" s="112"/>
      <c r="QAR286" s="63"/>
      <c r="QAS286" s="112"/>
      <c r="QAV286" s="63"/>
      <c r="QAW286" s="112"/>
      <c r="QAZ286" s="63"/>
      <c r="QBA286" s="112"/>
      <c r="QBD286" s="63"/>
      <c r="QBE286" s="112"/>
      <c r="QBH286" s="63"/>
      <c r="QBI286" s="112"/>
      <c r="QBL286" s="63"/>
      <c r="QBM286" s="112"/>
      <c r="QBP286" s="63"/>
      <c r="QBQ286" s="112"/>
      <c r="QBT286" s="63"/>
      <c r="QBU286" s="112"/>
      <c r="QBX286" s="63"/>
      <c r="QBY286" s="112"/>
      <c r="QCB286" s="63"/>
      <c r="QCC286" s="112"/>
      <c r="QCF286" s="63"/>
      <c r="QCG286" s="112"/>
      <c r="QCJ286" s="63"/>
      <c r="QCK286" s="112"/>
      <c r="QCN286" s="63"/>
      <c r="QCO286" s="112"/>
      <c r="QCR286" s="63"/>
      <c r="QCS286" s="112"/>
      <c r="QCV286" s="63"/>
      <c r="QCW286" s="112"/>
      <c r="QCZ286" s="63"/>
      <c r="QDA286" s="112"/>
      <c r="QDD286" s="63"/>
      <c r="QDE286" s="112"/>
      <c r="QDH286" s="63"/>
      <c r="QDI286" s="112"/>
      <c r="QDL286" s="63"/>
      <c r="QDM286" s="112"/>
      <c r="QDP286" s="63"/>
      <c r="QDQ286" s="112"/>
      <c r="QDT286" s="63"/>
      <c r="QDU286" s="112"/>
      <c r="QDX286" s="63"/>
      <c r="QDY286" s="112"/>
      <c r="QEB286" s="63"/>
      <c r="QEC286" s="112"/>
      <c r="QEF286" s="63"/>
      <c r="QEG286" s="112"/>
      <c r="QEJ286" s="63"/>
      <c r="QEK286" s="112"/>
      <c r="QEN286" s="63"/>
      <c r="QEO286" s="112"/>
      <c r="QER286" s="63"/>
      <c r="QES286" s="112"/>
      <c r="QEV286" s="63"/>
      <c r="QEW286" s="112"/>
      <c r="QEZ286" s="63"/>
      <c r="QFA286" s="112"/>
      <c r="QFD286" s="63"/>
      <c r="QFE286" s="112"/>
      <c r="QFH286" s="63"/>
      <c r="QFI286" s="112"/>
      <c r="QFL286" s="63"/>
      <c r="QFM286" s="112"/>
      <c r="QFP286" s="63"/>
      <c r="QFQ286" s="112"/>
      <c r="QFT286" s="63"/>
      <c r="QFU286" s="112"/>
      <c r="QFX286" s="63"/>
      <c r="QFY286" s="112"/>
      <c r="QGB286" s="63"/>
      <c r="QGC286" s="112"/>
      <c r="QGF286" s="63"/>
      <c r="QGG286" s="112"/>
      <c r="QGJ286" s="63"/>
      <c r="QGK286" s="112"/>
      <c r="QGN286" s="63"/>
      <c r="QGO286" s="112"/>
      <c r="QGR286" s="63"/>
      <c r="QGS286" s="112"/>
      <c r="QGV286" s="63"/>
      <c r="QGW286" s="112"/>
      <c r="QGZ286" s="63"/>
      <c r="QHA286" s="112"/>
      <c r="QHD286" s="63"/>
      <c r="QHE286" s="112"/>
      <c r="QHH286" s="63"/>
      <c r="QHI286" s="112"/>
      <c r="QHL286" s="63"/>
      <c r="QHM286" s="112"/>
      <c r="QHP286" s="63"/>
      <c r="QHQ286" s="112"/>
      <c r="QHT286" s="63"/>
      <c r="QHU286" s="112"/>
      <c r="QHX286" s="63"/>
      <c r="QHY286" s="112"/>
      <c r="QIB286" s="63"/>
      <c r="QIC286" s="112"/>
      <c r="QIF286" s="63"/>
      <c r="QIG286" s="112"/>
      <c r="QIJ286" s="63"/>
      <c r="QIK286" s="112"/>
      <c r="QIN286" s="63"/>
      <c r="QIO286" s="112"/>
      <c r="QIR286" s="63"/>
      <c r="QIS286" s="112"/>
      <c r="QIV286" s="63"/>
      <c r="QIW286" s="112"/>
      <c r="QIZ286" s="63"/>
      <c r="QJA286" s="112"/>
      <c r="QJD286" s="63"/>
      <c r="QJE286" s="112"/>
      <c r="QJH286" s="63"/>
      <c r="QJI286" s="112"/>
      <c r="QJL286" s="63"/>
      <c r="QJM286" s="112"/>
      <c r="QJP286" s="63"/>
      <c r="QJQ286" s="112"/>
      <c r="QJT286" s="63"/>
      <c r="QJU286" s="112"/>
      <c r="QJX286" s="63"/>
      <c r="QJY286" s="112"/>
      <c r="QKB286" s="63"/>
      <c r="QKC286" s="112"/>
      <c r="QKF286" s="63"/>
      <c r="QKG286" s="112"/>
      <c r="QKJ286" s="63"/>
      <c r="QKK286" s="112"/>
      <c r="QKN286" s="63"/>
      <c r="QKO286" s="112"/>
      <c r="QKR286" s="63"/>
      <c r="QKS286" s="112"/>
      <c r="QKV286" s="63"/>
      <c r="QKW286" s="112"/>
      <c r="QKZ286" s="63"/>
      <c r="QLA286" s="112"/>
      <c r="QLD286" s="63"/>
      <c r="QLE286" s="112"/>
      <c r="QLH286" s="63"/>
      <c r="QLI286" s="112"/>
      <c r="QLL286" s="63"/>
      <c r="QLM286" s="112"/>
      <c r="QLP286" s="63"/>
      <c r="QLQ286" s="112"/>
      <c r="QLT286" s="63"/>
      <c r="QLU286" s="112"/>
      <c r="QLX286" s="63"/>
      <c r="QLY286" s="112"/>
      <c r="QMB286" s="63"/>
      <c r="QMC286" s="112"/>
      <c r="QMF286" s="63"/>
      <c r="QMG286" s="112"/>
      <c r="QMJ286" s="63"/>
      <c r="QMK286" s="112"/>
      <c r="QMN286" s="63"/>
      <c r="QMO286" s="112"/>
      <c r="QMR286" s="63"/>
      <c r="QMS286" s="112"/>
      <c r="QMV286" s="63"/>
      <c r="QMW286" s="112"/>
      <c r="QMZ286" s="63"/>
      <c r="QNA286" s="112"/>
      <c r="QND286" s="63"/>
      <c r="QNE286" s="112"/>
      <c r="QNH286" s="63"/>
      <c r="QNI286" s="112"/>
      <c r="QNL286" s="63"/>
      <c r="QNM286" s="112"/>
      <c r="QNP286" s="63"/>
      <c r="QNQ286" s="112"/>
      <c r="QNT286" s="63"/>
      <c r="QNU286" s="112"/>
      <c r="QNX286" s="63"/>
      <c r="QNY286" s="112"/>
      <c r="QOB286" s="63"/>
      <c r="QOC286" s="112"/>
      <c r="QOF286" s="63"/>
      <c r="QOG286" s="112"/>
      <c r="QOJ286" s="63"/>
      <c r="QOK286" s="112"/>
      <c r="QON286" s="63"/>
      <c r="QOO286" s="112"/>
      <c r="QOR286" s="63"/>
      <c r="QOS286" s="112"/>
      <c r="QOV286" s="63"/>
      <c r="QOW286" s="112"/>
      <c r="QOZ286" s="63"/>
      <c r="QPA286" s="112"/>
      <c r="QPD286" s="63"/>
      <c r="QPE286" s="112"/>
      <c r="QPH286" s="63"/>
      <c r="QPI286" s="112"/>
      <c r="QPL286" s="63"/>
      <c r="QPM286" s="112"/>
      <c r="QPP286" s="63"/>
      <c r="QPQ286" s="112"/>
      <c r="QPT286" s="63"/>
      <c r="QPU286" s="112"/>
      <c r="QPX286" s="63"/>
      <c r="QPY286" s="112"/>
      <c r="QQB286" s="63"/>
      <c r="QQC286" s="112"/>
      <c r="QQF286" s="63"/>
      <c r="QQG286" s="112"/>
      <c r="QQJ286" s="63"/>
      <c r="QQK286" s="112"/>
      <c r="QQN286" s="63"/>
      <c r="QQO286" s="112"/>
      <c r="QQR286" s="63"/>
      <c r="QQS286" s="112"/>
      <c r="QQV286" s="63"/>
      <c r="QQW286" s="112"/>
      <c r="QQZ286" s="63"/>
      <c r="QRA286" s="112"/>
      <c r="QRD286" s="63"/>
      <c r="QRE286" s="112"/>
      <c r="QRH286" s="63"/>
      <c r="QRI286" s="112"/>
      <c r="QRL286" s="63"/>
      <c r="QRM286" s="112"/>
      <c r="QRP286" s="63"/>
      <c r="QRQ286" s="112"/>
      <c r="QRT286" s="63"/>
      <c r="QRU286" s="112"/>
      <c r="QRX286" s="63"/>
      <c r="QRY286" s="112"/>
      <c r="QSB286" s="63"/>
      <c r="QSC286" s="112"/>
      <c r="QSF286" s="63"/>
      <c r="QSG286" s="112"/>
      <c r="QSJ286" s="63"/>
      <c r="QSK286" s="112"/>
      <c r="QSN286" s="63"/>
      <c r="QSO286" s="112"/>
      <c r="QSR286" s="63"/>
      <c r="QSS286" s="112"/>
      <c r="QSV286" s="63"/>
      <c r="QSW286" s="112"/>
      <c r="QSZ286" s="63"/>
      <c r="QTA286" s="112"/>
      <c r="QTD286" s="63"/>
      <c r="QTE286" s="112"/>
      <c r="QTH286" s="63"/>
      <c r="QTI286" s="112"/>
      <c r="QTL286" s="63"/>
      <c r="QTM286" s="112"/>
      <c r="QTP286" s="63"/>
      <c r="QTQ286" s="112"/>
      <c r="QTT286" s="63"/>
      <c r="QTU286" s="112"/>
      <c r="QTX286" s="63"/>
      <c r="QTY286" s="112"/>
      <c r="QUB286" s="63"/>
      <c r="QUC286" s="112"/>
      <c r="QUF286" s="63"/>
      <c r="QUG286" s="112"/>
      <c r="QUJ286" s="63"/>
      <c r="QUK286" s="112"/>
      <c r="QUN286" s="63"/>
      <c r="QUO286" s="112"/>
      <c r="QUR286" s="63"/>
      <c r="QUS286" s="112"/>
      <c r="QUV286" s="63"/>
      <c r="QUW286" s="112"/>
      <c r="QUZ286" s="63"/>
      <c r="QVA286" s="112"/>
      <c r="QVD286" s="63"/>
      <c r="QVE286" s="112"/>
      <c r="QVH286" s="63"/>
      <c r="QVI286" s="112"/>
      <c r="QVL286" s="63"/>
      <c r="QVM286" s="112"/>
      <c r="QVP286" s="63"/>
      <c r="QVQ286" s="112"/>
      <c r="QVT286" s="63"/>
      <c r="QVU286" s="112"/>
      <c r="QVX286" s="63"/>
      <c r="QVY286" s="112"/>
      <c r="QWB286" s="63"/>
      <c r="QWC286" s="112"/>
      <c r="QWF286" s="63"/>
      <c r="QWG286" s="112"/>
      <c r="QWJ286" s="63"/>
      <c r="QWK286" s="112"/>
      <c r="QWN286" s="63"/>
      <c r="QWO286" s="112"/>
      <c r="QWR286" s="63"/>
      <c r="QWS286" s="112"/>
      <c r="QWV286" s="63"/>
      <c r="QWW286" s="112"/>
      <c r="QWZ286" s="63"/>
      <c r="QXA286" s="112"/>
      <c r="QXD286" s="63"/>
      <c r="QXE286" s="112"/>
      <c r="QXH286" s="63"/>
      <c r="QXI286" s="112"/>
      <c r="QXL286" s="63"/>
      <c r="QXM286" s="112"/>
      <c r="QXP286" s="63"/>
      <c r="QXQ286" s="112"/>
      <c r="QXT286" s="63"/>
      <c r="QXU286" s="112"/>
      <c r="QXX286" s="63"/>
      <c r="QXY286" s="112"/>
      <c r="QYB286" s="63"/>
      <c r="QYC286" s="112"/>
      <c r="QYF286" s="63"/>
      <c r="QYG286" s="112"/>
      <c r="QYJ286" s="63"/>
      <c r="QYK286" s="112"/>
      <c r="QYN286" s="63"/>
      <c r="QYO286" s="112"/>
      <c r="QYR286" s="63"/>
      <c r="QYS286" s="112"/>
      <c r="QYV286" s="63"/>
      <c r="QYW286" s="112"/>
      <c r="QYZ286" s="63"/>
      <c r="QZA286" s="112"/>
      <c r="QZD286" s="63"/>
      <c r="QZE286" s="112"/>
      <c r="QZH286" s="63"/>
      <c r="QZI286" s="112"/>
      <c r="QZL286" s="63"/>
      <c r="QZM286" s="112"/>
      <c r="QZP286" s="63"/>
      <c r="QZQ286" s="112"/>
      <c r="QZT286" s="63"/>
      <c r="QZU286" s="112"/>
      <c r="QZX286" s="63"/>
      <c r="QZY286" s="112"/>
      <c r="RAB286" s="63"/>
      <c r="RAC286" s="112"/>
      <c r="RAF286" s="63"/>
      <c r="RAG286" s="112"/>
      <c r="RAJ286" s="63"/>
      <c r="RAK286" s="112"/>
      <c r="RAN286" s="63"/>
      <c r="RAO286" s="112"/>
      <c r="RAR286" s="63"/>
      <c r="RAS286" s="112"/>
      <c r="RAV286" s="63"/>
      <c r="RAW286" s="112"/>
      <c r="RAZ286" s="63"/>
      <c r="RBA286" s="112"/>
      <c r="RBD286" s="63"/>
      <c r="RBE286" s="112"/>
      <c r="RBH286" s="63"/>
      <c r="RBI286" s="112"/>
      <c r="RBL286" s="63"/>
      <c r="RBM286" s="112"/>
      <c r="RBP286" s="63"/>
      <c r="RBQ286" s="112"/>
      <c r="RBT286" s="63"/>
      <c r="RBU286" s="112"/>
      <c r="RBX286" s="63"/>
      <c r="RBY286" s="112"/>
      <c r="RCB286" s="63"/>
      <c r="RCC286" s="112"/>
      <c r="RCF286" s="63"/>
      <c r="RCG286" s="112"/>
      <c r="RCJ286" s="63"/>
      <c r="RCK286" s="112"/>
      <c r="RCN286" s="63"/>
      <c r="RCO286" s="112"/>
      <c r="RCR286" s="63"/>
      <c r="RCS286" s="112"/>
      <c r="RCV286" s="63"/>
      <c r="RCW286" s="112"/>
      <c r="RCZ286" s="63"/>
      <c r="RDA286" s="112"/>
      <c r="RDD286" s="63"/>
      <c r="RDE286" s="112"/>
      <c r="RDH286" s="63"/>
      <c r="RDI286" s="112"/>
      <c r="RDL286" s="63"/>
      <c r="RDM286" s="112"/>
      <c r="RDP286" s="63"/>
      <c r="RDQ286" s="112"/>
      <c r="RDT286" s="63"/>
      <c r="RDU286" s="112"/>
      <c r="RDX286" s="63"/>
      <c r="RDY286" s="112"/>
      <c r="REB286" s="63"/>
      <c r="REC286" s="112"/>
      <c r="REF286" s="63"/>
      <c r="REG286" s="112"/>
      <c r="REJ286" s="63"/>
      <c r="REK286" s="112"/>
      <c r="REN286" s="63"/>
      <c r="REO286" s="112"/>
      <c r="RER286" s="63"/>
      <c r="RES286" s="112"/>
      <c r="REV286" s="63"/>
      <c r="REW286" s="112"/>
      <c r="REZ286" s="63"/>
      <c r="RFA286" s="112"/>
      <c r="RFD286" s="63"/>
      <c r="RFE286" s="112"/>
      <c r="RFH286" s="63"/>
      <c r="RFI286" s="112"/>
      <c r="RFL286" s="63"/>
      <c r="RFM286" s="112"/>
      <c r="RFP286" s="63"/>
      <c r="RFQ286" s="112"/>
      <c r="RFT286" s="63"/>
      <c r="RFU286" s="112"/>
      <c r="RFX286" s="63"/>
      <c r="RFY286" s="112"/>
      <c r="RGB286" s="63"/>
      <c r="RGC286" s="112"/>
      <c r="RGF286" s="63"/>
      <c r="RGG286" s="112"/>
      <c r="RGJ286" s="63"/>
      <c r="RGK286" s="112"/>
      <c r="RGN286" s="63"/>
      <c r="RGO286" s="112"/>
      <c r="RGR286" s="63"/>
      <c r="RGS286" s="112"/>
      <c r="RGV286" s="63"/>
      <c r="RGW286" s="112"/>
      <c r="RGZ286" s="63"/>
      <c r="RHA286" s="112"/>
      <c r="RHD286" s="63"/>
      <c r="RHE286" s="112"/>
      <c r="RHH286" s="63"/>
      <c r="RHI286" s="112"/>
      <c r="RHL286" s="63"/>
      <c r="RHM286" s="112"/>
      <c r="RHP286" s="63"/>
      <c r="RHQ286" s="112"/>
      <c r="RHT286" s="63"/>
      <c r="RHU286" s="112"/>
      <c r="RHX286" s="63"/>
      <c r="RHY286" s="112"/>
      <c r="RIB286" s="63"/>
      <c r="RIC286" s="112"/>
      <c r="RIF286" s="63"/>
      <c r="RIG286" s="112"/>
      <c r="RIJ286" s="63"/>
      <c r="RIK286" s="112"/>
      <c r="RIN286" s="63"/>
      <c r="RIO286" s="112"/>
      <c r="RIR286" s="63"/>
      <c r="RIS286" s="112"/>
      <c r="RIV286" s="63"/>
      <c r="RIW286" s="112"/>
      <c r="RIZ286" s="63"/>
      <c r="RJA286" s="112"/>
      <c r="RJD286" s="63"/>
      <c r="RJE286" s="112"/>
      <c r="RJH286" s="63"/>
      <c r="RJI286" s="112"/>
      <c r="RJL286" s="63"/>
      <c r="RJM286" s="112"/>
      <c r="RJP286" s="63"/>
      <c r="RJQ286" s="112"/>
      <c r="RJT286" s="63"/>
      <c r="RJU286" s="112"/>
      <c r="RJX286" s="63"/>
      <c r="RJY286" s="112"/>
      <c r="RKB286" s="63"/>
      <c r="RKC286" s="112"/>
      <c r="RKF286" s="63"/>
      <c r="RKG286" s="112"/>
      <c r="RKJ286" s="63"/>
      <c r="RKK286" s="112"/>
      <c r="RKN286" s="63"/>
      <c r="RKO286" s="112"/>
      <c r="RKR286" s="63"/>
      <c r="RKS286" s="112"/>
      <c r="RKV286" s="63"/>
      <c r="RKW286" s="112"/>
      <c r="RKZ286" s="63"/>
      <c r="RLA286" s="112"/>
      <c r="RLD286" s="63"/>
      <c r="RLE286" s="112"/>
      <c r="RLH286" s="63"/>
      <c r="RLI286" s="112"/>
      <c r="RLL286" s="63"/>
      <c r="RLM286" s="112"/>
      <c r="RLP286" s="63"/>
      <c r="RLQ286" s="112"/>
      <c r="RLT286" s="63"/>
      <c r="RLU286" s="112"/>
      <c r="RLX286" s="63"/>
      <c r="RLY286" s="112"/>
      <c r="RMB286" s="63"/>
      <c r="RMC286" s="112"/>
      <c r="RMF286" s="63"/>
      <c r="RMG286" s="112"/>
      <c r="RMJ286" s="63"/>
      <c r="RMK286" s="112"/>
      <c r="RMN286" s="63"/>
      <c r="RMO286" s="112"/>
      <c r="RMR286" s="63"/>
      <c r="RMS286" s="112"/>
      <c r="RMV286" s="63"/>
      <c r="RMW286" s="112"/>
      <c r="RMZ286" s="63"/>
      <c r="RNA286" s="112"/>
      <c r="RND286" s="63"/>
      <c r="RNE286" s="112"/>
      <c r="RNH286" s="63"/>
      <c r="RNI286" s="112"/>
      <c r="RNL286" s="63"/>
      <c r="RNM286" s="112"/>
      <c r="RNP286" s="63"/>
      <c r="RNQ286" s="112"/>
      <c r="RNT286" s="63"/>
      <c r="RNU286" s="112"/>
      <c r="RNX286" s="63"/>
      <c r="RNY286" s="112"/>
      <c r="ROB286" s="63"/>
      <c r="ROC286" s="112"/>
      <c r="ROF286" s="63"/>
      <c r="ROG286" s="112"/>
      <c r="ROJ286" s="63"/>
      <c r="ROK286" s="112"/>
      <c r="RON286" s="63"/>
      <c r="ROO286" s="112"/>
      <c r="ROR286" s="63"/>
      <c r="ROS286" s="112"/>
      <c r="ROV286" s="63"/>
      <c r="ROW286" s="112"/>
      <c r="ROZ286" s="63"/>
      <c r="RPA286" s="112"/>
      <c r="RPD286" s="63"/>
      <c r="RPE286" s="112"/>
      <c r="RPH286" s="63"/>
      <c r="RPI286" s="112"/>
      <c r="RPL286" s="63"/>
      <c r="RPM286" s="112"/>
      <c r="RPP286" s="63"/>
      <c r="RPQ286" s="112"/>
      <c r="RPT286" s="63"/>
      <c r="RPU286" s="112"/>
      <c r="RPX286" s="63"/>
      <c r="RPY286" s="112"/>
      <c r="RQB286" s="63"/>
      <c r="RQC286" s="112"/>
      <c r="RQF286" s="63"/>
      <c r="RQG286" s="112"/>
      <c r="RQJ286" s="63"/>
      <c r="RQK286" s="112"/>
      <c r="RQN286" s="63"/>
      <c r="RQO286" s="112"/>
      <c r="RQR286" s="63"/>
      <c r="RQS286" s="112"/>
      <c r="RQV286" s="63"/>
      <c r="RQW286" s="112"/>
      <c r="RQZ286" s="63"/>
      <c r="RRA286" s="112"/>
      <c r="RRD286" s="63"/>
      <c r="RRE286" s="112"/>
      <c r="RRH286" s="63"/>
      <c r="RRI286" s="112"/>
      <c r="RRL286" s="63"/>
      <c r="RRM286" s="112"/>
      <c r="RRP286" s="63"/>
      <c r="RRQ286" s="112"/>
      <c r="RRT286" s="63"/>
      <c r="RRU286" s="112"/>
      <c r="RRX286" s="63"/>
      <c r="RRY286" s="112"/>
      <c r="RSB286" s="63"/>
      <c r="RSC286" s="112"/>
      <c r="RSF286" s="63"/>
      <c r="RSG286" s="112"/>
      <c r="RSJ286" s="63"/>
      <c r="RSK286" s="112"/>
      <c r="RSN286" s="63"/>
      <c r="RSO286" s="112"/>
      <c r="RSR286" s="63"/>
      <c r="RSS286" s="112"/>
      <c r="RSV286" s="63"/>
      <c r="RSW286" s="112"/>
      <c r="RSZ286" s="63"/>
      <c r="RTA286" s="112"/>
      <c r="RTD286" s="63"/>
      <c r="RTE286" s="112"/>
      <c r="RTH286" s="63"/>
      <c r="RTI286" s="112"/>
      <c r="RTL286" s="63"/>
      <c r="RTM286" s="112"/>
      <c r="RTP286" s="63"/>
      <c r="RTQ286" s="112"/>
      <c r="RTT286" s="63"/>
      <c r="RTU286" s="112"/>
      <c r="RTX286" s="63"/>
      <c r="RTY286" s="112"/>
      <c r="RUB286" s="63"/>
      <c r="RUC286" s="112"/>
      <c r="RUF286" s="63"/>
      <c r="RUG286" s="112"/>
      <c r="RUJ286" s="63"/>
      <c r="RUK286" s="112"/>
      <c r="RUN286" s="63"/>
      <c r="RUO286" s="112"/>
      <c r="RUR286" s="63"/>
      <c r="RUS286" s="112"/>
      <c r="RUV286" s="63"/>
      <c r="RUW286" s="112"/>
      <c r="RUZ286" s="63"/>
      <c r="RVA286" s="112"/>
      <c r="RVD286" s="63"/>
      <c r="RVE286" s="112"/>
      <c r="RVH286" s="63"/>
      <c r="RVI286" s="112"/>
      <c r="RVL286" s="63"/>
      <c r="RVM286" s="112"/>
      <c r="RVP286" s="63"/>
      <c r="RVQ286" s="112"/>
      <c r="RVT286" s="63"/>
      <c r="RVU286" s="112"/>
      <c r="RVX286" s="63"/>
      <c r="RVY286" s="112"/>
      <c r="RWB286" s="63"/>
      <c r="RWC286" s="112"/>
      <c r="RWF286" s="63"/>
      <c r="RWG286" s="112"/>
      <c r="RWJ286" s="63"/>
      <c r="RWK286" s="112"/>
      <c r="RWN286" s="63"/>
      <c r="RWO286" s="112"/>
      <c r="RWR286" s="63"/>
      <c r="RWS286" s="112"/>
      <c r="RWV286" s="63"/>
      <c r="RWW286" s="112"/>
      <c r="RWZ286" s="63"/>
      <c r="RXA286" s="112"/>
      <c r="RXD286" s="63"/>
      <c r="RXE286" s="112"/>
      <c r="RXH286" s="63"/>
      <c r="RXI286" s="112"/>
      <c r="RXL286" s="63"/>
      <c r="RXM286" s="112"/>
      <c r="RXP286" s="63"/>
      <c r="RXQ286" s="112"/>
      <c r="RXT286" s="63"/>
      <c r="RXU286" s="112"/>
      <c r="RXX286" s="63"/>
      <c r="RXY286" s="112"/>
      <c r="RYB286" s="63"/>
      <c r="RYC286" s="112"/>
      <c r="RYF286" s="63"/>
      <c r="RYG286" s="112"/>
      <c r="RYJ286" s="63"/>
      <c r="RYK286" s="112"/>
      <c r="RYN286" s="63"/>
      <c r="RYO286" s="112"/>
      <c r="RYR286" s="63"/>
      <c r="RYS286" s="112"/>
      <c r="RYV286" s="63"/>
      <c r="RYW286" s="112"/>
      <c r="RYZ286" s="63"/>
      <c r="RZA286" s="112"/>
      <c r="RZD286" s="63"/>
      <c r="RZE286" s="112"/>
      <c r="RZH286" s="63"/>
      <c r="RZI286" s="112"/>
      <c r="RZL286" s="63"/>
      <c r="RZM286" s="112"/>
      <c r="RZP286" s="63"/>
      <c r="RZQ286" s="112"/>
      <c r="RZT286" s="63"/>
      <c r="RZU286" s="112"/>
      <c r="RZX286" s="63"/>
      <c r="RZY286" s="112"/>
      <c r="SAB286" s="63"/>
      <c r="SAC286" s="112"/>
      <c r="SAF286" s="63"/>
      <c r="SAG286" s="112"/>
      <c r="SAJ286" s="63"/>
      <c r="SAK286" s="112"/>
      <c r="SAN286" s="63"/>
      <c r="SAO286" s="112"/>
      <c r="SAR286" s="63"/>
      <c r="SAS286" s="112"/>
      <c r="SAV286" s="63"/>
      <c r="SAW286" s="112"/>
      <c r="SAZ286" s="63"/>
      <c r="SBA286" s="112"/>
      <c r="SBD286" s="63"/>
      <c r="SBE286" s="112"/>
      <c r="SBH286" s="63"/>
      <c r="SBI286" s="112"/>
      <c r="SBL286" s="63"/>
      <c r="SBM286" s="112"/>
      <c r="SBP286" s="63"/>
      <c r="SBQ286" s="112"/>
      <c r="SBT286" s="63"/>
      <c r="SBU286" s="112"/>
      <c r="SBX286" s="63"/>
      <c r="SBY286" s="112"/>
      <c r="SCB286" s="63"/>
      <c r="SCC286" s="112"/>
      <c r="SCF286" s="63"/>
      <c r="SCG286" s="112"/>
      <c r="SCJ286" s="63"/>
      <c r="SCK286" s="112"/>
      <c r="SCN286" s="63"/>
      <c r="SCO286" s="112"/>
      <c r="SCR286" s="63"/>
      <c r="SCS286" s="112"/>
      <c r="SCV286" s="63"/>
      <c r="SCW286" s="112"/>
      <c r="SCZ286" s="63"/>
      <c r="SDA286" s="112"/>
      <c r="SDD286" s="63"/>
      <c r="SDE286" s="112"/>
      <c r="SDH286" s="63"/>
      <c r="SDI286" s="112"/>
      <c r="SDL286" s="63"/>
      <c r="SDM286" s="112"/>
      <c r="SDP286" s="63"/>
      <c r="SDQ286" s="112"/>
      <c r="SDT286" s="63"/>
      <c r="SDU286" s="112"/>
      <c r="SDX286" s="63"/>
      <c r="SDY286" s="112"/>
      <c r="SEB286" s="63"/>
      <c r="SEC286" s="112"/>
      <c r="SEF286" s="63"/>
      <c r="SEG286" s="112"/>
      <c r="SEJ286" s="63"/>
      <c r="SEK286" s="112"/>
      <c r="SEN286" s="63"/>
      <c r="SEO286" s="112"/>
      <c r="SER286" s="63"/>
      <c r="SES286" s="112"/>
      <c r="SEV286" s="63"/>
      <c r="SEW286" s="112"/>
      <c r="SEZ286" s="63"/>
      <c r="SFA286" s="112"/>
      <c r="SFD286" s="63"/>
      <c r="SFE286" s="112"/>
      <c r="SFH286" s="63"/>
      <c r="SFI286" s="112"/>
      <c r="SFL286" s="63"/>
      <c r="SFM286" s="112"/>
      <c r="SFP286" s="63"/>
      <c r="SFQ286" s="112"/>
      <c r="SFT286" s="63"/>
      <c r="SFU286" s="112"/>
      <c r="SFX286" s="63"/>
      <c r="SFY286" s="112"/>
      <c r="SGB286" s="63"/>
      <c r="SGC286" s="112"/>
      <c r="SGF286" s="63"/>
      <c r="SGG286" s="112"/>
      <c r="SGJ286" s="63"/>
      <c r="SGK286" s="112"/>
      <c r="SGN286" s="63"/>
      <c r="SGO286" s="112"/>
      <c r="SGR286" s="63"/>
      <c r="SGS286" s="112"/>
      <c r="SGV286" s="63"/>
      <c r="SGW286" s="112"/>
      <c r="SGZ286" s="63"/>
      <c r="SHA286" s="112"/>
      <c r="SHD286" s="63"/>
      <c r="SHE286" s="112"/>
      <c r="SHH286" s="63"/>
      <c r="SHI286" s="112"/>
      <c r="SHL286" s="63"/>
      <c r="SHM286" s="112"/>
      <c r="SHP286" s="63"/>
      <c r="SHQ286" s="112"/>
      <c r="SHT286" s="63"/>
      <c r="SHU286" s="112"/>
      <c r="SHX286" s="63"/>
      <c r="SHY286" s="112"/>
      <c r="SIB286" s="63"/>
      <c r="SIC286" s="112"/>
      <c r="SIF286" s="63"/>
      <c r="SIG286" s="112"/>
      <c r="SIJ286" s="63"/>
      <c r="SIK286" s="112"/>
      <c r="SIN286" s="63"/>
      <c r="SIO286" s="112"/>
      <c r="SIR286" s="63"/>
      <c r="SIS286" s="112"/>
      <c r="SIV286" s="63"/>
      <c r="SIW286" s="112"/>
      <c r="SIZ286" s="63"/>
      <c r="SJA286" s="112"/>
      <c r="SJD286" s="63"/>
      <c r="SJE286" s="112"/>
      <c r="SJH286" s="63"/>
      <c r="SJI286" s="112"/>
      <c r="SJL286" s="63"/>
      <c r="SJM286" s="112"/>
      <c r="SJP286" s="63"/>
      <c r="SJQ286" s="112"/>
      <c r="SJT286" s="63"/>
      <c r="SJU286" s="112"/>
      <c r="SJX286" s="63"/>
      <c r="SJY286" s="112"/>
      <c r="SKB286" s="63"/>
      <c r="SKC286" s="112"/>
      <c r="SKF286" s="63"/>
      <c r="SKG286" s="112"/>
      <c r="SKJ286" s="63"/>
      <c r="SKK286" s="112"/>
      <c r="SKN286" s="63"/>
      <c r="SKO286" s="112"/>
      <c r="SKR286" s="63"/>
      <c r="SKS286" s="112"/>
      <c r="SKV286" s="63"/>
      <c r="SKW286" s="112"/>
      <c r="SKZ286" s="63"/>
      <c r="SLA286" s="112"/>
      <c r="SLD286" s="63"/>
      <c r="SLE286" s="112"/>
      <c r="SLH286" s="63"/>
      <c r="SLI286" s="112"/>
      <c r="SLL286" s="63"/>
      <c r="SLM286" s="112"/>
      <c r="SLP286" s="63"/>
      <c r="SLQ286" s="112"/>
      <c r="SLT286" s="63"/>
      <c r="SLU286" s="112"/>
      <c r="SLX286" s="63"/>
      <c r="SLY286" s="112"/>
      <c r="SMB286" s="63"/>
      <c r="SMC286" s="112"/>
      <c r="SMF286" s="63"/>
      <c r="SMG286" s="112"/>
      <c r="SMJ286" s="63"/>
      <c r="SMK286" s="112"/>
      <c r="SMN286" s="63"/>
      <c r="SMO286" s="112"/>
      <c r="SMR286" s="63"/>
      <c r="SMS286" s="112"/>
      <c r="SMV286" s="63"/>
      <c r="SMW286" s="112"/>
      <c r="SMZ286" s="63"/>
      <c r="SNA286" s="112"/>
      <c r="SND286" s="63"/>
      <c r="SNE286" s="112"/>
      <c r="SNH286" s="63"/>
      <c r="SNI286" s="112"/>
      <c r="SNL286" s="63"/>
      <c r="SNM286" s="112"/>
      <c r="SNP286" s="63"/>
      <c r="SNQ286" s="112"/>
      <c r="SNT286" s="63"/>
      <c r="SNU286" s="112"/>
      <c r="SNX286" s="63"/>
      <c r="SNY286" s="112"/>
      <c r="SOB286" s="63"/>
      <c r="SOC286" s="112"/>
      <c r="SOF286" s="63"/>
      <c r="SOG286" s="112"/>
      <c r="SOJ286" s="63"/>
      <c r="SOK286" s="112"/>
      <c r="SON286" s="63"/>
      <c r="SOO286" s="112"/>
      <c r="SOR286" s="63"/>
      <c r="SOS286" s="112"/>
      <c r="SOV286" s="63"/>
      <c r="SOW286" s="112"/>
      <c r="SOZ286" s="63"/>
      <c r="SPA286" s="112"/>
      <c r="SPD286" s="63"/>
      <c r="SPE286" s="112"/>
      <c r="SPH286" s="63"/>
      <c r="SPI286" s="112"/>
      <c r="SPL286" s="63"/>
      <c r="SPM286" s="112"/>
      <c r="SPP286" s="63"/>
      <c r="SPQ286" s="112"/>
      <c r="SPT286" s="63"/>
      <c r="SPU286" s="112"/>
      <c r="SPX286" s="63"/>
      <c r="SPY286" s="112"/>
      <c r="SQB286" s="63"/>
      <c r="SQC286" s="112"/>
      <c r="SQF286" s="63"/>
      <c r="SQG286" s="112"/>
      <c r="SQJ286" s="63"/>
      <c r="SQK286" s="112"/>
      <c r="SQN286" s="63"/>
      <c r="SQO286" s="112"/>
      <c r="SQR286" s="63"/>
      <c r="SQS286" s="112"/>
      <c r="SQV286" s="63"/>
      <c r="SQW286" s="112"/>
      <c r="SQZ286" s="63"/>
      <c r="SRA286" s="112"/>
      <c r="SRD286" s="63"/>
      <c r="SRE286" s="112"/>
      <c r="SRH286" s="63"/>
      <c r="SRI286" s="112"/>
      <c r="SRL286" s="63"/>
      <c r="SRM286" s="112"/>
      <c r="SRP286" s="63"/>
      <c r="SRQ286" s="112"/>
      <c r="SRT286" s="63"/>
      <c r="SRU286" s="112"/>
      <c r="SRX286" s="63"/>
      <c r="SRY286" s="112"/>
      <c r="SSB286" s="63"/>
      <c r="SSC286" s="112"/>
      <c r="SSF286" s="63"/>
      <c r="SSG286" s="112"/>
      <c r="SSJ286" s="63"/>
      <c r="SSK286" s="112"/>
      <c r="SSN286" s="63"/>
      <c r="SSO286" s="112"/>
      <c r="SSR286" s="63"/>
      <c r="SSS286" s="112"/>
      <c r="SSV286" s="63"/>
      <c r="SSW286" s="112"/>
      <c r="SSZ286" s="63"/>
      <c r="STA286" s="112"/>
      <c r="STD286" s="63"/>
      <c r="STE286" s="112"/>
      <c r="STH286" s="63"/>
      <c r="STI286" s="112"/>
      <c r="STL286" s="63"/>
      <c r="STM286" s="112"/>
      <c r="STP286" s="63"/>
      <c r="STQ286" s="112"/>
      <c r="STT286" s="63"/>
      <c r="STU286" s="112"/>
      <c r="STX286" s="63"/>
      <c r="STY286" s="112"/>
      <c r="SUB286" s="63"/>
      <c r="SUC286" s="112"/>
      <c r="SUF286" s="63"/>
      <c r="SUG286" s="112"/>
      <c r="SUJ286" s="63"/>
      <c r="SUK286" s="112"/>
      <c r="SUN286" s="63"/>
      <c r="SUO286" s="112"/>
      <c r="SUR286" s="63"/>
      <c r="SUS286" s="112"/>
      <c r="SUV286" s="63"/>
      <c r="SUW286" s="112"/>
      <c r="SUZ286" s="63"/>
      <c r="SVA286" s="112"/>
      <c r="SVD286" s="63"/>
      <c r="SVE286" s="112"/>
      <c r="SVH286" s="63"/>
      <c r="SVI286" s="112"/>
      <c r="SVL286" s="63"/>
      <c r="SVM286" s="112"/>
      <c r="SVP286" s="63"/>
      <c r="SVQ286" s="112"/>
      <c r="SVT286" s="63"/>
      <c r="SVU286" s="112"/>
      <c r="SVX286" s="63"/>
      <c r="SVY286" s="112"/>
      <c r="SWB286" s="63"/>
      <c r="SWC286" s="112"/>
      <c r="SWF286" s="63"/>
      <c r="SWG286" s="112"/>
      <c r="SWJ286" s="63"/>
      <c r="SWK286" s="112"/>
      <c r="SWN286" s="63"/>
      <c r="SWO286" s="112"/>
      <c r="SWR286" s="63"/>
      <c r="SWS286" s="112"/>
      <c r="SWV286" s="63"/>
      <c r="SWW286" s="112"/>
      <c r="SWZ286" s="63"/>
      <c r="SXA286" s="112"/>
      <c r="SXD286" s="63"/>
      <c r="SXE286" s="112"/>
      <c r="SXH286" s="63"/>
      <c r="SXI286" s="112"/>
      <c r="SXL286" s="63"/>
      <c r="SXM286" s="112"/>
      <c r="SXP286" s="63"/>
      <c r="SXQ286" s="112"/>
      <c r="SXT286" s="63"/>
      <c r="SXU286" s="112"/>
      <c r="SXX286" s="63"/>
      <c r="SXY286" s="112"/>
      <c r="SYB286" s="63"/>
      <c r="SYC286" s="112"/>
      <c r="SYF286" s="63"/>
      <c r="SYG286" s="112"/>
      <c r="SYJ286" s="63"/>
      <c r="SYK286" s="112"/>
      <c r="SYN286" s="63"/>
      <c r="SYO286" s="112"/>
      <c r="SYR286" s="63"/>
      <c r="SYS286" s="112"/>
      <c r="SYV286" s="63"/>
      <c r="SYW286" s="112"/>
      <c r="SYZ286" s="63"/>
      <c r="SZA286" s="112"/>
      <c r="SZD286" s="63"/>
      <c r="SZE286" s="112"/>
      <c r="SZH286" s="63"/>
      <c r="SZI286" s="112"/>
      <c r="SZL286" s="63"/>
      <c r="SZM286" s="112"/>
      <c r="SZP286" s="63"/>
      <c r="SZQ286" s="112"/>
      <c r="SZT286" s="63"/>
      <c r="SZU286" s="112"/>
      <c r="SZX286" s="63"/>
      <c r="SZY286" s="112"/>
      <c r="TAB286" s="63"/>
      <c r="TAC286" s="112"/>
      <c r="TAF286" s="63"/>
      <c r="TAG286" s="112"/>
      <c r="TAJ286" s="63"/>
      <c r="TAK286" s="112"/>
      <c r="TAN286" s="63"/>
      <c r="TAO286" s="112"/>
      <c r="TAR286" s="63"/>
      <c r="TAS286" s="112"/>
      <c r="TAV286" s="63"/>
      <c r="TAW286" s="112"/>
      <c r="TAZ286" s="63"/>
      <c r="TBA286" s="112"/>
      <c r="TBD286" s="63"/>
      <c r="TBE286" s="112"/>
      <c r="TBH286" s="63"/>
      <c r="TBI286" s="112"/>
      <c r="TBL286" s="63"/>
      <c r="TBM286" s="112"/>
      <c r="TBP286" s="63"/>
      <c r="TBQ286" s="112"/>
      <c r="TBT286" s="63"/>
      <c r="TBU286" s="112"/>
      <c r="TBX286" s="63"/>
      <c r="TBY286" s="112"/>
      <c r="TCB286" s="63"/>
      <c r="TCC286" s="112"/>
      <c r="TCF286" s="63"/>
      <c r="TCG286" s="112"/>
      <c r="TCJ286" s="63"/>
      <c r="TCK286" s="112"/>
      <c r="TCN286" s="63"/>
      <c r="TCO286" s="112"/>
      <c r="TCR286" s="63"/>
      <c r="TCS286" s="112"/>
      <c r="TCV286" s="63"/>
      <c r="TCW286" s="112"/>
      <c r="TCZ286" s="63"/>
      <c r="TDA286" s="112"/>
      <c r="TDD286" s="63"/>
      <c r="TDE286" s="112"/>
      <c r="TDH286" s="63"/>
      <c r="TDI286" s="112"/>
      <c r="TDL286" s="63"/>
      <c r="TDM286" s="112"/>
      <c r="TDP286" s="63"/>
      <c r="TDQ286" s="112"/>
      <c r="TDT286" s="63"/>
      <c r="TDU286" s="112"/>
      <c r="TDX286" s="63"/>
      <c r="TDY286" s="112"/>
      <c r="TEB286" s="63"/>
      <c r="TEC286" s="112"/>
      <c r="TEF286" s="63"/>
      <c r="TEG286" s="112"/>
      <c r="TEJ286" s="63"/>
      <c r="TEK286" s="112"/>
      <c r="TEN286" s="63"/>
      <c r="TEO286" s="112"/>
      <c r="TER286" s="63"/>
      <c r="TES286" s="112"/>
      <c r="TEV286" s="63"/>
      <c r="TEW286" s="112"/>
      <c r="TEZ286" s="63"/>
      <c r="TFA286" s="112"/>
      <c r="TFD286" s="63"/>
      <c r="TFE286" s="112"/>
      <c r="TFH286" s="63"/>
      <c r="TFI286" s="112"/>
      <c r="TFL286" s="63"/>
      <c r="TFM286" s="112"/>
      <c r="TFP286" s="63"/>
      <c r="TFQ286" s="112"/>
      <c r="TFT286" s="63"/>
      <c r="TFU286" s="112"/>
      <c r="TFX286" s="63"/>
      <c r="TFY286" s="112"/>
      <c r="TGB286" s="63"/>
      <c r="TGC286" s="112"/>
      <c r="TGF286" s="63"/>
      <c r="TGG286" s="112"/>
      <c r="TGJ286" s="63"/>
      <c r="TGK286" s="112"/>
      <c r="TGN286" s="63"/>
      <c r="TGO286" s="112"/>
      <c r="TGR286" s="63"/>
      <c r="TGS286" s="112"/>
      <c r="TGV286" s="63"/>
      <c r="TGW286" s="112"/>
      <c r="TGZ286" s="63"/>
      <c r="THA286" s="112"/>
      <c r="THD286" s="63"/>
      <c r="THE286" s="112"/>
      <c r="THH286" s="63"/>
      <c r="THI286" s="112"/>
      <c r="THL286" s="63"/>
      <c r="THM286" s="112"/>
      <c r="THP286" s="63"/>
      <c r="THQ286" s="112"/>
      <c r="THT286" s="63"/>
      <c r="THU286" s="112"/>
      <c r="THX286" s="63"/>
      <c r="THY286" s="112"/>
      <c r="TIB286" s="63"/>
      <c r="TIC286" s="112"/>
      <c r="TIF286" s="63"/>
      <c r="TIG286" s="112"/>
      <c r="TIJ286" s="63"/>
      <c r="TIK286" s="112"/>
      <c r="TIN286" s="63"/>
      <c r="TIO286" s="112"/>
      <c r="TIR286" s="63"/>
      <c r="TIS286" s="112"/>
      <c r="TIV286" s="63"/>
      <c r="TIW286" s="112"/>
      <c r="TIZ286" s="63"/>
      <c r="TJA286" s="112"/>
      <c r="TJD286" s="63"/>
      <c r="TJE286" s="112"/>
      <c r="TJH286" s="63"/>
      <c r="TJI286" s="112"/>
      <c r="TJL286" s="63"/>
      <c r="TJM286" s="112"/>
      <c r="TJP286" s="63"/>
      <c r="TJQ286" s="112"/>
      <c r="TJT286" s="63"/>
      <c r="TJU286" s="112"/>
      <c r="TJX286" s="63"/>
      <c r="TJY286" s="112"/>
      <c r="TKB286" s="63"/>
      <c r="TKC286" s="112"/>
      <c r="TKF286" s="63"/>
      <c r="TKG286" s="112"/>
      <c r="TKJ286" s="63"/>
      <c r="TKK286" s="112"/>
      <c r="TKN286" s="63"/>
      <c r="TKO286" s="112"/>
      <c r="TKR286" s="63"/>
      <c r="TKS286" s="112"/>
      <c r="TKV286" s="63"/>
      <c r="TKW286" s="112"/>
      <c r="TKZ286" s="63"/>
      <c r="TLA286" s="112"/>
      <c r="TLD286" s="63"/>
      <c r="TLE286" s="112"/>
      <c r="TLH286" s="63"/>
      <c r="TLI286" s="112"/>
      <c r="TLL286" s="63"/>
      <c r="TLM286" s="112"/>
      <c r="TLP286" s="63"/>
      <c r="TLQ286" s="112"/>
      <c r="TLT286" s="63"/>
      <c r="TLU286" s="112"/>
      <c r="TLX286" s="63"/>
      <c r="TLY286" s="112"/>
      <c r="TMB286" s="63"/>
      <c r="TMC286" s="112"/>
      <c r="TMF286" s="63"/>
      <c r="TMG286" s="112"/>
      <c r="TMJ286" s="63"/>
      <c r="TMK286" s="112"/>
      <c r="TMN286" s="63"/>
      <c r="TMO286" s="112"/>
      <c r="TMR286" s="63"/>
      <c r="TMS286" s="112"/>
      <c r="TMV286" s="63"/>
      <c r="TMW286" s="112"/>
      <c r="TMZ286" s="63"/>
      <c r="TNA286" s="112"/>
      <c r="TND286" s="63"/>
      <c r="TNE286" s="112"/>
      <c r="TNH286" s="63"/>
      <c r="TNI286" s="112"/>
      <c r="TNL286" s="63"/>
      <c r="TNM286" s="112"/>
      <c r="TNP286" s="63"/>
      <c r="TNQ286" s="112"/>
      <c r="TNT286" s="63"/>
      <c r="TNU286" s="112"/>
      <c r="TNX286" s="63"/>
      <c r="TNY286" s="112"/>
      <c r="TOB286" s="63"/>
      <c r="TOC286" s="112"/>
      <c r="TOF286" s="63"/>
      <c r="TOG286" s="112"/>
      <c r="TOJ286" s="63"/>
      <c r="TOK286" s="112"/>
      <c r="TON286" s="63"/>
      <c r="TOO286" s="112"/>
      <c r="TOR286" s="63"/>
      <c r="TOS286" s="112"/>
      <c r="TOV286" s="63"/>
      <c r="TOW286" s="112"/>
      <c r="TOZ286" s="63"/>
      <c r="TPA286" s="112"/>
      <c r="TPD286" s="63"/>
      <c r="TPE286" s="112"/>
      <c r="TPH286" s="63"/>
      <c r="TPI286" s="112"/>
      <c r="TPL286" s="63"/>
      <c r="TPM286" s="112"/>
      <c r="TPP286" s="63"/>
      <c r="TPQ286" s="112"/>
      <c r="TPT286" s="63"/>
      <c r="TPU286" s="112"/>
      <c r="TPX286" s="63"/>
      <c r="TPY286" s="112"/>
      <c r="TQB286" s="63"/>
      <c r="TQC286" s="112"/>
      <c r="TQF286" s="63"/>
      <c r="TQG286" s="112"/>
      <c r="TQJ286" s="63"/>
      <c r="TQK286" s="112"/>
      <c r="TQN286" s="63"/>
      <c r="TQO286" s="112"/>
      <c r="TQR286" s="63"/>
      <c r="TQS286" s="112"/>
      <c r="TQV286" s="63"/>
      <c r="TQW286" s="112"/>
      <c r="TQZ286" s="63"/>
      <c r="TRA286" s="112"/>
      <c r="TRD286" s="63"/>
      <c r="TRE286" s="112"/>
      <c r="TRH286" s="63"/>
      <c r="TRI286" s="112"/>
      <c r="TRL286" s="63"/>
      <c r="TRM286" s="112"/>
      <c r="TRP286" s="63"/>
      <c r="TRQ286" s="112"/>
      <c r="TRT286" s="63"/>
      <c r="TRU286" s="112"/>
      <c r="TRX286" s="63"/>
      <c r="TRY286" s="112"/>
      <c r="TSB286" s="63"/>
      <c r="TSC286" s="112"/>
      <c r="TSF286" s="63"/>
      <c r="TSG286" s="112"/>
      <c r="TSJ286" s="63"/>
      <c r="TSK286" s="112"/>
      <c r="TSN286" s="63"/>
      <c r="TSO286" s="112"/>
      <c r="TSR286" s="63"/>
      <c r="TSS286" s="112"/>
      <c r="TSV286" s="63"/>
      <c r="TSW286" s="112"/>
      <c r="TSZ286" s="63"/>
      <c r="TTA286" s="112"/>
      <c r="TTD286" s="63"/>
      <c r="TTE286" s="112"/>
      <c r="TTH286" s="63"/>
      <c r="TTI286" s="112"/>
      <c r="TTL286" s="63"/>
      <c r="TTM286" s="112"/>
      <c r="TTP286" s="63"/>
      <c r="TTQ286" s="112"/>
      <c r="TTT286" s="63"/>
      <c r="TTU286" s="112"/>
      <c r="TTX286" s="63"/>
      <c r="TTY286" s="112"/>
      <c r="TUB286" s="63"/>
      <c r="TUC286" s="112"/>
      <c r="TUF286" s="63"/>
      <c r="TUG286" s="112"/>
      <c r="TUJ286" s="63"/>
      <c r="TUK286" s="112"/>
      <c r="TUN286" s="63"/>
      <c r="TUO286" s="112"/>
      <c r="TUR286" s="63"/>
      <c r="TUS286" s="112"/>
      <c r="TUV286" s="63"/>
      <c r="TUW286" s="112"/>
      <c r="TUZ286" s="63"/>
      <c r="TVA286" s="112"/>
      <c r="TVD286" s="63"/>
      <c r="TVE286" s="112"/>
      <c r="TVH286" s="63"/>
      <c r="TVI286" s="112"/>
      <c r="TVL286" s="63"/>
      <c r="TVM286" s="112"/>
      <c r="TVP286" s="63"/>
      <c r="TVQ286" s="112"/>
      <c r="TVT286" s="63"/>
      <c r="TVU286" s="112"/>
      <c r="TVX286" s="63"/>
      <c r="TVY286" s="112"/>
      <c r="TWB286" s="63"/>
      <c r="TWC286" s="112"/>
      <c r="TWF286" s="63"/>
      <c r="TWG286" s="112"/>
      <c r="TWJ286" s="63"/>
      <c r="TWK286" s="112"/>
      <c r="TWN286" s="63"/>
      <c r="TWO286" s="112"/>
      <c r="TWR286" s="63"/>
      <c r="TWS286" s="112"/>
      <c r="TWV286" s="63"/>
      <c r="TWW286" s="112"/>
      <c r="TWZ286" s="63"/>
      <c r="TXA286" s="112"/>
      <c r="TXD286" s="63"/>
      <c r="TXE286" s="112"/>
      <c r="TXH286" s="63"/>
      <c r="TXI286" s="112"/>
      <c r="TXL286" s="63"/>
      <c r="TXM286" s="112"/>
      <c r="TXP286" s="63"/>
      <c r="TXQ286" s="112"/>
      <c r="TXT286" s="63"/>
      <c r="TXU286" s="112"/>
      <c r="TXX286" s="63"/>
      <c r="TXY286" s="112"/>
      <c r="TYB286" s="63"/>
      <c r="TYC286" s="112"/>
      <c r="TYF286" s="63"/>
      <c r="TYG286" s="112"/>
      <c r="TYJ286" s="63"/>
      <c r="TYK286" s="112"/>
      <c r="TYN286" s="63"/>
      <c r="TYO286" s="112"/>
      <c r="TYR286" s="63"/>
      <c r="TYS286" s="112"/>
      <c r="TYV286" s="63"/>
      <c r="TYW286" s="112"/>
      <c r="TYZ286" s="63"/>
      <c r="TZA286" s="112"/>
      <c r="TZD286" s="63"/>
      <c r="TZE286" s="112"/>
      <c r="TZH286" s="63"/>
      <c r="TZI286" s="112"/>
      <c r="TZL286" s="63"/>
      <c r="TZM286" s="112"/>
      <c r="TZP286" s="63"/>
      <c r="TZQ286" s="112"/>
      <c r="TZT286" s="63"/>
      <c r="TZU286" s="112"/>
      <c r="TZX286" s="63"/>
      <c r="TZY286" s="112"/>
      <c r="UAB286" s="63"/>
      <c r="UAC286" s="112"/>
      <c r="UAF286" s="63"/>
      <c r="UAG286" s="112"/>
      <c r="UAJ286" s="63"/>
      <c r="UAK286" s="112"/>
      <c r="UAN286" s="63"/>
      <c r="UAO286" s="112"/>
      <c r="UAR286" s="63"/>
      <c r="UAS286" s="112"/>
      <c r="UAV286" s="63"/>
      <c r="UAW286" s="112"/>
      <c r="UAZ286" s="63"/>
      <c r="UBA286" s="112"/>
      <c r="UBD286" s="63"/>
      <c r="UBE286" s="112"/>
      <c r="UBH286" s="63"/>
      <c r="UBI286" s="112"/>
      <c r="UBL286" s="63"/>
      <c r="UBM286" s="112"/>
      <c r="UBP286" s="63"/>
      <c r="UBQ286" s="112"/>
      <c r="UBT286" s="63"/>
      <c r="UBU286" s="112"/>
      <c r="UBX286" s="63"/>
      <c r="UBY286" s="112"/>
      <c r="UCB286" s="63"/>
      <c r="UCC286" s="112"/>
      <c r="UCF286" s="63"/>
      <c r="UCG286" s="112"/>
      <c r="UCJ286" s="63"/>
      <c r="UCK286" s="112"/>
      <c r="UCN286" s="63"/>
      <c r="UCO286" s="112"/>
      <c r="UCR286" s="63"/>
      <c r="UCS286" s="112"/>
      <c r="UCV286" s="63"/>
      <c r="UCW286" s="112"/>
      <c r="UCZ286" s="63"/>
      <c r="UDA286" s="112"/>
      <c r="UDD286" s="63"/>
      <c r="UDE286" s="112"/>
      <c r="UDH286" s="63"/>
      <c r="UDI286" s="112"/>
      <c r="UDL286" s="63"/>
      <c r="UDM286" s="112"/>
      <c r="UDP286" s="63"/>
      <c r="UDQ286" s="112"/>
      <c r="UDT286" s="63"/>
      <c r="UDU286" s="112"/>
      <c r="UDX286" s="63"/>
      <c r="UDY286" s="112"/>
      <c r="UEB286" s="63"/>
      <c r="UEC286" s="112"/>
      <c r="UEF286" s="63"/>
      <c r="UEG286" s="112"/>
      <c r="UEJ286" s="63"/>
      <c r="UEK286" s="112"/>
      <c r="UEN286" s="63"/>
      <c r="UEO286" s="112"/>
      <c r="UER286" s="63"/>
      <c r="UES286" s="112"/>
      <c r="UEV286" s="63"/>
      <c r="UEW286" s="112"/>
      <c r="UEZ286" s="63"/>
      <c r="UFA286" s="112"/>
      <c r="UFD286" s="63"/>
      <c r="UFE286" s="112"/>
      <c r="UFH286" s="63"/>
      <c r="UFI286" s="112"/>
      <c r="UFL286" s="63"/>
      <c r="UFM286" s="112"/>
      <c r="UFP286" s="63"/>
      <c r="UFQ286" s="112"/>
      <c r="UFT286" s="63"/>
      <c r="UFU286" s="112"/>
      <c r="UFX286" s="63"/>
      <c r="UFY286" s="112"/>
      <c r="UGB286" s="63"/>
      <c r="UGC286" s="112"/>
      <c r="UGF286" s="63"/>
      <c r="UGG286" s="112"/>
      <c r="UGJ286" s="63"/>
      <c r="UGK286" s="112"/>
      <c r="UGN286" s="63"/>
      <c r="UGO286" s="112"/>
      <c r="UGR286" s="63"/>
      <c r="UGS286" s="112"/>
      <c r="UGV286" s="63"/>
      <c r="UGW286" s="112"/>
      <c r="UGZ286" s="63"/>
      <c r="UHA286" s="112"/>
      <c r="UHD286" s="63"/>
      <c r="UHE286" s="112"/>
      <c r="UHH286" s="63"/>
      <c r="UHI286" s="112"/>
      <c r="UHL286" s="63"/>
      <c r="UHM286" s="112"/>
      <c r="UHP286" s="63"/>
      <c r="UHQ286" s="112"/>
      <c r="UHT286" s="63"/>
      <c r="UHU286" s="112"/>
      <c r="UHX286" s="63"/>
      <c r="UHY286" s="112"/>
      <c r="UIB286" s="63"/>
      <c r="UIC286" s="112"/>
      <c r="UIF286" s="63"/>
      <c r="UIG286" s="112"/>
      <c r="UIJ286" s="63"/>
      <c r="UIK286" s="112"/>
      <c r="UIN286" s="63"/>
      <c r="UIO286" s="112"/>
      <c r="UIR286" s="63"/>
      <c r="UIS286" s="112"/>
      <c r="UIV286" s="63"/>
      <c r="UIW286" s="112"/>
      <c r="UIZ286" s="63"/>
      <c r="UJA286" s="112"/>
      <c r="UJD286" s="63"/>
      <c r="UJE286" s="112"/>
      <c r="UJH286" s="63"/>
      <c r="UJI286" s="112"/>
      <c r="UJL286" s="63"/>
      <c r="UJM286" s="112"/>
      <c r="UJP286" s="63"/>
      <c r="UJQ286" s="112"/>
      <c r="UJT286" s="63"/>
      <c r="UJU286" s="112"/>
      <c r="UJX286" s="63"/>
      <c r="UJY286" s="112"/>
      <c r="UKB286" s="63"/>
      <c r="UKC286" s="112"/>
      <c r="UKF286" s="63"/>
      <c r="UKG286" s="112"/>
      <c r="UKJ286" s="63"/>
      <c r="UKK286" s="112"/>
      <c r="UKN286" s="63"/>
      <c r="UKO286" s="112"/>
      <c r="UKR286" s="63"/>
      <c r="UKS286" s="112"/>
      <c r="UKV286" s="63"/>
      <c r="UKW286" s="112"/>
      <c r="UKZ286" s="63"/>
      <c r="ULA286" s="112"/>
      <c r="ULD286" s="63"/>
      <c r="ULE286" s="112"/>
      <c r="ULH286" s="63"/>
      <c r="ULI286" s="112"/>
      <c r="ULL286" s="63"/>
      <c r="ULM286" s="112"/>
      <c r="ULP286" s="63"/>
      <c r="ULQ286" s="112"/>
      <c r="ULT286" s="63"/>
      <c r="ULU286" s="112"/>
      <c r="ULX286" s="63"/>
      <c r="ULY286" s="112"/>
      <c r="UMB286" s="63"/>
      <c r="UMC286" s="112"/>
      <c r="UMF286" s="63"/>
      <c r="UMG286" s="112"/>
      <c r="UMJ286" s="63"/>
      <c r="UMK286" s="112"/>
      <c r="UMN286" s="63"/>
      <c r="UMO286" s="112"/>
      <c r="UMR286" s="63"/>
      <c r="UMS286" s="112"/>
      <c r="UMV286" s="63"/>
      <c r="UMW286" s="112"/>
      <c r="UMZ286" s="63"/>
      <c r="UNA286" s="112"/>
      <c r="UND286" s="63"/>
      <c r="UNE286" s="112"/>
      <c r="UNH286" s="63"/>
      <c r="UNI286" s="112"/>
      <c r="UNL286" s="63"/>
      <c r="UNM286" s="112"/>
      <c r="UNP286" s="63"/>
      <c r="UNQ286" s="112"/>
      <c r="UNT286" s="63"/>
      <c r="UNU286" s="112"/>
      <c r="UNX286" s="63"/>
      <c r="UNY286" s="112"/>
      <c r="UOB286" s="63"/>
      <c r="UOC286" s="112"/>
      <c r="UOF286" s="63"/>
      <c r="UOG286" s="112"/>
      <c r="UOJ286" s="63"/>
      <c r="UOK286" s="112"/>
      <c r="UON286" s="63"/>
      <c r="UOO286" s="112"/>
      <c r="UOR286" s="63"/>
      <c r="UOS286" s="112"/>
      <c r="UOV286" s="63"/>
      <c r="UOW286" s="112"/>
      <c r="UOZ286" s="63"/>
      <c r="UPA286" s="112"/>
      <c r="UPD286" s="63"/>
      <c r="UPE286" s="112"/>
      <c r="UPH286" s="63"/>
      <c r="UPI286" s="112"/>
      <c r="UPL286" s="63"/>
      <c r="UPM286" s="112"/>
      <c r="UPP286" s="63"/>
      <c r="UPQ286" s="112"/>
      <c r="UPT286" s="63"/>
      <c r="UPU286" s="112"/>
      <c r="UPX286" s="63"/>
      <c r="UPY286" s="112"/>
      <c r="UQB286" s="63"/>
      <c r="UQC286" s="112"/>
      <c r="UQF286" s="63"/>
      <c r="UQG286" s="112"/>
      <c r="UQJ286" s="63"/>
      <c r="UQK286" s="112"/>
      <c r="UQN286" s="63"/>
      <c r="UQO286" s="112"/>
      <c r="UQR286" s="63"/>
      <c r="UQS286" s="112"/>
      <c r="UQV286" s="63"/>
      <c r="UQW286" s="112"/>
      <c r="UQZ286" s="63"/>
      <c r="URA286" s="112"/>
      <c r="URD286" s="63"/>
      <c r="URE286" s="112"/>
      <c r="URH286" s="63"/>
      <c r="URI286" s="112"/>
      <c r="URL286" s="63"/>
      <c r="URM286" s="112"/>
      <c r="URP286" s="63"/>
      <c r="URQ286" s="112"/>
      <c r="URT286" s="63"/>
      <c r="URU286" s="112"/>
      <c r="URX286" s="63"/>
      <c r="URY286" s="112"/>
      <c r="USB286" s="63"/>
      <c r="USC286" s="112"/>
      <c r="USF286" s="63"/>
      <c r="USG286" s="112"/>
      <c r="USJ286" s="63"/>
      <c r="USK286" s="112"/>
      <c r="USN286" s="63"/>
      <c r="USO286" s="112"/>
      <c r="USR286" s="63"/>
      <c r="USS286" s="112"/>
      <c r="USV286" s="63"/>
      <c r="USW286" s="112"/>
      <c r="USZ286" s="63"/>
      <c r="UTA286" s="112"/>
      <c r="UTD286" s="63"/>
      <c r="UTE286" s="112"/>
      <c r="UTH286" s="63"/>
      <c r="UTI286" s="112"/>
      <c r="UTL286" s="63"/>
      <c r="UTM286" s="112"/>
      <c r="UTP286" s="63"/>
      <c r="UTQ286" s="112"/>
      <c r="UTT286" s="63"/>
      <c r="UTU286" s="112"/>
      <c r="UTX286" s="63"/>
      <c r="UTY286" s="112"/>
      <c r="UUB286" s="63"/>
      <c r="UUC286" s="112"/>
      <c r="UUF286" s="63"/>
      <c r="UUG286" s="112"/>
      <c r="UUJ286" s="63"/>
      <c r="UUK286" s="112"/>
      <c r="UUN286" s="63"/>
      <c r="UUO286" s="112"/>
      <c r="UUR286" s="63"/>
      <c r="UUS286" s="112"/>
      <c r="UUV286" s="63"/>
      <c r="UUW286" s="112"/>
      <c r="UUZ286" s="63"/>
      <c r="UVA286" s="112"/>
      <c r="UVD286" s="63"/>
      <c r="UVE286" s="112"/>
      <c r="UVH286" s="63"/>
      <c r="UVI286" s="112"/>
      <c r="UVL286" s="63"/>
      <c r="UVM286" s="112"/>
      <c r="UVP286" s="63"/>
      <c r="UVQ286" s="112"/>
      <c r="UVT286" s="63"/>
      <c r="UVU286" s="112"/>
      <c r="UVX286" s="63"/>
      <c r="UVY286" s="112"/>
      <c r="UWB286" s="63"/>
      <c r="UWC286" s="112"/>
      <c r="UWF286" s="63"/>
      <c r="UWG286" s="112"/>
      <c r="UWJ286" s="63"/>
      <c r="UWK286" s="112"/>
      <c r="UWN286" s="63"/>
      <c r="UWO286" s="112"/>
      <c r="UWR286" s="63"/>
      <c r="UWS286" s="112"/>
      <c r="UWV286" s="63"/>
      <c r="UWW286" s="112"/>
      <c r="UWZ286" s="63"/>
      <c r="UXA286" s="112"/>
      <c r="UXD286" s="63"/>
      <c r="UXE286" s="112"/>
      <c r="UXH286" s="63"/>
      <c r="UXI286" s="112"/>
      <c r="UXL286" s="63"/>
      <c r="UXM286" s="112"/>
      <c r="UXP286" s="63"/>
      <c r="UXQ286" s="112"/>
      <c r="UXT286" s="63"/>
      <c r="UXU286" s="112"/>
      <c r="UXX286" s="63"/>
      <c r="UXY286" s="112"/>
      <c r="UYB286" s="63"/>
      <c r="UYC286" s="112"/>
      <c r="UYF286" s="63"/>
      <c r="UYG286" s="112"/>
      <c r="UYJ286" s="63"/>
      <c r="UYK286" s="112"/>
      <c r="UYN286" s="63"/>
      <c r="UYO286" s="112"/>
      <c r="UYR286" s="63"/>
      <c r="UYS286" s="112"/>
      <c r="UYV286" s="63"/>
      <c r="UYW286" s="112"/>
      <c r="UYZ286" s="63"/>
      <c r="UZA286" s="112"/>
      <c r="UZD286" s="63"/>
      <c r="UZE286" s="112"/>
      <c r="UZH286" s="63"/>
      <c r="UZI286" s="112"/>
      <c r="UZL286" s="63"/>
      <c r="UZM286" s="112"/>
      <c r="UZP286" s="63"/>
      <c r="UZQ286" s="112"/>
      <c r="UZT286" s="63"/>
      <c r="UZU286" s="112"/>
      <c r="UZX286" s="63"/>
      <c r="UZY286" s="112"/>
      <c r="VAB286" s="63"/>
      <c r="VAC286" s="112"/>
      <c r="VAF286" s="63"/>
      <c r="VAG286" s="112"/>
      <c r="VAJ286" s="63"/>
      <c r="VAK286" s="112"/>
      <c r="VAN286" s="63"/>
      <c r="VAO286" s="112"/>
      <c r="VAR286" s="63"/>
      <c r="VAS286" s="112"/>
      <c r="VAV286" s="63"/>
      <c r="VAW286" s="112"/>
      <c r="VAZ286" s="63"/>
      <c r="VBA286" s="112"/>
      <c r="VBD286" s="63"/>
      <c r="VBE286" s="112"/>
      <c r="VBH286" s="63"/>
      <c r="VBI286" s="112"/>
      <c r="VBL286" s="63"/>
      <c r="VBM286" s="112"/>
      <c r="VBP286" s="63"/>
      <c r="VBQ286" s="112"/>
      <c r="VBT286" s="63"/>
      <c r="VBU286" s="112"/>
      <c r="VBX286" s="63"/>
      <c r="VBY286" s="112"/>
      <c r="VCB286" s="63"/>
      <c r="VCC286" s="112"/>
      <c r="VCF286" s="63"/>
      <c r="VCG286" s="112"/>
      <c r="VCJ286" s="63"/>
      <c r="VCK286" s="112"/>
      <c r="VCN286" s="63"/>
      <c r="VCO286" s="112"/>
      <c r="VCR286" s="63"/>
      <c r="VCS286" s="112"/>
      <c r="VCV286" s="63"/>
      <c r="VCW286" s="112"/>
      <c r="VCZ286" s="63"/>
      <c r="VDA286" s="112"/>
      <c r="VDD286" s="63"/>
      <c r="VDE286" s="112"/>
      <c r="VDH286" s="63"/>
      <c r="VDI286" s="112"/>
      <c r="VDL286" s="63"/>
      <c r="VDM286" s="112"/>
      <c r="VDP286" s="63"/>
      <c r="VDQ286" s="112"/>
      <c r="VDT286" s="63"/>
      <c r="VDU286" s="112"/>
      <c r="VDX286" s="63"/>
      <c r="VDY286" s="112"/>
      <c r="VEB286" s="63"/>
      <c r="VEC286" s="112"/>
      <c r="VEF286" s="63"/>
      <c r="VEG286" s="112"/>
      <c r="VEJ286" s="63"/>
      <c r="VEK286" s="112"/>
      <c r="VEN286" s="63"/>
      <c r="VEO286" s="112"/>
      <c r="VER286" s="63"/>
      <c r="VES286" s="112"/>
      <c r="VEV286" s="63"/>
      <c r="VEW286" s="112"/>
      <c r="VEZ286" s="63"/>
      <c r="VFA286" s="112"/>
      <c r="VFD286" s="63"/>
      <c r="VFE286" s="112"/>
      <c r="VFH286" s="63"/>
      <c r="VFI286" s="112"/>
      <c r="VFL286" s="63"/>
      <c r="VFM286" s="112"/>
      <c r="VFP286" s="63"/>
      <c r="VFQ286" s="112"/>
      <c r="VFT286" s="63"/>
      <c r="VFU286" s="112"/>
      <c r="VFX286" s="63"/>
      <c r="VFY286" s="112"/>
      <c r="VGB286" s="63"/>
      <c r="VGC286" s="112"/>
      <c r="VGF286" s="63"/>
      <c r="VGG286" s="112"/>
      <c r="VGJ286" s="63"/>
      <c r="VGK286" s="112"/>
      <c r="VGN286" s="63"/>
      <c r="VGO286" s="112"/>
      <c r="VGR286" s="63"/>
      <c r="VGS286" s="112"/>
      <c r="VGV286" s="63"/>
      <c r="VGW286" s="112"/>
      <c r="VGZ286" s="63"/>
      <c r="VHA286" s="112"/>
      <c r="VHD286" s="63"/>
      <c r="VHE286" s="112"/>
      <c r="VHH286" s="63"/>
      <c r="VHI286" s="112"/>
      <c r="VHL286" s="63"/>
      <c r="VHM286" s="112"/>
      <c r="VHP286" s="63"/>
      <c r="VHQ286" s="112"/>
      <c r="VHT286" s="63"/>
      <c r="VHU286" s="112"/>
      <c r="VHX286" s="63"/>
      <c r="VHY286" s="112"/>
      <c r="VIB286" s="63"/>
      <c r="VIC286" s="112"/>
      <c r="VIF286" s="63"/>
      <c r="VIG286" s="112"/>
      <c r="VIJ286" s="63"/>
      <c r="VIK286" s="112"/>
      <c r="VIN286" s="63"/>
      <c r="VIO286" s="112"/>
      <c r="VIR286" s="63"/>
      <c r="VIS286" s="112"/>
      <c r="VIV286" s="63"/>
      <c r="VIW286" s="112"/>
      <c r="VIZ286" s="63"/>
      <c r="VJA286" s="112"/>
      <c r="VJD286" s="63"/>
      <c r="VJE286" s="112"/>
      <c r="VJH286" s="63"/>
      <c r="VJI286" s="112"/>
      <c r="VJL286" s="63"/>
      <c r="VJM286" s="112"/>
      <c r="VJP286" s="63"/>
      <c r="VJQ286" s="112"/>
      <c r="VJT286" s="63"/>
      <c r="VJU286" s="112"/>
      <c r="VJX286" s="63"/>
      <c r="VJY286" s="112"/>
      <c r="VKB286" s="63"/>
      <c r="VKC286" s="112"/>
      <c r="VKF286" s="63"/>
      <c r="VKG286" s="112"/>
      <c r="VKJ286" s="63"/>
      <c r="VKK286" s="112"/>
      <c r="VKN286" s="63"/>
      <c r="VKO286" s="112"/>
      <c r="VKR286" s="63"/>
      <c r="VKS286" s="112"/>
      <c r="VKV286" s="63"/>
      <c r="VKW286" s="112"/>
      <c r="VKZ286" s="63"/>
      <c r="VLA286" s="112"/>
      <c r="VLD286" s="63"/>
      <c r="VLE286" s="112"/>
      <c r="VLH286" s="63"/>
      <c r="VLI286" s="112"/>
      <c r="VLL286" s="63"/>
      <c r="VLM286" s="112"/>
      <c r="VLP286" s="63"/>
      <c r="VLQ286" s="112"/>
      <c r="VLT286" s="63"/>
      <c r="VLU286" s="112"/>
      <c r="VLX286" s="63"/>
      <c r="VLY286" s="112"/>
      <c r="VMB286" s="63"/>
      <c r="VMC286" s="112"/>
      <c r="VMF286" s="63"/>
      <c r="VMG286" s="112"/>
      <c r="VMJ286" s="63"/>
      <c r="VMK286" s="112"/>
      <c r="VMN286" s="63"/>
      <c r="VMO286" s="112"/>
      <c r="VMR286" s="63"/>
      <c r="VMS286" s="112"/>
      <c r="VMV286" s="63"/>
      <c r="VMW286" s="112"/>
      <c r="VMZ286" s="63"/>
      <c r="VNA286" s="112"/>
      <c r="VND286" s="63"/>
      <c r="VNE286" s="112"/>
      <c r="VNH286" s="63"/>
      <c r="VNI286" s="112"/>
      <c r="VNL286" s="63"/>
      <c r="VNM286" s="112"/>
      <c r="VNP286" s="63"/>
      <c r="VNQ286" s="112"/>
      <c r="VNT286" s="63"/>
      <c r="VNU286" s="112"/>
      <c r="VNX286" s="63"/>
      <c r="VNY286" s="112"/>
      <c r="VOB286" s="63"/>
      <c r="VOC286" s="112"/>
      <c r="VOF286" s="63"/>
      <c r="VOG286" s="112"/>
      <c r="VOJ286" s="63"/>
      <c r="VOK286" s="112"/>
      <c r="VON286" s="63"/>
      <c r="VOO286" s="112"/>
      <c r="VOR286" s="63"/>
      <c r="VOS286" s="112"/>
      <c r="VOV286" s="63"/>
      <c r="VOW286" s="112"/>
      <c r="VOZ286" s="63"/>
      <c r="VPA286" s="112"/>
      <c r="VPD286" s="63"/>
      <c r="VPE286" s="112"/>
      <c r="VPH286" s="63"/>
      <c r="VPI286" s="112"/>
      <c r="VPL286" s="63"/>
      <c r="VPM286" s="112"/>
      <c r="VPP286" s="63"/>
      <c r="VPQ286" s="112"/>
      <c r="VPT286" s="63"/>
      <c r="VPU286" s="112"/>
      <c r="VPX286" s="63"/>
      <c r="VPY286" s="112"/>
      <c r="VQB286" s="63"/>
      <c r="VQC286" s="112"/>
      <c r="VQF286" s="63"/>
      <c r="VQG286" s="112"/>
      <c r="VQJ286" s="63"/>
      <c r="VQK286" s="112"/>
      <c r="VQN286" s="63"/>
      <c r="VQO286" s="112"/>
      <c r="VQR286" s="63"/>
      <c r="VQS286" s="112"/>
      <c r="VQV286" s="63"/>
      <c r="VQW286" s="112"/>
      <c r="VQZ286" s="63"/>
      <c r="VRA286" s="112"/>
      <c r="VRD286" s="63"/>
      <c r="VRE286" s="112"/>
      <c r="VRH286" s="63"/>
      <c r="VRI286" s="112"/>
      <c r="VRL286" s="63"/>
      <c r="VRM286" s="112"/>
      <c r="VRP286" s="63"/>
      <c r="VRQ286" s="112"/>
      <c r="VRT286" s="63"/>
      <c r="VRU286" s="112"/>
      <c r="VRX286" s="63"/>
      <c r="VRY286" s="112"/>
      <c r="VSB286" s="63"/>
      <c r="VSC286" s="112"/>
      <c r="VSF286" s="63"/>
      <c r="VSG286" s="112"/>
      <c r="VSJ286" s="63"/>
      <c r="VSK286" s="112"/>
      <c r="VSN286" s="63"/>
      <c r="VSO286" s="112"/>
      <c r="VSR286" s="63"/>
      <c r="VSS286" s="112"/>
      <c r="VSV286" s="63"/>
      <c r="VSW286" s="112"/>
      <c r="VSZ286" s="63"/>
      <c r="VTA286" s="112"/>
      <c r="VTD286" s="63"/>
      <c r="VTE286" s="112"/>
      <c r="VTH286" s="63"/>
      <c r="VTI286" s="112"/>
      <c r="VTL286" s="63"/>
      <c r="VTM286" s="112"/>
      <c r="VTP286" s="63"/>
      <c r="VTQ286" s="112"/>
      <c r="VTT286" s="63"/>
      <c r="VTU286" s="112"/>
      <c r="VTX286" s="63"/>
      <c r="VTY286" s="112"/>
      <c r="VUB286" s="63"/>
      <c r="VUC286" s="112"/>
      <c r="VUF286" s="63"/>
      <c r="VUG286" s="112"/>
      <c r="VUJ286" s="63"/>
      <c r="VUK286" s="112"/>
      <c r="VUN286" s="63"/>
      <c r="VUO286" s="112"/>
      <c r="VUR286" s="63"/>
      <c r="VUS286" s="112"/>
      <c r="VUV286" s="63"/>
      <c r="VUW286" s="112"/>
      <c r="VUZ286" s="63"/>
      <c r="VVA286" s="112"/>
      <c r="VVD286" s="63"/>
      <c r="VVE286" s="112"/>
      <c r="VVH286" s="63"/>
      <c r="VVI286" s="112"/>
      <c r="VVL286" s="63"/>
      <c r="VVM286" s="112"/>
      <c r="VVP286" s="63"/>
      <c r="VVQ286" s="112"/>
      <c r="VVT286" s="63"/>
      <c r="VVU286" s="112"/>
      <c r="VVX286" s="63"/>
      <c r="VVY286" s="112"/>
      <c r="VWB286" s="63"/>
      <c r="VWC286" s="112"/>
      <c r="VWF286" s="63"/>
      <c r="VWG286" s="112"/>
      <c r="VWJ286" s="63"/>
      <c r="VWK286" s="112"/>
      <c r="VWN286" s="63"/>
      <c r="VWO286" s="112"/>
      <c r="VWR286" s="63"/>
      <c r="VWS286" s="112"/>
      <c r="VWV286" s="63"/>
      <c r="VWW286" s="112"/>
      <c r="VWZ286" s="63"/>
      <c r="VXA286" s="112"/>
      <c r="VXD286" s="63"/>
      <c r="VXE286" s="112"/>
      <c r="VXH286" s="63"/>
      <c r="VXI286" s="112"/>
      <c r="VXL286" s="63"/>
      <c r="VXM286" s="112"/>
      <c r="VXP286" s="63"/>
      <c r="VXQ286" s="112"/>
      <c r="VXT286" s="63"/>
      <c r="VXU286" s="112"/>
      <c r="VXX286" s="63"/>
      <c r="VXY286" s="112"/>
      <c r="VYB286" s="63"/>
      <c r="VYC286" s="112"/>
      <c r="VYF286" s="63"/>
      <c r="VYG286" s="112"/>
      <c r="VYJ286" s="63"/>
      <c r="VYK286" s="112"/>
      <c r="VYN286" s="63"/>
      <c r="VYO286" s="112"/>
      <c r="VYR286" s="63"/>
      <c r="VYS286" s="112"/>
      <c r="VYV286" s="63"/>
      <c r="VYW286" s="112"/>
      <c r="VYZ286" s="63"/>
      <c r="VZA286" s="112"/>
      <c r="VZD286" s="63"/>
      <c r="VZE286" s="112"/>
      <c r="VZH286" s="63"/>
      <c r="VZI286" s="112"/>
      <c r="VZL286" s="63"/>
      <c r="VZM286" s="112"/>
      <c r="VZP286" s="63"/>
      <c r="VZQ286" s="112"/>
      <c r="VZT286" s="63"/>
      <c r="VZU286" s="112"/>
      <c r="VZX286" s="63"/>
      <c r="VZY286" s="112"/>
      <c r="WAB286" s="63"/>
      <c r="WAC286" s="112"/>
      <c r="WAF286" s="63"/>
      <c r="WAG286" s="112"/>
      <c r="WAJ286" s="63"/>
      <c r="WAK286" s="112"/>
      <c r="WAN286" s="63"/>
      <c r="WAO286" s="112"/>
      <c r="WAR286" s="63"/>
      <c r="WAS286" s="112"/>
      <c r="WAV286" s="63"/>
      <c r="WAW286" s="112"/>
      <c r="WAZ286" s="63"/>
      <c r="WBA286" s="112"/>
      <c r="WBD286" s="63"/>
      <c r="WBE286" s="112"/>
      <c r="WBH286" s="63"/>
      <c r="WBI286" s="112"/>
      <c r="WBL286" s="63"/>
      <c r="WBM286" s="112"/>
      <c r="WBP286" s="63"/>
      <c r="WBQ286" s="112"/>
      <c r="WBT286" s="63"/>
      <c r="WBU286" s="112"/>
      <c r="WBX286" s="63"/>
      <c r="WBY286" s="112"/>
      <c r="WCB286" s="63"/>
      <c r="WCC286" s="112"/>
      <c r="WCF286" s="63"/>
      <c r="WCG286" s="112"/>
      <c r="WCJ286" s="63"/>
      <c r="WCK286" s="112"/>
      <c r="WCN286" s="63"/>
      <c r="WCO286" s="112"/>
      <c r="WCR286" s="63"/>
      <c r="WCS286" s="112"/>
      <c r="WCV286" s="63"/>
      <c r="WCW286" s="112"/>
      <c r="WCZ286" s="63"/>
      <c r="WDA286" s="112"/>
      <c r="WDD286" s="63"/>
      <c r="WDE286" s="112"/>
      <c r="WDH286" s="63"/>
      <c r="WDI286" s="112"/>
      <c r="WDL286" s="63"/>
      <c r="WDM286" s="112"/>
      <c r="WDP286" s="63"/>
      <c r="WDQ286" s="112"/>
      <c r="WDT286" s="63"/>
      <c r="WDU286" s="112"/>
      <c r="WDX286" s="63"/>
      <c r="WDY286" s="112"/>
      <c r="WEB286" s="63"/>
      <c r="WEC286" s="112"/>
      <c r="WEF286" s="63"/>
      <c r="WEG286" s="112"/>
      <c r="WEJ286" s="63"/>
      <c r="WEK286" s="112"/>
      <c r="WEN286" s="63"/>
      <c r="WEO286" s="112"/>
      <c r="WER286" s="63"/>
      <c r="WES286" s="112"/>
      <c r="WEV286" s="63"/>
      <c r="WEW286" s="112"/>
      <c r="WEZ286" s="63"/>
      <c r="WFA286" s="112"/>
      <c r="WFD286" s="63"/>
      <c r="WFE286" s="112"/>
      <c r="WFH286" s="63"/>
      <c r="WFI286" s="112"/>
      <c r="WFL286" s="63"/>
      <c r="WFM286" s="112"/>
      <c r="WFP286" s="63"/>
      <c r="WFQ286" s="112"/>
      <c r="WFT286" s="63"/>
      <c r="WFU286" s="112"/>
      <c r="WFX286" s="63"/>
      <c r="WFY286" s="112"/>
      <c r="WGB286" s="63"/>
      <c r="WGC286" s="112"/>
      <c r="WGF286" s="63"/>
      <c r="WGG286" s="112"/>
      <c r="WGJ286" s="63"/>
      <c r="WGK286" s="112"/>
      <c r="WGN286" s="63"/>
      <c r="WGO286" s="112"/>
      <c r="WGR286" s="63"/>
      <c r="WGS286" s="112"/>
      <c r="WGV286" s="63"/>
      <c r="WGW286" s="112"/>
      <c r="WGZ286" s="63"/>
      <c r="WHA286" s="112"/>
      <c r="WHD286" s="63"/>
      <c r="WHE286" s="112"/>
      <c r="WHH286" s="63"/>
      <c r="WHI286" s="112"/>
      <c r="WHL286" s="63"/>
      <c r="WHM286" s="112"/>
      <c r="WHP286" s="63"/>
      <c r="WHQ286" s="112"/>
      <c r="WHT286" s="63"/>
      <c r="WHU286" s="112"/>
      <c r="WHX286" s="63"/>
      <c r="WHY286" s="112"/>
      <c r="WIB286" s="63"/>
      <c r="WIC286" s="112"/>
      <c r="WIF286" s="63"/>
      <c r="WIG286" s="112"/>
      <c r="WIJ286" s="63"/>
      <c r="WIK286" s="112"/>
      <c r="WIN286" s="63"/>
      <c r="WIO286" s="112"/>
      <c r="WIR286" s="63"/>
      <c r="WIS286" s="112"/>
      <c r="WIV286" s="63"/>
      <c r="WIW286" s="112"/>
      <c r="WIZ286" s="63"/>
      <c r="WJA286" s="112"/>
      <c r="WJD286" s="63"/>
      <c r="WJE286" s="112"/>
      <c r="WJH286" s="63"/>
      <c r="WJI286" s="112"/>
      <c r="WJL286" s="63"/>
      <c r="WJM286" s="112"/>
      <c r="WJP286" s="63"/>
      <c r="WJQ286" s="112"/>
      <c r="WJT286" s="63"/>
      <c r="WJU286" s="112"/>
      <c r="WJX286" s="63"/>
      <c r="WJY286" s="112"/>
      <c r="WKB286" s="63"/>
      <c r="WKC286" s="112"/>
      <c r="WKF286" s="63"/>
      <c r="WKG286" s="112"/>
      <c r="WKJ286" s="63"/>
      <c r="WKK286" s="112"/>
      <c r="WKN286" s="63"/>
      <c r="WKO286" s="112"/>
      <c r="WKR286" s="63"/>
      <c r="WKS286" s="112"/>
      <c r="WKV286" s="63"/>
      <c r="WKW286" s="112"/>
      <c r="WKZ286" s="63"/>
      <c r="WLA286" s="112"/>
      <c r="WLD286" s="63"/>
      <c r="WLE286" s="112"/>
      <c r="WLH286" s="63"/>
      <c r="WLI286" s="112"/>
      <c r="WLL286" s="63"/>
      <c r="WLM286" s="112"/>
      <c r="WLP286" s="63"/>
      <c r="WLQ286" s="112"/>
      <c r="WLT286" s="63"/>
      <c r="WLU286" s="112"/>
      <c r="WLX286" s="63"/>
      <c r="WLY286" s="112"/>
      <c r="WMB286" s="63"/>
      <c r="WMC286" s="112"/>
      <c r="WMF286" s="63"/>
      <c r="WMG286" s="112"/>
      <c r="WMJ286" s="63"/>
      <c r="WMK286" s="112"/>
      <c r="WMN286" s="63"/>
      <c r="WMO286" s="112"/>
      <c r="WMR286" s="63"/>
      <c r="WMS286" s="112"/>
      <c r="WMV286" s="63"/>
      <c r="WMW286" s="112"/>
      <c r="WMZ286" s="63"/>
      <c r="WNA286" s="112"/>
      <c r="WND286" s="63"/>
      <c r="WNE286" s="112"/>
      <c r="WNH286" s="63"/>
      <c r="WNI286" s="112"/>
      <c r="WNL286" s="63"/>
      <c r="WNM286" s="112"/>
      <c r="WNP286" s="63"/>
      <c r="WNQ286" s="112"/>
      <c r="WNT286" s="63"/>
      <c r="WNU286" s="112"/>
      <c r="WNX286" s="63"/>
      <c r="WNY286" s="112"/>
      <c r="WOB286" s="63"/>
      <c r="WOC286" s="112"/>
      <c r="WOF286" s="63"/>
      <c r="WOG286" s="112"/>
      <c r="WOJ286" s="63"/>
      <c r="WOK286" s="112"/>
      <c r="WON286" s="63"/>
      <c r="WOO286" s="112"/>
      <c r="WOR286" s="63"/>
      <c r="WOS286" s="112"/>
      <c r="WOV286" s="63"/>
      <c r="WOW286" s="112"/>
      <c r="WOZ286" s="63"/>
      <c r="WPA286" s="112"/>
      <c r="WPD286" s="63"/>
      <c r="WPE286" s="112"/>
      <c r="WPH286" s="63"/>
      <c r="WPI286" s="112"/>
      <c r="WPL286" s="63"/>
      <c r="WPM286" s="112"/>
      <c r="WPP286" s="63"/>
      <c r="WPQ286" s="112"/>
      <c r="WPT286" s="63"/>
      <c r="WPU286" s="112"/>
      <c r="WPX286" s="63"/>
      <c r="WPY286" s="112"/>
      <c r="WQB286" s="63"/>
      <c r="WQC286" s="112"/>
      <c r="WQF286" s="63"/>
      <c r="WQG286" s="112"/>
      <c r="WQJ286" s="63"/>
      <c r="WQK286" s="112"/>
      <c r="WQN286" s="63"/>
      <c r="WQO286" s="112"/>
      <c r="WQR286" s="63"/>
      <c r="WQS286" s="112"/>
      <c r="WQV286" s="63"/>
      <c r="WQW286" s="112"/>
      <c r="WQZ286" s="63"/>
      <c r="WRA286" s="112"/>
      <c r="WRD286" s="63"/>
      <c r="WRE286" s="112"/>
      <c r="WRH286" s="63"/>
      <c r="WRI286" s="112"/>
      <c r="WRL286" s="63"/>
      <c r="WRM286" s="112"/>
      <c r="WRP286" s="63"/>
      <c r="WRQ286" s="112"/>
      <c r="WRT286" s="63"/>
      <c r="WRU286" s="112"/>
      <c r="WRX286" s="63"/>
      <c r="WRY286" s="112"/>
      <c r="WSB286" s="63"/>
      <c r="WSC286" s="112"/>
      <c r="WSF286" s="63"/>
      <c r="WSG286" s="112"/>
      <c r="WSJ286" s="63"/>
      <c r="WSK286" s="112"/>
      <c r="WSN286" s="63"/>
      <c r="WSO286" s="112"/>
      <c r="WSR286" s="63"/>
      <c r="WSS286" s="112"/>
      <c r="WSV286" s="63"/>
      <c r="WSW286" s="112"/>
      <c r="WSZ286" s="63"/>
      <c r="WTA286" s="112"/>
      <c r="WTD286" s="63"/>
      <c r="WTE286" s="112"/>
      <c r="WTH286" s="63"/>
      <c r="WTI286" s="112"/>
      <c r="WTL286" s="63"/>
      <c r="WTM286" s="112"/>
      <c r="WTP286" s="63"/>
      <c r="WTQ286" s="112"/>
      <c r="WTT286" s="63"/>
      <c r="WTU286" s="112"/>
      <c r="WTX286" s="63"/>
      <c r="WTY286" s="112"/>
      <c r="WUB286" s="63"/>
      <c r="WUC286" s="112"/>
      <c r="WUF286" s="63"/>
      <c r="WUG286" s="112"/>
      <c r="WUJ286" s="63"/>
      <c r="WUK286" s="112"/>
      <c r="WUN286" s="63"/>
      <c r="WUO286" s="112"/>
      <c r="WUR286" s="63"/>
      <c r="WUS286" s="112"/>
      <c r="WUV286" s="63"/>
      <c r="WUW286" s="112"/>
      <c r="WUZ286" s="63"/>
      <c r="WVA286" s="112"/>
      <c r="WVD286" s="63"/>
      <c r="WVE286" s="112"/>
      <c r="WVH286" s="63"/>
      <c r="WVI286" s="112"/>
      <c r="WVL286" s="63"/>
      <c r="WVM286" s="112"/>
      <c r="WVP286" s="63"/>
      <c r="WVQ286" s="112"/>
      <c r="WVT286" s="63"/>
      <c r="WVU286" s="112"/>
      <c r="WVX286" s="63"/>
      <c r="WVY286" s="112"/>
      <c r="WWB286" s="63"/>
      <c r="WWC286" s="112"/>
      <c r="WWF286" s="63"/>
      <c r="WWG286" s="112"/>
      <c r="WWJ286" s="63"/>
      <c r="WWK286" s="112"/>
      <c r="WWN286" s="63"/>
      <c r="WWO286" s="112"/>
      <c r="WWR286" s="63"/>
      <c r="WWS286" s="112"/>
      <c r="WWV286" s="63"/>
      <c r="WWW286" s="112"/>
      <c r="WWZ286" s="63"/>
      <c r="WXA286" s="112"/>
      <c r="WXD286" s="63"/>
      <c r="WXE286" s="112"/>
      <c r="WXH286" s="63"/>
      <c r="WXI286" s="112"/>
      <c r="WXL286" s="63"/>
      <c r="WXM286" s="112"/>
      <c r="WXP286" s="63"/>
      <c r="WXQ286" s="112"/>
      <c r="WXT286" s="63"/>
      <c r="WXU286" s="112"/>
      <c r="WXX286" s="63"/>
      <c r="WXY286" s="112"/>
      <c r="WYB286" s="63"/>
      <c r="WYC286" s="112"/>
      <c r="WYF286" s="63"/>
      <c r="WYG286" s="112"/>
      <c r="WYJ286" s="63"/>
      <c r="WYK286" s="112"/>
      <c r="WYN286" s="63"/>
      <c r="WYO286" s="112"/>
      <c r="WYR286" s="63"/>
      <c r="WYS286" s="112"/>
      <c r="WYV286" s="63"/>
      <c r="WYW286" s="112"/>
      <c r="WYZ286" s="63"/>
      <c r="WZA286" s="112"/>
      <c r="WZD286" s="63"/>
      <c r="WZE286" s="112"/>
      <c r="WZH286" s="63"/>
      <c r="WZI286" s="112"/>
      <c r="WZL286" s="63"/>
      <c r="WZM286" s="112"/>
      <c r="WZP286" s="63"/>
      <c r="WZQ286" s="112"/>
      <c r="WZT286" s="63"/>
      <c r="WZU286" s="112"/>
      <c r="WZX286" s="63"/>
      <c r="WZY286" s="112"/>
      <c r="XAB286" s="63"/>
      <c r="XAC286" s="112"/>
      <c r="XAF286" s="63"/>
      <c r="XAG286" s="112"/>
      <c r="XAJ286" s="63"/>
      <c r="XAK286" s="112"/>
      <c r="XAN286" s="63"/>
      <c r="XAO286" s="112"/>
      <c r="XAR286" s="63"/>
      <c r="XAS286" s="112"/>
      <c r="XAV286" s="63"/>
      <c r="XAW286" s="112"/>
      <c r="XAZ286" s="63"/>
      <c r="XBA286" s="112"/>
      <c r="XBD286" s="63"/>
      <c r="XBE286" s="112"/>
      <c r="XBH286" s="63"/>
      <c r="XBI286" s="112"/>
      <c r="XBL286" s="63"/>
      <c r="XBM286" s="112"/>
      <c r="XBP286" s="63"/>
      <c r="XBQ286" s="112"/>
      <c r="XBT286" s="63"/>
      <c r="XBU286" s="112"/>
      <c r="XBX286" s="63"/>
      <c r="XBY286" s="112"/>
      <c r="XCB286" s="63"/>
      <c r="XCC286" s="112"/>
      <c r="XCF286" s="63"/>
      <c r="XCG286" s="112"/>
      <c r="XCJ286" s="63"/>
      <c r="XCK286" s="112"/>
      <c r="XCN286" s="63"/>
      <c r="XCO286" s="112"/>
      <c r="XCR286" s="63"/>
      <c r="XCS286" s="112"/>
      <c r="XCV286" s="63"/>
      <c r="XCW286" s="112"/>
      <c r="XCZ286" s="63"/>
      <c r="XDA286" s="112"/>
      <c r="XDD286" s="63"/>
      <c r="XDE286" s="112"/>
      <c r="XDH286" s="63"/>
      <c r="XDI286" s="112"/>
      <c r="XDL286" s="63"/>
      <c r="XDM286" s="112"/>
      <c r="XDP286" s="63"/>
      <c r="XDQ286" s="112"/>
      <c r="XDT286" s="63"/>
      <c r="XDU286" s="112"/>
      <c r="XDX286" s="63"/>
      <c r="XDY286" s="112"/>
      <c r="XEB286" s="63"/>
      <c r="XEC286" s="112"/>
      <c r="XEF286" s="63"/>
      <c r="XEG286" s="112"/>
      <c r="XEJ286" s="63"/>
      <c r="XEK286" s="112"/>
      <c r="XEN286" s="63"/>
      <c r="XEO286" s="112"/>
      <c r="XER286" s="63"/>
      <c r="XES286" s="112"/>
      <c r="XEV286" s="63"/>
      <c r="XEW286" s="112"/>
      <c r="XEZ286" s="63"/>
      <c r="XFA286" s="112"/>
      <c r="XFD286" s="63"/>
    </row>
    <row r="287" spans="1:16384" s="113" customFormat="1">
      <c r="A287" s="122">
        <v>42876</v>
      </c>
      <c r="B287" s="113" t="s">
        <v>401</v>
      </c>
      <c r="D287" s="145">
        <v>-35.35</v>
      </c>
      <c r="E287" s="112"/>
      <c r="F287" s="40">
        <f t="shared" si="4"/>
        <v>10859.579299999996</v>
      </c>
      <c r="G287" s="123" t="s">
        <v>72</v>
      </c>
      <c r="H287" s="63"/>
      <c r="I287" s="112"/>
      <c r="J287" s="63"/>
      <c r="L287" s="63"/>
      <c r="M287" s="112"/>
      <c r="O287" s="122"/>
      <c r="R287" s="63"/>
      <c r="T287" s="63"/>
      <c r="U287" s="112"/>
      <c r="X287" s="63"/>
      <c r="Y287" s="112"/>
      <c r="AB287" s="63"/>
      <c r="AC287" s="112"/>
      <c r="AF287" s="63"/>
      <c r="AG287" s="112"/>
      <c r="AJ287" s="63"/>
      <c r="AK287" s="112"/>
      <c r="AN287" s="63"/>
      <c r="AO287" s="112"/>
      <c r="AR287" s="63"/>
      <c r="AS287" s="112"/>
      <c r="AV287" s="63"/>
      <c r="AW287" s="112"/>
      <c r="AZ287" s="63"/>
      <c r="BA287" s="112"/>
      <c r="BD287" s="63"/>
      <c r="BE287" s="112"/>
      <c r="BH287" s="63"/>
      <c r="BI287" s="112"/>
      <c r="BL287" s="63"/>
      <c r="BM287" s="112"/>
      <c r="BP287" s="63"/>
      <c r="BQ287" s="112"/>
      <c r="BT287" s="63"/>
      <c r="BU287" s="112"/>
      <c r="BX287" s="63"/>
      <c r="BY287" s="112"/>
      <c r="CB287" s="63"/>
      <c r="CC287" s="112"/>
      <c r="CF287" s="63"/>
      <c r="CG287" s="112"/>
      <c r="CJ287" s="63"/>
      <c r="CK287" s="112"/>
      <c r="CN287" s="63"/>
      <c r="CO287" s="112"/>
      <c r="CR287" s="63"/>
      <c r="CS287" s="112"/>
      <c r="CV287" s="63"/>
      <c r="CW287" s="112"/>
      <c r="CZ287" s="63"/>
      <c r="DA287" s="112"/>
      <c r="DD287" s="63"/>
      <c r="DE287" s="112"/>
      <c r="DH287" s="63"/>
      <c r="DI287" s="112"/>
      <c r="DL287" s="63"/>
      <c r="DM287" s="112"/>
      <c r="DP287" s="63"/>
      <c r="DQ287" s="112"/>
      <c r="DT287" s="63"/>
      <c r="DU287" s="112"/>
      <c r="DX287" s="63"/>
      <c r="DY287" s="112"/>
      <c r="EB287" s="63"/>
      <c r="EC287" s="112"/>
      <c r="EF287" s="63"/>
      <c r="EG287" s="112"/>
      <c r="EJ287" s="63"/>
      <c r="EK287" s="112"/>
      <c r="EN287" s="63"/>
      <c r="EO287" s="112"/>
      <c r="ER287" s="63"/>
      <c r="ES287" s="112"/>
      <c r="EV287" s="63"/>
      <c r="EW287" s="112"/>
      <c r="EZ287" s="63"/>
      <c r="FA287" s="112"/>
      <c r="FD287" s="63"/>
      <c r="FE287" s="112"/>
      <c r="FH287" s="63"/>
      <c r="FI287" s="112"/>
      <c r="FL287" s="63"/>
      <c r="FM287" s="112"/>
      <c r="FP287" s="63"/>
      <c r="FQ287" s="112"/>
      <c r="FT287" s="63"/>
      <c r="FU287" s="112"/>
      <c r="FX287" s="63"/>
      <c r="FY287" s="112"/>
      <c r="GB287" s="63"/>
      <c r="GC287" s="112"/>
      <c r="GF287" s="63"/>
      <c r="GG287" s="112"/>
      <c r="GJ287" s="63"/>
      <c r="GK287" s="112"/>
      <c r="GN287" s="63"/>
      <c r="GO287" s="112"/>
      <c r="GR287" s="63"/>
      <c r="GS287" s="112"/>
      <c r="GV287" s="63"/>
      <c r="GW287" s="112"/>
      <c r="GZ287" s="63"/>
      <c r="HA287" s="112"/>
      <c r="HD287" s="63"/>
      <c r="HE287" s="112"/>
      <c r="HH287" s="63"/>
      <c r="HI287" s="112"/>
      <c r="HL287" s="63"/>
      <c r="HM287" s="112"/>
      <c r="HP287" s="63"/>
      <c r="HQ287" s="112"/>
      <c r="HT287" s="63"/>
      <c r="HU287" s="112"/>
      <c r="HX287" s="63"/>
      <c r="HY287" s="112"/>
      <c r="IB287" s="63"/>
      <c r="IC287" s="112"/>
      <c r="IF287" s="63"/>
      <c r="IG287" s="112"/>
      <c r="IJ287" s="63"/>
      <c r="IK287" s="112"/>
      <c r="IN287" s="63"/>
      <c r="IO287" s="112"/>
      <c r="IR287" s="63"/>
      <c r="IS287" s="112"/>
      <c r="IV287" s="63"/>
      <c r="IW287" s="112"/>
      <c r="IZ287" s="63"/>
      <c r="JA287" s="112"/>
      <c r="JD287" s="63"/>
      <c r="JE287" s="112"/>
      <c r="JH287" s="63"/>
      <c r="JI287" s="112"/>
      <c r="JL287" s="63"/>
      <c r="JM287" s="112"/>
      <c r="JP287" s="63"/>
      <c r="JQ287" s="112"/>
      <c r="JT287" s="63"/>
      <c r="JU287" s="112"/>
      <c r="JX287" s="63"/>
      <c r="JY287" s="112"/>
      <c r="KB287" s="63"/>
      <c r="KC287" s="112"/>
      <c r="KF287" s="63"/>
      <c r="KG287" s="112"/>
      <c r="KJ287" s="63"/>
      <c r="KK287" s="112"/>
      <c r="KN287" s="63"/>
      <c r="KO287" s="112"/>
      <c r="KR287" s="63"/>
      <c r="KS287" s="112"/>
      <c r="KV287" s="63"/>
      <c r="KW287" s="112"/>
      <c r="KZ287" s="63"/>
      <c r="LA287" s="112"/>
      <c r="LD287" s="63"/>
      <c r="LE287" s="112"/>
      <c r="LH287" s="63"/>
      <c r="LI287" s="112"/>
      <c r="LL287" s="63"/>
      <c r="LM287" s="112"/>
      <c r="LP287" s="63"/>
      <c r="LQ287" s="112"/>
      <c r="LT287" s="63"/>
      <c r="LU287" s="112"/>
      <c r="LX287" s="63"/>
      <c r="LY287" s="112"/>
      <c r="MB287" s="63"/>
      <c r="MC287" s="112"/>
      <c r="MF287" s="63"/>
      <c r="MG287" s="112"/>
      <c r="MJ287" s="63"/>
      <c r="MK287" s="112"/>
      <c r="MN287" s="63"/>
      <c r="MO287" s="112"/>
      <c r="MR287" s="63"/>
      <c r="MS287" s="112"/>
      <c r="MV287" s="63"/>
      <c r="MW287" s="112"/>
      <c r="MZ287" s="63"/>
      <c r="NA287" s="112"/>
      <c r="ND287" s="63"/>
      <c r="NE287" s="112"/>
      <c r="NH287" s="63"/>
      <c r="NI287" s="112"/>
      <c r="NL287" s="63"/>
      <c r="NM287" s="112"/>
      <c r="NP287" s="63"/>
      <c r="NQ287" s="112"/>
      <c r="NT287" s="63"/>
      <c r="NU287" s="112"/>
      <c r="NX287" s="63"/>
      <c r="NY287" s="112"/>
      <c r="OB287" s="63"/>
      <c r="OC287" s="112"/>
      <c r="OF287" s="63"/>
      <c r="OG287" s="112"/>
      <c r="OJ287" s="63"/>
      <c r="OK287" s="112"/>
      <c r="ON287" s="63"/>
      <c r="OO287" s="112"/>
      <c r="OR287" s="63"/>
      <c r="OS287" s="112"/>
      <c r="OV287" s="63"/>
      <c r="OW287" s="112"/>
      <c r="OZ287" s="63"/>
      <c r="PA287" s="112"/>
      <c r="PD287" s="63"/>
      <c r="PE287" s="112"/>
      <c r="PH287" s="63"/>
      <c r="PI287" s="112"/>
      <c r="PL287" s="63"/>
      <c r="PM287" s="112"/>
      <c r="PP287" s="63"/>
      <c r="PQ287" s="112"/>
      <c r="PT287" s="63"/>
      <c r="PU287" s="112"/>
      <c r="PX287" s="63"/>
      <c r="PY287" s="112"/>
      <c r="QB287" s="63"/>
      <c r="QC287" s="112"/>
      <c r="QF287" s="63"/>
      <c r="QG287" s="112"/>
      <c r="QJ287" s="63"/>
      <c r="QK287" s="112"/>
      <c r="QN287" s="63"/>
      <c r="QO287" s="112"/>
      <c r="QR287" s="63"/>
      <c r="QS287" s="112"/>
      <c r="QV287" s="63"/>
      <c r="QW287" s="112"/>
      <c r="QZ287" s="63"/>
      <c r="RA287" s="112"/>
      <c r="RD287" s="63"/>
      <c r="RE287" s="112"/>
      <c r="RH287" s="63"/>
      <c r="RI287" s="112"/>
      <c r="RL287" s="63"/>
      <c r="RM287" s="112"/>
      <c r="RP287" s="63"/>
      <c r="RQ287" s="112"/>
      <c r="RT287" s="63"/>
      <c r="RU287" s="112"/>
      <c r="RX287" s="63"/>
      <c r="RY287" s="112"/>
      <c r="SB287" s="63"/>
      <c r="SC287" s="112"/>
      <c r="SF287" s="63"/>
      <c r="SG287" s="112"/>
      <c r="SJ287" s="63"/>
      <c r="SK287" s="112"/>
      <c r="SN287" s="63"/>
      <c r="SO287" s="112"/>
      <c r="SR287" s="63"/>
      <c r="SS287" s="112"/>
      <c r="SV287" s="63"/>
      <c r="SW287" s="112"/>
      <c r="SZ287" s="63"/>
      <c r="TA287" s="112"/>
      <c r="TD287" s="63"/>
      <c r="TE287" s="112"/>
      <c r="TH287" s="63"/>
      <c r="TI287" s="112"/>
      <c r="TL287" s="63"/>
      <c r="TM287" s="112"/>
      <c r="TP287" s="63"/>
      <c r="TQ287" s="112"/>
      <c r="TT287" s="63"/>
      <c r="TU287" s="112"/>
      <c r="TX287" s="63"/>
      <c r="TY287" s="112"/>
      <c r="UB287" s="63"/>
      <c r="UC287" s="112"/>
      <c r="UF287" s="63"/>
      <c r="UG287" s="112"/>
      <c r="UJ287" s="63"/>
      <c r="UK287" s="112"/>
      <c r="UN287" s="63"/>
      <c r="UO287" s="112"/>
      <c r="UR287" s="63"/>
      <c r="US287" s="112"/>
      <c r="UV287" s="63"/>
      <c r="UW287" s="112"/>
      <c r="UZ287" s="63"/>
      <c r="VA287" s="112"/>
      <c r="VD287" s="63"/>
      <c r="VE287" s="112"/>
      <c r="VH287" s="63"/>
      <c r="VI287" s="112"/>
      <c r="VL287" s="63"/>
      <c r="VM287" s="112"/>
      <c r="VP287" s="63"/>
      <c r="VQ287" s="112"/>
      <c r="VT287" s="63"/>
      <c r="VU287" s="112"/>
      <c r="VX287" s="63"/>
      <c r="VY287" s="112"/>
      <c r="WB287" s="63"/>
      <c r="WC287" s="112"/>
      <c r="WF287" s="63"/>
      <c r="WG287" s="112"/>
      <c r="WJ287" s="63"/>
      <c r="WK287" s="112"/>
      <c r="WN287" s="63"/>
      <c r="WO287" s="112"/>
      <c r="WR287" s="63"/>
      <c r="WS287" s="112"/>
      <c r="WV287" s="63"/>
      <c r="WW287" s="112"/>
      <c r="WZ287" s="63"/>
      <c r="XA287" s="112"/>
      <c r="XD287" s="63"/>
      <c r="XE287" s="112"/>
      <c r="XH287" s="63"/>
      <c r="XI287" s="112"/>
      <c r="XL287" s="63"/>
      <c r="XM287" s="112"/>
      <c r="XP287" s="63"/>
      <c r="XQ287" s="112"/>
      <c r="XT287" s="63"/>
      <c r="XU287" s="112"/>
      <c r="XX287" s="63"/>
      <c r="XY287" s="112"/>
      <c r="YB287" s="63"/>
      <c r="YC287" s="112"/>
      <c r="YF287" s="63"/>
      <c r="YG287" s="112"/>
      <c r="YJ287" s="63"/>
      <c r="YK287" s="112"/>
      <c r="YN287" s="63"/>
      <c r="YO287" s="112"/>
      <c r="YR287" s="63"/>
      <c r="YS287" s="112"/>
      <c r="YV287" s="63"/>
      <c r="YW287" s="112"/>
      <c r="YZ287" s="63"/>
      <c r="ZA287" s="112"/>
      <c r="ZD287" s="63"/>
      <c r="ZE287" s="112"/>
      <c r="ZH287" s="63"/>
      <c r="ZI287" s="112"/>
      <c r="ZL287" s="63"/>
      <c r="ZM287" s="112"/>
      <c r="ZP287" s="63"/>
      <c r="ZQ287" s="112"/>
      <c r="ZT287" s="63"/>
      <c r="ZU287" s="112"/>
      <c r="ZX287" s="63"/>
      <c r="ZY287" s="112"/>
      <c r="AAB287" s="63"/>
      <c r="AAC287" s="112"/>
      <c r="AAF287" s="63"/>
      <c r="AAG287" s="112"/>
      <c r="AAJ287" s="63"/>
      <c r="AAK287" s="112"/>
      <c r="AAN287" s="63"/>
      <c r="AAO287" s="112"/>
      <c r="AAR287" s="63"/>
      <c r="AAS287" s="112"/>
      <c r="AAV287" s="63"/>
      <c r="AAW287" s="112"/>
      <c r="AAZ287" s="63"/>
      <c r="ABA287" s="112"/>
      <c r="ABD287" s="63"/>
      <c r="ABE287" s="112"/>
      <c r="ABH287" s="63"/>
      <c r="ABI287" s="112"/>
      <c r="ABL287" s="63"/>
      <c r="ABM287" s="112"/>
      <c r="ABP287" s="63"/>
      <c r="ABQ287" s="112"/>
      <c r="ABT287" s="63"/>
      <c r="ABU287" s="112"/>
      <c r="ABX287" s="63"/>
      <c r="ABY287" s="112"/>
      <c r="ACB287" s="63"/>
      <c r="ACC287" s="112"/>
      <c r="ACF287" s="63"/>
      <c r="ACG287" s="112"/>
      <c r="ACJ287" s="63"/>
      <c r="ACK287" s="112"/>
      <c r="ACN287" s="63"/>
      <c r="ACO287" s="112"/>
      <c r="ACR287" s="63"/>
      <c r="ACS287" s="112"/>
      <c r="ACV287" s="63"/>
      <c r="ACW287" s="112"/>
      <c r="ACZ287" s="63"/>
      <c r="ADA287" s="112"/>
      <c r="ADD287" s="63"/>
      <c r="ADE287" s="112"/>
      <c r="ADH287" s="63"/>
      <c r="ADI287" s="112"/>
      <c r="ADL287" s="63"/>
      <c r="ADM287" s="112"/>
      <c r="ADP287" s="63"/>
      <c r="ADQ287" s="112"/>
      <c r="ADT287" s="63"/>
      <c r="ADU287" s="112"/>
      <c r="ADX287" s="63"/>
      <c r="ADY287" s="112"/>
      <c r="AEB287" s="63"/>
      <c r="AEC287" s="112"/>
      <c r="AEF287" s="63"/>
      <c r="AEG287" s="112"/>
      <c r="AEJ287" s="63"/>
      <c r="AEK287" s="112"/>
      <c r="AEN287" s="63"/>
      <c r="AEO287" s="112"/>
      <c r="AER287" s="63"/>
      <c r="AES287" s="112"/>
      <c r="AEV287" s="63"/>
      <c r="AEW287" s="112"/>
      <c r="AEZ287" s="63"/>
      <c r="AFA287" s="112"/>
      <c r="AFD287" s="63"/>
      <c r="AFE287" s="112"/>
      <c r="AFH287" s="63"/>
      <c r="AFI287" s="112"/>
      <c r="AFL287" s="63"/>
      <c r="AFM287" s="112"/>
      <c r="AFP287" s="63"/>
      <c r="AFQ287" s="112"/>
      <c r="AFT287" s="63"/>
      <c r="AFU287" s="112"/>
      <c r="AFX287" s="63"/>
      <c r="AFY287" s="112"/>
      <c r="AGB287" s="63"/>
      <c r="AGC287" s="112"/>
      <c r="AGF287" s="63"/>
      <c r="AGG287" s="112"/>
      <c r="AGJ287" s="63"/>
      <c r="AGK287" s="112"/>
      <c r="AGN287" s="63"/>
      <c r="AGO287" s="112"/>
      <c r="AGR287" s="63"/>
      <c r="AGS287" s="112"/>
      <c r="AGV287" s="63"/>
      <c r="AGW287" s="112"/>
      <c r="AGZ287" s="63"/>
      <c r="AHA287" s="112"/>
      <c r="AHD287" s="63"/>
      <c r="AHE287" s="112"/>
      <c r="AHH287" s="63"/>
      <c r="AHI287" s="112"/>
      <c r="AHL287" s="63"/>
      <c r="AHM287" s="112"/>
      <c r="AHP287" s="63"/>
      <c r="AHQ287" s="112"/>
      <c r="AHT287" s="63"/>
      <c r="AHU287" s="112"/>
      <c r="AHX287" s="63"/>
      <c r="AHY287" s="112"/>
      <c r="AIB287" s="63"/>
      <c r="AIC287" s="112"/>
      <c r="AIF287" s="63"/>
      <c r="AIG287" s="112"/>
      <c r="AIJ287" s="63"/>
      <c r="AIK287" s="112"/>
      <c r="AIN287" s="63"/>
      <c r="AIO287" s="112"/>
      <c r="AIR287" s="63"/>
      <c r="AIS287" s="112"/>
      <c r="AIV287" s="63"/>
      <c r="AIW287" s="112"/>
      <c r="AIZ287" s="63"/>
      <c r="AJA287" s="112"/>
      <c r="AJD287" s="63"/>
      <c r="AJE287" s="112"/>
      <c r="AJH287" s="63"/>
      <c r="AJI287" s="112"/>
      <c r="AJL287" s="63"/>
      <c r="AJM287" s="112"/>
      <c r="AJP287" s="63"/>
      <c r="AJQ287" s="112"/>
      <c r="AJT287" s="63"/>
      <c r="AJU287" s="112"/>
      <c r="AJX287" s="63"/>
      <c r="AJY287" s="112"/>
      <c r="AKB287" s="63"/>
      <c r="AKC287" s="112"/>
      <c r="AKF287" s="63"/>
      <c r="AKG287" s="112"/>
      <c r="AKJ287" s="63"/>
      <c r="AKK287" s="112"/>
      <c r="AKN287" s="63"/>
      <c r="AKO287" s="112"/>
      <c r="AKR287" s="63"/>
      <c r="AKS287" s="112"/>
      <c r="AKV287" s="63"/>
      <c r="AKW287" s="112"/>
      <c r="AKZ287" s="63"/>
      <c r="ALA287" s="112"/>
      <c r="ALD287" s="63"/>
      <c r="ALE287" s="112"/>
      <c r="ALH287" s="63"/>
      <c r="ALI287" s="112"/>
      <c r="ALL287" s="63"/>
      <c r="ALM287" s="112"/>
      <c r="ALP287" s="63"/>
      <c r="ALQ287" s="112"/>
      <c r="ALT287" s="63"/>
      <c r="ALU287" s="112"/>
      <c r="ALX287" s="63"/>
      <c r="ALY287" s="112"/>
      <c r="AMB287" s="63"/>
      <c r="AMC287" s="112"/>
      <c r="AMF287" s="63"/>
      <c r="AMG287" s="112"/>
      <c r="AMJ287" s="63"/>
      <c r="AMK287" s="112"/>
      <c r="AMN287" s="63"/>
      <c r="AMO287" s="112"/>
      <c r="AMR287" s="63"/>
      <c r="AMS287" s="112"/>
      <c r="AMV287" s="63"/>
      <c r="AMW287" s="112"/>
      <c r="AMZ287" s="63"/>
      <c r="ANA287" s="112"/>
      <c r="AND287" s="63"/>
      <c r="ANE287" s="112"/>
      <c r="ANH287" s="63"/>
      <c r="ANI287" s="112"/>
      <c r="ANL287" s="63"/>
      <c r="ANM287" s="112"/>
      <c r="ANP287" s="63"/>
      <c r="ANQ287" s="112"/>
      <c r="ANT287" s="63"/>
      <c r="ANU287" s="112"/>
      <c r="ANX287" s="63"/>
      <c r="ANY287" s="112"/>
      <c r="AOB287" s="63"/>
      <c r="AOC287" s="112"/>
      <c r="AOF287" s="63"/>
      <c r="AOG287" s="112"/>
      <c r="AOJ287" s="63"/>
      <c r="AOK287" s="112"/>
      <c r="AON287" s="63"/>
      <c r="AOO287" s="112"/>
      <c r="AOR287" s="63"/>
      <c r="AOS287" s="112"/>
      <c r="AOV287" s="63"/>
      <c r="AOW287" s="112"/>
      <c r="AOZ287" s="63"/>
      <c r="APA287" s="112"/>
      <c r="APD287" s="63"/>
      <c r="APE287" s="112"/>
      <c r="APH287" s="63"/>
      <c r="API287" s="112"/>
      <c r="APL287" s="63"/>
      <c r="APM287" s="112"/>
      <c r="APP287" s="63"/>
      <c r="APQ287" s="112"/>
      <c r="APT287" s="63"/>
      <c r="APU287" s="112"/>
      <c r="APX287" s="63"/>
      <c r="APY287" s="112"/>
      <c r="AQB287" s="63"/>
      <c r="AQC287" s="112"/>
      <c r="AQF287" s="63"/>
      <c r="AQG287" s="112"/>
      <c r="AQJ287" s="63"/>
      <c r="AQK287" s="112"/>
      <c r="AQN287" s="63"/>
      <c r="AQO287" s="112"/>
      <c r="AQR287" s="63"/>
      <c r="AQS287" s="112"/>
      <c r="AQV287" s="63"/>
      <c r="AQW287" s="112"/>
      <c r="AQZ287" s="63"/>
      <c r="ARA287" s="112"/>
      <c r="ARD287" s="63"/>
      <c r="ARE287" s="112"/>
      <c r="ARH287" s="63"/>
      <c r="ARI287" s="112"/>
      <c r="ARL287" s="63"/>
      <c r="ARM287" s="112"/>
      <c r="ARP287" s="63"/>
      <c r="ARQ287" s="112"/>
      <c r="ART287" s="63"/>
      <c r="ARU287" s="112"/>
      <c r="ARX287" s="63"/>
      <c r="ARY287" s="112"/>
      <c r="ASB287" s="63"/>
      <c r="ASC287" s="112"/>
      <c r="ASF287" s="63"/>
      <c r="ASG287" s="112"/>
      <c r="ASJ287" s="63"/>
      <c r="ASK287" s="112"/>
      <c r="ASN287" s="63"/>
      <c r="ASO287" s="112"/>
      <c r="ASR287" s="63"/>
      <c r="ASS287" s="112"/>
      <c r="ASV287" s="63"/>
      <c r="ASW287" s="112"/>
      <c r="ASZ287" s="63"/>
      <c r="ATA287" s="112"/>
      <c r="ATD287" s="63"/>
      <c r="ATE287" s="112"/>
      <c r="ATH287" s="63"/>
      <c r="ATI287" s="112"/>
      <c r="ATL287" s="63"/>
      <c r="ATM287" s="112"/>
      <c r="ATP287" s="63"/>
      <c r="ATQ287" s="112"/>
      <c r="ATT287" s="63"/>
      <c r="ATU287" s="112"/>
      <c r="ATX287" s="63"/>
      <c r="ATY287" s="112"/>
      <c r="AUB287" s="63"/>
      <c r="AUC287" s="112"/>
      <c r="AUF287" s="63"/>
      <c r="AUG287" s="112"/>
      <c r="AUJ287" s="63"/>
      <c r="AUK287" s="112"/>
      <c r="AUN287" s="63"/>
      <c r="AUO287" s="112"/>
      <c r="AUR287" s="63"/>
      <c r="AUS287" s="112"/>
      <c r="AUV287" s="63"/>
      <c r="AUW287" s="112"/>
      <c r="AUZ287" s="63"/>
      <c r="AVA287" s="112"/>
      <c r="AVD287" s="63"/>
      <c r="AVE287" s="112"/>
      <c r="AVH287" s="63"/>
      <c r="AVI287" s="112"/>
      <c r="AVL287" s="63"/>
      <c r="AVM287" s="112"/>
      <c r="AVP287" s="63"/>
      <c r="AVQ287" s="112"/>
      <c r="AVT287" s="63"/>
      <c r="AVU287" s="112"/>
      <c r="AVX287" s="63"/>
      <c r="AVY287" s="112"/>
      <c r="AWB287" s="63"/>
      <c r="AWC287" s="112"/>
      <c r="AWF287" s="63"/>
      <c r="AWG287" s="112"/>
      <c r="AWJ287" s="63"/>
      <c r="AWK287" s="112"/>
      <c r="AWN287" s="63"/>
      <c r="AWO287" s="112"/>
      <c r="AWR287" s="63"/>
      <c r="AWS287" s="112"/>
      <c r="AWV287" s="63"/>
      <c r="AWW287" s="112"/>
      <c r="AWZ287" s="63"/>
      <c r="AXA287" s="112"/>
      <c r="AXD287" s="63"/>
      <c r="AXE287" s="112"/>
      <c r="AXH287" s="63"/>
      <c r="AXI287" s="112"/>
      <c r="AXL287" s="63"/>
      <c r="AXM287" s="112"/>
      <c r="AXP287" s="63"/>
      <c r="AXQ287" s="112"/>
      <c r="AXT287" s="63"/>
      <c r="AXU287" s="112"/>
      <c r="AXX287" s="63"/>
      <c r="AXY287" s="112"/>
      <c r="AYB287" s="63"/>
      <c r="AYC287" s="112"/>
      <c r="AYF287" s="63"/>
      <c r="AYG287" s="112"/>
      <c r="AYJ287" s="63"/>
      <c r="AYK287" s="112"/>
      <c r="AYN287" s="63"/>
      <c r="AYO287" s="112"/>
      <c r="AYR287" s="63"/>
      <c r="AYS287" s="112"/>
      <c r="AYV287" s="63"/>
      <c r="AYW287" s="112"/>
      <c r="AYZ287" s="63"/>
      <c r="AZA287" s="112"/>
      <c r="AZD287" s="63"/>
      <c r="AZE287" s="112"/>
      <c r="AZH287" s="63"/>
      <c r="AZI287" s="112"/>
      <c r="AZL287" s="63"/>
      <c r="AZM287" s="112"/>
      <c r="AZP287" s="63"/>
      <c r="AZQ287" s="112"/>
      <c r="AZT287" s="63"/>
      <c r="AZU287" s="112"/>
      <c r="AZX287" s="63"/>
      <c r="AZY287" s="112"/>
      <c r="BAB287" s="63"/>
      <c r="BAC287" s="112"/>
      <c r="BAF287" s="63"/>
      <c r="BAG287" s="112"/>
      <c r="BAJ287" s="63"/>
      <c r="BAK287" s="112"/>
      <c r="BAN287" s="63"/>
      <c r="BAO287" s="112"/>
      <c r="BAR287" s="63"/>
      <c r="BAS287" s="112"/>
      <c r="BAV287" s="63"/>
      <c r="BAW287" s="112"/>
      <c r="BAZ287" s="63"/>
      <c r="BBA287" s="112"/>
      <c r="BBD287" s="63"/>
      <c r="BBE287" s="112"/>
      <c r="BBH287" s="63"/>
      <c r="BBI287" s="112"/>
      <c r="BBL287" s="63"/>
      <c r="BBM287" s="112"/>
      <c r="BBP287" s="63"/>
      <c r="BBQ287" s="112"/>
      <c r="BBT287" s="63"/>
      <c r="BBU287" s="112"/>
      <c r="BBX287" s="63"/>
      <c r="BBY287" s="112"/>
      <c r="BCB287" s="63"/>
      <c r="BCC287" s="112"/>
      <c r="BCF287" s="63"/>
      <c r="BCG287" s="112"/>
      <c r="BCJ287" s="63"/>
      <c r="BCK287" s="112"/>
      <c r="BCN287" s="63"/>
      <c r="BCO287" s="112"/>
      <c r="BCR287" s="63"/>
      <c r="BCS287" s="112"/>
      <c r="BCV287" s="63"/>
      <c r="BCW287" s="112"/>
      <c r="BCZ287" s="63"/>
      <c r="BDA287" s="112"/>
      <c r="BDD287" s="63"/>
      <c r="BDE287" s="112"/>
      <c r="BDH287" s="63"/>
      <c r="BDI287" s="112"/>
      <c r="BDL287" s="63"/>
      <c r="BDM287" s="112"/>
      <c r="BDP287" s="63"/>
      <c r="BDQ287" s="112"/>
      <c r="BDT287" s="63"/>
      <c r="BDU287" s="112"/>
      <c r="BDX287" s="63"/>
      <c r="BDY287" s="112"/>
      <c r="BEB287" s="63"/>
      <c r="BEC287" s="112"/>
      <c r="BEF287" s="63"/>
      <c r="BEG287" s="112"/>
      <c r="BEJ287" s="63"/>
      <c r="BEK287" s="112"/>
      <c r="BEN287" s="63"/>
      <c r="BEO287" s="112"/>
      <c r="BER287" s="63"/>
      <c r="BES287" s="112"/>
      <c r="BEV287" s="63"/>
      <c r="BEW287" s="112"/>
      <c r="BEZ287" s="63"/>
      <c r="BFA287" s="112"/>
      <c r="BFD287" s="63"/>
      <c r="BFE287" s="112"/>
      <c r="BFH287" s="63"/>
      <c r="BFI287" s="112"/>
      <c r="BFL287" s="63"/>
      <c r="BFM287" s="112"/>
      <c r="BFP287" s="63"/>
      <c r="BFQ287" s="112"/>
      <c r="BFT287" s="63"/>
      <c r="BFU287" s="112"/>
      <c r="BFX287" s="63"/>
      <c r="BFY287" s="112"/>
      <c r="BGB287" s="63"/>
      <c r="BGC287" s="112"/>
      <c r="BGF287" s="63"/>
      <c r="BGG287" s="112"/>
      <c r="BGJ287" s="63"/>
      <c r="BGK287" s="112"/>
      <c r="BGN287" s="63"/>
      <c r="BGO287" s="112"/>
      <c r="BGR287" s="63"/>
      <c r="BGS287" s="112"/>
      <c r="BGV287" s="63"/>
      <c r="BGW287" s="112"/>
      <c r="BGZ287" s="63"/>
      <c r="BHA287" s="112"/>
      <c r="BHD287" s="63"/>
      <c r="BHE287" s="112"/>
      <c r="BHH287" s="63"/>
      <c r="BHI287" s="112"/>
      <c r="BHL287" s="63"/>
      <c r="BHM287" s="112"/>
      <c r="BHP287" s="63"/>
      <c r="BHQ287" s="112"/>
      <c r="BHT287" s="63"/>
      <c r="BHU287" s="112"/>
      <c r="BHX287" s="63"/>
      <c r="BHY287" s="112"/>
      <c r="BIB287" s="63"/>
      <c r="BIC287" s="112"/>
      <c r="BIF287" s="63"/>
      <c r="BIG287" s="112"/>
      <c r="BIJ287" s="63"/>
      <c r="BIK287" s="112"/>
      <c r="BIN287" s="63"/>
      <c r="BIO287" s="112"/>
      <c r="BIR287" s="63"/>
      <c r="BIS287" s="112"/>
      <c r="BIV287" s="63"/>
      <c r="BIW287" s="112"/>
      <c r="BIZ287" s="63"/>
      <c r="BJA287" s="112"/>
      <c r="BJD287" s="63"/>
      <c r="BJE287" s="112"/>
      <c r="BJH287" s="63"/>
      <c r="BJI287" s="112"/>
      <c r="BJL287" s="63"/>
      <c r="BJM287" s="112"/>
      <c r="BJP287" s="63"/>
      <c r="BJQ287" s="112"/>
      <c r="BJT287" s="63"/>
      <c r="BJU287" s="112"/>
      <c r="BJX287" s="63"/>
      <c r="BJY287" s="112"/>
      <c r="BKB287" s="63"/>
      <c r="BKC287" s="112"/>
      <c r="BKF287" s="63"/>
      <c r="BKG287" s="112"/>
      <c r="BKJ287" s="63"/>
      <c r="BKK287" s="112"/>
      <c r="BKN287" s="63"/>
      <c r="BKO287" s="112"/>
      <c r="BKR287" s="63"/>
      <c r="BKS287" s="112"/>
      <c r="BKV287" s="63"/>
      <c r="BKW287" s="112"/>
      <c r="BKZ287" s="63"/>
      <c r="BLA287" s="112"/>
      <c r="BLD287" s="63"/>
      <c r="BLE287" s="112"/>
      <c r="BLH287" s="63"/>
      <c r="BLI287" s="112"/>
      <c r="BLL287" s="63"/>
      <c r="BLM287" s="112"/>
      <c r="BLP287" s="63"/>
      <c r="BLQ287" s="112"/>
      <c r="BLT287" s="63"/>
      <c r="BLU287" s="112"/>
      <c r="BLX287" s="63"/>
      <c r="BLY287" s="112"/>
      <c r="BMB287" s="63"/>
      <c r="BMC287" s="112"/>
      <c r="BMF287" s="63"/>
      <c r="BMG287" s="112"/>
      <c r="BMJ287" s="63"/>
      <c r="BMK287" s="112"/>
      <c r="BMN287" s="63"/>
      <c r="BMO287" s="112"/>
      <c r="BMR287" s="63"/>
      <c r="BMS287" s="112"/>
      <c r="BMV287" s="63"/>
      <c r="BMW287" s="112"/>
      <c r="BMZ287" s="63"/>
      <c r="BNA287" s="112"/>
      <c r="BND287" s="63"/>
      <c r="BNE287" s="112"/>
      <c r="BNH287" s="63"/>
      <c r="BNI287" s="112"/>
      <c r="BNL287" s="63"/>
      <c r="BNM287" s="112"/>
      <c r="BNP287" s="63"/>
      <c r="BNQ287" s="112"/>
      <c r="BNT287" s="63"/>
      <c r="BNU287" s="112"/>
      <c r="BNX287" s="63"/>
      <c r="BNY287" s="112"/>
      <c r="BOB287" s="63"/>
      <c r="BOC287" s="112"/>
      <c r="BOF287" s="63"/>
      <c r="BOG287" s="112"/>
      <c r="BOJ287" s="63"/>
      <c r="BOK287" s="112"/>
      <c r="BON287" s="63"/>
      <c r="BOO287" s="112"/>
      <c r="BOR287" s="63"/>
      <c r="BOS287" s="112"/>
      <c r="BOV287" s="63"/>
      <c r="BOW287" s="112"/>
      <c r="BOZ287" s="63"/>
      <c r="BPA287" s="112"/>
      <c r="BPD287" s="63"/>
      <c r="BPE287" s="112"/>
      <c r="BPH287" s="63"/>
      <c r="BPI287" s="112"/>
      <c r="BPL287" s="63"/>
      <c r="BPM287" s="112"/>
      <c r="BPP287" s="63"/>
      <c r="BPQ287" s="112"/>
      <c r="BPT287" s="63"/>
      <c r="BPU287" s="112"/>
      <c r="BPX287" s="63"/>
      <c r="BPY287" s="112"/>
      <c r="BQB287" s="63"/>
      <c r="BQC287" s="112"/>
      <c r="BQF287" s="63"/>
      <c r="BQG287" s="112"/>
      <c r="BQJ287" s="63"/>
      <c r="BQK287" s="112"/>
      <c r="BQN287" s="63"/>
      <c r="BQO287" s="112"/>
      <c r="BQR287" s="63"/>
      <c r="BQS287" s="112"/>
      <c r="BQV287" s="63"/>
      <c r="BQW287" s="112"/>
      <c r="BQZ287" s="63"/>
      <c r="BRA287" s="112"/>
      <c r="BRD287" s="63"/>
      <c r="BRE287" s="112"/>
      <c r="BRH287" s="63"/>
      <c r="BRI287" s="112"/>
      <c r="BRL287" s="63"/>
      <c r="BRM287" s="112"/>
      <c r="BRP287" s="63"/>
      <c r="BRQ287" s="112"/>
      <c r="BRT287" s="63"/>
      <c r="BRU287" s="112"/>
      <c r="BRX287" s="63"/>
      <c r="BRY287" s="112"/>
      <c r="BSB287" s="63"/>
      <c r="BSC287" s="112"/>
      <c r="BSF287" s="63"/>
      <c r="BSG287" s="112"/>
      <c r="BSJ287" s="63"/>
      <c r="BSK287" s="112"/>
      <c r="BSN287" s="63"/>
      <c r="BSO287" s="112"/>
      <c r="BSR287" s="63"/>
      <c r="BSS287" s="112"/>
      <c r="BSV287" s="63"/>
      <c r="BSW287" s="112"/>
      <c r="BSZ287" s="63"/>
      <c r="BTA287" s="112"/>
      <c r="BTD287" s="63"/>
      <c r="BTE287" s="112"/>
      <c r="BTH287" s="63"/>
      <c r="BTI287" s="112"/>
      <c r="BTL287" s="63"/>
      <c r="BTM287" s="112"/>
      <c r="BTP287" s="63"/>
      <c r="BTQ287" s="112"/>
      <c r="BTT287" s="63"/>
      <c r="BTU287" s="112"/>
      <c r="BTX287" s="63"/>
      <c r="BTY287" s="112"/>
      <c r="BUB287" s="63"/>
      <c r="BUC287" s="112"/>
      <c r="BUF287" s="63"/>
      <c r="BUG287" s="112"/>
      <c r="BUJ287" s="63"/>
      <c r="BUK287" s="112"/>
      <c r="BUN287" s="63"/>
      <c r="BUO287" s="112"/>
      <c r="BUR287" s="63"/>
      <c r="BUS287" s="112"/>
      <c r="BUV287" s="63"/>
      <c r="BUW287" s="112"/>
      <c r="BUZ287" s="63"/>
      <c r="BVA287" s="112"/>
      <c r="BVD287" s="63"/>
      <c r="BVE287" s="112"/>
      <c r="BVH287" s="63"/>
      <c r="BVI287" s="112"/>
      <c r="BVL287" s="63"/>
      <c r="BVM287" s="112"/>
      <c r="BVP287" s="63"/>
      <c r="BVQ287" s="112"/>
      <c r="BVT287" s="63"/>
      <c r="BVU287" s="112"/>
      <c r="BVX287" s="63"/>
      <c r="BVY287" s="112"/>
      <c r="BWB287" s="63"/>
      <c r="BWC287" s="112"/>
      <c r="BWF287" s="63"/>
      <c r="BWG287" s="112"/>
      <c r="BWJ287" s="63"/>
      <c r="BWK287" s="112"/>
      <c r="BWN287" s="63"/>
      <c r="BWO287" s="112"/>
      <c r="BWR287" s="63"/>
      <c r="BWS287" s="112"/>
      <c r="BWV287" s="63"/>
      <c r="BWW287" s="112"/>
      <c r="BWZ287" s="63"/>
      <c r="BXA287" s="112"/>
      <c r="BXD287" s="63"/>
      <c r="BXE287" s="112"/>
      <c r="BXH287" s="63"/>
      <c r="BXI287" s="112"/>
      <c r="BXL287" s="63"/>
      <c r="BXM287" s="112"/>
      <c r="BXP287" s="63"/>
      <c r="BXQ287" s="112"/>
      <c r="BXT287" s="63"/>
      <c r="BXU287" s="112"/>
      <c r="BXX287" s="63"/>
      <c r="BXY287" s="112"/>
      <c r="BYB287" s="63"/>
      <c r="BYC287" s="112"/>
      <c r="BYF287" s="63"/>
      <c r="BYG287" s="112"/>
      <c r="BYJ287" s="63"/>
      <c r="BYK287" s="112"/>
      <c r="BYN287" s="63"/>
      <c r="BYO287" s="112"/>
      <c r="BYR287" s="63"/>
      <c r="BYS287" s="112"/>
      <c r="BYV287" s="63"/>
      <c r="BYW287" s="112"/>
      <c r="BYZ287" s="63"/>
      <c r="BZA287" s="112"/>
      <c r="BZD287" s="63"/>
      <c r="BZE287" s="112"/>
      <c r="BZH287" s="63"/>
      <c r="BZI287" s="112"/>
      <c r="BZL287" s="63"/>
      <c r="BZM287" s="112"/>
      <c r="BZP287" s="63"/>
      <c r="BZQ287" s="112"/>
      <c r="BZT287" s="63"/>
      <c r="BZU287" s="112"/>
      <c r="BZX287" s="63"/>
      <c r="BZY287" s="112"/>
      <c r="CAB287" s="63"/>
      <c r="CAC287" s="112"/>
      <c r="CAF287" s="63"/>
      <c r="CAG287" s="112"/>
      <c r="CAJ287" s="63"/>
      <c r="CAK287" s="112"/>
      <c r="CAN287" s="63"/>
      <c r="CAO287" s="112"/>
      <c r="CAR287" s="63"/>
      <c r="CAS287" s="112"/>
      <c r="CAV287" s="63"/>
      <c r="CAW287" s="112"/>
      <c r="CAZ287" s="63"/>
      <c r="CBA287" s="112"/>
      <c r="CBD287" s="63"/>
      <c r="CBE287" s="112"/>
      <c r="CBH287" s="63"/>
      <c r="CBI287" s="112"/>
      <c r="CBL287" s="63"/>
      <c r="CBM287" s="112"/>
      <c r="CBP287" s="63"/>
      <c r="CBQ287" s="112"/>
      <c r="CBT287" s="63"/>
      <c r="CBU287" s="112"/>
      <c r="CBX287" s="63"/>
      <c r="CBY287" s="112"/>
      <c r="CCB287" s="63"/>
      <c r="CCC287" s="112"/>
      <c r="CCF287" s="63"/>
      <c r="CCG287" s="112"/>
      <c r="CCJ287" s="63"/>
      <c r="CCK287" s="112"/>
      <c r="CCN287" s="63"/>
      <c r="CCO287" s="112"/>
      <c r="CCR287" s="63"/>
      <c r="CCS287" s="112"/>
      <c r="CCV287" s="63"/>
      <c r="CCW287" s="112"/>
      <c r="CCZ287" s="63"/>
      <c r="CDA287" s="112"/>
      <c r="CDD287" s="63"/>
      <c r="CDE287" s="112"/>
      <c r="CDH287" s="63"/>
      <c r="CDI287" s="112"/>
      <c r="CDL287" s="63"/>
      <c r="CDM287" s="112"/>
      <c r="CDP287" s="63"/>
      <c r="CDQ287" s="112"/>
      <c r="CDT287" s="63"/>
      <c r="CDU287" s="112"/>
      <c r="CDX287" s="63"/>
      <c r="CDY287" s="112"/>
      <c r="CEB287" s="63"/>
      <c r="CEC287" s="112"/>
      <c r="CEF287" s="63"/>
      <c r="CEG287" s="112"/>
      <c r="CEJ287" s="63"/>
      <c r="CEK287" s="112"/>
      <c r="CEN287" s="63"/>
      <c r="CEO287" s="112"/>
      <c r="CER287" s="63"/>
      <c r="CES287" s="112"/>
      <c r="CEV287" s="63"/>
      <c r="CEW287" s="112"/>
      <c r="CEZ287" s="63"/>
      <c r="CFA287" s="112"/>
      <c r="CFD287" s="63"/>
      <c r="CFE287" s="112"/>
      <c r="CFH287" s="63"/>
      <c r="CFI287" s="112"/>
      <c r="CFL287" s="63"/>
      <c r="CFM287" s="112"/>
      <c r="CFP287" s="63"/>
      <c r="CFQ287" s="112"/>
      <c r="CFT287" s="63"/>
      <c r="CFU287" s="112"/>
      <c r="CFX287" s="63"/>
      <c r="CFY287" s="112"/>
      <c r="CGB287" s="63"/>
      <c r="CGC287" s="112"/>
      <c r="CGF287" s="63"/>
      <c r="CGG287" s="112"/>
      <c r="CGJ287" s="63"/>
      <c r="CGK287" s="112"/>
      <c r="CGN287" s="63"/>
      <c r="CGO287" s="112"/>
      <c r="CGR287" s="63"/>
      <c r="CGS287" s="112"/>
      <c r="CGV287" s="63"/>
      <c r="CGW287" s="112"/>
      <c r="CGZ287" s="63"/>
      <c r="CHA287" s="112"/>
      <c r="CHD287" s="63"/>
      <c r="CHE287" s="112"/>
      <c r="CHH287" s="63"/>
      <c r="CHI287" s="112"/>
      <c r="CHL287" s="63"/>
      <c r="CHM287" s="112"/>
      <c r="CHP287" s="63"/>
      <c r="CHQ287" s="112"/>
      <c r="CHT287" s="63"/>
      <c r="CHU287" s="112"/>
      <c r="CHX287" s="63"/>
      <c r="CHY287" s="112"/>
      <c r="CIB287" s="63"/>
      <c r="CIC287" s="112"/>
      <c r="CIF287" s="63"/>
      <c r="CIG287" s="112"/>
      <c r="CIJ287" s="63"/>
      <c r="CIK287" s="112"/>
      <c r="CIN287" s="63"/>
      <c r="CIO287" s="112"/>
      <c r="CIR287" s="63"/>
      <c r="CIS287" s="112"/>
      <c r="CIV287" s="63"/>
      <c r="CIW287" s="112"/>
      <c r="CIZ287" s="63"/>
      <c r="CJA287" s="112"/>
      <c r="CJD287" s="63"/>
      <c r="CJE287" s="112"/>
      <c r="CJH287" s="63"/>
      <c r="CJI287" s="112"/>
      <c r="CJL287" s="63"/>
      <c r="CJM287" s="112"/>
      <c r="CJP287" s="63"/>
      <c r="CJQ287" s="112"/>
      <c r="CJT287" s="63"/>
      <c r="CJU287" s="112"/>
      <c r="CJX287" s="63"/>
      <c r="CJY287" s="112"/>
      <c r="CKB287" s="63"/>
      <c r="CKC287" s="112"/>
      <c r="CKF287" s="63"/>
      <c r="CKG287" s="112"/>
      <c r="CKJ287" s="63"/>
      <c r="CKK287" s="112"/>
      <c r="CKN287" s="63"/>
      <c r="CKO287" s="112"/>
      <c r="CKR287" s="63"/>
      <c r="CKS287" s="112"/>
      <c r="CKV287" s="63"/>
      <c r="CKW287" s="112"/>
      <c r="CKZ287" s="63"/>
      <c r="CLA287" s="112"/>
      <c r="CLD287" s="63"/>
      <c r="CLE287" s="112"/>
      <c r="CLH287" s="63"/>
      <c r="CLI287" s="112"/>
      <c r="CLL287" s="63"/>
      <c r="CLM287" s="112"/>
      <c r="CLP287" s="63"/>
      <c r="CLQ287" s="112"/>
      <c r="CLT287" s="63"/>
      <c r="CLU287" s="112"/>
      <c r="CLX287" s="63"/>
      <c r="CLY287" s="112"/>
      <c r="CMB287" s="63"/>
      <c r="CMC287" s="112"/>
      <c r="CMF287" s="63"/>
      <c r="CMG287" s="112"/>
      <c r="CMJ287" s="63"/>
      <c r="CMK287" s="112"/>
      <c r="CMN287" s="63"/>
      <c r="CMO287" s="112"/>
      <c r="CMR287" s="63"/>
      <c r="CMS287" s="112"/>
      <c r="CMV287" s="63"/>
      <c r="CMW287" s="112"/>
      <c r="CMZ287" s="63"/>
      <c r="CNA287" s="112"/>
      <c r="CND287" s="63"/>
      <c r="CNE287" s="112"/>
      <c r="CNH287" s="63"/>
      <c r="CNI287" s="112"/>
      <c r="CNL287" s="63"/>
      <c r="CNM287" s="112"/>
      <c r="CNP287" s="63"/>
      <c r="CNQ287" s="112"/>
      <c r="CNT287" s="63"/>
      <c r="CNU287" s="112"/>
      <c r="CNX287" s="63"/>
      <c r="CNY287" s="112"/>
      <c r="COB287" s="63"/>
      <c r="COC287" s="112"/>
      <c r="COF287" s="63"/>
      <c r="COG287" s="112"/>
      <c r="COJ287" s="63"/>
      <c r="COK287" s="112"/>
      <c r="CON287" s="63"/>
      <c r="COO287" s="112"/>
      <c r="COR287" s="63"/>
      <c r="COS287" s="112"/>
      <c r="COV287" s="63"/>
      <c r="COW287" s="112"/>
      <c r="COZ287" s="63"/>
      <c r="CPA287" s="112"/>
      <c r="CPD287" s="63"/>
      <c r="CPE287" s="112"/>
      <c r="CPH287" s="63"/>
      <c r="CPI287" s="112"/>
      <c r="CPL287" s="63"/>
      <c r="CPM287" s="112"/>
      <c r="CPP287" s="63"/>
      <c r="CPQ287" s="112"/>
      <c r="CPT287" s="63"/>
      <c r="CPU287" s="112"/>
      <c r="CPX287" s="63"/>
      <c r="CPY287" s="112"/>
      <c r="CQB287" s="63"/>
      <c r="CQC287" s="112"/>
      <c r="CQF287" s="63"/>
      <c r="CQG287" s="112"/>
      <c r="CQJ287" s="63"/>
      <c r="CQK287" s="112"/>
      <c r="CQN287" s="63"/>
      <c r="CQO287" s="112"/>
      <c r="CQR287" s="63"/>
      <c r="CQS287" s="112"/>
      <c r="CQV287" s="63"/>
      <c r="CQW287" s="112"/>
      <c r="CQZ287" s="63"/>
      <c r="CRA287" s="112"/>
      <c r="CRD287" s="63"/>
      <c r="CRE287" s="112"/>
      <c r="CRH287" s="63"/>
      <c r="CRI287" s="112"/>
      <c r="CRL287" s="63"/>
      <c r="CRM287" s="112"/>
      <c r="CRP287" s="63"/>
      <c r="CRQ287" s="112"/>
      <c r="CRT287" s="63"/>
      <c r="CRU287" s="112"/>
      <c r="CRX287" s="63"/>
      <c r="CRY287" s="112"/>
      <c r="CSB287" s="63"/>
      <c r="CSC287" s="112"/>
      <c r="CSF287" s="63"/>
      <c r="CSG287" s="112"/>
      <c r="CSJ287" s="63"/>
      <c r="CSK287" s="112"/>
      <c r="CSN287" s="63"/>
      <c r="CSO287" s="112"/>
      <c r="CSR287" s="63"/>
      <c r="CSS287" s="112"/>
      <c r="CSV287" s="63"/>
      <c r="CSW287" s="112"/>
      <c r="CSZ287" s="63"/>
      <c r="CTA287" s="112"/>
      <c r="CTD287" s="63"/>
      <c r="CTE287" s="112"/>
      <c r="CTH287" s="63"/>
      <c r="CTI287" s="112"/>
      <c r="CTL287" s="63"/>
      <c r="CTM287" s="112"/>
      <c r="CTP287" s="63"/>
      <c r="CTQ287" s="112"/>
      <c r="CTT287" s="63"/>
      <c r="CTU287" s="112"/>
      <c r="CTX287" s="63"/>
      <c r="CTY287" s="112"/>
      <c r="CUB287" s="63"/>
      <c r="CUC287" s="112"/>
      <c r="CUF287" s="63"/>
      <c r="CUG287" s="112"/>
      <c r="CUJ287" s="63"/>
      <c r="CUK287" s="112"/>
      <c r="CUN287" s="63"/>
      <c r="CUO287" s="112"/>
      <c r="CUR287" s="63"/>
      <c r="CUS287" s="112"/>
      <c r="CUV287" s="63"/>
      <c r="CUW287" s="112"/>
      <c r="CUZ287" s="63"/>
      <c r="CVA287" s="112"/>
      <c r="CVD287" s="63"/>
      <c r="CVE287" s="112"/>
      <c r="CVH287" s="63"/>
      <c r="CVI287" s="112"/>
      <c r="CVL287" s="63"/>
      <c r="CVM287" s="112"/>
      <c r="CVP287" s="63"/>
      <c r="CVQ287" s="112"/>
      <c r="CVT287" s="63"/>
      <c r="CVU287" s="112"/>
      <c r="CVX287" s="63"/>
      <c r="CVY287" s="112"/>
      <c r="CWB287" s="63"/>
      <c r="CWC287" s="112"/>
      <c r="CWF287" s="63"/>
      <c r="CWG287" s="112"/>
      <c r="CWJ287" s="63"/>
      <c r="CWK287" s="112"/>
      <c r="CWN287" s="63"/>
      <c r="CWO287" s="112"/>
      <c r="CWR287" s="63"/>
      <c r="CWS287" s="112"/>
      <c r="CWV287" s="63"/>
      <c r="CWW287" s="112"/>
      <c r="CWZ287" s="63"/>
      <c r="CXA287" s="112"/>
      <c r="CXD287" s="63"/>
      <c r="CXE287" s="112"/>
      <c r="CXH287" s="63"/>
      <c r="CXI287" s="112"/>
      <c r="CXL287" s="63"/>
      <c r="CXM287" s="112"/>
      <c r="CXP287" s="63"/>
      <c r="CXQ287" s="112"/>
      <c r="CXT287" s="63"/>
      <c r="CXU287" s="112"/>
      <c r="CXX287" s="63"/>
      <c r="CXY287" s="112"/>
      <c r="CYB287" s="63"/>
      <c r="CYC287" s="112"/>
      <c r="CYF287" s="63"/>
      <c r="CYG287" s="112"/>
      <c r="CYJ287" s="63"/>
      <c r="CYK287" s="112"/>
      <c r="CYN287" s="63"/>
      <c r="CYO287" s="112"/>
      <c r="CYR287" s="63"/>
      <c r="CYS287" s="112"/>
      <c r="CYV287" s="63"/>
      <c r="CYW287" s="112"/>
      <c r="CYZ287" s="63"/>
      <c r="CZA287" s="112"/>
      <c r="CZD287" s="63"/>
      <c r="CZE287" s="112"/>
      <c r="CZH287" s="63"/>
      <c r="CZI287" s="112"/>
      <c r="CZL287" s="63"/>
      <c r="CZM287" s="112"/>
      <c r="CZP287" s="63"/>
      <c r="CZQ287" s="112"/>
      <c r="CZT287" s="63"/>
      <c r="CZU287" s="112"/>
      <c r="CZX287" s="63"/>
      <c r="CZY287" s="112"/>
      <c r="DAB287" s="63"/>
      <c r="DAC287" s="112"/>
      <c r="DAF287" s="63"/>
      <c r="DAG287" s="112"/>
      <c r="DAJ287" s="63"/>
      <c r="DAK287" s="112"/>
      <c r="DAN287" s="63"/>
      <c r="DAO287" s="112"/>
      <c r="DAR287" s="63"/>
      <c r="DAS287" s="112"/>
      <c r="DAV287" s="63"/>
      <c r="DAW287" s="112"/>
      <c r="DAZ287" s="63"/>
      <c r="DBA287" s="112"/>
      <c r="DBD287" s="63"/>
      <c r="DBE287" s="112"/>
      <c r="DBH287" s="63"/>
      <c r="DBI287" s="112"/>
      <c r="DBL287" s="63"/>
      <c r="DBM287" s="112"/>
      <c r="DBP287" s="63"/>
      <c r="DBQ287" s="112"/>
      <c r="DBT287" s="63"/>
      <c r="DBU287" s="112"/>
      <c r="DBX287" s="63"/>
      <c r="DBY287" s="112"/>
      <c r="DCB287" s="63"/>
      <c r="DCC287" s="112"/>
      <c r="DCF287" s="63"/>
      <c r="DCG287" s="112"/>
      <c r="DCJ287" s="63"/>
      <c r="DCK287" s="112"/>
      <c r="DCN287" s="63"/>
      <c r="DCO287" s="112"/>
      <c r="DCR287" s="63"/>
      <c r="DCS287" s="112"/>
      <c r="DCV287" s="63"/>
      <c r="DCW287" s="112"/>
      <c r="DCZ287" s="63"/>
      <c r="DDA287" s="112"/>
      <c r="DDD287" s="63"/>
      <c r="DDE287" s="112"/>
      <c r="DDH287" s="63"/>
      <c r="DDI287" s="112"/>
      <c r="DDL287" s="63"/>
      <c r="DDM287" s="112"/>
      <c r="DDP287" s="63"/>
      <c r="DDQ287" s="112"/>
      <c r="DDT287" s="63"/>
      <c r="DDU287" s="112"/>
      <c r="DDX287" s="63"/>
      <c r="DDY287" s="112"/>
      <c r="DEB287" s="63"/>
      <c r="DEC287" s="112"/>
      <c r="DEF287" s="63"/>
      <c r="DEG287" s="112"/>
      <c r="DEJ287" s="63"/>
      <c r="DEK287" s="112"/>
      <c r="DEN287" s="63"/>
      <c r="DEO287" s="112"/>
      <c r="DER287" s="63"/>
      <c r="DES287" s="112"/>
      <c r="DEV287" s="63"/>
      <c r="DEW287" s="112"/>
      <c r="DEZ287" s="63"/>
      <c r="DFA287" s="112"/>
      <c r="DFD287" s="63"/>
      <c r="DFE287" s="112"/>
      <c r="DFH287" s="63"/>
      <c r="DFI287" s="112"/>
      <c r="DFL287" s="63"/>
      <c r="DFM287" s="112"/>
      <c r="DFP287" s="63"/>
      <c r="DFQ287" s="112"/>
      <c r="DFT287" s="63"/>
      <c r="DFU287" s="112"/>
      <c r="DFX287" s="63"/>
      <c r="DFY287" s="112"/>
      <c r="DGB287" s="63"/>
      <c r="DGC287" s="112"/>
      <c r="DGF287" s="63"/>
      <c r="DGG287" s="112"/>
      <c r="DGJ287" s="63"/>
      <c r="DGK287" s="112"/>
      <c r="DGN287" s="63"/>
      <c r="DGO287" s="112"/>
      <c r="DGR287" s="63"/>
      <c r="DGS287" s="112"/>
      <c r="DGV287" s="63"/>
      <c r="DGW287" s="112"/>
      <c r="DGZ287" s="63"/>
      <c r="DHA287" s="112"/>
      <c r="DHD287" s="63"/>
      <c r="DHE287" s="112"/>
      <c r="DHH287" s="63"/>
      <c r="DHI287" s="112"/>
      <c r="DHL287" s="63"/>
      <c r="DHM287" s="112"/>
      <c r="DHP287" s="63"/>
      <c r="DHQ287" s="112"/>
      <c r="DHT287" s="63"/>
      <c r="DHU287" s="112"/>
      <c r="DHX287" s="63"/>
      <c r="DHY287" s="112"/>
      <c r="DIB287" s="63"/>
      <c r="DIC287" s="112"/>
      <c r="DIF287" s="63"/>
      <c r="DIG287" s="112"/>
      <c r="DIJ287" s="63"/>
      <c r="DIK287" s="112"/>
      <c r="DIN287" s="63"/>
      <c r="DIO287" s="112"/>
      <c r="DIR287" s="63"/>
      <c r="DIS287" s="112"/>
      <c r="DIV287" s="63"/>
      <c r="DIW287" s="112"/>
      <c r="DIZ287" s="63"/>
      <c r="DJA287" s="112"/>
      <c r="DJD287" s="63"/>
      <c r="DJE287" s="112"/>
      <c r="DJH287" s="63"/>
      <c r="DJI287" s="112"/>
      <c r="DJL287" s="63"/>
      <c r="DJM287" s="112"/>
      <c r="DJP287" s="63"/>
      <c r="DJQ287" s="112"/>
      <c r="DJT287" s="63"/>
      <c r="DJU287" s="112"/>
      <c r="DJX287" s="63"/>
      <c r="DJY287" s="112"/>
      <c r="DKB287" s="63"/>
      <c r="DKC287" s="112"/>
      <c r="DKF287" s="63"/>
      <c r="DKG287" s="112"/>
      <c r="DKJ287" s="63"/>
      <c r="DKK287" s="112"/>
      <c r="DKN287" s="63"/>
      <c r="DKO287" s="112"/>
      <c r="DKR287" s="63"/>
      <c r="DKS287" s="112"/>
      <c r="DKV287" s="63"/>
      <c r="DKW287" s="112"/>
      <c r="DKZ287" s="63"/>
      <c r="DLA287" s="112"/>
      <c r="DLD287" s="63"/>
      <c r="DLE287" s="112"/>
      <c r="DLH287" s="63"/>
      <c r="DLI287" s="112"/>
      <c r="DLL287" s="63"/>
      <c r="DLM287" s="112"/>
      <c r="DLP287" s="63"/>
      <c r="DLQ287" s="112"/>
      <c r="DLT287" s="63"/>
      <c r="DLU287" s="112"/>
      <c r="DLX287" s="63"/>
      <c r="DLY287" s="112"/>
      <c r="DMB287" s="63"/>
      <c r="DMC287" s="112"/>
      <c r="DMF287" s="63"/>
      <c r="DMG287" s="112"/>
      <c r="DMJ287" s="63"/>
      <c r="DMK287" s="112"/>
      <c r="DMN287" s="63"/>
      <c r="DMO287" s="112"/>
      <c r="DMR287" s="63"/>
      <c r="DMS287" s="112"/>
      <c r="DMV287" s="63"/>
      <c r="DMW287" s="112"/>
      <c r="DMZ287" s="63"/>
      <c r="DNA287" s="112"/>
      <c r="DND287" s="63"/>
      <c r="DNE287" s="112"/>
      <c r="DNH287" s="63"/>
      <c r="DNI287" s="112"/>
      <c r="DNL287" s="63"/>
      <c r="DNM287" s="112"/>
      <c r="DNP287" s="63"/>
      <c r="DNQ287" s="112"/>
      <c r="DNT287" s="63"/>
      <c r="DNU287" s="112"/>
      <c r="DNX287" s="63"/>
      <c r="DNY287" s="112"/>
      <c r="DOB287" s="63"/>
      <c r="DOC287" s="112"/>
      <c r="DOF287" s="63"/>
      <c r="DOG287" s="112"/>
      <c r="DOJ287" s="63"/>
      <c r="DOK287" s="112"/>
      <c r="DON287" s="63"/>
      <c r="DOO287" s="112"/>
      <c r="DOR287" s="63"/>
      <c r="DOS287" s="112"/>
      <c r="DOV287" s="63"/>
      <c r="DOW287" s="112"/>
      <c r="DOZ287" s="63"/>
      <c r="DPA287" s="112"/>
      <c r="DPD287" s="63"/>
      <c r="DPE287" s="112"/>
      <c r="DPH287" s="63"/>
      <c r="DPI287" s="112"/>
      <c r="DPL287" s="63"/>
      <c r="DPM287" s="112"/>
      <c r="DPP287" s="63"/>
      <c r="DPQ287" s="112"/>
      <c r="DPT287" s="63"/>
      <c r="DPU287" s="112"/>
      <c r="DPX287" s="63"/>
      <c r="DPY287" s="112"/>
      <c r="DQB287" s="63"/>
      <c r="DQC287" s="112"/>
      <c r="DQF287" s="63"/>
      <c r="DQG287" s="112"/>
      <c r="DQJ287" s="63"/>
      <c r="DQK287" s="112"/>
      <c r="DQN287" s="63"/>
      <c r="DQO287" s="112"/>
      <c r="DQR287" s="63"/>
      <c r="DQS287" s="112"/>
      <c r="DQV287" s="63"/>
      <c r="DQW287" s="112"/>
      <c r="DQZ287" s="63"/>
      <c r="DRA287" s="112"/>
      <c r="DRD287" s="63"/>
      <c r="DRE287" s="112"/>
      <c r="DRH287" s="63"/>
      <c r="DRI287" s="112"/>
      <c r="DRL287" s="63"/>
      <c r="DRM287" s="112"/>
      <c r="DRP287" s="63"/>
      <c r="DRQ287" s="112"/>
      <c r="DRT287" s="63"/>
      <c r="DRU287" s="112"/>
      <c r="DRX287" s="63"/>
      <c r="DRY287" s="112"/>
      <c r="DSB287" s="63"/>
      <c r="DSC287" s="112"/>
      <c r="DSF287" s="63"/>
      <c r="DSG287" s="112"/>
      <c r="DSJ287" s="63"/>
      <c r="DSK287" s="112"/>
      <c r="DSN287" s="63"/>
      <c r="DSO287" s="112"/>
      <c r="DSR287" s="63"/>
      <c r="DSS287" s="112"/>
      <c r="DSV287" s="63"/>
      <c r="DSW287" s="112"/>
      <c r="DSZ287" s="63"/>
      <c r="DTA287" s="112"/>
      <c r="DTD287" s="63"/>
      <c r="DTE287" s="112"/>
      <c r="DTH287" s="63"/>
      <c r="DTI287" s="112"/>
      <c r="DTL287" s="63"/>
      <c r="DTM287" s="112"/>
      <c r="DTP287" s="63"/>
      <c r="DTQ287" s="112"/>
      <c r="DTT287" s="63"/>
      <c r="DTU287" s="112"/>
      <c r="DTX287" s="63"/>
      <c r="DTY287" s="112"/>
      <c r="DUB287" s="63"/>
      <c r="DUC287" s="112"/>
      <c r="DUF287" s="63"/>
      <c r="DUG287" s="112"/>
      <c r="DUJ287" s="63"/>
      <c r="DUK287" s="112"/>
      <c r="DUN287" s="63"/>
      <c r="DUO287" s="112"/>
      <c r="DUR287" s="63"/>
      <c r="DUS287" s="112"/>
      <c r="DUV287" s="63"/>
      <c r="DUW287" s="112"/>
      <c r="DUZ287" s="63"/>
      <c r="DVA287" s="112"/>
      <c r="DVD287" s="63"/>
      <c r="DVE287" s="112"/>
      <c r="DVH287" s="63"/>
      <c r="DVI287" s="112"/>
      <c r="DVL287" s="63"/>
      <c r="DVM287" s="112"/>
      <c r="DVP287" s="63"/>
      <c r="DVQ287" s="112"/>
      <c r="DVT287" s="63"/>
      <c r="DVU287" s="112"/>
      <c r="DVX287" s="63"/>
      <c r="DVY287" s="112"/>
      <c r="DWB287" s="63"/>
      <c r="DWC287" s="112"/>
      <c r="DWF287" s="63"/>
      <c r="DWG287" s="112"/>
      <c r="DWJ287" s="63"/>
      <c r="DWK287" s="112"/>
      <c r="DWN287" s="63"/>
      <c r="DWO287" s="112"/>
      <c r="DWR287" s="63"/>
      <c r="DWS287" s="112"/>
      <c r="DWV287" s="63"/>
      <c r="DWW287" s="112"/>
      <c r="DWZ287" s="63"/>
      <c r="DXA287" s="112"/>
      <c r="DXD287" s="63"/>
      <c r="DXE287" s="112"/>
      <c r="DXH287" s="63"/>
      <c r="DXI287" s="112"/>
      <c r="DXL287" s="63"/>
      <c r="DXM287" s="112"/>
      <c r="DXP287" s="63"/>
      <c r="DXQ287" s="112"/>
      <c r="DXT287" s="63"/>
      <c r="DXU287" s="112"/>
      <c r="DXX287" s="63"/>
      <c r="DXY287" s="112"/>
      <c r="DYB287" s="63"/>
      <c r="DYC287" s="112"/>
      <c r="DYF287" s="63"/>
      <c r="DYG287" s="112"/>
      <c r="DYJ287" s="63"/>
      <c r="DYK287" s="112"/>
      <c r="DYN287" s="63"/>
      <c r="DYO287" s="112"/>
      <c r="DYR287" s="63"/>
      <c r="DYS287" s="112"/>
      <c r="DYV287" s="63"/>
      <c r="DYW287" s="112"/>
      <c r="DYZ287" s="63"/>
      <c r="DZA287" s="112"/>
      <c r="DZD287" s="63"/>
      <c r="DZE287" s="112"/>
      <c r="DZH287" s="63"/>
      <c r="DZI287" s="112"/>
      <c r="DZL287" s="63"/>
      <c r="DZM287" s="112"/>
      <c r="DZP287" s="63"/>
      <c r="DZQ287" s="112"/>
      <c r="DZT287" s="63"/>
      <c r="DZU287" s="112"/>
      <c r="DZX287" s="63"/>
      <c r="DZY287" s="112"/>
      <c r="EAB287" s="63"/>
      <c r="EAC287" s="112"/>
      <c r="EAF287" s="63"/>
      <c r="EAG287" s="112"/>
      <c r="EAJ287" s="63"/>
      <c r="EAK287" s="112"/>
      <c r="EAN287" s="63"/>
      <c r="EAO287" s="112"/>
      <c r="EAR287" s="63"/>
      <c r="EAS287" s="112"/>
      <c r="EAV287" s="63"/>
      <c r="EAW287" s="112"/>
      <c r="EAZ287" s="63"/>
      <c r="EBA287" s="112"/>
      <c r="EBD287" s="63"/>
      <c r="EBE287" s="112"/>
      <c r="EBH287" s="63"/>
      <c r="EBI287" s="112"/>
      <c r="EBL287" s="63"/>
      <c r="EBM287" s="112"/>
      <c r="EBP287" s="63"/>
      <c r="EBQ287" s="112"/>
      <c r="EBT287" s="63"/>
      <c r="EBU287" s="112"/>
      <c r="EBX287" s="63"/>
      <c r="EBY287" s="112"/>
      <c r="ECB287" s="63"/>
      <c r="ECC287" s="112"/>
      <c r="ECF287" s="63"/>
      <c r="ECG287" s="112"/>
      <c r="ECJ287" s="63"/>
      <c r="ECK287" s="112"/>
      <c r="ECN287" s="63"/>
      <c r="ECO287" s="112"/>
      <c r="ECR287" s="63"/>
      <c r="ECS287" s="112"/>
      <c r="ECV287" s="63"/>
      <c r="ECW287" s="112"/>
      <c r="ECZ287" s="63"/>
      <c r="EDA287" s="112"/>
      <c r="EDD287" s="63"/>
      <c r="EDE287" s="112"/>
      <c r="EDH287" s="63"/>
      <c r="EDI287" s="112"/>
      <c r="EDL287" s="63"/>
      <c r="EDM287" s="112"/>
      <c r="EDP287" s="63"/>
      <c r="EDQ287" s="112"/>
      <c r="EDT287" s="63"/>
      <c r="EDU287" s="112"/>
      <c r="EDX287" s="63"/>
      <c r="EDY287" s="112"/>
      <c r="EEB287" s="63"/>
      <c r="EEC287" s="112"/>
      <c r="EEF287" s="63"/>
      <c r="EEG287" s="112"/>
      <c r="EEJ287" s="63"/>
      <c r="EEK287" s="112"/>
      <c r="EEN287" s="63"/>
      <c r="EEO287" s="112"/>
      <c r="EER287" s="63"/>
      <c r="EES287" s="112"/>
      <c r="EEV287" s="63"/>
      <c r="EEW287" s="112"/>
      <c r="EEZ287" s="63"/>
      <c r="EFA287" s="112"/>
      <c r="EFD287" s="63"/>
      <c r="EFE287" s="112"/>
      <c r="EFH287" s="63"/>
      <c r="EFI287" s="112"/>
      <c r="EFL287" s="63"/>
      <c r="EFM287" s="112"/>
      <c r="EFP287" s="63"/>
      <c r="EFQ287" s="112"/>
      <c r="EFT287" s="63"/>
      <c r="EFU287" s="112"/>
      <c r="EFX287" s="63"/>
      <c r="EFY287" s="112"/>
      <c r="EGB287" s="63"/>
      <c r="EGC287" s="112"/>
      <c r="EGF287" s="63"/>
      <c r="EGG287" s="112"/>
      <c r="EGJ287" s="63"/>
      <c r="EGK287" s="112"/>
      <c r="EGN287" s="63"/>
      <c r="EGO287" s="112"/>
      <c r="EGR287" s="63"/>
      <c r="EGS287" s="112"/>
      <c r="EGV287" s="63"/>
      <c r="EGW287" s="112"/>
      <c r="EGZ287" s="63"/>
      <c r="EHA287" s="112"/>
      <c r="EHD287" s="63"/>
      <c r="EHE287" s="112"/>
      <c r="EHH287" s="63"/>
      <c r="EHI287" s="112"/>
      <c r="EHL287" s="63"/>
      <c r="EHM287" s="112"/>
      <c r="EHP287" s="63"/>
      <c r="EHQ287" s="112"/>
      <c r="EHT287" s="63"/>
      <c r="EHU287" s="112"/>
      <c r="EHX287" s="63"/>
      <c r="EHY287" s="112"/>
      <c r="EIB287" s="63"/>
      <c r="EIC287" s="112"/>
      <c r="EIF287" s="63"/>
      <c r="EIG287" s="112"/>
      <c r="EIJ287" s="63"/>
      <c r="EIK287" s="112"/>
      <c r="EIN287" s="63"/>
      <c r="EIO287" s="112"/>
      <c r="EIR287" s="63"/>
      <c r="EIS287" s="112"/>
      <c r="EIV287" s="63"/>
      <c r="EIW287" s="112"/>
      <c r="EIZ287" s="63"/>
      <c r="EJA287" s="112"/>
      <c r="EJD287" s="63"/>
      <c r="EJE287" s="112"/>
      <c r="EJH287" s="63"/>
      <c r="EJI287" s="112"/>
      <c r="EJL287" s="63"/>
      <c r="EJM287" s="112"/>
      <c r="EJP287" s="63"/>
      <c r="EJQ287" s="112"/>
      <c r="EJT287" s="63"/>
      <c r="EJU287" s="112"/>
      <c r="EJX287" s="63"/>
      <c r="EJY287" s="112"/>
      <c r="EKB287" s="63"/>
      <c r="EKC287" s="112"/>
      <c r="EKF287" s="63"/>
      <c r="EKG287" s="112"/>
      <c r="EKJ287" s="63"/>
      <c r="EKK287" s="112"/>
      <c r="EKN287" s="63"/>
      <c r="EKO287" s="112"/>
      <c r="EKR287" s="63"/>
      <c r="EKS287" s="112"/>
      <c r="EKV287" s="63"/>
      <c r="EKW287" s="112"/>
      <c r="EKZ287" s="63"/>
      <c r="ELA287" s="112"/>
      <c r="ELD287" s="63"/>
      <c r="ELE287" s="112"/>
      <c r="ELH287" s="63"/>
      <c r="ELI287" s="112"/>
      <c r="ELL287" s="63"/>
      <c r="ELM287" s="112"/>
      <c r="ELP287" s="63"/>
      <c r="ELQ287" s="112"/>
      <c r="ELT287" s="63"/>
      <c r="ELU287" s="112"/>
      <c r="ELX287" s="63"/>
      <c r="ELY287" s="112"/>
      <c r="EMB287" s="63"/>
      <c r="EMC287" s="112"/>
      <c r="EMF287" s="63"/>
      <c r="EMG287" s="112"/>
      <c r="EMJ287" s="63"/>
      <c r="EMK287" s="112"/>
      <c r="EMN287" s="63"/>
      <c r="EMO287" s="112"/>
      <c r="EMR287" s="63"/>
      <c r="EMS287" s="112"/>
      <c r="EMV287" s="63"/>
      <c r="EMW287" s="112"/>
      <c r="EMZ287" s="63"/>
      <c r="ENA287" s="112"/>
      <c r="END287" s="63"/>
      <c r="ENE287" s="112"/>
      <c r="ENH287" s="63"/>
      <c r="ENI287" s="112"/>
      <c r="ENL287" s="63"/>
      <c r="ENM287" s="112"/>
      <c r="ENP287" s="63"/>
      <c r="ENQ287" s="112"/>
      <c r="ENT287" s="63"/>
      <c r="ENU287" s="112"/>
      <c r="ENX287" s="63"/>
      <c r="ENY287" s="112"/>
      <c r="EOB287" s="63"/>
      <c r="EOC287" s="112"/>
      <c r="EOF287" s="63"/>
      <c r="EOG287" s="112"/>
      <c r="EOJ287" s="63"/>
      <c r="EOK287" s="112"/>
      <c r="EON287" s="63"/>
      <c r="EOO287" s="112"/>
      <c r="EOR287" s="63"/>
      <c r="EOS287" s="112"/>
      <c r="EOV287" s="63"/>
      <c r="EOW287" s="112"/>
      <c r="EOZ287" s="63"/>
      <c r="EPA287" s="112"/>
      <c r="EPD287" s="63"/>
      <c r="EPE287" s="112"/>
      <c r="EPH287" s="63"/>
      <c r="EPI287" s="112"/>
      <c r="EPL287" s="63"/>
      <c r="EPM287" s="112"/>
      <c r="EPP287" s="63"/>
      <c r="EPQ287" s="112"/>
      <c r="EPT287" s="63"/>
      <c r="EPU287" s="112"/>
      <c r="EPX287" s="63"/>
      <c r="EPY287" s="112"/>
      <c r="EQB287" s="63"/>
      <c r="EQC287" s="112"/>
      <c r="EQF287" s="63"/>
      <c r="EQG287" s="112"/>
      <c r="EQJ287" s="63"/>
      <c r="EQK287" s="112"/>
      <c r="EQN287" s="63"/>
      <c r="EQO287" s="112"/>
      <c r="EQR287" s="63"/>
      <c r="EQS287" s="112"/>
      <c r="EQV287" s="63"/>
      <c r="EQW287" s="112"/>
      <c r="EQZ287" s="63"/>
      <c r="ERA287" s="112"/>
      <c r="ERD287" s="63"/>
      <c r="ERE287" s="112"/>
      <c r="ERH287" s="63"/>
      <c r="ERI287" s="112"/>
      <c r="ERL287" s="63"/>
      <c r="ERM287" s="112"/>
      <c r="ERP287" s="63"/>
      <c r="ERQ287" s="112"/>
      <c r="ERT287" s="63"/>
      <c r="ERU287" s="112"/>
      <c r="ERX287" s="63"/>
      <c r="ERY287" s="112"/>
      <c r="ESB287" s="63"/>
      <c r="ESC287" s="112"/>
      <c r="ESF287" s="63"/>
      <c r="ESG287" s="112"/>
      <c r="ESJ287" s="63"/>
      <c r="ESK287" s="112"/>
      <c r="ESN287" s="63"/>
      <c r="ESO287" s="112"/>
      <c r="ESR287" s="63"/>
      <c r="ESS287" s="112"/>
      <c r="ESV287" s="63"/>
      <c r="ESW287" s="112"/>
      <c r="ESZ287" s="63"/>
      <c r="ETA287" s="112"/>
      <c r="ETD287" s="63"/>
      <c r="ETE287" s="112"/>
      <c r="ETH287" s="63"/>
      <c r="ETI287" s="112"/>
      <c r="ETL287" s="63"/>
      <c r="ETM287" s="112"/>
      <c r="ETP287" s="63"/>
      <c r="ETQ287" s="112"/>
      <c r="ETT287" s="63"/>
      <c r="ETU287" s="112"/>
      <c r="ETX287" s="63"/>
      <c r="ETY287" s="112"/>
      <c r="EUB287" s="63"/>
      <c r="EUC287" s="112"/>
      <c r="EUF287" s="63"/>
      <c r="EUG287" s="112"/>
      <c r="EUJ287" s="63"/>
      <c r="EUK287" s="112"/>
      <c r="EUN287" s="63"/>
      <c r="EUO287" s="112"/>
      <c r="EUR287" s="63"/>
      <c r="EUS287" s="112"/>
      <c r="EUV287" s="63"/>
      <c r="EUW287" s="112"/>
      <c r="EUZ287" s="63"/>
      <c r="EVA287" s="112"/>
      <c r="EVD287" s="63"/>
      <c r="EVE287" s="112"/>
      <c r="EVH287" s="63"/>
      <c r="EVI287" s="112"/>
      <c r="EVL287" s="63"/>
      <c r="EVM287" s="112"/>
      <c r="EVP287" s="63"/>
      <c r="EVQ287" s="112"/>
      <c r="EVT287" s="63"/>
      <c r="EVU287" s="112"/>
      <c r="EVX287" s="63"/>
      <c r="EVY287" s="112"/>
      <c r="EWB287" s="63"/>
      <c r="EWC287" s="112"/>
      <c r="EWF287" s="63"/>
      <c r="EWG287" s="112"/>
      <c r="EWJ287" s="63"/>
      <c r="EWK287" s="112"/>
      <c r="EWN287" s="63"/>
      <c r="EWO287" s="112"/>
      <c r="EWR287" s="63"/>
      <c r="EWS287" s="112"/>
      <c r="EWV287" s="63"/>
      <c r="EWW287" s="112"/>
      <c r="EWZ287" s="63"/>
      <c r="EXA287" s="112"/>
      <c r="EXD287" s="63"/>
      <c r="EXE287" s="112"/>
      <c r="EXH287" s="63"/>
      <c r="EXI287" s="112"/>
      <c r="EXL287" s="63"/>
      <c r="EXM287" s="112"/>
      <c r="EXP287" s="63"/>
      <c r="EXQ287" s="112"/>
      <c r="EXT287" s="63"/>
      <c r="EXU287" s="112"/>
      <c r="EXX287" s="63"/>
      <c r="EXY287" s="112"/>
      <c r="EYB287" s="63"/>
      <c r="EYC287" s="112"/>
      <c r="EYF287" s="63"/>
      <c r="EYG287" s="112"/>
      <c r="EYJ287" s="63"/>
      <c r="EYK287" s="112"/>
      <c r="EYN287" s="63"/>
      <c r="EYO287" s="112"/>
      <c r="EYR287" s="63"/>
      <c r="EYS287" s="112"/>
      <c r="EYV287" s="63"/>
      <c r="EYW287" s="112"/>
      <c r="EYZ287" s="63"/>
      <c r="EZA287" s="112"/>
      <c r="EZD287" s="63"/>
      <c r="EZE287" s="112"/>
      <c r="EZH287" s="63"/>
      <c r="EZI287" s="112"/>
      <c r="EZL287" s="63"/>
      <c r="EZM287" s="112"/>
      <c r="EZP287" s="63"/>
      <c r="EZQ287" s="112"/>
      <c r="EZT287" s="63"/>
      <c r="EZU287" s="112"/>
      <c r="EZX287" s="63"/>
      <c r="EZY287" s="112"/>
      <c r="FAB287" s="63"/>
      <c r="FAC287" s="112"/>
      <c r="FAF287" s="63"/>
      <c r="FAG287" s="112"/>
      <c r="FAJ287" s="63"/>
      <c r="FAK287" s="112"/>
      <c r="FAN287" s="63"/>
      <c r="FAO287" s="112"/>
      <c r="FAR287" s="63"/>
      <c r="FAS287" s="112"/>
      <c r="FAV287" s="63"/>
      <c r="FAW287" s="112"/>
      <c r="FAZ287" s="63"/>
      <c r="FBA287" s="112"/>
      <c r="FBD287" s="63"/>
      <c r="FBE287" s="112"/>
      <c r="FBH287" s="63"/>
      <c r="FBI287" s="112"/>
      <c r="FBL287" s="63"/>
      <c r="FBM287" s="112"/>
      <c r="FBP287" s="63"/>
      <c r="FBQ287" s="112"/>
      <c r="FBT287" s="63"/>
      <c r="FBU287" s="112"/>
      <c r="FBX287" s="63"/>
      <c r="FBY287" s="112"/>
      <c r="FCB287" s="63"/>
      <c r="FCC287" s="112"/>
      <c r="FCF287" s="63"/>
      <c r="FCG287" s="112"/>
      <c r="FCJ287" s="63"/>
      <c r="FCK287" s="112"/>
      <c r="FCN287" s="63"/>
      <c r="FCO287" s="112"/>
      <c r="FCR287" s="63"/>
      <c r="FCS287" s="112"/>
      <c r="FCV287" s="63"/>
      <c r="FCW287" s="112"/>
      <c r="FCZ287" s="63"/>
      <c r="FDA287" s="112"/>
      <c r="FDD287" s="63"/>
      <c r="FDE287" s="112"/>
      <c r="FDH287" s="63"/>
      <c r="FDI287" s="112"/>
      <c r="FDL287" s="63"/>
      <c r="FDM287" s="112"/>
      <c r="FDP287" s="63"/>
      <c r="FDQ287" s="112"/>
      <c r="FDT287" s="63"/>
      <c r="FDU287" s="112"/>
      <c r="FDX287" s="63"/>
      <c r="FDY287" s="112"/>
      <c r="FEB287" s="63"/>
      <c r="FEC287" s="112"/>
      <c r="FEF287" s="63"/>
      <c r="FEG287" s="112"/>
      <c r="FEJ287" s="63"/>
      <c r="FEK287" s="112"/>
      <c r="FEN287" s="63"/>
      <c r="FEO287" s="112"/>
      <c r="FER287" s="63"/>
      <c r="FES287" s="112"/>
      <c r="FEV287" s="63"/>
      <c r="FEW287" s="112"/>
      <c r="FEZ287" s="63"/>
      <c r="FFA287" s="112"/>
      <c r="FFD287" s="63"/>
      <c r="FFE287" s="112"/>
      <c r="FFH287" s="63"/>
      <c r="FFI287" s="112"/>
      <c r="FFL287" s="63"/>
      <c r="FFM287" s="112"/>
      <c r="FFP287" s="63"/>
      <c r="FFQ287" s="112"/>
      <c r="FFT287" s="63"/>
      <c r="FFU287" s="112"/>
      <c r="FFX287" s="63"/>
      <c r="FFY287" s="112"/>
      <c r="FGB287" s="63"/>
      <c r="FGC287" s="112"/>
      <c r="FGF287" s="63"/>
      <c r="FGG287" s="112"/>
      <c r="FGJ287" s="63"/>
      <c r="FGK287" s="112"/>
      <c r="FGN287" s="63"/>
      <c r="FGO287" s="112"/>
      <c r="FGR287" s="63"/>
      <c r="FGS287" s="112"/>
      <c r="FGV287" s="63"/>
      <c r="FGW287" s="112"/>
      <c r="FGZ287" s="63"/>
      <c r="FHA287" s="112"/>
      <c r="FHD287" s="63"/>
      <c r="FHE287" s="112"/>
      <c r="FHH287" s="63"/>
      <c r="FHI287" s="112"/>
      <c r="FHL287" s="63"/>
      <c r="FHM287" s="112"/>
      <c r="FHP287" s="63"/>
      <c r="FHQ287" s="112"/>
      <c r="FHT287" s="63"/>
      <c r="FHU287" s="112"/>
      <c r="FHX287" s="63"/>
      <c r="FHY287" s="112"/>
      <c r="FIB287" s="63"/>
      <c r="FIC287" s="112"/>
      <c r="FIF287" s="63"/>
      <c r="FIG287" s="112"/>
      <c r="FIJ287" s="63"/>
      <c r="FIK287" s="112"/>
      <c r="FIN287" s="63"/>
      <c r="FIO287" s="112"/>
      <c r="FIR287" s="63"/>
      <c r="FIS287" s="112"/>
      <c r="FIV287" s="63"/>
      <c r="FIW287" s="112"/>
      <c r="FIZ287" s="63"/>
      <c r="FJA287" s="112"/>
      <c r="FJD287" s="63"/>
      <c r="FJE287" s="112"/>
      <c r="FJH287" s="63"/>
      <c r="FJI287" s="112"/>
      <c r="FJL287" s="63"/>
      <c r="FJM287" s="112"/>
      <c r="FJP287" s="63"/>
      <c r="FJQ287" s="112"/>
      <c r="FJT287" s="63"/>
      <c r="FJU287" s="112"/>
      <c r="FJX287" s="63"/>
      <c r="FJY287" s="112"/>
      <c r="FKB287" s="63"/>
      <c r="FKC287" s="112"/>
      <c r="FKF287" s="63"/>
      <c r="FKG287" s="112"/>
      <c r="FKJ287" s="63"/>
      <c r="FKK287" s="112"/>
      <c r="FKN287" s="63"/>
      <c r="FKO287" s="112"/>
      <c r="FKR287" s="63"/>
      <c r="FKS287" s="112"/>
      <c r="FKV287" s="63"/>
      <c r="FKW287" s="112"/>
      <c r="FKZ287" s="63"/>
      <c r="FLA287" s="112"/>
      <c r="FLD287" s="63"/>
      <c r="FLE287" s="112"/>
      <c r="FLH287" s="63"/>
      <c r="FLI287" s="112"/>
      <c r="FLL287" s="63"/>
      <c r="FLM287" s="112"/>
      <c r="FLP287" s="63"/>
      <c r="FLQ287" s="112"/>
      <c r="FLT287" s="63"/>
      <c r="FLU287" s="112"/>
      <c r="FLX287" s="63"/>
      <c r="FLY287" s="112"/>
      <c r="FMB287" s="63"/>
      <c r="FMC287" s="112"/>
      <c r="FMF287" s="63"/>
      <c r="FMG287" s="112"/>
      <c r="FMJ287" s="63"/>
      <c r="FMK287" s="112"/>
      <c r="FMN287" s="63"/>
      <c r="FMO287" s="112"/>
      <c r="FMR287" s="63"/>
      <c r="FMS287" s="112"/>
      <c r="FMV287" s="63"/>
      <c r="FMW287" s="112"/>
      <c r="FMZ287" s="63"/>
      <c r="FNA287" s="112"/>
      <c r="FND287" s="63"/>
      <c r="FNE287" s="112"/>
      <c r="FNH287" s="63"/>
      <c r="FNI287" s="112"/>
      <c r="FNL287" s="63"/>
      <c r="FNM287" s="112"/>
      <c r="FNP287" s="63"/>
      <c r="FNQ287" s="112"/>
      <c r="FNT287" s="63"/>
      <c r="FNU287" s="112"/>
      <c r="FNX287" s="63"/>
      <c r="FNY287" s="112"/>
      <c r="FOB287" s="63"/>
      <c r="FOC287" s="112"/>
      <c r="FOF287" s="63"/>
      <c r="FOG287" s="112"/>
      <c r="FOJ287" s="63"/>
      <c r="FOK287" s="112"/>
      <c r="FON287" s="63"/>
      <c r="FOO287" s="112"/>
      <c r="FOR287" s="63"/>
      <c r="FOS287" s="112"/>
      <c r="FOV287" s="63"/>
      <c r="FOW287" s="112"/>
      <c r="FOZ287" s="63"/>
      <c r="FPA287" s="112"/>
      <c r="FPD287" s="63"/>
      <c r="FPE287" s="112"/>
      <c r="FPH287" s="63"/>
      <c r="FPI287" s="112"/>
      <c r="FPL287" s="63"/>
      <c r="FPM287" s="112"/>
      <c r="FPP287" s="63"/>
      <c r="FPQ287" s="112"/>
      <c r="FPT287" s="63"/>
      <c r="FPU287" s="112"/>
      <c r="FPX287" s="63"/>
      <c r="FPY287" s="112"/>
      <c r="FQB287" s="63"/>
      <c r="FQC287" s="112"/>
      <c r="FQF287" s="63"/>
      <c r="FQG287" s="112"/>
      <c r="FQJ287" s="63"/>
      <c r="FQK287" s="112"/>
      <c r="FQN287" s="63"/>
      <c r="FQO287" s="112"/>
      <c r="FQR287" s="63"/>
      <c r="FQS287" s="112"/>
      <c r="FQV287" s="63"/>
      <c r="FQW287" s="112"/>
      <c r="FQZ287" s="63"/>
      <c r="FRA287" s="112"/>
      <c r="FRD287" s="63"/>
      <c r="FRE287" s="112"/>
      <c r="FRH287" s="63"/>
      <c r="FRI287" s="112"/>
      <c r="FRL287" s="63"/>
      <c r="FRM287" s="112"/>
      <c r="FRP287" s="63"/>
      <c r="FRQ287" s="112"/>
      <c r="FRT287" s="63"/>
      <c r="FRU287" s="112"/>
      <c r="FRX287" s="63"/>
      <c r="FRY287" s="112"/>
      <c r="FSB287" s="63"/>
      <c r="FSC287" s="112"/>
      <c r="FSF287" s="63"/>
      <c r="FSG287" s="112"/>
      <c r="FSJ287" s="63"/>
      <c r="FSK287" s="112"/>
      <c r="FSN287" s="63"/>
      <c r="FSO287" s="112"/>
      <c r="FSR287" s="63"/>
      <c r="FSS287" s="112"/>
      <c r="FSV287" s="63"/>
      <c r="FSW287" s="112"/>
      <c r="FSZ287" s="63"/>
      <c r="FTA287" s="112"/>
      <c r="FTD287" s="63"/>
      <c r="FTE287" s="112"/>
      <c r="FTH287" s="63"/>
      <c r="FTI287" s="112"/>
      <c r="FTL287" s="63"/>
      <c r="FTM287" s="112"/>
      <c r="FTP287" s="63"/>
      <c r="FTQ287" s="112"/>
      <c r="FTT287" s="63"/>
      <c r="FTU287" s="112"/>
      <c r="FTX287" s="63"/>
      <c r="FTY287" s="112"/>
      <c r="FUB287" s="63"/>
      <c r="FUC287" s="112"/>
      <c r="FUF287" s="63"/>
      <c r="FUG287" s="112"/>
      <c r="FUJ287" s="63"/>
      <c r="FUK287" s="112"/>
      <c r="FUN287" s="63"/>
      <c r="FUO287" s="112"/>
      <c r="FUR287" s="63"/>
      <c r="FUS287" s="112"/>
      <c r="FUV287" s="63"/>
      <c r="FUW287" s="112"/>
      <c r="FUZ287" s="63"/>
      <c r="FVA287" s="112"/>
      <c r="FVD287" s="63"/>
      <c r="FVE287" s="112"/>
      <c r="FVH287" s="63"/>
      <c r="FVI287" s="112"/>
      <c r="FVL287" s="63"/>
      <c r="FVM287" s="112"/>
      <c r="FVP287" s="63"/>
      <c r="FVQ287" s="112"/>
      <c r="FVT287" s="63"/>
      <c r="FVU287" s="112"/>
      <c r="FVX287" s="63"/>
      <c r="FVY287" s="112"/>
      <c r="FWB287" s="63"/>
      <c r="FWC287" s="112"/>
      <c r="FWF287" s="63"/>
      <c r="FWG287" s="112"/>
      <c r="FWJ287" s="63"/>
      <c r="FWK287" s="112"/>
      <c r="FWN287" s="63"/>
      <c r="FWO287" s="112"/>
      <c r="FWR287" s="63"/>
      <c r="FWS287" s="112"/>
      <c r="FWV287" s="63"/>
      <c r="FWW287" s="112"/>
      <c r="FWZ287" s="63"/>
      <c r="FXA287" s="112"/>
      <c r="FXD287" s="63"/>
      <c r="FXE287" s="112"/>
      <c r="FXH287" s="63"/>
      <c r="FXI287" s="112"/>
      <c r="FXL287" s="63"/>
      <c r="FXM287" s="112"/>
      <c r="FXP287" s="63"/>
      <c r="FXQ287" s="112"/>
      <c r="FXT287" s="63"/>
      <c r="FXU287" s="112"/>
      <c r="FXX287" s="63"/>
      <c r="FXY287" s="112"/>
      <c r="FYB287" s="63"/>
      <c r="FYC287" s="112"/>
      <c r="FYF287" s="63"/>
      <c r="FYG287" s="112"/>
      <c r="FYJ287" s="63"/>
      <c r="FYK287" s="112"/>
      <c r="FYN287" s="63"/>
      <c r="FYO287" s="112"/>
      <c r="FYR287" s="63"/>
      <c r="FYS287" s="112"/>
      <c r="FYV287" s="63"/>
      <c r="FYW287" s="112"/>
      <c r="FYZ287" s="63"/>
      <c r="FZA287" s="112"/>
      <c r="FZD287" s="63"/>
      <c r="FZE287" s="112"/>
      <c r="FZH287" s="63"/>
      <c r="FZI287" s="112"/>
      <c r="FZL287" s="63"/>
      <c r="FZM287" s="112"/>
      <c r="FZP287" s="63"/>
      <c r="FZQ287" s="112"/>
      <c r="FZT287" s="63"/>
      <c r="FZU287" s="112"/>
      <c r="FZX287" s="63"/>
      <c r="FZY287" s="112"/>
      <c r="GAB287" s="63"/>
      <c r="GAC287" s="112"/>
      <c r="GAF287" s="63"/>
      <c r="GAG287" s="112"/>
      <c r="GAJ287" s="63"/>
      <c r="GAK287" s="112"/>
      <c r="GAN287" s="63"/>
      <c r="GAO287" s="112"/>
      <c r="GAR287" s="63"/>
      <c r="GAS287" s="112"/>
      <c r="GAV287" s="63"/>
      <c r="GAW287" s="112"/>
      <c r="GAZ287" s="63"/>
      <c r="GBA287" s="112"/>
      <c r="GBD287" s="63"/>
      <c r="GBE287" s="112"/>
      <c r="GBH287" s="63"/>
      <c r="GBI287" s="112"/>
      <c r="GBL287" s="63"/>
      <c r="GBM287" s="112"/>
      <c r="GBP287" s="63"/>
      <c r="GBQ287" s="112"/>
      <c r="GBT287" s="63"/>
      <c r="GBU287" s="112"/>
      <c r="GBX287" s="63"/>
      <c r="GBY287" s="112"/>
      <c r="GCB287" s="63"/>
      <c r="GCC287" s="112"/>
      <c r="GCF287" s="63"/>
      <c r="GCG287" s="112"/>
      <c r="GCJ287" s="63"/>
      <c r="GCK287" s="112"/>
      <c r="GCN287" s="63"/>
      <c r="GCO287" s="112"/>
      <c r="GCR287" s="63"/>
      <c r="GCS287" s="112"/>
      <c r="GCV287" s="63"/>
      <c r="GCW287" s="112"/>
      <c r="GCZ287" s="63"/>
      <c r="GDA287" s="112"/>
      <c r="GDD287" s="63"/>
      <c r="GDE287" s="112"/>
      <c r="GDH287" s="63"/>
      <c r="GDI287" s="112"/>
      <c r="GDL287" s="63"/>
      <c r="GDM287" s="112"/>
      <c r="GDP287" s="63"/>
      <c r="GDQ287" s="112"/>
      <c r="GDT287" s="63"/>
      <c r="GDU287" s="112"/>
      <c r="GDX287" s="63"/>
      <c r="GDY287" s="112"/>
      <c r="GEB287" s="63"/>
      <c r="GEC287" s="112"/>
      <c r="GEF287" s="63"/>
      <c r="GEG287" s="112"/>
      <c r="GEJ287" s="63"/>
      <c r="GEK287" s="112"/>
      <c r="GEN287" s="63"/>
      <c r="GEO287" s="112"/>
      <c r="GER287" s="63"/>
      <c r="GES287" s="112"/>
      <c r="GEV287" s="63"/>
      <c r="GEW287" s="112"/>
      <c r="GEZ287" s="63"/>
      <c r="GFA287" s="112"/>
      <c r="GFD287" s="63"/>
      <c r="GFE287" s="112"/>
      <c r="GFH287" s="63"/>
      <c r="GFI287" s="112"/>
      <c r="GFL287" s="63"/>
      <c r="GFM287" s="112"/>
      <c r="GFP287" s="63"/>
      <c r="GFQ287" s="112"/>
      <c r="GFT287" s="63"/>
      <c r="GFU287" s="112"/>
      <c r="GFX287" s="63"/>
      <c r="GFY287" s="112"/>
      <c r="GGB287" s="63"/>
      <c r="GGC287" s="112"/>
      <c r="GGF287" s="63"/>
      <c r="GGG287" s="112"/>
      <c r="GGJ287" s="63"/>
      <c r="GGK287" s="112"/>
      <c r="GGN287" s="63"/>
      <c r="GGO287" s="112"/>
      <c r="GGR287" s="63"/>
      <c r="GGS287" s="112"/>
      <c r="GGV287" s="63"/>
      <c r="GGW287" s="112"/>
      <c r="GGZ287" s="63"/>
      <c r="GHA287" s="112"/>
      <c r="GHD287" s="63"/>
      <c r="GHE287" s="112"/>
      <c r="GHH287" s="63"/>
      <c r="GHI287" s="112"/>
      <c r="GHL287" s="63"/>
      <c r="GHM287" s="112"/>
      <c r="GHP287" s="63"/>
      <c r="GHQ287" s="112"/>
      <c r="GHT287" s="63"/>
      <c r="GHU287" s="112"/>
      <c r="GHX287" s="63"/>
      <c r="GHY287" s="112"/>
      <c r="GIB287" s="63"/>
      <c r="GIC287" s="112"/>
      <c r="GIF287" s="63"/>
      <c r="GIG287" s="112"/>
      <c r="GIJ287" s="63"/>
      <c r="GIK287" s="112"/>
      <c r="GIN287" s="63"/>
      <c r="GIO287" s="112"/>
      <c r="GIR287" s="63"/>
      <c r="GIS287" s="112"/>
      <c r="GIV287" s="63"/>
      <c r="GIW287" s="112"/>
      <c r="GIZ287" s="63"/>
      <c r="GJA287" s="112"/>
      <c r="GJD287" s="63"/>
      <c r="GJE287" s="112"/>
      <c r="GJH287" s="63"/>
      <c r="GJI287" s="112"/>
      <c r="GJL287" s="63"/>
      <c r="GJM287" s="112"/>
      <c r="GJP287" s="63"/>
      <c r="GJQ287" s="112"/>
      <c r="GJT287" s="63"/>
      <c r="GJU287" s="112"/>
      <c r="GJX287" s="63"/>
      <c r="GJY287" s="112"/>
      <c r="GKB287" s="63"/>
      <c r="GKC287" s="112"/>
      <c r="GKF287" s="63"/>
      <c r="GKG287" s="112"/>
      <c r="GKJ287" s="63"/>
      <c r="GKK287" s="112"/>
      <c r="GKN287" s="63"/>
      <c r="GKO287" s="112"/>
      <c r="GKR287" s="63"/>
      <c r="GKS287" s="112"/>
      <c r="GKV287" s="63"/>
      <c r="GKW287" s="112"/>
      <c r="GKZ287" s="63"/>
      <c r="GLA287" s="112"/>
      <c r="GLD287" s="63"/>
      <c r="GLE287" s="112"/>
      <c r="GLH287" s="63"/>
      <c r="GLI287" s="112"/>
      <c r="GLL287" s="63"/>
      <c r="GLM287" s="112"/>
      <c r="GLP287" s="63"/>
      <c r="GLQ287" s="112"/>
      <c r="GLT287" s="63"/>
      <c r="GLU287" s="112"/>
      <c r="GLX287" s="63"/>
      <c r="GLY287" s="112"/>
      <c r="GMB287" s="63"/>
      <c r="GMC287" s="112"/>
      <c r="GMF287" s="63"/>
      <c r="GMG287" s="112"/>
      <c r="GMJ287" s="63"/>
      <c r="GMK287" s="112"/>
      <c r="GMN287" s="63"/>
      <c r="GMO287" s="112"/>
      <c r="GMR287" s="63"/>
      <c r="GMS287" s="112"/>
      <c r="GMV287" s="63"/>
      <c r="GMW287" s="112"/>
      <c r="GMZ287" s="63"/>
      <c r="GNA287" s="112"/>
      <c r="GND287" s="63"/>
      <c r="GNE287" s="112"/>
      <c r="GNH287" s="63"/>
      <c r="GNI287" s="112"/>
      <c r="GNL287" s="63"/>
      <c r="GNM287" s="112"/>
      <c r="GNP287" s="63"/>
      <c r="GNQ287" s="112"/>
      <c r="GNT287" s="63"/>
      <c r="GNU287" s="112"/>
      <c r="GNX287" s="63"/>
      <c r="GNY287" s="112"/>
      <c r="GOB287" s="63"/>
      <c r="GOC287" s="112"/>
      <c r="GOF287" s="63"/>
      <c r="GOG287" s="112"/>
      <c r="GOJ287" s="63"/>
      <c r="GOK287" s="112"/>
      <c r="GON287" s="63"/>
      <c r="GOO287" s="112"/>
      <c r="GOR287" s="63"/>
      <c r="GOS287" s="112"/>
      <c r="GOV287" s="63"/>
      <c r="GOW287" s="112"/>
      <c r="GOZ287" s="63"/>
      <c r="GPA287" s="112"/>
      <c r="GPD287" s="63"/>
      <c r="GPE287" s="112"/>
      <c r="GPH287" s="63"/>
      <c r="GPI287" s="112"/>
      <c r="GPL287" s="63"/>
      <c r="GPM287" s="112"/>
      <c r="GPP287" s="63"/>
      <c r="GPQ287" s="112"/>
      <c r="GPT287" s="63"/>
      <c r="GPU287" s="112"/>
      <c r="GPX287" s="63"/>
      <c r="GPY287" s="112"/>
      <c r="GQB287" s="63"/>
      <c r="GQC287" s="112"/>
      <c r="GQF287" s="63"/>
      <c r="GQG287" s="112"/>
      <c r="GQJ287" s="63"/>
      <c r="GQK287" s="112"/>
      <c r="GQN287" s="63"/>
      <c r="GQO287" s="112"/>
      <c r="GQR287" s="63"/>
      <c r="GQS287" s="112"/>
      <c r="GQV287" s="63"/>
      <c r="GQW287" s="112"/>
      <c r="GQZ287" s="63"/>
      <c r="GRA287" s="112"/>
      <c r="GRD287" s="63"/>
      <c r="GRE287" s="112"/>
      <c r="GRH287" s="63"/>
      <c r="GRI287" s="112"/>
      <c r="GRL287" s="63"/>
      <c r="GRM287" s="112"/>
      <c r="GRP287" s="63"/>
      <c r="GRQ287" s="112"/>
      <c r="GRT287" s="63"/>
      <c r="GRU287" s="112"/>
      <c r="GRX287" s="63"/>
      <c r="GRY287" s="112"/>
      <c r="GSB287" s="63"/>
      <c r="GSC287" s="112"/>
      <c r="GSF287" s="63"/>
      <c r="GSG287" s="112"/>
      <c r="GSJ287" s="63"/>
      <c r="GSK287" s="112"/>
      <c r="GSN287" s="63"/>
      <c r="GSO287" s="112"/>
      <c r="GSR287" s="63"/>
      <c r="GSS287" s="112"/>
      <c r="GSV287" s="63"/>
      <c r="GSW287" s="112"/>
      <c r="GSZ287" s="63"/>
      <c r="GTA287" s="112"/>
      <c r="GTD287" s="63"/>
      <c r="GTE287" s="112"/>
      <c r="GTH287" s="63"/>
      <c r="GTI287" s="112"/>
      <c r="GTL287" s="63"/>
      <c r="GTM287" s="112"/>
      <c r="GTP287" s="63"/>
      <c r="GTQ287" s="112"/>
      <c r="GTT287" s="63"/>
      <c r="GTU287" s="112"/>
      <c r="GTX287" s="63"/>
      <c r="GTY287" s="112"/>
      <c r="GUB287" s="63"/>
      <c r="GUC287" s="112"/>
      <c r="GUF287" s="63"/>
      <c r="GUG287" s="112"/>
      <c r="GUJ287" s="63"/>
      <c r="GUK287" s="112"/>
      <c r="GUN287" s="63"/>
      <c r="GUO287" s="112"/>
      <c r="GUR287" s="63"/>
      <c r="GUS287" s="112"/>
      <c r="GUV287" s="63"/>
      <c r="GUW287" s="112"/>
      <c r="GUZ287" s="63"/>
      <c r="GVA287" s="112"/>
      <c r="GVD287" s="63"/>
      <c r="GVE287" s="112"/>
      <c r="GVH287" s="63"/>
      <c r="GVI287" s="112"/>
      <c r="GVL287" s="63"/>
      <c r="GVM287" s="112"/>
      <c r="GVP287" s="63"/>
      <c r="GVQ287" s="112"/>
      <c r="GVT287" s="63"/>
      <c r="GVU287" s="112"/>
      <c r="GVX287" s="63"/>
      <c r="GVY287" s="112"/>
      <c r="GWB287" s="63"/>
      <c r="GWC287" s="112"/>
      <c r="GWF287" s="63"/>
      <c r="GWG287" s="112"/>
      <c r="GWJ287" s="63"/>
      <c r="GWK287" s="112"/>
      <c r="GWN287" s="63"/>
      <c r="GWO287" s="112"/>
      <c r="GWR287" s="63"/>
      <c r="GWS287" s="112"/>
      <c r="GWV287" s="63"/>
      <c r="GWW287" s="112"/>
      <c r="GWZ287" s="63"/>
      <c r="GXA287" s="112"/>
      <c r="GXD287" s="63"/>
      <c r="GXE287" s="112"/>
      <c r="GXH287" s="63"/>
      <c r="GXI287" s="112"/>
      <c r="GXL287" s="63"/>
      <c r="GXM287" s="112"/>
      <c r="GXP287" s="63"/>
      <c r="GXQ287" s="112"/>
      <c r="GXT287" s="63"/>
      <c r="GXU287" s="112"/>
      <c r="GXX287" s="63"/>
      <c r="GXY287" s="112"/>
      <c r="GYB287" s="63"/>
      <c r="GYC287" s="112"/>
      <c r="GYF287" s="63"/>
      <c r="GYG287" s="112"/>
      <c r="GYJ287" s="63"/>
      <c r="GYK287" s="112"/>
      <c r="GYN287" s="63"/>
      <c r="GYO287" s="112"/>
      <c r="GYR287" s="63"/>
      <c r="GYS287" s="112"/>
      <c r="GYV287" s="63"/>
      <c r="GYW287" s="112"/>
      <c r="GYZ287" s="63"/>
      <c r="GZA287" s="112"/>
      <c r="GZD287" s="63"/>
      <c r="GZE287" s="112"/>
      <c r="GZH287" s="63"/>
      <c r="GZI287" s="112"/>
      <c r="GZL287" s="63"/>
      <c r="GZM287" s="112"/>
      <c r="GZP287" s="63"/>
      <c r="GZQ287" s="112"/>
      <c r="GZT287" s="63"/>
      <c r="GZU287" s="112"/>
      <c r="GZX287" s="63"/>
      <c r="GZY287" s="112"/>
      <c r="HAB287" s="63"/>
      <c r="HAC287" s="112"/>
      <c r="HAF287" s="63"/>
      <c r="HAG287" s="112"/>
      <c r="HAJ287" s="63"/>
      <c r="HAK287" s="112"/>
      <c r="HAN287" s="63"/>
      <c r="HAO287" s="112"/>
      <c r="HAR287" s="63"/>
      <c r="HAS287" s="112"/>
      <c r="HAV287" s="63"/>
      <c r="HAW287" s="112"/>
      <c r="HAZ287" s="63"/>
      <c r="HBA287" s="112"/>
      <c r="HBD287" s="63"/>
      <c r="HBE287" s="112"/>
      <c r="HBH287" s="63"/>
      <c r="HBI287" s="112"/>
      <c r="HBL287" s="63"/>
      <c r="HBM287" s="112"/>
      <c r="HBP287" s="63"/>
      <c r="HBQ287" s="112"/>
      <c r="HBT287" s="63"/>
      <c r="HBU287" s="112"/>
      <c r="HBX287" s="63"/>
      <c r="HBY287" s="112"/>
      <c r="HCB287" s="63"/>
      <c r="HCC287" s="112"/>
      <c r="HCF287" s="63"/>
      <c r="HCG287" s="112"/>
      <c r="HCJ287" s="63"/>
      <c r="HCK287" s="112"/>
      <c r="HCN287" s="63"/>
      <c r="HCO287" s="112"/>
      <c r="HCR287" s="63"/>
      <c r="HCS287" s="112"/>
      <c r="HCV287" s="63"/>
      <c r="HCW287" s="112"/>
      <c r="HCZ287" s="63"/>
      <c r="HDA287" s="112"/>
      <c r="HDD287" s="63"/>
      <c r="HDE287" s="112"/>
      <c r="HDH287" s="63"/>
      <c r="HDI287" s="112"/>
      <c r="HDL287" s="63"/>
      <c r="HDM287" s="112"/>
      <c r="HDP287" s="63"/>
      <c r="HDQ287" s="112"/>
      <c r="HDT287" s="63"/>
      <c r="HDU287" s="112"/>
      <c r="HDX287" s="63"/>
      <c r="HDY287" s="112"/>
      <c r="HEB287" s="63"/>
      <c r="HEC287" s="112"/>
      <c r="HEF287" s="63"/>
      <c r="HEG287" s="112"/>
      <c r="HEJ287" s="63"/>
      <c r="HEK287" s="112"/>
      <c r="HEN287" s="63"/>
      <c r="HEO287" s="112"/>
      <c r="HER287" s="63"/>
      <c r="HES287" s="112"/>
      <c r="HEV287" s="63"/>
      <c r="HEW287" s="112"/>
      <c r="HEZ287" s="63"/>
      <c r="HFA287" s="112"/>
      <c r="HFD287" s="63"/>
      <c r="HFE287" s="112"/>
      <c r="HFH287" s="63"/>
      <c r="HFI287" s="112"/>
      <c r="HFL287" s="63"/>
      <c r="HFM287" s="112"/>
      <c r="HFP287" s="63"/>
      <c r="HFQ287" s="112"/>
      <c r="HFT287" s="63"/>
      <c r="HFU287" s="112"/>
      <c r="HFX287" s="63"/>
      <c r="HFY287" s="112"/>
      <c r="HGB287" s="63"/>
      <c r="HGC287" s="112"/>
      <c r="HGF287" s="63"/>
      <c r="HGG287" s="112"/>
      <c r="HGJ287" s="63"/>
      <c r="HGK287" s="112"/>
      <c r="HGN287" s="63"/>
      <c r="HGO287" s="112"/>
      <c r="HGR287" s="63"/>
      <c r="HGS287" s="112"/>
      <c r="HGV287" s="63"/>
      <c r="HGW287" s="112"/>
      <c r="HGZ287" s="63"/>
      <c r="HHA287" s="112"/>
      <c r="HHD287" s="63"/>
      <c r="HHE287" s="112"/>
      <c r="HHH287" s="63"/>
      <c r="HHI287" s="112"/>
      <c r="HHL287" s="63"/>
      <c r="HHM287" s="112"/>
      <c r="HHP287" s="63"/>
      <c r="HHQ287" s="112"/>
      <c r="HHT287" s="63"/>
      <c r="HHU287" s="112"/>
      <c r="HHX287" s="63"/>
      <c r="HHY287" s="112"/>
      <c r="HIB287" s="63"/>
      <c r="HIC287" s="112"/>
      <c r="HIF287" s="63"/>
      <c r="HIG287" s="112"/>
      <c r="HIJ287" s="63"/>
      <c r="HIK287" s="112"/>
      <c r="HIN287" s="63"/>
      <c r="HIO287" s="112"/>
      <c r="HIR287" s="63"/>
      <c r="HIS287" s="112"/>
      <c r="HIV287" s="63"/>
      <c r="HIW287" s="112"/>
      <c r="HIZ287" s="63"/>
      <c r="HJA287" s="112"/>
      <c r="HJD287" s="63"/>
      <c r="HJE287" s="112"/>
      <c r="HJH287" s="63"/>
      <c r="HJI287" s="112"/>
      <c r="HJL287" s="63"/>
      <c r="HJM287" s="112"/>
      <c r="HJP287" s="63"/>
      <c r="HJQ287" s="112"/>
      <c r="HJT287" s="63"/>
      <c r="HJU287" s="112"/>
      <c r="HJX287" s="63"/>
      <c r="HJY287" s="112"/>
      <c r="HKB287" s="63"/>
      <c r="HKC287" s="112"/>
      <c r="HKF287" s="63"/>
      <c r="HKG287" s="112"/>
      <c r="HKJ287" s="63"/>
      <c r="HKK287" s="112"/>
      <c r="HKN287" s="63"/>
      <c r="HKO287" s="112"/>
      <c r="HKR287" s="63"/>
      <c r="HKS287" s="112"/>
      <c r="HKV287" s="63"/>
      <c r="HKW287" s="112"/>
      <c r="HKZ287" s="63"/>
      <c r="HLA287" s="112"/>
      <c r="HLD287" s="63"/>
      <c r="HLE287" s="112"/>
      <c r="HLH287" s="63"/>
      <c r="HLI287" s="112"/>
      <c r="HLL287" s="63"/>
      <c r="HLM287" s="112"/>
      <c r="HLP287" s="63"/>
      <c r="HLQ287" s="112"/>
      <c r="HLT287" s="63"/>
      <c r="HLU287" s="112"/>
      <c r="HLX287" s="63"/>
      <c r="HLY287" s="112"/>
      <c r="HMB287" s="63"/>
      <c r="HMC287" s="112"/>
      <c r="HMF287" s="63"/>
      <c r="HMG287" s="112"/>
      <c r="HMJ287" s="63"/>
      <c r="HMK287" s="112"/>
      <c r="HMN287" s="63"/>
      <c r="HMO287" s="112"/>
      <c r="HMR287" s="63"/>
      <c r="HMS287" s="112"/>
      <c r="HMV287" s="63"/>
      <c r="HMW287" s="112"/>
      <c r="HMZ287" s="63"/>
      <c r="HNA287" s="112"/>
      <c r="HND287" s="63"/>
      <c r="HNE287" s="112"/>
      <c r="HNH287" s="63"/>
      <c r="HNI287" s="112"/>
      <c r="HNL287" s="63"/>
      <c r="HNM287" s="112"/>
      <c r="HNP287" s="63"/>
      <c r="HNQ287" s="112"/>
      <c r="HNT287" s="63"/>
      <c r="HNU287" s="112"/>
      <c r="HNX287" s="63"/>
      <c r="HNY287" s="112"/>
      <c r="HOB287" s="63"/>
      <c r="HOC287" s="112"/>
      <c r="HOF287" s="63"/>
      <c r="HOG287" s="112"/>
      <c r="HOJ287" s="63"/>
      <c r="HOK287" s="112"/>
      <c r="HON287" s="63"/>
      <c r="HOO287" s="112"/>
      <c r="HOR287" s="63"/>
      <c r="HOS287" s="112"/>
      <c r="HOV287" s="63"/>
      <c r="HOW287" s="112"/>
      <c r="HOZ287" s="63"/>
      <c r="HPA287" s="112"/>
      <c r="HPD287" s="63"/>
      <c r="HPE287" s="112"/>
      <c r="HPH287" s="63"/>
      <c r="HPI287" s="112"/>
      <c r="HPL287" s="63"/>
      <c r="HPM287" s="112"/>
      <c r="HPP287" s="63"/>
      <c r="HPQ287" s="112"/>
      <c r="HPT287" s="63"/>
      <c r="HPU287" s="112"/>
      <c r="HPX287" s="63"/>
      <c r="HPY287" s="112"/>
      <c r="HQB287" s="63"/>
      <c r="HQC287" s="112"/>
      <c r="HQF287" s="63"/>
      <c r="HQG287" s="112"/>
      <c r="HQJ287" s="63"/>
      <c r="HQK287" s="112"/>
      <c r="HQN287" s="63"/>
      <c r="HQO287" s="112"/>
      <c r="HQR287" s="63"/>
      <c r="HQS287" s="112"/>
      <c r="HQV287" s="63"/>
      <c r="HQW287" s="112"/>
      <c r="HQZ287" s="63"/>
      <c r="HRA287" s="112"/>
      <c r="HRD287" s="63"/>
      <c r="HRE287" s="112"/>
      <c r="HRH287" s="63"/>
      <c r="HRI287" s="112"/>
      <c r="HRL287" s="63"/>
      <c r="HRM287" s="112"/>
      <c r="HRP287" s="63"/>
      <c r="HRQ287" s="112"/>
      <c r="HRT287" s="63"/>
      <c r="HRU287" s="112"/>
      <c r="HRX287" s="63"/>
      <c r="HRY287" s="112"/>
      <c r="HSB287" s="63"/>
      <c r="HSC287" s="112"/>
      <c r="HSF287" s="63"/>
      <c r="HSG287" s="112"/>
      <c r="HSJ287" s="63"/>
      <c r="HSK287" s="112"/>
      <c r="HSN287" s="63"/>
      <c r="HSO287" s="112"/>
      <c r="HSR287" s="63"/>
      <c r="HSS287" s="112"/>
      <c r="HSV287" s="63"/>
      <c r="HSW287" s="112"/>
      <c r="HSZ287" s="63"/>
      <c r="HTA287" s="112"/>
      <c r="HTD287" s="63"/>
      <c r="HTE287" s="112"/>
      <c r="HTH287" s="63"/>
      <c r="HTI287" s="112"/>
      <c r="HTL287" s="63"/>
      <c r="HTM287" s="112"/>
      <c r="HTP287" s="63"/>
      <c r="HTQ287" s="112"/>
      <c r="HTT287" s="63"/>
      <c r="HTU287" s="112"/>
      <c r="HTX287" s="63"/>
      <c r="HTY287" s="112"/>
      <c r="HUB287" s="63"/>
      <c r="HUC287" s="112"/>
      <c r="HUF287" s="63"/>
      <c r="HUG287" s="112"/>
      <c r="HUJ287" s="63"/>
      <c r="HUK287" s="112"/>
      <c r="HUN287" s="63"/>
      <c r="HUO287" s="112"/>
      <c r="HUR287" s="63"/>
      <c r="HUS287" s="112"/>
      <c r="HUV287" s="63"/>
      <c r="HUW287" s="112"/>
      <c r="HUZ287" s="63"/>
      <c r="HVA287" s="112"/>
      <c r="HVD287" s="63"/>
      <c r="HVE287" s="112"/>
      <c r="HVH287" s="63"/>
      <c r="HVI287" s="112"/>
      <c r="HVL287" s="63"/>
      <c r="HVM287" s="112"/>
      <c r="HVP287" s="63"/>
      <c r="HVQ287" s="112"/>
      <c r="HVT287" s="63"/>
      <c r="HVU287" s="112"/>
      <c r="HVX287" s="63"/>
      <c r="HVY287" s="112"/>
      <c r="HWB287" s="63"/>
      <c r="HWC287" s="112"/>
      <c r="HWF287" s="63"/>
      <c r="HWG287" s="112"/>
      <c r="HWJ287" s="63"/>
      <c r="HWK287" s="112"/>
      <c r="HWN287" s="63"/>
      <c r="HWO287" s="112"/>
      <c r="HWR287" s="63"/>
      <c r="HWS287" s="112"/>
      <c r="HWV287" s="63"/>
      <c r="HWW287" s="112"/>
      <c r="HWZ287" s="63"/>
      <c r="HXA287" s="112"/>
      <c r="HXD287" s="63"/>
      <c r="HXE287" s="112"/>
      <c r="HXH287" s="63"/>
      <c r="HXI287" s="112"/>
      <c r="HXL287" s="63"/>
      <c r="HXM287" s="112"/>
      <c r="HXP287" s="63"/>
      <c r="HXQ287" s="112"/>
      <c r="HXT287" s="63"/>
      <c r="HXU287" s="112"/>
      <c r="HXX287" s="63"/>
      <c r="HXY287" s="112"/>
      <c r="HYB287" s="63"/>
      <c r="HYC287" s="112"/>
      <c r="HYF287" s="63"/>
      <c r="HYG287" s="112"/>
      <c r="HYJ287" s="63"/>
      <c r="HYK287" s="112"/>
      <c r="HYN287" s="63"/>
      <c r="HYO287" s="112"/>
      <c r="HYR287" s="63"/>
      <c r="HYS287" s="112"/>
      <c r="HYV287" s="63"/>
      <c r="HYW287" s="112"/>
      <c r="HYZ287" s="63"/>
      <c r="HZA287" s="112"/>
      <c r="HZD287" s="63"/>
      <c r="HZE287" s="112"/>
      <c r="HZH287" s="63"/>
      <c r="HZI287" s="112"/>
      <c r="HZL287" s="63"/>
      <c r="HZM287" s="112"/>
      <c r="HZP287" s="63"/>
      <c r="HZQ287" s="112"/>
      <c r="HZT287" s="63"/>
      <c r="HZU287" s="112"/>
      <c r="HZX287" s="63"/>
      <c r="HZY287" s="112"/>
      <c r="IAB287" s="63"/>
      <c r="IAC287" s="112"/>
      <c r="IAF287" s="63"/>
      <c r="IAG287" s="112"/>
      <c r="IAJ287" s="63"/>
      <c r="IAK287" s="112"/>
      <c r="IAN287" s="63"/>
      <c r="IAO287" s="112"/>
      <c r="IAR287" s="63"/>
      <c r="IAS287" s="112"/>
      <c r="IAV287" s="63"/>
      <c r="IAW287" s="112"/>
      <c r="IAZ287" s="63"/>
      <c r="IBA287" s="112"/>
      <c r="IBD287" s="63"/>
      <c r="IBE287" s="112"/>
      <c r="IBH287" s="63"/>
      <c r="IBI287" s="112"/>
      <c r="IBL287" s="63"/>
      <c r="IBM287" s="112"/>
      <c r="IBP287" s="63"/>
      <c r="IBQ287" s="112"/>
      <c r="IBT287" s="63"/>
      <c r="IBU287" s="112"/>
      <c r="IBX287" s="63"/>
      <c r="IBY287" s="112"/>
      <c r="ICB287" s="63"/>
      <c r="ICC287" s="112"/>
      <c r="ICF287" s="63"/>
      <c r="ICG287" s="112"/>
      <c r="ICJ287" s="63"/>
      <c r="ICK287" s="112"/>
      <c r="ICN287" s="63"/>
      <c r="ICO287" s="112"/>
      <c r="ICR287" s="63"/>
      <c r="ICS287" s="112"/>
      <c r="ICV287" s="63"/>
      <c r="ICW287" s="112"/>
      <c r="ICZ287" s="63"/>
      <c r="IDA287" s="112"/>
      <c r="IDD287" s="63"/>
      <c r="IDE287" s="112"/>
      <c r="IDH287" s="63"/>
      <c r="IDI287" s="112"/>
      <c r="IDL287" s="63"/>
      <c r="IDM287" s="112"/>
      <c r="IDP287" s="63"/>
      <c r="IDQ287" s="112"/>
      <c r="IDT287" s="63"/>
      <c r="IDU287" s="112"/>
      <c r="IDX287" s="63"/>
      <c r="IDY287" s="112"/>
      <c r="IEB287" s="63"/>
      <c r="IEC287" s="112"/>
      <c r="IEF287" s="63"/>
      <c r="IEG287" s="112"/>
      <c r="IEJ287" s="63"/>
      <c r="IEK287" s="112"/>
      <c r="IEN287" s="63"/>
      <c r="IEO287" s="112"/>
      <c r="IER287" s="63"/>
      <c r="IES287" s="112"/>
      <c r="IEV287" s="63"/>
      <c r="IEW287" s="112"/>
      <c r="IEZ287" s="63"/>
      <c r="IFA287" s="112"/>
      <c r="IFD287" s="63"/>
      <c r="IFE287" s="112"/>
      <c r="IFH287" s="63"/>
      <c r="IFI287" s="112"/>
      <c r="IFL287" s="63"/>
      <c r="IFM287" s="112"/>
      <c r="IFP287" s="63"/>
      <c r="IFQ287" s="112"/>
      <c r="IFT287" s="63"/>
      <c r="IFU287" s="112"/>
      <c r="IFX287" s="63"/>
      <c r="IFY287" s="112"/>
      <c r="IGB287" s="63"/>
      <c r="IGC287" s="112"/>
      <c r="IGF287" s="63"/>
      <c r="IGG287" s="112"/>
      <c r="IGJ287" s="63"/>
      <c r="IGK287" s="112"/>
      <c r="IGN287" s="63"/>
      <c r="IGO287" s="112"/>
      <c r="IGR287" s="63"/>
      <c r="IGS287" s="112"/>
      <c r="IGV287" s="63"/>
      <c r="IGW287" s="112"/>
      <c r="IGZ287" s="63"/>
      <c r="IHA287" s="112"/>
      <c r="IHD287" s="63"/>
      <c r="IHE287" s="112"/>
      <c r="IHH287" s="63"/>
      <c r="IHI287" s="112"/>
      <c r="IHL287" s="63"/>
      <c r="IHM287" s="112"/>
      <c r="IHP287" s="63"/>
      <c r="IHQ287" s="112"/>
      <c r="IHT287" s="63"/>
      <c r="IHU287" s="112"/>
      <c r="IHX287" s="63"/>
      <c r="IHY287" s="112"/>
      <c r="IIB287" s="63"/>
      <c r="IIC287" s="112"/>
      <c r="IIF287" s="63"/>
      <c r="IIG287" s="112"/>
      <c r="IIJ287" s="63"/>
      <c r="IIK287" s="112"/>
      <c r="IIN287" s="63"/>
      <c r="IIO287" s="112"/>
      <c r="IIR287" s="63"/>
      <c r="IIS287" s="112"/>
      <c r="IIV287" s="63"/>
      <c r="IIW287" s="112"/>
      <c r="IIZ287" s="63"/>
      <c r="IJA287" s="112"/>
      <c r="IJD287" s="63"/>
      <c r="IJE287" s="112"/>
      <c r="IJH287" s="63"/>
      <c r="IJI287" s="112"/>
      <c r="IJL287" s="63"/>
      <c r="IJM287" s="112"/>
      <c r="IJP287" s="63"/>
      <c r="IJQ287" s="112"/>
      <c r="IJT287" s="63"/>
      <c r="IJU287" s="112"/>
      <c r="IJX287" s="63"/>
      <c r="IJY287" s="112"/>
      <c r="IKB287" s="63"/>
      <c r="IKC287" s="112"/>
      <c r="IKF287" s="63"/>
      <c r="IKG287" s="112"/>
      <c r="IKJ287" s="63"/>
      <c r="IKK287" s="112"/>
      <c r="IKN287" s="63"/>
      <c r="IKO287" s="112"/>
      <c r="IKR287" s="63"/>
      <c r="IKS287" s="112"/>
      <c r="IKV287" s="63"/>
      <c r="IKW287" s="112"/>
      <c r="IKZ287" s="63"/>
      <c r="ILA287" s="112"/>
      <c r="ILD287" s="63"/>
      <c r="ILE287" s="112"/>
      <c r="ILH287" s="63"/>
      <c r="ILI287" s="112"/>
      <c r="ILL287" s="63"/>
      <c r="ILM287" s="112"/>
      <c r="ILP287" s="63"/>
      <c r="ILQ287" s="112"/>
      <c r="ILT287" s="63"/>
      <c r="ILU287" s="112"/>
      <c r="ILX287" s="63"/>
      <c r="ILY287" s="112"/>
      <c r="IMB287" s="63"/>
      <c r="IMC287" s="112"/>
      <c r="IMF287" s="63"/>
      <c r="IMG287" s="112"/>
      <c r="IMJ287" s="63"/>
      <c r="IMK287" s="112"/>
      <c r="IMN287" s="63"/>
      <c r="IMO287" s="112"/>
      <c r="IMR287" s="63"/>
      <c r="IMS287" s="112"/>
      <c r="IMV287" s="63"/>
      <c r="IMW287" s="112"/>
      <c r="IMZ287" s="63"/>
      <c r="INA287" s="112"/>
      <c r="IND287" s="63"/>
      <c r="INE287" s="112"/>
      <c r="INH287" s="63"/>
      <c r="INI287" s="112"/>
      <c r="INL287" s="63"/>
      <c r="INM287" s="112"/>
      <c r="INP287" s="63"/>
      <c r="INQ287" s="112"/>
      <c r="INT287" s="63"/>
      <c r="INU287" s="112"/>
      <c r="INX287" s="63"/>
      <c r="INY287" s="112"/>
      <c r="IOB287" s="63"/>
      <c r="IOC287" s="112"/>
      <c r="IOF287" s="63"/>
      <c r="IOG287" s="112"/>
      <c r="IOJ287" s="63"/>
      <c r="IOK287" s="112"/>
      <c r="ION287" s="63"/>
      <c r="IOO287" s="112"/>
      <c r="IOR287" s="63"/>
      <c r="IOS287" s="112"/>
      <c r="IOV287" s="63"/>
      <c r="IOW287" s="112"/>
      <c r="IOZ287" s="63"/>
      <c r="IPA287" s="112"/>
      <c r="IPD287" s="63"/>
      <c r="IPE287" s="112"/>
      <c r="IPH287" s="63"/>
      <c r="IPI287" s="112"/>
      <c r="IPL287" s="63"/>
      <c r="IPM287" s="112"/>
      <c r="IPP287" s="63"/>
      <c r="IPQ287" s="112"/>
      <c r="IPT287" s="63"/>
      <c r="IPU287" s="112"/>
      <c r="IPX287" s="63"/>
      <c r="IPY287" s="112"/>
      <c r="IQB287" s="63"/>
      <c r="IQC287" s="112"/>
      <c r="IQF287" s="63"/>
      <c r="IQG287" s="112"/>
      <c r="IQJ287" s="63"/>
      <c r="IQK287" s="112"/>
      <c r="IQN287" s="63"/>
      <c r="IQO287" s="112"/>
      <c r="IQR287" s="63"/>
      <c r="IQS287" s="112"/>
      <c r="IQV287" s="63"/>
      <c r="IQW287" s="112"/>
      <c r="IQZ287" s="63"/>
      <c r="IRA287" s="112"/>
      <c r="IRD287" s="63"/>
      <c r="IRE287" s="112"/>
      <c r="IRH287" s="63"/>
      <c r="IRI287" s="112"/>
      <c r="IRL287" s="63"/>
      <c r="IRM287" s="112"/>
      <c r="IRP287" s="63"/>
      <c r="IRQ287" s="112"/>
      <c r="IRT287" s="63"/>
      <c r="IRU287" s="112"/>
      <c r="IRX287" s="63"/>
      <c r="IRY287" s="112"/>
      <c r="ISB287" s="63"/>
      <c r="ISC287" s="112"/>
      <c r="ISF287" s="63"/>
      <c r="ISG287" s="112"/>
      <c r="ISJ287" s="63"/>
      <c r="ISK287" s="112"/>
      <c r="ISN287" s="63"/>
      <c r="ISO287" s="112"/>
      <c r="ISR287" s="63"/>
      <c r="ISS287" s="112"/>
      <c r="ISV287" s="63"/>
      <c r="ISW287" s="112"/>
      <c r="ISZ287" s="63"/>
      <c r="ITA287" s="112"/>
      <c r="ITD287" s="63"/>
      <c r="ITE287" s="112"/>
      <c r="ITH287" s="63"/>
      <c r="ITI287" s="112"/>
      <c r="ITL287" s="63"/>
      <c r="ITM287" s="112"/>
      <c r="ITP287" s="63"/>
      <c r="ITQ287" s="112"/>
      <c r="ITT287" s="63"/>
      <c r="ITU287" s="112"/>
      <c r="ITX287" s="63"/>
      <c r="ITY287" s="112"/>
      <c r="IUB287" s="63"/>
      <c r="IUC287" s="112"/>
      <c r="IUF287" s="63"/>
      <c r="IUG287" s="112"/>
      <c r="IUJ287" s="63"/>
      <c r="IUK287" s="112"/>
      <c r="IUN287" s="63"/>
      <c r="IUO287" s="112"/>
      <c r="IUR287" s="63"/>
      <c r="IUS287" s="112"/>
      <c r="IUV287" s="63"/>
      <c r="IUW287" s="112"/>
      <c r="IUZ287" s="63"/>
      <c r="IVA287" s="112"/>
      <c r="IVD287" s="63"/>
      <c r="IVE287" s="112"/>
      <c r="IVH287" s="63"/>
      <c r="IVI287" s="112"/>
      <c r="IVL287" s="63"/>
      <c r="IVM287" s="112"/>
      <c r="IVP287" s="63"/>
      <c r="IVQ287" s="112"/>
      <c r="IVT287" s="63"/>
      <c r="IVU287" s="112"/>
      <c r="IVX287" s="63"/>
      <c r="IVY287" s="112"/>
      <c r="IWB287" s="63"/>
      <c r="IWC287" s="112"/>
      <c r="IWF287" s="63"/>
      <c r="IWG287" s="112"/>
      <c r="IWJ287" s="63"/>
      <c r="IWK287" s="112"/>
      <c r="IWN287" s="63"/>
      <c r="IWO287" s="112"/>
      <c r="IWR287" s="63"/>
      <c r="IWS287" s="112"/>
      <c r="IWV287" s="63"/>
      <c r="IWW287" s="112"/>
      <c r="IWZ287" s="63"/>
      <c r="IXA287" s="112"/>
      <c r="IXD287" s="63"/>
      <c r="IXE287" s="112"/>
      <c r="IXH287" s="63"/>
      <c r="IXI287" s="112"/>
      <c r="IXL287" s="63"/>
      <c r="IXM287" s="112"/>
      <c r="IXP287" s="63"/>
      <c r="IXQ287" s="112"/>
      <c r="IXT287" s="63"/>
      <c r="IXU287" s="112"/>
      <c r="IXX287" s="63"/>
      <c r="IXY287" s="112"/>
      <c r="IYB287" s="63"/>
      <c r="IYC287" s="112"/>
      <c r="IYF287" s="63"/>
      <c r="IYG287" s="112"/>
      <c r="IYJ287" s="63"/>
      <c r="IYK287" s="112"/>
      <c r="IYN287" s="63"/>
      <c r="IYO287" s="112"/>
      <c r="IYR287" s="63"/>
      <c r="IYS287" s="112"/>
      <c r="IYV287" s="63"/>
      <c r="IYW287" s="112"/>
      <c r="IYZ287" s="63"/>
      <c r="IZA287" s="112"/>
      <c r="IZD287" s="63"/>
      <c r="IZE287" s="112"/>
      <c r="IZH287" s="63"/>
      <c r="IZI287" s="112"/>
      <c r="IZL287" s="63"/>
      <c r="IZM287" s="112"/>
      <c r="IZP287" s="63"/>
      <c r="IZQ287" s="112"/>
      <c r="IZT287" s="63"/>
      <c r="IZU287" s="112"/>
      <c r="IZX287" s="63"/>
      <c r="IZY287" s="112"/>
      <c r="JAB287" s="63"/>
      <c r="JAC287" s="112"/>
      <c r="JAF287" s="63"/>
      <c r="JAG287" s="112"/>
      <c r="JAJ287" s="63"/>
      <c r="JAK287" s="112"/>
      <c r="JAN287" s="63"/>
      <c r="JAO287" s="112"/>
      <c r="JAR287" s="63"/>
      <c r="JAS287" s="112"/>
      <c r="JAV287" s="63"/>
      <c r="JAW287" s="112"/>
      <c r="JAZ287" s="63"/>
      <c r="JBA287" s="112"/>
      <c r="JBD287" s="63"/>
      <c r="JBE287" s="112"/>
      <c r="JBH287" s="63"/>
      <c r="JBI287" s="112"/>
      <c r="JBL287" s="63"/>
      <c r="JBM287" s="112"/>
      <c r="JBP287" s="63"/>
      <c r="JBQ287" s="112"/>
      <c r="JBT287" s="63"/>
      <c r="JBU287" s="112"/>
      <c r="JBX287" s="63"/>
      <c r="JBY287" s="112"/>
      <c r="JCB287" s="63"/>
      <c r="JCC287" s="112"/>
      <c r="JCF287" s="63"/>
      <c r="JCG287" s="112"/>
      <c r="JCJ287" s="63"/>
      <c r="JCK287" s="112"/>
      <c r="JCN287" s="63"/>
      <c r="JCO287" s="112"/>
      <c r="JCR287" s="63"/>
      <c r="JCS287" s="112"/>
      <c r="JCV287" s="63"/>
      <c r="JCW287" s="112"/>
      <c r="JCZ287" s="63"/>
      <c r="JDA287" s="112"/>
      <c r="JDD287" s="63"/>
      <c r="JDE287" s="112"/>
      <c r="JDH287" s="63"/>
      <c r="JDI287" s="112"/>
      <c r="JDL287" s="63"/>
      <c r="JDM287" s="112"/>
      <c r="JDP287" s="63"/>
      <c r="JDQ287" s="112"/>
      <c r="JDT287" s="63"/>
      <c r="JDU287" s="112"/>
      <c r="JDX287" s="63"/>
      <c r="JDY287" s="112"/>
      <c r="JEB287" s="63"/>
      <c r="JEC287" s="112"/>
      <c r="JEF287" s="63"/>
      <c r="JEG287" s="112"/>
      <c r="JEJ287" s="63"/>
      <c r="JEK287" s="112"/>
      <c r="JEN287" s="63"/>
      <c r="JEO287" s="112"/>
      <c r="JER287" s="63"/>
      <c r="JES287" s="112"/>
      <c r="JEV287" s="63"/>
      <c r="JEW287" s="112"/>
      <c r="JEZ287" s="63"/>
      <c r="JFA287" s="112"/>
      <c r="JFD287" s="63"/>
      <c r="JFE287" s="112"/>
      <c r="JFH287" s="63"/>
      <c r="JFI287" s="112"/>
      <c r="JFL287" s="63"/>
      <c r="JFM287" s="112"/>
      <c r="JFP287" s="63"/>
      <c r="JFQ287" s="112"/>
      <c r="JFT287" s="63"/>
      <c r="JFU287" s="112"/>
      <c r="JFX287" s="63"/>
      <c r="JFY287" s="112"/>
      <c r="JGB287" s="63"/>
      <c r="JGC287" s="112"/>
      <c r="JGF287" s="63"/>
      <c r="JGG287" s="112"/>
      <c r="JGJ287" s="63"/>
      <c r="JGK287" s="112"/>
      <c r="JGN287" s="63"/>
      <c r="JGO287" s="112"/>
      <c r="JGR287" s="63"/>
      <c r="JGS287" s="112"/>
      <c r="JGV287" s="63"/>
      <c r="JGW287" s="112"/>
      <c r="JGZ287" s="63"/>
      <c r="JHA287" s="112"/>
      <c r="JHD287" s="63"/>
      <c r="JHE287" s="112"/>
      <c r="JHH287" s="63"/>
      <c r="JHI287" s="112"/>
      <c r="JHL287" s="63"/>
      <c r="JHM287" s="112"/>
      <c r="JHP287" s="63"/>
      <c r="JHQ287" s="112"/>
      <c r="JHT287" s="63"/>
      <c r="JHU287" s="112"/>
      <c r="JHX287" s="63"/>
      <c r="JHY287" s="112"/>
      <c r="JIB287" s="63"/>
      <c r="JIC287" s="112"/>
      <c r="JIF287" s="63"/>
      <c r="JIG287" s="112"/>
      <c r="JIJ287" s="63"/>
      <c r="JIK287" s="112"/>
      <c r="JIN287" s="63"/>
      <c r="JIO287" s="112"/>
      <c r="JIR287" s="63"/>
      <c r="JIS287" s="112"/>
      <c r="JIV287" s="63"/>
      <c r="JIW287" s="112"/>
      <c r="JIZ287" s="63"/>
      <c r="JJA287" s="112"/>
      <c r="JJD287" s="63"/>
      <c r="JJE287" s="112"/>
      <c r="JJH287" s="63"/>
      <c r="JJI287" s="112"/>
      <c r="JJL287" s="63"/>
      <c r="JJM287" s="112"/>
      <c r="JJP287" s="63"/>
      <c r="JJQ287" s="112"/>
      <c r="JJT287" s="63"/>
      <c r="JJU287" s="112"/>
      <c r="JJX287" s="63"/>
      <c r="JJY287" s="112"/>
      <c r="JKB287" s="63"/>
      <c r="JKC287" s="112"/>
      <c r="JKF287" s="63"/>
      <c r="JKG287" s="112"/>
      <c r="JKJ287" s="63"/>
      <c r="JKK287" s="112"/>
      <c r="JKN287" s="63"/>
      <c r="JKO287" s="112"/>
      <c r="JKR287" s="63"/>
      <c r="JKS287" s="112"/>
      <c r="JKV287" s="63"/>
      <c r="JKW287" s="112"/>
      <c r="JKZ287" s="63"/>
      <c r="JLA287" s="112"/>
      <c r="JLD287" s="63"/>
      <c r="JLE287" s="112"/>
      <c r="JLH287" s="63"/>
      <c r="JLI287" s="112"/>
      <c r="JLL287" s="63"/>
      <c r="JLM287" s="112"/>
      <c r="JLP287" s="63"/>
      <c r="JLQ287" s="112"/>
      <c r="JLT287" s="63"/>
      <c r="JLU287" s="112"/>
      <c r="JLX287" s="63"/>
      <c r="JLY287" s="112"/>
      <c r="JMB287" s="63"/>
      <c r="JMC287" s="112"/>
      <c r="JMF287" s="63"/>
      <c r="JMG287" s="112"/>
      <c r="JMJ287" s="63"/>
      <c r="JMK287" s="112"/>
      <c r="JMN287" s="63"/>
      <c r="JMO287" s="112"/>
      <c r="JMR287" s="63"/>
      <c r="JMS287" s="112"/>
      <c r="JMV287" s="63"/>
      <c r="JMW287" s="112"/>
      <c r="JMZ287" s="63"/>
      <c r="JNA287" s="112"/>
      <c r="JND287" s="63"/>
      <c r="JNE287" s="112"/>
      <c r="JNH287" s="63"/>
      <c r="JNI287" s="112"/>
      <c r="JNL287" s="63"/>
      <c r="JNM287" s="112"/>
      <c r="JNP287" s="63"/>
      <c r="JNQ287" s="112"/>
      <c r="JNT287" s="63"/>
      <c r="JNU287" s="112"/>
      <c r="JNX287" s="63"/>
      <c r="JNY287" s="112"/>
      <c r="JOB287" s="63"/>
      <c r="JOC287" s="112"/>
      <c r="JOF287" s="63"/>
      <c r="JOG287" s="112"/>
      <c r="JOJ287" s="63"/>
      <c r="JOK287" s="112"/>
      <c r="JON287" s="63"/>
      <c r="JOO287" s="112"/>
      <c r="JOR287" s="63"/>
      <c r="JOS287" s="112"/>
      <c r="JOV287" s="63"/>
      <c r="JOW287" s="112"/>
      <c r="JOZ287" s="63"/>
      <c r="JPA287" s="112"/>
      <c r="JPD287" s="63"/>
      <c r="JPE287" s="112"/>
      <c r="JPH287" s="63"/>
      <c r="JPI287" s="112"/>
      <c r="JPL287" s="63"/>
      <c r="JPM287" s="112"/>
      <c r="JPP287" s="63"/>
      <c r="JPQ287" s="112"/>
      <c r="JPT287" s="63"/>
      <c r="JPU287" s="112"/>
      <c r="JPX287" s="63"/>
      <c r="JPY287" s="112"/>
      <c r="JQB287" s="63"/>
      <c r="JQC287" s="112"/>
      <c r="JQF287" s="63"/>
      <c r="JQG287" s="112"/>
      <c r="JQJ287" s="63"/>
      <c r="JQK287" s="112"/>
      <c r="JQN287" s="63"/>
      <c r="JQO287" s="112"/>
      <c r="JQR287" s="63"/>
      <c r="JQS287" s="112"/>
      <c r="JQV287" s="63"/>
      <c r="JQW287" s="112"/>
      <c r="JQZ287" s="63"/>
      <c r="JRA287" s="112"/>
      <c r="JRD287" s="63"/>
      <c r="JRE287" s="112"/>
      <c r="JRH287" s="63"/>
      <c r="JRI287" s="112"/>
      <c r="JRL287" s="63"/>
      <c r="JRM287" s="112"/>
      <c r="JRP287" s="63"/>
      <c r="JRQ287" s="112"/>
      <c r="JRT287" s="63"/>
      <c r="JRU287" s="112"/>
      <c r="JRX287" s="63"/>
      <c r="JRY287" s="112"/>
      <c r="JSB287" s="63"/>
      <c r="JSC287" s="112"/>
      <c r="JSF287" s="63"/>
      <c r="JSG287" s="112"/>
      <c r="JSJ287" s="63"/>
      <c r="JSK287" s="112"/>
      <c r="JSN287" s="63"/>
      <c r="JSO287" s="112"/>
      <c r="JSR287" s="63"/>
      <c r="JSS287" s="112"/>
      <c r="JSV287" s="63"/>
      <c r="JSW287" s="112"/>
      <c r="JSZ287" s="63"/>
      <c r="JTA287" s="112"/>
      <c r="JTD287" s="63"/>
      <c r="JTE287" s="112"/>
      <c r="JTH287" s="63"/>
      <c r="JTI287" s="112"/>
      <c r="JTL287" s="63"/>
      <c r="JTM287" s="112"/>
      <c r="JTP287" s="63"/>
      <c r="JTQ287" s="112"/>
      <c r="JTT287" s="63"/>
      <c r="JTU287" s="112"/>
      <c r="JTX287" s="63"/>
      <c r="JTY287" s="112"/>
      <c r="JUB287" s="63"/>
      <c r="JUC287" s="112"/>
      <c r="JUF287" s="63"/>
      <c r="JUG287" s="112"/>
      <c r="JUJ287" s="63"/>
      <c r="JUK287" s="112"/>
      <c r="JUN287" s="63"/>
      <c r="JUO287" s="112"/>
      <c r="JUR287" s="63"/>
      <c r="JUS287" s="112"/>
      <c r="JUV287" s="63"/>
      <c r="JUW287" s="112"/>
      <c r="JUZ287" s="63"/>
      <c r="JVA287" s="112"/>
      <c r="JVD287" s="63"/>
      <c r="JVE287" s="112"/>
      <c r="JVH287" s="63"/>
      <c r="JVI287" s="112"/>
      <c r="JVL287" s="63"/>
      <c r="JVM287" s="112"/>
      <c r="JVP287" s="63"/>
      <c r="JVQ287" s="112"/>
      <c r="JVT287" s="63"/>
      <c r="JVU287" s="112"/>
      <c r="JVX287" s="63"/>
      <c r="JVY287" s="112"/>
      <c r="JWB287" s="63"/>
      <c r="JWC287" s="112"/>
      <c r="JWF287" s="63"/>
      <c r="JWG287" s="112"/>
      <c r="JWJ287" s="63"/>
      <c r="JWK287" s="112"/>
      <c r="JWN287" s="63"/>
      <c r="JWO287" s="112"/>
      <c r="JWR287" s="63"/>
      <c r="JWS287" s="112"/>
      <c r="JWV287" s="63"/>
      <c r="JWW287" s="112"/>
      <c r="JWZ287" s="63"/>
      <c r="JXA287" s="112"/>
      <c r="JXD287" s="63"/>
      <c r="JXE287" s="112"/>
      <c r="JXH287" s="63"/>
      <c r="JXI287" s="112"/>
      <c r="JXL287" s="63"/>
      <c r="JXM287" s="112"/>
      <c r="JXP287" s="63"/>
      <c r="JXQ287" s="112"/>
      <c r="JXT287" s="63"/>
      <c r="JXU287" s="112"/>
      <c r="JXX287" s="63"/>
      <c r="JXY287" s="112"/>
      <c r="JYB287" s="63"/>
      <c r="JYC287" s="112"/>
      <c r="JYF287" s="63"/>
      <c r="JYG287" s="112"/>
      <c r="JYJ287" s="63"/>
      <c r="JYK287" s="112"/>
      <c r="JYN287" s="63"/>
      <c r="JYO287" s="112"/>
      <c r="JYR287" s="63"/>
      <c r="JYS287" s="112"/>
      <c r="JYV287" s="63"/>
      <c r="JYW287" s="112"/>
      <c r="JYZ287" s="63"/>
      <c r="JZA287" s="112"/>
      <c r="JZD287" s="63"/>
      <c r="JZE287" s="112"/>
      <c r="JZH287" s="63"/>
      <c r="JZI287" s="112"/>
      <c r="JZL287" s="63"/>
      <c r="JZM287" s="112"/>
      <c r="JZP287" s="63"/>
      <c r="JZQ287" s="112"/>
      <c r="JZT287" s="63"/>
      <c r="JZU287" s="112"/>
      <c r="JZX287" s="63"/>
      <c r="JZY287" s="112"/>
      <c r="KAB287" s="63"/>
      <c r="KAC287" s="112"/>
      <c r="KAF287" s="63"/>
      <c r="KAG287" s="112"/>
      <c r="KAJ287" s="63"/>
      <c r="KAK287" s="112"/>
      <c r="KAN287" s="63"/>
      <c r="KAO287" s="112"/>
      <c r="KAR287" s="63"/>
      <c r="KAS287" s="112"/>
      <c r="KAV287" s="63"/>
      <c r="KAW287" s="112"/>
      <c r="KAZ287" s="63"/>
      <c r="KBA287" s="112"/>
      <c r="KBD287" s="63"/>
      <c r="KBE287" s="112"/>
      <c r="KBH287" s="63"/>
      <c r="KBI287" s="112"/>
      <c r="KBL287" s="63"/>
      <c r="KBM287" s="112"/>
      <c r="KBP287" s="63"/>
      <c r="KBQ287" s="112"/>
      <c r="KBT287" s="63"/>
      <c r="KBU287" s="112"/>
      <c r="KBX287" s="63"/>
      <c r="KBY287" s="112"/>
      <c r="KCB287" s="63"/>
      <c r="KCC287" s="112"/>
      <c r="KCF287" s="63"/>
      <c r="KCG287" s="112"/>
      <c r="KCJ287" s="63"/>
      <c r="KCK287" s="112"/>
      <c r="KCN287" s="63"/>
      <c r="KCO287" s="112"/>
      <c r="KCR287" s="63"/>
      <c r="KCS287" s="112"/>
      <c r="KCV287" s="63"/>
      <c r="KCW287" s="112"/>
      <c r="KCZ287" s="63"/>
      <c r="KDA287" s="112"/>
      <c r="KDD287" s="63"/>
      <c r="KDE287" s="112"/>
      <c r="KDH287" s="63"/>
      <c r="KDI287" s="112"/>
      <c r="KDL287" s="63"/>
      <c r="KDM287" s="112"/>
      <c r="KDP287" s="63"/>
      <c r="KDQ287" s="112"/>
      <c r="KDT287" s="63"/>
      <c r="KDU287" s="112"/>
      <c r="KDX287" s="63"/>
      <c r="KDY287" s="112"/>
      <c r="KEB287" s="63"/>
      <c r="KEC287" s="112"/>
      <c r="KEF287" s="63"/>
      <c r="KEG287" s="112"/>
      <c r="KEJ287" s="63"/>
      <c r="KEK287" s="112"/>
      <c r="KEN287" s="63"/>
      <c r="KEO287" s="112"/>
      <c r="KER287" s="63"/>
      <c r="KES287" s="112"/>
      <c r="KEV287" s="63"/>
      <c r="KEW287" s="112"/>
      <c r="KEZ287" s="63"/>
      <c r="KFA287" s="112"/>
      <c r="KFD287" s="63"/>
      <c r="KFE287" s="112"/>
      <c r="KFH287" s="63"/>
      <c r="KFI287" s="112"/>
      <c r="KFL287" s="63"/>
      <c r="KFM287" s="112"/>
      <c r="KFP287" s="63"/>
      <c r="KFQ287" s="112"/>
      <c r="KFT287" s="63"/>
      <c r="KFU287" s="112"/>
      <c r="KFX287" s="63"/>
      <c r="KFY287" s="112"/>
      <c r="KGB287" s="63"/>
      <c r="KGC287" s="112"/>
      <c r="KGF287" s="63"/>
      <c r="KGG287" s="112"/>
      <c r="KGJ287" s="63"/>
      <c r="KGK287" s="112"/>
      <c r="KGN287" s="63"/>
      <c r="KGO287" s="112"/>
      <c r="KGR287" s="63"/>
      <c r="KGS287" s="112"/>
      <c r="KGV287" s="63"/>
      <c r="KGW287" s="112"/>
      <c r="KGZ287" s="63"/>
      <c r="KHA287" s="112"/>
      <c r="KHD287" s="63"/>
      <c r="KHE287" s="112"/>
      <c r="KHH287" s="63"/>
      <c r="KHI287" s="112"/>
      <c r="KHL287" s="63"/>
      <c r="KHM287" s="112"/>
      <c r="KHP287" s="63"/>
      <c r="KHQ287" s="112"/>
      <c r="KHT287" s="63"/>
      <c r="KHU287" s="112"/>
      <c r="KHX287" s="63"/>
      <c r="KHY287" s="112"/>
      <c r="KIB287" s="63"/>
      <c r="KIC287" s="112"/>
      <c r="KIF287" s="63"/>
      <c r="KIG287" s="112"/>
      <c r="KIJ287" s="63"/>
      <c r="KIK287" s="112"/>
      <c r="KIN287" s="63"/>
      <c r="KIO287" s="112"/>
      <c r="KIR287" s="63"/>
      <c r="KIS287" s="112"/>
      <c r="KIV287" s="63"/>
      <c r="KIW287" s="112"/>
      <c r="KIZ287" s="63"/>
      <c r="KJA287" s="112"/>
      <c r="KJD287" s="63"/>
      <c r="KJE287" s="112"/>
      <c r="KJH287" s="63"/>
      <c r="KJI287" s="112"/>
      <c r="KJL287" s="63"/>
      <c r="KJM287" s="112"/>
      <c r="KJP287" s="63"/>
      <c r="KJQ287" s="112"/>
      <c r="KJT287" s="63"/>
      <c r="KJU287" s="112"/>
      <c r="KJX287" s="63"/>
      <c r="KJY287" s="112"/>
      <c r="KKB287" s="63"/>
      <c r="KKC287" s="112"/>
      <c r="KKF287" s="63"/>
      <c r="KKG287" s="112"/>
      <c r="KKJ287" s="63"/>
      <c r="KKK287" s="112"/>
      <c r="KKN287" s="63"/>
      <c r="KKO287" s="112"/>
      <c r="KKR287" s="63"/>
      <c r="KKS287" s="112"/>
      <c r="KKV287" s="63"/>
      <c r="KKW287" s="112"/>
      <c r="KKZ287" s="63"/>
      <c r="KLA287" s="112"/>
      <c r="KLD287" s="63"/>
      <c r="KLE287" s="112"/>
      <c r="KLH287" s="63"/>
      <c r="KLI287" s="112"/>
      <c r="KLL287" s="63"/>
      <c r="KLM287" s="112"/>
      <c r="KLP287" s="63"/>
      <c r="KLQ287" s="112"/>
      <c r="KLT287" s="63"/>
      <c r="KLU287" s="112"/>
      <c r="KLX287" s="63"/>
      <c r="KLY287" s="112"/>
      <c r="KMB287" s="63"/>
      <c r="KMC287" s="112"/>
      <c r="KMF287" s="63"/>
      <c r="KMG287" s="112"/>
      <c r="KMJ287" s="63"/>
      <c r="KMK287" s="112"/>
      <c r="KMN287" s="63"/>
      <c r="KMO287" s="112"/>
      <c r="KMR287" s="63"/>
      <c r="KMS287" s="112"/>
      <c r="KMV287" s="63"/>
      <c r="KMW287" s="112"/>
      <c r="KMZ287" s="63"/>
      <c r="KNA287" s="112"/>
      <c r="KND287" s="63"/>
      <c r="KNE287" s="112"/>
      <c r="KNH287" s="63"/>
      <c r="KNI287" s="112"/>
      <c r="KNL287" s="63"/>
      <c r="KNM287" s="112"/>
      <c r="KNP287" s="63"/>
      <c r="KNQ287" s="112"/>
      <c r="KNT287" s="63"/>
      <c r="KNU287" s="112"/>
      <c r="KNX287" s="63"/>
      <c r="KNY287" s="112"/>
      <c r="KOB287" s="63"/>
      <c r="KOC287" s="112"/>
      <c r="KOF287" s="63"/>
      <c r="KOG287" s="112"/>
      <c r="KOJ287" s="63"/>
      <c r="KOK287" s="112"/>
      <c r="KON287" s="63"/>
      <c r="KOO287" s="112"/>
      <c r="KOR287" s="63"/>
      <c r="KOS287" s="112"/>
      <c r="KOV287" s="63"/>
      <c r="KOW287" s="112"/>
      <c r="KOZ287" s="63"/>
      <c r="KPA287" s="112"/>
      <c r="KPD287" s="63"/>
      <c r="KPE287" s="112"/>
      <c r="KPH287" s="63"/>
      <c r="KPI287" s="112"/>
      <c r="KPL287" s="63"/>
      <c r="KPM287" s="112"/>
      <c r="KPP287" s="63"/>
      <c r="KPQ287" s="112"/>
      <c r="KPT287" s="63"/>
      <c r="KPU287" s="112"/>
      <c r="KPX287" s="63"/>
      <c r="KPY287" s="112"/>
      <c r="KQB287" s="63"/>
      <c r="KQC287" s="112"/>
      <c r="KQF287" s="63"/>
      <c r="KQG287" s="112"/>
      <c r="KQJ287" s="63"/>
      <c r="KQK287" s="112"/>
      <c r="KQN287" s="63"/>
      <c r="KQO287" s="112"/>
      <c r="KQR287" s="63"/>
      <c r="KQS287" s="112"/>
      <c r="KQV287" s="63"/>
      <c r="KQW287" s="112"/>
      <c r="KQZ287" s="63"/>
      <c r="KRA287" s="112"/>
      <c r="KRD287" s="63"/>
      <c r="KRE287" s="112"/>
      <c r="KRH287" s="63"/>
      <c r="KRI287" s="112"/>
      <c r="KRL287" s="63"/>
      <c r="KRM287" s="112"/>
      <c r="KRP287" s="63"/>
      <c r="KRQ287" s="112"/>
      <c r="KRT287" s="63"/>
      <c r="KRU287" s="112"/>
      <c r="KRX287" s="63"/>
      <c r="KRY287" s="112"/>
      <c r="KSB287" s="63"/>
      <c r="KSC287" s="112"/>
      <c r="KSF287" s="63"/>
      <c r="KSG287" s="112"/>
      <c r="KSJ287" s="63"/>
      <c r="KSK287" s="112"/>
      <c r="KSN287" s="63"/>
      <c r="KSO287" s="112"/>
      <c r="KSR287" s="63"/>
      <c r="KSS287" s="112"/>
      <c r="KSV287" s="63"/>
      <c r="KSW287" s="112"/>
      <c r="KSZ287" s="63"/>
      <c r="KTA287" s="112"/>
      <c r="KTD287" s="63"/>
      <c r="KTE287" s="112"/>
      <c r="KTH287" s="63"/>
      <c r="KTI287" s="112"/>
      <c r="KTL287" s="63"/>
      <c r="KTM287" s="112"/>
      <c r="KTP287" s="63"/>
      <c r="KTQ287" s="112"/>
      <c r="KTT287" s="63"/>
      <c r="KTU287" s="112"/>
      <c r="KTX287" s="63"/>
      <c r="KTY287" s="112"/>
      <c r="KUB287" s="63"/>
      <c r="KUC287" s="112"/>
      <c r="KUF287" s="63"/>
      <c r="KUG287" s="112"/>
      <c r="KUJ287" s="63"/>
      <c r="KUK287" s="112"/>
      <c r="KUN287" s="63"/>
      <c r="KUO287" s="112"/>
      <c r="KUR287" s="63"/>
      <c r="KUS287" s="112"/>
      <c r="KUV287" s="63"/>
      <c r="KUW287" s="112"/>
      <c r="KUZ287" s="63"/>
      <c r="KVA287" s="112"/>
      <c r="KVD287" s="63"/>
      <c r="KVE287" s="112"/>
      <c r="KVH287" s="63"/>
      <c r="KVI287" s="112"/>
      <c r="KVL287" s="63"/>
      <c r="KVM287" s="112"/>
      <c r="KVP287" s="63"/>
      <c r="KVQ287" s="112"/>
      <c r="KVT287" s="63"/>
      <c r="KVU287" s="112"/>
      <c r="KVX287" s="63"/>
      <c r="KVY287" s="112"/>
      <c r="KWB287" s="63"/>
      <c r="KWC287" s="112"/>
      <c r="KWF287" s="63"/>
      <c r="KWG287" s="112"/>
      <c r="KWJ287" s="63"/>
      <c r="KWK287" s="112"/>
      <c r="KWN287" s="63"/>
      <c r="KWO287" s="112"/>
      <c r="KWR287" s="63"/>
      <c r="KWS287" s="112"/>
      <c r="KWV287" s="63"/>
      <c r="KWW287" s="112"/>
      <c r="KWZ287" s="63"/>
      <c r="KXA287" s="112"/>
      <c r="KXD287" s="63"/>
      <c r="KXE287" s="112"/>
      <c r="KXH287" s="63"/>
      <c r="KXI287" s="112"/>
      <c r="KXL287" s="63"/>
      <c r="KXM287" s="112"/>
      <c r="KXP287" s="63"/>
      <c r="KXQ287" s="112"/>
      <c r="KXT287" s="63"/>
      <c r="KXU287" s="112"/>
      <c r="KXX287" s="63"/>
      <c r="KXY287" s="112"/>
      <c r="KYB287" s="63"/>
      <c r="KYC287" s="112"/>
      <c r="KYF287" s="63"/>
      <c r="KYG287" s="112"/>
      <c r="KYJ287" s="63"/>
      <c r="KYK287" s="112"/>
      <c r="KYN287" s="63"/>
      <c r="KYO287" s="112"/>
      <c r="KYR287" s="63"/>
      <c r="KYS287" s="112"/>
      <c r="KYV287" s="63"/>
      <c r="KYW287" s="112"/>
      <c r="KYZ287" s="63"/>
      <c r="KZA287" s="112"/>
      <c r="KZD287" s="63"/>
      <c r="KZE287" s="112"/>
      <c r="KZH287" s="63"/>
      <c r="KZI287" s="112"/>
      <c r="KZL287" s="63"/>
      <c r="KZM287" s="112"/>
      <c r="KZP287" s="63"/>
      <c r="KZQ287" s="112"/>
      <c r="KZT287" s="63"/>
      <c r="KZU287" s="112"/>
      <c r="KZX287" s="63"/>
      <c r="KZY287" s="112"/>
      <c r="LAB287" s="63"/>
      <c r="LAC287" s="112"/>
      <c r="LAF287" s="63"/>
      <c r="LAG287" s="112"/>
      <c r="LAJ287" s="63"/>
      <c r="LAK287" s="112"/>
      <c r="LAN287" s="63"/>
      <c r="LAO287" s="112"/>
      <c r="LAR287" s="63"/>
      <c r="LAS287" s="112"/>
      <c r="LAV287" s="63"/>
      <c r="LAW287" s="112"/>
      <c r="LAZ287" s="63"/>
      <c r="LBA287" s="112"/>
      <c r="LBD287" s="63"/>
      <c r="LBE287" s="112"/>
      <c r="LBH287" s="63"/>
      <c r="LBI287" s="112"/>
      <c r="LBL287" s="63"/>
      <c r="LBM287" s="112"/>
      <c r="LBP287" s="63"/>
      <c r="LBQ287" s="112"/>
      <c r="LBT287" s="63"/>
      <c r="LBU287" s="112"/>
      <c r="LBX287" s="63"/>
      <c r="LBY287" s="112"/>
      <c r="LCB287" s="63"/>
      <c r="LCC287" s="112"/>
      <c r="LCF287" s="63"/>
      <c r="LCG287" s="112"/>
      <c r="LCJ287" s="63"/>
      <c r="LCK287" s="112"/>
      <c r="LCN287" s="63"/>
      <c r="LCO287" s="112"/>
      <c r="LCR287" s="63"/>
      <c r="LCS287" s="112"/>
      <c r="LCV287" s="63"/>
      <c r="LCW287" s="112"/>
      <c r="LCZ287" s="63"/>
      <c r="LDA287" s="112"/>
      <c r="LDD287" s="63"/>
      <c r="LDE287" s="112"/>
      <c r="LDH287" s="63"/>
      <c r="LDI287" s="112"/>
      <c r="LDL287" s="63"/>
      <c r="LDM287" s="112"/>
      <c r="LDP287" s="63"/>
      <c r="LDQ287" s="112"/>
      <c r="LDT287" s="63"/>
      <c r="LDU287" s="112"/>
      <c r="LDX287" s="63"/>
      <c r="LDY287" s="112"/>
      <c r="LEB287" s="63"/>
      <c r="LEC287" s="112"/>
      <c r="LEF287" s="63"/>
      <c r="LEG287" s="112"/>
      <c r="LEJ287" s="63"/>
      <c r="LEK287" s="112"/>
      <c r="LEN287" s="63"/>
      <c r="LEO287" s="112"/>
      <c r="LER287" s="63"/>
      <c r="LES287" s="112"/>
      <c r="LEV287" s="63"/>
      <c r="LEW287" s="112"/>
      <c r="LEZ287" s="63"/>
      <c r="LFA287" s="112"/>
      <c r="LFD287" s="63"/>
      <c r="LFE287" s="112"/>
      <c r="LFH287" s="63"/>
      <c r="LFI287" s="112"/>
      <c r="LFL287" s="63"/>
      <c r="LFM287" s="112"/>
      <c r="LFP287" s="63"/>
      <c r="LFQ287" s="112"/>
      <c r="LFT287" s="63"/>
      <c r="LFU287" s="112"/>
      <c r="LFX287" s="63"/>
      <c r="LFY287" s="112"/>
      <c r="LGB287" s="63"/>
      <c r="LGC287" s="112"/>
      <c r="LGF287" s="63"/>
      <c r="LGG287" s="112"/>
      <c r="LGJ287" s="63"/>
      <c r="LGK287" s="112"/>
      <c r="LGN287" s="63"/>
      <c r="LGO287" s="112"/>
      <c r="LGR287" s="63"/>
      <c r="LGS287" s="112"/>
      <c r="LGV287" s="63"/>
      <c r="LGW287" s="112"/>
      <c r="LGZ287" s="63"/>
      <c r="LHA287" s="112"/>
      <c r="LHD287" s="63"/>
      <c r="LHE287" s="112"/>
      <c r="LHH287" s="63"/>
      <c r="LHI287" s="112"/>
      <c r="LHL287" s="63"/>
      <c r="LHM287" s="112"/>
      <c r="LHP287" s="63"/>
      <c r="LHQ287" s="112"/>
      <c r="LHT287" s="63"/>
      <c r="LHU287" s="112"/>
      <c r="LHX287" s="63"/>
      <c r="LHY287" s="112"/>
      <c r="LIB287" s="63"/>
      <c r="LIC287" s="112"/>
      <c r="LIF287" s="63"/>
      <c r="LIG287" s="112"/>
      <c r="LIJ287" s="63"/>
      <c r="LIK287" s="112"/>
      <c r="LIN287" s="63"/>
      <c r="LIO287" s="112"/>
      <c r="LIR287" s="63"/>
      <c r="LIS287" s="112"/>
      <c r="LIV287" s="63"/>
      <c r="LIW287" s="112"/>
      <c r="LIZ287" s="63"/>
      <c r="LJA287" s="112"/>
      <c r="LJD287" s="63"/>
      <c r="LJE287" s="112"/>
      <c r="LJH287" s="63"/>
      <c r="LJI287" s="112"/>
      <c r="LJL287" s="63"/>
      <c r="LJM287" s="112"/>
      <c r="LJP287" s="63"/>
      <c r="LJQ287" s="112"/>
      <c r="LJT287" s="63"/>
      <c r="LJU287" s="112"/>
      <c r="LJX287" s="63"/>
      <c r="LJY287" s="112"/>
      <c r="LKB287" s="63"/>
      <c r="LKC287" s="112"/>
      <c r="LKF287" s="63"/>
      <c r="LKG287" s="112"/>
      <c r="LKJ287" s="63"/>
      <c r="LKK287" s="112"/>
      <c r="LKN287" s="63"/>
      <c r="LKO287" s="112"/>
      <c r="LKR287" s="63"/>
      <c r="LKS287" s="112"/>
      <c r="LKV287" s="63"/>
      <c r="LKW287" s="112"/>
      <c r="LKZ287" s="63"/>
      <c r="LLA287" s="112"/>
      <c r="LLD287" s="63"/>
      <c r="LLE287" s="112"/>
      <c r="LLH287" s="63"/>
      <c r="LLI287" s="112"/>
      <c r="LLL287" s="63"/>
      <c r="LLM287" s="112"/>
      <c r="LLP287" s="63"/>
      <c r="LLQ287" s="112"/>
      <c r="LLT287" s="63"/>
      <c r="LLU287" s="112"/>
      <c r="LLX287" s="63"/>
      <c r="LLY287" s="112"/>
      <c r="LMB287" s="63"/>
      <c r="LMC287" s="112"/>
      <c r="LMF287" s="63"/>
      <c r="LMG287" s="112"/>
      <c r="LMJ287" s="63"/>
      <c r="LMK287" s="112"/>
      <c r="LMN287" s="63"/>
      <c r="LMO287" s="112"/>
      <c r="LMR287" s="63"/>
      <c r="LMS287" s="112"/>
      <c r="LMV287" s="63"/>
      <c r="LMW287" s="112"/>
      <c r="LMZ287" s="63"/>
      <c r="LNA287" s="112"/>
      <c r="LND287" s="63"/>
      <c r="LNE287" s="112"/>
      <c r="LNH287" s="63"/>
      <c r="LNI287" s="112"/>
      <c r="LNL287" s="63"/>
      <c r="LNM287" s="112"/>
      <c r="LNP287" s="63"/>
      <c r="LNQ287" s="112"/>
      <c r="LNT287" s="63"/>
      <c r="LNU287" s="112"/>
      <c r="LNX287" s="63"/>
      <c r="LNY287" s="112"/>
      <c r="LOB287" s="63"/>
      <c r="LOC287" s="112"/>
      <c r="LOF287" s="63"/>
      <c r="LOG287" s="112"/>
      <c r="LOJ287" s="63"/>
      <c r="LOK287" s="112"/>
      <c r="LON287" s="63"/>
      <c r="LOO287" s="112"/>
      <c r="LOR287" s="63"/>
      <c r="LOS287" s="112"/>
      <c r="LOV287" s="63"/>
      <c r="LOW287" s="112"/>
      <c r="LOZ287" s="63"/>
      <c r="LPA287" s="112"/>
      <c r="LPD287" s="63"/>
      <c r="LPE287" s="112"/>
      <c r="LPH287" s="63"/>
      <c r="LPI287" s="112"/>
      <c r="LPL287" s="63"/>
      <c r="LPM287" s="112"/>
      <c r="LPP287" s="63"/>
      <c r="LPQ287" s="112"/>
      <c r="LPT287" s="63"/>
      <c r="LPU287" s="112"/>
      <c r="LPX287" s="63"/>
      <c r="LPY287" s="112"/>
      <c r="LQB287" s="63"/>
      <c r="LQC287" s="112"/>
      <c r="LQF287" s="63"/>
      <c r="LQG287" s="112"/>
      <c r="LQJ287" s="63"/>
      <c r="LQK287" s="112"/>
      <c r="LQN287" s="63"/>
      <c r="LQO287" s="112"/>
      <c r="LQR287" s="63"/>
      <c r="LQS287" s="112"/>
      <c r="LQV287" s="63"/>
      <c r="LQW287" s="112"/>
      <c r="LQZ287" s="63"/>
      <c r="LRA287" s="112"/>
      <c r="LRD287" s="63"/>
      <c r="LRE287" s="112"/>
      <c r="LRH287" s="63"/>
      <c r="LRI287" s="112"/>
      <c r="LRL287" s="63"/>
      <c r="LRM287" s="112"/>
      <c r="LRP287" s="63"/>
      <c r="LRQ287" s="112"/>
      <c r="LRT287" s="63"/>
      <c r="LRU287" s="112"/>
      <c r="LRX287" s="63"/>
      <c r="LRY287" s="112"/>
      <c r="LSB287" s="63"/>
      <c r="LSC287" s="112"/>
      <c r="LSF287" s="63"/>
      <c r="LSG287" s="112"/>
      <c r="LSJ287" s="63"/>
      <c r="LSK287" s="112"/>
      <c r="LSN287" s="63"/>
      <c r="LSO287" s="112"/>
      <c r="LSR287" s="63"/>
      <c r="LSS287" s="112"/>
      <c r="LSV287" s="63"/>
      <c r="LSW287" s="112"/>
      <c r="LSZ287" s="63"/>
      <c r="LTA287" s="112"/>
      <c r="LTD287" s="63"/>
      <c r="LTE287" s="112"/>
      <c r="LTH287" s="63"/>
      <c r="LTI287" s="112"/>
      <c r="LTL287" s="63"/>
      <c r="LTM287" s="112"/>
      <c r="LTP287" s="63"/>
      <c r="LTQ287" s="112"/>
      <c r="LTT287" s="63"/>
      <c r="LTU287" s="112"/>
      <c r="LTX287" s="63"/>
      <c r="LTY287" s="112"/>
      <c r="LUB287" s="63"/>
      <c r="LUC287" s="112"/>
      <c r="LUF287" s="63"/>
      <c r="LUG287" s="112"/>
      <c r="LUJ287" s="63"/>
      <c r="LUK287" s="112"/>
      <c r="LUN287" s="63"/>
      <c r="LUO287" s="112"/>
      <c r="LUR287" s="63"/>
      <c r="LUS287" s="112"/>
      <c r="LUV287" s="63"/>
      <c r="LUW287" s="112"/>
      <c r="LUZ287" s="63"/>
      <c r="LVA287" s="112"/>
      <c r="LVD287" s="63"/>
      <c r="LVE287" s="112"/>
      <c r="LVH287" s="63"/>
      <c r="LVI287" s="112"/>
      <c r="LVL287" s="63"/>
      <c r="LVM287" s="112"/>
      <c r="LVP287" s="63"/>
      <c r="LVQ287" s="112"/>
      <c r="LVT287" s="63"/>
      <c r="LVU287" s="112"/>
      <c r="LVX287" s="63"/>
      <c r="LVY287" s="112"/>
      <c r="LWB287" s="63"/>
      <c r="LWC287" s="112"/>
      <c r="LWF287" s="63"/>
      <c r="LWG287" s="112"/>
      <c r="LWJ287" s="63"/>
      <c r="LWK287" s="112"/>
      <c r="LWN287" s="63"/>
      <c r="LWO287" s="112"/>
      <c r="LWR287" s="63"/>
      <c r="LWS287" s="112"/>
      <c r="LWV287" s="63"/>
      <c r="LWW287" s="112"/>
      <c r="LWZ287" s="63"/>
      <c r="LXA287" s="112"/>
      <c r="LXD287" s="63"/>
      <c r="LXE287" s="112"/>
      <c r="LXH287" s="63"/>
      <c r="LXI287" s="112"/>
      <c r="LXL287" s="63"/>
      <c r="LXM287" s="112"/>
      <c r="LXP287" s="63"/>
      <c r="LXQ287" s="112"/>
      <c r="LXT287" s="63"/>
      <c r="LXU287" s="112"/>
      <c r="LXX287" s="63"/>
      <c r="LXY287" s="112"/>
      <c r="LYB287" s="63"/>
      <c r="LYC287" s="112"/>
      <c r="LYF287" s="63"/>
      <c r="LYG287" s="112"/>
      <c r="LYJ287" s="63"/>
      <c r="LYK287" s="112"/>
      <c r="LYN287" s="63"/>
      <c r="LYO287" s="112"/>
      <c r="LYR287" s="63"/>
      <c r="LYS287" s="112"/>
      <c r="LYV287" s="63"/>
      <c r="LYW287" s="112"/>
      <c r="LYZ287" s="63"/>
      <c r="LZA287" s="112"/>
      <c r="LZD287" s="63"/>
      <c r="LZE287" s="112"/>
      <c r="LZH287" s="63"/>
      <c r="LZI287" s="112"/>
      <c r="LZL287" s="63"/>
      <c r="LZM287" s="112"/>
      <c r="LZP287" s="63"/>
      <c r="LZQ287" s="112"/>
      <c r="LZT287" s="63"/>
      <c r="LZU287" s="112"/>
      <c r="LZX287" s="63"/>
      <c r="LZY287" s="112"/>
      <c r="MAB287" s="63"/>
      <c r="MAC287" s="112"/>
      <c r="MAF287" s="63"/>
      <c r="MAG287" s="112"/>
      <c r="MAJ287" s="63"/>
      <c r="MAK287" s="112"/>
      <c r="MAN287" s="63"/>
      <c r="MAO287" s="112"/>
      <c r="MAR287" s="63"/>
      <c r="MAS287" s="112"/>
      <c r="MAV287" s="63"/>
      <c r="MAW287" s="112"/>
      <c r="MAZ287" s="63"/>
      <c r="MBA287" s="112"/>
      <c r="MBD287" s="63"/>
      <c r="MBE287" s="112"/>
      <c r="MBH287" s="63"/>
      <c r="MBI287" s="112"/>
      <c r="MBL287" s="63"/>
      <c r="MBM287" s="112"/>
      <c r="MBP287" s="63"/>
      <c r="MBQ287" s="112"/>
      <c r="MBT287" s="63"/>
      <c r="MBU287" s="112"/>
      <c r="MBX287" s="63"/>
      <c r="MBY287" s="112"/>
      <c r="MCB287" s="63"/>
      <c r="MCC287" s="112"/>
      <c r="MCF287" s="63"/>
      <c r="MCG287" s="112"/>
      <c r="MCJ287" s="63"/>
      <c r="MCK287" s="112"/>
      <c r="MCN287" s="63"/>
      <c r="MCO287" s="112"/>
      <c r="MCR287" s="63"/>
      <c r="MCS287" s="112"/>
      <c r="MCV287" s="63"/>
      <c r="MCW287" s="112"/>
      <c r="MCZ287" s="63"/>
      <c r="MDA287" s="112"/>
      <c r="MDD287" s="63"/>
      <c r="MDE287" s="112"/>
      <c r="MDH287" s="63"/>
      <c r="MDI287" s="112"/>
      <c r="MDL287" s="63"/>
      <c r="MDM287" s="112"/>
      <c r="MDP287" s="63"/>
      <c r="MDQ287" s="112"/>
      <c r="MDT287" s="63"/>
      <c r="MDU287" s="112"/>
      <c r="MDX287" s="63"/>
      <c r="MDY287" s="112"/>
      <c r="MEB287" s="63"/>
      <c r="MEC287" s="112"/>
      <c r="MEF287" s="63"/>
      <c r="MEG287" s="112"/>
      <c r="MEJ287" s="63"/>
      <c r="MEK287" s="112"/>
      <c r="MEN287" s="63"/>
      <c r="MEO287" s="112"/>
      <c r="MER287" s="63"/>
      <c r="MES287" s="112"/>
      <c r="MEV287" s="63"/>
      <c r="MEW287" s="112"/>
      <c r="MEZ287" s="63"/>
      <c r="MFA287" s="112"/>
      <c r="MFD287" s="63"/>
      <c r="MFE287" s="112"/>
      <c r="MFH287" s="63"/>
      <c r="MFI287" s="112"/>
      <c r="MFL287" s="63"/>
      <c r="MFM287" s="112"/>
      <c r="MFP287" s="63"/>
      <c r="MFQ287" s="112"/>
      <c r="MFT287" s="63"/>
      <c r="MFU287" s="112"/>
      <c r="MFX287" s="63"/>
      <c r="MFY287" s="112"/>
      <c r="MGB287" s="63"/>
      <c r="MGC287" s="112"/>
      <c r="MGF287" s="63"/>
      <c r="MGG287" s="112"/>
      <c r="MGJ287" s="63"/>
      <c r="MGK287" s="112"/>
      <c r="MGN287" s="63"/>
      <c r="MGO287" s="112"/>
      <c r="MGR287" s="63"/>
      <c r="MGS287" s="112"/>
      <c r="MGV287" s="63"/>
      <c r="MGW287" s="112"/>
      <c r="MGZ287" s="63"/>
      <c r="MHA287" s="112"/>
      <c r="MHD287" s="63"/>
      <c r="MHE287" s="112"/>
      <c r="MHH287" s="63"/>
      <c r="MHI287" s="112"/>
      <c r="MHL287" s="63"/>
      <c r="MHM287" s="112"/>
      <c r="MHP287" s="63"/>
      <c r="MHQ287" s="112"/>
      <c r="MHT287" s="63"/>
      <c r="MHU287" s="112"/>
      <c r="MHX287" s="63"/>
      <c r="MHY287" s="112"/>
      <c r="MIB287" s="63"/>
      <c r="MIC287" s="112"/>
      <c r="MIF287" s="63"/>
      <c r="MIG287" s="112"/>
      <c r="MIJ287" s="63"/>
      <c r="MIK287" s="112"/>
      <c r="MIN287" s="63"/>
      <c r="MIO287" s="112"/>
      <c r="MIR287" s="63"/>
      <c r="MIS287" s="112"/>
      <c r="MIV287" s="63"/>
      <c r="MIW287" s="112"/>
      <c r="MIZ287" s="63"/>
      <c r="MJA287" s="112"/>
      <c r="MJD287" s="63"/>
      <c r="MJE287" s="112"/>
      <c r="MJH287" s="63"/>
      <c r="MJI287" s="112"/>
      <c r="MJL287" s="63"/>
      <c r="MJM287" s="112"/>
      <c r="MJP287" s="63"/>
      <c r="MJQ287" s="112"/>
      <c r="MJT287" s="63"/>
      <c r="MJU287" s="112"/>
      <c r="MJX287" s="63"/>
      <c r="MJY287" s="112"/>
      <c r="MKB287" s="63"/>
      <c r="MKC287" s="112"/>
      <c r="MKF287" s="63"/>
      <c r="MKG287" s="112"/>
      <c r="MKJ287" s="63"/>
      <c r="MKK287" s="112"/>
      <c r="MKN287" s="63"/>
      <c r="MKO287" s="112"/>
      <c r="MKR287" s="63"/>
      <c r="MKS287" s="112"/>
      <c r="MKV287" s="63"/>
      <c r="MKW287" s="112"/>
      <c r="MKZ287" s="63"/>
      <c r="MLA287" s="112"/>
      <c r="MLD287" s="63"/>
      <c r="MLE287" s="112"/>
      <c r="MLH287" s="63"/>
      <c r="MLI287" s="112"/>
      <c r="MLL287" s="63"/>
      <c r="MLM287" s="112"/>
      <c r="MLP287" s="63"/>
      <c r="MLQ287" s="112"/>
      <c r="MLT287" s="63"/>
      <c r="MLU287" s="112"/>
      <c r="MLX287" s="63"/>
      <c r="MLY287" s="112"/>
      <c r="MMB287" s="63"/>
      <c r="MMC287" s="112"/>
      <c r="MMF287" s="63"/>
      <c r="MMG287" s="112"/>
      <c r="MMJ287" s="63"/>
      <c r="MMK287" s="112"/>
      <c r="MMN287" s="63"/>
      <c r="MMO287" s="112"/>
      <c r="MMR287" s="63"/>
      <c r="MMS287" s="112"/>
      <c r="MMV287" s="63"/>
      <c r="MMW287" s="112"/>
      <c r="MMZ287" s="63"/>
      <c r="MNA287" s="112"/>
      <c r="MND287" s="63"/>
      <c r="MNE287" s="112"/>
      <c r="MNH287" s="63"/>
      <c r="MNI287" s="112"/>
      <c r="MNL287" s="63"/>
      <c r="MNM287" s="112"/>
      <c r="MNP287" s="63"/>
      <c r="MNQ287" s="112"/>
      <c r="MNT287" s="63"/>
      <c r="MNU287" s="112"/>
      <c r="MNX287" s="63"/>
      <c r="MNY287" s="112"/>
      <c r="MOB287" s="63"/>
      <c r="MOC287" s="112"/>
      <c r="MOF287" s="63"/>
      <c r="MOG287" s="112"/>
      <c r="MOJ287" s="63"/>
      <c r="MOK287" s="112"/>
      <c r="MON287" s="63"/>
      <c r="MOO287" s="112"/>
      <c r="MOR287" s="63"/>
      <c r="MOS287" s="112"/>
      <c r="MOV287" s="63"/>
      <c r="MOW287" s="112"/>
      <c r="MOZ287" s="63"/>
      <c r="MPA287" s="112"/>
      <c r="MPD287" s="63"/>
      <c r="MPE287" s="112"/>
      <c r="MPH287" s="63"/>
      <c r="MPI287" s="112"/>
      <c r="MPL287" s="63"/>
      <c r="MPM287" s="112"/>
      <c r="MPP287" s="63"/>
      <c r="MPQ287" s="112"/>
      <c r="MPT287" s="63"/>
      <c r="MPU287" s="112"/>
      <c r="MPX287" s="63"/>
      <c r="MPY287" s="112"/>
      <c r="MQB287" s="63"/>
      <c r="MQC287" s="112"/>
      <c r="MQF287" s="63"/>
      <c r="MQG287" s="112"/>
      <c r="MQJ287" s="63"/>
      <c r="MQK287" s="112"/>
      <c r="MQN287" s="63"/>
      <c r="MQO287" s="112"/>
      <c r="MQR287" s="63"/>
      <c r="MQS287" s="112"/>
      <c r="MQV287" s="63"/>
      <c r="MQW287" s="112"/>
      <c r="MQZ287" s="63"/>
      <c r="MRA287" s="112"/>
      <c r="MRD287" s="63"/>
      <c r="MRE287" s="112"/>
      <c r="MRH287" s="63"/>
      <c r="MRI287" s="112"/>
      <c r="MRL287" s="63"/>
      <c r="MRM287" s="112"/>
      <c r="MRP287" s="63"/>
      <c r="MRQ287" s="112"/>
      <c r="MRT287" s="63"/>
      <c r="MRU287" s="112"/>
      <c r="MRX287" s="63"/>
      <c r="MRY287" s="112"/>
      <c r="MSB287" s="63"/>
      <c r="MSC287" s="112"/>
      <c r="MSF287" s="63"/>
      <c r="MSG287" s="112"/>
      <c r="MSJ287" s="63"/>
      <c r="MSK287" s="112"/>
      <c r="MSN287" s="63"/>
      <c r="MSO287" s="112"/>
      <c r="MSR287" s="63"/>
      <c r="MSS287" s="112"/>
      <c r="MSV287" s="63"/>
      <c r="MSW287" s="112"/>
      <c r="MSZ287" s="63"/>
      <c r="MTA287" s="112"/>
      <c r="MTD287" s="63"/>
      <c r="MTE287" s="112"/>
      <c r="MTH287" s="63"/>
      <c r="MTI287" s="112"/>
      <c r="MTL287" s="63"/>
      <c r="MTM287" s="112"/>
      <c r="MTP287" s="63"/>
      <c r="MTQ287" s="112"/>
      <c r="MTT287" s="63"/>
      <c r="MTU287" s="112"/>
      <c r="MTX287" s="63"/>
      <c r="MTY287" s="112"/>
      <c r="MUB287" s="63"/>
      <c r="MUC287" s="112"/>
      <c r="MUF287" s="63"/>
      <c r="MUG287" s="112"/>
      <c r="MUJ287" s="63"/>
      <c r="MUK287" s="112"/>
      <c r="MUN287" s="63"/>
      <c r="MUO287" s="112"/>
      <c r="MUR287" s="63"/>
      <c r="MUS287" s="112"/>
      <c r="MUV287" s="63"/>
      <c r="MUW287" s="112"/>
      <c r="MUZ287" s="63"/>
      <c r="MVA287" s="112"/>
      <c r="MVD287" s="63"/>
      <c r="MVE287" s="112"/>
      <c r="MVH287" s="63"/>
      <c r="MVI287" s="112"/>
      <c r="MVL287" s="63"/>
      <c r="MVM287" s="112"/>
      <c r="MVP287" s="63"/>
      <c r="MVQ287" s="112"/>
      <c r="MVT287" s="63"/>
      <c r="MVU287" s="112"/>
      <c r="MVX287" s="63"/>
      <c r="MVY287" s="112"/>
      <c r="MWB287" s="63"/>
      <c r="MWC287" s="112"/>
      <c r="MWF287" s="63"/>
      <c r="MWG287" s="112"/>
      <c r="MWJ287" s="63"/>
      <c r="MWK287" s="112"/>
      <c r="MWN287" s="63"/>
      <c r="MWO287" s="112"/>
      <c r="MWR287" s="63"/>
      <c r="MWS287" s="112"/>
      <c r="MWV287" s="63"/>
      <c r="MWW287" s="112"/>
      <c r="MWZ287" s="63"/>
      <c r="MXA287" s="112"/>
      <c r="MXD287" s="63"/>
      <c r="MXE287" s="112"/>
      <c r="MXH287" s="63"/>
      <c r="MXI287" s="112"/>
      <c r="MXL287" s="63"/>
      <c r="MXM287" s="112"/>
      <c r="MXP287" s="63"/>
      <c r="MXQ287" s="112"/>
      <c r="MXT287" s="63"/>
      <c r="MXU287" s="112"/>
      <c r="MXX287" s="63"/>
      <c r="MXY287" s="112"/>
      <c r="MYB287" s="63"/>
      <c r="MYC287" s="112"/>
      <c r="MYF287" s="63"/>
      <c r="MYG287" s="112"/>
      <c r="MYJ287" s="63"/>
      <c r="MYK287" s="112"/>
      <c r="MYN287" s="63"/>
      <c r="MYO287" s="112"/>
      <c r="MYR287" s="63"/>
      <c r="MYS287" s="112"/>
      <c r="MYV287" s="63"/>
      <c r="MYW287" s="112"/>
      <c r="MYZ287" s="63"/>
      <c r="MZA287" s="112"/>
      <c r="MZD287" s="63"/>
      <c r="MZE287" s="112"/>
      <c r="MZH287" s="63"/>
      <c r="MZI287" s="112"/>
      <c r="MZL287" s="63"/>
      <c r="MZM287" s="112"/>
      <c r="MZP287" s="63"/>
      <c r="MZQ287" s="112"/>
      <c r="MZT287" s="63"/>
      <c r="MZU287" s="112"/>
      <c r="MZX287" s="63"/>
      <c r="MZY287" s="112"/>
      <c r="NAB287" s="63"/>
      <c r="NAC287" s="112"/>
      <c r="NAF287" s="63"/>
      <c r="NAG287" s="112"/>
      <c r="NAJ287" s="63"/>
      <c r="NAK287" s="112"/>
      <c r="NAN287" s="63"/>
      <c r="NAO287" s="112"/>
      <c r="NAR287" s="63"/>
      <c r="NAS287" s="112"/>
      <c r="NAV287" s="63"/>
      <c r="NAW287" s="112"/>
      <c r="NAZ287" s="63"/>
      <c r="NBA287" s="112"/>
      <c r="NBD287" s="63"/>
      <c r="NBE287" s="112"/>
      <c r="NBH287" s="63"/>
      <c r="NBI287" s="112"/>
      <c r="NBL287" s="63"/>
      <c r="NBM287" s="112"/>
      <c r="NBP287" s="63"/>
      <c r="NBQ287" s="112"/>
      <c r="NBT287" s="63"/>
      <c r="NBU287" s="112"/>
      <c r="NBX287" s="63"/>
      <c r="NBY287" s="112"/>
      <c r="NCB287" s="63"/>
      <c r="NCC287" s="112"/>
      <c r="NCF287" s="63"/>
      <c r="NCG287" s="112"/>
      <c r="NCJ287" s="63"/>
      <c r="NCK287" s="112"/>
      <c r="NCN287" s="63"/>
      <c r="NCO287" s="112"/>
      <c r="NCR287" s="63"/>
      <c r="NCS287" s="112"/>
      <c r="NCV287" s="63"/>
      <c r="NCW287" s="112"/>
      <c r="NCZ287" s="63"/>
      <c r="NDA287" s="112"/>
      <c r="NDD287" s="63"/>
      <c r="NDE287" s="112"/>
      <c r="NDH287" s="63"/>
      <c r="NDI287" s="112"/>
      <c r="NDL287" s="63"/>
      <c r="NDM287" s="112"/>
      <c r="NDP287" s="63"/>
      <c r="NDQ287" s="112"/>
      <c r="NDT287" s="63"/>
      <c r="NDU287" s="112"/>
      <c r="NDX287" s="63"/>
      <c r="NDY287" s="112"/>
      <c r="NEB287" s="63"/>
      <c r="NEC287" s="112"/>
      <c r="NEF287" s="63"/>
      <c r="NEG287" s="112"/>
      <c r="NEJ287" s="63"/>
      <c r="NEK287" s="112"/>
      <c r="NEN287" s="63"/>
      <c r="NEO287" s="112"/>
      <c r="NER287" s="63"/>
      <c r="NES287" s="112"/>
      <c r="NEV287" s="63"/>
      <c r="NEW287" s="112"/>
      <c r="NEZ287" s="63"/>
      <c r="NFA287" s="112"/>
      <c r="NFD287" s="63"/>
      <c r="NFE287" s="112"/>
      <c r="NFH287" s="63"/>
      <c r="NFI287" s="112"/>
      <c r="NFL287" s="63"/>
      <c r="NFM287" s="112"/>
      <c r="NFP287" s="63"/>
      <c r="NFQ287" s="112"/>
      <c r="NFT287" s="63"/>
      <c r="NFU287" s="112"/>
      <c r="NFX287" s="63"/>
      <c r="NFY287" s="112"/>
      <c r="NGB287" s="63"/>
      <c r="NGC287" s="112"/>
      <c r="NGF287" s="63"/>
      <c r="NGG287" s="112"/>
      <c r="NGJ287" s="63"/>
      <c r="NGK287" s="112"/>
      <c r="NGN287" s="63"/>
      <c r="NGO287" s="112"/>
      <c r="NGR287" s="63"/>
      <c r="NGS287" s="112"/>
      <c r="NGV287" s="63"/>
      <c r="NGW287" s="112"/>
      <c r="NGZ287" s="63"/>
      <c r="NHA287" s="112"/>
      <c r="NHD287" s="63"/>
      <c r="NHE287" s="112"/>
      <c r="NHH287" s="63"/>
      <c r="NHI287" s="112"/>
      <c r="NHL287" s="63"/>
      <c r="NHM287" s="112"/>
      <c r="NHP287" s="63"/>
      <c r="NHQ287" s="112"/>
      <c r="NHT287" s="63"/>
      <c r="NHU287" s="112"/>
      <c r="NHX287" s="63"/>
      <c r="NHY287" s="112"/>
      <c r="NIB287" s="63"/>
      <c r="NIC287" s="112"/>
      <c r="NIF287" s="63"/>
      <c r="NIG287" s="112"/>
      <c r="NIJ287" s="63"/>
      <c r="NIK287" s="112"/>
      <c r="NIN287" s="63"/>
      <c r="NIO287" s="112"/>
      <c r="NIR287" s="63"/>
      <c r="NIS287" s="112"/>
      <c r="NIV287" s="63"/>
      <c r="NIW287" s="112"/>
      <c r="NIZ287" s="63"/>
      <c r="NJA287" s="112"/>
      <c r="NJD287" s="63"/>
      <c r="NJE287" s="112"/>
      <c r="NJH287" s="63"/>
      <c r="NJI287" s="112"/>
      <c r="NJL287" s="63"/>
      <c r="NJM287" s="112"/>
      <c r="NJP287" s="63"/>
      <c r="NJQ287" s="112"/>
      <c r="NJT287" s="63"/>
      <c r="NJU287" s="112"/>
      <c r="NJX287" s="63"/>
      <c r="NJY287" s="112"/>
      <c r="NKB287" s="63"/>
      <c r="NKC287" s="112"/>
      <c r="NKF287" s="63"/>
      <c r="NKG287" s="112"/>
      <c r="NKJ287" s="63"/>
      <c r="NKK287" s="112"/>
      <c r="NKN287" s="63"/>
      <c r="NKO287" s="112"/>
      <c r="NKR287" s="63"/>
      <c r="NKS287" s="112"/>
      <c r="NKV287" s="63"/>
      <c r="NKW287" s="112"/>
      <c r="NKZ287" s="63"/>
      <c r="NLA287" s="112"/>
      <c r="NLD287" s="63"/>
      <c r="NLE287" s="112"/>
      <c r="NLH287" s="63"/>
      <c r="NLI287" s="112"/>
      <c r="NLL287" s="63"/>
      <c r="NLM287" s="112"/>
      <c r="NLP287" s="63"/>
      <c r="NLQ287" s="112"/>
      <c r="NLT287" s="63"/>
      <c r="NLU287" s="112"/>
      <c r="NLX287" s="63"/>
      <c r="NLY287" s="112"/>
      <c r="NMB287" s="63"/>
      <c r="NMC287" s="112"/>
      <c r="NMF287" s="63"/>
      <c r="NMG287" s="112"/>
      <c r="NMJ287" s="63"/>
      <c r="NMK287" s="112"/>
      <c r="NMN287" s="63"/>
      <c r="NMO287" s="112"/>
      <c r="NMR287" s="63"/>
      <c r="NMS287" s="112"/>
      <c r="NMV287" s="63"/>
      <c r="NMW287" s="112"/>
      <c r="NMZ287" s="63"/>
      <c r="NNA287" s="112"/>
      <c r="NND287" s="63"/>
      <c r="NNE287" s="112"/>
      <c r="NNH287" s="63"/>
      <c r="NNI287" s="112"/>
      <c r="NNL287" s="63"/>
      <c r="NNM287" s="112"/>
      <c r="NNP287" s="63"/>
      <c r="NNQ287" s="112"/>
      <c r="NNT287" s="63"/>
      <c r="NNU287" s="112"/>
      <c r="NNX287" s="63"/>
      <c r="NNY287" s="112"/>
      <c r="NOB287" s="63"/>
      <c r="NOC287" s="112"/>
      <c r="NOF287" s="63"/>
      <c r="NOG287" s="112"/>
      <c r="NOJ287" s="63"/>
      <c r="NOK287" s="112"/>
      <c r="NON287" s="63"/>
      <c r="NOO287" s="112"/>
      <c r="NOR287" s="63"/>
      <c r="NOS287" s="112"/>
      <c r="NOV287" s="63"/>
      <c r="NOW287" s="112"/>
      <c r="NOZ287" s="63"/>
      <c r="NPA287" s="112"/>
      <c r="NPD287" s="63"/>
      <c r="NPE287" s="112"/>
      <c r="NPH287" s="63"/>
      <c r="NPI287" s="112"/>
      <c r="NPL287" s="63"/>
      <c r="NPM287" s="112"/>
      <c r="NPP287" s="63"/>
      <c r="NPQ287" s="112"/>
      <c r="NPT287" s="63"/>
      <c r="NPU287" s="112"/>
      <c r="NPX287" s="63"/>
      <c r="NPY287" s="112"/>
      <c r="NQB287" s="63"/>
      <c r="NQC287" s="112"/>
      <c r="NQF287" s="63"/>
      <c r="NQG287" s="112"/>
      <c r="NQJ287" s="63"/>
      <c r="NQK287" s="112"/>
      <c r="NQN287" s="63"/>
      <c r="NQO287" s="112"/>
      <c r="NQR287" s="63"/>
      <c r="NQS287" s="112"/>
      <c r="NQV287" s="63"/>
      <c r="NQW287" s="112"/>
      <c r="NQZ287" s="63"/>
      <c r="NRA287" s="112"/>
      <c r="NRD287" s="63"/>
      <c r="NRE287" s="112"/>
      <c r="NRH287" s="63"/>
      <c r="NRI287" s="112"/>
      <c r="NRL287" s="63"/>
      <c r="NRM287" s="112"/>
      <c r="NRP287" s="63"/>
      <c r="NRQ287" s="112"/>
      <c r="NRT287" s="63"/>
      <c r="NRU287" s="112"/>
      <c r="NRX287" s="63"/>
      <c r="NRY287" s="112"/>
      <c r="NSB287" s="63"/>
      <c r="NSC287" s="112"/>
      <c r="NSF287" s="63"/>
      <c r="NSG287" s="112"/>
      <c r="NSJ287" s="63"/>
      <c r="NSK287" s="112"/>
      <c r="NSN287" s="63"/>
      <c r="NSO287" s="112"/>
      <c r="NSR287" s="63"/>
      <c r="NSS287" s="112"/>
      <c r="NSV287" s="63"/>
      <c r="NSW287" s="112"/>
      <c r="NSZ287" s="63"/>
      <c r="NTA287" s="112"/>
      <c r="NTD287" s="63"/>
      <c r="NTE287" s="112"/>
      <c r="NTH287" s="63"/>
      <c r="NTI287" s="112"/>
      <c r="NTL287" s="63"/>
      <c r="NTM287" s="112"/>
      <c r="NTP287" s="63"/>
      <c r="NTQ287" s="112"/>
      <c r="NTT287" s="63"/>
      <c r="NTU287" s="112"/>
      <c r="NTX287" s="63"/>
      <c r="NTY287" s="112"/>
      <c r="NUB287" s="63"/>
      <c r="NUC287" s="112"/>
      <c r="NUF287" s="63"/>
      <c r="NUG287" s="112"/>
      <c r="NUJ287" s="63"/>
      <c r="NUK287" s="112"/>
      <c r="NUN287" s="63"/>
      <c r="NUO287" s="112"/>
      <c r="NUR287" s="63"/>
      <c r="NUS287" s="112"/>
      <c r="NUV287" s="63"/>
      <c r="NUW287" s="112"/>
      <c r="NUZ287" s="63"/>
      <c r="NVA287" s="112"/>
      <c r="NVD287" s="63"/>
      <c r="NVE287" s="112"/>
      <c r="NVH287" s="63"/>
      <c r="NVI287" s="112"/>
      <c r="NVL287" s="63"/>
      <c r="NVM287" s="112"/>
      <c r="NVP287" s="63"/>
      <c r="NVQ287" s="112"/>
      <c r="NVT287" s="63"/>
      <c r="NVU287" s="112"/>
      <c r="NVX287" s="63"/>
      <c r="NVY287" s="112"/>
      <c r="NWB287" s="63"/>
      <c r="NWC287" s="112"/>
      <c r="NWF287" s="63"/>
      <c r="NWG287" s="112"/>
      <c r="NWJ287" s="63"/>
      <c r="NWK287" s="112"/>
      <c r="NWN287" s="63"/>
      <c r="NWO287" s="112"/>
      <c r="NWR287" s="63"/>
      <c r="NWS287" s="112"/>
      <c r="NWV287" s="63"/>
      <c r="NWW287" s="112"/>
      <c r="NWZ287" s="63"/>
      <c r="NXA287" s="112"/>
      <c r="NXD287" s="63"/>
      <c r="NXE287" s="112"/>
      <c r="NXH287" s="63"/>
      <c r="NXI287" s="112"/>
      <c r="NXL287" s="63"/>
      <c r="NXM287" s="112"/>
      <c r="NXP287" s="63"/>
      <c r="NXQ287" s="112"/>
      <c r="NXT287" s="63"/>
      <c r="NXU287" s="112"/>
      <c r="NXX287" s="63"/>
      <c r="NXY287" s="112"/>
      <c r="NYB287" s="63"/>
      <c r="NYC287" s="112"/>
      <c r="NYF287" s="63"/>
      <c r="NYG287" s="112"/>
      <c r="NYJ287" s="63"/>
      <c r="NYK287" s="112"/>
      <c r="NYN287" s="63"/>
      <c r="NYO287" s="112"/>
      <c r="NYR287" s="63"/>
      <c r="NYS287" s="112"/>
      <c r="NYV287" s="63"/>
      <c r="NYW287" s="112"/>
      <c r="NYZ287" s="63"/>
      <c r="NZA287" s="112"/>
      <c r="NZD287" s="63"/>
      <c r="NZE287" s="112"/>
      <c r="NZH287" s="63"/>
      <c r="NZI287" s="112"/>
      <c r="NZL287" s="63"/>
      <c r="NZM287" s="112"/>
      <c r="NZP287" s="63"/>
      <c r="NZQ287" s="112"/>
      <c r="NZT287" s="63"/>
      <c r="NZU287" s="112"/>
      <c r="NZX287" s="63"/>
      <c r="NZY287" s="112"/>
      <c r="OAB287" s="63"/>
      <c r="OAC287" s="112"/>
      <c r="OAF287" s="63"/>
      <c r="OAG287" s="112"/>
      <c r="OAJ287" s="63"/>
      <c r="OAK287" s="112"/>
      <c r="OAN287" s="63"/>
      <c r="OAO287" s="112"/>
      <c r="OAR287" s="63"/>
      <c r="OAS287" s="112"/>
      <c r="OAV287" s="63"/>
      <c r="OAW287" s="112"/>
      <c r="OAZ287" s="63"/>
      <c r="OBA287" s="112"/>
      <c r="OBD287" s="63"/>
      <c r="OBE287" s="112"/>
      <c r="OBH287" s="63"/>
      <c r="OBI287" s="112"/>
      <c r="OBL287" s="63"/>
      <c r="OBM287" s="112"/>
      <c r="OBP287" s="63"/>
      <c r="OBQ287" s="112"/>
      <c r="OBT287" s="63"/>
      <c r="OBU287" s="112"/>
      <c r="OBX287" s="63"/>
      <c r="OBY287" s="112"/>
      <c r="OCB287" s="63"/>
      <c r="OCC287" s="112"/>
      <c r="OCF287" s="63"/>
      <c r="OCG287" s="112"/>
      <c r="OCJ287" s="63"/>
      <c r="OCK287" s="112"/>
      <c r="OCN287" s="63"/>
      <c r="OCO287" s="112"/>
      <c r="OCR287" s="63"/>
      <c r="OCS287" s="112"/>
      <c r="OCV287" s="63"/>
      <c r="OCW287" s="112"/>
      <c r="OCZ287" s="63"/>
      <c r="ODA287" s="112"/>
      <c r="ODD287" s="63"/>
      <c r="ODE287" s="112"/>
      <c r="ODH287" s="63"/>
      <c r="ODI287" s="112"/>
      <c r="ODL287" s="63"/>
      <c r="ODM287" s="112"/>
      <c r="ODP287" s="63"/>
      <c r="ODQ287" s="112"/>
      <c r="ODT287" s="63"/>
      <c r="ODU287" s="112"/>
      <c r="ODX287" s="63"/>
      <c r="ODY287" s="112"/>
      <c r="OEB287" s="63"/>
      <c r="OEC287" s="112"/>
      <c r="OEF287" s="63"/>
      <c r="OEG287" s="112"/>
      <c r="OEJ287" s="63"/>
      <c r="OEK287" s="112"/>
      <c r="OEN287" s="63"/>
      <c r="OEO287" s="112"/>
      <c r="OER287" s="63"/>
      <c r="OES287" s="112"/>
      <c r="OEV287" s="63"/>
      <c r="OEW287" s="112"/>
      <c r="OEZ287" s="63"/>
      <c r="OFA287" s="112"/>
      <c r="OFD287" s="63"/>
      <c r="OFE287" s="112"/>
      <c r="OFH287" s="63"/>
      <c r="OFI287" s="112"/>
      <c r="OFL287" s="63"/>
      <c r="OFM287" s="112"/>
      <c r="OFP287" s="63"/>
      <c r="OFQ287" s="112"/>
      <c r="OFT287" s="63"/>
      <c r="OFU287" s="112"/>
      <c r="OFX287" s="63"/>
      <c r="OFY287" s="112"/>
      <c r="OGB287" s="63"/>
      <c r="OGC287" s="112"/>
      <c r="OGF287" s="63"/>
      <c r="OGG287" s="112"/>
      <c r="OGJ287" s="63"/>
      <c r="OGK287" s="112"/>
      <c r="OGN287" s="63"/>
      <c r="OGO287" s="112"/>
      <c r="OGR287" s="63"/>
      <c r="OGS287" s="112"/>
      <c r="OGV287" s="63"/>
      <c r="OGW287" s="112"/>
      <c r="OGZ287" s="63"/>
      <c r="OHA287" s="112"/>
      <c r="OHD287" s="63"/>
      <c r="OHE287" s="112"/>
      <c r="OHH287" s="63"/>
      <c r="OHI287" s="112"/>
      <c r="OHL287" s="63"/>
      <c r="OHM287" s="112"/>
      <c r="OHP287" s="63"/>
      <c r="OHQ287" s="112"/>
      <c r="OHT287" s="63"/>
      <c r="OHU287" s="112"/>
      <c r="OHX287" s="63"/>
      <c r="OHY287" s="112"/>
      <c r="OIB287" s="63"/>
      <c r="OIC287" s="112"/>
      <c r="OIF287" s="63"/>
      <c r="OIG287" s="112"/>
      <c r="OIJ287" s="63"/>
      <c r="OIK287" s="112"/>
      <c r="OIN287" s="63"/>
      <c r="OIO287" s="112"/>
      <c r="OIR287" s="63"/>
      <c r="OIS287" s="112"/>
      <c r="OIV287" s="63"/>
      <c r="OIW287" s="112"/>
      <c r="OIZ287" s="63"/>
      <c r="OJA287" s="112"/>
      <c r="OJD287" s="63"/>
      <c r="OJE287" s="112"/>
      <c r="OJH287" s="63"/>
      <c r="OJI287" s="112"/>
      <c r="OJL287" s="63"/>
      <c r="OJM287" s="112"/>
      <c r="OJP287" s="63"/>
      <c r="OJQ287" s="112"/>
      <c r="OJT287" s="63"/>
      <c r="OJU287" s="112"/>
      <c r="OJX287" s="63"/>
      <c r="OJY287" s="112"/>
      <c r="OKB287" s="63"/>
      <c r="OKC287" s="112"/>
      <c r="OKF287" s="63"/>
      <c r="OKG287" s="112"/>
      <c r="OKJ287" s="63"/>
      <c r="OKK287" s="112"/>
      <c r="OKN287" s="63"/>
      <c r="OKO287" s="112"/>
      <c r="OKR287" s="63"/>
      <c r="OKS287" s="112"/>
      <c r="OKV287" s="63"/>
      <c r="OKW287" s="112"/>
      <c r="OKZ287" s="63"/>
      <c r="OLA287" s="112"/>
      <c r="OLD287" s="63"/>
      <c r="OLE287" s="112"/>
      <c r="OLH287" s="63"/>
      <c r="OLI287" s="112"/>
      <c r="OLL287" s="63"/>
      <c r="OLM287" s="112"/>
      <c r="OLP287" s="63"/>
      <c r="OLQ287" s="112"/>
      <c r="OLT287" s="63"/>
      <c r="OLU287" s="112"/>
      <c r="OLX287" s="63"/>
      <c r="OLY287" s="112"/>
      <c r="OMB287" s="63"/>
      <c r="OMC287" s="112"/>
      <c r="OMF287" s="63"/>
      <c r="OMG287" s="112"/>
      <c r="OMJ287" s="63"/>
      <c r="OMK287" s="112"/>
      <c r="OMN287" s="63"/>
      <c r="OMO287" s="112"/>
      <c r="OMR287" s="63"/>
      <c r="OMS287" s="112"/>
      <c r="OMV287" s="63"/>
      <c r="OMW287" s="112"/>
      <c r="OMZ287" s="63"/>
      <c r="ONA287" s="112"/>
      <c r="OND287" s="63"/>
      <c r="ONE287" s="112"/>
      <c r="ONH287" s="63"/>
      <c r="ONI287" s="112"/>
      <c r="ONL287" s="63"/>
      <c r="ONM287" s="112"/>
      <c r="ONP287" s="63"/>
      <c r="ONQ287" s="112"/>
      <c r="ONT287" s="63"/>
      <c r="ONU287" s="112"/>
      <c r="ONX287" s="63"/>
      <c r="ONY287" s="112"/>
      <c r="OOB287" s="63"/>
      <c r="OOC287" s="112"/>
      <c r="OOF287" s="63"/>
      <c r="OOG287" s="112"/>
      <c r="OOJ287" s="63"/>
      <c r="OOK287" s="112"/>
      <c r="OON287" s="63"/>
      <c r="OOO287" s="112"/>
      <c r="OOR287" s="63"/>
      <c r="OOS287" s="112"/>
      <c r="OOV287" s="63"/>
      <c r="OOW287" s="112"/>
      <c r="OOZ287" s="63"/>
      <c r="OPA287" s="112"/>
      <c r="OPD287" s="63"/>
      <c r="OPE287" s="112"/>
      <c r="OPH287" s="63"/>
      <c r="OPI287" s="112"/>
      <c r="OPL287" s="63"/>
      <c r="OPM287" s="112"/>
      <c r="OPP287" s="63"/>
      <c r="OPQ287" s="112"/>
      <c r="OPT287" s="63"/>
      <c r="OPU287" s="112"/>
      <c r="OPX287" s="63"/>
      <c r="OPY287" s="112"/>
      <c r="OQB287" s="63"/>
      <c r="OQC287" s="112"/>
      <c r="OQF287" s="63"/>
      <c r="OQG287" s="112"/>
      <c r="OQJ287" s="63"/>
      <c r="OQK287" s="112"/>
      <c r="OQN287" s="63"/>
      <c r="OQO287" s="112"/>
      <c r="OQR287" s="63"/>
      <c r="OQS287" s="112"/>
      <c r="OQV287" s="63"/>
      <c r="OQW287" s="112"/>
      <c r="OQZ287" s="63"/>
      <c r="ORA287" s="112"/>
      <c r="ORD287" s="63"/>
      <c r="ORE287" s="112"/>
      <c r="ORH287" s="63"/>
      <c r="ORI287" s="112"/>
      <c r="ORL287" s="63"/>
      <c r="ORM287" s="112"/>
      <c r="ORP287" s="63"/>
      <c r="ORQ287" s="112"/>
      <c r="ORT287" s="63"/>
      <c r="ORU287" s="112"/>
      <c r="ORX287" s="63"/>
      <c r="ORY287" s="112"/>
      <c r="OSB287" s="63"/>
      <c r="OSC287" s="112"/>
      <c r="OSF287" s="63"/>
      <c r="OSG287" s="112"/>
      <c r="OSJ287" s="63"/>
      <c r="OSK287" s="112"/>
      <c r="OSN287" s="63"/>
      <c r="OSO287" s="112"/>
      <c r="OSR287" s="63"/>
      <c r="OSS287" s="112"/>
      <c r="OSV287" s="63"/>
      <c r="OSW287" s="112"/>
      <c r="OSZ287" s="63"/>
      <c r="OTA287" s="112"/>
      <c r="OTD287" s="63"/>
      <c r="OTE287" s="112"/>
      <c r="OTH287" s="63"/>
      <c r="OTI287" s="112"/>
      <c r="OTL287" s="63"/>
      <c r="OTM287" s="112"/>
      <c r="OTP287" s="63"/>
      <c r="OTQ287" s="112"/>
      <c r="OTT287" s="63"/>
      <c r="OTU287" s="112"/>
      <c r="OTX287" s="63"/>
      <c r="OTY287" s="112"/>
      <c r="OUB287" s="63"/>
      <c r="OUC287" s="112"/>
      <c r="OUF287" s="63"/>
      <c r="OUG287" s="112"/>
      <c r="OUJ287" s="63"/>
      <c r="OUK287" s="112"/>
      <c r="OUN287" s="63"/>
      <c r="OUO287" s="112"/>
      <c r="OUR287" s="63"/>
      <c r="OUS287" s="112"/>
      <c r="OUV287" s="63"/>
      <c r="OUW287" s="112"/>
      <c r="OUZ287" s="63"/>
      <c r="OVA287" s="112"/>
      <c r="OVD287" s="63"/>
      <c r="OVE287" s="112"/>
      <c r="OVH287" s="63"/>
      <c r="OVI287" s="112"/>
      <c r="OVL287" s="63"/>
      <c r="OVM287" s="112"/>
      <c r="OVP287" s="63"/>
      <c r="OVQ287" s="112"/>
      <c r="OVT287" s="63"/>
      <c r="OVU287" s="112"/>
      <c r="OVX287" s="63"/>
      <c r="OVY287" s="112"/>
      <c r="OWB287" s="63"/>
      <c r="OWC287" s="112"/>
      <c r="OWF287" s="63"/>
      <c r="OWG287" s="112"/>
      <c r="OWJ287" s="63"/>
      <c r="OWK287" s="112"/>
      <c r="OWN287" s="63"/>
      <c r="OWO287" s="112"/>
      <c r="OWR287" s="63"/>
      <c r="OWS287" s="112"/>
      <c r="OWV287" s="63"/>
      <c r="OWW287" s="112"/>
      <c r="OWZ287" s="63"/>
      <c r="OXA287" s="112"/>
      <c r="OXD287" s="63"/>
      <c r="OXE287" s="112"/>
      <c r="OXH287" s="63"/>
      <c r="OXI287" s="112"/>
      <c r="OXL287" s="63"/>
      <c r="OXM287" s="112"/>
      <c r="OXP287" s="63"/>
      <c r="OXQ287" s="112"/>
      <c r="OXT287" s="63"/>
      <c r="OXU287" s="112"/>
      <c r="OXX287" s="63"/>
      <c r="OXY287" s="112"/>
      <c r="OYB287" s="63"/>
      <c r="OYC287" s="112"/>
      <c r="OYF287" s="63"/>
      <c r="OYG287" s="112"/>
      <c r="OYJ287" s="63"/>
      <c r="OYK287" s="112"/>
      <c r="OYN287" s="63"/>
      <c r="OYO287" s="112"/>
      <c r="OYR287" s="63"/>
      <c r="OYS287" s="112"/>
      <c r="OYV287" s="63"/>
      <c r="OYW287" s="112"/>
      <c r="OYZ287" s="63"/>
      <c r="OZA287" s="112"/>
      <c r="OZD287" s="63"/>
      <c r="OZE287" s="112"/>
      <c r="OZH287" s="63"/>
      <c r="OZI287" s="112"/>
      <c r="OZL287" s="63"/>
      <c r="OZM287" s="112"/>
      <c r="OZP287" s="63"/>
      <c r="OZQ287" s="112"/>
      <c r="OZT287" s="63"/>
      <c r="OZU287" s="112"/>
      <c r="OZX287" s="63"/>
      <c r="OZY287" s="112"/>
      <c r="PAB287" s="63"/>
      <c r="PAC287" s="112"/>
      <c r="PAF287" s="63"/>
      <c r="PAG287" s="112"/>
      <c r="PAJ287" s="63"/>
      <c r="PAK287" s="112"/>
      <c r="PAN287" s="63"/>
      <c r="PAO287" s="112"/>
      <c r="PAR287" s="63"/>
      <c r="PAS287" s="112"/>
      <c r="PAV287" s="63"/>
      <c r="PAW287" s="112"/>
      <c r="PAZ287" s="63"/>
      <c r="PBA287" s="112"/>
      <c r="PBD287" s="63"/>
      <c r="PBE287" s="112"/>
      <c r="PBH287" s="63"/>
      <c r="PBI287" s="112"/>
      <c r="PBL287" s="63"/>
      <c r="PBM287" s="112"/>
      <c r="PBP287" s="63"/>
      <c r="PBQ287" s="112"/>
      <c r="PBT287" s="63"/>
      <c r="PBU287" s="112"/>
      <c r="PBX287" s="63"/>
      <c r="PBY287" s="112"/>
      <c r="PCB287" s="63"/>
      <c r="PCC287" s="112"/>
      <c r="PCF287" s="63"/>
      <c r="PCG287" s="112"/>
      <c r="PCJ287" s="63"/>
      <c r="PCK287" s="112"/>
      <c r="PCN287" s="63"/>
      <c r="PCO287" s="112"/>
      <c r="PCR287" s="63"/>
      <c r="PCS287" s="112"/>
      <c r="PCV287" s="63"/>
      <c r="PCW287" s="112"/>
      <c r="PCZ287" s="63"/>
      <c r="PDA287" s="112"/>
      <c r="PDD287" s="63"/>
      <c r="PDE287" s="112"/>
      <c r="PDH287" s="63"/>
      <c r="PDI287" s="112"/>
      <c r="PDL287" s="63"/>
      <c r="PDM287" s="112"/>
      <c r="PDP287" s="63"/>
      <c r="PDQ287" s="112"/>
      <c r="PDT287" s="63"/>
      <c r="PDU287" s="112"/>
      <c r="PDX287" s="63"/>
      <c r="PDY287" s="112"/>
      <c r="PEB287" s="63"/>
      <c r="PEC287" s="112"/>
      <c r="PEF287" s="63"/>
      <c r="PEG287" s="112"/>
      <c r="PEJ287" s="63"/>
      <c r="PEK287" s="112"/>
      <c r="PEN287" s="63"/>
      <c r="PEO287" s="112"/>
      <c r="PER287" s="63"/>
      <c r="PES287" s="112"/>
      <c r="PEV287" s="63"/>
      <c r="PEW287" s="112"/>
      <c r="PEZ287" s="63"/>
      <c r="PFA287" s="112"/>
      <c r="PFD287" s="63"/>
      <c r="PFE287" s="112"/>
      <c r="PFH287" s="63"/>
      <c r="PFI287" s="112"/>
      <c r="PFL287" s="63"/>
      <c r="PFM287" s="112"/>
      <c r="PFP287" s="63"/>
      <c r="PFQ287" s="112"/>
      <c r="PFT287" s="63"/>
      <c r="PFU287" s="112"/>
      <c r="PFX287" s="63"/>
      <c r="PFY287" s="112"/>
      <c r="PGB287" s="63"/>
      <c r="PGC287" s="112"/>
      <c r="PGF287" s="63"/>
      <c r="PGG287" s="112"/>
      <c r="PGJ287" s="63"/>
      <c r="PGK287" s="112"/>
      <c r="PGN287" s="63"/>
      <c r="PGO287" s="112"/>
      <c r="PGR287" s="63"/>
      <c r="PGS287" s="112"/>
      <c r="PGV287" s="63"/>
      <c r="PGW287" s="112"/>
      <c r="PGZ287" s="63"/>
      <c r="PHA287" s="112"/>
      <c r="PHD287" s="63"/>
      <c r="PHE287" s="112"/>
      <c r="PHH287" s="63"/>
      <c r="PHI287" s="112"/>
      <c r="PHL287" s="63"/>
      <c r="PHM287" s="112"/>
      <c r="PHP287" s="63"/>
      <c r="PHQ287" s="112"/>
      <c r="PHT287" s="63"/>
      <c r="PHU287" s="112"/>
      <c r="PHX287" s="63"/>
      <c r="PHY287" s="112"/>
      <c r="PIB287" s="63"/>
      <c r="PIC287" s="112"/>
      <c r="PIF287" s="63"/>
      <c r="PIG287" s="112"/>
      <c r="PIJ287" s="63"/>
      <c r="PIK287" s="112"/>
      <c r="PIN287" s="63"/>
      <c r="PIO287" s="112"/>
      <c r="PIR287" s="63"/>
      <c r="PIS287" s="112"/>
      <c r="PIV287" s="63"/>
      <c r="PIW287" s="112"/>
      <c r="PIZ287" s="63"/>
      <c r="PJA287" s="112"/>
      <c r="PJD287" s="63"/>
      <c r="PJE287" s="112"/>
      <c r="PJH287" s="63"/>
      <c r="PJI287" s="112"/>
      <c r="PJL287" s="63"/>
      <c r="PJM287" s="112"/>
      <c r="PJP287" s="63"/>
      <c r="PJQ287" s="112"/>
      <c r="PJT287" s="63"/>
      <c r="PJU287" s="112"/>
      <c r="PJX287" s="63"/>
      <c r="PJY287" s="112"/>
      <c r="PKB287" s="63"/>
      <c r="PKC287" s="112"/>
      <c r="PKF287" s="63"/>
      <c r="PKG287" s="112"/>
      <c r="PKJ287" s="63"/>
      <c r="PKK287" s="112"/>
      <c r="PKN287" s="63"/>
      <c r="PKO287" s="112"/>
      <c r="PKR287" s="63"/>
      <c r="PKS287" s="112"/>
      <c r="PKV287" s="63"/>
      <c r="PKW287" s="112"/>
      <c r="PKZ287" s="63"/>
      <c r="PLA287" s="112"/>
      <c r="PLD287" s="63"/>
      <c r="PLE287" s="112"/>
      <c r="PLH287" s="63"/>
      <c r="PLI287" s="112"/>
      <c r="PLL287" s="63"/>
      <c r="PLM287" s="112"/>
      <c r="PLP287" s="63"/>
      <c r="PLQ287" s="112"/>
      <c r="PLT287" s="63"/>
      <c r="PLU287" s="112"/>
      <c r="PLX287" s="63"/>
      <c r="PLY287" s="112"/>
      <c r="PMB287" s="63"/>
      <c r="PMC287" s="112"/>
      <c r="PMF287" s="63"/>
      <c r="PMG287" s="112"/>
      <c r="PMJ287" s="63"/>
      <c r="PMK287" s="112"/>
      <c r="PMN287" s="63"/>
      <c r="PMO287" s="112"/>
      <c r="PMR287" s="63"/>
      <c r="PMS287" s="112"/>
      <c r="PMV287" s="63"/>
      <c r="PMW287" s="112"/>
      <c r="PMZ287" s="63"/>
      <c r="PNA287" s="112"/>
      <c r="PND287" s="63"/>
      <c r="PNE287" s="112"/>
      <c r="PNH287" s="63"/>
      <c r="PNI287" s="112"/>
      <c r="PNL287" s="63"/>
      <c r="PNM287" s="112"/>
      <c r="PNP287" s="63"/>
      <c r="PNQ287" s="112"/>
      <c r="PNT287" s="63"/>
      <c r="PNU287" s="112"/>
      <c r="PNX287" s="63"/>
      <c r="PNY287" s="112"/>
      <c r="POB287" s="63"/>
      <c r="POC287" s="112"/>
      <c r="POF287" s="63"/>
      <c r="POG287" s="112"/>
      <c r="POJ287" s="63"/>
      <c r="POK287" s="112"/>
      <c r="PON287" s="63"/>
      <c r="POO287" s="112"/>
      <c r="POR287" s="63"/>
      <c r="POS287" s="112"/>
      <c r="POV287" s="63"/>
      <c r="POW287" s="112"/>
      <c r="POZ287" s="63"/>
      <c r="PPA287" s="112"/>
      <c r="PPD287" s="63"/>
      <c r="PPE287" s="112"/>
      <c r="PPH287" s="63"/>
      <c r="PPI287" s="112"/>
      <c r="PPL287" s="63"/>
      <c r="PPM287" s="112"/>
      <c r="PPP287" s="63"/>
      <c r="PPQ287" s="112"/>
      <c r="PPT287" s="63"/>
      <c r="PPU287" s="112"/>
      <c r="PPX287" s="63"/>
      <c r="PPY287" s="112"/>
      <c r="PQB287" s="63"/>
      <c r="PQC287" s="112"/>
      <c r="PQF287" s="63"/>
      <c r="PQG287" s="112"/>
      <c r="PQJ287" s="63"/>
      <c r="PQK287" s="112"/>
      <c r="PQN287" s="63"/>
      <c r="PQO287" s="112"/>
      <c r="PQR287" s="63"/>
      <c r="PQS287" s="112"/>
      <c r="PQV287" s="63"/>
      <c r="PQW287" s="112"/>
      <c r="PQZ287" s="63"/>
      <c r="PRA287" s="112"/>
      <c r="PRD287" s="63"/>
      <c r="PRE287" s="112"/>
      <c r="PRH287" s="63"/>
      <c r="PRI287" s="112"/>
      <c r="PRL287" s="63"/>
      <c r="PRM287" s="112"/>
      <c r="PRP287" s="63"/>
      <c r="PRQ287" s="112"/>
      <c r="PRT287" s="63"/>
      <c r="PRU287" s="112"/>
      <c r="PRX287" s="63"/>
      <c r="PRY287" s="112"/>
      <c r="PSB287" s="63"/>
      <c r="PSC287" s="112"/>
      <c r="PSF287" s="63"/>
      <c r="PSG287" s="112"/>
      <c r="PSJ287" s="63"/>
      <c r="PSK287" s="112"/>
      <c r="PSN287" s="63"/>
      <c r="PSO287" s="112"/>
      <c r="PSR287" s="63"/>
      <c r="PSS287" s="112"/>
      <c r="PSV287" s="63"/>
      <c r="PSW287" s="112"/>
      <c r="PSZ287" s="63"/>
      <c r="PTA287" s="112"/>
      <c r="PTD287" s="63"/>
      <c r="PTE287" s="112"/>
      <c r="PTH287" s="63"/>
      <c r="PTI287" s="112"/>
      <c r="PTL287" s="63"/>
      <c r="PTM287" s="112"/>
      <c r="PTP287" s="63"/>
      <c r="PTQ287" s="112"/>
      <c r="PTT287" s="63"/>
      <c r="PTU287" s="112"/>
      <c r="PTX287" s="63"/>
      <c r="PTY287" s="112"/>
      <c r="PUB287" s="63"/>
      <c r="PUC287" s="112"/>
      <c r="PUF287" s="63"/>
      <c r="PUG287" s="112"/>
      <c r="PUJ287" s="63"/>
      <c r="PUK287" s="112"/>
      <c r="PUN287" s="63"/>
      <c r="PUO287" s="112"/>
      <c r="PUR287" s="63"/>
      <c r="PUS287" s="112"/>
      <c r="PUV287" s="63"/>
      <c r="PUW287" s="112"/>
      <c r="PUZ287" s="63"/>
      <c r="PVA287" s="112"/>
      <c r="PVD287" s="63"/>
      <c r="PVE287" s="112"/>
      <c r="PVH287" s="63"/>
      <c r="PVI287" s="112"/>
      <c r="PVL287" s="63"/>
      <c r="PVM287" s="112"/>
      <c r="PVP287" s="63"/>
      <c r="PVQ287" s="112"/>
      <c r="PVT287" s="63"/>
      <c r="PVU287" s="112"/>
      <c r="PVX287" s="63"/>
      <c r="PVY287" s="112"/>
      <c r="PWB287" s="63"/>
      <c r="PWC287" s="112"/>
      <c r="PWF287" s="63"/>
      <c r="PWG287" s="112"/>
      <c r="PWJ287" s="63"/>
      <c r="PWK287" s="112"/>
      <c r="PWN287" s="63"/>
      <c r="PWO287" s="112"/>
      <c r="PWR287" s="63"/>
      <c r="PWS287" s="112"/>
      <c r="PWV287" s="63"/>
      <c r="PWW287" s="112"/>
      <c r="PWZ287" s="63"/>
      <c r="PXA287" s="112"/>
      <c r="PXD287" s="63"/>
      <c r="PXE287" s="112"/>
      <c r="PXH287" s="63"/>
      <c r="PXI287" s="112"/>
      <c r="PXL287" s="63"/>
      <c r="PXM287" s="112"/>
      <c r="PXP287" s="63"/>
      <c r="PXQ287" s="112"/>
      <c r="PXT287" s="63"/>
      <c r="PXU287" s="112"/>
      <c r="PXX287" s="63"/>
      <c r="PXY287" s="112"/>
      <c r="PYB287" s="63"/>
      <c r="PYC287" s="112"/>
      <c r="PYF287" s="63"/>
      <c r="PYG287" s="112"/>
      <c r="PYJ287" s="63"/>
      <c r="PYK287" s="112"/>
      <c r="PYN287" s="63"/>
      <c r="PYO287" s="112"/>
      <c r="PYR287" s="63"/>
      <c r="PYS287" s="112"/>
      <c r="PYV287" s="63"/>
      <c r="PYW287" s="112"/>
      <c r="PYZ287" s="63"/>
      <c r="PZA287" s="112"/>
      <c r="PZD287" s="63"/>
      <c r="PZE287" s="112"/>
      <c r="PZH287" s="63"/>
      <c r="PZI287" s="112"/>
      <c r="PZL287" s="63"/>
      <c r="PZM287" s="112"/>
      <c r="PZP287" s="63"/>
      <c r="PZQ287" s="112"/>
      <c r="PZT287" s="63"/>
      <c r="PZU287" s="112"/>
      <c r="PZX287" s="63"/>
      <c r="PZY287" s="112"/>
      <c r="QAB287" s="63"/>
      <c r="QAC287" s="112"/>
      <c r="QAF287" s="63"/>
      <c r="QAG287" s="112"/>
      <c r="QAJ287" s="63"/>
      <c r="QAK287" s="112"/>
      <c r="QAN287" s="63"/>
      <c r="QAO287" s="112"/>
      <c r="QAR287" s="63"/>
      <c r="QAS287" s="112"/>
      <c r="QAV287" s="63"/>
      <c r="QAW287" s="112"/>
      <c r="QAZ287" s="63"/>
      <c r="QBA287" s="112"/>
      <c r="QBD287" s="63"/>
      <c r="QBE287" s="112"/>
      <c r="QBH287" s="63"/>
      <c r="QBI287" s="112"/>
      <c r="QBL287" s="63"/>
      <c r="QBM287" s="112"/>
      <c r="QBP287" s="63"/>
      <c r="QBQ287" s="112"/>
      <c r="QBT287" s="63"/>
      <c r="QBU287" s="112"/>
      <c r="QBX287" s="63"/>
      <c r="QBY287" s="112"/>
      <c r="QCB287" s="63"/>
      <c r="QCC287" s="112"/>
      <c r="QCF287" s="63"/>
      <c r="QCG287" s="112"/>
      <c r="QCJ287" s="63"/>
      <c r="QCK287" s="112"/>
      <c r="QCN287" s="63"/>
      <c r="QCO287" s="112"/>
      <c r="QCR287" s="63"/>
      <c r="QCS287" s="112"/>
      <c r="QCV287" s="63"/>
      <c r="QCW287" s="112"/>
      <c r="QCZ287" s="63"/>
      <c r="QDA287" s="112"/>
      <c r="QDD287" s="63"/>
      <c r="QDE287" s="112"/>
      <c r="QDH287" s="63"/>
      <c r="QDI287" s="112"/>
      <c r="QDL287" s="63"/>
      <c r="QDM287" s="112"/>
      <c r="QDP287" s="63"/>
      <c r="QDQ287" s="112"/>
      <c r="QDT287" s="63"/>
      <c r="QDU287" s="112"/>
      <c r="QDX287" s="63"/>
      <c r="QDY287" s="112"/>
      <c r="QEB287" s="63"/>
      <c r="QEC287" s="112"/>
      <c r="QEF287" s="63"/>
      <c r="QEG287" s="112"/>
      <c r="QEJ287" s="63"/>
      <c r="QEK287" s="112"/>
      <c r="QEN287" s="63"/>
      <c r="QEO287" s="112"/>
      <c r="QER287" s="63"/>
      <c r="QES287" s="112"/>
      <c r="QEV287" s="63"/>
      <c r="QEW287" s="112"/>
      <c r="QEZ287" s="63"/>
      <c r="QFA287" s="112"/>
      <c r="QFD287" s="63"/>
      <c r="QFE287" s="112"/>
      <c r="QFH287" s="63"/>
      <c r="QFI287" s="112"/>
      <c r="QFL287" s="63"/>
      <c r="QFM287" s="112"/>
      <c r="QFP287" s="63"/>
      <c r="QFQ287" s="112"/>
      <c r="QFT287" s="63"/>
      <c r="QFU287" s="112"/>
      <c r="QFX287" s="63"/>
      <c r="QFY287" s="112"/>
      <c r="QGB287" s="63"/>
      <c r="QGC287" s="112"/>
      <c r="QGF287" s="63"/>
      <c r="QGG287" s="112"/>
      <c r="QGJ287" s="63"/>
      <c r="QGK287" s="112"/>
      <c r="QGN287" s="63"/>
      <c r="QGO287" s="112"/>
      <c r="QGR287" s="63"/>
      <c r="QGS287" s="112"/>
      <c r="QGV287" s="63"/>
      <c r="QGW287" s="112"/>
      <c r="QGZ287" s="63"/>
      <c r="QHA287" s="112"/>
      <c r="QHD287" s="63"/>
      <c r="QHE287" s="112"/>
      <c r="QHH287" s="63"/>
      <c r="QHI287" s="112"/>
      <c r="QHL287" s="63"/>
      <c r="QHM287" s="112"/>
      <c r="QHP287" s="63"/>
      <c r="QHQ287" s="112"/>
      <c r="QHT287" s="63"/>
      <c r="QHU287" s="112"/>
      <c r="QHX287" s="63"/>
      <c r="QHY287" s="112"/>
      <c r="QIB287" s="63"/>
      <c r="QIC287" s="112"/>
      <c r="QIF287" s="63"/>
      <c r="QIG287" s="112"/>
      <c r="QIJ287" s="63"/>
      <c r="QIK287" s="112"/>
      <c r="QIN287" s="63"/>
      <c r="QIO287" s="112"/>
      <c r="QIR287" s="63"/>
      <c r="QIS287" s="112"/>
      <c r="QIV287" s="63"/>
      <c r="QIW287" s="112"/>
      <c r="QIZ287" s="63"/>
      <c r="QJA287" s="112"/>
      <c r="QJD287" s="63"/>
      <c r="QJE287" s="112"/>
      <c r="QJH287" s="63"/>
      <c r="QJI287" s="112"/>
      <c r="QJL287" s="63"/>
      <c r="QJM287" s="112"/>
      <c r="QJP287" s="63"/>
      <c r="QJQ287" s="112"/>
      <c r="QJT287" s="63"/>
      <c r="QJU287" s="112"/>
      <c r="QJX287" s="63"/>
      <c r="QJY287" s="112"/>
      <c r="QKB287" s="63"/>
      <c r="QKC287" s="112"/>
      <c r="QKF287" s="63"/>
      <c r="QKG287" s="112"/>
      <c r="QKJ287" s="63"/>
      <c r="QKK287" s="112"/>
      <c r="QKN287" s="63"/>
      <c r="QKO287" s="112"/>
      <c r="QKR287" s="63"/>
      <c r="QKS287" s="112"/>
      <c r="QKV287" s="63"/>
      <c r="QKW287" s="112"/>
      <c r="QKZ287" s="63"/>
      <c r="QLA287" s="112"/>
      <c r="QLD287" s="63"/>
      <c r="QLE287" s="112"/>
      <c r="QLH287" s="63"/>
      <c r="QLI287" s="112"/>
      <c r="QLL287" s="63"/>
      <c r="QLM287" s="112"/>
      <c r="QLP287" s="63"/>
      <c r="QLQ287" s="112"/>
      <c r="QLT287" s="63"/>
      <c r="QLU287" s="112"/>
      <c r="QLX287" s="63"/>
      <c r="QLY287" s="112"/>
      <c r="QMB287" s="63"/>
      <c r="QMC287" s="112"/>
      <c r="QMF287" s="63"/>
      <c r="QMG287" s="112"/>
      <c r="QMJ287" s="63"/>
      <c r="QMK287" s="112"/>
      <c r="QMN287" s="63"/>
      <c r="QMO287" s="112"/>
      <c r="QMR287" s="63"/>
      <c r="QMS287" s="112"/>
      <c r="QMV287" s="63"/>
      <c r="QMW287" s="112"/>
      <c r="QMZ287" s="63"/>
      <c r="QNA287" s="112"/>
      <c r="QND287" s="63"/>
      <c r="QNE287" s="112"/>
      <c r="QNH287" s="63"/>
      <c r="QNI287" s="112"/>
      <c r="QNL287" s="63"/>
      <c r="QNM287" s="112"/>
      <c r="QNP287" s="63"/>
      <c r="QNQ287" s="112"/>
      <c r="QNT287" s="63"/>
      <c r="QNU287" s="112"/>
      <c r="QNX287" s="63"/>
      <c r="QNY287" s="112"/>
      <c r="QOB287" s="63"/>
      <c r="QOC287" s="112"/>
      <c r="QOF287" s="63"/>
      <c r="QOG287" s="112"/>
      <c r="QOJ287" s="63"/>
      <c r="QOK287" s="112"/>
      <c r="QON287" s="63"/>
      <c r="QOO287" s="112"/>
      <c r="QOR287" s="63"/>
      <c r="QOS287" s="112"/>
      <c r="QOV287" s="63"/>
      <c r="QOW287" s="112"/>
      <c r="QOZ287" s="63"/>
      <c r="QPA287" s="112"/>
      <c r="QPD287" s="63"/>
      <c r="QPE287" s="112"/>
      <c r="QPH287" s="63"/>
      <c r="QPI287" s="112"/>
      <c r="QPL287" s="63"/>
      <c r="QPM287" s="112"/>
      <c r="QPP287" s="63"/>
      <c r="QPQ287" s="112"/>
      <c r="QPT287" s="63"/>
      <c r="QPU287" s="112"/>
      <c r="QPX287" s="63"/>
      <c r="QPY287" s="112"/>
      <c r="QQB287" s="63"/>
      <c r="QQC287" s="112"/>
      <c r="QQF287" s="63"/>
      <c r="QQG287" s="112"/>
      <c r="QQJ287" s="63"/>
      <c r="QQK287" s="112"/>
      <c r="QQN287" s="63"/>
      <c r="QQO287" s="112"/>
      <c r="QQR287" s="63"/>
      <c r="QQS287" s="112"/>
      <c r="QQV287" s="63"/>
      <c r="QQW287" s="112"/>
      <c r="QQZ287" s="63"/>
      <c r="QRA287" s="112"/>
      <c r="QRD287" s="63"/>
      <c r="QRE287" s="112"/>
      <c r="QRH287" s="63"/>
      <c r="QRI287" s="112"/>
      <c r="QRL287" s="63"/>
      <c r="QRM287" s="112"/>
      <c r="QRP287" s="63"/>
      <c r="QRQ287" s="112"/>
      <c r="QRT287" s="63"/>
      <c r="QRU287" s="112"/>
      <c r="QRX287" s="63"/>
      <c r="QRY287" s="112"/>
      <c r="QSB287" s="63"/>
      <c r="QSC287" s="112"/>
      <c r="QSF287" s="63"/>
      <c r="QSG287" s="112"/>
      <c r="QSJ287" s="63"/>
      <c r="QSK287" s="112"/>
      <c r="QSN287" s="63"/>
      <c r="QSO287" s="112"/>
      <c r="QSR287" s="63"/>
      <c r="QSS287" s="112"/>
      <c r="QSV287" s="63"/>
      <c r="QSW287" s="112"/>
      <c r="QSZ287" s="63"/>
      <c r="QTA287" s="112"/>
      <c r="QTD287" s="63"/>
      <c r="QTE287" s="112"/>
      <c r="QTH287" s="63"/>
      <c r="QTI287" s="112"/>
      <c r="QTL287" s="63"/>
      <c r="QTM287" s="112"/>
      <c r="QTP287" s="63"/>
      <c r="QTQ287" s="112"/>
      <c r="QTT287" s="63"/>
      <c r="QTU287" s="112"/>
      <c r="QTX287" s="63"/>
      <c r="QTY287" s="112"/>
      <c r="QUB287" s="63"/>
      <c r="QUC287" s="112"/>
      <c r="QUF287" s="63"/>
      <c r="QUG287" s="112"/>
      <c r="QUJ287" s="63"/>
      <c r="QUK287" s="112"/>
      <c r="QUN287" s="63"/>
      <c r="QUO287" s="112"/>
      <c r="QUR287" s="63"/>
      <c r="QUS287" s="112"/>
      <c r="QUV287" s="63"/>
      <c r="QUW287" s="112"/>
      <c r="QUZ287" s="63"/>
      <c r="QVA287" s="112"/>
      <c r="QVD287" s="63"/>
      <c r="QVE287" s="112"/>
      <c r="QVH287" s="63"/>
      <c r="QVI287" s="112"/>
      <c r="QVL287" s="63"/>
      <c r="QVM287" s="112"/>
      <c r="QVP287" s="63"/>
      <c r="QVQ287" s="112"/>
      <c r="QVT287" s="63"/>
      <c r="QVU287" s="112"/>
      <c r="QVX287" s="63"/>
      <c r="QVY287" s="112"/>
      <c r="QWB287" s="63"/>
      <c r="QWC287" s="112"/>
      <c r="QWF287" s="63"/>
      <c r="QWG287" s="112"/>
      <c r="QWJ287" s="63"/>
      <c r="QWK287" s="112"/>
      <c r="QWN287" s="63"/>
      <c r="QWO287" s="112"/>
      <c r="QWR287" s="63"/>
      <c r="QWS287" s="112"/>
      <c r="QWV287" s="63"/>
      <c r="QWW287" s="112"/>
      <c r="QWZ287" s="63"/>
      <c r="QXA287" s="112"/>
      <c r="QXD287" s="63"/>
      <c r="QXE287" s="112"/>
      <c r="QXH287" s="63"/>
      <c r="QXI287" s="112"/>
      <c r="QXL287" s="63"/>
      <c r="QXM287" s="112"/>
      <c r="QXP287" s="63"/>
      <c r="QXQ287" s="112"/>
      <c r="QXT287" s="63"/>
      <c r="QXU287" s="112"/>
      <c r="QXX287" s="63"/>
      <c r="QXY287" s="112"/>
      <c r="QYB287" s="63"/>
      <c r="QYC287" s="112"/>
      <c r="QYF287" s="63"/>
      <c r="QYG287" s="112"/>
      <c r="QYJ287" s="63"/>
      <c r="QYK287" s="112"/>
      <c r="QYN287" s="63"/>
      <c r="QYO287" s="112"/>
      <c r="QYR287" s="63"/>
      <c r="QYS287" s="112"/>
      <c r="QYV287" s="63"/>
      <c r="QYW287" s="112"/>
      <c r="QYZ287" s="63"/>
      <c r="QZA287" s="112"/>
      <c r="QZD287" s="63"/>
      <c r="QZE287" s="112"/>
      <c r="QZH287" s="63"/>
      <c r="QZI287" s="112"/>
      <c r="QZL287" s="63"/>
      <c r="QZM287" s="112"/>
      <c r="QZP287" s="63"/>
      <c r="QZQ287" s="112"/>
      <c r="QZT287" s="63"/>
      <c r="QZU287" s="112"/>
      <c r="QZX287" s="63"/>
      <c r="QZY287" s="112"/>
      <c r="RAB287" s="63"/>
      <c r="RAC287" s="112"/>
      <c r="RAF287" s="63"/>
      <c r="RAG287" s="112"/>
      <c r="RAJ287" s="63"/>
      <c r="RAK287" s="112"/>
      <c r="RAN287" s="63"/>
      <c r="RAO287" s="112"/>
      <c r="RAR287" s="63"/>
      <c r="RAS287" s="112"/>
      <c r="RAV287" s="63"/>
      <c r="RAW287" s="112"/>
      <c r="RAZ287" s="63"/>
      <c r="RBA287" s="112"/>
      <c r="RBD287" s="63"/>
      <c r="RBE287" s="112"/>
      <c r="RBH287" s="63"/>
      <c r="RBI287" s="112"/>
      <c r="RBL287" s="63"/>
      <c r="RBM287" s="112"/>
      <c r="RBP287" s="63"/>
      <c r="RBQ287" s="112"/>
      <c r="RBT287" s="63"/>
      <c r="RBU287" s="112"/>
      <c r="RBX287" s="63"/>
      <c r="RBY287" s="112"/>
      <c r="RCB287" s="63"/>
      <c r="RCC287" s="112"/>
      <c r="RCF287" s="63"/>
      <c r="RCG287" s="112"/>
      <c r="RCJ287" s="63"/>
      <c r="RCK287" s="112"/>
      <c r="RCN287" s="63"/>
      <c r="RCO287" s="112"/>
      <c r="RCR287" s="63"/>
      <c r="RCS287" s="112"/>
      <c r="RCV287" s="63"/>
      <c r="RCW287" s="112"/>
      <c r="RCZ287" s="63"/>
      <c r="RDA287" s="112"/>
      <c r="RDD287" s="63"/>
      <c r="RDE287" s="112"/>
      <c r="RDH287" s="63"/>
      <c r="RDI287" s="112"/>
      <c r="RDL287" s="63"/>
      <c r="RDM287" s="112"/>
      <c r="RDP287" s="63"/>
      <c r="RDQ287" s="112"/>
      <c r="RDT287" s="63"/>
      <c r="RDU287" s="112"/>
      <c r="RDX287" s="63"/>
      <c r="RDY287" s="112"/>
      <c r="REB287" s="63"/>
      <c r="REC287" s="112"/>
      <c r="REF287" s="63"/>
      <c r="REG287" s="112"/>
      <c r="REJ287" s="63"/>
      <c r="REK287" s="112"/>
      <c r="REN287" s="63"/>
      <c r="REO287" s="112"/>
      <c r="RER287" s="63"/>
      <c r="RES287" s="112"/>
      <c r="REV287" s="63"/>
      <c r="REW287" s="112"/>
      <c r="REZ287" s="63"/>
      <c r="RFA287" s="112"/>
      <c r="RFD287" s="63"/>
      <c r="RFE287" s="112"/>
      <c r="RFH287" s="63"/>
      <c r="RFI287" s="112"/>
      <c r="RFL287" s="63"/>
      <c r="RFM287" s="112"/>
      <c r="RFP287" s="63"/>
      <c r="RFQ287" s="112"/>
      <c r="RFT287" s="63"/>
      <c r="RFU287" s="112"/>
      <c r="RFX287" s="63"/>
      <c r="RFY287" s="112"/>
      <c r="RGB287" s="63"/>
      <c r="RGC287" s="112"/>
      <c r="RGF287" s="63"/>
      <c r="RGG287" s="112"/>
      <c r="RGJ287" s="63"/>
      <c r="RGK287" s="112"/>
      <c r="RGN287" s="63"/>
      <c r="RGO287" s="112"/>
      <c r="RGR287" s="63"/>
      <c r="RGS287" s="112"/>
      <c r="RGV287" s="63"/>
      <c r="RGW287" s="112"/>
      <c r="RGZ287" s="63"/>
      <c r="RHA287" s="112"/>
      <c r="RHD287" s="63"/>
      <c r="RHE287" s="112"/>
      <c r="RHH287" s="63"/>
      <c r="RHI287" s="112"/>
      <c r="RHL287" s="63"/>
      <c r="RHM287" s="112"/>
      <c r="RHP287" s="63"/>
      <c r="RHQ287" s="112"/>
      <c r="RHT287" s="63"/>
      <c r="RHU287" s="112"/>
      <c r="RHX287" s="63"/>
      <c r="RHY287" s="112"/>
      <c r="RIB287" s="63"/>
      <c r="RIC287" s="112"/>
      <c r="RIF287" s="63"/>
      <c r="RIG287" s="112"/>
      <c r="RIJ287" s="63"/>
      <c r="RIK287" s="112"/>
      <c r="RIN287" s="63"/>
      <c r="RIO287" s="112"/>
      <c r="RIR287" s="63"/>
      <c r="RIS287" s="112"/>
      <c r="RIV287" s="63"/>
      <c r="RIW287" s="112"/>
      <c r="RIZ287" s="63"/>
      <c r="RJA287" s="112"/>
      <c r="RJD287" s="63"/>
      <c r="RJE287" s="112"/>
      <c r="RJH287" s="63"/>
      <c r="RJI287" s="112"/>
      <c r="RJL287" s="63"/>
      <c r="RJM287" s="112"/>
      <c r="RJP287" s="63"/>
      <c r="RJQ287" s="112"/>
      <c r="RJT287" s="63"/>
      <c r="RJU287" s="112"/>
      <c r="RJX287" s="63"/>
      <c r="RJY287" s="112"/>
      <c r="RKB287" s="63"/>
      <c r="RKC287" s="112"/>
      <c r="RKF287" s="63"/>
      <c r="RKG287" s="112"/>
      <c r="RKJ287" s="63"/>
      <c r="RKK287" s="112"/>
      <c r="RKN287" s="63"/>
      <c r="RKO287" s="112"/>
      <c r="RKR287" s="63"/>
      <c r="RKS287" s="112"/>
      <c r="RKV287" s="63"/>
      <c r="RKW287" s="112"/>
      <c r="RKZ287" s="63"/>
      <c r="RLA287" s="112"/>
      <c r="RLD287" s="63"/>
      <c r="RLE287" s="112"/>
      <c r="RLH287" s="63"/>
      <c r="RLI287" s="112"/>
      <c r="RLL287" s="63"/>
      <c r="RLM287" s="112"/>
      <c r="RLP287" s="63"/>
      <c r="RLQ287" s="112"/>
      <c r="RLT287" s="63"/>
      <c r="RLU287" s="112"/>
      <c r="RLX287" s="63"/>
      <c r="RLY287" s="112"/>
      <c r="RMB287" s="63"/>
      <c r="RMC287" s="112"/>
      <c r="RMF287" s="63"/>
      <c r="RMG287" s="112"/>
      <c r="RMJ287" s="63"/>
      <c r="RMK287" s="112"/>
      <c r="RMN287" s="63"/>
      <c r="RMO287" s="112"/>
      <c r="RMR287" s="63"/>
      <c r="RMS287" s="112"/>
      <c r="RMV287" s="63"/>
      <c r="RMW287" s="112"/>
      <c r="RMZ287" s="63"/>
      <c r="RNA287" s="112"/>
      <c r="RND287" s="63"/>
      <c r="RNE287" s="112"/>
      <c r="RNH287" s="63"/>
      <c r="RNI287" s="112"/>
      <c r="RNL287" s="63"/>
      <c r="RNM287" s="112"/>
      <c r="RNP287" s="63"/>
      <c r="RNQ287" s="112"/>
      <c r="RNT287" s="63"/>
      <c r="RNU287" s="112"/>
      <c r="RNX287" s="63"/>
      <c r="RNY287" s="112"/>
      <c r="ROB287" s="63"/>
      <c r="ROC287" s="112"/>
      <c r="ROF287" s="63"/>
      <c r="ROG287" s="112"/>
      <c r="ROJ287" s="63"/>
      <c r="ROK287" s="112"/>
      <c r="RON287" s="63"/>
      <c r="ROO287" s="112"/>
      <c r="ROR287" s="63"/>
      <c r="ROS287" s="112"/>
      <c r="ROV287" s="63"/>
      <c r="ROW287" s="112"/>
      <c r="ROZ287" s="63"/>
      <c r="RPA287" s="112"/>
      <c r="RPD287" s="63"/>
      <c r="RPE287" s="112"/>
      <c r="RPH287" s="63"/>
      <c r="RPI287" s="112"/>
      <c r="RPL287" s="63"/>
      <c r="RPM287" s="112"/>
      <c r="RPP287" s="63"/>
      <c r="RPQ287" s="112"/>
      <c r="RPT287" s="63"/>
      <c r="RPU287" s="112"/>
      <c r="RPX287" s="63"/>
      <c r="RPY287" s="112"/>
      <c r="RQB287" s="63"/>
      <c r="RQC287" s="112"/>
      <c r="RQF287" s="63"/>
      <c r="RQG287" s="112"/>
      <c r="RQJ287" s="63"/>
      <c r="RQK287" s="112"/>
      <c r="RQN287" s="63"/>
      <c r="RQO287" s="112"/>
      <c r="RQR287" s="63"/>
      <c r="RQS287" s="112"/>
      <c r="RQV287" s="63"/>
      <c r="RQW287" s="112"/>
      <c r="RQZ287" s="63"/>
      <c r="RRA287" s="112"/>
      <c r="RRD287" s="63"/>
      <c r="RRE287" s="112"/>
      <c r="RRH287" s="63"/>
      <c r="RRI287" s="112"/>
      <c r="RRL287" s="63"/>
      <c r="RRM287" s="112"/>
      <c r="RRP287" s="63"/>
      <c r="RRQ287" s="112"/>
      <c r="RRT287" s="63"/>
      <c r="RRU287" s="112"/>
      <c r="RRX287" s="63"/>
      <c r="RRY287" s="112"/>
      <c r="RSB287" s="63"/>
      <c r="RSC287" s="112"/>
      <c r="RSF287" s="63"/>
      <c r="RSG287" s="112"/>
      <c r="RSJ287" s="63"/>
      <c r="RSK287" s="112"/>
      <c r="RSN287" s="63"/>
      <c r="RSO287" s="112"/>
      <c r="RSR287" s="63"/>
      <c r="RSS287" s="112"/>
      <c r="RSV287" s="63"/>
      <c r="RSW287" s="112"/>
      <c r="RSZ287" s="63"/>
      <c r="RTA287" s="112"/>
      <c r="RTD287" s="63"/>
      <c r="RTE287" s="112"/>
      <c r="RTH287" s="63"/>
      <c r="RTI287" s="112"/>
      <c r="RTL287" s="63"/>
      <c r="RTM287" s="112"/>
      <c r="RTP287" s="63"/>
      <c r="RTQ287" s="112"/>
      <c r="RTT287" s="63"/>
      <c r="RTU287" s="112"/>
      <c r="RTX287" s="63"/>
      <c r="RTY287" s="112"/>
      <c r="RUB287" s="63"/>
      <c r="RUC287" s="112"/>
      <c r="RUF287" s="63"/>
      <c r="RUG287" s="112"/>
      <c r="RUJ287" s="63"/>
      <c r="RUK287" s="112"/>
      <c r="RUN287" s="63"/>
      <c r="RUO287" s="112"/>
      <c r="RUR287" s="63"/>
      <c r="RUS287" s="112"/>
      <c r="RUV287" s="63"/>
      <c r="RUW287" s="112"/>
      <c r="RUZ287" s="63"/>
      <c r="RVA287" s="112"/>
      <c r="RVD287" s="63"/>
      <c r="RVE287" s="112"/>
      <c r="RVH287" s="63"/>
      <c r="RVI287" s="112"/>
      <c r="RVL287" s="63"/>
      <c r="RVM287" s="112"/>
      <c r="RVP287" s="63"/>
      <c r="RVQ287" s="112"/>
      <c r="RVT287" s="63"/>
      <c r="RVU287" s="112"/>
      <c r="RVX287" s="63"/>
      <c r="RVY287" s="112"/>
      <c r="RWB287" s="63"/>
      <c r="RWC287" s="112"/>
      <c r="RWF287" s="63"/>
      <c r="RWG287" s="112"/>
      <c r="RWJ287" s="63"/>
      <c r="RWK287" s="112"/>
      <c r="RWN287" s="63"/>
      <c r="RWO287" s="112"/>
      <c r="RWR287" s="63"/>
      <c r="RWS287" s="112"/>
      <c r="RWV287" s="63"/>
      <c r="RWW287" s="112"/>
      <c r="RWZ287" s="63"/>
      <c r="RXA287" s="112"/>
      <c r="RXD287" s="63"/>
      <c r="RXE287" s="112"/>
      <c r="RXH287" s="63"/>
      <c r="RXI287" s="112"/>
      <c r="RXL287" s="63"/>
      <c r="RXM287" s="112"/>
      <c r="RXP287" s="63"/>
      <c r="RXQ287" s="112"/>
      <c r="RXT287" s="63"/>
      <c r="RXU287" s="112"/>
      <c r="RXX287" s="63"/>
      <c r="RXY287" s="112"/>
      <c r="RYB287" s="63"/>
      <c r="RYC287" s="112"/>
      <c r="RYF287" s="63"/>
      <c r="RYG287" s="112"/>
      <c r="RYJ287" s="63"/>
      <c r="RYK287" s="112"/>
      <c r="RYN287" s="63"/>
      <c r="RYO287" s="112"/>
      <c r="RYR287" s="63"/>
      <c r="RYS287" s="112"/>
      <c r="RYV287" s="63"/>
      <c r="RYW287" s="112"/>
      <c r="RYZ287" s="63"/>
      <c r="RZA287" s="112"/>
      <c r="RZD287" s="63"/>
      <c r="RZE287" s="112"/>
      <c r="RZH287" s="63"/>
      <c r="RZI287" s="112"/>
      <c r="RZL287" s="63"/>
      <c r="RZM287" s="112"/>
      <c r="RZP287" s="63"/>
      <c r="RZQ287" s="112"/>
      <c r="RZT287" s="63"/>
      <c r="RZU287" s="112"/>
      <c r="RZX287" s="63"/>
      <c r="RZY287" s="112"/>
      <c r="SAB287" s="63"/>
      <c r="SAC287" s="112"/>
      <c r="SAF287" s="63"/>
      <c r="SAG287" s="112"/>
      <c r="SAJ287" s="63"/>
      <c r="SAK287" s="112"/>
      <c r="SAN287" s="63"/>
      <c r="SAO287" s="112"/>
      <c r="SAR287" s="63"/>
      <c r="SAS287" s="112"/>
      <c r="SAV287" s="63"/>
      <c r="SAW287" s="112"/>
      <c r="SAZ287" s="63"/>
      <c r="SBA287" s="112"/>
      <c r="SBD287" s="63"/>
      <c r="SBE287" s="112"/>
      <c r="SBH287" s="63"/>
      <c r="SBI287" s="112"/>
      <c r="SBL287" s="63"/>
      <c r="SBM287" s="112"/>
      <c r="SBP287" s="63"/>
      <c r="SBQ287" s="112"/>
      <c r="SBT287" s="63"/>
      <c r="SBU287" s="112"/>
      <c r="SBX287" s="63"/>
      <c r="SBY287" s="112"/>
      <c r="SCB287" s="63"/>
      <c r="SCC287" s="112"/>
      <c r="SCF287" s="63"/>
      <c r="SCG287" s="112"/>
      <c r="SCJ287" s="63"/>
      <c r="SCK287" s="112"/>
      <c r="SCN287" s="63"/>
      <c r="SCO287" s="112"/>
      <c r="SCR287" s="63"/>
      <c r="SCS287" s="112"/>
      <c r="SCV287" s="63"/>
      <c r="SCW287" s="112"/>
      <c r="SCZ287" s="63"/>
      <c r="SDA287" s="112"/>
      <c r="SDD287" s="63"/>
      <c r="SDE287" s="112"/>
      <c r="SDH287" s="63"/>
      <c r="SDI287" s="112"/>
      <c r="SDL287" s="63"/>
      <c r="SDM287" s="112"/>
      <c r="SDP287" s="63"/>
      <c r="SDQ287" s="112"/>
      <c r="SDT287" s="63"/>
      <c r="SDU287" s="112"/>
      <c r="SDX287" s="63"/>
      <c r="SDY287" s="112"/>
      <c r="SEB287" s="63"/>
      <c r="SEC287" s="112"/>
      <c r="SEF287" s="63"/>
      <c r="SEG287" s="112"/>
      <c r="SEJ287" s="63"/>
      <c r="SEK287" s="112"/>
      <c r="SEN287" s="63"/>
      <c r="SEO287" s="112"/>
      <c r="SER287" s="63"/>
      <c r="SES287" s="112"/>
      <c r="SEV287" s="63"/>
      <c r="SEW287" s="112"/>
      <c r="SEZ287" s="63"/>
      <c r="SFA287" s="112"/>
      <c r="SFD287" s="63"/>
      <c r="SFE287" s="112"/>
      <c r="SFH287" s="63"/>
      <c r="SFI287" s="112"/>
      <c r="SFL287" s="63"/>
      <c r="SFM287" s="112"/>
      <c r="SFP287" s="63"/>
      <c r="SFQ287" s="112"/>
      <c r="SFT287" s="63"/>
      <c r="SFU287" s="112"/>
      <c r="SFX287" s="63"/>
      <c r="SFY287" s="112"/>
      <c r="SGB287" s="63"/>
      <c r="SGC287" s="112"/>
      <c r="SGF287" s="63"/>
      <c r="SGG287" s="112"/>
      <c r="SGJ287" s="63"/>
      <c r="SGK287" s="112"/>
      <c r="SGN287" s="63"/>
      <c r="SGO287" s="112"/>
      <c r="SGR287" s="63"/>
      <c r="SGS287" s="112"/>
      <c r="SGV287" s="63"/>
      <c r="SGW287" s="112"/>
      <c r="SGZ287" s="63"/>
      <c r="SHA287" s="112"/>
      <c r="SHD287" s="63"/>
      <c r="SHE287" s="112"/>
      <c r="SHH287" s="63"/>
      <c r="SHI287" s="112"/>
      <c r="SHL287" s="63"/>
      <c r="SHM287" s="112"/>
      <c r="SHP287" s="63"/>
      <c r="SHQ287" s="112"/>
      <c r="SHT287" s="63"/>
      <c r="SHU287" s="112"/>
      <c r="SHX287" s="63"/>
      <c r="SHY287" s="112"/>
      <c r="SIB287" s="63"/>
      <c r="SIC287" s="112"/>
      <c r="SIF287" s="63"/>
      <c r="SIG287" s="112"/>
      <c r="SIJ287" s="63"/>
      <c r="SIK287" s="112"/>
      <c r="SIN287" s="63"/>
      <c r="SIO287" s="112"/>
      <c r="SIR287" s="63"/>
      <c r="SIS287" s="112"/>
      <c r="SIV287" s="63"/>
      <c r="SIW287" s="112"/>
      <c r="SIZ287" s="63"/>
      <c r="SJA287" s="112"/>
      <c r="SJD287" s="63"/>
      <c r="SJE287" s="112"/>
      <c r="SJH287" s="63"/>
      <c r="SJI287" s="112"/>
      <c r="SJL287" s="63"/>
      <c r="SJM287" s="112"/>
      <c r="SJP287" s="63"/>
      <c r="SJQ287" s="112"/>
      <c r="SJT287" s="63"/>
      <c r="SJU287" s="112"/>
      <c r="SJX287" s="63"/>
      <c r="SJY287" s="112"/>
      <c r="SKB287" s="63"/>
      <c r="SKC287" s="112"/>
      <c r="SKF287" s="63"/>
      <c r="SKG287" s="112"/>
      <c r="SKJ287" s="63"/>
      <c r="SKK287" s="112"/>
      <c r="SKN287" s="63"/>
      <c r="SKO287" s="112"/>
      <c r="SKR287" s="63"/>
      <c r="SKS287" s="112"/>
      <c r="SKV287" s="63"/>
      <c r="SKW287" s="112"/>
      <c r="SKZ287" s="63"/>
      <c r="SLA287" s="112"/>
      <c r="SLD287" s="63"/>
      <c r="SLE287" s="112"/>
      <c r="SLH287" s="63"/>
      <c r="SLI287" s="112"/>
      <c r="SLL287" s="63"/>
      <c r="SLM287" s="112"/>
      <c r="SLP287" s="63"/>
      <c r="SLQ287" s="112"/>
      <c r="SLT287" s="63"/>
      <c r="SLU287" s="112"/>
      <c r="SLX287" s="63"/>
      <c r="SLY287" s="112"/>
      <c r="SMB287" s="63"/>
      <c r="SMC287" s="112"/>
      <c r="SMF287" s="63"/>
      <c r="SMG287" s="112"/>
      <c r="SMJ287" s="63"/>
      <c r="SMK287" s="112"/>
      <c r="SMN287" s="63"/>
      <c r="SMO287" s="112"/>
      <c r="SMR287" s="63"/>
      <c r="SMS287" s="112"/>
      <c r="SMV287" s="63"/>
      <c r="SMW287" s="112"/>
      <c r="SMZ287" s="63"/>
      <c r="SNA287" s="112"/>
      <c r="SND287" s="63"/>
      <c r="SNE287" s="112"/>
      <c r="SNH287" s="63"/>
      <c r="SNI287" s="112"/>
      <c r="SNL287" s="63"/>
      <c r="SNM287" s="112"/>
      <c r="SNP287" s="63"/>
      <c r="SNQ287" s="112"/>
      <c r="SNT287" s="63"/>
      <c r="SNU287" s="112"/>
      <c r="SNX287" s="63"/>
      <c r="SNY287" s="112"/>
      <c r="SOB287" s="63"/>
      <c r="SOC287" s="112"/>
      <c r="SOF287" s="63"/>
      <c r="SOG287" s="112"/>
      <c r="SOJ287" s="63"/>
      <c r="SOK287" s="112"/>
      <c r="SON287" s="63"/>
      <c r="SOO287" s="112"/>
      <c r="SOR287" s="63"/>
      <c r="SOS287" s="112"/>
      <c r="SOV287" s="63"/>
      <c r="SOW287" s="112"/>
      <c r="SOZ287" s="63"/>
      <c r="SPA287" s="112"/>
      <c r="SPD287" s="63"/>
      <c r="SPE287" s="112"/>
      <c r="SPH287" s="63"/>
      <c r="SPI287" s="112"/>
      <c r="SPL287" s="63"/>
      <c r="SPM287" s="112"/>
      <c r="SPP287" s="63"/>
      <c r="SPQ287" s="112"/>
      <c r="SPT287" s="63"/>
      <c r="SPU287" s="112"/>
      <c r="SPX287" s="63"/>
      <c r="SPY287" s="112"/>
      <c r="SQB287" s="63"/>
      <c r="SQC287" s="112"/>
      <c r="SQF287" s="63"/>
      <c r="SQG287" s="112"/>
      <c r="SQJ287" s="63"/>
      <c r="SQK287" s="112"/>
      <c r="SQN287" s="63"/>
      <c r="SQO287" s="112"/>
      <c r="SQR287" s="63"/>
      <c r="SQS287" s="112"/>
      <c r="SQV287" s="63"/>
      <c r="SQW287" s="112"/>
      <c r="SQZ287" s="63"/>
      <c r="SRA287" s="112"/>
      <c r="SRD287" s="63"/>
      <c r="SRE287" s="112"/>
      <c r="SRH287" s="63"/>
      <c r="SRI287" s="112"/>
      <c r="SRL287" s="63"/>
      <c r="SRM287" s="112"/>
      <c r="SRP287" s="63"/>
      <c r="SRQ287" s="112"/>
      <c r="SRT287" s="63"/>
      <c r="SRU287" s="112"/>
      <c r="SRX287" s="63"/>
      <c r="SRY287" s="112"/>
      <c r="SSB287" s="63"/>
      <c r="SSC287" s="112"/>
      <c r="SSF287" s="63"/>
      <c r="SSG287" s="112"/>
      <c r="SSJ287" s="63"/>
      <c r="SSK287" s="112"/>
      <c r="SSN287" s="63"/>
      <c r="SSO287" s="112"/>
      <c r="SSR287" s="63"/>
      <c r="SSS287" s="112"/>
      <c r="SSV287" s="63"/>
      <c r="SSW287" s="112"/>
      <c r="SSZ287" s="63"/>
      <c r="STA287" s="112"/>
      <c r="STD287" s="63"/>
      <c r="STE287" s="112"/>
      <c r="STH287" s="63"/>
      <c r="STI287" s="112"/>
      <c r="STL287" s="63"/>
      <c r="STM287" s="112"/>
      <c r="STP287" s="63"/>
      <c r="STQ287" s="112"/>
      <c r="STT287" s="63"/>
      <c r="STU287" s="112"/>
      <c r="STX287" s="63"/>
      <c r="STY287" s="112"/>
      <c r="SUB287" s="63"/>
      <c r="SUC287" s="112"/>
      <c r="SUF287" s="63"/>
      <c r="SUG287" s="112"/>
      <c r="SUJ287" s="63"/>
      <c r="SUK287" s="112"/>
      <c r="SUN287" s="63"/>
      <c r="SUO287" s="112"/>
      <c r="SUR287" s="63"/>
      <c r="SUS287" s="112"/>
      <c r="SUV287" s="63"/>
      <c r="SUW287" s="112"/>
      <c r="SUZ287" s="63"/>
      <c r="SVA287" s="112"/>
      <c r="SVD287" s="63"/>
      <c r="SVE287" s="112"/>
      <c r="SVH287" s="63"/>
      <c r="SVI287" s="112"/>
      <c r="SVL287" s="63"/>
      <c r="SVM287" s="112"/>
      <c r="SVP287" s="63"/>
      <c r="SVQ287" s="112"/>
      <c r="SVT287" s="63"/>
      <c r="SVU287" s="112"/>
      <c r="SVX287" s="63"/>
      <c r="SVY287" s="112"/>
      <c r="SWB287" s="63"/>
      <c r="SWC287" s="112"/>
      <c r="SWF287" s="63"/>
      <c r="SWG287" s="112"/>
      <c r="SWJ287" s="63"/>
      <c r="SWK287" s="112"/>
      <c r="SWN287" s="63"/>
      <c r="SWO287" s="112"/>
      <c r="SWR287" s="63"/>
      <c r="SWS287" s="112"/>
      <c r="SWV287" s="63"/>
      <c r="SWW287" s="112"/>
      <c r="SWZ287" s="63"/>
      <c r="SXA287" s="112"/>
      <c r="SXD287" s="63"/>
      <c r="SXE287" s="112"/>
      <c r="SXH287" s="63"/>
      <c r="SXI287" s="112"/>
      <c r="SXL287" s="63"/>
      <c r="SXM287" s="112"/>
      <c r="SXP287" s="63"/>
      <c r="SXQ287" s="112"/>
      <c r="SXT287" s="63"/>
      <c r="SXU287" s="112"/>
      <c r="SXX287" s="63"/>
      <c r="SXY287" s="112"/>
      <c r="SYB287" s="63"/>
      <c r="SYC287" s="112"/>
      <c r="SYF287" s="63"/>
      <c r="SYG287" s="112"/>
      <c r="SYJ287" s="63"/>
      <c r="SYK287" s="112"/>
      <c r="SYN287" s="63"/>
      <c r="SYO287" s="112"/>
      <c r="SYR287" s="63"/>
      <c r="SYS287" s="112"/>
      <c r="SYV287" s="63"/>
      <c r="SYW287" s="112"/>
      <c r="SYZ287" s="63"/>
      <c r="SZA287" s="112"/>
      <c r="SZD287" s="63"/>
      <c r="SZE287" s="112"/>
      <c r="SZH287" s="63"/>
      <c r="SZI287" s="112"/>
      <c r="SZL287" s="63"/>
      <c r="SZM287" s="112"/>
      <c r="SZP287" s="63"/>
      <c r="SZQ287" s="112"/>
      <c r="SZT287" s="63"/>
      <c r="SZU287" s="112"/>
      <c r="SZX287" s="63"/>
      <c r="SZY287" s="112"/>
      <c r="TAB287" s="63"/>
      <c r="TAC287" s="112"/>
      <c r="TAF287" s="63"/>
      <c r="TAG287" s="112"/>
      <c r="TAJ287" s="63"/>
      <c r="TAK287" s="112"/>
      <c r="TAN287" s="63"/>
      <c r="TAO287" s="112"/>
      <c r="TAR287" s="63"/>
      <c r="TAS287" s="112"/>
      <c r="TAV287" s="63"/>
      <c r="TAW287" s="112"/>
      <c r="TAZ287" s="63"/>
      <c r="TBA287" s="112"/>
      <c r="TBD287" s="63"/>
      <c r="TBE287" s="112"/>
      <c r="TBH287" s="63"/>
      <c r="TBI287" s="112"/>
      <c r="TBL287" s="63"/>
      <c r="TBM287" s="112"/>
      <c r="TBP287" s="63"/>
      <c r="TBQ287" s="112"/>
      <c r="TBT287" s="63"/>
      <c r="TBU287" s="112"/>
      <c r="TBX287" s="63"/>
      <c r="TBY287" s="112"/>
      <c r="TCB287" s="63"/>
      <c r="TCC287" s="112"/>
      <c r="TCF287" s="63"/>
      <c r="TCG287" s="112"/>
      <c r="TCJ287" s="63"/>
      <c r="TCK287" s="112"/>
      <c r="TCN287" s="63"/>
      <c r="TCO287" s="112"/>
      <c r="TCR287" s="63"/>
      <c r="TCS287" s="112"/>
      <c r="TCV287" s="63"/>
      <c r="TCW287" s="112"/>
      <c r="TCZ287" s="63"/>
      <c r="TDA287" s="112"/>
      <c r="TDD287" s="63"/>
      <c r="TDE287" s="112"/>
      <c r="TDH287" s="63"/>
      <c r="TDI287" s="112"/>
      <c r="TDL287" s="63"/>
      <c r="TDM287" s="112"/>
      <c r="TDP287" s="63"/>
      <c r="TDQ287" s="112"/>
      <c r="TDT287" s="63"/>
      <c r="TDU287" s="112"/>
      <c r="TDX287" s="63"/>
      <c r="TDY287" s="112"/>
      <c r="TEB287" s="63"/>
      <c r="TEC287" s="112"/>
      <c r="TEF287" s="63"/>
      <c r="TEG287" s="112"/>
      <c r="TEJ287" s="63"/>
      <c r="TEK287" s="112"/>
      <c r="TEN287" s="63"/>
      <c r="TEO287" s="112"/>
      <c r="TER287" s="63"/>
      <c r="TES287" s="112"/>
      <c r="TEV287" s="63"/>
      <c r="TEW287" s="112"/>
      <c r="TEZ287" s="63"/>
      <c r="TFA287" s="112"/>
      <c r="TFD287" s="63"/>
      <c r="TFE287" s="112"/>
      <c r="TFH287" s="63"/>
      <c r="TFI287" s="112"/>
      <c r="TFL287" s="63"/>
      <c r="TFM287" s="112"/>
      <c r="TFP287" s="63"/>
      <c r="TFQ287" s="112"/>
      <c r="TFT287" s="63"/>
      <c r="TFU287" s="112"/>
      <c r="TFX287" s="63"/>
      <c r="TFY287" s="112"/>
      <c r="TGB287" s="63"/>
      <c r="TGC287" s="112"/>
      <c r="TGF287" s="63"/>
      <c r="TGG287" s="112"/>
      <c r="TGJ287" s="63"/>
      <c r="TGK287" s="112"/>
      <c r="TGN287" s="63"/>
      <c r="TGO287" s="112"/>
      <c r="TGR287" s="63"/>
      <c r="TGS287" s="112"/>
      <c r="TGV287" s="63"/>
      <c r="TGW287" s="112"/>
      <c r="TGZ287" s="63"/>
      <c r="THA287" s="112"/>
      <c r="THD287" s="63"/>
      <c r="THE287" s="112"/>
      <c r="THH287" s="63"/>
      <c r="THI287" s="112"/>
      <c r="THL287" s="63"/>
      <c r="THM287" s="112"/>
      <c r="THP287" s="63"/>
      <c r="THQ287" s="112"/>
      <c r="THT287" s="63"/>
      <c r="THU287" s="112"/>
      <c r="THX287" s="63"/>
      <c r="THY287" s="112"/>
      <c r="TIB287" s="63"/>
      <c r="TIC287" s="112"/>
      <c r="TIF287" s="63"/>
      <c r="TIG287" s="112"/>
      <c r="TIJ287" s="63"/>
      <c r="TIK287" s="112"/>
      <c r="TIN287" s="63"/>
      <c r="TIO287" s="112"/>
      <c r="TIR287" s="63"/>
      <c r="TIS287" s="112"/>
      <c r="TIV287" s="63"/>
      <c r="TIW287" s="112"/>
      <c r="TIZ287" s="63"/>
      <c r="TJA287" s="112"/>
      <c r="TJD287" s="63"/>
      <c r="TJE287" s="112"/>
      <c r="TJH287" s="63"/>
      <c r="TJI287" s="112"/>
      <c r="TJL287" s="63"/>
      <c r="TJM287" s="112"/>
      <c r="TJP287" s="63"/>
      <c r="TJQ287" s="112"/>
      <c r="TJT287" s="63"/>
      <c r="TJU287" s="112"/>
      <c r="TJX287" s="63"/>
      <c r="TJY287" s="112"/>
      <c r="TKB287" s="63"/>
      <c r="TKC287" s="112"/>
      <c r="TKF287" s="63"/>
      <c r="TKG287" s="112"/>
      <c r="TKJ287" s="63"/>
      <c r="TKK287" s="112"/>
      <c r="TKN287" s="63"/>
      <c r="TKO287" s="112"/>
      <c r="TKR287" s="63"/>
      <c r="TKS287" s="112"/>
      <c r="TKV287" s="63"/>
      <c r="TKW287" s="112"/>
      <c r="TKZ287" s="63"/>
      <c r="TLA287" s="112"/>
      <c r="TLD287" s="63"/>
      <c r="TLE287" s="112"/>
      <c r="TLH287" s="63"/>
      <c r="TLI287" s="112"/>
      <c r="TLL287" s="63"/>
      <c r="TLM287" s="112"/>
      <c r="TLP287" s="63"/>
      <c r="TLQ287" s="112"/>
      <c r="TLT287" s="63"/>
      <c r="TLU287" s="112"/>
      <c r="TLX287" s="63"/>
      <c r="TLY287" s="112"/>
      <c r="TMB287" s="63"/>
      <c r="TMC287" s="112"/>
      <c r="TMF287" s="63"/>
      <c r="TMG287" s="112"/>
      <c r="TMJ287" s="63"/>
      <c r="TMK287" s="112"/>
      <c r="TMN287" s="63"/>
      <c r="TMO287" s="112"/>
      <c r="TMR287" s="63"/>
      <c r="TMS287" s="112"/>
      <c r="TMV287" s="63"/>
      <c r="TMW287" s="112"/>
      <c r="TMZ287" s="63"/>
      <c r="TNA287" s="112"/>
      <c r="TND287" s="63"/>
      <c r="TNE287" s="112"/>
      <c r="TNH287" s="63"/>
      <c r="TNI287" s="112"/>
      <c r="TNL287" s="63"/>
      <c r="TNM287" s="112"/>
      <c r="TNP287" s="63"/>
      <c r="TNQ287" s="112"/>
      <c r="TNT287" s="63"/>
      <c r="TNU287" s="112"/>
      <c r="TNX287" s="63"/>
      <c r="TNY287" s="112"/>
      <c r="TOB287" s="63"/>
      <c r="TOC287" s="112"/>
      <c r="TOF287" s="63"/>
      <c r="TOG287" s="112"/>
      <c r="TOJ287" s="63"/>
      <c r="TOK287" s="112"/>
      <c r="TON287" s="63"/>
      <c r="TOO287" s="112"/>
      <c r="TOR287" s="63"/>
      <c r="TOS287" s="112"/>
      <c r="TOV287" s="63"/>
      <c r="TOW287" s="112"/>
      <c r="TOZ287" s="63"/>
      <c r="TPA287" s="112"/>
      <c r="TPD287" s="63"/>
      <c r="TPE287" s="112"/>
      <c r="TPH287" s="63"/>
      <c r="TPI287" s="112"/>
      <c r="TPL287" s="63"/>
      <c r="TPM287" s="112"/>
      <c r="TPP287" s="63"/>
      <c r="TPQ287" s="112"/>
      <c r="TPT287" s="63"/>
      <c r="TPU287" s="112"/>
      <c r="TPX287" s="63"/>
      <c r="TPY287" s="112"/>
      <c r="TQB287" s="63"/>
      <c r="TQC287" s="112"/>
      <c r="TQF287" s="63"/>
      <c r="TQG287" s="112"/>
      <c r="TQJ287" s="63"/>
      <c r="TQK287" s="112"/>
      <c r="TQN287" s="63"/>
      <c r="TQO287" s="112"/>
      <c r="TQR287" s="63"/>
      <c r="TQS287" s="112"/>
      <c r="TQV287" s="63"/>
      <c r="TQW287" s="112"/>
      <c r="TQZ287" s="63"/>
      <c r="TRA287" s="112"/>
      <c r="TRD287" s="63"/>
      <c r="TRE287" s="112"/>
      <c r="TRH287" s="63"/>
      <c r="TRI287" s="112"/>
      <c r="TRL287" s="63"/>
      <c r="TRM287" s="112"/>
      <c r="TRP287" s="63"/>
      <c r="TRQ287" s="112"/>
      <c r="TRT287" s="63"/>
      <c r="TRU287" s="112"/>
      <c r="TRX287" s="63"/>
      <c r="TRY287" s="112"/>
      <c r="TSB287" s="63"/>
      <c r="TSC287" s="112"/>
      <c r="TSF287" s="63"/>
      <c r="TSG287" s="112"/>
      <c r="TSJ287" s="63"/>
      <c r="TSK287" s="112"/>
      <c r="TSN287" s="63"/>
      <c r="TSO287" s="112"/>
      <c r="TSR287" s="63"/>
      <c r="TSS287" s="112"/>
      <c r="TSV287" s="63"/>
      <c r="TSW287" s="112"/>
      <c r="TSZ287" s="63"/>
      <c r="TTA287" s="112"/>
      <c r="TTD287" s="63"/>
      <c r="TTE287" s="112"/>
      <c r="TTH287" s="63"/>
      <c r="TTI287" s="112"/>
      <c r="TTL287" s="63"/>
      <c r="TTM287" s="112"/>
      <c r="TTP287" s="63"/>
      <c r="TTQ287" s="112"/>
      <c r="TTT287" s="63"/>
      <c r="TTU287" s="112"/>
      <c r="TTX287" s="63"/>
      <c r="TTY287" s="112"/>
      <c r="TUB287" s="63"/>
      <c r="TUC287" s="112"/>
      <c r="TUF287" s="63"/>
      <c r="TUG287" s="112"/>
      <c r="TUJ287" s="63"/>
      <c r="TUK287" s="112"/>
      <c r="TUN287" s="63"/>
      <c r="TUO287" s="112"/>
      <c r="TUR287" s="63"/>
      <c r="TUS287" s="112"/>
      <c r="TUV287" s="63"/>
      <c r="TUW287" s="112"/>
      <c r="TUZ287" s="63"/>
      <c r="TVA287" s="112"/>
      <c r="TVD287" s="63"/>
      <c r="TVE287" s="112"/>
      <c r="TVH287" s="63"/>
      <c r="TVI287" s="112"/>
      <c r="TVL287" s="63"/>
      <c r="TVM287" s="112"/>
      <c r="TVP287" s="63"/>
      <c r="TVQ287" s="112"/>
      <c r="TVT287" s="63"/>
      <c r="TVU287" s="112"/>
      <c r="TVX287" s="63"/>
      <c r="TVY287" s="112"/>
      <c r="TWB287" s="63"/>
      <c r="TWC287" s="112"/>
      <c r="TWF287" s="63"/>
      <c r="TWG287" s="112"/>
      <c r="TWJ287" s="63"/>
      <c r="TWK287" s="112"/>
      <c r="TWN287" s="63"/>
      <c r="TWO287" s="112"/>
      <c r="TWR287" s="63"/>
      <c r="TWS287" s="112"/>
      <c r="TWV287" s="63"/>
      <c r="TWW287" s="112"/>
      <c r="TWZ287" s="63"/>
      <c r="TXA287" s="112"/>
      <c r="TXD287" s="63"/>
      <c r="TXE287" s="112"/>
      <c r="TXH287" s="63"/>
      <c r="TXI287" s="112"/>
      <c r="TXL287" s="63"/>
      <c r="TXM287" s="112"/>
      <c r="TXP287" s="63"/>
      <c r="TXQ287" s="112"/>
      <c r="TXT287" s="63"/>
      <c r="TXU287" s="112"/>
      <c r="TXX287" s="63"/>
      <c r="TXY287" s="112"/>
      <c r="TYB287" s="63"/>
      <c r="TYC287" s="112"/>
      <c r="TYF287" s="63"/>
      <c r="TYG287" s="112"/>
      <c r="TYJ287" s="63"/>
      <c r="TYK287" s="112"/>
      <c r="TYN287" s="63"/>
      <c r="TYO287" s="112"/>
      <c r="TYR287" s="63"/>
      <c r="TYS287" s="112"/>
      <c r="TYV287" s="63"/>
      <c r="TYW287" s="112"/>
      <c r="TYZ287" s="63"/>
      <c r="TZA287" s="112"/>
      <c r="TZD287" s="63"/>
      <c r="TZE287" s="112"/>
      <c r="TZH287" s="63"/>
      <c r="TZI287" s="112"/>
      <c r="TZL287" s="63"/>
      <c r="TZM287" s="112"/>
      <c r="TZP287" s="63"/>
      <c r="TZQ287" s="112"/>
      <c r="TZT287" s="63"/>
      <c r="TZU287" s="112"/>
      <c r="TZX287" s="63"/>
      <c r="TZY287" s="112"/>
      <c r="UAB287" s="63"/>
      <c r="UAC287" s="112"/>
      <c r="UAF287" s="63"/>
      <c r="UAG287" s="112"/>
      <c r="UAJ287" s="63"/>
      <c r="UAK287" s="112"/>
      <c r="UAN287" s="63"/>
      <c r="UAO287" s="112"/>
      <c r="UAR287" s="63"/>
      <c r="UAS287" s="112"/>
      <c r="UAV287" s="63"/>
      <c r="UAW287" s="112"/>
      <c r="UAZ287" s="63"/>
      <c r="UBA287" s="112"/>
      <c r="UBD287" s="63"/>
      <c r="UBE287" s="112"/>
      <c r="UBH287" s="63"/>
      <c r="UBI287" s="112"/>
      <c r="UBL287" s="63"/>
      <c r="UBM287" s="112"/>
      <c r="UBP287" s="63"/>
      <c r="UBQ287" s="112"/>
      <c r="UBT287" s="63"/>
      <c r="UBU287" s="112"/>
      <c r="UBX287" s="63"/>
      <c r="UBY287" s="112"/>
      <c r="UCB287" s="63"/>
      <c r="UCC287" s="112"/>
      <c r="UCF287" s="63"/>
      <c r="UCG287" s="112"/>
      <c r="UCJ287" s="63"/>
      <c r="UCK287" s="112"/>
      <c r="UCN287" s="63"/>
      <c r="UCO287" s="112"/>
      <c r="UCR287" s="63"/>
      <c r="UCS287" s="112"/>
      <c r="UCV287" s="63"/>
      <c r="UCW287" s="112"/>
      <c r="UCZ287" s="63"/>
      <c r="UDA287" s="112"/>
      <c r="UDD287" s="63"/>
      <c r="UDE287" s="112"/>
      <c r="UDH287" s="63"/>
      <c r="UDI287" s="112"/>
      <c r="UDL287" s="63"/>
      <c r="UDM287" s="112"/>
      <c r="UDP287" s="63"/>
      <c r="UDQ287" s="112"/>
      <c r="UDT287" s="63"/>
      <c r="UDU287" s="112"/>
      <c r="UDX287" s="63"/>
      <c r="UDY287" s="112"/>
      <c r="UEB287" s="63"/>
      <c r="UEC287" s="112"/>
      <c r="UEF287" s="63"/>
      <c r="UEG287" s="112"/>
      <c r="UEJ287" s="63"/>
      <c r="UEK287" s="112"/>
      <c r="UEN287" s="63"/>
      <c r="UEO287" s="112"/>
      <c r="UER287" s="63"/>
      <c r="UES287" s="112"/>
      <c r="UEV287" s="63"/>
      <c r="UEW287" s="112"/>
      <c r="UEZ287" s="63"/>
      <c r="UFA287" s="112"/>
      <c r="UFD287" s="63"/>
      <c r="UFE287" s="112"/>
      <c r="UFH287" s="63"/>
      <c r="UFI287" s="112"/>
      <c r="UFL287" s="63"/>
      <c r="UFM287" s="112"/>
      <c r="UFP287" s="63"/>
      <c r="UFQ287" s="112"/>
      <c r="UFT287" s="63"/>
      <c r="UFU287" s="112"/>
      <c r="UFX287" s="63"/>
      <c r="UFY287" s="112"/>
      <c r="UGB287" s="63"/>
      <c r="UGC287" s="112"/>
      <c r="UGF287" s="63"/>
      <c r="UGG287" s="112"/>
      <c r="UGJ287" s="63"/>
      <c r="UGK287" s="112"/>
      <c r="UGN287" s="63"/>
      <c r="UGO287" s="112"/>
      <c r="UGR287" s="63"/>
      <c r="UGS287" s="112"/>
      <c r="UGV287" s="63"/>
      <c r="UGW287" s="112"/>
      <c r="UGZ287" s="63"/>
      <c r="UHA287" s="112"/>
      <c r="UHD287" s="63"/>
      <c r="UHE287" s="112"/>
      <c r="UHH287" s="63"/>
      <c r="UHI287" s="112"/>
      <c r="UHL287" s="63"/>
      <c r="UHM287" s="112"/>
      <c r="UHP287" s="63"/>
      <c r="UHQ287" s="112"/>
      <c r="UHT287" s="63"/>
      <c r="UHU287" s="112"/>
      <c r="UHX287" s="63"/>
      <c r="UHY287" s="112"/>
      <c r="UIB287" s="63"/>
      <c r="UIC287" s="112"/>
      <c r="UIF287" s="63"/>
      <c r="UIG287" s="112"/>
      <c r="UIJ287" s="63"/>
      <c r="UIK287" s="112"/>
      <c r="UIN287" s="63"/>
      <c r="UIO287" s="112"/>
      <c r="UIR287" s="63"/>
      <c r="UIS287" s="112"/>
      <c r="UIV287" s="63"/>
      <c r="UIW287" s="112"/>
      <c r="UIZ287" s="63"/>
      <c r="UJA287" s="112"/>
      <c r="UJD287" s="63"/>
      <c r="UJE287" s="112"/>
      <c r="UJH287" s="63"/>
      <c r="UJI287" s="112"/>
      <c r="UJL287" s="63"/>
      <c r="UJM287" s="112"/>
      <c r="UJP287" s="63"/>
      <c r="UJQ287" s="112"/>
      <c r="UJT287" s="63"/>
      <c r="UJU287" s="112"/>
      <c r="UJX287" s="63"/>
      <c r="UJY287" s="112"/>
      <c r="UKB287" s="63"/>
      <c r="UKC287" s="112"/>
      <c r="UKF287" s="63"/>
      <c r="UKG287" s="112"/>
      <c r="UKJ287" s="63"/>
      <c r="UKK287" s="112"/>
      <c r="UKN287" s="63"/>
      <c r="UKO287" s="112"/>
      <c r="UKR287" s="63"/>
      <c r="UKS287" s="112"/>
      <c r="UKV287" s="63"/>
      <c r="UKW287" s="112"/>
      <c r="UKZ287" s="63"/>
      <c r="ULA287" s="112"/>
      <c r="ULD287" s="63"/>
      <c r="ULE287" s="112"/>
      <c r="ULH287" s="63"/>
      <c r="ULI287" s="112"/>
      <c r="ULL287" s="63"/>
      <c r="ULM287" s="112"/>
      <c r="ULP287" s="63"/>
      <c r="ULQ287" s="112"/>
      <c r="ULT287" s="63"/>
      <c r="ULU287" s="112"/>
      <c r="ULX287" s="63"/>
      <c r="ULY287" s="112"/>
      <c r="UMB287" s="63"/>
      <c r="UMC287" s="112"/>
      <c r="UMF287" s="63"/>
      <c r="UMG287" s="112"/>
      <c r="UMJ287" s="63"/>
      <c r="UMK287" s="112"/>
      <c r="UMN287" s="63"/>
      <c r="UMO287" s="112"/>
      <c r="UMR287" s="63"/>
      <c r="UMS287" s="112"/>
      <c r="UMV287" s="63"/>
      <c r="UMW287" s="112"/>
      <c r="UMZ287" s="63"/>
      <c r="UNA287" s="112"/>
      <c r="UND287" s="63"/>
      <c r="UNE287" s="112"/>
      <c r="UNH287" s="63"/>
      <c r="UNI287" s="112"/>
      <c r="UNL287" s="63"/>
      <c r="UNM287" s="112"/>
      <c r="UNP287" s="63"/>
      <c r="UNQ287" s="112"/>
      <c r="UNT287" s="63"/>
      <c r="UNU287" s="112"/>
      <c r="UNX287" s="63"/>
      <c r="UNY287" s="112"/>
      <c r="UOB287" s="63"/>
      <c r="UOC287" s="112"/>
      <c r="UOF287" s="63"/>
      <c r="UOG287" s="112"/>
      <c r="UOJ287" s="63"/>
      <c r="UOK287" s="112"/>
      <c r="UON287" s="63"/>
      <c r="UOO287" s="112"/>
      <c r="UOR287" s="63"/>
      <c r="UOS287" s="112"/>
      <c r="UOV287" s="63"/>
      <c r="UOW287" s="112"/>
      <c r="UOZ287" s="63"/>
      <c r="UPA287" s="112"/>
      <c r="UPD287" s="63"/>
      <c r="UPE287" s="112"/>
      <c r="UPH287" s="63"/>
      <c r="UPI287" s="112"/>
      <c r="UPL287" s="63"/>
      <c r="UPM287" s="112"/>
      <c r="UPP287" s="63"/>
      <c r="UPQ287" s="112"/>
      <c r="UPT287" s="63"/>
      <c r="UPU287" s="112"/>
      <c r="UPX287" s="63"/>
      <c r="UPY287" s="112"/>
      <c r="UQB287" s="63"/>
      <c r="UQC287" s="112"/>
      <c r="UQF287" s="63"/>
      <c r="UQG287" s="112"/>
      <c r="UQJ287" s="63"/>
      <c r="UQK287" s="112"/>
      <c r="UQN287" s="63"/>
      <c r="UQO287" s="112"/>
      <c r="UQR287" s="63"/>
      <c r="UQS287" s="112"/>
      <c r="UQV287" s="63"/>
      <c r="UQW287" s="112"/>
      <c r="UQZ287" s="63"/>
      <c r="URA287" s="112"/>
      <c r="URD287" s="63"/>
      <c r="URE287" s="112"/>
      <c r="URH287" s="63"/>
      <c r="URI287" s="112"/>
      <c r="URL287" s="63"/>
      <c r="URM287" s="112"/>
      <c r="URP287" s="63"/>
      <c r="URQ287" s="112"/>
      <c r="URT287" s="63"/>
      <c r="URU287" s="112"/>
      <c r="URX287" s="63"/>
      <c r="URY287" s="112"/>
      <c r="USB287" s="63"/>
      <c r="USC287" s="112"/>
      <c r="USF287" s="63"/>
      <c r="USG287" s="112"/>
      <c r="USJ287" s="63"/>
      <c r="USK287" s="112"/>
      <c r="USN287" s="63"/>
      <c r="USO287" s="112"/>
      <c r="USR287" s="63"/>
      <c r="USS287" s="112"/>
      <c r="USV287" s="63"/>
      <c r="USW287" s="112"/>
      <c r="USZ287" s="63"/>
      <c r="UTA287" s="112"/>
      <c r="UTD287" s="63"/>
      <c r="UTE287" s="112"/>
      <c r="UTH287" s="63"/>
      <c r="UTI287" s="112"/>
      <c r="UTL287" s="63"/>
      <c r="UTM287" s="112"/>
      <c r="UTP287" s="63"/>
      <c r="UTQ287" s="112"/>
      <c r="UTT287" s="63"/>
      <c r="UTU287" s="112"/>
      <c r="UTX287" s="63"/>
      <c r="UTY287" s="112"/>
      <c r="UUB287" s="63"/>
      <c r="UUC287" s="112"/>
      <c r="UUF287" s="63"/>
      <c r="UUG287" s="112"/>
      <c r="UUJ287" s="63"/>
      <c r="UUK287" s="112"/>
      <c r="UUN287" s="63"/>
      <c r="UUO287" s="112"/>
      <c r="UUR287" s="63"/>
      <c r="UUS287" s="112"/>
      <c r="UUV287" s="63"/>
      <c r="UUW287" s="112"/>
      <c r="UUZ287" s="63"/>
      <c r="UVA287" s="112"/>
      <c r="UVD287" s="63"/>
      <c r="UVE287" s="112"/>
      <c r="UVH287" s="63"/>
      <c r="UVI287" s="112"/>
      <c r="UVL287" s="63"/>
      <c r="UVM287" s="112"/>
      <c r="UVP287" s="63"/>
      <c r="UVQ287" s="112"/>
      <c r="UVT287" s="63"/>
      <c r="UVU287" s="112"/>
      <c r="UVX287" s="63"/>
      <c r="UVY287" s="112"/>
      <c r="UWB287" s="63"/>
      <c r="UWC287" s="112"/>
      <c r="UWF287" s="63"/>
      <c r="UWG287" s="112"/>
      <c r="UWJ287" s="63"/>
      <c r="UWK287" s="112"/>
      <c r="UWN287" s="63"/>
      <c r="UWO287" s="112"/>
      <c r="UWR287" s="63"/>
      <c r="UWS287" s="112"/>
      <c r="UWV287" s="63"/>
      <c r="UWW287" s="112"/>
      <c r="UWZ287" s="63"/>
      <c r="UXA287" s="112"/>
      <c r="UXD287" s="63"/>
      <c r="UXE287" s="112"/>
      <c r="UXH287" s="63"/>
      <c r="UXI287" s="112"/>
      <c r="UXL287" s="63"/>
      <c r="UXM287" s="112"/>
      <c r="UXP287" s="63"/>
      <c r="UXQ287" s="112"/>
      <c r="UXT287" s="63"/>
      <c r="UXU287" s="112"/>
      <c r="UXX287" s="63"/>
      <c r="UXY287" s="112"/>
      <c r="UYB287" s="63"/>
      <c r="UYC287" s="112"/>
      <c r="UYF287" s="63"/>
      <c r="UYG287" s="112"/>
      <c r="UYJ287" s="63"/>
      <c r="UYK287" s="112"/>
      <c r="UYN287" s="63"/>
      <c r="UYO287" s="112"/>
      <c r="UYR287" s="63"/>
      <c r="UYS287" s="112"/>
      <c r="UYV287" s="63"/>
      <c r="UYW287" s="112"/>
      <c r="UYZ287" s="63"/>
      <c r="UZA287" s="112"/>
      <c r="UZD287" s="63"/>
      <c r="UZE287" s="112"/>
      <c r="UZH287" s="63"/>
      <c r="UZI287" s="112"/>
      <c r="UZL287" s="63"/>
      <c r="UZM287" s="112"/>
      <c r="UZP287" s="63"/>
      <c r="UZQ287" s="112"/>
      <c r="UZT287" s="63"/>
      <c r="UZU287" s="112"/>
      <c r="UZX287" s="63"/>
      <c r="UZY287" s="112"/>
      <c r="VAB287" s="63"/>
      <c r="VAC287" s="112"/>
      <c r="VAF287" s="63"/>
      <c r="VAG287" s="112"/>
      <c r="VAJ287" s="63"/>
      <c r="VAK287" s="112"/>
      <c r="VAN287" s="63"/>
      <c r="VAO287" s="112"/>
      <c r="VAR287" s="63"/>
      <c r="VAS287" s="112"/>
      <c r="VAV287" s="63"/>
      <c r="VAW287" s="112"/>
      <c r="VAZ287" s="63"/>
      <c r="VBA287" s="112"/>
      <c r="VBD287" s="63"/>
      <c r="VBE287" s="112"/>
      <c r="VBH287" s="63"/>
      <c r="VBI287" s="112"/>
      <c r="VBL287" s="63"/>
      <c r="VBM287" s="112"/>
      <c r="VBP287" s="63"/>
      <c r="VBQ287" s="112"/>
      <c r="VBT287" s="63"/>
      <c r="VBU287" s="112"/>
      <c r="VBX287" s="63"/>
      <c r="VBY287" s="112"/>
      <c r="VCB287" s="63"/>
      <c r="VCC287" s="112"/>
      <c r="VCF287" s="63"/>
      <c r="VCG287" s="112"/>
      <c r="VCJ287" s="63"/>
      <c r="VCK287" s="112"/>
      <c r="VCN287" s="63"/>
      <c r="VCO287" s="112"/>
      <c r="VCR287" s="63"/>
      <c r="VCS287" s="112"/>
      <c r="VCV287" s="63"/>
      <c r="VCW287" s="112"/>
      <c r="VCZ287" s="63"/>
      <c r="VDA287" s="112"/>
      <c r="VDD287" s="63"/>
      <c r="VDE287" s="112"/>
      <c r="VDH287" s="63"/>
      <c r="VDI287" s="112"/>
      <c r="VDL287" s="63"/>
      <c r="VDM287" s="112"/>
      <c r="VDP287" s="63"/>
      <c r="VDQ287" s="112"/>
      <c r="VDT287" s="63"/>
      <c r="VDU287" s="112"/>
      <c r="VDX287" s="63"/>
      <c r="VDY287" s="112"/>
      <c r="VEB287" s="63"/>
      <c r="VEC287" s="112"/>
      <c r="VEF287" s="63"/>
      <c r="VEG287" s="112"/>
      <c r="VEJ287" s="63"/>
      <c r="VEK287" s="112"/>
      <c r="VEN287" s="63"/>
      <c r="VEO287" s="112"/>
      <c r="VER287" s="63"/>
      <c r="VES287" s="112"/>
      <c r="VEV287" s="63"/>
      <c r="VEW287" s="112"/>
      <c r="VEZ287" s="63"/>
      <c r="VFA287" s="112"/>
      <c r="VFD287" s="63"/>
      <c r="VFE287" s="112"/>
      <c r="VFH287" s="63"/>
      <c r="VFI287" s="112"/>
      <c r="VFL287" s="63"/>
      <c r="VFM287" s="112"/>
      <c r="VFP287" s="63"/>
      <c r="VFQ287" s="112"/>
      <c r="VFT287" s="63"/>
      <c r="VFU287" s="112"/>
      <c r="VFX287" s="63"/>
      <c r="VFY287" s="112"/>
      <c r="VGB287" s="63"/>
      <c r="VGC287" s="112"/>
      <c r="VGF287" s="63"/>
      <c r="VGG287" s="112"/>
      <c r="VGJ287" s="63"/>
      <c r="VGK287" s="112"/>
      <c r="VGN287" s="63"/>
      <c r="VGO287" s="112"/>
      <c r="VGR287" s="63"/>
      <c r="VGS287" s="112"/>
      <c r="VGV287" s="63"/>
      <c r="VGW287" s="112"/>
      <c r="VGZ287" s="63"/>
      <c r="VHA287" s="112"/>
      <c r="VHD287" s="63"/>
      <c r="VHE287" s="112"/>
      <c r="VHH287" s="63"/>
      <c r="VHI287" s="112"/>
      <c r="VHL287" s="63"/>
      <c r="VHM287" s="112"/>
      <c r="VHP287" s="63"/>
      <c r="VHQ287" s="112"/>
      <c r="VHT287" s="63"/>
      <c r="VHU287" s="112"/>
      <c r="VHX287" s="63"/>
      <c r="VHY287" s="112"/>
      <c r="VIB287" s="63"/>
      <c r="VIC287" s="112"/>
      <c r="VIF287" s="63"/>
      <c r="VIG287" s="112"/>
      <c r="VIJ287" s="63"/>
      <c r="VIK287" s="112"/>
      <c r="VIN287" s="63"/>
      <c r="VIO287" s="112"/>
      <c r="VIR287" s="63"/>
      <c r="VIS287" s="112"/>
      <c r="VIV287" s="63"/>
      <c r="VIW287" s="112"/>
      <c r="VIZ287" s="63"/>
      <c r="VJA287" s="112"/>
      <c r="VJD287" s="63"/>
      <c r="VJE287" s="112"/>
      <c r="VJH287" s="63"/>
      <c r="VJI287" s="112"/>
      <c r="VJL287" s="63"/>
      <c r="VJM287" s="112"/>
      <c r="VJP287" s="63"/>
      <c r="VJQ287" s="112"/>
      <c r="VJT287" s="63"/>
      <c r="VJU287" s="112"/>
      <c r="VJX287" s="63"/>
      <c r="VJY287" s="112"/>
      <c r="VKB287" s="63"/>
      <c r="VKC287" s="112"/>
      <c r="VKF287" s="63"/>
      <c r="VKG287" s="112"/>
      <c r="VKJ287" s="63"/>
      <c r="VKK287" s="112"/>
      <c r="VKN287" s="63"/>
      <c r="VKO287" s="112"/>
      <c r="VKR287" s="63"/>
      <c r="VKS287" s="112"/>
      <c r="VKV287" s="63"/>
      <c r="VKW287" s="112"/>
      <c r="VKZ287" s="63"/>
      <c r="VLA287" s="112"/>
      <c r="VLD287" s="63"/>
      <c r="VLE287" s="112"/>
      <c r="VLH287" s="63"/>
      <c r="VLI287" s="112"/>
      <c r="VLL287" s="63"/>
      <c r="VLM287" s="112"/>
      <c r="VLP287" s="63"/>
      <c r="VLQ287" s="112"/>
      <c r="VLT287" s="63"/>
      <c r="VLU287" s="112"/>
      <c r="VLX287" s="63"/>
      <c r="VLY287" s="112"/>
      <c r="VMB287" s="63"/>
      <c r="VMC287" s="112"/>
      <c r="VMF287" s="63"/>
      <c r="VMG287" s="112"/>
      <c r="VMJ287" s="63"/>
      <c r="VMK287" s="112"/>
      <c r="VMN287" s="63"/>
      <c r="VMO287" s="112"/>
      <c r="VMR287" s="63"/>
      <c r="VMS287" s="112"/>
      <c r="VMV287" s="63"/>
      <c r="VMW287" s="112"/>
      <c r="VMZ287" s="63"/>
      <c r="VNA287" s="112"/>
      <c r="VND287" s="63"/>
      <c r="VNE287" s="112"/>
      <c r="VNH287" s="63"/>
      <c r="VNI287" s="112"/>
      <c r="VNL287" s="63"/>
      <c r="VNM287" s="112"/>
      <c r="VNP287" s="63"/>
      <c r="VNQ287" s="112"/>
      <c r="VNT287" s="63"/>
      <c r="VNU287" s="112"/>
      <c r="VNX287" s="63"/>
      <c r="VNY287" s="112"/>
      <c r="VOB287" s="63"/>
      <c r="VOC287" s="112"/>
      <c r="VOF287" s="63"/>
      <c r="VOG287" s="112"/>
      <c r="VOJ287" s="63"/>
      <c r="VOK287" s="112"/>
      <c r="VON287" s="63"/>
      <c r="VOO287" s="112"/>
      <c r="VOR287" s="63"/>
      <c r="VOS287" s="112"/>
      <c r="VOV287" s="63"/>
      <c r="VOW287" s="112"/>
      <c r="VOZ287" s="63"/>
      <c r="VPA287" s="112"/>
      <c r="VPD287" s="63"/>
      <c r="VPE287" s="112"/>
      <c r="VPH287" s="63"/>
      <c r="VPI287" s="112"/>
      <c r="VPL287" s="63"/>
      <c r="VPM287" s="112"/>
      <c r="VPP287" s="63"/>
      <c r="VPQ287" s="112"/>
      <c r="VPT287" s="63"/>
      <c r="VPU287" s="112"/>
      <c r="VPX287" s="63"/>
      <c r="VPY287" s="112"/>
      <c r="VQB287" s="63"/>
      <c r="VQC287" s="112"/>
      <c r="VQF287" s="63"/>
      <c r="VQG287" s="112"/>
      <c r="VQJ287" s="63"/>
      <c r="VQK287" s="112"/>
      <c r="VQN287" s="63"/>
      <c r="VQO287" s="112"/>
      <c r="VQR287" s="63"/>
      <c r="VQS287" s="112"/>
      <c r="VQV287" s="63"/>
      <c r="VQW287" s="112"/>
      <c r="VQZ287" s="63"/>
      <c r="VRA287" s="112"/>
      <c r="VRD287" s="63"/>
      <c r="VRE287" s="112"/>
      <c r="VRH287" s="63"/>
      <c r="VRI287" s="112"/>
      <c r="VRL287" s="63"/>
      <c r="VRM287" s="112"/>
      <c r="VRP287" s="63"/>
      <c r="VRQ287" s="112"/>
      <c r="VRT287" s="63"/>
      <c r="VRU287" s="112"/>
      <c r="VRX287" s="63"/>
      <c r="VRY287" s="112"/>
      <c r="VSB287" s="63"/>
      <c r="VSC287" s="112"/>
      <c r="VSF287" s="63"/>
      <c r="VSG287" s="112"/>
      <c r="VSJ287" s="63"/>
      <c r="VSK287" s="112"/>
      <c r="VSN287" s="63"/>
      <c r="VSO287" s="112"/>
      <c r="VSR287" s="63"/>
      <c r="VSS287" s="112"/>
      <c r="VSV287" s="63"/>
      <c r="VSW287" s="112"/>
      <c r="VSZ287" s="63"/>
      <c r="VTA287" s="112"/>
      <c r="VTD287" s="63"/>
      <c r="VTE287" s="112"/>
      <c r="VTH287" s="63"/>
      <c r="VTI287" s="112"/>
      <c r="VTL287" s="63"/>
      <c r="VTM287" s="112"/>
      <c r="VTP287" s="63"/>
      <c r="VTQ287" s="112"/>
      <c r="VTT287" s="63"/>
      <c r="VTU287" s="112"/>
      <c r="VTX287" s="63"/>
      <c r="VTY287" s="112"/>
      <c r="VUB287" s="63"/>
      <c r="VUC287" s="112"/>
      <c r="VUF287" s="63"/>
      <c r="VUG287" s="112"/>
      <c r="VUJ287" s="63"/>
      <c r="VUK287" s="112"/>
      <c r="VUN287" s="63"/>
      <c r="VUO287" s="112"/>
      <c r="VUR287" s="63"/>
      <c r="VUS287" s="112"/>
      <c r="VUV287" s="63"/>
      <c r="VUW287" s="112"/>
      <c r="VUZ287" s="63"/>
      <c r="VVA287" s="112"/>
      <c r="VVD287" s="63"/>
      <c r="VVE287" s="112"/>
      <c r="VVH287" s="63"/>
      <c r="VVI287" s="112"/>
      <c r="VVL287" s="63"/>
      <c r="VVM287" s="112"/>
      <c r="VVP287" s="63"/>
      <c r="VVQ287" s="112"/>
      <c r="VVT287" s="63"/>
      <c r="VVU287" s="112"/>
      <c r="VVX287" s="63"/>
      <c r="VVY287" s="112"/>
      <c r="VWB287" s="63"/>
      <c r="VWC287" s="112"/>
      <c r="VWF287" s="63"/>
      <c r="VWG287" s="112"/>
      <c r="VWJ287" s="63"/>
      <c r="VWK287" s="112"/>
      <c r="VWN287" s="63"/>
      <c r="VWO287" s="112"/>
      <c r="VWR287" s="63"/>
      <c r="VWS287" s="112"/>
      <c r="VWV287" s="63"/>
      <c r="VWW287" s="112"/>
      <c r="VWZ287" s="63"/>
      <c r="VXA287" s="112"/>
      <c r="VXD287" s="63"/>
      <c r="VXE287" s="112"/>
      <c r="VXH287" s="63"/>
      <c r="VXI287" s="112"/>
      <c r="VXL287" s="63"/>
      <c r="VXM287" s="112"/>
      <c r="VXP287" s="63"/>
      <c r="VXQ287" s="112"/>
      <c r="VXT287" s="63"/>
      <c r="VXU287" s="112"/>
      <c r="VXX287" s="63"/>
      <c r="VXY287" s="112"/>
      <c r="VYB287" s="63"/>
      <c r="VYC287" s="112"/>
      <c r="VYF287" s="63"/>
      <c r="VYG287" s="112"/>
      <c r="VYJ287" s="63"/>
      <c r="VYK287" s="112"/>
      <c r="VYN287" s="63"/>
      <c r="VYO287" s="112"/>
      <c r="VYR287" s="63"/>
      <c r="VYS287" s="112"/>
      <c r="VYV287" s="63"/>
      <c r="VYW287" s="112"/>
      <c r="VYZ287" s="63"/>
      <c r="VZA287" s="112"/>
      <c r="VZD287" s="63"/>
      <c r="VZE287" s="112"/>
      <c r="VZH287" s="63"/>
      <c r="VZI287" s="112"/>
      <c r="VZL287" s="63"/>
      <c r="VZM287" s="112"/>
      <c r="VZP287" s="63"/>
      <c r="VZQ287" s="112"/>
      <c r="VZT287" s="63"/>
      <c r="VZU287" s="112"/>
      <c r="VZX287" s="63"/>
      <c r="VZY287" s="112"/>
      <c r="WAB287" s="63"/>
      <c r="WAC287" s="112"/>
      <c r="WAF287" s="63"/>
      <c r="WAG287" s="112"/>
      <c r="WAJ287" s="63"/>
      <c r="WAK287" s="112"/>
      <c r="WAN287" s="63"/>
      <c r="WAO287" s="112"/>
      <c r="WAR287" s="63"/>
      <c r="WAS287" s="112"/>
      <c r="WAV287" s="63"/>
      <c r="WAW287" s="112"/>
      <c r="WAZ287" s="63"/>
      <c r="WBA287" s="112"/>
      <c r="WBD287" s="63"/>
      <c r="WBE287" s="112"/>
      <c r="WBH287" s="63"/>
      <c r="WBI287" s="112"/>
      <c r="WBL287" s="63"/>
      <c r="WBM287" s="112"/>
      <c r="WBP287" s="63"/>
      <c r="WBQ287" s="112"/>
      <c r="WBT287" s="63"/>
      <c r="WBU287" s="112"/>
      <c r="WBX287" s="63"/>
      <c r="WBY287" s="112"/>
      <c r="WCB287" s="63"/>
      <c r="WCC287" s="112"/>
      <c r="WCF287" s="63"/>
      <c r="WCG287" s="112"/>
      <c r="WCJ287" s="63"/>
      <c r="WCK287" s="112"/>
      <c r="WCN287" s="63"/>
      <c r="WCO287" s="112"/>
      <c r="WCR287" s="63"/>
      <c r="WCS287" s="112"/>
      <c r="WCV287" s="63"/>
      <c r="WCW287" s="112"/>
      <c r="WCZ287" s="63"/>
      <c r="WDA287" s="112"/>
      <c r="WDD287" s="63"/>
      <c r="WDE287" s="112"/>
      <c r="WDH287" s="63"/>
      <c r="WDI287" s="112"/>
      <c r="WDL287" s="63"/>
      <c r="WDM287" s="112"/>
      <c r="WDP287" s="63"/>
      <c r="WDQ287" s="112"/>
      <c r="WDT287" s="63"/>
      <c r="WDU287" s="112"/>
      <c r="WDX287" s="63"/>
      <c r="WDY287" s="112"/>
      <c r="WEB287" s="63"/>
      <c r="WEC287" s="112"/>
      <c r="WEF287" s="63"/>
      <c r="WEG287" s="112"/>
      <c r="WEJ287" s="63"/>
      <c r="WEK287" s="112"/>
      <c r="WEN287" s="63"/>
      <c r="WEO287" s="112"/>
      <c r="WER287" s="63"/>
      <c r="WES287" s="112"/>
      <c r="WEV287" s="63"/>
      <c r="WEW287" s="112"/>
      <c r="WEZ287" s="63"/>
      <c r="WFA287" s="112"/>
      <c r="WFD287" s="63"/>
      <c r="WFE287" s="112"/>
      <c r="WFH287" s="63"/>
      <c r="WFI287" s="112"/>
      <c r="WFL287" s="63"/>
      <c r="WFM287" s="112"/>
      <c r="WFP287" s="63"/>
      <c r="WFQ287" s="112"/>
      <c r="WFT287" s="63"/>
      <c r="WFU287" s="112"/>
      <c r="WFX287" s="63"/>
      <c r="WFY287" s="112"/>
      <c r="WGB287" s="63"/>
      <c r="WGC287" s="112"/>
      <c r="WGF287" s="63"/>
      <c r="WGG287" s="112"/>
      <c r="WGJ287" s="63"/>
      <c r="WGK287" s="112"/>
      <c r="WGN287" s="63"/>
      <c r="WGO287" s="112"/>
      <c r="WGR287" s="63"/>
      <c r="WGS287" s="112"/>
      <c r="WGV287" s="63"/>
      <c r="WGW287" s="112"/>
      <c r="WGZ287" s="63"/>
      <c r="WHA287" s="112"/>
      <c r="WHD287" s="63"/>
      <c r="WHE287" s="112"/>
      <c r="WHH287" s="63"/>
      <c r="WHI287" s="112"/>
      <c r="WHL287" s="63"/>
      <c r="WHM287" s="112"/>
      <c r="WHP287" s="63"/>
      <c r="WHQ287" s="112"/>
      <c r="WHT287" s="63"/>
      <c r="WHU287" s="112"/>
      <c r="WHX287" s="63"/>
      <c r="WHY287" s="112"/>
      <c r="WIB287" s="63"/>
      <c r="WIC287" s="112"/>
      <c r="WIF287" s="63"/>
      <c r="WIG287" s="112"/>
      <c r="WIJ287" s="63"/>
      <c r="WIK287" s="112"/>
      <c r="WIN287" s="63"/>
      <c r="WIO287" s="112"/>
      <c r="WIR287" s="63"/>
      <c r="WIS287" s="112"/>
      <c r="WIV287" s="63"/>
      <c r="WIW287" s="112"/>
      <c r="WIZ287" s="63"/>
      <c r="WJA287" s="112"/>
      <c r="WJD287" s="63"/>
      <c r="WJE287" s="112"/>
      <c r="WJH287" s="63"/>
      <c r="WJI287" s="112"/>
      <c r="WJL287" s="63"/>
      <c r="WJM287" s="112"/>
      <c r="WJP287" s="63"/>
      <c r="WJQ287" s="112"/>
      <c r="WJT287" s="63"/>
      <c r="WJU287" s="112"/>
      <c r="WJX287" s="63"/>
      <c r="WJY287" s="112"/>
      <c r="WKB287" s="63"/>
      <c r="WKC287" s="112"/>
      <c r="WKF287" s="63"/>
      <c r="WKG287" s="112"/>
      <c r="WKJ287" s="63"/>
      <c r="WKK287" s="112"/>
      <c r="WKN287" s="63"/>
      <c r="WKO287" s="112"/>
      <c r="WKR287" s="63"/>
      <c r="WKS287" s="112"/>
      <c r="WKV287" s="63"/>
      <c r="WKW287" s="112"/>
      <c r="WKZ287" s="63"/>
      <c r="WLA287" s="112"/>
      <c r="WLD287" s="63"/>
      <c r="WLE287" s="112"/>
      <c r="WLH287" s="63"/>
      <c r="WLI287" s="112"/>
      <c r="WLL287" s="63"/>
      <c r="WLM287" s="112"/>
      <c r="WLP287" s="63"/>
      <c r="WLQ287" s="112"/>
      <c r="WLT287" s="63"/>
      <c r="WLU287" s="112"/>
      <c r="WLX287" s="63"/>
      <c r="WLY287" s="112"/>
      <c r="WMB287" s="63"/>
      <c r="WMC287" s="112"/>
      <c r="WMF287" s="63"/>
      <c r="WMG287" s="112"/>
      <c r="WMJ287" s="63"/>
      <c r="WMK287" s="112"/>
      <c r="WMN287" s="63"/>
      <c r="WMO287" s="112"/>
      <c r="WMR287" s="63"/>
      <c r="WMS287" s="112"/>
      <c r="WMV287" s="63"/>
      <c r="WMW287" s="112"/>
      <c r="WMZ287" s="63"/>
      <c r="WNA287" s="112"/>
      <c r="WND287" s="63"/>
      <c r="WNE287" s="112"/>
      <c r="WNH287" s="63"/>
      <c r="WNI287" s="112"/>
      <c r="WNL287" s="63"/>
      <c r="WNM287" s="112"/>
      <c r="WNP287" s="63"/>
      <c r="WNQ287" s="112"/>
      <c r="WNT287" s="63"/>
      <c r="WNU287" s="112"/>
      <c r="WNX287" s="63"/>
      <c r="WNY287" s="112"/>
      <c r="WOB287" s="63"/>
      <c r="WOC287" s="112"/>
      <c r="WOF287" s="63"/>
      <c r="WOG287" s="112"/>
      <c r="WOJ287" s="63"/>
      <c r="WOK287" s="112"/>
      <c r="WON287" s="63"/>
      <c r="WOO287" s="112"/>
      <c r="WOR287" s="63"/>
      <c r="WOS287" s="112"/>
      <c r="WOV287" s="63"/>
      <c r="WOW287" s="112"/>
      <c r="WOZ287" s="63"/>
      <c r="WPA287" s="112"/>
      <c r="WPD287" s="63"/>
      <c r="WPE287" s="112"/>
      <c r="WPH287" s="63"/>
      <c r="WPI287" s="112"/>
      <c r="WPL287" s="63"/>
      <c r="WPM287" s="112"/>
      <c r="WPP287" s="63"/>
      <c r="WPQ287" s="112"/>
      <c r="WPT287" s="63"/>
      <c r="WPU287" s="112"/>
      <c r="WPX287" s="63"/>
      <c r="WPY287" s="112"/>
      <c r="WQB287" s="63"/>
      <c r="WQC287" s="112"/>
      <c r="WQF287" s="63"/>
      <c r="WQG287" s="112"/>
      <c r="WQJ287" s="63"/>
      <c r="WQK287" s="112"/>
      <c r="WQN287" s="63"/>
      <c r="WQO287" s="112"/>
      <c r="WQR287" s="63"/>
      <c r="WQS287" s="112"/>
      <c r="WQV287" s="63"/>
      <c r="WQW287" s="112"/>
      <c r="WQZ287" s="63"/>
      <c r="WRA287" s="112"/>
      <c r="WRD287" s="63"/>
      <c r="WRE287" s="112"/>
      <c r="WRH287" s="63"/>
      <c r="WRI287" s="112"/>
      <c r="WRL287" s="63"/>
      <c r="WRM287" s="112"/>
      <c r="WRP287" s="63"/>
      <c r="WRQ287" s="112"/>
      <c r="WRT287" s="63"/>
      <c r="WRU287" s="112"/>
      <c r="WRX287" s="63"/>
      <c r="WRY287" s="112"/>
      <c r="WSB287" s="63"/>
      <c r="WSC287" s="112"/>
      <c r="WSF287" s="63"/>
      <c r="WSG287" s="112"/>
      <c r="WSJ287" s="63"/>
      <c r="WSK287" s="112"/>
      <c r="WSN287" s="63"/>
      <c r="WSO287" s="112"/>
      <c r="WSR287" s="63"/>
      <c r="WSS287" s="112"/>
      <c r="WSV287" s="63"/>
      <c r="WSW287" s="112"/>
      <c r="WSZ287" s="63"/>
      <c r="WTA287" s="112"/>
      <c r="WTD287" s="63"/>
      <c r="WTE287" s="112"/>
      <c r="WTH287" s="63"/>
      <c r="WTI287" s="112"/>
      <c r="WTL287" s="63"/>
      <c r="WTM287" s="112"/>
      <c r="WTP287" s="63"/>
      <c r="WTQ287" s="112"/>
      <c r="WTT287" s="63"/>
      <c r="WTU287" s="112"/>
      <c r="WTX287" s="63"/>
      <c r="WTY287" s="112"/>
      <c r="WUB287" s="63"/>
      <c r="WUC287" s="112"/>
      <c r="WUF287" s="63"/>
      <c r="WUG287" s="112"/>
      <c r="WUJ287" s="63"/>
      <c r="WUK287" s="112"/>
      <c r="WUN287" s="63"/>
      <c r="WUO287" s="112"/>
      <c r="WUR287" s="63"/>
      <c r="WUS287" s="112"/>
      <c r="WUV287" s="63"/>
      <c r="WUW287" s="112"/>
      <c r="WUZ287" s="63"/>
      <c r="WVA287" s="112"/>
      <c r="WVD287" s="63"/>
      <c r="WVE287" s="112"/>
      <c r="WVH287" s="63"/>
      <c r="WVI287" s="112"/>
      <c r="WVL287" s="63"/>
      <c r="WVM287" s="112"/>
      <c r="WVP287" s="63"/>
      <c r="WVQ287" s="112"/>
      <c r="WVT287" s="63"/>
      <c r="WVU287" s="112"/>
      <c r="WVX287" s="63"/>
      <c r="WVY287" s="112"/>
      <c r="WWB287" s="63"/>
      <c r="WWC287" s="112"/>
      <c r="WWF287" s="63"/>
      <c r="WWG287" s="112"/>
      <c r="WWJ287" s="63"/>
      <c r="WWK287" s="112"/>
      <c r="WWN287" s="63"/>
      <c r="WWO287" s="112"/>
      <c r="WWR287" s="63"/>
      <c r="WWS287" s="112"/>
      <c r="WWV287" s="63"/>
      <c r="WWW287" s="112"/>
      <c r="WWZ287" s="63"/>
      <c r="WXA287" s="112"/>
      <c r="WXD287" s="63"/>
      <c r="WXE287" s="112"/>
      <c r="WXH287" s="63"/>
      <c r="WXI287" s="112"/>
      <c r="WXL287" s="63"/>
      <c r="WXM287" s="112"/>
      <c r="WXP287" s="63"/>
      <c r="WXQ287" s="112"/>
      <c r="WXT287" s="63"/>
      <c r="WXU287" s="112"/>
      <c r="WXX287" s="63"/>
      <c r="WXY287" s="112"/>
      <c r="WYB287" s="63"/>
      <c r="WYC287" s="112"/>
      <c r="WYF287" s="63"/>
      <c r="WYG287" s="112"/>
      <c r="WYJ287" s="63"/>
      <c r="WYK287" s="112"/>
      <c r="WYN287" s="63"/>
      <c r="WYO287" s="112"/>
      <c r="WYR287" s="63"/>
      <c r="WYS287" s="112"/>
      <c r="WYV287" s="63"/>
      <c r="WYW287" s="112"/>
      <c r="WYZ287" s="63"/>
      <c r="WZA287" s="112"/>
      <c r="WZD287" s="63"/>
      <c r="WZE287" s="112"/>
      <c r="WZH287" s="63"/>
      <c r="WZI287" s="112"/>
      <c r="WZL287" s="63"/>
      <c r="WZM287" s="112"/>
      <c r="WZP287" s="63"/>
      <c r="WZQ287" s="112"/>
      <c r="WZT287" s="63"/>
      <c r="WZU287" s="112"/>
      <c r="WZX287" s="63"/>
      <c r="WZY287" s="112"/>
      <c r="XAB287" s="63"/>
      <c r="XAC287" s="112"/>
      <c r="XAF287" s="63"/>
      <c r="XAG287" s="112"/>
      <c r="XAJ287" s="63"/>
      <c r="XAK287" s="112"/>
      <c r="XAN287" s="63"/>
      <c r="XAO287" s="112"/>
      <c r="XAR287" s="63"/>
      <c r="XAS287" s="112"/>
      <c r="XAV287" s="63"/>
      <c r="XAW287" s="112"/>
      <c r="XAZ287" s="63"/>
      <c r="XBA287" s="112"/>
      <c r="XBD287" s="63"/>
      <c r="XBE287" s="112"/>
      <c r="XBH287" s="63"/>
      <c r="XBI287" s="112"/>
      <c r="XBL287" s="63"/>
      <c r="XBM287" s="112"/>
      <c r="XBP287" s="63"/>
      <c r="XBQ287" s="112"/>
      <c r="XBT287" s="63"/>
      <c r="XBU287" s="112"/>
      <c r="XBX287" s="63"/>
      <c r="XBY287" s="112"/>
      <c r="XCB287" s="63"/>
      <c r="XCC287" s="112"/>
      <c r="XCF287" s="63"/>
      <c r="XCG287" s="112"/>
      <c r="XCJ287" s="63"/>
      <c r="XCK287" s="112"/>
      <c r="XCN287" s="63"/>
      <c r="XCO287" s="112"/>
      <c r="XCR287" s="63"/>
      <c r="XCS287" s="112"/>
      <c r="XCV287" s="63"/>
      <c r="XCW287" s="112"/>
      <c r="XCZ287" s="63"/>
      <c r="XDA287" s="112"/>
      <c r="XDD287" s="63"/>
      <c r="XDE287" s="112"/>
      <c r="XDH287" s="63"/>
      <c r="XDI287" s="112"/>
      <c r="XDL287" s="63"/>
      <c r="XDM287" s="112"/>
      <c r="XDP287" s="63"/>
      <c r="XDQ287" s="112"/>
      <c r="XDT287" s="63"/>
      <c r="XDU287" s="112"/>
      <c r="XDX287" s="63"/>
      <c r="XDY287" s="112"/>
      <c r="XEB287" s="63"/>
      <c r="XEC287" s="112"/>
      <c r="XEF287" s="63"/>
      <c r="XEG287" s="112"/>
      <c r="XEJ287" s="63"/>
      <c r="XEK287" s="112"/>
      <c r="XEN287" s="63"/>
      <c r="XEO287" s="112"/>
      <c r="XER287" s="63"/>
      <c r="XES287" s="112"/>
      <c r="XEV287" s="63"/>
      <c r="XEW287" s="112"/>
      <c r="XEZ287" s="63"/>
      <c r="XFA287" s="112"/>
      <c r="XFD287" s="63"/>
    </row>
    <row r="288" spans="1:16384" s="113" customFormat="1">
      <c r="A288" s="120">
        <v>42877</v>
      </c>
      <c r="B288" s="121" t="s">
        <v>394</v>
      </c>
      <c r="C288" s="121"/>
      <c r="D288" s="144">
        <v>4500</v>
      </c>
      <c r="E288" s="38"/>
      <c r="F288" s="40">
        <f t="shared" si="4"/>
        <v>15359.579299999996</v>
      </c>
      <c r="G288" s="123" t="s">
        <v>72</v>
      </c>
      <c r="H288" s="63"/>
      <c r="I288" s="112"/>
      <c r="J288" s="63"/>
      <c r="L288" s="63"/>
      <c r="M288" s="112"/>
      <c r="P288" s="63"/>
      <c r="Q288" s="112"/>
      <c r="T288" s="63"/>
      <c r="U288" s="112"/>
      <c r="X288" s="63"/>
      <c r="Y288" s="112"/>
      <c r="AB288" s="63"/>
      <c r="AC288" s="112"/>
      <c r="AF288" s="63"/>
      <c r="AG288" s="112"/>
      <c r="AJ288" s="63"/>
      <c r="AK288" s="112"/>
      <c r="AN288" s="63"/>
      <c r="AO288" s="112"/>
      <c r="AR288" s="63"/>
      <c r="AS288" s="112"/>
      <c r="AV288" s="63"/>
      <c r="AW288" s="112"/>
      <c r="AZ288" s="63"/>
      <c r="BA288" s="112"/>
      <c r="BD288" s="63"/>
      <c r="BE288" s="112"/>
      <c r="BH288" s="63"/>
      <c r="BI288" s="112"/>
      <c r="BL288" s="63"/>
      <c r="BM288" s="112"/>
      <c r="BP288" s="63"/>
      <c r="BQ288" s="112"/>
      <c r="BT288" s="63"/>
      <c r="BU288" s="112"/>
      <c r="BX288" s="63"/>
      <c r="BY288" s="112"/>
      <c r="CB288" s="63"/>
      <c r="CC288" s="112"/>
      <c r="CF288" s="63"/>
      <c r="CG288" s="112"/>
      <c r="CJ288" s="63"/>
      <c r="CK288" s="112"/>
      <c r="CN288" s="63"/>
      <c r="CO288" s="112"/>
      <c r="CR288" s="63"/>
      <c r="CS288" s="112"/>
      <c r="CV288" s="63"/>
      <c r="CW288" s="112"/>
      <c r="CZ288" s="63"/>
      <c r="DA288" s="112"/>
      <c r="DD288" s="63"/>
      <c r="DE288" s="112"/>
      <c r="DH288" s="63"/>
      <c r="DI288" s="112"/>
      <c r="DL288" s="63"/>
      <c r="DM288" s="112"/>
      <c r="DP288" s="63"/>
      <c r="DQ288" s="112"/>
      <c r="DT288" s="63"/>
      <c r="DU288" s="112"/>
      <c r="DX288" s="63"/>
      <c r="DY288" s="112"/>
      <c r="EB288" s="63"/>
      <c r="EC288" s="112"/>
      <c r="EF288" s="63"/>
      <c r="EG288" s="112"/>
      <c r="EJ288" s="63"/>
      <c r="EK288" s="112"/>
      <c r="EN288" s="63"/>
      <c r="EO288" s="112"/>
      <c r="ER288" s="63"/>
      <c r="ES288" s="112"/>
      <c r="EV288" s="63"/>
      <c r="EW288" s="112"/>
      <c r="EZ288" s="63"/>
      <c r="FA288" s="112"/>
      <c r="FD288" s="63"/>
      <c r="FE288" s="112"/>
      <c r="FH288" s="63"/>
      <c r="FI288" s="112"/>
      <c r="FL288" s="63"/>
      <c r="FM288" s="112"/>
      <c r="FP288" s="63"/>
      <c r="FQ288" s="112"/>
      <c r="FT288" s="63"/>
      <c r="FU288" s="112"/>
      <c r="FX288" s="63"/>
      <c r="FY288" s="112"/>
      <c r="GB288" s="63"/>
      <c r="GC288" s="112"/>
      <c r="GF288" s="63"/>
      <c r="GG288" s="112"/>
      <c r="GJ288" s="63"/>
      <c r="GK288" s="112"/>
      <c r="GN288" s="63"/>
      <c r="GO288" s="112"/>
      <c r="GR288" s="63"/>
      <c r="GS288" s="112"/>
      <c r="GV288" s="63"/>
      <c r="GW288" s="112"/>
      <c r="GZ288" s="63"/>
      <c r="HA288" s="112"/>
      <c r="HD288" s="63"/>
      <c r="HE288" s="112"/>
      <c r="HH288" s="63"/>
      <c r="HI288" s="112"/>
      <c r="HL288" s="63"/>
      <c r="HM288" s="112"/>
      <c r="HP288" s="63"/>
      <c r="HQ288" s="112"/>
      <c r="HT288" s="63"/>
      <c r="HU288" s="112"/>
      <c r="HX288" s="63"/>
      <c r="HY288" s="112"/>
      <c r="IB288" s="63"/>
      <c r="IC288" s="112"/>
      <c r="IF288" s="63"/>
      <c r="IG288" s="112"/>
      <c r="IJ288" s="63"/>
      <c r="IK288" s="112"/>
      <c r="IN288" s="63"/>
      <c r="IO288" s="112"/>
      <c r="IR288" s="63"/>
      <c r="IS288" s="112"/>
      <c r="IV288" s="63"/>
      <c r="IW288" s="112"/>
      <c r="IZ288" s="63"/>
      <c r="JA288" s="112"/>
      <c r="JD288" s="63"/>
      <c r="JE288" s="112"/>
      <c r="JH288" s="63"/>
      <c r="JI288" s="112"/>
      <c r="JL288" s="63"/>
      <c r="JM288" s="112"/>
      <c r="JP288" s="63"/>
      <c r="JQ288" s="112"/>
      <c r="JT288" s="63"/>
      <c r="JU288" s="112"/>
      <c r="JX288" s="63"/>
      <c r="JY288" s="112"/>
      <c r="KB288" s="63"/>
      <c r="KC288" s="112"/>
      <c r="KF288" s="63"/>
      <c r="KG288" s="112"/>
      <c r="KJ288" s="63"/>
      <c r="KK288" s="112"/>
      <c r="KN288" s="63"/>
      <c r="KO288" s="112"/>
      <c r="KR288" s="63"/>
      <c r="KS288" s="112"/>
      <c r="KV288" s="63"/>
      <c r="KW288" s="112"/>
      <c r="KZ288" s="63"/>
      <c r="LA288" s="112"/>
      <c r="LD288" s="63"/>
      <c r="LE288" s="112"/>
      <c r="LH288" s="63"/>
      <c r="LI288" s="112"/>
      <c r="LL288" s="63"/>
      <c r="LM288" s="112"/>
      <c r="LP288" s="63"/>
      <c r="LQ288" s="112"/>
      <c r="LT288" s="63"/>
      <c r="LU288" s="112"/>
      <c r="LX288" s="63"/>
      <c r="LY288" s="112"/>
      <c r="MB288" s="63"/>
      <c r="MC288" s="112"/>
      <c r="MF288" s="63"/>
      <c r="MG288" s="112"/>
      <c r="MJ288" s="63"/>
      <c r="MK288" s="112"/>
      <c r="MN288" s="63"/>
      <c r="MO288" s="112"/>
      <c r="MR288" s="63"/>
      <c r="MS288" s="112"/>
      <c r="MV288" s="63"/>
      <c r="MW288" s="112"/>
      <c r="MZ288" s="63"/>
      <c r="NA288" s="112"/>
      <c r="ND288" s="63"/>
      <c r="NE288" s="112"/>
      <c r="NH288" s="63"/>
      <c r="NI288" s="112"/>
      <c r="NL288" s="63"/>
      <c r="NM288" s="112"/>
      <c r="NP288" s="63"/>
      <c r="NQ288" s="112"/>
      <c r="NT288" s="63"/>
      <c r="NU288" s="112"/>
      <c r="NX288" s="63"/>
      <c r="NY288" s="112"/>
      <c r="OB288" s="63"/>
      <c r="OC288" s="112"/>
      <c r="OF288" s="63"/>
      <c r="OG288" s="112"/>
      <c r="OJ288" s="63"/>
      <c r="OK288" s="112"/>
      <c r="ON288" s="63"/>
      <c r="OO288" s="112"/>
      <c r="OR288" s="63"/>
      <c r="OS288" s="112"/>
      <c r="OV288" s="63"/>
      <c r="OW288" s="112"/>
      <c r="OZ288" s="63"/>
      <c r="PA288" s="112"/>
      <c r="PD288" s="63"/>
      <c r="PE288" s="112"/>
      <c r="PH288" s="63"/>
      <c r="PI288" s="112"/>
      <c r="PL288" s="63"/>
      <c r="PM288" s="112"/>
      <c r="PP288" s="63"/>
      <c r="PQ288" s="112"/>
      <c r="PT288" s="63"/>
      <c r="PU288" s="112"/>
      <c r="PX288" s="63"/>
      <c r="PY288" s="112"/>
      <c r="QB288" s="63"/>
      <c r="QC288" s="112"/>
      <c r="QF288" s="63"/>
      <c r="QG288" s="112"/>
      <c r="QJ288" s="63"/>
      <c r="QK288" s="112"/>
      <c r="QN288" s="63"/>
      <c r="QO288" s="112"/>
      <c r="QR288" s="63"/>
      <c r="QS288" s="112"/>
      <c r="QV288" s="63"/>
      <c r="QW288" s="112"/>
      <c r="QZ288" s="63"/>
      <c r="RA288" s="112"/>
      <c r="RD288" s="63"/>
      <c r="RE288" s="112"/>
      <c r="RH288" s="63"/>
      <c r="RI288" s="112"/>
      <c r="RL288" s="63"/>
      <c r="RM288" s="112"/>
      <c r="RP288" s="63"/>
      <c r="RQ288" s="112"/>
      <c r="RT288" s="63"/>
      <c r="RU288" s="112"/>
      <c r="RX288" s="63"/>
      <c r="RY288" s="112"/>
      <c r="SB288" s="63"/>
      <c r="SC288" s="112"/>
      <c r="SF288" s="63"/>
      <c r="SG288" s="112"/>
      <c r="SJ288" s="63"/>
      <c r="SK288" s="112"/>
      <c r="SN288" s="63"/>
      <c r="SO288" s="112"/>
      <c r="SR288" s="63"/>
      <c r="SS288" s="112"/>
      <c r="SV288" s="63"/>
      <c r="SW288" s="112"/>
      <c r="SZ288" s="63"/>
      <c r="TA288" s="112"/>
      <c r="TD288" s="63"/>
      <c r="TE288" s="112"/>
      <c r="TH288" s="63"/>
      <c r="TI288" s="112"/>
      <c r="TL288" s="63"/>
      <c r="TM288" s="112"/>
      <c r="TP288" s="63"/>
      <c r="TQ288" s="112"/>
      <c r="TT288" s="63"/>
      <c r="TU288" s="112"/>
      <c r="TX288" s="63"/>
      <c r="TY288" s="112"/>
      <c r="UB288" s="63"/>
      <c r="UC288" s="112"/>
      <c r="UF288" s="63"/>
      <c r="UG288" s="112"/>
      <c r="UJ288" s="63"/>
      <c r="UK288" s="112"/>
      <c r="UN288" s="63"/>
      <c r="UO288" s="112"/>
      <c r="UR288" s="63"/>
      <c r="US288" s="112"/>
      <c r="UV288" s="63"/>
      <c r="UW288" s="112"/>
      <c r="UZ288" s="63"/>
      <c r="VA288" s="112"/>
      <c r="VD288" s="63"/>
      <c r="VE288" s="112"/>
      <c r="VH288" s="63"/>
      <c r="VI288" s="112"/>
      <c r="VL288" s="63"/>
      <c r="VM288" s="112"/>
      <c r="VP288" s="63"/>
      <c r="VQ288" s="112"/>
      <c r="VT288" s="63"/>
      <c r="VU288" s="112"/>
      <c r="VX288" s="63"/>
      <c r="VY288" s="112"/>
      <c r="WB288" s="63"/>
      <c r="WC288" s="112"/>
      <c r="WF288" s="63"/>
      <c r="WG288" s="112"/>
      <c r="WJ288" s="63"/>
      <c r="WK288" s="112"/>
      <c r="WN288" s="63"/>
      <c r="WO288" s="112"/>
      <c r="WR288" s="63"/>
      <c r="WS288" s="112"/>
      <c r="WV288" s="63"/>
      <c r="WW288" s="112"/>
      <c r="WZ288" s="63"/>
      <c r="XA288" s="112"/>
      <c r="XD288" s="63"/>
      <c r="XE288" s="112"/>
      <c r="XH288" s="63"/>
      <c r="XI288" s="112"/>
      <c r="XL288" s="63"/>
      <c r="XM288" s="112"/>
      <c r="XP288" s="63"/>
      <c r="XQ288" s="112"/>
      <c r="XT288" s="63"/>
      <c r="XU288" s="112"/>
      <c r="XX288" s="63"/>
      <c r="XY288" s="112"/>
      <c r="YB288" s="63"/>
      <c r="YC288" s="112"/>
      <c r="YF288" s="63"/>
      <c r="YG288" s="112"/>
      <c r="YJ288" s="63"/>
      <c r="YK288" s="112"/>
      <c r="YN288" s="63"/>
      <c r="YO288" s="112"/>
      <c r="YR288" s="63"/>
      <c r="YS288" s="112"/>
      <c r="YV288" s="63"/>
      <c r="YW288" s="112"/>
      <c r="YZ288" s="63"/>
      <c r="ZA288" s="112"/>
      <c r="ZD288" s="63"/>
      <c r="ZE288" s="112"/>
      <c r="ZH288" s="63"/>
      <c r="ZI288" s="112"/>
      <c r="ZL288" s="63"/>
      <c r="ZM288" s="112"/>
      <c r="ZP288" s="63"/>
      <c r="ZQ288" s="112"/>
      <c r="ZT288" s="63"/>
      <c r="ZU288" s="112"/>
      <c r="ZX288" s="63"/>
      <c r="ZY288" s="112"/>
      <c r="AAB288" s="63"/>
      <c r="AAC288" s="112"/>
      <c r="AAF288" s="63"/>
      <c r="AAG288" s="112"/>
      <c r="AAJ288" s="63"/>
      <c r="AAK288" s="112"/>
      <c r="AAN288" s="63"/>
      <c r="AAO288" s="112"/>
      <c r="AAR288" s="63"/>
      <c r="AAS288" s="112"/>
      <c r="AAV288" s="63"/>
      <c r="AAW288" s="112"/>
      <c r="AAZ288" s="63"/>
      <c r="ABA288" s="112"/>
      <c r="ABD288" s="63"/>
      <c r="ABE288" s="112"/>
      <c r="ABH288" s="63"/>
      <c r="ABI288" s="112"/>
      <c r="ABL288" s="63"/>
      <c r="ABM288" s="112"/>
      <c r="ABP288" s="63"/>
      <c r="ABQ288" s="112"/>
      <c r="ABT288" s="63"/>
      <c r="ABU288" s="112"/>
      <c r="ABX288" s="63"/>
      <c r="ABY288" s="112"/>
      <c r="ACB288" s="63"/>
      <c r="ACC288" s="112"/>
      <c r="ACF288" s="63"/>
      <c r="ACG288" s="112"/>
      <c r="ACJ288" s="63"/>
      <c r="ACK288" s="112"/>
      <c r="ACN288" s="63"/>
      <c r="ACO288" s="112"/>
      <c r="ACR288" s="63"/>
      <c r="ACS288" s="112"/>
      <c r="ACV288" s="63"/>
      <c r="ACW288" s="112"/>
      <c r="ACZ288" s="63"/>
      <c r="ADA288" s="112"/>
      <c r="ADD288" s="63"/>
      <c r="ADE288" s="112"/>
      <c r="ADH288" s="63"/>
      <c r="ADI288" s="112"/>
      <c r="ADL288" s="63"/>
      <c r="ADM288" s="112"/>
      <c r="ADP288" s="63"/>
      <c r="ADQ288" s="112"/>
      <c r="ADT288" s="63"/>
      <c r="ADU288" s="112"/>
      <c r="ADX288" s="63"/>
      <c r="ADY288" s="112"/>
      <c r="AEB288" s="63"/>
      <c r="AEC288" s="112"/>
      <c r="AEF288" s="63"/>
      <c r="AEG288" s="112"/>
      <c r="AEJ288" s="63"/>
      <c r="AEK288" s="112"/>
      <c r="AEN288" s="63"/>
      <c r="AEO288" s="112"/>
      <c r="AER288" s="63"/>
      <c r="AES288" s="112"/>
      <c r="AEV288" s="63"/>
      <c r="AEW288" s="112"/>
      <c r="AEZ288" s="63"/>
      <c r="AFA288" s="112"/>
      <c r="AFD288" s="63"/>
      <c r="AFE288" s="112"/>
      <c r="AFH288" s="63"/>
      <c r="AFI288" s="112"/>
      <c r="AFL288" s="63"/>
      <c r="AFM288" s="112"/>
      <c r="AFP288" s="63"/>
      <c r="AFQ288" s="112"/>
      <c r="AFT288" s="63"/>
      <c r="AFU288" s="112"/>
      <c r="AFX288" s="63"/>
      <c r="AFY288" s="112"/>
      <c r="AGB288" s="63"/>
      <c r="AGC288" s="112"/>
      <c r="AGF288" s="63"/>
      <c r="AGG288" s="112"/>
      <c r="AGJ288" s="63"/>
      <c r="AGK288" s="112"/>
      <c r="AGN288" s="63"/>
      <c r="AGO288" s="112"/>
      <c r="AGR288" s="63"/>
      <c r="AGS288" s="112"/>
      <c r="AGV288" s="63"/>
      <c r="AGW288" s="112"/>
      <c r="AGZ288" s="63"/>
      <c r="AHA288" s="112"/>
      <c r="AHD288" s="63"/>
      <c r="AHE288" s="112"/>
      <c r="AHH288" s="63"/>
      <c r="AHI288" s="112"/>
      <c r="AHL288" s="63"/>
      <c r="AHM288" s="112"/>
      <c r="AHP288" s="63"/>
      <c r="AHQ288" s="112"/>
      <c r="AHT288" s="63"/>
      <c r="AHU288" s="112"/>
      <c r="AHX288" s="63"/>
      <c r="AHY288" s="112"/>
      <c r="AIB288" s="63"/>
      <c r="AIC288" s="112"/>
      <c r="AIF288" s="63"/>
      <c r="AIG288" s="112"/>
      <c r="AIJ288" s="63"/>
      <c r="AIK288" s="112"/>
      <c r="AIN288" s="63"/>
      <c r="AIO288" s="112"/>
      <c r="AIR288" s="63"/>
      <c r="AIS288" s="112"/>
      <c r="AIV288" s="63"/>
      <c r="AIW288" s="112"/>
      <c r="AIZ288" s="63"/>
      <c r="AJA288" s="112"/>
      <c r="AJD288" s="63"/>
      <c r="AJE288" s="112"/>
      <c r="AJH288" s="63"/>
      <c r="AJI288" s="112"/>
      <c r="AJL288" s="63"/>
      <c r="AJM288" s="112"/>
      <c r="AJP288" s="63"/>
      <c r="AJQ288" s="112"/>
      <c r="AJT288" s="63"/>
      <c r="AJU288" s="112"/>
      <c r="AJX288" s="63"/>
      <c r="AJY288" s="112"/>
      <c r="AKB288" s="63"/>
      <c r="AKC288" s="112"/>
      <c r="AKF288" s="63"/>
      <c r="AKG288" s="112"/>
      <c r="AKJ288" s="63"/>
      <c r="AKK288" s="112"/>
      <c r="AKN288" s="63"/>
      <c r="AKO288" s="112"/>
      <c r="AKR288" s="63"/>
      <c r="AKS288" s="112"/>
      <c r="AKV288" s="63"/>
      <c r="AKW288" s="112"/>
      <c r="AKZ288" s="63"/>
      <c r="ALA288" s="112"/>
      <c r="ALD288" s="63"/>
      <c r="ALE288" s="112"/>
      <c r="ALH288" s="63"/>
      <c r="ALI288" s="112"/>
      <c r="ALL288" s="63"/>
      <c r="ALM288" s="112"/>
      <c r="ALP288" s="63"/>
      <c r="ALQ288" s="112"/>
      <c r="ALT288" s="63"/>
      <c r="ALU288" s="112"/>
      <c r="ALX288" s="63"/>
      <c r="ALY288" s="112"/>
      <c r="AMB288" s="63"/>
      <c r="AMC288" s="112"/>
      <c r="AMF288" s="63"/>
      <c r="AMG288" s="112"/>
      <c r="AMJ288" s="63"/>
      <c r="AMK288" s="112"/>
      <c r="AMN288" s="63"/>
      <c r="AMO288" s="112"/>
      <c r="AMR288" s="63"/>
      <c r="AMS288" s="112"/>
      <c r="AMV288" s="63"/>
      <c r="AMW288" s="112"/>
      <c r="AMZ288" s="63"/>
      <c r="ANA288" s="112"/>
      <c r="AND288" s="63"/>
      <c r="ANE288" s="112"/>
      <c r="ANH288" s="63"/>
      <c r="ANI288" s="112"/>
      <c r="ANL288" s="63"/>
      <c r="ANM288" s="112"/>
      <c r="ANP288" s="63"/>
      <c r="ANQ288" s="112"/>
      <c r="ANT288" s="63"/>
      <c r="ANU288" s="112"/>
      <c r="ANX288" s="63"/>
      <c r="ANY288" s="112"/>
      <c r="AOB288" s="63"/>
      <c r="AOC288" s="112"/>
      <c r="AOF288" s="63"/>
      <c r="AOG288" s="112"/>
      <c r="AOJ288" s="63"/>
      <c r="AOK288" s="112"/>
      <c r="AON288" s="63"/>
      <c r="AOO288" s="112"/>
      <c r="AOR288" s="63"/>
      <c r="AOS288" s="112"/>
      <c r="AOV288" s="63"/>
      <c r="AOW288" s="112"/>
      <c r="AOZ288" s="63"/>
      <c r="APA288" s="112"/>
      <c r="APD288" s="63"/>
      <c r="APE288" s="112"/>
      <c r="APH288" s="63"/>
      <c r="API288" s="112"/>
      <c r="APL288" s="63"/>
      <c r="APM288" s="112"/>
      <c r="APP288" s="63"/>
      <c r="APQ288" s="112"/>
      <c r="APT288" s="63"/>
      <c r="APU288" s="112"/>
      <c r="APX288" s="63"/>
      <c r="APY288" s="112"/>
      <c r="AQB288" s="63"/>
      <c r="AQC288" s="112"/>
      <c r="AQF288" s="63"/>
      <c r="AQG288" s="112"/>
      <c r="AQJ288" s="63"/>
      <c r="AQK288" s="112"/>
      <c r="AQN288" s="63"/>
      <c r="AQO288" s="112"/>
      <c r="AQR288" s="63"/>
      <c r="AQS288" s="112"/>
      <c r="AQV288" s="63"/>
      <c r="AQW288" s="112"/>
      <c r="AQZ288" s="63"/>
      <c r="ARA288" s="112"/>
      <c r="ARD288" s="63"/>
      <c r="ARE288" s="112"/>
      <c r="ARH288" s="63"/>
      <c r="ARI288" s="112"/>
      <c r="ARL288" s="63"/>
      <c r="ARM288" s="112"/>
      <c r="ARP288" s="63"/>
      <c r="ARQ288" s="112"/>
      <c r="ART288" s="63"/>
      <c r="ARU288" s="112"/>
      <c r="ARX288" s="63"/>
      <c r="ARY288" s="112"/>
      <c r="ASB288" s="63"/>
      <c r="ASC288" s="112"/>
      <c r="ASF288" s="63"/>
      <c r="ASG288" s="112"/>
      <c r="ASJ288" s="63"/>
      <c r="ASK288" s="112"/>
      <c r="ASN288" s="63"/>
      <c r="ASO288" s="112"/>
      <c r="ASR288" s="63"/>
      <c r="ASS288" s="112"/>
      <c r="ASV288" s="63"/>
      <c r="ASW288" s="112"/>
      <c r="ASZ288" s="63"/>
      <c r="ATA288" s="112"/>
      <c r="ATD288" s="63"/>
      <c r="ATE288" s="112"/>
      <c r="ATH288" s="63"/>
      <c r="ATI288" s="112"/>
      <c r="ATL288" s="63"/>
      <c r="ATM288" s="112"/>
      <c r="ATP288" s="63"/>
      <c r="ATQ288" s="112"/>
      <c r="ATT288" s="63"/>
      <c r="ATU288" s="112"/>
      <c r="ATX288" s="63"/>
      <c r="ATY288" s="112"/>
      <c r="AUB288" s="63"/>
      <c r="AUC288" s="112"/>
      <c r="AUF288" s="63"/>
      <c r="AUG288" s="112"/>
      <c r="AUJ288" s="63"/>
      <c r="AUK288" s="112"/>
      <c r="AUN288" s="63"/>
      <c r="AUO288" s="112"/>
      <c r="AUR288" s="63"/>
      <c r="AUS288" s="112"/>
      <c r="AUV288" s="63"/>
      <c r="AUW288" s="112"/>
      <c r="AUZ288" s="63"/>
      <c r="AVA288" s="112"/>
      <c r="AVD288" s="63"/>
      <c r="AVE288" s="112"/>
      <c r="AVH288" s="63"/>
      <c r="AVI288" s="112"/>
      <c r="AVL288" s="63"/>
      <c r="AVM288" s="112"/>
      <c r="AVP288" s="63"/>
      <c r="AVQ288" s="112"/>
      <c r="AVT288" s="63"/>
      <c r="AVU288" s="112"/>
      <c r="AVX288" s="63"/>
      <c r="AVY288" s="112"/>
      <c r="AWB288" s="63"/>
      <c r="AWC288" s="112"/>
      <c r="AWF288" s="63"/>
      <c r="AWG288" s="112"/>
      <c r="AWJ288" s="63"/>
      <c r="AWK288" s="112"/>
      <c r="AWN288" s="63"/>
      <c r="AWO288" s="112"/>
      <c r="AWR288" s="63"/>
      <c r="AWS288" s="112"/>
      <c r="AWV288" s="63"/>
      <c r="AWW288" s="112"/>
      <c r="AWZ288" s="63"/>
      <c r="AXA288" s="112"/>
      <c r="AXD288" s="63"/>
      <c r="AXE288" s="112"/>
      <c r="AXH288" s="63"/>
      <c r="AXI288" s="112"/>
      <c r="AXL288" s="63"/>
      <c r="AXM288" s="112"/>
      <c r="AXP288" s="63"/>
      <c r="AXQ288" s="112"/>
      <c r="AXT288" s="63"/>
      <c r="AXU288" s="112"/>
      <c r="AXX288" s="63"/>
      <c r="AXY288" s="112"/>
      <c r="AYB288" s="63"/>
      <c r="AYC288" s="112"/>
      <c r="AYF288" s="63"/>
      <c r="AYG288" s="112"/>
      <c r="AYJ288" s="63"/>
      <c r="AYK288" s="112"/>
      <c r="AYN288" s="63"/>
      <c r="AYO288" s="112"/>
      <c r="AYR288" s="63"/>
      <c r="AYS288" s="112"/>
      <c r="AYV288" s="63"/>
      <c r="AYW288" s="112"/>
      <c r="AYZ288" s="63"/>
      <c r="AZA288" s="112"/>
      <c r="AZD288" s="63"/>
      <c r="AZE288" s="112"/>
      <c r="AZH288" s="63"/>
      <c r="AZI288" s="112"/>
      <c r="AZL288" s="63"/>
      <c r="AZM288" s="112"/>
      <c r="AZP288" s="63"/>
      <c r="AZQ288" s="112"/>
      <c r="AZT288" s="63"/>
      <c r="AZU288" s="112"/>
      <c r="AZX288" s="63"/>
      <c r="AZY288" s="112"/>
      <c r="BAB288" s="63"/>
      <c r="BAC288" s="112"/>
      <c r="BAF288" s="63"/>
      <c r="BAG288" s="112"/>
      <c r="BAJ288" s="63"/>
      <c r="BAK288" s="112"/>
      <c r="BAN288" s="63"/>
      <c r="BAO288" s="112"/>
      <c r="BAR288" s="63"/>
      <c r="BAS288" s="112"/>
      <c r="BAV288" s="63"/>
      <c r="BAW288" s="112"/>
      <c r="BAZ288" s="63"/>
      <c r="BBA288" s="112"/>
      <c r="BBD288" s="63"/>
      <c r="BBE288" s="112"/>
      <c r="BBH288" s="63"/>
      <c r="BBI288" s="112"/>
      <c r="BBL288" s="63"/>
      <c r="BBM288" s="112"/>
      <c r="BBP288" s="63"/>
      <c r="BBQ288" s="112"/>
      <c r="BBT288" s="63"/>
      <c r="BBU288" s="112"/>
      <c r="BBX288" s="63"/>
      <c r="BBY288" s="112"/>
      <c r="BCB288" s="63"/>
      <c r="BCC288" s="112"/>
      <c r="BCF288" s="63"/>
      <c r="BCG288" s="112"/>
      <c r="BCJ288" s="63"/>
      <c r="BCK288" s="112"/>
      <c r="BCN288" s="63"/>
      <c r="BCO288" s="112"/>
      <c r="BCR288" s="63"/>
      <c r="BCS288" s="112"/>
      <c r="BCV288" s="63"/>
      <c r="BCW288" s="112"/>
      <c r="BCZ288" s="63"/>
      <c r="BDA288" s="112"/>
      <c r="BDD288" s="63"/>
      <c r="BDE288" s="112"/>
      <c r="BDH288" s="63"/>
      <c r="BDI288" s="112"/>
      <c r="BDL288" s="63"/>
      <c r="BDM288" s="112"/>
      <c r="BDP288" s="63"/>
      <c r="BDQ288" s="112"/>
      <c r="BDT288" s="63"/>
      <c r="BDU288" s="112"/>
      <c r="BDX288" s="63"/>
      <c r="BDY288" s="112"/>
      <c r="BEB288" s="63"/>
      <c r="BEC288" s="112"/>
      <c r="BEF288" s="63"/>
      <c r="BEG288" s="112"/>
      <c r="BEJ288" s="63"/>
      <c r="BEK288" s="112"/>
      <c r="BEN288" s="63"/>
      <c r="BEO288" s="112"/>
      <c r="BER288" s="63"/>
      <c r="BES288" s="112"/>
      <c r="BEV288" s="63"/>
      <c r="BEW288" s="112"/>
      <c r="BEZ288" s="63"/>
      <c r="BFA288" s="112"/>
      <c r="BFD288" s="63"/>
      <c r="BFE288" s="112"/>
      <c r="BFH288" s="63"/>
      <c r="BFI288" s="112"/>
      <c r="BFL288" s="63"/>
      <c r="BFM288" s="112"/>
      <c r="BFP288" s="63"/>
      <c r="BFQ288" s="112"/>
      <c r="BFT288" s="63"/>
      <c r="BFU288" s="112"/>
      <c r="BFX288" s="63"/>
      <c r="BFY288" s="112"/>
      <c r="BGB288" s="63"/>
      <c r="BGC288" s="112"/>
      <c r="BGF288" s="63"/>
      <c r="BGG288" s="112"/>
      <c r="BGJ288" s="63"/>
      <c r="BGK288" s="112"/>
      <c r="BGN288" s="63"/>
      <c r="BGO288" s="112"/>
      <c r="BGR288" s="63"/>
      <c r="BGS288" s="112"/>
      <c r="BGV288" s="63"/>
      <c r="BGW288" s="112"/>
      <c r="BGZ288" s="63"/>
      <c r="BHA288" s="112"/>
      <c r="BHD288" s="63"/>
      <c r="BHE288" s="112"/>
      <c r="BHH288" s="63"/>
      <c r="BHI288" s="112"/>
      <c r="BHL288" s="63"/>
      <c r="BHM288" s="112"/>
      <c r="BHP288" s="63"/>
      <c r="BHQ288" s="112"/>
      <c r="BHT288" s="63"/>
      <c r="BHU288" s="112"/>
      <c r="BHX288" s="63"/>
      <c r="BHY288" s="112"/>
      <c r="BIB288" s="63"/>
      <c r="BIC288" s="112"/>
      <c r="BIF288" s="63"/>
      <c r="BIG288" s="112"/>
      <c r="BIJ288" s="63"/>
      <c r="BIK288" s="112"/>
      <c r="BIN288" s="63"/>
      <c r="BIO288" s="112"/>
      <c r="BIR288" s="63"/>
      <c r="BIS288" s="112"/>
      <c r="BIV288" s="63"/>
      <c r="BIW288" s="112"/>
      <c r="BIZ288" s="63"/>
      <c r="BJA288" s="112"/>
      <c r="BJD288" s="63"/>
      <c r="BJE288" s="112"/>
      <c r="BJH288" s="63"/>
      <c r="BJI288" s="112"/>
      <c r="BJL288" s="63"/>
      <c r="BJM288" s="112"/>
      <c r="BJP288" s="63"/>
      <c r="BJQ288" s="112"/>
      <c r="BJT288" s="63"/>
      <c r="BJU288" s="112"/>
      <c r="BJX288" s="63"/>
      <c r="BJY288" s="112"/>
      <c r="BKB288" s="63"/>
      <c r="BKC288" s="112"/>
      <c r="BKF288" s="63"/>
      <c r="BKG288" s="112"/>
      <c r="BKJ288" s="63"/>
      <c r="BKK288" s="112"/>
      <c r="BKN288" s="63"/>
      <c r="BKO288" s="112"/>
      <c r="BKR288" s="63"/>
      <c r="BKS288" s="112"/>
      <c r="BKV288" s="63"/>
      <c r="BKW288" s="112"/>
      <c r="BKZ288" s="63"/>
      <c r="BLA288" s="112"/>
      <c r="BLD288" s="63"/>
      <c r="BLE288" s="112"/>
      <c r="BLH288" s="63"/>
      <c r="BLI288" s="112"/>
      <c r="BLL288" s="63"/>
      <c r="BLM288" s="112"/>
      <c r="BLP288" s="63"/>
      <c r="BLQ288" s="112"/>
      <c r="BLT288" s="63"/>
      <c r="BLU288" s="112"/>
      <c r="BLX288" s="63"/>
      <c r="BLY288" s="112"/>
      <c r="BMB288" s="63"/>
      <c r="BMC288" s="112"/>
      <c r="BMF288" s="63"/>
      <c r="BMG288" s="112"/>
      <c r="BMJ288" s="63"/>
      <c r="BMK288" s="112"/>
      <c r="BMN288" s="63"/>
      <c r="BMO288" s="112"/>
      <c r="BMR288" s="63"/>
      <c r="BMS288" s="112"/>
      <c r="BMV288" s="63"/>
      <c r="BMW288" s="112"/>
      <c r="BMZ288" s="63"/>
      <c r="BNA288" s="112"/>
      <c r="BND288" s="63"/>
      <c r="BNE288" s="112"/>
      <c r="BNH288" s="63"/>
      <c r="BNI288" s="112"/>
      <c r="BNL288" s="63"/>
      <c r="BNM288" s="112"/>
      <c r="BNP288" s="63"/>
      <c r="BNQ288" s="112"/>
      <c r="BNT288" s="63"/>
      <c r="BNU288" s="112"/>
      <c r="BNX288" s="63"/>
      <c r="BNY288" s="112"/>
      <c r="BOB288" s="63"/>
      <c r="BOC288" s="112"/>
      <c r="BOF288" s="63"/>
      <c r="BOG288" s="112"/>
      <c r="BOJ288" s="63"/>
      <c r="BOK288" s="112"/>
      <c r="BON288" s="63"/>
      <c r="BOO288" s="112"/>
      <c r="BOR288" s="63"/>
      <c r="BOS288" s="112"/>
      <c r="BOV288" s="63"/>
      <c r="BOW288" s="112"/>
      <c r="BOZ288" s="63"/>
      <c r="BPA288" s="112"/>
      <c r="BPD288" s="63"/>
      <c r="BPE288" s="112"/>
      <c r="BPH288" s="63"/>
      <c r="BPI288" s="112"/>
      <c r="BPL288" s="63"/>
      <c r="BPM288" s="112"/>
      <c r="BPP288" s="63"/>
      <c r="BPQ288" s="112"/>
      <c r="BPT288" s="63"/>
      <c r="BPU288" s="112"/>
      <c r="BPX288" s="63"/>
      <c r="BPY288" s="112"/>
      <c r="BQB288" s="63"/>
      <c r="BQC288" s="112"/>
      <c r="BQF288" s="63"/>
      <c r="BQG288" s="112"/>
      <c r="BQJ288" s="63"/>
      <c r="BQK288" s="112"/>
      <c r="BQN288" s="63"/>
      <c r="BQO288" s="112"/>
      <c r="BQR288" s="63"/>
      <c r="BQS288" s="112"/>
      <c r="BQV288" s="63"/>
      <c r="BQW288" s="112"/>
      <c r="BQZ288" s="63"/>
      <c r="BRA288" s="112"/>
      <c r="BRD288" s="63"/>
      <c r="BRE288" s="112"/>
      <c r="BRH288" s="63"/>
      <c r="BRI288" s="112"/>
      <c r="BRL288" s="63"/>
      <c r="BRM288" s="112"/>
      <c r="BRP288" s="63"/>
      <c r="BRQ288" s="112"/>
      <c r="BRT288" s="63"/>
      <c r="BRU288" s="112"/>
      <c r="BRX288" s="63"/>
      <c r="BRY288" s="112"/>
      <c r="BSB288" s="63"/>
      <c r="BSC288" s="112"/>
      <c r="BSF288" s="63"/>
      <c r="BSG288" s="112"/>
      <c r="BSJ288" s="63"/>
      <c r="BSK288" s="112"/>
      <c r="BSN288" s="63"/>
      <c r="BSO288" s="112"/>
      <c r="BSR288" s="63"/>
      <c r="BSS288" s="112"/>
      <c r="BSV288" s="63"/>
      <c r="BSW288" s="112"/>
      <c r="BSZ288" s="63"/>
      <c r="BTA288" s="112"/>
      <c r="BTD288" s="63"/>
      <c r="BTE288" s="112"/>
      <c r="BTH288" s="63"/>
      <c r="BTI288" s="112"/>
      <c r="BTL288" s="63"/>
      <c r="BTM288" s="112"/>
      <c r="BTP288" s="63"/>
      <c r="BTQ288" s="112"/>
      <c r="BTT288" s="63"/>
      <c r="BTU288" s="112"/>
      <c r="BTX288" s="63"/>
      <c r="BTY288" s="112"/>
      <c r="BUB288" s="63"/>
      <c r="BUC288" s="112"/>
      <c r="BUF288" s="63"/>
      <c r="BUG288" s="112"/>
      <c r="BUJ288" s="63"/>
      <c r="BUK288" s="112"/>
      <c r="BUN288" s="63"/>
      <c r="BUO288" s="112"/>
      <c r="BUR288" s="63"/>
      <c r="BUS288" s="112"/>
      <c r="BUV288" s="63"/>
      <c r="BUW288" s="112"/>
      <c r="BUZ288" s="63"/>
      <c r="BVA288" s="112"/>
      <c r="BVD288" s="63"/>
      <c r="BVE288" s="112"/>
      <c r="BVH288" s="63"/>
      <c r="BVI288" s="112"/>
      <c r="BVL288" s="63"/>
      <c r="BVM288" s="112"/>
      <c r="BVP288" s="63"/>
      <c r="BVQ288" s="112"/>
      <c r="BVT288" s="63"/>
      <c r="BVU288" s="112"/>
      <c r="BVX288" s="63"/>
      <c r="BVY288" s="112"/>
      <c r="BWB288" s="63"/>
      <c r="BWC288" s="112"/>
      <c r="BWF288" s="63"/>
      <c r="BWG288" s="112"/>
      <c r="BWJ288" s="63"/>
      <c r="BWK288" s="112"/>
      <c r="BWN288" s="63"/>
      <c r="BWO288" s="112"/>
      <c r="BWR288" s="63"/>
      <c r="BWS288" s="112"/>
      <c r="BWV288" s="63"/>
      <c r="BWW288" s="112"/>
      <c r="BWZ288" s="63"/>
      <c r="BXA288" s="112"/>
      <c r="BXD288" s="63"/>
      <c r="BXE288" s="112"/>
      <c r="BXH288" s="63"/>
      <c r="BXI288" s="112"/>
      <c r="BXL288" s="63"/>
      <c r="BXM288" s="112"/>
      <c r="BXP288" s="63"/>
      <c r="BXQ288" s="112"/>
      <c r="BXT288" s="63"/>
      <c r="BXU288" s="112"/>
      <c r="BXX288" s="63"/>
      <c r="BXY288" s="112"/>
      <c r="BYB288" s="63"/>
      <c r="BYC288" s="112"/>
      <c r="BYF288" s="63"/>
      <c r="BYG288" s="112"/>
      <c r="BYJ288" s="63"/>
      <c r="BYK288" s="112"/>
      <c r="BYN288" s="63"/>
      <c r="BYO288" s="112"/>
      <c r="BYR288" s="63"/>
      <c r="BYS288" s="112"/>
      <c r="BYV288" s="63"/>
      <c r="BYW288" s="112"/>
      <c r="BYZ288" s="63"/>
      <c r="BZA288" s="112"/>
      <c r="BZD288" s="63"/>
      <c r="BZE288" s="112"/>
      <c r="BZH288" s="63"/>
      <c r="BZI288" s="112"/>
      <c r="BZL288" s="63"/>
      <c r="BZM288" s="112"/>
      <c r="BZP288" s="63"/>
      <c r="BZQ288" s="112"/>
      <c r="BZT288" s="63"/>
      <c r="BZU288" s="112"/>
      <c r="BZX288" s="63"/>
      <c r="BZY288" s="112"/>
      <c r="CAB288" s="63"/>
      <c r="CAC288" s="112"/>
      <c r="CAF288" s="63"/>
      <c r="CAG288" s="112"/>
      <c r="CAJ288" s="63"/>
      <c r="CAK288" s="112"/>
      <c r="CAN288" s="63"/>
      <c r="CAO288" s="112"/>
      <c r="CAR288" s="63"/>
      <c r="CAS288" s="112"/>
      <c r="CAV288" s="63"/>
      <c r="CAW288" s="112"/>
      <c r="CAZ288" s="63"/>
      <c r="CBA288" s="112"/>
      <c r="CBD288" s="63"/>
      <c r="CBE288" s="112"/>
      <c r="CBH288" s="63"/>
      <c r="CBI288" s="112"/>
      <c r="CBL288" s="63"/>
      <c r="CBM288" s="112"/>
      <c r="CBP288" s="63"/>
      <c r="CBQ288" s="112"/>
      <c r="CBT288" s="63"/>
      <c r="CBU288" s="112"/>
      <c r="CBX288" s="63"/>
      <c r="CBY288" s="112"/>
      <c r="CCB288" s="63"/>
      <c r="CCC288" s="112"/>
      <c r="CCF288" s="63"/>
      <c r="CCG288" s="112"/>
      <c r="CCJ288" s="63"/>
      <c r="CCK288" s="112"/>
      <c r="CCN288" s="63"/>
      <c r="CCO288" s="112"/>
      <c r="CCR288" s="63"/>
      <c r="CCS288" s="112"/>
      <c r="CCV288" s="63"/>
      <c r="CCW288" s="112"/>
      <c r="CCZ288" s="63"/>
      <c r="CDA288" s="112"/>
      <c r="CDD288" s="63"/>
      <c r="CDE288" s="112"/>
      <c r="CDH288" s="63"/>
      <c r="CDI288" s="112"/>
      <c r="CDL288" s="63"/>
      <c r="CDM288" s="112"/>
      <c r="CDP288" s="63"/>
      <c r="CDQ288" s="112"/>
      <c r="CDT288" s="63"/>
      <c r="CDU288" s="112"/>
      <c r="CDX288" s="63"/>
      <c r="CDY288" s="112"/>
      <c r="CEB288" s="63"/>
      <c r="CEC288" s="112"/>
      <c r="CEF288" s="63"/>
      <c r="CEG288" s="112"/>
      <c r="CEJ288" s="63"/>
      <c r="CEK288" s="112"/>
      <c r="CEN288" s="63"/>
      <c r="CEO288" s="112"/>
      <c r="CER288" s="63"/>
      <c r="CES288" s="112"/>
      <c r="CEV288" s="63"/>
      <c r="CEW288" s="112"/>
      <c r="CEZ288" s="63"/>
      <c r="CFA288" s="112"/>
      <c r="CFD288" s="63"/>
      <c r="CFE288" s="112"/>
      <c r="CFH288" s="63"/>
      <c r="CFI288" s="112"/>
      <c r="CFL288" s="63"/>
      <c r="CFM288" s="112"/>
      <c r="CFP288" s="63"/>
      <c r="CFQ288" s="112"/>
      <c r="CFT288" s="63"/>
      <c r="CFU288" s="112"/>
      <c r="CFX288" s="63"/>
      <c r="CFY288" s="112"/>
      <c r="CGB288" s="63"/>
      <c r="CGC288" s="112"/>
      <c r="CGF288" s="63"/>
      <c r="CGG288" s="112"/>
      <c r="CGJ288" s="63"/>
      <c r="CGK288" s="112"/>
      <c r="CGN288" s="63"/>
      <c r="CGO288" s="112"/>
      <c r="CGR288" s="63"/>
      <c r="CGS288" s="112"/>
      <c r="CGV288" s="63"/>
      <c r="CGW288" s="112"/>
      <c r="CGZ288" s="63"/>
      <c r="CHA288" s="112"/>
      <c r="CHD288" s="63"/>
      <c r="CHE288" s="112"/>
      <c r="CHH288" s="63"/>
      <c r="CHI288" s="112"/>
      <c r="CHL288" s="63"/>
      <c r="CHM288" s="112"/>
      <c r="CHP288" s="63"/>
      <c r="CHQ288" s="112"/>
      <c r="CHT288" s="63"/>
      <c r="CHU288" s="112"/>
      <c r="CHX288" s="63"/>
      <c r="CHY288" s="112"/>
      <c r="CIB288" s="63"/>
      <c r="CIC288" s="112"/>
      <c r="CIF288" s="63"/>
      <c r="CIG288" s="112"/>
      <c r="CIJ288" s="63"/>
      <c r="CIK288" s="112"/>
      <c r="CIN288" s="63"/>
      <c r="CIO288" s="112"/>
      <c r="CIR288" s="63"/>
      <c r="CIS288" s="112"/>
      <c r="CIV288" s="63"/>
      <c r="CIW288" s="112"/>
      <c r="CIZ288" s="63"/>
      <c r="CJA288" s="112"/>
      <c r="CJD288" s="63"/>
      <c r="CJE288" s="112"/>
      <c r="CJH288" s="63"/>
      <c r="CJI288" s="112"/>
      <c r="CJL288" s="63"/>
      <c r="CJM288" s="112"/>
      <c r="CJP288" s="63"/>
      <c r="CJQ288" s="112"/>
      <c r="CJT288" s="63"/>
      <c r="CJU288" s="112"/>
      <c r="CJX288" s="63"/>
      <c r="CJY288" s="112"/>
      <c r="CKB288" s="63"/>
      <c r="CKC288" s="112"/>
      <c r="CKF288" s="63"/>
      <c r="CKG288" s="112"/>
      <c r="CKJ288" s="63"/>
      <c r="CKK288" s="112"/>
      <c r="CKN288" s="63"/>
      <c r="CKO288" s="112"/>
      <c r="CKR288" s="63"/>
      <c r="CKS288" s="112"/>
      <c r="CKV288" s="63"/>
      <c r="CKW288" s="112"/>
      <c r="CKZ288" s="63"/>
      <c r="CLA288" s="112"/>
      <c r="CLD288" s="63"/>
      <c r="CLE288" s="112"/>
      <c r="CLH288" s="63"/>
      <c r="CLI288" s="112"/>
      <c r="CLL288" s="63"/>
      <c r="CLM288" s="112"/>
      <c r="CLP288" s="63"/>
      <c r="CLQ288" s="112"/>
      <c r="CLT288" s="63"/>
      <c r="CLU288" s="112"/>
      <c r="CLX288" s="63"/>
      <c r="CLY288" s="112"/>
      <c r="CMB288" s="63"/>
      <c r="CMC288" s="112"/>
      <c r="CMF288" s="63"/>
      <c r="CMG288" s="112"/>
      <c r="CMJ288" s="63"/>
      <c r="CMK288" s="112"/>
      <c r="CMN288" s="63"/>
      <c r="CMO288" s="112"/>
      <c r="CMR288" s="63"/>
      <c r="CMS288" s="112"/>
      <c r="CMV288" s="63"/>
      <c r="CMW288" s="112"/>
      <c r="CMZ288" s="63"/>
      <c r="CNA288" s="112"/>
      <c r="CND288" s="63"/>
      <c r="CNE288" s="112"/>
      <c r="CNH288" s="63"/>
      <c r="CNI288" s="112"/>
      <c r="CNL288" s="63"/>
      <c r="CNM288" s="112"/>
      <c r="CNP288" s="63"/>
      <c r="CNQ288" s="112"/>
      <c r="CNT288" s="63"/>
      <c r="CNU288" s="112"/>
      <c r="CNX288" s="63"/>
      <c r="CNY288" s="112"/>
      <c r="COB288" s="63"/>
      <c r="COC288" s="112"/>
      <c r="COF288" s="63"/>
      <c r="COG288" s="112"/>
      <c r="COJ288" s="63"/>
      <c r="COK288" s="112"/>
      <c r="CON288" s="63"/>
      <c r="COO288" s="112"/>
      <c r="COR288" s="63"/>
      <c r="COS288" s="112"/>
      <c r="COV288" s="63"/>
      <c r="COW288" s="112"/>
      <c r="COZ288" s="63"/>
      <c r="CPA288" s="112"/>
      <c r="CPD288" s="63"/>
      <c r="CPE288" s="112"/>
      <c r="CPH288" s="63"/>
      <c r="CPI288" s="112"/>
      <c r="CPL288" s="63"/>
      <c r="CPM288" s="112"/>
      <c r="CPP288" s="63"/>
      <c r="CPQ288" s="112"/>
      <c r="CPT288" s="63"/>
      <c r="CPU288" s="112"/>
      <c r="CPX288" s="63"/>
      <c r="CPY288" s="112"/>
      <c r="CQB288" s="63"/>
      <c r="CQC288" s="112"/>
      <c r="CQF288" s="63"/>
      <c r="CQG288" s="112"/>
      <c r="CQJ288" s="63"/>
      <c r="CQK288" s="112"/>
      <c r="CQN288" s="63"/>
      <c r="CQO288" s="112"/>
      <c r="CQR288" s="63"/>
      <c r="CQS288" s="112"/>
      <c r="CQV288" s="63"/>
      <c r="CQW288" s="112"/>
      <c r="CQZ288" s="63"/>
      <c r="CRA288" s="112"/>
      <c r="CRD288" s="63"/>
      <c r="CRE288" s="112"/>
      <c r="CRH288" s="63"/>
      <c r="CRI288" s="112"/>
      <c r="CRL288" s="63"/>
      <c r="CRM288" s="112"/>
      <c r="CRP288" s="63"/>
      <c r="CRQ288" s="112"/>
      <c r="CRT288" s="63"/>
      <c r="CRU288" s="112"/>
      <c r="CRX288" s="63"/>
      <c r="CRY288" s="112"/>
      <c r="CSB288" s="63"/>
      <c r="CSC288" s="112"/>
      <c r="CSF288" s="63"/>
      <c r="CSG288" s="112"/>
      <c r="CSJ288" s="63"/>
      <c r="CSK288" s="112"/>
      <c r="CSN288" s="63"/>
      <c r="CSO288" s="112"/>
      <c r="CSR288" s="63"/>
      <c r="CSS288" s="112"/>
      <c r="CSV288" s="63"/>
      <c r="CSW288" s="112"/>
      <c r="CSZ288" s="63"/>
      <c r="CTA288" s="112"/>
      <c r="CTD288" s="63"/>
      <c r="CTE288" s="112"/>
      <c r="CTH288" s="63"/>
      <c r="CTI288" s="112"/>
      <c r="CTL288" s="63"/>
      <c r="CTM288" s="112"/>
      <c r="CTP288" s="63"/>
      <c r="CTQ288" s="112"/>
      <c r="CTT288" s="63"/>
      <c r="CTU288" s="112"/>
      <c r="CTX288" s="63"/>
      <c r="CTY288" s="112"/>
      <c r="CUB288" s="63"/>
      <c r="CUC288" s="112"/>
      <c r="CUF288" s="63"/>
      <c r="CUG288" s="112"/>
      <c r="CUJ288" s="63"/>
      <c r="CUK288" s="112"/>
      <c r="CUN288" s="63"/>
      <c r="CUO288" s="112"/>
      <c r="CUR288" s="63"/>
      <c r="CUS288" s="112"/>
      <c r="CUV288" s="63"/>
      <c r="CUW288" s="112"/>
      <c r="CUZ288" s="63"/>
      <c r="CVA288" s="112"/>
      <c r="CVD288" s="63"/>
      <c r="CVE288" s="112"/>
      <c r="CVH288" s="63"/>
      <c r="CVI288" s="112"/>
      <c r="CVL288" s="63"/>
      <c r="CVM288" s="112"/>
      <c r="CVP288" s="63"/>
      <c r="CVQ288" s="112"/>
      <c r="CVT288" s="63"/>
      <c r="CVU288" s="112"/>
      <c r="CVX288" s="63"/>
      <c r="CVY288" s="112"/>
      <c r="CWB288" s="63"/>
      <c r="CWC288" s="112"/>
      <c r="CWF288" s="63"/>
      <c r="CWG288" s="112"/>
      <c r="CWJ288" s="63"/>
      <c r="CWK288" s="112"/>
      <c r="CWN288" s="63"/>
      <c r="CWO288" s="112"/>
      <c r="CWR288" s="63"/>
      <c r="CWS288" s="112"/>
      <c r="CWV288" s="63"/>
      <c r="CWW288" s="112"/>
      <c r="CWZ288" s="63"/>
      <c r="CXA288" s="112"/>
      <c r="CXD288" s="63"/>
      <c r="CXE288" s="112"/>
      <c r="CXH288" s="63"/>
      <c r="CXI288" s="112"/>
      <c r="CXL288" s="63"/>
      <c r="CXM288" s="112"/>
      <c r="CXP288" s="63"/>
      <c r="CXQ288" s="112"/>
      <c r="CXT288" s="63"/>
      <c r="CXU288" s="112"/>
      <c r="CXX288" s="63"/>
      <c r="CXY288" s="112"/>
      <c r="CYB288" s="63"/>
      <c r="CYC288" s="112"/>
      <c r="CYF288" s="63"/>
      <c r="CYG288" s="112"/>
      <c r="CYJ288" s="63"/>
      <c r="CYK288" s="112"/>
      <c r="CYN288" s="63"/>
      <c r="CYO288" s="112"/>
      <c r="CYR288" s="63"/>
      <c r="CYS288" s="112"/>
      <c r="CYV288" s="63"/>
      <c r="CYW288" s="112"/>
      <c r="CYZ288" s="63"/>
      <c r="CZA288" s="112"/>
      <c r="CZD288" s="63"/>
      <c r="CZE288" s="112"/>
      <c r="CZH288" s="63"/>
      <c r="CZI288" s="112"/>
      <c r="CZL288" s="63"/>
      <c r="CZM288" s="112"/>
      <c r="CZP288" s="63"/>
      <c r="CZQ288" s="112"/>
      <c r="CZT288" s="63"/>
      <c r="CZU288" s="112"/>
      <c r="CZX288" s="63"/>
      <c r="CZY288" s="112"/>
      <c r="DAB288" s="63"/>
      <c r="DAC288" s="112"/>
      <c r="DAF288" s="63"/>
      <c r="DAG288" s="112"/>
      <c r="DAJ288" s="63"/>
      <c r="DAK288" s="112"/>
      <c r="DAN288" s="63"/>
      <c r="DAO288" s="112"/>
      <c r="DAR288" s="63"/>
      <c r="DAS288" s="112"/>
      <c r="DAV288" s="63"/>
      <c r="DAW288" s="112"/>
      <c r="DAZ288" s="63"/>
      <c r="DBA288" s="112"/>
      <c r="DBD288" s="63"/>
      <c r="DBE288" s="112"/>
      <c r="DBH288" s="63"/>
      <c r="DBI288" s="112"/>
      <c r="DBL288" s="63"/>
      <c r="DBM288" s="112"/>
      <c r="DBP288" s="63"/>
      <c r="DBQ288" s="112"/>
      <c r="DBT288" s="63"/>
      <c r="DBU288" s="112"/>
      <c r="DBX288" s="63"/>
      <c r="DBY288" s="112"/>
      <c r="DCB288" s="63"/>
      <c r="DCC288" s="112"/>
      <c r="DCF288" s="63"/>
      <c r="DCG288" s="112"/>
      <c r="DCJ288" s="63"/>
      <c r="DCK288" s="112"/>
      <c r="DCN288" s="63"/>
      <c r="DCO288" s="112"/>
      <c r="DCR288" s="63"/>
      <c r="DCS288" s="112"/>
      <c r="DCV288" s="63"/>
      <c r="DCW288" s="112"/>
      <c r="DCZ288" s="63"/>
      <c r="DDA288" s="112"/>
      <c r="DDD288" s="63"/>
      <c r="DDE288" s="112"/>
      <c r="DDH288" s="63"/>
      <c r="DDI288" s="112"/>
      <c r="DDL288" s="63"/>
      <c r="DDM288" s="112"/>
      <c r="DDP288" s="63"/>
      <c r="DDQ288" s="112"/>
      <c r="DDT288" s="63"/>
      <c r="DDU288" s="112"/>
      <c r="DDX288" s="63"/>
      <c r="DDY288" s="112"/>
      <c r="DEB288" s="63"/>
      <c r="DEC288" s="112"/>
      <c r="DEF288" s="63"/>
      <c r="DEG288" s="112"/>
      <c r="DEJ288" s="63"/>
      <c r="DEK288" s="112"/>
      <c r="DEN288" s="63"/>
      <c r="DEO288" s="112"/>
      <c r="DER288" s="63"/>
      <c r="DES288" s="112"/>
      <c r="DEV288" s="63"/>
      <c r="DEW288" s="112"/>
      <c r="DEZ288" s="63"/>
      <c r="DFA288" s="112"/>
      <c r="DFD288" s="63"/>
      <c r="DFE288" s="112"/>
      <c r="DFH288" s="63"/>
      <c r="DFI288" s="112"/>
      <c r="DFL288" s="63"/>
      <c r="DFM288" s="112"/>
      <c r="DFP288" s="63"/>
      <c r="DFQ288" s="112"/>
      <c r="DFT288" s="63"/>
      <c r="DFU288" s="112"/>
      <c r="DFX288" s="63"/>
      <c r="DFY288" s="112"/>
      <c r="DGB288" s="63"/>
      <c r="DGC288" s="112"/>
      <c r="DGF288" s="63"/>
      <c r="DGG288" s="112"/>
      <c r="DGJ288" s="63"/>
      <c r="DGK288" s="112"/>
      <c r="DGN288" s="63"/>
      <c r="DGO288" s="112"/>
      <c r="DGR288" s="63"/>
      <c r="DGS288" s="112"/>
      <c r="DGV288" s="63"/>
      <c r="DGW288" s="112"/>
      <c r="DGZ288" s="63"/>
      <c r="DHA288" s="112"/>
      <c r="DHD288" s="63"/>
      <c r="DHE288" s="112"/>
      <c r="DHH288" s="63"/>
      <c r="DHI288" s="112"/>
      <c r="DHL288" s="63"/>
      <c r="DHM288" s="112"/>
      <c r="DHP288" s="63"/>
      <c r="DHQ288" s="112"/>
      <c r="DHT288" s="63"/>
      <c r="DHU288" s="112"/>
      <c r="DHX288" s="63"/>
      <c r="DHY288" s="112"/>
      <c r="DIB288" s="63"/>
      <c r="DIC288" s="112"/>
      <c r="DIF288" s="63"/>
      <c r="DIG288" s="112"/>
      <c r="DIJ288" s="63"/>
      <c r="DIK288" s="112"/>
      <c r="DIN288" s="63"/>
      <c r="DIO288" s="112"/>
      <c r="DIR288" s="63"/>
      <c r="DIS288" s="112"/>
      <c r="DIV288" s="63"/>
      <c r="DIW288" s="112"/>
      <c r="DIZ288" s="63"/>
      <c r="DJA288" s="112"/>
      <c r="DJD288" s="63"/>
      <c r="DJE288" s="112"/>
      <c r="DJH288" s="63"/>
      <c r="DJI288" s="112"/>
      <c r="DJL288" s="63"/>
      <c r="DJM288" s="112"/>
      <c r="DJP288" s="63"/>
      <c r="DJQ288" s="112"/>
      <c r="DJT288" s="63"/>
      <c r="DJU288" s="112"/>
      <c r="DJX288" s="63"/>
      <c r="DJY288" s="112"/>
      <c r="DKB288" s="63"/>
      <c r="DKC288" s="112"/>
      <c r="DKF288" s="63"/>
      <c r="DKG288" s="112"/>
      <c r="DKJ288" s="63"/>
      <c r="DKK288" s="112"/>
      <c r="DKN288" s="63"/>
      <c r="DKO288" s="112"/>
      <c r="DKR288" s="63"/>
      <c r="DKS288" s="112"/>
      <c r="DKV288" s="63"/>
      <c r="DKW288" s="112"/>
      <c r="DKZ288" s="63"/>
      <c r="DLA288" s="112"/>
      <c r="DLD288" s="63"/>
      <c r="DLE288" s="112"/>
      <c r="DLH288" s="63"/>
      <c r="DLI288" s="112"/>
      <c r="DLL288" s="63"/>
      <c r="DLM288" s="112"/>
      <c r="DLP288" s="63"/>
      <c r="DLQ288" s="112"/>
      <c r="DLT288" s="63"/>
      <c r="DLU288" s="112"/>
      <c r="DLX288" s="63"/>
      <c r="DLY288" s="112"/>
      <c r="DMB288" s="63"/>
      <c r="DMC288" s="112"/>
      <c r="DMF288" s="63"/>
      <c r="DMG288" s="112"/>
      <c r="DMJ288" s="63"/>
      <c r="DMK288" s="112"/>
      <c r="DMN288" s="63"/>
      <c r="DMO288" s="112"/>
      <c r="DMR288" s="63"/>
      <c r="DMS288" s="112"/>
      <c r="DMV288" s="63"/>
      <c r="DMW288" s="112"/>
      <c r="DMZ288" s="63"/>
      <c r="DNA288" s="112"/>
      <c r="DND288" s="63"/>
      <c r="DNE288" s="112"/>
      <c r="DNH288" s="63"/>
      <c r="DNI288" s="112"/>
      <c r="DNL288" s="63"/>
      <c r="DNM288" s="112"/>
      <c r="DNP288" s="63"/>
      <c r="DNQ288" s="112"/>
      <c r="DNT288" s="63"/>
      <c r="DNU288" s="112"/>
      <c r="DNX288" s="63"/>
      <c r="DNY288" s="112"/>
      <c r="DOB288" s="63"/>
      <c r="DOC288" s="112"/>
      <c r="DOF288" s="63"/>
      <c r="DOG288" s="112"/>
      <c r="DOJ288" s="63"/>
      <c r="DOK288" s="112"/>
      <c r="DON288" s="63"/>
      <c r="DOO288" s="112"/>
      <c r="DOR288" s="63"/>
      <c r="DOS288" s="112"/>
      <c r="DOV288" s="63"/>
      <c r="DOW288" s="112"/>
      <c r="DOZ288" s="63"/>
      <c r="DPA288" s="112"/>
      <c r="DPD288" s="63"/>
      <c r="DPE288" s="112"/>
      <c r="DPH288" s="63"/>
      <c r="DPI288" s="112"/>
      <c r="DPL288" s="63"/>
      <c r="DPM288" s="112"/>
      <c r="DPP288" s="63"/>
      <c r="DPQ288" s="112"/>
      <c r="DPT288" s="63"/>
      <c r="DPU288" s="112"/>
      <c r="DPX288" s="63"/>
      <c r="DPY288" s="112"/>
      <c r="DQB288" s="63"/>
      <c r="DQC288" s="112"/>
      <c r="DQF288" s="63"/>
      <c r="DQG288" s="112"/>
      <c r="DQJ288" s="63"/>
      <c r="DQK288" s="112"/>
      <c r="DQN288" s="63"/>
      <c r="DQO288" s="112"/>
      <c r="DQR288" s="63"/>
      <c r="DQS288" s="112"/>
      <c r="DQV288" s="63"/>
      <c r="DQW288" s="112"/>
      <c r="DQZ288" s="63"/>
      <c r="DRA288" s="112"/>
      <c r="DRD288" s="63"/>
      <c r="DRE288" s="112"/>
      <c r="DRH288" s="63"/>
      <c r="DRI288" s="112"/>
      <c r="DRL288" s="63"/>
      <c r="DRM288" s="112"/>
      <c r="DRP288" s="63"/>
      <c r="DRQ288" s="112"/>
      <c r="DRT288" s="63"/>
      <c r="DRU288" s="112"/>
      <c r="DRX288" s="63"/>
      <c r="DRY288" s="112"/>
      <c r="DSB288" s="63"/>
      <c r="DSC288" s="112"/>
      <c r="DSF288" s="63"/>
      <c r="DSG288" s="112"/>
      <c r="DSJ288" s="63"/>
      <c r="DSK288" s="112"/>
      <c r="DSN288" s="63"/>
      <c r="DSO288" s="112"/>
      <c r="DSR288" s="63"/>
      <c r="DSS288" s="112"/>
      <c r="DSV288" s="63"/>
      <c r="DSW288" s="112"/>
      <c r="DSZ288" s="63"/>
      <c r="DTA288" s="112"/>
      <c r="DTD288" s="63"/>
      <c r="DTE288" s="112"/>
      <c r="DTH288" s="63"/>
      <c r="DTI288" s="112"/>
      <c r="DTL288" s="63"/>
      <c r="DTM288" s="112"/>
      <c r="DTP288" s="63"/>
      <c r="DTQ288" s="112"/>
      <c r="DTT288" s="63"/>
      <c r="DTU288" s="112"/>
      <c r="DTX288" s="63"/>
      <c r="DTY288" s="112"/>
      <c r="DUB288" s="63"/>
      <c r="DUC288" s="112"/>
      <c r="DUF288" s="63"/>
      <c r="DUG288" s="112"/>
      <c r="DUJ288" s="63"/>
      <c r="DUK288" s="112"/>
      <c r="DUN288" s="63"/>
      <c r="DUO288" s="112"/>
      <c r="DUR288" s="63"/>
      <c r="DUS288" s="112"/>
      <c r="DUV288" s="63"/>
      <c r="DUW288" s="112"/>
      <c r="DUZ288" s="63"/>
      <c r="DVA288" s="112"/>
      <c r="DVD288" s="63"/>
      <c r="DVE288" s="112"/>
      <c r="DVH288" s="63"/>
      <c r="DVI288" s="112"/>
      <c r="DVL288" s="63"/>
      <c r="DVM288" s="112"/>
      <c r="DVP288" s="63"/>
      <c r="DVQ288" s="112"/>
      <c r="DVT288" s="63"/>
      <c r="DVU288" s="112"/>
      <c r="DVX288" s="63"/>
      <c r="DVY288" s="112"/>
      <c r="DWB288" s="63"/>
      <c r="DWC288" s="112"/>
      <c r="DWF288" s="63"/>
      <c r="DWG288" s="112"/>
      <c r="DWJ288" s="63"/>
      <c r="DWK288" s="112"/>
      <c r="DWN288" s="63"/>
      <c r="DWO288" s="112"/>
      <c r="DWR288" s="63"/>
      <c r="DWS288" s="112"/>
      <c r="DWV288" s="63"/>
      <c r="DWW288" s="112"/>
      <c r="DWZ288" s="63"/>
      <c r="DXA288" s="112"/>
      <c r="DXD288" s="63"/>
      <c r="DXE288" s="112"/>
      <c r="DXH288" s="63"/>
      <c r="DXI288" s="112"/>
      <c r="DXL288" s="63"/>
      <c r="DXM288" s="112"/>
      <c r="DXP288" s="63"/>
      <c r="DXQ288" s="112"/>
      <c r="DXT288" s="63"/>
      <c r="DXU288" s="112"/>
      <c r="DXX288" s="63"/>
      <c r="DXY288" s="112"/>
      <c r="DYB288" s="63"/>
      <c r="DYC288" s="112"/>
      <c r="DYF288" s="63"/>
      <c r="DYG288" s="112"/>
      <c r="DYJ288" s="63"/>
      <c r="DYK288" s="112"/>
      <c r="DYN288" s="63"/>
      <c r="DYO288" s="112"/>
      <c r="DYR288" s="63"/>
      <c r="DYS288" s="112"/>
      <c r="DYV288" s="63"/>
      <c r="DYW288" s="112"/>
      <c r="DYZ288" s="63"/>
      <c r="DZA288" s="112"/>
      <c r="DZD288" s="63"/>
      <c r="DZE288" s="112"/>
      <c r="DZH288" s="63"/>
      <c r="DZI288" s="112"/>
      <c r="DZL288" s="63"/>
      <c r="DZM288" s="112"/>
      <c r="DZP288" s="63"/>
      <c r="DZQ288" s="112"/>
      <c r="DZT288" s="63"/>
      <c r="DZU288" s="112"/>
      <c r="DZX288" s="63"/>
      <c r="DZY288" s="112"/>
      <c r="EAB288" s="63"/>
      <c r="EAC288" s="112"/>
      <c r="EAF288" s="63"/>
      <c r="EAG288" s="112"/>
      <c r="EAJ288" s="63"/>
      <c r="EAK288" s="112"/>
      <c r="EAN288" s="63"/>
      <c r="EAO288" s="112"/>
      <c r="EAR288" s="63"/>
      <c r="EAS288" s="112"/>
      <c r="EAV288" s="63"/>
      <c r="EAW288" s="112"/>
      <c r="EAZ288" s="63"/>
      <c r="EBA288" s="112"/>
      <c r="EBD288" s="63"/>
      <c r="EBE288" s="112"/>
      <c r="EBH288" s="63"/>
      <c r="EBI288" s="112"/>
      <c r="EBL288" s="63"/>
      <c r="EBM288" s="112"/>
      <c r="EBP288" s="63"/>
      <c r="EBQ288" s="112"/>
      <c r="EBT288" s="63"/>
      <c r="EBU288" s="112"/>
      <c r="EBX288" s="63"/>
      <c r="EBY288" s="112"/>
      <c r="ECB288" s="63"/>
      <c r="ECC288" s="112"/>
      <c r="ECF288" s="63"/>
      <c r="ECG288" s="112"/>
      <c r="ECJ288" s="63"/>
      <c r="ECK288" s="112"/>
      <c r="ECN288" s="63"/>
      <c r="ECO288" s="112"/>
      <c r="ECR288" s="63"/>
      <c r="ECS288" s="112"/>
      <c r="ECV288" s="63"/>
      <c r="ECW288" s="112"/>
      <c r="ECZ288" s="63"/>
      <c r="EDA288" s="112"/>
      <c r="EDD288" s="63"/>
      <c r="EDE288" s="112"/>
      <c r="EDH288" s="63"/>
      <c r="EDI288" s="112"/>
      <c r="EDL288" s="63"/>
      <c r="EDM288" s="112"/>
      <c r="EDP288" s="63"/>
      <c r="EDQ288" s="112"/>
      <c r="EDT288" s="63"/>
      <c r="EDU288" s="112"/>
      <c r="EDX288" s="63"/>
      <c r="EDY288" s="112"/>
      <c r="EEB288" s="63"/>
      <c r="EEC288" s="112"/>
      <c r="EEF288" s="63"/>
      <c r="EEG288" s="112"/>
      <c r="EEJ288" s="63"/>
      <c r="EEK288" s="112"/>
      <c r="EEN288" s="63"/>
      <c r="EEO288" s="112"/>
      <c r="EER288" s="63"/>
      <c r="EES288" s="112"/>
      <c r="EEV288" s="63"/>
      <c r="EEW288" s="112"/>
      <c r="EEZ288" s="63"/>
      <c r="EFA288" s="112"/>
      <c r="EFD288" s="63"/>
      <c r="EFE288" s="112"/>
      <c r="EFH288" s="63"/>
      <c r="EFI288" s="112"/>
      <c r="EFL288" s="63"/>
      <c r="EFM288" s="112"/>
      <c r="EFP288" s="63"/>
      <c r="EFQ288" s="112"/>
      <c r="EFT288" s="63"/>
      <c r="EFU288" s="112"/>
      <c r="EFX288" s="63"/>
      <c r="EFY288" s="112"/>
      <c r="EGB288" s="63"/>
      <c r="EGC288" s="112"/>
      <c r="EGF288" s="63"/>
      <c r="EGG288" s="112"/>
      <c r="EGJ288" s="63"/>
      <c r="EGK288" s="112"/>
      <c r="EGN288" s="63"/>
      <c r="EGO288" s="112"/>
      <c r="EGR288" s="63"/>
      <c r="EGS288" s="112"/>
      <c r="EGV288" s="63"/>
      <c r="EGW288" s="112"/>
      <c r="EGZ288" s="63"/>
      <c r="EHA288" s="112"/>
      <c r="EHD288" s="63"/>
      <c r="EHE288" s="112"/>
      <c r="EHH288" s="63"/>
      <c r="EHI288" s="112"/>
      <c r="EHL288" s="63"/>
      <c r="EHM288" s="112"/>
      <c r="EHP288" s="63"/>
      <c r="EHQ288" s="112"/>
      <c r="EHT288" s="63"/>
      <c r="EHU288" s="112"/>
      <c r="EHX288" s="63"/>
      <c r="EHY288" s="112"/>
      <c r="EIB288" s="63"/>
      <c r="EIC288" s="112"/>
      <c r="EIF288" s="63"/>
      <c r="EIG288" s="112"/>
      <c r="EIJ288" s="63"/>
      <c r="EIK288" s="112"/>
      <c r="EIN288" s="63"/>
      <c r="EIO288" s="112"/>
      <c r="EIR288" s="63"/>
      <c r="EIS288" s="112"/>
      <c r="EIV288" s="63"/>
      <c r="EIW288" s="112"/>
      <c r="EIZ288" s="63"/>
      <c r="EJA288" s="112"/>
      <c r="EJD288" s="63"/>
      <c r="EJE288" s="112"/>
      <c r="EJH288" s="63"/>
      <c r="EJI288" s="112"/>
      <c r="EJL288" s="63"/>
      <c r="EJM288" s="112"/>
      <c r="EJP288" s="63"/>
      <c r="EJQ288" s="112"/>
      <c r="EJT288" s="63"/>
      <c r="EJU288" s="112"/>
      <c r="EJX288" s="63"/>
      <c r="EJY288" s="112"/>
      <c r="EKB288" s="63"/>
      <c r="EKC288" s="112"/>
      <c r="EKF288" s="63"/>
      <c r="EKG288" s="112"/>
      <c r="EKJ288" s="63"/>
      <c r="EKK288" s="112"/>
      <c r="EKN288" s="63"/>
      <c r="EKO288" s="112"/>
      <c r="EKR288" s="63"/>
      <c r="EKS288" s="112"/>
      <c r="EKV288" s="63"/>
      <c r="EKW288" s="112"/>
      <c r="EKZ288" s="63"/>
      <c r="ELA288" s="112"/>
      <c r="ELD288" s="63"/>
      <c r="ELE288" s="112"/>
      <c r="ELH288" s="63"/>
      <c r="ELI288" s="112"/>
      <c r="ELL288" s="63"/>
      <c r="ELM288" s="112"/>
      <c r="ELP288" s="63"/>
      <c r="ELQ288" s="112"/>
      <c r="ELT288" s="63"/>
      <c r="ELU288" s="112"/>
      <c r="ELX288" s="63"/>
      <c r="ELY288" s="112"/>
      <c r="EMB288" s="63"/>
      <c r="EMC288" s="112"/>
      <c r="EMF288" s="63"/>
      <c r="EMG288" s="112"/>
      <c r="EMJ288" s="63"/>
      <c r="EMK288" s="112"/>
      <c r="EMN288" s="63"/>
      <c r="EMO288" s="112"/>
      <c r="EMR288" s="63"/>
      <c r="EMS288" s="112"/>
      <c r="EMV288" s="63"/>
      <c r="EMW288" s="112"/>
      <c r="EMZ288" s="63"/>
      <c r="ENA288" s="112"/>
      <c r="END288" s="63"/>
      <c r="ENE288" s="112"/>
      <c r="ENH288" s="63"/>
      <c r="ENI288" s="112"/>
      <c r="ENL288" s="63"/>
      <c r="ENM288" s="112"/>
      <c r="ENP288" s="63"/>
      <c r="ENQ288" s="112"/>
      <c r="ENT288" s="63"/>
      <c r="ENU288" s="112"/>
      <c r="ENX288" s="63"/>
      <c r="ENY288" s="112"/>
      <c r="EOB288" s="63"/>
      <c r="EOC288" s="112"/>
      <c r="EOF288" s="63"/>
      <c r="EOG288" s="112"/>
      <c r="EOJ288" s="63"/>
      <c r="EOK288" s="112"/>
      <c r="EON288" s="63"/>
      <c r="EOO288" s="112"/>
      <c r="EOR288" s="63"/>
      <c r="EOS288" s="112"/>
      <c r="EOV288" s="63"/>
      <c r="EOW288" s="112"/>
      <c r="EOZ288" s="63"/>
      <c r="EPA288" s="112"/>
      <c r="EPD288" s="63"/>
      <c r="EPE288" s="112"/>
      <c r="EPH288" s="63"/>
      <c r="EPI288" s="112"/>
      <c r="EPL288" s="63"/>
      <c r="EPM288" s="112"/>
      <c r="EPP288" s="63"/>
      <c r="EPQ288" s="112"/>
      <c r="EPT288" s="63"/>
      <c r="EPU288" s="112"/>
      <c r="EPX288" s="63"/>
      <c r="EPY288" s="112"/>
      <c r="EQB288" s="63"/>
      <c r="EQC288" s="112"/>
      <c r="EQF288" s="63"/>
      <c r="EQG288" s="112"/>
      <c r="EQJ288" s="63"/>
      <c r="EQK288" s="112"/>
      <c r="EQN288" s="63"/>
      <c r="EQO288" s="112"/>
      <c r="EQR288" s="63"/>
      <c r="EQS288" s="112"/>
      <c r="EQV288" s="63"/>
      <c r="EQW288" s="112"/>
      <c r="EQZ288" s="63"/>
      <c r="ERA288" s="112"/>
      <c r="ERD288" s="63"/>
      <c r="ERE288" s="112"/>
      <c r="ERH288" s="63"/>
      <c r="ERI288" s="112"/>
      <c r="ERL288" s="63"/>
      <c r="ERM288" s="112"/>
      <c r="ERP288" s="63"/>
      <c r="ERQ288" s="112"/>
      <c r="ERT288" s="63"/>
      <c r="ERU288" s="112"/>
      <c r="ERX288" s="63"/>
      <c r="ERY288" s="112"/>
      <c r="ESB288" s="63"/>
      <c r="ESC288" s="112"/>
      <c r="ESF288" s="63"/>
      <c r="ESG288" s="112"/>
      <c r="ESJ288" s="63"/>
      <c r="ESK288" s="112"/>
      <c r="ESN288" s="63"/>
      <c r="ESO288" s="112"/>
      <c r="ESR288" s="63"/>
      <c r="ESS288" s="112"/>
      <c r="ESV288" s="63"/>
      <c r="ESW288" s="112"/>
      <c r="ESZ288" s="63"/>
      <c r="ETA288" s="112"/>
      <c r="ETD288" s="63"/>
      <c r="ETE288" s="112"/>
      <c r="ETH288" s="63"/>
      <c r="ETI288" s="112"/>
      <c r="ETL288" s="63"/>
      <c r="ETM288" s="112"/>
      <c r="ETP288" s="63"/>
      <c r="ETQ288" s="112"/>
      <c r="ETT288" s="63"/>
      <c r="ETU288" s="112"/>
      <c r="ETX288" s="63"/>
      <c r="ETY288" s="112"/>
      <c r="EUB288" s="63"/>
      <c r="EUC288" s="112"/>
      <c r="EUF288" s="63"/>
      <c r="EUG288" s="112"/>
      <c r="EUJ288" s="63"/>
      <c r="EUK288" s="112"/>
      <c r="EUN288" s="63"/>
      <c r="EUO288" s="112"/>
      <c r="EUR288" s="63"/>
      <c r="EUS288" s="112"/>
      <c r="EUV288" s="63"/>
      <c r="EUW288" s="112"/>
      <c r="EUZ288" s="63"/>
      <c r="EVA288" s="112"/>
      <c r="EVD288" s="63"/>
      <c r="EVE288" s="112"/>
      <c r="EVH288" s="63"/>
      <c r="EVI288" s="112"/>
      <c r="EVL288" s="63"/>
      <c r="EVM288" s="112"/>
      <c r="EVP288" s="63"/>
      <c r="EVQ288" s="112"/>
      <c r="EVT288" s="63"/>
      <c r="EVU288" s="112"/>
      <c r="EVX288" s="63"/>
      <c r="EVY288" s="112"/>
      <c r="EWB288" s="63"/>
      <c r="EWC288" s="112"/>
      <c r="EWF288" s="63"/>
      <c r="EWG288" s="112"/>
      <c r="EWJ288" s="63"/>
      <c r="EWK288" s="112"/>
      <c r="EWN288" s="63"/>
      <c r="EWO288" s="112"/>
      <c r="EWR288" s="63"/>
      <c r="EWS288" s="112"/>
      <c r="EWV288" s="63"/>
      <c r="EWW288" s="112"/>
      <c r="EWZ288" s="63"/>
      <c r="EXA288" s="112"/>
      <c r="EXD288" s="63"/>
      <c r="EXE288" s="112"/>
      <c r="EXH288" s="63"/>
      <c r="EXI288" s="112"/>
      <c r="EXL288" s="63"/>
      <c r="EXM288" s="112"/>
      <c r="EXP288" s="63"/>
      <c r="EXQ288" s="112"/>
      <c r="EXT288" s="63"/>
      <c r="EXU288" s="112"/>
      <c r="EXX288" s="63"/>
      <c r="EXY288" s="112"/>
      <c r="EYB288" s="63"/>
      <c r="EYC288" s="112"/>
      <c r="EYF288" s="63"/>
      <c r="EYG288" s="112"/>
      <c r="EYJ288" s="63"/>
      <c r="EYK288" s="112"/>
      <c r="EYN288" s="63"/>
      <c r="EYO288" s="112"/>
      <c r="EYR288" s="63"/>
      <c r="EYS288" s="112"/>
      <c r="EYV288" s="63"/>
      <c r="EYW288" s="112"/>
      <c r="EYZ288" s="63"/>
      <c r="EZA288" s="112"/>
      <c r="EZD288" s="63"/>
      <c r="EZE288" s="112"/>
      <c r="EZH288" s="63"/>
      <c r="EZI288" s="112"/>
      <c r="EZL288" s="63"/>
      <c r="EZM288" s="112"/>
      <c r="EZP288" s="63"/>
      <c r="EZQ288" s="112"/>
      <c r="EZT288" s="63"/>
      <c r="EZU288" s="112"/>
      <c r="EZX288" s="63"/>
      <c r="EZY288" s="112"/>
      <c r="FAB288" s="63"/>
      <c r="FAC288" s="112"/>
      <c r="FAF288" s="63"/>
      <c r="FAG288" s="112"/>
      <c r="FAJ288" s="63"/>
      <c r="FAK288" s="112"/>
      <c r="FAN288" s="63"/>
      <c r="FAO288" s="112"/>
      <c r="FAR288" s="63"/>
      <c r="FAS288" s="112"/>
      <c r="FAV288" s="63"/>
      <c r="FAW288" s="112"/>
      <c r="FAZ288" s="63"/>
      <c r="FBA288" s="112"/>
      <c r="FBD288" s="63"/>
      <c r="FBE288" s="112"/>
      <c r="FBH288" s="63"/>
      <c r="FBI288" s="112"/>
      <c r="FBL288" s="63"/>
      <c r="FBM288" s="112"/>
      <c r="FBP288" s="63"/>
      <c r="FBQ288" s="112"/>
      <c r="FBT288" s="63"/>
      <c r="FBU288" s="112"/>
      <c r="FBX288" s="63"/>
      <c r="FBY288" s="112"/>
      <c r="FCB288" s="63"/>
      <c r="FCC288" s="112"/>
      <c r="FCF288" s="63"/>
      <c r="FCG288" s="112"/>
      <c r="FCJ288" s="63"/>
      <c r="FCK288" s="112"/>
      <c r="FCN288" s="63"/>
      <c r="FCO288" s="112"/>
      <c r="FCR288" s="63"/>
      <c r="FCS288" s="112"/>
      <c r="FCV288" s="63"/>
      <c r="FCW288" s="112"/>
      <c r="FCZ288" s="63"/>
      <c r="FDA288" s="112"/>
      <c r="FDD288" s="63"/>
      <c r="FDE288" s="112"/>
      <c r="FDH288" s="63"/>
      <c r="FDI288" s="112"/>
      <c r="FDL288" s="63"/>
      <c r="FDM288" s="112"/>
      <c r="FDP288" s="63"/>
      <c r="FDQ288" s="112"/>
      <c r="FDT288" s="63"/>
      <c r="FDU288" s="112"/>
      <c r="FDX288" s="63"/>
      <c r="FDY288" s="112"/>
      <c r="FEB288" s="63"/>
      <c r="FEC288" s="112"/>
      <c r="FEF288" s="63"/>
      <c r="FEG288" s="112"/>
      <c r="FEJ288" s="63"/>
      <c r="FEK288" s="112"/>
      <c r="FEN288" s="63"/>
      <c r="FEO288" s="112"/>
      <c r="FER288" s="63"/>
      <c r="FES288" s="112"/>
      <c r="FEV288" s="63"/>
      <c r="FEW288" s="112"/>
      <c r="FEZ288" s="63"/>
      <c r="FFA288" s="112"/>
      <c r="FFD288" s="63"/>
      <c r="FFE288" s="112"/>
      <c r="FFH288" s="63"/>
      <c r="FFI288" s="112"/>
      <c r="FFL288" s="63"/>
      <c r="FFM288" s="112"/>
      <c r="FFP288" s="63"/>
      <c r="FFQ288" s="112"/>
      <c r="FFT288" s="63"/>
      <c r="FFU288" s="112"/>
      <c r="FFX288" s="63"/>
      <c r="FFY288" s="112"/>
      <c r="FGB288" s="63"/>
      <c r="FGC288" s="112"/>
      <c r="FGF288" s="63"/>
      <c r="FGG288" s="112"/>
      <c r="FGJ288" s="63"/>
      <c r="FGK288" s="112"/>
      <c r="FGN288" s="63"/>
      <c r="FGO288" s="112"/>
      <c r="FGR288" s="63"/>
      <c r="FGS288" s="112"/>
      <c r="FGV288" s="63"/>
      <c r="FGW288" s="112"/>
      <c r="FGZ288" s="63"/>
      <c r="FHA288" s="112"/>
      <c r="FHD288" s="63"/>
      <c r="FHE288" s="112"/>
      <c r="FHH288" s="63"/>
      <c r="FHI288" s="112"/>
      <c r="FHL288" s="63"/>
      <c r="FHM288" s="112"/>
      <c r="FHP288" s="63"/>
      <c r="FHQ288" s="112"/>
      <c r="FHT288" s="63"/>
      <c r="FHU288" s="112"/>
      <c r="FHX288" s="63"/>
      <c r="FHY288" s="112"/>
      <c r="FIB288" s="63"/>
      <c r="FIC288" s="112"/>
      <c r="FIF288" s="63"/>
      <c r="FIG288" s="112"/>
      <c r="FIJ288" s="63"/>
      <c r="FIK288" s="112"/>
      <c r="FIN288" s="63"/>
      <c r="FIO288" s="112"/>
      <c r="FIR288" s="63"/>
      <c r="FIS288" s="112"/>
      <c r="FIV288" s="63"/>
      <c r="FIW288" s="112"/>
      <c r="FIZ288" s="63"/>
      <c r="FJA288" s="112"/>
      <c r="FJD288" s="63"/>
      <c r="FJE288" s="112"/>
      <c r="FJH288" s="63"/>
      <c r="FJI288" s="112"/>
      <c r="FJL288" s="63"/>
      <c r="FJM288" s="112"/>
      <c r="FJP288" s="63"/>
      <c r="FJQ288" s="112"/>
      <c r="FJT288" s="63"/>
      <c r="FJU288" s="112"/>
      <c r="FJX288" s="63"/>
      <c r="FJY288" s="112"/>
      <c r="FKB288" s="63"/>
      <c r="FKC288" s="112"/>
      <c r="FKF288" s="63"/>
      <c r="FKG288" s="112"/>
      <c r="FKJ288" s="63"/>
      <c r="FKK288" s="112"/>
      <c r="FKN288" s="63"/>
      <c r="FKO288" s="112"/>
      <c r="FKR288" s="63"/>
      <c r="FKS288" s="112"/>
      <c r="FKV288" s="63"/>
      <c r="FKW288" s="112"/>
      <c r="FKZ288" s="63"/>
      <c r="FLA288" s="112"/>
      <c r="FLD288" s="63"/>
      <c r="FLE288" s="112"/>
      <c r="FLH288" s="63"/>
      <c r="FLI288" s="112"/>
      <c r="FLL288" s="63"/>
      <c r="FLM288" s="112"/>
      <c r="FLP288" s="63"/>
      <c r="FLQ288" s="112"/>
      <c r="FLT288" s="63"/>
      <c r="FLU288" s="112"/>
      <c r="FLX288" s="63"/>
      <c r="FLY288" s="112"/>
      <c r="FMB288" s="63"/>
      <c r="FMC288" s="112"/>
      <c r="FMF288" s="63"/>
      <c r="FMG288" s="112"/>
      <c r="FMJ288" s="63"/>
      <c r="FMK288" s="112"/>
      <c r="FMN288" s="63"/>
      <c r="FMO288" s="112"/>
      <c r="FMR288" s="63"/>
      <c r="FMS288" s="112"/>
      <c r="FMV288" s="63"/>
      <c r="FMW288" s="112"/>
      <c r="FMZ288" s="63"/>
      <c r="FNA288" s="112"/>
      <c r="FND288" s="63"/>
      <c r="FNE288" s="112"/>
      <c r="FNH288" s="63"/>
      <c r="FNI288" s="112"/>
      <c r="FNL288" s="63"/>
      <c r="FNM288" s="112"/>
      <c r="FNP288" s="63"/>
      <c r="FNQ288" s="112"/>
      <c r="FNT288" s="63"/>
      <c r="FNU288" s="112"/>
      <c r="FNX288" s="63"/>
      <c r="FNY288" s="112"/>
      <c r="FOB288" s="63"/>
      <c r="FOC288" s="112"/>
      <c r="FOF288" s="63"/>
      <c r="FOG288" s="112"/>
      <c r="FOJ288" s="63"/>
      <c r="FOK288" s="112"/>
      <c r="FON288" s="63"/>
      <c r="FOO288" s="112"/>
      <c r="FOR288" s="63"/>
      <c r="FOS288" s="112"/>
      <c r="FOV288" s="63"/>
      <c r="FOW288" s="112"/>
      <c r="FOZ288" s="63"/>
      <c r="FPA288" s="112"/>
      <c r="FPD288" s="63"/>
      <c r="FPE288" s="112"/>
      <c r="FPH288" s="63"/>
      <c r="FPI288" s="112"/>
      <c r="FPL288" s="63"/>
      <c r="FPM288" s="112"/>
      <c r="FPP288" s="63"/>
      <c r="FPQ288" s="112"/>
      <c r="FPT288" s="63"/>
      <c r="FPU288" s="112"/>
      <c r="FPX288" s="63"/>
      <c r="FPY288" s="112"/>
      <c r="FQB288" s="63"/>
      <c r="FQC288" s="112"/>
      <c r="FQF288" s="63"/>
      <c r="FQG288" s="112"/>
      <c r="FQJ288" s="63"/>
      <c r="FQK288" s="112"/>
      <c r="FQN288" s="63"/>
      <c r="FQO288" s="112"/>
      <c r="FQR288" s="63"/>
      <c r="FQS288" s="112"/>
      <c r="FQV288" s="63"/>
      <c r="FQW288" s="112"/>
      <c r="FQZ288" s="63"/>
      <c r="FRA288" s="112"/>
      <c r="FRD288" s="63"/>
      <c r="FRE288" s="112"/>
      <c r="FRH288" s="63"/>
      <c r="FRI288" s="112"/>
      <c r="FRL288" s="63"/>
      <c r="FRM288" s="112"/>
      <c r="FRP288" s="63"/>
      <c r="FRQ288" s="112"/>
      <c r="FRT288" s="63"/>
      <c r="FRU288" s="112"/>
      <c r="FRX288" s="63"/>
      <c r="FRY288" s="112"/>
      <c r="FSB288" s="63"/>
      <c r="FSC288" s="112"/>
      <c r="FSF288" s="63"/>
      <c r="FSG288" s="112"/>
      <c r="FSJ288" s="63"/>
      <c r="FSK288" s="112"/>
      <c r="FSN288" s="63"/>
      <c r="FSO288" s="112"/>
      <c r="FSR288" s="63"/>
      <c r="FSS288" s="112"/>
      <c r="FSV288" s="63"/>
      <c r="FSW288" s="112"/>
      <c r="FSZ288" s="63"/>
      <c r="FTA288" s="112"/>
      <c r="FTD288" s="63"/>
      <c r="FTE288" s="112"/>
      <c r="FTH288" s="63"/>
      <c r="FTI288" s="112"/>
      <c r="FTL288" s="63"/>
      <c r="FTM288" s="112"/>
      <c r="FTP288" s="63"/>
      <c r="FTQ288" s="112"/>
      <c r="FTT288" s="63"/>
      <c r="FTU288" s="112"/>
      <c r="FTX288" s="63"/>
      <c r="FTY288" s="112"/>
      <c r="FUB288" s="63"/>
      <c r="FUC288" s="112"/>
      <c r="FUF288" s="63"/>
      <c r="FUG288" s="112"/>
      <c r="FUJ288" s="63"/>
      <c r="FUK288" s="112"/>
      <c r="FUN288" s="63"/>
      <c r="FUO288" s="112"/>
      <c r="FUR288" s="63"/>
      <c r="FUS288" s="112"/>
      <c r="FUV288" s="63"/>
      <c r="FUW288" s="112"/>
      <c r="FUZ288" s="63"/>
      <c r="FVA288" s="112"/>
      <c r="FVD288" s="63"/>
      <c r="FVE288" s="112"/>
      <c r="FVH288" s="63"/>
      <c r="FVI288" s="112"/>
      <c r="FVL288" s="63"/>
      <c r="FVM288" s="112"/>
      <c r="FVP288" s="63"/>
      <c r="FVQ288" s="112"/>
      <c r="FVT288" s="63"/>
      <c r="FVU288" s="112"/>
      <c r="FVX288" s="63"/>
      <c r="FVY288" s="112"/>
      <c r="FWB288" s="63"/>
      <c r="FWC288" s="112"/>
      <c r="FWF288" s="63"/>
      <c r="FWG288" s="112"/>
      <c r="FWJ288" s="63"/>
      <c r="FWK288" s="112"/>
      <c r="FWN288" s="63"/>
      <c r="FWO288" s="112"/>
      <c r="FWR288" s="63"/>
      <c r="FWS288" s="112"/>
      <c r="FWV288" s="63"/>
      <c r="FWW288" s="112"/>
      <c r="FWZ288" s="63"/>
      <c r="FXA288" s="112"/>
      <c r="FXD288" s="63"/>
      <c r="FXE288" s="112"/>
      <c r="FXH288" s="63"/>
      <c r="FXI288" s="112"/>
      <c r="FXL288" s="63"/>
      <c r="FXM288" s="112"/>
      <c r="FXP288" s="63"/>
      <c r="FXQ288" s="112"/>
      <c r="FXT288" s="63"/>
      <c r="FXU288" s="112"/>
      <c r="FXX288" s="63"/>
      <c r="FXY288" s="112"/>
      <c r="FYB288" s="63"/>
      <c r="FYC288" s="112"/>
      <c r="FYF288" s="63"/>
      <c r="FYG288" s="112"/>
      <c r="FYJ288" s="63"/>
      <c r="FYK288" s="112"/>
      <c r="FYN288" s="63"/>
      <c r="FYO288" s="112"/>
      <c r="FYR288" s="63"/>
      <c r="FYS288" s="112"/>
      <c r="FYV288" s="63"/>
      <c r="FYW288" s="112"/>
      <c r="FYZ288" s="63"/>
      <c r="FZA288" s="112"/>
      <c r="FZD288" s="63"/>
      <c r="FZE288" s="112"/>
      <c r="FZH288" s="63"/>
      <c r="FZI288" s="112"/>
      <c r="FZL288" s="63"/>
      <c r="FZM288" s="112"/>
      <c r="FZP288" s="63"/>
      <c r="FZQ288" s="112"/>
      <c r="FZT288" s="63"/>
      <c r="FZU288" s="112"/>
      <c r="FZX288" s="63"/>
      <c r="FZY288" s="112"/>
      <c r="GAB288" s="63"/>
      <c r="GAC288" s="112"/>
      <c r="GAF288" s="63"/>
      <c r="GAG288" s="112"/>
      <c r="GAJ288" s="63"/>
      <c r="GAK288" s="112"/>
      <c r="GAN288" s="63"/>
      <c r="GAO288" s="112"/>
      <c r="GAR288" s="63"/>
      <c r="GAS288" s="112"/>
      <c r="GAV288" s="63"/>
      <c r="GAW288" s="112"/>
      <c r="GAZ288" s="63"/>
      <c r="GBA288" s="112"/>
      <c r="GBD288" s="63"/>
      <c r="GBE288" s="112"/>
      <c r="GBH288" s="63"/>
      <c r="GBI288" s="112"/>
      <c r="GBL288" s="63"/>
      <c r="GBM288" s="112"/>
      <c r="GBP288" s="63"/>
      <c r="GBQ288" s="112"/>
      <c r="GBT288" s="63"/>
      <c r="GBU288" s="112"/>
      <c r="GBX288" s="63"/>
      <c r="GBY288" s="112"/>
      <c r="GCB288" s="63"/>
      <c r="GCC288" s="112"/>
      <c r="GCF288" s="63"/>
      <c r="GCG288" s="112"/>
      <c r="GCJ288" s="63"/>
      <c r="GCK288" s="112"/>
      <c r="GCN288" s="63"/>
      <c r="GCO288" s="112"/>
      <c r="GCR288" s="63"/>
      <c r="GCS288" s="112"/>
      <c r="GCV288" s="63"/>
      <c r="GCW288" s="112"/>
      <c r="GCZ288" s="63"/>
      <c r="GDA288" s="112"/>
      <c r="GDD288" s="63"/>
      <c r="GDE288" s="112"/>
      <c r="GDH288" s="63"/>
      <c r="GDI288" s="112"/>
      <c r="GDL288" s="63"/>
      <c r="GDM288" s="112"/>
      <c r="GDP288" s="63"/>
      <c r="GDQ288" s="112"/>
      <c r="GDT288" s="63"/>
      <c r="GDU288" s="112"/>
      <c r="GDX288" s="63"/>
      <c r="GDY288" s="112"/>
      <c r="GEB288" s="63"/>
      <c r="GEC288" s="112"/>
      <c r="GEF288" s="63"/>
      <c r="GEG288" s="112"/>
      <c r="GEJ288" s="63"/>
      <c r="GEK288" s="112"/>
      <c r="GEN288" s="63"/>
      <c r="GEO288" s="112"/>
      <c r="GER288" s="63"/>
      <c r="GES288" s="112"/>
      <c r="GEV288" s="63"/>
      <c r="GEW288" s="112"/>
      <c r="GEZ288" s="63"/>
      <c r="GFA288" s="112"/>
      <c r="GFD288" s="63"/>
      <c r="GFE288" s="112"/>
      <c r="GFH288" s="63"/>
      <c r="GFI288" s="112"/>
      <c r="GFL288" s="63"/>
      <c r="GFM288" s="112"/>
      <c r="GFP288" s="63"/>
      <c r="GFQ288" s="112"/>
      <c r="GFT288" s="63"/>
      <c r="GFU288" s="112"/>
      <c r="GFX288" s="63"/>
      <c r="GFY288" s="112"/>
      <c r="GGB288" s="63"/>
      <c r="GGC288" s="112"/>
      <c r="GGF288" s="63"/>
      <c r="GGG288" s="112"/>
      <c r="GGJ288" s="63"/>
      <c r="GGK288" s="112"/>
      <c r="GGN288" s="63"/>
      <c r="GGO288" s="112"/>
      <c r="GGR288" s="63"/>
      <c r="GGS288" s="112"/>
      <c r="GGV288" s="63"/>
      <c r="GGW288" s="112"/>
      <c r="GGZ288" s="63"/>
      <c r="GHA288" s="112"/>
      <c r="GHD288" s="63"/>
      <c r="GHE288" s="112"/>
      <c r="GHH288" s="63"/>
      <c r="GHI288" s="112"/>
      <c r="GHL288" s="63"/>
      <c r="GHM288" s="112"/>
      <c r="GHP288" s="63"/>
      <c r="GHQ288" s="112"/>
      <c r="GHT288" s="63"/>
      <c r="GHU288" s="112"/>
      <c r="GHX288" s="63"/>
      <c r="GHY288" s="112"/>
      <c r="GIB288" s="63"/>
      <c r="GIC288" s="112"/>
      <c r="GIF288" s="63"/>
      <c r="GIG288" s="112"/>
      <c r="GIJ288" s="63"/>
      <c r="GIK288" s="112"/>
      <c r="GIN288" s="63"/>
      <c r="GIO288" s="112"/>
      <c r="GIR288" s="63"/>
      <c r="GIS288" s="112"/>
      <c r="GIV288" s="63"/>
      <c r="GIW288" s="112"/>
      <c r="GIZ288" s="63"/>
      <c r="GJA288" s="112"/>
      <c r="GJD288" s="63"/>
      <c r="GJE288" s="112"/>
      <c r="GJH288" s="63"/>
      <c r="GJI288" s="112"/>
      <c r="GJL288" s="63"/>
      <c r="GJM288" s="112"/>
      <c r="GJP288" s="63"/>
      <c r="GJQ288" s="112"/>
      <c r="GJT288" s="63"/>
      <c r="GJU288" s="112"/>
      <c r="GJX288" s="63"/>
      <c r="GJY288" s="112"/>
      <c r="GKB288" s="63"/>
      <c r="GKC288" s="112"/>
      <c r="GKF288" s="63"/>
      <c r="GKG288" s="112"/>
      <c r="GKJ288" s="63"/>
      <c r="GKK288" s="112"/>
      <c r="GKN288" s="63"/>
      <c r="GKO288" s="112"/>
      <c r="GKR288" s="63"/>
      <c r="GKS288" s="112"/>
      <c r="GKV288" s="63"/>
      <c r="GKW288" s="112"/>
      <c r="GKZ288" s="63"/>
      <c r="GLA288" s="112"/>
      <c r="GLD288" s="63"/>
      <c r="GLE288" s="112"/>
      <c r="GLH288" s="63"/>
      <c r="GLI288" s="112"/>
      <c r="GLL288" s="63"/>
      <c r="GLM288" s="112"/>
      <c r="GLP288" s="63"/>
      <c r="GLQ288" s="112"/>
      <c r="GLT288" s="63"/>
      <c r="GLU288" s="112"/>
      <c r="GLX288" s="63"/>
      <c r="GLY288" s="112"/>
      <c r="GMB288" s="63"/>
      <c r="GMC288" s="112"/>
      <c r="GMF288" s="63"/>
      <c r="GMG288" s="112"/>
      <c r="GMJ288" s="63"/>
      <c r="GMK288" s="112"/>
      <c r="GMN288" s="63"/>
      <c r="GMO288" s="112"/>
      <c r="GMR288" s="63"/>
      <c r="GMS288" s="112"/>
      <c r="GMV288" s="63"/>
      <c r="GMW288" s="112"/>
      <c r="GMZ288" s="63"/>
      <c r="GNA288" s="112"/>
      <c r="GND288" s="63"/>
      <c r="GNE288" s="112"/>
      <c r="GNH288" s="63"/>
      <c r="GNI288" s="112"/>
      <c r="GNL288" s="63"/>
      <c r="GNM288" s="112"/>
      <c r="GNP288" s="63"/>
      <c r="GNQ288" s="112"/>
      <c r="GNT288" s="63"/>
      <c r="GNU288" s="112"/>
      <c r="GNX288" s="63"/>
      <c r="GNY288" s="112"/>
      <c r="GOB288" s="63"/>
      <c r="GOC288" s="112"/>
      <c r="GOF288" s="63"/>
      <c r="GOG288" s="112"/>
      <c r="GOJ288" s="63"/>
      <c r="GOK288" s="112"/>
      <c r="GON288" s="63"/>
      <c r="GOO288" s="112"/>
      <c r="GOR288" s="63"/>
      <c r="GOS288" s="112"/>
      <c r="GOV288" s="63"/>
      <c r="GOW288" s="112"/>
      <c r="GOZ288" s="63"/>
      <c r="GPA288" s="112"/>
      <c r="GPD288" s="63"/>
      <c r="GPE288" s="112"/>
      <c r="GPH288" s="63"/>
      <c r="GPI288" s="112"/>
      <c r="GPL288" s="63"/>
      <c r="GPM288" s="112"/>
      <c r="GPP288" s="63"/>
      <c r="GPQ288" s="112"/>
      <c r="GPT288" s="63"/>
      <c r="GPU288" s="112"/>
      <c r="GPX288" s="63"/>
      <c r="GPY288" s="112"/>
      <c r="GQB288" s="63"/>
      <c r="GQC288" s="112"/>
      <c r="GQF288" s="63"/>
      <c r="GQG288" s="112"/>
      <c r="GQJ288" s="63"/>
      <c r="GQK288" s="112"/>
      <c r="GQN288" s="63"/>
      <c r="GQO288" s="112"/>
      <c r="GQR288" s="63"/>
      <c r="GQS288" s="112"/>
      <c r="GQV288" s="63"/>
      <c r="GQW288" s="112"/>
      <c r="GQZ288" s="63"/>
      <c r="GRA288" s="112"/>
      <c r="GRD288" s="63"/>
      <c r="GRE288" s="112"/>
      <c r="GRH288" s="63"/>
      <c r="GRI288" s="112"/>
      <c r="GRL288" s="63"/>
      <c r="GRM288" s="112"/>
      <c r="GRP288" s="63"/>
      <c r="GRQ288" s="112"/>
      <c r="GRT288" s="63"/>
      <c r="GRU288" s="112"/>
      <c r="GRX288" s="63"/>
      <c r="GRY288" s="112"/>
      <c r="GSB288" s="63"/>
      <c r="GSC288" s="112"/>
      <c r="GSF288" s="63"/>
      <c r="GSG288" s="112"/>
      <c r="GSJ288" s="63"/>
      <c r="GSK288" s="112"/>
      <c r="GSN288" s="63"/>
      <c r="GSO288" s="112"/>
      <c r="GSR288" s="63"/>
      <c r="GSS288" s="112"/>
      <c r="GSV288" s="63"/>
      <c r="GSW288" s="112"/>
      <c r="GSZ288" s="63"/>
      <c r="GTA288" s="112"/>
      <c r="GTD288" s="63"/>
      <c r="GTE288" s="112"/>
      <c r="GTH288" s="63"/>
      <c r="GTI288" s="112"/>
      <c r="GTL288" s="63"/>
      <c r="GTM288" s="112"/>
      <c r="GTP288" s="63"/>
      <c r="GTQ288" s="112"/>
      <c r="GTT288" s="63"/>
      <c r="GTU288" s="112"/>
      <c r="GTX288" s="63"/>
      <c r="GTY288" s="112"/>
      <c r="GUB288" s="63"/>
      <c r="GUC288" s="112"/>
      <c r="GUF288" s="63"/>
      <c r="GUG288" s="112"/>
      <c r="GUJ288" s="63"/>
      <c r="GUK288" s="112"/>
      <c r="GUN288" s="63"/>
      <c r="GUO288" s="112"/>
      <c r="GUR288" s="63"/>
      <c r="GUS288" s="112"/>
      <c r="GUV288" s="63"/>
      <c r="GUW288" s="112"/>
      <c r="GUZ288" s="63"/>
      <c r="GVA288" s="112"/>
      <c r="GVD288" s="63"/>
      <c r="GVE288" s="112"/>
      <c r="GVH288" s="63"/>
      <c r="GVI288" s="112"/>
      <c r="GVL288" s="63"/>
      <c r="GVM288" s="112"/>
      <c r="GVP288" s="63"/>
      <c r="GVQ288" s="112"/>
      <c r="GVT288" s="63"/>
      <c r="GVU288" s="112"/>
      <c r="GVX288" s="63"/>
      <c r="GVY288" s="112"/>
      <c r="GWB288" s="63"/>
      <c r="GWC288" s="112"/>
      <c r="GWF288" s="63"/>
      <c r="GWG288" s="112"/>
      <c r="GWJ288" s="63"/>
      <c r="GWK288" s="112"/>
      <c r="GWN288" s="63"/>
      <c r="GWO288" s="112"/>
      <c r="GWR288" s="63"/>
      <c r="GWS288" s="112"/>
      <c r="GWV288" s="63"/>
      <c r="GWW288" s="112"/>
      <c r="GWZ288" s="63"/>
      <c r="GXA288" s="112"/>
      <c r="GXD288" s="63"/>
      <c r="GXE288" s="112"/>
      <c r="GXH288" s="63"/>
      <c r="GXI288" s="112"/>
      <c r="GXL288" s="63"/>
      <c r="GXM288" s="112"/>
      <c r="GXP288" s="63"/>
      <c r="GXQ288" s="112"/>
      <c r="GXT288" s="63"/>
      <c r="GXU288" s="112"/>
      <c r="GXX288" s="63"/>
      <c r="GXY288" s="112"/>
      <c r="GYB288" s="63"/>
      <c r="GYC288" s="112"/>
      <c r="GYF288" s="63"/>
      <c r="GYG288" s="112"/>
      <c r="GYJ288" s="63"/>
      <c r="GYK288" s="112"/>
      <c r="GYN288" s="63"/>
      <c r="GYO288" s="112"/>
      <c r="GYR288" s="63"/>
      <c r="GYS288" s="112"/>
      <c r="GYV288" s="63"/>
      <c r="GYW288" s="112"/>
      <c r="GYZ288" s="63"/>
      <c r="GZA288" s="112"/>
      <c r="GZD288" s="63"/>
      <c r="GZE288" s="112"/>
      <c r="GZH288" s="63"/>
      <c r="GZI288" s="112"/>
      <c r="GZL288" s="63"/>
      <c r="GZM288" s="112"/>
      <c r="GZP288" s="63"/>
      <c r="GZQ288" s="112"/>
      <c r="GZT288" s="63"/>
      <c r="GZU288" s="112"/>
      <c r="GZX288" s="63"/>
      <c r="GZY288" s="112"/>
      <c r="HAB288" s="63"/>
      <c r="HAC288" s="112"/>
      <c r="HAF288" s="63"/>
      <c r="HAG288" s="112"/>
      <c r="HAJ288" s="63"/>
      <c r="HAK288" s="112"/>
      <c r="HAN288" s="63"/>
      <c r="HAO288" s="112"/>
      <c r="HAR288" s="63"/>
      <c r="HAS288" s="112"/>
      <c r="HAV288" s="63"/>
      <c r="HAW288" s="112"/>
      <c r="HAZ288" s="63"/>
      <c r="HBA288" s="112"/>
      <c r="HBD288" s="63"/>
      <c r="HBE288" s="112"/>
      <c r="HBH288" s="63"/>
      <c r="HBI288" s="112"/>
      <c r="HBL288" s="63"/>
      <c r="HBM288" s="112"/>
      <c r="HBP288" s="63"/>
      <c r="HBQ288" s="112"/>
      <c r="HBT288" s="63"/>
      <c r="HBU288" s="112"/>
      <c r="HBX288" s="63"/>
      <c r="HBY288" s="112"/>
      <c r="HCB288" s="63"/>
      <c r="HCC288" s="112"/>
      <c r="HCF288" s="63"/>
      <c r="HCG288" s="112"/>
      <c r="HCJ288" s="63"/>
      <c r="HCK288" s="112"/>
      <c r="HCN288" s="63"/>
      <c r="HCO288" s="112"/>
      <c r="HCR288" s="63"/>
      <c r="HCS288" s="112"/>
      <c r="HCV288" s="63"/>
      <c r="HCW288" s="112"/>
      <c r="HCZ288" s="63"/>
      <c r="HDA288" s="112"/>
      <c r="HDD288" s="63"/>
      <c r="HDE288" s="112"/>
      <c r="HDH288" s="63"/>
      <c r="HDI288" s="112"/>
      <c r="HDL288" s="63"/>
      <c r="HDM288" s="112"/>
      <c r="HDP288" s="63"/>
      <c r="HDQ288" s="112"/>
      <c r="HDT288" s="63"/>
      <c r="HDU288" s="112"/>
      <c r="HDX288" s="63"/>
      <c r="HDY288" s="112"/>
      <c r="HEB288" s="63"/>
      <c r="HEC288" s="112"/>
      <c r="HEF288" s="63"/>
      <c r="HEG288" s="112"/>
      <c r="HEJ288" s="63"/>
      <c r="HEK288" s="112"/>
      <c r="HEN288" s="63"/>
      <c r="HEO288" s="112"/>
      <c r="HER288" s="63"/>
      <c r="HES288" s="112"/>
      <c r="HEV288" s="63"/>
      <c r="HEW288" s="112"/>
      <c r="HEZ288" s="63"/>
      <c r="HFA288" s="112"/>
      <c r="HFD288" s="63"/>
      <c r="HFE288" s="112"/>
      <c r="HFH288" s="63"/>
      <c r="HFI288" s="112"/>
      <c r="HFL288" s="63"/>
      <c r="HFM288" s="112"/>
      <c r="HFP288" s="63"/>
      <c r="HFQ288" s="112"/>
      <c r="HFT288" s="63"/>
      <c r="HFU288" s="112"/>
      <c r="HFX288" s="63"/>
      <c r="HFY288" s="112"/>
      <c r="HGB288" s="63"/>
      <c r="HGC288" s="112"/>
      <c r="HGF288" s="63"/>
      <c r="HGG288" s="112"/>
      <c r="HGJ288" s="63"/>
      <c r="HGK288" s="112"/>
      <c r="HGN288" s="63"/>
      <c r="HGO288" s="112"/>
      <c r="HGR288" s="63"/>
      <c r="HGS288" s="112"/>
      <c r="HGV288" s="63"/>
      <c r="HGW288" s="112"/>
      <c r="HGZ288" s="63"/>
      <c r="HHA288" s="112"/>
      <c r="HHD288" s="63"/>
      <c r="HHE288" s="112"/>
      <c r="HHH288" s="63"/>
      <c r="HHI288" s="112"/>
      <c r="HHL288" s="63"/>
      <c r="HHM288" s="112"/>
      <c r="HHP288" s="63"/>
      <c r="HHQ288" s="112"/>
      <c r="HHT288" s="63"/>
      <c r="HHU288" s="112"/>
      <c r="HHX288" s="63"/>
      <c r="HHY288" s="112"/>
      <c r="HIB288" s="63"/>
      <c r="HIC288" s="112"/>
      <c r="HIF288" s="63"/>
      <c r="HIG288" s="112"/>
      <c r="HIJ288" s="63"/>
      <c r="HIK288" s="112"/>
      <c r="HIN288" s="63"/>
      <c r="HIO288" s="112"/>
      <c r="HIR288" s="63"/>
      <c r="HIS288" s="112"/>
      <c r="HIV288" s="63"/>
      <c r="HIW288" s="112"/>
      <c r="HIZ288" s="63"/>
      <c r="HJA288" s="112"/>
      <c r="HJD288" s="63"/>
      <c r="HJE288" s="112"/>
      <c r="HJH288" s="63"/>
      <c r="HJI288" s="112"/>
      <c r="HJL288" s="63"/>
      <c r="HJM288" s="112"/>
      <c r="HJP288" s="63"/>
      <c r="HJQ288" s="112"/>
      <c r="HJT288" s="63"/>
      <c r="HJU288" s="112"/>
      <c r="HJX288" s="63"/>
      <c r="HJY288" s="112"/>
      <c r="HKB288" s="63"/>
      <c r="HKC288" s="112"/>
      <c r="HKF288" s="63"/>
      <c r="HKG288" s="112"/>
      <c r="HKJ288" s="63"/>
      <c r="HKK288" s="112"/>
      <c r="HKN288" s="63"/>
      <c r="HKO288" s="112"/>
      <c r="HKR288" s="63"/>
      <c r="HKS288" s="112"/>
      <c r="HKV288" s="63"/>
      <c r="HKW288" s="112"/>
      <c r="HKZ288" s="63"/>
      <c r="HLA288" s="112"/>
      <c r="HLD288" s="63"/>
      <c r="HLE288" s="112"/>
      <c r="HLH288" s="63"/>
      <c r="HLI288" s="112"/>
      <c r="HLL288" s="63"/>
      <c r="HLM288" s="112"/>
      <c r="HLP288" s="63"/>
      <c r="HLQ288" s="112"/>
      <c r="HLT288" s="63"/>
      <c r="HLU288" s="112"/>
      <c r="HLX288" s="63"/>
      <c r="HLY288" s="112"/>
      <c r="HMB288" s="63"/>
      <c r="HMC288" s="112"/>
      <c r="HMF288" s="63"/>
      <c r="HMG288" s="112"/>
      <c r="HMJ288" s="63"/>
      <c r="HMK288" s="112"/>
      <c r="HMN288" s="63"/>
      <c r="HMO288" s="112"/>
      <c r="HMR288" s="63"/>
      <c r="HMS288" s="112"/>
      <c r="HMV288" s="63"/>
      <c r="HMW288" s="112"/>
      <c r="HMZ288" s="63"/>
      <c r="HNA288" s="112"/>
      <c r="HND288" s="63"/>
      <c r="HNE288" s="112"/>
      <c r="HNH288" s="63"/>
      <c r="HNI288" s="112"/>
      <c r="HNL288" s="63"/>
      <c r="HNM288" s="112"/>
      <c r="HNP288" s="63"/>
      <c r="HNQ288" s="112"/>
      <c r="HNT288" s="63"/>
      <c r="HNU288" s="112"/>
      <c r="HNX288" s="63"/>
      <c r="HNY288" s="112"/>
      <c r="HOB288" s="63"/>
      <c r="HOC288" s="112"/>
      <c r="HOF288" s="63"/>
      <c r="HOG288" s="112"/>
      <c r="HOJ288" s="63"/>
      <c r="HOK288" s="112"/>
      <c r="HON288" s="63"/>
      <c r="HOO288" s="112"/>
      <c r="HOR288" s="63"/>
      <c r="HOS288" s="112"/>
      <c r="HOV288" s="63"/>
      <c r="HOW288" s="112"/>
      <c r="HOZ288" s="63"/>
      <c r="HPA288" s="112"/>
      <c r="HPD288" s="63"/>
      <c r="HPE288" s="112"/>
      <c r="HPH288" s="63"/>
      <c r="HPI288" s="112"/>
      <c r="HPL288" s="63"/>
      <c r="HPM288" s="112"/>
      <c r="HPP288" s="63"/>
      <c r="HPQ288" s="112"/>
      <c r="HPT288" s="63"/>
      <c r="HPU288" s="112"/>
      <c r="HPX288" s="63"/>
      <c r="HPY288" s="112"/>
      <c r="HQB288" s="63"/>
      <c r="HQC288" s="112"/>
      <c r="HQF288" s="63"/>
      <c r="HQG288" s="112"/>
      <c r="HQJ288" s="63"/>
      <c r="HQK288" s="112"/>
      <c r="HQN288" s="63"/>
      <c r="HQO288" s="112"/>
      <c r="HQR288" s="63"/>
      <c r="HQS288" s="112"/>
      <c r="HQV288" s="63"/>
      <c r="HQW288" s="112"/>
      <c r="HQZ288" s="63"/>
      <c r="HRA288" s="112"/>
      <c r="HRD288" s="63"/>
      <c r="HRE288" s="112"/>
      <c r="HRH288" s="63"/>
      <c r="HRI288" s="112"/>
      <c r="HRL288" s="63"/>
      <c r="HRM288" s="112"/>
      <c r="HRP288" s="63"/>
      <c r="HRQ288" s="112"/>
      <c r="HRT288" s="63"/>
      <c r="HRU288" s="112"/>
      <c r="HRX288" s="63"/>
      <c r="HRY288" s="112"/>
      <c r="HSB288" s="63"/>
      <c r="HSC288" s="112"/>
      <c r="HSF288" s="63"/>
      <c r="HSG288" s="112"/>
      <c r="HSJ288" s="63"/>
      <c r="HSK288" s="112"/>
      <c r="HSN288" s="63"/>
      <c r="HSO288" s="112"/>
      <c r="HSR288" s="63"/>
      <c r="HSS288" s="112"/>
      <c r="HSV288" s="63"/>
      <c r="HSW288" s="112"/>
      <c r="HSZ288" s="63"/>
      <c r="HTA288" s="112"/>
      <c r="HTD288" s="63"/>
      <c r="HTE288" s="112"/>
      <c r="HTH288" s="63"/>
      <c r="HTI288" s="112"/>
      <c r="HTL288" s="63"/>
      <c r="HTM288" s="112"/>
      <c r="HTP288" s="63"/>
      <c r="HTQ288" s="112"/>
      <c r="HTT288" s="63"/>
      <c r="HTU288" s="112"/>
      <c r="HTX288" s="63"/>
      <c r="HTY288" s="112"/>
      <c r="HUB288" s="63"/>
      <c r="HUC288" s="112"/>
      <c r="HUF288" s="63"/>
      <c r="HUG288" s="112"/>
      <c r="HUJ288" s="63"/>
      <c r="HUK288" s="112"/>
      <c r="HUN288" s="63"/>
      <c r="HUO288" s="112"/>
      <c r="HUR288" s="63"/>
      <c r="HUS288" s="112"/>
      <c r="HUV288" s="63"/>
      <c r="HUW288" s="112"/>
      <c r="HUZ288" s="63"/>
      <c r="HVA288" s="112"/>
      <c r="HVD288" s="63"/>
      <c r="HVE288" s="112"/>
      <c r="HVH288" s="63"/>
      <c r="HVI288" s="112"/>
      <c r="HVL288" s="63"/>
      <c r="HVM288" s="112"/>
      <c r="HVP288" s="63"/>
      <c r="HVQ288" s="112"/>
      <c r="HVT288" s="63"/>
      <c r="HVU288" s="112"/>
      <c r="HVX288" s="63"/>
      <c r="HVY288" s="112"/>
      <c r="HWB288" s="63"/>
      <c r="HWC288" s="112"/>
      <c r="HWF288" s="63"/>
      <c r="HWG288" s="112"/>
      <c r="HWJ288" s="63"/>
      <c r="HWK288" s="112"/>
      <c r="HWN288" s="63"/>
      <c r="HWO288" s="112"/>
      <c r="HWR288" s="63"/>
      <c r="HWS288" s="112"/>
      <c r="HWV288" s="63"/>
      <c r="HWW288" s="112"/>
      <c r="HWZ288" s="63"/>
      <c r="HXA288" s="112"/>
      <c r="HXD288" s="63"/>
      <c r="HXE288" s="112"/>
      <c r="HXH288" s="63"/>
      <c r="HXI288" s="112"/>
      <c r="HXL288" s="63"/>
      <c r="HXM288" s="112"/>
      <c r="HXP288" s="63"/>
      <c r="HXQ288" s="112"/>
      <c r="HXT288" s="63"/>
      <c r="HXU288" s="112"/>
      <c r="HXX288" s="63"/>
      <c r="HXY288" s="112"/>
      <c r="HYB288" s="63"/>
      <c r="HYC288" s="112"/>
      <c r="HYF288" s="63"/>
      <c r="HYG288" s="112"/>
      <c r="HYJ288" s="63"/>
      <c r="HYK288" s="112"/>
      <c r="HYN288" s="63"/>
      <c r="HYO288" s="112"/>
      <c r="HYR288" s="63"/>
      <c r="HYS288" s="112"/>
      <c r="HYV288" s="63"/>
      <c r="HYW288" s="112"/>
      <c r="HYZ288" s="63"/>
      <c r="HZA288" s="112"/>
      <c r="HZD288" s="63"/>
      <c r="HZE288" s="112"/>
      <c r="HZH288" s="63"/>
      <c r="HZI288" s="112"/>
      <c r="HZL288" s="63"/>
      <c r="HZM288" s="112"/>
      <c r="HZP288" s="63"/>
      <c r="HZQ288" s="112"/>
      <c r="HZT288" s="63"/>
      <c r="HZU288" s="112"/>
      <c r="HZX288" s="63"/>
      <c r="HZY288" s="112"/>
      <c r="IAB288" s="63"/>
      <c r="IAC288" s="112"/>
      <c r="IAF288" s="63"/>
      <c r="IAG288" s="112"/>
      <c r="IAJ288" s="63"/>
      <c r="IAK288" s="112"/>
      <c r="IAN288" s="63"/>
      <c r="IAO288" s="112"/>
      <c r="IAR288" s="63"/>
      <c r="IAS288" s="112"/>
      <c r="IAV288" s="63"/>
      <c r="IAW288" s="112"/>
      <c r="IAZ288" s="63"/>
      <c r="IBA288" s="112"/>
      <c r="IBD288" s="63"/>
      <c r="IBE288" s="112"/>
      <c r="IBH288" s="63"/>
      <c r="IBI288" s="112"/>
      <c r="IBL288" s="63"/>
      <c r="IBM288" s="112"/>
      <c r="IBP288" s="63"/>
      <c r="IBQ288" s="112"/>
      <c r="IBT288" s="63"/>
      <c r="IBU288" s="112"/>
      <c r="IBX288" s="63"/>
      <c r="IBY288" s="112"/>
      <c r="ICB288" s="63"/>
      <c r="ICC288" s="112"/>
      <c r="ICF288" s="63"/>
      <c r="ICG288" s="112"/>
      <c r="ICJ288" s="63"/>
      <c r="ICK288" s="112"/>
      <c r="ICN288" s="63"/>
      <c r="ICO288" s="112"/>
      <c r="ICR288" s="63"/>
      <c r="ICS288" s="112"/>
      <c r="ICV288" s="63"/>
      <c r="ICW288" s="112"/>
      <c r="ICZ288" s="63"/>
      <c r="IDA288" s="112"/>
      <c r="IDD288" s="63"/>
      <c r="IDE288" s="112"/>
      <c r="IDH288" s="63"/>
      <c r="IDI288" s="112"/>
      <c r="IDL288" s="63"/>
      <c r="IDM288" s="112"/>
      <c r="IDP288" s="63"/>
      <c r="IDQ288" s="112"/>
      <c r="IDT288" s="63"/>
      <c r="IDU288" s="112"/>
      <c r="IDX288" s="63"/>
      <c r="IDY288" s="112"/>
      <c r="IEB288" s="63"/>
      <c r="IEC288" s="112"/>
      <c r="IEF288" s="63"/>
      <c r="IEG288" s="112"/>
      <c r="IEJ288" s="63"/>
      <c r="IEK288" s="112"/>
      <c r="IEN288" s="63"/>
      <c r="IEO288" s="112"/>
      <c r="IER288" s="63"/>
      <c r="IES288" s="112"/>
      <c r="IEV288" s="63"/>
      <c r="IEW288" s="112"/>
      <c r="IEZ288" s="63"/>
      <c r="IFA288" s="112"/>
      <c r="IFD288" s="63"/>
      <c r="IFE288" s="112"/>
      <c r="IFH288" s="63"/>
      <c r="IFI288" s="112"/>
      <c r="IFL288" s="63"/>
      <c r="IFM288" s="112"/>
      <c r="IFP288" s="63"/>
      <c r="IFQ288" s="112"/>
      <c r="IFT288" s="63"/>
      <c r="IFU288" s="112"/>
      <c r="IFX288" s="63"/>
      <c r="IFY288" s="112"/>
      <c r="IGB288" s="63"/>
      <c r="IGC288" s="112"/>
      <c r="IGF288" s="63"/>
      <c r="IGG288" s="112"/>
      <c r="IGJ288" s="63"/>
      <c r="IGK288" s="112"/>
      <c r="IGN288" s="63"/>
      <c r="IGO288" s="112"/>
      <c r="IGR288" s="63"/>
      <c r="IGS288" s="112"/>
      <c r="IGV288" s="63"/>
      <c r="IGW288" s="112"/>
      <c r="IGZ288" s="63"/>
      <c r="IHA288" s="112"/>
      <c r="IHD288" s="63"/>
      <c r="IHE288" s="112"/>
      <c r="IHH288" s="63"/>
      <c r="IHI288" s="112"/>
      <c r="IHL288" s="63"/>
      <c r="IHM288" s="112"/>
      <c r="IHP288" s="63"/>
      <c r="IHQ288" s="112"/>
      <c r="IHT288" s="63"/>
      <c r="IHU288" s="112"/>
      <c r="IHX288" s="63"/>
      <c r="IHY288" s="112"/>
      <c r="IIB288" s="63"/>
      <c r="IIC288" s="112"/>
      <c r="IIF288" s="63"/>
      <c r="IIG288" s="112"/>
      <c r="IIJ288" s="63"/>
      <c r="IIK288" s="112"/>
      <c r="IIN288" s="63"/>
      <c r="IIO288" s="112"/>
      <c r="IIR288" s="63"/>
      <c r="IIS288" s="112"/>
      <c r="IIV288" s="63"/>
      <c r="IIW288" s="112"/>
      <c r="IIZ288" s="63"/>
      <c r="IJA288" s="112"/>
      <c r="IJD288" s="63"/>
      <c r="IJE288" s="112"/>
      <c r="IJH288" s="63"/>
      <c r="IJI288" s="112"/>
      <c r="IJL288" s="63"/>
      <c r="IJM288" s="112"/>
      <c r="IJP288" s="63"/>
      <c r="IJQ288" s="112"/>
      <c r="IJT288" s="63"/>
      <c r="IJU288" s="112"/>
      <c r="IJX288" s="63"/>
      <c r="IJY288" s="112"/>
      <c r="IKB288" s="63"/>
      <c r="IKC288" s="112"/>
      <c r="IKF288" s="63"/>
      <c r="IKG288" s="112"/>
      <c r="IKJ288" s="63"/>
      <c r="IKK288" s="112"/>
      <c r="IKN288" s="63"/>
      <c r="IKO288" s="112"/>
      <c r="IKR288" s="63"/>
      <c r="IKS288" s="112"/>
      <c r="IKV288" s="63"/>
      <c r="IKW288" s="112"/>
      <c r="IKZ288" s="63"/>
      <c r="ILA288" s="112"/>
      <c r="ILD288" s="63"/>
      <c r="ILE288" s="112"/>
      <c r="ILH288" s="63"/>
      <c r="ILI288" s="112"/>
      <c r="ILL288" s="63"/>
      <c r="ILM288" s="112"/>
      <c r="ILP288" s="63"/>
      <c r="ILQ288" s="112"/>
      <c r="ILT288" s="63"/>
      <c r="ILU288" s="112"/>
      <c r="ILX288" s="63"/>
      <c r="ILY288" s="112"/>
      <c r="IMB288" s="63"/>
      <c r="IMC288" s="112"/>
      <c r="IMF288" s="63"/>
      <c r="IMG288" s="112"/>
      <c r="IMJ288" s="63"/>
      <c r="IMK288" s="112"/>
      <c r="IMN288" s="63"/>
      <c r="IMO288" s="112"/>
      <c r="IMR288" s="63"/>
      <c r="IMS288" s="112"/>
      <c r="IMV288" s="63"/>
      <c r="IMW288" s="112"/>
      <c r="IMZ288" s="63"/>
      <c r="INA288" s="112"/>
      <c r="IND288" s="63"/>
      <c r="INE288" s="112"/>
      <c r="INH288" s="63"/>
      <c r="INI288" s="112"/>
      <c r="INL288" s="63"/>
      <c r="INM288" s="112"/>
      <c r="INP288" s="63"/>
      <c r="INQ288" s="112"/>
      <c r="INT288" s="63"/>
      <c r="INU288" s="112"/>
      <c r="INX288" s="63"/>
      <c r="INY288" s="112"/>
      <c r="IOB288" s="63"/>
      <c r="IOC288" s="112"/>
      <c r="IOF288" s="63"/>
      <c r="IOG288" s="112"/>
      <c r="IOJ288" s="63"/>
      <c r="IOK288" s="112"/>
      <c r="ION288" s="63"/>
      <c r="IOO288" s="112"/>
      <c r="IOR288" s="63"/>
      <c r="IOS288" s="112"/>
      <c r="IOV288" s="63"/>
      <c r="IOW288" s="112"/>
      <c r="IOZ288" s="63"/>
      <c r="IPA288" s="112"/>
      <c r="IPD288" s="63"/>
      <c r="IPE288" s="112"/>
      <c r="IPH288" s="63"/>
      <c r="IPI288" s="112"/>
      <c r="IPL288" s="63"/>
      <c r="IPM288" s="112"/>
      <c r="IPP288" s="63"/>
      <c r="IPQ288" s="112"/>
      <c r="IPT288" s="63"/>
      <c r="IPU288" s="112"/>
      <c r="IPX288" s="63"/>
      <c r="IPY288" s="112"/>
      <c r="IQB288" s="63"/>
      <c r="IQC288" s="112"/>
      <c r="IQF288" s="63"/>
      <c r="IQG288" s="112"/>
      <c r="IQJ288" s="63"/>
      <c r="IQK288" s="112"/>
      <c r="IQN288" s="63"/>
      <c r="IQO288" s="112"/>
      <c r="IQR288" s="63"/>
      <c r="IQS288" s="112"/>
      <c r="IQV288" s="63"/>
      <c r="IQW288" s="112"/>
      <c r="IQZ288" s="63"/>
      <c r="IRA288" s="112"/>
      <c r="IRD288" s="63"/>
      <c r="IRE288" s="112"/>
      <c r="IRH288" s="63"/>
      <c r="IRI288" s="112"/>
      <c r="IRL288" s="63"/>
      <c r="IRM288" s="112"/>
      <c r="IRP288" s="63"/>
      <c r="IRQ288" s="112"/>
      <c r="IRT288" s="63"/>
      <c r="IRU288" s="112"/>
      <c r="IRX288" s="63"/>
      <c r="IRY288" s="112"/>
      <c r="ISB288" s="63"/>
      <c r="ISC288" s="112"/>
      <c r="ISF288" s="63"/>
      <c r="ISG288" s="112"/>
      <c r="ISJ288" s="63"/>
      <c r="ISK288" s="112"/>
      <c r="ISN288" s="63"/>
      <c r="ISO288" s="112"/>
      <c r="ISR288" s="63"/>
      <c r="ISS288" s="112"/>
      <c r="ISV288" s="63"/>
      <c r="ISW288" s="112"/>
      <c r="ISZ288" s="63"/>
      <c r="ITA288" s="112"/>
      <c r="ITD288" s="63"/>
      <c r="ITE288" s="112"/>
      <c r="ITH288" s="63"/>
      <c r="ITI288" s="112"/>
      <c r="ITL288" s="63"/>
      <c r="ITM288" s="112"/>
      <c r="ITP288" s="63"/>
      <c r="ITQ288" s="112"/>
      <c r="ITT288" s="63"/>
      <c r="ITU288" s="112"/>
      <c r="ITX288" s="63"/>
      <c r="ITY288" s="112"/>
      <c r="IUB288" s="63"/>
      <c r="IUC288" s="112"/>
      <c r="IUF288" s="63"/>
      <c r="IUG288" s="112"/>
      <c r="IUJ288" s="63"/>
      <c r="IUK288" s="112"/>
      <c r="IUN288" s="63"/>
      <c r="IUO288" s="112"/>
      <c r="IUR288" s="63"/>
      <c r="IUS288" s="112"/>
      <c r="IUV288" s="63"/>
      <c r="IUW288" s="112"/>
      <c r="IUZ288" s="63"/>
      <c r="IVA288" s="112"/>
      <c r="IVD288" s="63"/>
      <c r="IVE288" s="112"/>
      <c r="IVH288" s="63"/>
      <c r="IVI288" s="112"/>
      <c r="IVL288" s="63"/>
      <c r="IVM288" s="112"/>
      <c r="IVP288" s="63"/>
      <c r="IVQ288" s="112"/>
      <c r="IVT288" s="63"/>
      <c r="IVU288" s="112"/>
      <c r="IVX288" s="63"/>
      <c r="IVY288" s="112"/>
      <c r="IWB288" s="63"/>
      <c r="IWC288" s="112"/>
      <c r="IWF288" s="63"/>
      <c r="IWG288" s="112"/>
      <c r="IWJ288" s="63"/>
      <c r="IWK288" s="112"/>
      <c r="IWN288" s="63"/>
      <c r="IWO288" s="112"/>
      <c r="IWR288" s="63"/>
      <c r="IWS288" s="112"/>
      <c r="IWV288" s="63"/>
      <c r="IWW288" s="112"/>
      <c r="IWZ288" s="63"/>
      <c r="IXA288" s="112"/>
      <c r="IXD288" s="63"/>
      <c r="IXE288" s="112"/>
      <c r="IXH288" s="63"/>
      <c r="IXI288" s="112"/>
      <c r="IXL288" s="63"/>
      <c r="IXM288" s="112"/>
      <c r="IXP288" s="63"/>
      <c r="IXQ288" s="112"/>
      <c r="IXT288" s="63"/>
      <c r="IXU288" s="112"/>
      <c r="IXX288" s="63"/>
      <c r="IXY288" s="112"/>
      <c r="IYB288" s="63"/>
      <c r="IYC288" s="112"/>
      <c r="IYF288" s="63"/>
      <c r="IYG288" s="112"/>
      <c r="IYJ288" s="63"/>
      <c r="IYK288" s="112"/>
      <c r="IYN288" s="63"/>
      <c r="IYO288" s="112"/>
      <c r="IYR288" s="63"/>
      <c r="IYS288" s="112"/>
      <c r="IYV288" s="63"/>
      <c r="IYW288" s="112"/>
      <c r="IYZ288" s="63"/>
      <c r="IZA288" s="112"/>
      <c r="IZD288" s="63"/>
      <c r="IZE288" s="112"/>
      <c r="IZH288" s="63"/>
      <c r="IZI288" s="112"/>
      <c r="IZL288" s="63"/>
      <c r="IZM288" s="112"/>
      <c r="IZP288" s="63"/>
      <c r="IZQ288" s="112"/>
      <c r="IZT288" s="63"/>
      <c r="IZU288" s="112"/>
      <c r="IZX288" s="63"/>
      <c r="IZY288" s="112"/>
      <c r="JAB288" s="63"/>
      <c r="JAC288" s="112"/>
      <c r="JAF288" s="63"/>
      <c r="JAG288" s="112"/>
      <c r="JAJ288" s="63"/>
      <c r="JAK288" s="112"/>
      <c r="JAN288" s="63"/>
      <c r="JAO288" s="112"/>
      <c r="JAR288" s="63"/>
      <c r="JAS288" s="112"/>
      <c r="JAV288" s="63"/>
      <c r="JAW288" s="112"/>
      <c r="JAZ288" s="63"/>
      <c r="JBA288" s="112"/>
      <c r="JBD288" s="63"/>
      <c r="JBE288" s="112"/>
      <c r="JBH288" s="63"/>
      <c r="JBI288" s="112"/>
      <c r="JBL288" s="63"/>
      <c r="JBM288" s="112"/>
      <c r="JBP288" s="63"/>
      <c r="JBQ288" s="112"/>
      <c r="JBT288" s="63"/>
      <c r="JBU288" s="112"/>
      <c r="JBX288" s="63"/>
      <c r="JBY288" s="112"/>
      <c r="JCB288" s="63"/>
      <c r="JCC288" s="112"/>
      <c r="JCF288" s="63"/>
      <c r="JCG288" s="112"/>
      <c r="JCJ288" s="63"/>
      <c r="JCK288" s="112"/>
      <c r="JCN288" s="63"/>
      <c r="JCO288" s="112"/>
      <c r="JCR288" s="63"/>
      <c r="JCS288" s="112"/>
      <c r="JCV288" s="63"/>
      <c r="JCW288" s="112"/>
      <c r="JCZ288" s="63"/>
      <c r="JDA288" s="112"/>
      <c r="JDD288" s="63"/>
      <c r="JDE288" s="112"/>
      <c r="JDH288" s="63"/>
      <c r="JDI288" s="112"/>
      <c r="JDL288" s="63"/>
      <c r="JDM288" s="112"/>
      <c r="JDP288" s="63"/>
      <c r="JDQ288" s="112"/>
      <c r="JDT288" s="63"/>
      <c r="JDU288" s="112"/>
      <c r="JDX288" s="63"/>
      <c r="JDY288" s="112"/>
      <c r="JEB288" s="63"/>
      <c r="JEC288" s="112"/>
      <c r="JEF288" s="63"/>
      <c r="JEG288" s="112"/>
      <c r="JEJ288" s="63"/>
      <c r="JEK288" s="112"/>
      <c r="JEN288" s="63"/>
      <c r="JEO288" s="112"/>
      <c r="JER288" s="63"/>
      <c r="JES288" s="112"/>
      <c r="JEV288" s="63"/>
      <c r="JEW288" s="112"/>
      <c r="JEZ288" s="63"/>
      <c r="JFA288" s="112"/>
      <c r="JFD288" s="63"/>
      <c r="JFE288" s="112"/>
      <c r="JFH288" s="63"/>
      <c r="JFI288" s="112"/>
      <c r="JFL288" s="63"/>
      <c r="JFM288" s="112"/>
      <c r="JFP288" s="63"/>
      <c r="JFQ288" s="112"/>
      <c r="JFT288" s="63"/>
      <c r="JFU288" s="112"/>
      <c r="JFX288" s="63"/>
      <c r="JFY288" s="112"/>
      <c r="JGB288" s="63"/>
      <c r="JGC288" s="112"/>
      <c r="JGF288" s="63"/>
      <c r="JGG288" s="112"/>
      <c r="JGJ288" s="63"/>
      <c r="JGK288" s="112"/>
      <c r="JGN288" s="63"/>
      <c r="JGO288" s="112"/>
      <c r="JGR288" s="63"/>
      <c r="JGS288" s="112"/>
      <c r="JGV288" s="63"/>
      <c r="JGW288" s="112"/>
      <c r="JGZ288" s="63"/>
      <c r="JHA288" s="112"/>
      <c r="JHD288" s="63"/>
      <c r="JHE288" s="112"/>
      <c r="JHH288" s="63"/>
      <c r="JHI288" s="112"/>
      <c r="JHL288" s="63"/>
      <c r="JHM288" s="112"/>
      <c r="JHP288" s="63"/>
      <c r="JHQ288" s="112"/>
      <c r="JHT288" s="63"/>
      <c r="JHU288" s="112"/>
      <c r="JHX288" s="63"/>
      <c r="JHY288" s="112"/>
      <c r="JIB288" s="63"/>
      <c r="JIC288" s="112"/>
      <c r="JIF288" s="63"/>
      <c r="JIG288" s="112"/>
      <c r="JIJ288" s="63"/>
      <c r="JIK288" s="112"/>
      <c r="JIN288" s="63"/>
      <c r="JIO288" s="112"/>
      <c r="JIR288" s="63"/>
      <c r="JIS288" s="112"/>
      <c r="JIV288" s="63"/>
      <c r="JIW288" s="112"/>
      <c r="JIZ288" s="63"/>
      <c r="JJA288" s="112"/>
      <c r="JJD288" s="63"/>
      <c r="JJE288" s="112"/>
      <c r="JJH288" s="63"/>
      <c r="JJI288" s="112"/>
      <c r="JJL288" s="63"/>
      <c r="JJM288" s="112"/>
      <c r="JJP288" s="63"/>
      <c r="JJQ288" s="112"/>
      <c r="JJT288" s="63"/>
      <c r="JJU288" s="112"/>
      <c r="JJX288" s="63"/>
      <c r="JJY288" s="112"/>
      <c r="JKB288" s="63"/>
      <c r="JKC288" s="112"/>
      <c r="JKF288" s="63"/>
      <c r="JKG288" s="112"/>
      <c r="JKJ288" s="63"/>
      <c r="JKK288" s="112"/>
      <c r="JKN288" s="63"/>
      <c r="JKO288" s="112"/>
      <c r="JKR288" s="63"/>
      <c r="JKS288" s="112"/>
      <c r="JKV288" s="63"/>
      <c r="JKW288" s="112"/>
      <c r="JKZ288" s="63"/>
      <c r="JLA288" s="112"/>
      <c r="JLD288" s="63"/>
      <c r="JLE288" s="112"/>
      <c r="JLH288" s="63"/>
      <c r="JLI288" s="112"/>
      <c r="JLL288" s="63"/>
      <c r="JLM288" s="112"/>
      <c r="JLP288" s="63"/>
      <c r="JLQ288" s="112"/>
      <c r="JLT288" s="63"/>
      <c r="JLU288" s="112"/>
      <c r="JLX288" s="63"/>
      <c r="JLY288" s="112"/>
      <c r="JMB288" s="63"/>
      <c r="JMC288" s="112"/>
      <c r="JMF288" s="63"/>
      <c r="JMG288" s="112"/>
      <c r="JMJ288" s="63"/>
      <c r="JMK288" s="112"/>
      <c r="JMN288" s="63"/>
      <c r="JMO288" s="112"/>
      <c r="JMR288" s="63"/>
      <c r="JMS288" s="112"/>
      <c r="JMV288" s="63"/>
      <c r="JMW288" s="112"/>
      <c r="JMZ288" s="63"/>
      <c r="JNA288" s="112"/>
      <c r="JND288" s="63"/>
      <c r="JNE288" s="112"/>
      <c r="JNH288" s="63"/>
      <c r="JNI288" s="112"/>
      <c r="JNL288" s="63"/>
      <c r="JNM288" s="112"/>
      <c r="JNP288" s="63"/>
      <c r="JNQ288" s="112"/>
      <c r="JNT288" s="63"/>
      <c r="JNU288" s="112"/>
      <c r="JNX288" s="63"/>
      <c r="JNY288" s="112"/>
      <c r="JOB288" s="63"/>
      <c r="JOC288" s="112"/>
      <c r="JOF288" s="63"/>
      <c r="JOG288" s="112"/>
      <c r="JOJ288" s="63"/>
      <c r="JOK288" s="112"/>
      <c r="JON288" s="63"/>
      <c r="JOO288" s="112"/>
      <c r="JOR288" s="63"/>
      <c r="JOS288" s="112"/>
      <c r="JOV288" s="63"/>
      <c r="JOW288" s="112"/>
      <c r="JOZ288" s="63"/>
      <c r="JPA288" s="112"/>
      <c r="JPD288" s="63"/>
      <c r="JPE288" s="112"/>
      <c r="JPH288" s="63"/>
      <c r="JPI288" s="112"/>
      <c r="JPL288" s="63"/>
      <c r="JPM288" s="112"/>
      <c r="JPP288" s="63"/>
      <c r="JPQ288" s="112"/>
      <c r="JPT288" s="63"/>
      <c r="JPU288" s="112"/>
      <c r="JPX288" s="63"/>
      <c r="JPY288" s="112"/>
      <c r="JQB288" s="63"/>
      <c r="JQC288" s="112"/>
      <c r="JQF288" s="63"/>
      <c r="JQG288" s="112"/>
      <c r="JQJ288" s="63"/>
      <c r="JQK288" s="112"/>
      <c r="JQN288" s="63"/>
      <c r="JQO288" s="112"/>
      <c r="JQR288" s="63"/>
      <c r="JQS288" s="112"/>
      <c r="JQV288" s="63"/>
      <c r="JQW288" s="112"/>
      <c r="JQZ288" s="63"/>
      <c r="JRA288" s="112"/>
      <c r="JRD288" s="63"/>
      <c r="JRE288" s="112"/>
      <c r="JRH288" s="63"/>
      <c r="JRI288" s="112"/>
      <c r="JRL288" s="63"/>
      <c r="JRM288" s="112"/>
      <c r="JRP288" s="63"/>
      <c r="JRQ288" s="112"/>
      <c r="JRT288" s="63"/>
      <c r="JRU288" s="112"/>
      <c r="JRX288" s="63"/>
      <c r="JRY288" s="112"/>
      <c r="JSB288" s="63"/>
      <c r="JSC288" s="112"/>
      <c r="JSF288" s="63"/>
      <c r="JSG288" s="112"/>
      <c r="JSJ288" s="63"/>
      <c r="JSK288" s="112"/>
      <c r="JSN288" s="63"/>
      <c r="JSO288" s="112"/>
      <c r="JSR288" s="63"/>
      <c r="JSS288" s="112"/>
      <c r="JSV288" s="63"/>
      <c r="JSW288" s="112"/>
      <c r="JSZ288" s="63"/>
      <c r="JTA288" s="112"/>
      <c r="JTD288" s="63"/>
      <c r="JTE288" s="112"/>
      <c r="JTH288" s="63"/>
      <c r="JTI288" s="112"/>
      <c r="JTL288" s="63"/>
      <c r="JTM288" s="112"/>
      <c r="JTP288" s="63"/>
      <c r="JTQ288" s="112"/>
      <c r="JTT288" s="63"/>
      <c r="JTU288" s="112"/>
      <c r="JTX288" s="63"/>
      <c r="JTY288" s="112"/>
      <c r="JUB288" s="63"/>
      <c r="JUC288" s="112"/>
      <c r="JUF288" s="63"/>
      <c r="JUG288" s="112"/>
      <c r="JUJ288" s="63"/>
      <c r="JUK288" s="112"/>
      <c r="JUN288" s="63"/>
      <c r="JUO288" s="112"/>
      <c r="JUR288" s="63"/>
      <c r="JUS288" s="112"/>
      <c r="JUV288" s="63"/>
      <c r="JUW288" s="112"/>
      <c r="JUZ288" s="63"/>
      <c r="JVA288" s="112"/>
      <c r="JVD288" s="63"/>
      <c r="JVE288" s="112"/>
      <c r="JVH288" s="63"/>
      <c r="JVI288" s="112"/>
      <c r="JVL288" s="63"/>
      <c r="JVM288" s="112"/>
      <c r="JVP288" s="63"/>
      <c r="JVQ288" s="112"/>
      <c r="JVT288" s="63"/>
      <c r="JVU288" s="112"/>
      <c r="JVX288" s="63"/>
      <c r="JVY288" s="112"/>
      <c r="JWB288" s="63"/>
      <c r="JWC288" s="112"/>
      <c r="JWF288" s="63"/>
      <c r="JWG288" s="112"/>
      <c r="JWJ288" s="63"/>
      <c r="JWK288" s="112"/>
      <c r="JWN288" s="63"/>
      <c r="JWO288" s="112"/>
      <c r="JWR288" s="63"/>
      <c r="JWS288" s="112"/>
      <c r="JWV288" s="63"/>
      <c r="JWW288" s="112"/>
      <c r="JWZ288" s="63"/>
      <c r="JXA288" s="112"/>
      <c r="JXD288" s="63"/>
      <c r="JXE288" s="112"/>
      <c r="JXH288" s="63"/>
      <c r="JXI288" s="112"/>
      <c r="JXL288" s="63"/>
      <c r="JXM288" s="112"/>
      <c r="JXP288" s="63"/>
      <c r="JXQ288" s="112"/>
      <c r="JXT288" s="63"/>
      <c r="JXU288" s="112"/>
      <c r="JXX288" s="63"/>
      <c r="JXY288" s="112"/>
      <c r="JYB288" s="63"/>
      <c r="JYC288" s="112"/>
      <c r="JYF288" s="63"/>
      <c r="JYG288" s="112"/>
      <c r="JYJ288" s="63"/>
      <c r="JYK288" s="112"/>
      <c r="JYN288" s="63"/>
      <c r="JYO288" s="112"/>
      <c r="JYR288" s="63"/>
      <c r="JYS288" s="112"/>
      <c r="JYV288" s="63"/>
      <c r="JYW288" s="112"/>
      <c r="JYZ288" s="63"/>
      <c r="JZA288" s="112"/>
      <c r="JZD288" s="63"/>
      <c r="JZE288" s="112"/>
      <c r="JZH288" s="63"/>
      <c r="JZI288" s="112"/>
      <c r="JZL288" s="63"/>
      <c r="JZM288" s="112"/>
      <c r="JZP288" s="63"/>
      <c r="JZQ288" s="112"/>
      <c r="JZT288" s="63"/>
      <c r="JZU288" s="112"/>
      <c r="JZX288" s="63"/>
      <c r="JZY288" s="112"/>
      <c r="KAB288" s="63"/>
      <c r="KAC288" s="112"/>
      <c r="KAF288" s="63"/>
      <c r="KAG288" s="112"/>
      <c r="KAJ288" s="63"/>
      <c r="KAK288" s="112"/>
      <c r="KAN288" s="63"/>
      <c r="KAO288" s="112"/>
      <c r="KAR288" s="63"/>
      <c r="KAS288" s="112"/>
      <c r="KAV288" s="63"/>
      <c r="KAW288" s="112"/>
      <c r="KAZ288" s="63"/>
      <c r="KBA288" s="112"/>
      <c r="KBD288" s="63"/>
      <c r="KBE288" s="112"/>
      <c r="KBH288" s="63"/>
      <c r="KBI288" s="112"/>
      <c r="KBL288" s="63"/>
      <c r="KBM288" s="112"/>
      <c r="KBP288" s="63"/>
      <c r="KBQ288" s="112"/>
      <c r="KBT288" s="63"/>
      <c r="KBU288" s="112"/>
      <c r="KBX288" s="63"/>
      <c r="KBY288" s="112"/>
      <c r="KCB288" s="63"/>
      <c r="KCC288" s="112"/>
      <c r="KCF288" s="63"/>
      <c r="KCG288" s="112"/>
      <c r="KCJ288" s="63"/>
      <c r="KCK288" s="112"/>
      <c r="KCN288" s="63"/>
      <c r="KCO288" s="112"/>
      <c r="KCR288" s="63"/>
      <c r="KCS288" s="112"/>
      <c r="KCV288" s="63"/>
      <c r="KCW288" s="112"/>
      <c r="KCZ288" s="63"/>
      <c r="KDA288" s="112"/>
      <c r="KDD288" s="63"/>
      <c r="KDE288" s="112"/>
      <c r="KDH288" s="63"/>
      <c r="KDI288" s="112"/>
      <c r="KDL288" s="63"/>
      <c r="KDM288" s="112"/>
      <c r="KDP288" s="63"/>
      <c r="KDQ288" s="112"/>
      <c r="KDT288" s="63"/>
      <c r="KDU288" s="112"/>
      <c r="KDX288" s="63"/>
      <c r="KDY288" s="112"/>
      <c r="KEB288" s="63"/>
      <c r="KEC288" s="112"/>
      <c r="KEF288" s="63"/>
      <c r="KEG288" s="112"/>
      <c r="KEJ288" s="63"/>
      <c r="KEK288" s="112"/>
      <c r="KEN288" s="63"/>
      <c r="KEO288" s="112"/>
      <c r="KER288" s="63"/>
      <c r="KES288" s="112"/>
      <c r="KEV288" s="63"/>
      <c r="KEW288" s="112"/>
      <c r="KEZ288" s="63"/>
      <c r="KFA288" s="112"/>
      <c r="KFD288" s="63"/>
      <c r="KFE288" s="112"/>
      <c r="KFH288" s="63"/>
      <c r="KFI288" s="112"/>
      <c r="KFL288" s="63"/>
      <c r="KFM288" s="112"/>
      <c r="KFP288" s="63"/>
      <c r="KFQ288" s="112"/>
      <c r="KFT288" s="63"/>
      <c r="KFU288" s="112"/>
      <c r="KFX288" s="63"/>
      <c r="KFY288" s="112"/>
      <c r="KGB288" s="63"/>
      <c r="KGC288" s="112"/>
      <c r="KGF288" s="63"/>
      <c r="KGG288" s="112"/>
      <c r="KGJ288" s="63"/>
      <c r="KGK288" s="112"/>
      <c r="KGN288" s="63"/>
      <c r="KGO288" s="112"/>
      <c r="KGR288" s="63"/>
      <c r="KGS288" s="112"/>
      <c r="KGV288" s="63"/>
      <c r="KGW288" s="112"/>
      <c r="KGZ288" s="63"/>
      <c r="KHA288" s="112"/>
      <c r="KHD288" s="63"/>
      <c r="KHE288" s="112"/>
      <c r="KHH288" s="63"/>
      <c r="KHI288" s="112"/>
      <c r="KHL288" s="63"/>
      <c r="KHM288" s="112"/>
      <c r="KHP288" s="63"/>
      <c r="KHQ288" s="112"/>
      <c r="KHT288" s="63"/>
      <c r="KHU288" s="112"/>
      <c r="KHX288" s="63"/>
      <c r="KHY288" s="112"/>
      <c r="KIB288" s="63"/>
      <c r="KIC288" s="112"/>
      <c r="KIF288" s="63"/>
      <c r="KIG288" s="112"/>
      <c r="KIJ288" s="63"/>
      <c r="KIK288" s="112"/>
      <c r="KIN288" s="63"/>
      <c r="KIO288" s="112"/>
      <c r="KIR288" s="63"/>
      <c r="KIS288" s="112"/>
      <c r="KIV288" s="63"/>
      <c r="KIW288" s="112"/>
      <c r="KIZ288" s="63"/>
      <c r="KJA288" s="112"/>
      <c r="KJD288" s="63"/>
      <c r="KJE288" s="112"/>
      <c r="KJH288" s="63"/>
      <c r="KJI288" s="112"/>
      <c r="KJL288" s="63"/>
      <c r="KJM288" s="112"/>
      <c r="KJP288" s="63"/>
      <c r="KJQ288" s="112"/>
      <c r="KJT288" s="63"/>
      <c r="KJU288" s="112"/>
      <c r="KJX288" s="63"/>
      <c r="KJY288" s="112"/>
      <c r="KKB288" s="63"/>
      <c r="KKC288" s="112"/>
      <c r="KKF288" s="63"/>
      <c r="KKG288" s="112"/>
      <c r="KKJ288" s="63"/>
      <c r="KKK288" s="112"/>
      <c r="KKN288" s="63"/>
      <c r="KKO288" s="112"/>
      <c r="KKR288" s="63"/>
      <c r="KKS288" s="112"/>
      <c r="KKV288" s="63"/>
      <c r="KKW288" s="112"/>
      <c r="KKZ288" s="63"/>
      <c r="KLA288" s="112"/>
      <c r="KLD288" s="63"/>
      <c r="KLE288" s="112"/>
      <c r="KLH288" s="63"/>
      <c r="KLI288" s="112"/>
      <c r="KLL288" s="63"/>
      <c r="KLM288" s="112"/>
      <c r="KLP288" s="63"/>
      <c r="KLQ288" s="112"/>
      <c r="KLT288" s="63"/>
      <c r="KLU288" s="112"/>
      <c r="KLX288" s="63"/>
      <c r="KLY288" s="112"/>
      <c r="KMB288" s="63"/>
      <c r="KMC288" s="112"/>
      <c r="KMF288" s="63"/>
      <c r="KMG288" s="112"/>
      <c r="KMJ288" s="63"/>
      <c r="KMK288" s="112"/>
      <c r="KMN288" s="63"/>
      <c r="KMO288" s="112"/>
      <c r="KMR288" s="63"/>
      <c r="KMS288" s="112"/>
      <c r="KMV288" s="63"/>
      <c r="KMW288" s="112"/>
      <c r="KMZ288" s="63"/>
      <c r="KNA288" s="112"/>
      <c r="KND288" s="63"/>
      <c r="KNE288" s="112"/>
      <c r="KNH288" s="63"/>
      <c r="KNI288" s="112"/>
      <c r="KNL288" s="63"/>
      <c r="KNM288" s="112"/>
      <c r="KNP288" s="63"/>
      <c r="KNQ288" s="112"/>
      <c r="KNT288" s="63"/>
      <c r="KNU288" s="112"/>
      <c r="KNX288" s="63"/>
      <c r="KNY288" s="112"/>
      <c r="KOB288" s="63"/>
      <c r="KOC288" s="112"/>
      <c r="KOF288" s="63"/>
      <c r="KOG288" s="112"/>
      <c r="KOJ288" s="63"/>
      <c r="KOK288" s="112"/>
      <c r="KON288" s="63"/>
      <c r="KOO288" s="112"/>
      <c r="KOR288" s="63"/>
      <c r="KOS288" s="112"/>
      <c r="KOV288" s="63"/>
      <c r="KOW288" s="112"/>
      <c r="KOZ288" s="63"/>
      <c r="KPA288" s="112"/>
      <c r="KPD288" s="63"/>
      <c r="KPE288" s="112"/>
      <c r="KPH288" s="63"/>
      <c r="KPI288" s="112"/>
      <c r="KPL288" s="63"/>
      <c r="KPM288" s="112"/>
      <c r="KPP288" s="63"/>
      <c r="KPQ288" s="112"/>
      <c r="KPT288" s="63"/>
      <c r="KPU288" s="112"/>
      <c r="KPX288" s="63"/>
      <c r="KPY288" s="112"/>
      <c r="KQB288" s="63"/>
      <c r="KQC288" s="112"/>
      <c r="KQF288" s="63"/>
      <c r="KQG288" s="112"/>
      <c r="KQJ288" s="63"/>
      <c r="KQK288" s="112"/>
      <c r="KQN288" s="63"/>
      <c r="KQO288" s="112"/>
      <c r="KQR288" s="63"/>
      <c r="KQS288" s="112"/>
      <c r="KQV288" s="63"/>
      <c r="KQW288" s="112"/>
      <c r="KQZ288" s="63"/>
      <c r="KRA288" s="112"/>
      <c r="KRD288" s="63"/>
      <c r="KRE288" s="112"/>
      <c r="KRH288" s="63"/>
      <c r="KRI288" s="112"/>
      <c r="KRL288" s="63"/>
      <c r="KRM288" s="112"/>
      <c r="KRP288" s="63"/>
      <c r="KRQ288" s="112"/>
      <c r="KRT288" s="63"/>
      <c r="KRU288" s="112"/>
      <c r="KRX288" s="63"/>
      <c r="KRY288" s="112"/>
      <c r="KSB288" s="63"/>
      <c r="KSC288" s="112"/>
      <c r="KSF288" s="63"/>
      <c r="KSG288" s="112"/>
      <c r="KSJ288" s="63"/>
      <c r="KSK288" s="112"/>
      <c r="KSN288" s="63"/>
      <c r="KSO288" s="112"/>
      <c r="KSR288" s="63"/>
      <c r="KSS288" s="112"/>
      <c r="KSV288" s="63"/>
      <c r="KSW288" s="112"/>
      <c r="KSZ288" s="63"/>
      <c r="KTA288" s="112"/>
      <c r="KTD288" s="63"/>
      <c r="KTE288" s="112"/>
      <c r="KTH288" s="63"/>
      <c r="KTI288" s="112"/>
      <c r="KTL288" s="63"/>
      <c r="KTM288" s="112"/>
      <c r="KTP288" s="63"/>
      <c r="KTQ288" s="112"/>
      <c r="KTT288" s="63"/>
      <c r="KTU288" s="112"/>
      <c r="KTX288" s="63"/>
      <c r="KTY288" s="112"/>
      <c r="KUB288" s="63"/>
      <c r="KUC288" s="112"/>
      <c r="KUF288" s="63"/>
      <c r="KUG288" s="112"/>
      <c r="KUJ288" s="63"/>
      <c r="KUK288" s="112"/>
      <c r="KUN288" s="63"/>
      <c r="KUO288" s="112"/>
      <c r="KUR288" s="63"/>
      <c r="KUS288" s="112"/>
      <c r="KUV288" s="63"/>
      <c r="KUW288" s="112"/>
      <c r="KUZ288" s="63"/>
      <c r="KVA288" s="112"/>
      <c r="KVD288" s="63"/>
      <c r="KVE288" s="112"/>
      <c r="KVH288" s="63"/>
      <c r="KVI288" s="112"/>
      <c r="KVL288" s="63"/>
      <c r="KVM288" s="112"/>
      <c r="KVP288" s="63"/>
      <c r="KVQ288" s="112"/>
      <c r="KVT288" s="63"/>
      <c r="KVU288" s="112"/>
      <c r="KVX288" s="63"/>
      <c r="KVY288" s="112"/>
      <c r="KWB288" s="63"/>
      <c r="KWC288" s="112"/>
      <c r="KWF288" s="63"/>
      <c r="KWG288" s="112"/>
      <c r="KWJ288" s="63"/>
      <c r="KWK288" s="112"/>
      <c r="KWN288" s="63"/>
      <c r="KWO288" s="112"/>
      <c r="KWR288" s="63"/>
      <c r="KWS288" s="112"/>
      <c r="KWV288" s="63"/>
      <c r="KWW288" s="112"/>
      <c r="KWZ288" s="63"/>
      <c r="KXA288" s="112"/>
      <c r="KXD288" s="63"/>
      <c r="KXE288" s="112"/>
      <c r="KXH288" s="63"/>
      <c r="KXI288" s="112"/>
      <c r="KXL288" s="63"/>
      <c r="KXM288" s="112"/>
      <c r="KXP288" s="63"/>
      <c r="KXQ288" s="112"/>
      <c r="KXT288" s="63"/>
      <c r="KXU288" s="112"/>
      <c r="KXX288" s="63"/>
      <c r="KXY288" s="112"/>
      <c r="KYB288" s="63"/>
      <c r="KYC288" s="112"/>
      <c r="KYF288" s="63"/>
      <c r="KYG288" s="112"/>
      <c r="KYJ288" s="63"/>
      <c r="KYK288" s="112"/>
      <c r="KYN288" s="63"/>
      <c r="KYO288" s="112"/>
      <c r="KYR288" s="63"/>
      <c r="KYS288" s="112"/>
      <c r="KYV288" s="63"/>
      <c r="KYW288" s="112"/>
      <c r="KYZ288" s="63"/>
      <c r="KZA288" s="112"/>
      <c r="KZD288" s="63"/>
      <c r="KZE288" s="112"/>
      <c r="KZH288" s="63"/>
      <c r="KZI288" s="112"/>
      <c r="KZL288" s="63"/>
      <c r="KZM288" s="112"/>
      <c r="KZP288" s="63"/>
      <c r="KZQ288" s="112"/>
      <c r="KZT288" s="63"/>
      <c r="KZU288" s="112"/>
      <c r="KZX288" s="63"/>
      <c r="KZY288" s="112"/>
      <c r="LAB288" s="63"/>
      <c r="LAC288" s="112"/>
      <c r="LAF288" s="63"/>
      <c r="LAG288" s="112"/>
      <c r="LAJ288" s="63"/>
      <c r="LAK288" s="112"/>
      <c r="LAN288" s="63"/>
      <c r="LAO288" s="112"/>
      <c r="LAR288" s="63"/>
      <c r="LAS288" s="112"/>
      <c r="LAV288" s="63"/>
      <c r="LAW288" s="112"/>
      <c r="LAZ288" s="63"/>
      <c r="LBA288" s="112"/>
      <c r="LBD288" s="63"/>
      <c r="LBE288" s="112"/>
      <c r="LBH288" s="63"/>
      <c r="LBI288" s="112"/>
      <c r="LBL288" s="63"/>
      <c r="LBM288" s="112"/>
      <c r="LBP288" s="63"/>
      <c r="LBQ288" s="112"/>
      <c r="LBT288" s="63"/>
      <c r="LBU288" s="112"/>
      <c r="LBX288" s="63"/>
      <c r="LBY288" s="112"/>
      <c r="LCB288" s="63"/>
      <c r="LCC288" s="112"/>
      <c r="LCF288" s="63"/>
      <c r="LCG288" s="112"/>
      <c r="LCJ288" s="63"/>
      <c r="LCK288" s="112"/>
      <c r="LCN288" s="63"/>
      <c r="LCO288" s="112"/>
      <c r="LCR288" s="63"/>
      <c r="LCS288" s="112"/>
      <c r="LCV288" s="63"/>
      <c r="LCW288" s="112"/>
      <c r="LCZ288" s="63"/>
      <c r="LDA288" s="112"/>
      <c r="LDD288" s="63"/>
      <c r="LDE288" s="112"/>
      <c r="LDH288" s="63"/>
      <c r="LDI288" s="112"/>
      <c r="LDL288" s="63"/>
      <c r="LDM288" s="112"/>
      <c r="LDP288" s="63"/>
      <c r="LDQ288" s="112"/>
      <c r="LDT288" s="63"/>
      <c r="LDU288" s="112"/>
      <c r="LDX288" s="63"/>
      <c r="LDY288" s="112"/>
      <c r="LEB288" s="63"/>
      <c r="LEC288" s="112"/>
      <c r="LEF288" s="63"/>
      <c r="LEG288" s="112"/>
      <c r="LEJ288" s="63"/>
      <c r="LEK288" s="112"/>
      <c r="LEN288" s="63"/>
      <c r="LEO288" s="112"/>
      <c r="LER288" s="63"/>
      <c r="LES288" s="112"/>
      <c r="LEV288" s="63"/>
      <c r="LEW288" s="112"/>
      <c r="LEZ288" s="63"/>
      <c r="LFA288" s="112"/>
      <c r="LFD288" s="63"/>
      <c r="LFE288" s="112"/>
      <c r="LFH288" s="63"/>
      <c r="LFI288" s="112"/>
      <c r="LFL288" s="63"/>
      <c r="LFM288" s="112"/>
      <c r="LFP288" s="63"/>
      <c r="LFQ288" s="112"/>
      <c r="LFT288" s="63"/>
      <c r="LFU288" s="112"/>
      <c r="LFX288" s="63"/>
      <c r="LFY288" s="112"/>
      <c r="LGB288" s="63"/>
      <c r="LGC288" s="112"/>
      <c r="LGF288" s="63"/>
      <c r="LGG288" s="112"/>
      <c r="LGJ288" s="63"/>
      <c r="LGK288" s="112"/>
      <c r="LGN288" s="63"/>
      <c r="LGO288" s="112"/>
      <c r="LGR288" s="63"/>
      <c r="LGS288" s="112"/>
      <c r="LGV288" s="63"/>
      <c r="LGW288" s="112"/>
      <c r="LGZ288" s="63"/>
      <c r="LHA288" s="112"/>
      <c r="LHD288" s="63"/>
      <c r="LHE288" s="112"/>
      <c r="LHH288" s="63"/>
      <c r="LHI288" s="112"/>
      <c r="LHL288" s="63"/>
      <c r="LHM288" s="112"/>
      <c r="LHP288" s="63"/>
      <c r="LHQ288" s="112"/>
      <c r="LHT288" s="63"/>
      <c r="LHU288" s="112"/>
      <c r="LHX288" s="63"/>
      <c r="LHY288" s="112"/>
      <c r="LIB288" s="63"/>
      <c r="LIC288" s="112"/>
      <c r="LIF288" s="63"/>
      <c r="LIG288" s="112"/>
      <c r="LIJ288" s="63"/>
      <c r="LIK288" s="112"/>
      <c r="LIN288" s="63"/>
      <c r="LIO288" s="112"/>
      <c r="LIR288" s="63"/>
      <c r="LIS288" s="112"/>
      <c r="LIV288" s="63"/>
      <c r="LIW288" s="112"/>
      <c r="LIZ288" s="63"/>
      <c r="LJA288" s="112"/>
      <c r="LJD288" s="63"/>
      <c r="LJE288" s="112"/>
      <c r="LJH288" s="63"/>
      <c r="LJI288" s="112"/>
      <c r="LJL288" s="63"/>
      <c r="LJM288" s="112"/>
      <c r="LJP288" s="63"/>
      <c r="LJQ288" s="112"/>
      <c r="LJT288" s="63"/>
      <c r="LJU288" s="112"/>
      <c r="LJX288" s="63"/>
      <c r="LJY288" s="112"/>
      <c r="LKB288" s="63"/>
      <c r="LKC288" s="112"/>
      <c r="LKF288" s="63"/>
      <c r="LKG288" s="112"/>
      <c r="LKJ288" s="63"/>
      <c r="LKK288" s="112"/>
      <c r="LKN288" s="63"/>
      <c r="LKO288" s="112"/>
      <c r="LKR288" s="63"/>
      <c r="LKS288" s="112"/>
      <c r="LKV288" s="63"/>
      <c r="LKW288" s="112"/>
      <c r="LKZ288" s="63"/>
      <c r="LLA288" s="112"/>
      <c r="LLD288" s="63"/>
      <c r="LLE288" s="112"/>
      <c r="LLH288" s="63"/>
      <c r="LLI288" s="112"/>
      <c r="LLL288" s="63"/>
      <c r="LLM288" s="112"/>
      <c r="LLP288" s="63"/>
      <c r="LLQ288" s="112"/>
      <c r="LLT288" s="63"/>
      <c r="LLU288" s="112"/>
      <c r="LLX288" s="63"/>
      <c r="LLY288" s="112"/>
      <c r="LMB288" s="63"/>
      <c r="LMC288" s="112"/>
      <c r="LMF288" s="63"/>
      <c r="LMG288" s="112"/>
      <c r="LMJ288" s="63"/>
      <c r="LMK288" s="112"/>
      <c r="LMN288" s="63"/>
      <c r="LMO288" s="112"/>
      <c r="LMR288" s="63"/>
      <c r="LMS288" s="112"/>
      <c r="LMV288" s="63"/>
      <c r="LMW288" s="112"/>
      <c r="LMZ288" s="63"/>
      <c r="LNA288" s="112"/>
      <c r="LND288" s="63"/>
      <c r="LNE288" s="112"/>
      <c r="LNH288" s="63"/>
      <c r="LNI288" s="112"/>
      <c r="LNL288" s="63"/>
      <c r="LNM288" s="112"/>
      <c r="LNP288" s="63"/>
      <c r="LNQ288" s="112"/>
      <c r="LNT288" s="63"/>
      <c r="LNU288" s="112"/>
      <c r="LNX288" s="63"/>
      <c r="LNY288" s="112"/>
      <c r="LOB288" s="63"/>
      <c r="LOC288" s="112"/>
      <c r="LOF288" s="63"/>
      <c r="LOG288" s="112"/>
      <c r="LOJ288" s="63"/>
      <c r="LOK288" s="112"/>
      <c r="LON288" s="63"/>
      <c r="LOO288" s="112"/>
      <c r="LOR288" s="63"/>
      <c r="LOS288" s="112"/>
      <c r="LOV288" s="63"/>
      <c r="LOW288" s="112"/>
      <c r="LOZ288" s="63"/>
      <c r="LPA288" s="112"/>
      <c r="LPD288" s="63"/>
      <c r="LPE288" s="112"/>
      <c r="LPH288" s="63"/>
      <c r="LPI288" s="112"/>
      <c r="LPL288" s="63"/>
      <c r="LPM288" s="112"/>
      <c r="LPP288" s="63"/>
      <c r="LPQ288" s="112"/>
      <c r="LPT288" s="63"/>
      <c r="LPU288" s="112"/>
      <c r="LPX288" s="63"/>
      <c r="LPY288" s="112"/>
      <c r="LQB288" s="63"/>
      <c r="LQC288" s="112"/>
      <c r="LQF288" s="63"/>
      <c r="LQG288" s="112"/>
      <c r="LQJ288" s="63"/>
      <c r="LQK288" s="112"/>
      <c r="LQN288" s="63"/>
      <c r="LQO288" s="112"/>
      <c r="LQR288" s="63"/>
      <c r="LQS288" s="112"/>
      <c r="LQV288" s="63"/>
      <c r="LQW288" s="112"/>
      <c r="LQZ288" s="63"/>
      <c r="LRA288" s="112"/>
      <c r="LRD288" s="63"/>
      <c r="LRE288" s="112"/>
      <c r="LRH288" s="63"/>
      <c r="LRI288" s="112"/>
      <c r="LRL288" s="63"/>
      <c r="LRM288" s="112"/>
      <c r="LRP288" s="63"/>
      <c r="LRQ288" s="112"/>
      <c r="LRT288" s="63"/>
      <c r="LRU288" s="112"/>
      <c r="LRX288" s="63"/>
      <c r="LRY288" s="112"/>
      <c r="LSB288" s="63"/>
      <c r="LSC288" s="112"/>
      <c r="LSF288" s="63"/>
      <c r="LSG288" s="112"/>
      <c r="LSJ288" s="63"/>
      <c r="LSK288" s="112"/>
      <c r="LSN288" s="63"/>
      <c r="LSO288" s="112"/>
      <c r="LSR288" s="63"/>
      <c r="LSS288" s="112"/>
      <c r="LSV288" s="63"/>
      <c r="LSW288" s="112"/>
      <c r="LSZ288" s="63"/>
      <c r="LTA288" s="112"/>
      <c r="LTD288" s="63"/>
      <c r="LTE288" s="112"/>
      <c r="LTH288" s="63"/>
      <c r="LTI288" s="112"/>
      <c r="LTL288" s="63"/>
      <c r="LTM288" s="112"/>
      <c r="LTP288" s="63"/>
      <c r="LTQ288" s="112"/>
      <c r="LTT288" s="63"/>
      <c r="LTU288" s="112"/>
      <c r="LTX288" s="63"/>
      <c r="LTY288" s="112"/>
      <c r="LUB288" s="63"/>
      <c r="LUC288" s="112"/>
      <c r="LUF288" s="63"/>
      <c r="LUG288" s="112"/>
      <c r="LUJ288" s="63"/>
      <c r="LUK288" s="112"/>
      <c r="LUN288" s="63"/>
      <c r="LUO288" s="112"/>
      <c r="LUR288" s="63"/>
      <c r="LUS288" s="112"/>
      <c r="LUV288" s="63"/>
      <c r="LUW288" s="112"/>
      <c r="LUZ288" s="63"/>
      <c r="LVA288" s="112"/>
      <c r="LVD288" s="63"/>
      <c r="LVE288" s="112"/>
      <c r="LVH288" s="63"/>
      <c r="LVI288" s="112"/>
      <c r="LVL288" s="63"/>
      <c r="LVM288" s="112"/>
      <c r="LVP288" s="63"/>
      <c r="LVQ288" s="112"/>
      <c r="LVT288" s="63"/>
      <c r="LVU288" s="112"/>
      <c r="LVX288" s="63"/>
      <c r="LVY288" s="112"/>
      <c r="LWB288" s="63"/>
      <c r="LWC288" s="112"/>
      <c r="LWF288" s="63"/>
      <c r="LWG288" s="112"/>
      <c r="LWJ288" s="63"/>
      <c r="LWK288" s="112"/>
      <c r="LWN288" s="63"/>
      <c r="LWO288" s="112"/>
      <c r="LWR288" s="63"/>
      <c r="LWS288" s="112"/>
      <c r="LWV288" s="63"/>
      <c r="LWW288" s="112"/>
      <c r="LWZ288" s="63"/>
      <c r="LXA288" s="112"/>
      <c r="LXD288" s="63"/>
      <c r="LXE288" s="112"/>
      <c r="LXH288" s="63"/>
      <c r="LXI288" s="112"/>
      <c r="LXL288" s="63"/>
      <c r="LXM288" s="112"/>
      <c r="LXP288" s="63"/>
      <c r="LXQ288" s="112"/>
      <c r="LXT288" s="63"/>
      <c r="LXU288" s="112"/>
      <c r="LXX288" s="63"/>
      <c r="LXY288" s="112"/>
      <c r="LYB288" s="63"/>
      <c r="LYC288" s="112"/>
      <c r="LYF288" s="63"/>
      <c r="LYG288" s="112"/>
      <c r="LYJ288" s="63"/>
      <c r="LYK288" s="112"/>
      <c r="LYN288" s="63"/>
      <c r="LYO288" s="112"/>
      <c r="LYR288" s="63"/>
      <c r="LYS288" s="112"/>
      <c r="LYV288" s="63"/>
      <c r="LYW288" s="112"/>
      <c r="LYZ288" s="63"/>
      <c r="LZA288" s="112"/>
      <c r="LZD288" s="63"/>
      <c r="LZE288" s="112"/>
      <c r="LZH288" s="63"/>
      <c r="LZI288" s="112"/>
      <c r="LZL288" s="63"/>
      <c r="LZM288" s="112"/>
      <c r="LZP288" s="63"/>
      <c r="LZQ288" s="112"/>
      <c r="LZT288" s="63"/>
      <c r="LZU288" s="112"/>
      <c r="LZX288" s="63"/>
      <c r="LZY288" s="112"/>
      <c r="MAB288" s="63"/>
      <c r="MAC288" s="112"/>
      <c r="MAF288" s="63"/>
      <c r="MAG288" s="112"/>
      <c r="MAJ288" s="63"/>
      <c r="MAK288" s="112"/>
      <c r="MAN288" s="63"/>
      <c r="MAO288" s="112"/>
      <c r="MAR288" s="63"/>
      <c r="MAS288" s="112"/>
      <c r="MAV288" s="63"/>
      <c r="MAW288" s="112"/>
      <c r="MAZ288" s="63"/>
      <c r="MBA288" s="112"/>
      <c r="MBD288" s="63"/>
      <c r="MBE288" s="112"/>
      <c r="MBH288" s="63"/>
      <c r="MBI288" s="112"/>
      <c r="MBL288" s="63"/>
      <c r="MBM288" s="112"/>
      <c r="MBP288" s="63"/>
      <c r="MBQ288" s="112"/>
      <c r="MBT288" s="63"/>
      <c r="MBU288" s="112"/>
      <c r="MBX288" s="63"/>
      <c r="MBY288" s="112"/>
      <c r="MCB288" s="63"/>
      <c r="MCC288" s="112"/>
      <c r="MCF288" s="63"/>
      <c r="MCG288" s="112"/>
      <c r="MCJ288" s="63"/>
      <c r="MCK288" s="112"/>
      <c r="MCN288" s="63"/>
      <c r="MCO288" s="112"/>
      <c r="MCR288" s="63"/>
      <c r="MCS288" s="112"/>
      <c r="MCV288" s="63"/>
      <c r="MCW288" s="112"/>
      <c r="MCZ288" s="63"/>
      <c r="MDA288" s="112"/>
      <c r="MDD288" s="63"/>
      <c r="MDE288" s="112"/>
      <c r="MDH288" s="63"/>
      <c r="MDI288" s="112"/>
      <c r="MDL288" s="63"/>
      <c r="MDM288" s="112"/>
      <c r="MDP288" s="63"/>
      <c r="MDQ288" s="112"/>
      <c r="MDT288" s="63"/>
      <c r="MDU288" s="112"/>
      <c r="MDX288" s="63"/>
      <c r="MDY288" s="112"/>
      <c r="MEB288" s="63"/>
      <c r="MEC288" s="112"/>
      <c r="MEF288" s="63"/>
      <c r="MEG288" s="112"/>
      <c r="MEJ288" s="63"/>
      <c r="MEK288" s="112"/>
      <c r="MEN288" s="63"/>
      <c r="MEO288" s="112"/>
      <c r="MER288" s="63"/>
      <c r="MES288" s="112"/>
      <c r="MEV288" s="63"/>
      <c r="MEW288" s="112"/>
      <c r="MEZ288" s="63"/>
      <c r="MFA288" s="112"/>
      <c r="MFD288" s="63"/>
      <c r="MFE288" s="112"/>
      <c r="MFH288" s="63"/>
      <c r="MFI288" s="112"/>
      <c r="MFL288" s="63"/>
      <c r="MFM288" s="112"/>
      <c r="MFP288" s="63"/>
      <c r="MFQ288" s="112"/>
      <c r="MFT288" s="63"/>
      <c r="MFU288" s="112"/>
      <c r="MFX288" s="63"/>
      <c r="MFY288" s="112"/>
      <c r="MGB288" s="63"/>
      <c r="MGC288" s="112"/>
      <c r="MGF288" s="63"/>
      <c r="MGG288" s="112"/>
      <c r="MGJ288" s="63"/>
      <c r="MGK288" s="112"/>
      <c r="MGN288" s="63"/>
      <c r="MGO288" s="112"/>
      <c r="MGR288" s="63"/>
      <c r="MGS288" s="112"/>
      <c r="MGV288" s="63"/>
      <c r="MGW288" s="112"/>
      <c r="MGZ288" s="63"/>
      <c r="MHA288" s="112"/>
      <c r="MHD288" s="63"/>
      <c r="MHE288" s="112"/>
      <c r="MHH288" s="63"/>
      <c r="MHI288" s="112"/>
      <c r="MHL288" s="63"/>
      <c r="MHM288" s="112"/>
      <c r="MHP288" s="63"/>
      <c r="MHQ288" s="112"/>
      <c r="MHT288" s="63"/>
      <c r="MHU288" s="112"/>
      <c r="MHX288" s="63"/>
      <c r="MHY288" s="112"/>
      <c r="MIB288" s="63"/>
      <c r="MIC288" s="112"/>
      <c r="MIF288" s="63"/>
      <c r="MIG288" s="112"/>
      <c r="MIJ288" s="63"/>
      <c r="MIK288" s="112"/>
      <c r="MIN288" s="63"/>
      <c r="MIO288" s="112"/>
      <c r="MIR288" s="63"/>
      <c r="MIS288" s="112"/>
      <c r="MIV288" s="63"/>
      <c r="MIW288" s="112"/>
      <c r="MIZ288" s="63"/>
      <c r="MJA288" s="112"/>
      <c r="MJD288" s="63"/>
      <c r="MJE288" s="112"/>
      <c r="MJH288" s="63"/>
      <c r="MJI288" s="112"/>
      <c r="MJL288" s="63"/>
      <c r="MJM288" s="112"/>
      <c r="MJP288" s="63"/>
      <c r="MJQ288" s="112"/>
      <c r="MJT288" s="63"/>
      <c r="MJU288" s="112"/>
      <c r="MJX288" s="63"/>
      <c r="MJY288" s="112"/>
      <c r="MKB288" s="63"/>
      <c r="MKC288" s="112"/>
      <c r="MKF288" s="63"/>
      <c r="MKG288" s="112"/>
      <c r="MKJ288" s="63"/>
      <c r="MKK288" s="112"/>
      <c r="MKN288" s="63"/>
      <c r="MKO288" s="112"/>
      <c r="MKR288" s="63"/>
      <c r="MKS288" s="112"/>
      <c r="MKV288" s="63"/>
      <c r="MKW288" s="112"/>
      <c r="MKZ288" s="63"/>
      <c r="MLA288" s="112"/>
      <c r="MLD288" s="63"/>
      <c r="MLE288" s="112"/>
      <c r="MLH288" s="63"/>
      <c r="MLI288" s="112"/>
      <c r="MLL288" s="63"/>
      <c r="MLM288" s="112"/>
      <c r="MLP288" s="63"/>
      <c r="MLQ288" s="112"/>
      <c r="MLT288" s="63"/>
      <c r="MLU288" s="112"/>
      <c r="MLX288" s="63"/>
      <c r="MLY288" s="112"/>
      <c r="MMB288" s="63"/>
      <c r="MMC288" s="112"/>
      <c r="MMF288" s="63"/>
      <c r="MMG288" s="112"/>
      <c r="MMJ288" s="63"/>
      <c r="MMK288" s="112"/>
      <c r="MMN288" s="63"/>
      <c r="MMO288" s="112"/>
      <c r="MMR288" s="63"/>
      <c r="MMS288" s="112"/>
      <c r="MMV288" s="63"/>
      <c r="MMW288" s="112"/>
      <c r="MMZ288" s="63"/>
      <c r="MNA288" s="112"/>
      <c r="MND288" s="63"/>
      <c r="MNE288" s="112"/>
      <c r="MNH288" s="63"/>
      <c r="MNI288" s="112"/>
      <c r="MNL288" s="63"/>
      <c r="MNM288" s="112"/>
      <c r="MNP288" s="63"/>
      <c r="MNQ288" s="112"/>
      <c r="MNT288" s="63"/>
      <c r="MNU288" s="112"/>
      <c r="MNX288" s="63"/>
      <c r="MNY288" s="112"/>
      <c r="MOB288" s="63"/>
      <c r="MOC288" s="112"/>
      <c r="MOF288" s="63"/>
      <c r="MOG288" s="112"/>
      <c r="MOJ288" s="63"/>
      <c r="MOK288" s="112"/>
      <c r="MON288" s="63"/>
      <c r="MOO288" s="112"/>
      <c r="MOR288" s="63"/>
      <c r="MOS288" s="112"/>
      <c r="MOV288" s="63"/>
      <c r="MOW288" s="112"/>
      <c r="MOZ288" s="63"/>
      <c r="MPA288" s="112"/>
      <c r="MPD288" s="63"/>
      <c r="MPE288" s="112"/>
      <c r="MPH288" s="63"/>
      <c r="MPI288" s="112"/>
      <c r="MPL288" s="63"/>
      <c r="MPM288" s="112"/>
      <c r="MPP288" s="63"/>
      <c r="MPQ288" s="112"/>
      <c r="MPT288" s="63"/>
      <c r="MPU288" s="112"/>
      <c r="MPX288" s="63"/>
      <c r="MPY288" s="112"/>
      <c r="MQB288" s="63"/>
      <c r="MQC288" s="112"/>
      <c r="MQF288" s="63"/>
      <c r="MQG288" s="112"/>
      <c r="MQJ288" s="63"/>
      <c r="MQK288" s="112"/>
      <c r="MQN288" s="63"/>
      <c r="MQO288" s="112"/>
      <c r="MQR288" s="63"/>
      <c r="MQS288" s="112"/>
      <c r="MQV288" s="63"/>
      <c r="MQW288" s="112"/>
      <c r="MQZ288" s="63"/>
      <c r="MRA288" s="112"/>
      <c r="MRD288" s="63"/>
      <c r="MRE288" s="112"/>
      <c r="MRH288" s="63"/>
      <c r="MRI288" s="112"/>
      <c r="MRL288" s="63"/>
      <c r="MRM288" s="112"/>
      <c r="MRP288" s="63"/>
      <c r="MRQ288" s="112"/>
      <c r="MRT288" s="63"/>
      <c r="MRU288" s="112"/>
      <c r="MRX288" s="63"/>
      <c r="MRY288" s="112"/>
      <c r="MSB288" s="63"/>
      <c r="MSC288" s="112"/>
      <c r="MSF288" s="63"/>
      <c r="MSG288" s="112"/>
      <c r="MSJ288" s="63"/>
      <c r="MSK288" s="112"/>
      <c r="MSN288" s="63"/>
      <c r="MSO288" s="112"/>
      <c r="MSR288" s="63"/>
      <c r="MSS288" s="112"/>
      <c r="MSV288" s="63"/>
      <c r="MSW288" s="112"/>
      <c r="MSZ288" s="63"/>
      <c r="MTA288" s="112"/>
      <c r="MTD288" s="63"/>
      <c r="MTE288" s="112"/>
      <c r="MTH288" s="63"/>
      <c r="MTI288" s="112"/>
      <c r="MTL288" s="63"/>
      <c r="MTM288" s="112"/>
      <c r="MTP288" s="63"/>
      <c r="MTQ288" s="112"/>
      <c r="MTT288" s="63"/>
      <c r="MTU288" s="112"/>
      <c r="MTX288" s="63"/>
      <c r="MTY288" s="112"/>
      <c r="MUB288" s="63"/>
      <c r="MUC288" s="112"/>
      <c r="MUF288" s="63"/>
      <c r="MUG288" s="112"/>
      <c r="MUJ288" s="63"/>
      <c r="MUK288" s="112"/>
      <c r="MUN288" s="63"/>
      <c r="MUO288" s="112"/>
      <c r="MUR288" s="63"/>
      <c r="MUS288" s="112"/>
      <c r="MUV288" s="63"/>
      <c r="MUW288" s="112"/>
      <c r="MUZ288" s="63"/>
      <c r="MVA288" s="112"/>
      <c r="MVD288" s="63"/>
      <c r="MVE288" s="112"/>
      <c r="MVH288" s="63"/>
      <c r="MVI288" s="112"/>
      <c r="MVL288" s="63"/>
      <c r="MVM288" s="112"/>
      <c r="MVP288" s="63"/>
      <c r="MVQ288" s="112"/>
      <c r="MVT288" s="63"/>
      <c r="MVU288" s="112"/>
      <c r="MVX288" s="63"/>
      <c r="MVY288" s="112"/>
      <c r="MWB288" s="63"/>
      <c r="MWC288" s="112"/>
      <c r="MWF288" s="63"/>
      <c r="MWG288" s="112"/>
      <c r="MWJ288" s="63"/>
      <c r="MWK288" s="112"/>
      <c r="MWN288" s="63"/>
      <c r="MWO288" s="112"/>
      <c r="MWR288" s="63"/>
      <c r="MWS288" s="112"/>
      <c r="MWV288" s="63"/>
      <c r="MWW288" s="112"/>
      <c r="MWZ288" s="63"/>
      <c r="MXA288" s="112"/>
      <c r="MXD288" s="63"/>
      <c r="MXE288" s="112"/>
      <c r="MXH288" s="63"/>
      <c r="MXI288" s="112"/>
      <c r="MXL288" s="63"/>
      <c r="MXM288" s="112"/>
      <c r="MXP288" s="63"/>
      <c r="MXQ288" s="112"/>
      <c r="MXT288" s="63"/>
      <c r="MXU288" s="112"/>
      <c r="MXX288" s="63"/>
      <c r="MXY288" s="112"/>
      <c r="MYB288" s="63"/>
      <c r="MYC288" s="112"/>
      <c r="MYF288" s="63"/>
      <c r="MYG288" s="112"/>
      <c r="MYJ288" s="63"/>
      <c r="MYK288" s="112"/>
      <c r="MYN288" s="63"/>
      <c r="MYO288" s="112"/>
      <c r="MYR288" s="63"/>
      <c r="MYS288" s="112"/>
      <c r="MYV288" s="63"/>
      <c r="MYW288" s="112"/>
      <c r="MYZ288" s="63"/>
      <c r="MZA288" s="112"/>
      <c r="MZD288" s="63"/>
      <c r="MZE288" s="112"/>
      <c r="MZH288" s="63"/>
      <c r="MZI288" s="112"/>
      <c r="MZL288" s="63"/>
      <c r="MZM288" s="112"/>
      <c r="MZP288" s="63"/>
      <c r="MZQ288" s="112"/>
      <c r="MZT288" s="63"/>
      <c r="MZU288" s="112"/>
      <c r="MZX288" s="63"/>
      <c r="MZY288" s="112"/>
      <c r="NAB288" s="63"/>
      <c r="NAC288" s="112"/>
      <c r="NAF288" s="63"/>
      <c r="NAG288" s="112"/>
      <c r="NAJ288" s="63"/>
      <c r="NAK288" s="112"/>
      <c r="NAN288" s="63"/>
      <c r="NAO288" s="112"/>
      <c r="NAR288" s="63"/>
      <c r="NAS288" s="112"/>
      <c r="NAV288" s="63"/>
      <c r="NAW288" s="112"/>
      <c r="NAZ288" s="63"/>
      <c r="NBA288" s="112"/>
      <c r="NBD288" s="63"/>
      <c r="NBE288" s="112"/>
      <c r="NBH288" s="63"/>
      <c r="NBI288" s="112"/>
      <c r="NBL288" s="63"/>
      <c r="NBM288" s="112"/>
      <c r="NBP288" s="63"/>
      <c r="NBQ288" s="112"/>
      <c r="NBT288" s="63"/>
      <c r="NBU288" s="112"/>
      <c r="NBX288" s="63"/>
      <c r="NBY288" s="112"/>
      <c r="NCB288" s="63"/>
      <c r="NCC288" s="112"/>
      <c r="NCF288" s="63"/>
      <c r="NCG288" s="112"/>
      <c r="NCJ288" s="63"/>
      <c r="NCK288" s="112"/>
      <c r="NCN288" s="63"/>
      <c r="NCO288" s="112"/>
      <c r="NCR288" s="63"/>
      <c r="NCS288" s="112"/>
      <c r="NCV288" s="63"/>
      <c r="NCW288" s="112"/>
      <c r="NCZ288" s="63"/>
      <c r="NDA288" s="112"/>
      <c r="NDD288" s="63"/>
      <c r="NDE288" s="112"/>
      <c r="NDH288" s="63"/>
      <c r="NDI288" s="112"/>
      <c r="NDL288" s="63"/>
      <c r="NDM288" s="112"/>
      <c r="NDP288" s="63"/>
      <c r="NDQ288" s="112"/>
      <c r="NDT288" s="63"/>
      <c r="NDU288" s="112"/>
      <c r="NDX288" s="63"/>
      <c r="NDY288" s="112"/>
      <c r="NEB288" s="63"/>
      <c r="NEC288" s="112"/>
      <c r="NEF288" s="63"/>
      <c r="NEG288" s="112"/>
      <c r="NEJ288" s="63"/>
      <c r="NEK288" s="112"/>
      <c r="NEN288" s="63"/>
      <c r="NEO288" s="112"/>
      <c r="NER288" s="63"/>
      <c r="NES288" s="112"/>
      <c r="NEV288" s="63"/>
      <c r="NEW288" s="112"/>
      <c r="NEZ288" s="63"/>
      <c r="NFA288" s="112"/>
      <c r="NFD288" s="63"/>
      <c r="NFE288" s="112"/>
      <c r="NFH288" s="63"/>
      <c r="NFI288" s="112"/>
      <c r="NFL288" s="63"/>
      <c r="NFM288" s="112"/>
      <c r="NFP288" s="63"/>
      <c r="NFQ288" s="112"/>
      <c r="NFT288" s="63"/>
      <c r="NFU288" s="112"/>
      <c r="NFX288" s="63"/>
      <c r="NFY288" s="112"/>
      <c r="NGB288" s="63"/>
      <c r="NGC288" s="112"/>
      <c r="NGF288" s="63"/>
      <c r="NGG288" s="112"/>
      <c r="NGJ288" s="63"/>
      <c r="NGK288" s="112"/>
      <c r="NGN288" s="63"/>
      <c r="NGO288" s="112"/>
      <c r="NGR288" s="63"/>
      <c r="NGS288" s="112"/>
      <c r="NGV288" s="63"/>
      <c r="NGW288" s="112"/>
      <c r="NGZ288" s="63"/>
      <c r="NHA288" s="112"/>
      <c r="NHD288" s="63"/>
      <c r="NHE288" s="112"/>
      <c r="NHH288" s="63"/>
      <c r="NHI288" s="112"/>
      <c r="NHL288" s="63"/>
      <c r="NHM288" s="112"/>
      <c r="NHP288" s="63"/>
      <c r="NHQ288" s="112"/>
      <c r="NHT288" s="63"/>
      <c r="NHU288" s="112"/>
      <c r="NHX288" s="63"/>
      <c r="NHY288" s="112"/>
      <c r="NIB288" s="63"/>
      <c r="NIC288" s="112"/>
      <c r="NIF288" s="63"/>
      <c r="NIG288" s="112"/>
      <c r="NIJ288" s="63"/>
      <c r="NIK288" s="112"/>
      <c r="NIN288" s="63"/>
      <c r="NIO288" s="112"/>
      <c r="NIR288" s="63"/>
      <c r="NIS288" s="112"/>
      <c r="NIV288" s="63"/>
      <c r="NIW288" s="112"/>
      <c r="NIZ288" s="63"/>
      <c r="NJA288" s="112"/>
      <c r="NJD288" s="63"/>
      <c r="NJE288" s="112"/>
      <c r="NJH288" s="63"/>
      <c r="NJI288" s="112"/>
      <c r="NJL288" s="63"/>
      <c r="NJM288" s="112"/>
      <c r="NJP288" s="63"/>
      <c r="NJQ288" s="112"/>
      <c r="NJT288" s="63"/>
      <c r="NJU288" s="112"/>
      <c r="NJX288" s="63"/>
      <c r="NJY288" s="112"/>
      <c r="NKB288" s="63"/>
      <c r="NKC288" s="112"/>
      <c r="NKF288" s="63"/>
      <c r="NKG288" s="112"/>
      <c r="NKJ288" s="63"/>
      <c r="NKK288" s="112"/>
      <c r="NKN288" s="63"/>
      <c r="NKO288" s="112"/>
      <c r="NKR288" s="63"/>
      <c r="NKS288" s="112"/>
      <c r="NKV288" s="63"/>
      <c r="NKW288" s="112"/>
      <c r="NKZ288" s="63"/>
      <c r="NLA288" s="112"/>
      <c r="NLD288" s="63"/>
      <c r="NLE288" s="112"/>
      <c r="NLH288" s="63"/>
      <c r="NLI288" s="112"/>
      <c r="NLL288" s="63"/>
      <c r="NLM288" s="112"/>
      <c r="NLP288" s="63"/>
      <c r="NLQ288" s="112"/>
      <c r="NLT288" s="63"/>
      <c r="NLU288" s="112"/>
      <c r="NLX288" s="63"/>
      <c r="NLY288" s="112"/>
      <c r="NMB288" s="63"/>
      <c r="NMC288" s="112"/>
      <c r="NMF288" s="63"/>
      <c r="NMG288" s="112"/>
      <c r="NMJ288" s="63"/>
      <c r="NMK288" s="112"/>
      <c r="NMN288" s="63"/>
      <c r="NMO288" s="112"/>
      <c r="NMR288" s="63"/>
      <c r="NMS288" s="112"/>
      <c r="NMV288" s="63"/>
      <c r="NMW288" s="112"/>
      <c r="NMZ288" s="63"/>
      <c r="NNA288" s="112"/>
      <c r="NND288" s="63"/>
      <c r="NNE288" s="112"/>
      <c r="NNH288" s="63"/>
      <c r="NNI288" s="112"/>
      <c r="NNL288" s="63"/>
      <c r="NNM288" s="112"/>
      <c r="NNP288" s="63"/>
      <c r="NNQ288" s="112"/>
      <c r="NNT288" s="63"/>
      <c r="NNU288" s="112"/>
      <c r="NNX288" s="63"/>
      <c r="NNY288" s="112"/>
      <c r="NOB288" s="63"/>
      <c r="NOC288" s="112"/>
      <c r="NOF288" s="63"/>
      <c r="NOG288" s="112"/>
      <c r="NOJ288" s="63"/>
      <c r="NOK288" s="112"/>
      <c r="NON288" s="63"/>
      <c r="NOO288" s="112"/>
      <c r="NOR288" s="63"/>
      <c r="NOS288" s="112"/>
      <c r="NOV288" s="63"/>
      <c r="NOW288" s="112"/>
      <c r="NOZ288" s="63"/>
      <c r="NPA288" s="112"/>
      <c r="NPD288" s="63"/>
      <c r="NPE288" s="112"/>
      <c r="NPH288" s="63"/>
      <c r="NPI288" s="112"/>
      <c r="NPL288" s="63"/>
      <c r="NPM288" s="112"/>
      <c r="NPP288" s="63"/>
      <c r="NPQ288" s="112"/>
      <c r="NPT288" s="63"/>
      <c r="NPU288" s="112"/>
      <c r="NPX288" s="63"/>
      <c r="NPY288" s="112"/>
      <c r="NQB288" s="63"/>
      <c r="NQC288" s="112"/>
      <c r="NQF288" s="63"/>
      <c r="NQG288" s="112"/>
      <c r="NQJ288" s="63"/>
      <c r="NQK288" s="112"/>
      <c r="NQN288" s="63"/>
      <c r="NQO288" s="112"/>
      <c r="NQR288" s="63"/>
      <c r="NQS288" s="112"/>
      <c r="NQV288" s="63"/>
      <c r="NQW288" s="112"/>
      <c r="NQZ288" s="63"/>
      <c r="NRA288" s="112"/>
      <c r="NRD288" s="63"/>
      <c r="NRE288" s="112"/>
      <c r="NRH288" s="63"/>
      <c r="NRI288" s="112"/>
      <c r="NRL288" s="63"/>
      <c r="NRM288" s="112"/>
      <c r="NRP288" s="63"/>
      <c r="NRQ288" s="112"/>
      <c r="NRT288" s="63"/>
      <c r="NRU288" s="112"/>
      <c r="NRX288" s="63"/>
      <c r="NRY288" s="112"/>
      <c r="NSB288" s="63"/>
      <c r="NSC288" s="112"/>
      <c r="NSF288" s="63"/>
      <c r="NSG288" s="112"/>
      <c r="NSJ288" s="63"/>
      <c r="NSK288" s="112"/>
      <c r="NSN288" s="63"/>
      <c r="NSO288" s="112"/>
      <c r="NSR288" s="63"/>
      <c r="NSS288" s="112"/>
      <c r="NSV288" s="63"/>
      <c r="NSW288" s="112"/>
      <c r="NSZ288" s="63"/>
      <c r="NTA288" s="112"/>
      <c r="NTD288" s="63"/>
      <c r="NTE288" s="112"/>
      <c r="NTH288" s="63"/>
      <c r="NTI288" s="112"/>
      <c r="NTL288" s="63"/>
      <c r="NTM288" s="112"/>
      <c r="NTP288" s="63"/>
      <c r="NTQ288" s="112"/>
      <c r="NTT288" s="63"/>
      <c r="NTU288" s="112"/>
      <c r="NTX288" s="63"/>
      <c r="NTY288" s="112"/>
      <c r="NUB288" s="63"/>
      <c r="NUC288" s="112"/>
      <c r="NUF288" s="63"/>
      <c r="NUG288" s="112"/>
      <c r="NUJ288" s="63"/>
      <c r="NUK288" s="112"/>
      <c r="NUN288" s="63"/>
      <c r="NUO288" s="112"/>
      <c r="NUR288" s="63"/>
      <c r="NUS288" s="112"/>
      <c r="NUV288" s="63"/>
      <c r="NUW288" s="112"/>
      <c r="NUZ288" s="63"/>
      <c r="NVA288" s="112"/>
      <c r="NVD288" s="63"/>
      <c r="NVE288" s="112"/>
      <c r="NVH288" s="63"/>
      <c r="NVI288" s="112"/>
      <c r="NVL288" s="63"/>
      <c r="NVM288" s="112"/>
      <c r="NVP288" s="63"/>
      <c r="NVQ288" s="112"/>
      <c r="NVT288" s="63"/>
      <c r="NVU288" s="112"/>
      <c r="NVX288" s="63"/>
      <c r="NVY288" s="112"/>
      <c r="NWB288" s="63"/>
      <c r="NWC288" s="112"/>
      <c r="NWF288" s="63"/>
      <c r="NWG288" s="112"/>
      <c r="NWJ288" s="63"/>
      <c r="NWK288" s="112"/>
      <c r="NWN288" s="63"/>
      <c r="NWO288" s="112"/>
      <c r="NWR288" s="63"/>
      <c r="NWS288" s="112"/>
      <c r="NWV288" s="63"/>
      <c r="NWW288" s="112"/>
      <c r="NWZ288" s="63"/>
      <c r="NXA288" s="112"/>
      <c r="NXD288" s="63"/>
      <c r="NXE288" s="112"/>
      <c r="NXH288" s="63"/>
      <c r="NXI288" s="112"/>
      <c r="NXL288" s="63"/>
      <c r="NXM288" s="112"/>
      <c r="NXP288" s="63"/>
      <c r="NXQ288" s="112"/>
      <c r="NXT288" s="63"/>
      <c r="NXU288" s="112"/>
      <c r="NXX288" s="63"/>
      <c r="NXY288" s="112"/>
      <c r="NYB288" s="63"/>
      <c r="NYC288" s="112"/>
      <c r="NYF288" s="63"/>
      <c r="NYG288" s="112"/>
      <c r="NYJ288" s="63"/>
      <c r="NYK288" s="112"/>
      <c r="NYN288" s="63"/>
      <c r="NYO288" s="112"/>
      <c r="NYR288" s="63"/>
      <c r="NYS288" s="112"/>
      <c r="NYV288" s="63"/>
      <c r="NYW288" s="112"/>
      <c r="NYZ288" s="63"/>
      <c r="NZA288" s="112"/>
      <c r="NZD288" s="63"/>
      <c r="NZE288" s="112"/>
      <c r="NZH288" s="63"/>
      <c r="NZI288" s="112"/>
      <c r="NZL288" s="63"/>
      <c r="NZM288" s="112"/>
      <c r="NZP288" s="63"/>
      <c r="NZQ288" s="112"/>
      <c r="NZT288" s="63"/>
      <c r="NZU288" s="112"/>
      <c r="NZX288" s="63"/>
      <c r="NZY288" s="112"/>
      <c r="OAB288" s="63"/>
      <c r="OAC288" s="112"/>
      <c r="OAF288" s="63"/>
      <c r="OAG288" s="112"/>
      <c r="OAJ288" s="63"/>
      <c r="OAK288" s="112"/>
      <c r="OAN288" s="63"/>
      <c r="OAO288" s="112"/>
      <c r="OAR288" s="63"/>
      <c r="OAS288" s="112"/>
      <c r="OAV288" s="63"/>
      <c r="OAW288" s="112"/>
      <c r="OAZ288" s="63"/>
      <c r="OBA288" s="112"/>
      <c r="OBD288" s="63"/>
      <c r="OBE288" s="112"/>
      <c r="OBH288" s="63"/>
      <c r="OBI288" s="112"/>
      <c r="OBL288" s="63"/>
      <c r="OBM288" s="112"/>
      <c r="OBP288" s="63"/>
      <c r="OBQ288" s="112"/>
      <c r="OBT288" s="63"/>
      <c r="OBU288" s="112"/>
      <c r="OBX288" s="63"/>
      <c r="OBY288" s="112"/>
      <c r="OCB288" s="63"/>
      <c r="OCC288" s="112"/>
      <c r="OCF288" s="63"/>
      <c r="OCG288" s="112"/>
      <c r="OCJ288" s="63"/>
      <c r="OCK288" s="112"/>
      <c r="OCN288" s="63"/>
      <c r="OCO288" s="112"/>
      <c r="OCR288" s="63"/>
      <c r="OCS288" s="112"/>
      <c r="OCV288" s="63"/>
      <c r="OCW288" s="112"/>
      <c r="OCZ288" s="63"/>
      <c r="ODA288" s="112"/>
      <c r="ODD288" s="63"/>
      <c r="ODE288" s="112"/>
      <c r="ODH288" s="63"/>
      <c r="ODI288" s="112"/>
      <c r="ODL288" s="63"/>
      <c r="ODM288" s="112"/>
      <c r="ODP288" s="63"/>
      <c r="ODQ288" s="112"/>
      <c r="ODT288" s="63"/>
      <c r="ODU288" s="112"/>
      <c r="ODX288" s="63"/>
      <c r="ODY288" s="112"/>
      <c r="OEB288" s="63"/>
      <c r="OEC288" s="112"/>
      <c r="OEF288" s="63"/>
      <c r="OEG288" s="112"/>
      <c r="OEJ288" s="63"/>
      <c r="OEK288" s="112"/>
      <c r="OEN288" s="63"/>
      <c r="OEO288" s="112"/>
      <c r="OER288" s="63"/>
      <c r="OES288" s="112"/>
      <c r="OEV288" s="63"/>
      <c r="OEW288" s="112"/>
      <c r="OEZ288" s="63"/>
      <c r="OFA288" s="112"/>
      <c r="OFD288" s="63"/>
      <c r="OFE288" s="112"/>
      <c r="OFH288" s="63"/>
      <c r="OFI288" s="112"/>
      <c r="OFL288" s="63"/>
      <c r="OFM288" s="112"/>
      <c r="OFP288" s="63"/>
      <c r="OFQ288" s="112"/>
      <c r="OFT288" s="63"/>
      <c r="OFU288" s="112"/>
      <c r="OFX288" s="63"/>
      <c r="OFY288" s="112"/>
      <c r="OGB288" s="63"/>
      <c r="OGC288" s="112"/>
      <c r="OGF288" s="63"/>
      <c r="OGG288" s="112"/>
      <c r="OGJ288" s="63"/>
      <c r="OGK288" s="112"/>
      <c r="OGN288" s="63"/>
      <c r="OGO288" s="112"/>
      <c r="OGR288" s="63"/>
      <c r="OGS288" s="112"/>
      <c r="OGV288" s="63"/>
      <c r="OGW288" s="112"/>
      <c r="OGZ288" s="63"/>
      <c r="OHA288" s="112"/>
      <c r="OHD288" s="63"/>
      <c r="OHE288" s="112"/>
      <c r="OHH288" s="63"/>
      <c r="OHI288" s="112"/>
      <c r="OHL288" s="63"/>
      <c r="OHM288" s="112"/>
      <c r="OHP288" s="63"/>
      <c r="OHQ288" s="112"/>
      <c r="OHT288" s="63"/>
      <c r="OHU288" s="112"/>
      <c r="OHX288" s="63"/>
      <c r="OHY288" s="112"/>
      <c r="OIB288" s="63"/>
      <c r="OIC288" s="112"/>
      <c r="OIF288" s="63"/>
      <c r="OIG288" s="112"/>
      <c r="OIJ288" s="63"/>
      <c r="OIK288" s="112"/>
      <c r="OIN288" s="63"/>
      <c r="OIO288" s="112"/>
      <c r="OIR288" s="63"/>
      <c r="OIS288" s="112"/>
      <c r="OIV288" s="63"/>
      <c r="OIW288" s="112"/>
      <c r="OIZ288" s="63"/>
      <c r="OJA288" s="112"/>
      <c r="OJD288" s="63"/>
      <c r="OJE288" s="112"/>
      <c r="OJH288" s="63"/>
      <c r="OJI288" s="112"/>
      <c r="OJL288" s="63"/>
      <c r="OJM288" s="112"/>
      <c r="OJP288" s="63"/>
      <c r="OJQ288" s="112"/>
      <c r="OJT288" s="63"/>
      <c r="OJU288" s="112"/>
      <c r="OJX288" s="63"/>
      <c r="OJY288" s="112"/>
      <c r="OKB288" s="63"/>
      <c r="OKC288" s="112"/>
      <c r="OKF288" s="63"/>
      <c r="OKG288" s="112"/>
      <c r="OKJ288" s="63"/>
      <c r="OKK288" s="112"/>
      <c r="OKN288" s="63"/>
      <c r="OKO288" s="112"/>
      <c r="OKR288" s="63"/>
      <c r="OKS288" s="112"/>
      <c r="OKV288" s="63"/>
      <c r="OKW288" s="112"/>
      <c r="OKZ288" s="63"/>
      <c r="OLA288" s="112"/>
      <c r="OLD288" s="63"/>
      <c r="OLE288" s="112"/>
      <c r="OLH288" s="63"/>
      <c r="OLI288" s="112"/>
      <c r="OLL288" s="63"/>
      <c r="OLM288" s="112"/>
      <c r="OLP288" s="63"/>
      <c r="OLQ288" s="112"/>
      <c r="OLT288" s="63"/>
      <c r="OLU288" s="112"/>
      <c r="OLX288" s="63"/>
      <c r="OLY288" s="112"/>
      <c r="OMB288" s="63"/>
      <c r="OMC288" s="112"/>
      <c r="OMF288" s="63"/>
      <c r="OMG288" s="112"/>
      <c r="OMJ288" s="63"/>
      <c r="OMK288" s="112"/>
      <c r="OMN288" s="63"/>
      <c r="OMO288" s="112"/>
      <c r="OMR288" s="63"/>
      <c r="OMS288" s="112"/>
      <c r="OMV288" s="63"/>
      <c r="OMW288" s="112"/>
      <c r="OMZ288" s="63"/>
      <c r="ONA288" s="112"/>
      <c r="OND288" s="63"/>
      <c r="ONE288" s="112"/>
      <c r="ONH288" s="63"/>
      <c r="ONI288" s="112"/>
      <c r="ONL288" s="63"/>
      <c r="ONM288" s="112"/>
      <c r="ONP288" s="63"/>
      <c r="ONQ288" s="112"/>
      <c r="ONT288" s="63"/>
      <c r="ONU288" s="112"/>
      <c r="ONX288" s="63"/>
      <c r="ONY288" s="112"/>
      <c r="OOB288" s="63"/>
      <c r="OOC288" s="112"/>
      <c r="OOF288" s="63"/>
      <c r="OOG288" s="112"/>
      <c r="OOJ288" s="63"/>
      <c r="OOK288" s="112"/>
      <c r="OON288" s="63"/>
      <c r="OOO288" s="112"/>
      <c r="OOR288" s="63"/>
      <c r="OOS288" s="112"/>
      <c r="OOV288" s="63"/>
      <c r="OOW288" s="112"/>
      <c r="OOZ288" s="63"/>
      <c r="OPA288" s="112"/>
      <c r="OPD288" s="63"/>
      <c r="OPE288" s="112"/>
      <c r="OPH288" s="63"/>
      <c r="OPI288" s="112"/>
      <c r="OPL288" s="63"/>
      <c r="OPM288" s="112"/>
      <c r="OPP288" s="63"/>
      <c r="OPQ288" s="112"/>
      <c r="OPT288" s="63"/>
      <c r="OPU288" s="112"/>
      <c r="OPX288" s="63"/>
      <c r="OPY288" s="112"/>
      <c r="OQB288" s="63"/>
      <c r="OQC288" s="112"/>
      <c r="OQF288" s="63"/>
      <c r="OQG288" s="112"/>
      <c r="OQJ288" s="63"/>
      <c r="OQK288" s="112"/>
      <c r="OQN288" s="63"/>
      <c r="OQO288" s="112"/>
      <c r="OQR288" s="63"/>
      <c r="OQS288" s="112"/>
      <c r="OQV288" s="63"/>
      <c r="OQW288" s="112"/>
      <c r="OQZ288" s="63"/>
      <c r="ORA288" s="112"/>
      <c r="ORD288" s="63"/>
      <c r="ORE288" s="112"/>
      <c r="ORH288" s="63"/>
      <c r="ORI288" s="112"/>
      <c r="ORL288" s="63"/>
      <c r="ORM288" s="112"/>
      <c r="ORP288" s="63"/>
      <c r="ORQ288" s="112"/>
      <c r="ORT288" s="63"/>
      <c r="ORU288" s="112"/>
      <c r="ORX288" s="63"/>
      <c r="ORY288" s="112"/>
      <c r="OSB288" s="63"/>
      <c r="OSC288" s="112"/>
      <c r="OSF288" s="63"/>
      <c r="OSG288" s="112"/>
      <c r="OSJ288" s="63"/>
      <c r="OSK288" s="112"/>
      <c r="OSN288" s="63"/>
      <c r="OSO288" s="112"/>
      <c r="OSR288" s="63"/>
      <c r="OSS288" s="112"/>
      <c r="OSV288" s="63"/>
      <c r="OSW288" s="112"/>
      <c r="OSZ288" s="63"/>
      <c r="OTA288" s="112"/>
      <c r="OTD288" s="63"/>
      <c r="OTE288" s="112"/>
      <c r="OTH288" s="63"/>
      <c r="OTI288" s="112"/>
      <c r="OTL288" s="63"/>
      <c r="OTM288" s="112"/>
      <c r="OTP288" s="63"/>
      <c r="OTQ288" s="112"/>
      <c r="OTT288" s="63"/>
      <c r="OTU288" s="112"/>
      <c r="OTX288" s="63"/>
      <c r="OTY288" s="112"/>
      <c r="OUB288" s="63"/>
      <c r="OUC288" s="112"/>
      <c r="OUF288" s="63"/>
      <c r="OUG288" s="112"/>
      <c r="OUJ288" s="63"/>
      <c r="OUK288" s="112"/>
      <c r="OUN288" s="63"/>
      <c r="OUO288" s="112"/>
      <c r="OUR288" s="63"/>
      <c r="OUS288" s="112"/>
      <c r="OUV288" s="63"/>
      <c r="OUW288" s="112"/>
      <c r="OUZ288" s="63"/>
      <c r="OVA288" s="112"/>
      <c r="OVD288" s="63"/>
      <c r="OVE288" s="112"/>
      <c r="OVH288" s="63"/>
      <c r="OVI288" s="112"/>
      <c r="OVL288" s="63"/>
      <c r="OVM288" s="112"/>
      <c r="OVP288" s="63"/>
      <c r="OVQ288" s="112"/>
      <c r="OVT288" s="63"/>
      <c r="OVU288" s="112"/>
      <c r="OVX288" s="63"/>
      <c r="OVY288" s="112"/>
      <c r="OWB288" s="63"/>
      <c r="OWC288" s="112"/>
      <c r="OWF288" s="63"/>
      <c r="OWG288" s="112"/>
      <c r="OWJ288" s="63"/>
      <c r="OWK288" s="112"/>
      <c r="OWN288" s="63"/>
      <c r="OWO288" s="112"/>
      <c r="OWR288" s="63"/>
      <c r="OWS288" s="112"/>
      <c r="OWV288" s="63"/>
      <c r="OWW288" s="112"/>
      <c r="OWZ288" s="63"/>
      <c r="OXA288" s="112"/>
      <c r="OXD288" s="63"/>
      <c r="OXE288" s="112"/>
      <c r="OXH288" s="63"/>
      <c r="OXI288" s="112"/>
      <c r="OXL288" s="63"/>
      <c r="OXM288" s="112"/>
      <c r="OXP288" s="63"/>
      <c r="OXQ288" s="112"/>
      <c r="OXT288" s="63"/>
      <c r="OXU288" s="112"/>
      <c r="OXX288" s="63"/>
      <c r="OXY288" s="112"/>
      <c r="OYB288" s="63"/>
      <c r="OYC288" s="112"/>
      <c r="OYF288" s="63"/>
      <c r="OYG288" s="112"/>
      <c r="OYJ288" s="63"/>
      <c r="OYK288" s="112"/>
      <c r="OYN288" s="63"/>
      <c r="OYO288" s="112"/>
      <c r="OYR288" s="63"/>
      <c r="OYS288" s="112"/>
      <c r="OYV288" s="63"/>
      <c r="OYW288" s="112"/>
      <c r="OYZ288" s="63"/>
      <c r="OZA288" s="112"/>
      <c r="OZD288" s="63"/>
      <c r="OZE288" s="112"/>
      <c r="OZH288" s="63"/>
      <c r="OZI288" s="112"/>
      <c r="OZL288" s="63"/>
      <c r="OZM288" s="112"/>
      <c r="OZP288" s="63"/>
      <c r="OZQ288" s="112"/>
      <c r="OZT288" s="63"/>
      <c r="OZU288" s="112"/>
      <c r="OZX288" s="63"/>
      <c r="OZY288" s="112"/>
      <c r="PAB288" s="63"/>
      <c r="PAC288" s="112"/>
      <c r="PAF288" s="63"/>
      <c r="PAG288" s="112"/>
      <c r="PAJ288" s="63"/>
      <c r="PAK288" s="112"/>
      <c r="PAN288" s="63"/>
      <c r="PAO288" s="112"/>
      <c r="PAR288" s="63"/>
      <c r="PAS288" s="112"/>
      <c r="PAV288" s="63"/>
      <c r="PAW288" s="112"/>
      <c r="PAZ288" s="63"/>
      <c r="PBA288" s="112"/>
      <c r="PBD288" s="63"/>
      <c r="PBE288" s="112"/>
      <c r="PBH288" s="63"/>
      <c r="PBI288" s="112"/>
      <c r="PBL288" s="63"/>
      <c r="PBM288" s="112"/>
      <c r="PBP288" s="63"/>
      <c r="PBQ288" s="112"/>
      <c r="PBT288" s="63"/>
      <c r="PBU288" s="112"/>
      <c r="PBX288" s="63"/>
      <c r="PBY288" s="112"/>
      <c r="PCB288" s="63"/>
      <c r="PCC288" s="112"/>
      <c r="PCF288" s="63"/>
      <c r="PCG288" s="112"/>
      <c r="PCJ288" s="63"/>
      <c r="PCK288" s="112"/>
      <c r="PCN288" s="63"/>
      <c r="PCO288" s="112"/>
      <c r="PCR288" s="63"/>
      <c r="PCS288" s="112"/>
      <c r="PCV288" s="63"/>
      <c r="PCW288" s="112"/>
      <c r="PCZ288" s="63"/>
      <c r="PDA288" s="112"/>
      <c r="PDD288" s="63"/>
      <c r="PDE288" s="112"/>
      <c r="PDH288" s="63"/>
      <c r="PDI288" s="112"/>
      <c r="PDL288" s="63"/>
      <c r="PDM288" s="112"/>
      <c r="PDP288" s="63"/>
      <c r="PDQ288" s="112"/>
      <c r="PDT288" s="63"/>
      <c r="PDU288" s="112"/>
      <c r="PDX288" s="63"/>
      <c r="PDY288" s="112"/>
      <c r="PEB288" s="63"/>
      <c r="PEC288" s="112"/>
      <c r="PEF288" s="63"/>
      <c r="PEG288" s="112"/>
      <c r="PEJ288" s="63"/>
      <c r="PEK288" s="112"/>
      <c r="PEN288" s="63"/>
      <c r="PEO288" s="112"/>
      <c r="PER288" s="63"/>
      <c r="PES288" s="112"/>
      <c r="PEV288" s="63"/>
      <c r="PEW288" s="112"/>
      <c r="PEZ288" s="63"/>
      <c r="PFA288" s="112"/>
      <c r="PFD288" s="63"/>
      <c r="PFE288" s="112"/>
      <c r="PFH288" s="63"/>
      <c r="PFI288" s="112"/>
      <c r="PFL288" s="63"/>
      <c r="PFM288" s="112"/>
      <c r="PFP288" s="63"/>
      <c r="PFQ288" s="112"/>
      <c r="PFT288" s="63"/>
      <c r="PFU288" s="112"/>
      <c r="PFX288" s="63"/>
      <c r="PFY288" s="112"/>
      <c r="PGB288" s="63"/>
      <c r="PGC288" s="112"/>
      <c r="PGF288" s="63"/>
      <c r="PGG288" s="112"/>
      <c r="PGJ288" s="63"/>
      <c r="PGK288" s="112"/>
      <c r="PGN288" s="63"/>
      <c r="PGO288" s="112"/>
      <c r="PGR288" s="63"/>
      <c r="PGS288" s="112"/>
      <c r="PGV288" s="63"/>
      <c r="PGW288" s="112"/>
      <c r="PGZ288" s="63"/>
      <c r="PHA288" s="112"/>
      <c r="PHD288" s="63"/>
      <c r="PHE288" s="112"/>
      <c r="PHH288" s="63"/>
      <c r="PHI288" s="112"/>
      <c r="PHL288" s="63"/>
      <c r="PHM288" s="112"/>
      <c r="PHP288" s="63"/>
      <c r="PHQ288" s="112"/>
      <c r="PHT288" s="63"/>
      <c r="PHU288" s="112"/>
      <c r="PHX288" s="63"/>
      <c r="PHY288" s="112"/>
      <c r="PIB288" s="63"/>
      <c r="PIC288" s="112"/>
      <c r="PIF288" s="63"/>
      <c r="PIG288" s="112"/>
      <c r="PIJ288" s="63"/>
      <c r="PIK288" s="112"/>
      <c r="PIN288" s="63"/>
      <c r="PIO288" s="112"/>
      <c r="PIR288" s="63"/>
      <c r="PIS288" s="112"/>
      <c r="PIV288" s="63"/>
      <c r="PIW288" s="112"/>
      <c r="PIZ288" s="63"/>
      <c r="PJA288" s="112"/>
      <c r="PJD288" s="63"/>
      <c r="PJE288" s="112"/>
      <c r="PJH288" s="63"/>
      <c r="PJI288" s="112"/>
      <c r="PJL288" s="63"/>
      <c r="PJM288" s="112"/>
      <c r="PJP288" s="63"/>
      <c r="PJQ288" s="112"/>
      <c r="PJT288" s="63"/>
      <c r="PJU288" s="112"/>
      <c r="PJX288" s="63"/>
      <c r="PJY288" s="112"/>
      <c r="PKB288" s="63"/>
      <c r="PKC288" s="112"/>
      <c r="PKF288" s="63"/>
      <c r="PKG288" s="112"/>
      <c r="PKJ288" s="63"/>
      <c r="PKK288" s="112"/>
      <c r="PKN288" s="63"/>
      <c r="PKO288" s="112"/>
      <c r="PKR288" s="63"/>
      <c r="PKS288" s="112"/>
      <c r="PKV288" s="63"/>
      <c r="PKW288" s="112"/>
      <c r="PKZ288" s="63"/>
      <c r="PLA288" s="112"/>
      <c r="PLD288" s="63"/>
      <c r="PLE288" s="112"/>
      <c r="PLH288" s="63"/>
      <c r="PLI288" s="112"/>
      <c r="PLL288" s="63"/>
      <c r="PLM288" s="112"/>
      <c r="PLP288" s="63"/>
      <c r="PLQ288" s="112"/>
      <c r="PLT288" s="63"/>
      <c r="PLU288" s="112"/>
      <c r="PLX288" s="63"/>
      <c r="PLY288" s="112"/>
      <c r="PMB288" s="63"/>
      <c r="PMC288" s="112"/>
      <c r="PMF288" s="63"/>
      <c r="PMG288" s="112"/>
      <c r="PMJ288" s="63"/>
      <c r="PMK288" s="112"/>
      <c r="PMN288" s="63"/>
      <c r="PMO288" s="112"/>
      <c r="PMR288" s="63"/>
      <c r="PMS288" s="112"/>
      <c r="PMV288" s="63"/>
      <c r="PMW288" s="112"/>
      <c r="PMZ288" s="63"/>
      <c r="PNA288" s="112"/>
      <c r="PND288" s="63"/>
      <c r="PNE288" s="112"/>
      <c r="PNH288" s="63"/>
      <c r="PNI288" s="112"/>
      <c r="PNL288" s="63"/>
      <c r="PNM288" s="112"/>
      <c r="PNP288" s="63"/>
      <c r="PNQ288" s="112"/>
      <c r="PNT288" s="63"/>
      <c r="PNU288" s="112"/>
      <c r="PNX288" s="63"/>
      <c r="PNY288" s="112"/>
      <c r="POB288" s="63"/>
      <c r="POC288" s="112"/>
      <c r="POF288" s="63"/>
      <c r="POG288" s="112"/>
      <c r="POJ288" s="63"/>
      <c r="POK288" s="112"/>
      <c r="PON288" s="63"/>
      <c r="POO288" s="112"/>
      <c r="POR288" s="63"/>
      <c r="POS288" s="112"/>
      <c r="POV288" s="63"/>
      <c r="POW288" s="112"/>
      <c r="POZ288" s="63"/>
      <c r="PPA288" s="112"/>
      <c r="PPD288" s="63"/>
      <c r="PPE288" s="112"/>
      <c r="PPH288" s="63"/>
      <c r="PPI288" s="112"/>
      <c r="PPL288" s="63"/>
      <c r="PPM288" s="112"/>
      <c r="PPP288" s="63"/>
      <c r="PPQ288" s="112"/>
      <c r="PPT288" s="63"/>
      <c r="PPU288" s="112"/>
      <c r="PPX288" s="63"/>
      <c r="PPY288" s="112"/>
      <c r="PQB288" s="63"/>
      <c r="PQC288" s="112"/>
      <c r="PQF288" s="63"/>
      <c r="PQG288" s="112"/>
      <c r="PQJ288" s="63"/>
      <c r="PQK288" s="112"/>
      <c r="PQN288" s="63"/>
      <c r="PQO288" s="112"/>
      <c r="PQR288" s="63"/>
      <c r="PQS288" s="112"/>
      <c r="PQV288" s="63"/>
      <c r="PQW288" s="112"/>
      <c r="PQZ288" s="63"/>
      <c r="PRA288" s="112"/>
      <c r="PRD288" s="63"/>
      <c r="PRE288" s="112"/>
      <c r="PRH288" s="63"/>
      <c r="PRI288" s="112"/>
      <c r="PRL288" s="63"/>
      <c r="PRM288" s="112"/>
      <c r="PRP288" s="63"/>
      <c r="PRQ288" s="112"/>
      <c r="PRT288" s="63"/>
      <c r="PRU288" s="112"/>
      <c r="PRX288" s="63"/>
      <c r="PRY288" s="112"/>
      <c r="PSB288" s="63"/>
      <c r="PSC288" s="112"/>
      <c r="PSF288" s="63"/>
      <c r="PSG288" s="112"/>
      <c r="PSJ288" s="63"/>
      <c r="PSK288" s="112"/>
      <c r="PSN288" s="63"/>
      <c r="PSO288" s="112"/>
      <c r="PSR288" s="63"/>
      <c r="PSS288" s="112"/>
      <c r="PSV288" s="63"/>
      <c r="PSW288" s="112"/>
      <c r="PSZ288" s="63"/>
      <c r="PTA288" s="112"/>
      <c r="PTD288" s="63"/>
      <c r="PTE288" s="112"/>
      <c r="PTH288" s="63"/>
      <c r="PTI288" s="112"/>
      <c r="PTL288" s="63"/>
      <c r="PTM288" s="112"/>
      <c r="PTP288" s="63"/>
      <c r="PTQ288" s="112"/>
      <c r="PTT288" s="63"/>
      <c r="PTU288" s="112"/>
      <c r="PTX288" s="63"/>
      <c r="PTY288" s="112"/>
      <c r="PUB288" s="63"/>
      <c r="PUC288" s="112"/>
      <c r="PUF288" s="63"/>
      <c r="PUG288" s="112"/>
      <c r="PUJ288" s="63"/>
      <c r="PUK288" s="112"/>
      <c r="PUN288" s="63"/>
      <c r="PUO288" s="112"/>
      <c r="PUR288" s="63"/>
      <c r="PUS288" s="112"/>
      <c r="PUV288" s="63"/>
      <c r="PUW288" s="112"/>
      <c r="PUZ288" s="63"/>
      <c r="PVA288" s="112"/>
      <c r="PVD288" s="63"/>
      <c r="PVE288" s="112"/>
      <c r="PVH288" s="63"/>
      <c r="PVI288" s="112"/>
      <c r="PVL288" s="63"/>
      <c r="PVM288" s="112"/>
      <c r="PVP288" s="63"/>
      <c r="PVQ288" s="112"/>
      <c r="PVT288" s="63"/>
      <c r="PVU288" s="112"/>
      <c r="PVX288" s="63"/>
      <c r="PVY288" s="112"/>
      <c r="PWB288" s="63"/>
      <c r="PWC288" s="112"/>
      <c r="PWF288" s="63"/>
      <c r="PWG288" s="112"/>
      <c r="PWJ288" s="63"/>
      <c r="PWK288" s="112"/>
      <c r="PWN288" s="63"/>
      <c r="PWO288" s="112"/>
      <c r="PWR288" s="63"/>
      <c r="PWS288" s="112"/>
      <c r="PWV288" s="63"/>
      <c r="PWW288" s="112"/>
      <c r="PWZ288" s="63"/>
      <c r="PXA288" s="112"/>
      <c r="PXD288" s="63"/>
      <c r="PXE288" s="112"/>
      <c r="PXH288" s="63"/>
      <c r="PXI288" s="112"/>
      <c r="PXL288" s="63"/>
      <c r="PXM288" s="112"/>
      <c r="PXP288" s="63"/>
      <c r="PXQ288" s="112"/>
      <c r="PXT288" s="63"/>
      <c r="PXU288" s="112"/>
      <c r="PXX288" s="63"/>
      <c r="PXY288" s="112"/>
      <c r="PYB288" s="63"/>
      <c r="PYC288" s="112"/>
      <c r="PYF288" s="63"/>
      <c r="PYG288" s="112"/>
      <c r="PYJ288" s="63"/>
      <c r="PYK288" s="112"/>
      <c r="PYN288" s="63"/>
      <c r="PYO288" s="112"/>
      <c r="PYR288" s="63"/>
      <c r="PYS288" s="112"/>
      <c r="PYV288" s="63"/>
      <c r="PYW288" s="112"/>
      <c r="PYZ288" s="63"/>
      <c r="PZA288" s="112"/>
      <c r="PZD288" s="63"/>
      <c r="PZE288" s="112"/>
      <c r="PZH288" s="63"/>
      <c r="PZI288" s="112"/>
      <c r="PZL288" s="63"/>
      <c r="PZM288" s="112"/>
      <c r="PZP288" s="63"/>
      <c r="PZQ288" s="112"/>
      <c r="PZT288" s="63"/>
      <c r="PZU288" s="112"/>
      <c r="PZX288" s="63"/>
      <c r="PZY288" s="112"/>
      <c r="QAB288" s="63"/>
      <c r="QAC288" s="112"/>
      <c r="QAF288" s="63"/>
      <c r="QAG288" s="112"/>
      <c r="QAJ288" s="63"/>
      <c r="QAK288" s="112"/>
      <c r="QAN288" s="63"/>
      <c r="QAO288" s="112"/>
      <c r="QAR288" s="63"/>
      <c r="QAS288" s="112"/>
      <c r="QAV288" s="63"/>
      <c r="QAW288" s="112"/>
      <c r="QAZ288" s="63"/>
      <c r="QBA288" s="112"/>
      <c r="QBD288" s="63"/>
      <c r="QBE288" s="112"/>
      <c r="QBH288" s="63"/>
      <c r="QBI288" s="112"/>
      <c r="QBL288" s="63"/>
      <c r="QBM288" s="112"/>
      <c r="QBP288" s="63"/>
      <c r="QBQ288" s="112"/>
      <c r="QBT288" s="63"/>
      <c r="QBU288" s="112"/>
      <c r="QBX288" s="63"/>
      <c r="QBY288" s="112"/>
      <c r="QCB288" s="63"/>
      <c r="QCC288" s="112"/>
      <c r="QCF288" s="63"/>
      <c r="QCG288" s="112"/>
      <c r="QCJ288" s="63"/>
      <c r="QCK288" s="112"/>
      <c r="QCN288" s="63"/>
      <c r="QCO288" s="112"/>
      <c r="QCR288" s="63"/>
      <c r="QCS288" s="112"/>
      <c r="QCV288" s="63"/>
      <c r="QCW288" s="112"/>
      <c r="QCZ288" s="63"/>
      <c r="QDA288" s="112"/>
      <c r="QDD288" s="63"/>
      <c r="QDE288" s="112"/>
      <c r="QDH288" s="63"/>
      <c r="QDI288" s="112"/>
      <c r="QDL288" s="63"/>
      <c r="QDM288" s="112"/>
      <c r="QDP288" s="63"/>
      <c r="QDQ288" s="112"/>
      <c r="QDT288" s="63"/>
      <c r="QDU288" s="112"/>
      <c r="QDX288" s="63"/>
      <c r="QDY288" s="112"/>
      <c r="QEB288" s="63"/>
      <c r="QEC288" s="112"/>
      <c r="QEF288" s="63"/>
      <c r="QEG288" s="112"/>
      <c r="QEJ288" s="63"/>
      <c r="QEK288" s="112"/>
      <c r="QEN288" s="63"/>
      <c r="QEO288" s="112"/>
      <c r="QER288" s="63"/>
      <c r="QES288" s="112"/>
      <c r="QEV288" s="63"/>
      <c r="QEW288" s="112"/>
      <c r="QEZ288" s="63"/>
      <c r="QFA288" s="112"/>
      <c r="QFD288" s="63"/>
      <c r="QFE288" s="112"/>
      <c r="QFH288" s="63"/>
      <c r="QFI288" s="112"/>
      <c r="QFL288" s="63"/>
      <c r="QFM288" s="112"/>
      <c r="QFP288" s="63"/>
      <c r="QFQ288" s="112"/>
      <c r="QFT288" s="63"/>
      <c r="QFU288" s="112"/>
      <c r="QFX288" s="63"/>
      <c r="QFY288" s="112"/>
      <c r="QGB288" s="63"/>
      <c r="QGC288" s="112"/>
      <c r="QGF288" s="63"/>
      <c r="QGG288" s="112"/>
      <c r="QGJ288" s="63"/>
      <c r="QGK288" s="112"/>
      <c r="QGN288" s="63"/>
      <c r="QGO288" s="112"/>
      <c r="QGR288" s="63"/>
      <c r="QGS288" s="112"/>
      <c r="QGV288" s="63"/>
      <c r="QGW288" s="112"/>
      <c r="QGZ288" s="63"/>
      <c r="QHA288" s="112"/>
      <c r="QHD288" s="63"/>
      <c r="QHE288" s="112"/>
      <c r="QHH288" s="63"/>
      <c r="QHI288" s="112"/>
      <c r="QHL288" s="63"/>
      <c r="QHM288" s="112"/>
      <c r="QHP288" s="63"/>
      <c r="QHQ288" s="112"/>
      <c r="QHT288" s="63"/>
      <c r="QHU288" s="112"/>
      <c r="QHX288" s="63"/>
      <c r="QHY288" s="112"/>
      <c r="QIB288" s="63"/>
      <c r="QIC288" s="112"/>
      <c r="QIF288" s="63"/>
      <c r="QIG288" s="112"/>
      <c r="QIJ288" s="63"/>
      <c r="QIK288" s="112"/>
      <c r="QIN288" s="63"/>
      <c r="QIO288" s="112"/>
      <c r="QIR288" s="63"/>
      <c r="QIS288" s="112"/>
      <c r="QIV288" s="63"/>
      <c r="QIW288" s="112"/>
      <c r="QIZ288" s="63"/>
      <c r="QJA288" s="112"/>
      <c r="QJD288" s="63"/>
      <c r="QJE288" s="112"/>
      <c r="QJH288" s="63"/>
      <c r="QJI288" s="112"/>
      <c r="QJL288" s="63"/>
      <c r="QJM288" s="112"/>
      <c r="QJP288" s="63"/>
      <c r="QJQ288" s="112"/>
      <c r="QJT288" s="63"/>
      <c r="QJU288" s="112"/>
      <c r="QJX288" s="63"/>
      <c r="QJY288" s="112"/>
      <c r="QKB288" s="63"/>
      <c r="QKC288" s="112"/>
      <c r="QKF288" s="63"/>
      <c r="QKG288" s="112"/>
      <c r="QKJ288" s="63"/>
      <c r="QKK288" s="112"/>
      <c r="QKN288" s="63"/>
      <c r="QKO288" s="112"/>
      <c r="QKR288" s="63"/>
      <c r="QKS288" s="112"/>
      <c r="QKV288" s="63"/>
      <c r="QKW288" s="112"/>
      <c r="QKZ288" s="63"/>
      <c r="QLA288" s="112"/>
      <c r="QLD288" s="63"/>
      <c r="QLE288" s="112"/>
      <c r="QLH288" s="63"/>
      <c r="QLI288" s="112"/>
      <c r="QLL288" s="63"/>
      <c r="QLM288" s="112"/>
      <c r="QLP288" s="63"/>
      <c r="QLQ288" s="112"/>
      <c r="QLT288" s="63"/>
      <c r="QLU288" s="112"/>
      <c r="QLX288" s="63"/>
      <c r="QLY288" s="112"/>
      <c r="QMB288" s="63"/>
      <c r="QMC288" s="112"/>
      <c r="QMF288" s="63"/>
      <c r="QMG288" s="112"/>
      <c r="QMJ288" s="63"/>
      <c r="QMK288" s="112"/>
      <c r="QMN288" s="63"/>
      <c r="QMO288" s="112"/>
      <c r="QMR288" s="63"/>
      <c r="QMS288" s="112"/>
      <c r="QMV288" s="63"/>
      <c r="QMW288" s="112"/>
      <c r="QMZ288" s="63"/>
      <c r="QNA288" s="112"/>
      <c r="QND288" s="63"/>
      <c r="QNE288" s="112"/>
      <c r="QNH288" s="63"/>
      <c r="QNI288" s="112"/>
      <c r="QNL288" s="63"/>
      <c r="QNM288" s="112"/>
      <c r="QNP288" s="63"/>
      <c r="QNQ288" s="112"/>
      <c r="QNT288" s="63"/>
      <c r="QNU288" s="112"/>
      <c r="QNX288" s="63"/>
      <c r="QNY288" s="112"/>
      <c r="QOB288" s="63"/>
      <c r="QOC288" s="112"/>
      <c r="QOF288" s="63"/>
      <c r="QOG288" s="112"/>
      <c r="QOJ288" s="63"/>
      <c r="QOK288" s="112"/>
      <c r="QON288" s="63"/>
      <c r="QOO288" s="112"/>
      <c r="QOR288" s="63"/>
      <c r="QOS288" s="112"/>
      <c r="QOV288" s="63"/>
      <c r="QOW288" s="112"/>
      <c r="QOZ288" s="63"/>
      <c r="QPA288" s="112"/>
      <c r="QPD288" s="63"/>
      <c r="QPE288" s="112"/>
      <c r="QPH288" s="63"/>
      <c r="QPI288" s="112"/>
      <c r="QPL288" s="63"/>
      <c r="QPM288" s="112"/>
      <c r="QPP288" s="63"/>
      <c r="QPQ288" s="112"/>
      <c r="QPT288" s="63"/>
      <c r="QPU288" s="112"/>
      <c r="QPX288" s="63"/>
      <c r="QPY288" s="112"/>
      <c r="QQB288" s="63"/>
      <c r="QQC288" s="112"/>
      <c r="QQF288" s="63"/>
      <c r="QQG288" s="112"/>
      <c r="QQJ288" s="63"/>
      <c r="QQK288" s="112"/>
      <c r="QQN288" s="63"/>
      <c r="QQO288" s="112"/>
      <c r="QQR288" s="63"/>
      <c r="QQS288" s="112"/>
      <c r="QQV288" s="63"/>
      <c r="QQW288" s="112"/>
      <c r="QQZ288" s="63"/>
      <c r="QRA288" s="112"/>
      <c r="QRD288" s="63"/>
      <c r="QRE288" s="112"/>
      <c r="QRH288" s="63"/>
      <c r="QRI288" s="112"/>
      <c r="QRL288" s="63"/>
      <c r="QRM288" s="112"/>
      <c r="QRP288" s="63"/>
      <c r="QRQ288" s="112"/>
      <c r="QRT288" s="63"/>
      <c r="QRU288" s="112"/>
      <c r="QRX288" s="63"/>
      <c r="QRY288" s="112"/>
      <c r="QSB288" s="63"/>
      <c r="QSC288" s="112"/>
      <c r="QSF288" s="63"/>
      <c r="QSG288" s="112"/>
      <c r="QSJ288" s="63"/>
      <c r="QSK288" s="112"/>
      <c r="QSN288" s="63"/>
      <c r="QSO288" s="112"/>
      <c r="QSR288" s="63"/>
      <c r="QSS288" s="112"/>
      <c r="QSV288" s="63"/>
      <c r="QSW288" s="112"/>
      <c r="QSZ288" s="63"/>
      <c r="QTA288" s="112"/>
      <c r="QTD288" s="63"/>
      <c r="QTE288" s="112"/>
      <c r="QTH288" s="63"/>
      <c r="QTI288" s="112"/>
      <c r="QTL288" s="63"/>
      <c r="QTM288" s="112"/>
      <c r="QTP288" s="63"/>
      <c r="QTQ288" s="112"/>
      <c r="QTT288" s="63"/>
      <c r="QTU288" s="112"/>
      <c r="QTX288" s="63"/>
      <c r="QTY288" s="112"/>
      <c r="QUB288" s="63"/>
      <c r="QUC288" s="112"/>
      <c r="QUF288" s="63"/>
      <c r="QUG288" s="112"/>
      <c r="QUJ288" s="63"/>
      <c r="QUK288" s="112"/>
      <c r="QUN288" s="63"/>
      <c r="QUO288" s="112"/>
      <c r="QUR288" s="63"/>
      <c r="QUS288" s="112"/>
      <c r="QUV288" s="63"/>
      <c r="QUW288" s="112"/>
      <c r="QUZ288" s="63"/>
      <c r="QVA288" s="112"/>
      <c r="QVD288" s="63"/>
      <c r="QVE288" s="112"/>
      <c r="QVH288" s="63"/>
      <c r="QVI288" s="112"/>
      <c r="QVL288" s="63"/>
      <c r="QVM288" s="112"/>
      <c r="QVP288" s="63"/>
      <c r="QVQ288" s="112"/>
      <c r="QVT288" s="63"/>
      <c r="QVU288" s="112"/>
      <c r="QVX288" s="63"/>
      <c r="QVY288" s="112"/>
      <c r="QWB288" s="63"/>
      <c r="QWC288" s="112"/>
      <c r="QWF288" s="63"/>
      <c r="QWG288" s="112"/>
      <c r="QWJ288" s="63"/>
      <c r="QWK288" s="112"/>
      <c r="QWN288" s="63"/>
      <c r="QWO288" s="112"/>
      <c r="QWR288" s="63"/>
      <c r="QWS288" s="112"/>
      <c r="QWV288" s="63"/>
      <c r="QWW288" s="112"/>
      <c r="QWZ288" s="63"/>
      <c r="QXA288" s="112"/>
      <c r="QXD288" s="63"/>
      <c r="QXE288" s="112"/>
      <c r="QXH288" s="63"/>
      <c r="QXI288" s="112"/>
      <c r="QXL288" s="63"/>
      <c r="QXM288" s="112"/>
      <c r="QXP288" s="63"/>
      <c r="QXQ288" s="112"/>
      <c r="QXT288" s="63"/>
      <c r="QXU288" s="112"/>
      <c r="QXX288" s="63"/>
      <c r="QXY288" s="112"/>
      <c r="QYB288" s="63"/>
      <c r="QYC288" s="112"/>
      <c r="QYF288" s="63"/>
      <c r="QYG288" s="112"/>
      <c r="QYJ288" s="63"/>
      <c r="QYK288" s="112"/>
      <c r="QYN288" s="63"/>
      <c r="QYO288" s="112"/>
      <c r="QYR288" s="63"/>
      <c r="QYS288" s="112"/>
      <c r="QYV288" s="63"/>
      <c r="QYW288" s="112"/>
      <c r="QYZ288" s="63"/>
      <c r="QZA288" s="112"/>
      <c r="QZD288" s="63"/>
      <c r="QZE288" s="112"/>
      <c r="QZH288" s="63"/>
      <c r="QZI288" s="112"/>
      <c r="QZL288" s="63"/>
      <c r="QZM288" s="112"/>
      <c r="QZP288" s="63"/>
      <c r="QZQ288" s="112"/>
      <c r="QZT288" s="63"/>
      <c r="QZU288" s="112"/>
      <c r="QZX288" s="63"/>
      <c r="QZY288" s="112"/>
      <c r="RAB288" s="63"/>
      <c r="RAC288" s="112"/>
      <c r="RAF288" s="63"/>
      <c r="RAG288" s="112"/>
      <c r="RAJ288" s="63"/>
      <c r="RAK288" s="112"/>
      <c r="RAN288" s="63"/>
      <c r="RAO288" s="112"/>
      <c r="RAR288" s="63"/>
      <c r="RAS288" s="112"/>
      <c r="RAV288" s="63"/>
      <c r="RAW288" s="112"/>
      <c r="RAZ288" s="63"/>
      <c r="RBA288" s="112"/>
      <c r="RBD288" s="63"/>
      <c r="RBE288" s="112"/>
      <c r="RBH288" s="63"/>
      <c r="RBI288" s="112"/>
      <c r="RBL288" s="63"/>
      <c r="RBM288" s="112"/>
      <c r="RBP288" s="63"/>
      <c r="RBQ288" s="112"/>
      <c r="RBT288" s="63"/>
      <c r="RBU288" s="112"/>
      <c r="RBX288" s="63"/>
      <c r="RBY288" s="112"/>
      <c r="RCB288" s="63"/>
      <c r="RCC288" s="112"/>
      <c r="RCF288" s="63"/>
      <c r="RCG288" s="112"/>
      <c r="RCJ288" s="63"/>
      <c r="RCK288" s="112"/>
      <c r="RCN288" s="63"/>
      <c r="RCO288" s="112"/>
      <c r="RCR288" s="63"/>
      <c r="RCS288" s="112"/>
      <c r="RCV288" s="63"/>
      <c r="RCW288" s="112"/>
      <c r="RCZ288" s="63"/>
      <c r="RDA288" s="112"/>
      <c r="RDD288" s="63"/>
      <c r="RDE288" s="112"/>
      <c r="RDH288" s="63"/>
      <c r="RDI288" s="112"/>
      <c r="RDL288" s="63"/>
      <c r="RDM288" s="112"/>
      <c r="RDP288" s="63"/>
      <c r="RDQ288" s="112"/>
      <c r="RDT288" s="63"/>
      <c r="RDU288" s="112"/>
      <c r="RDX288" s="63"/>
      <c r="RDY288" s="112"/>
      <c r="REB288" s="63"/>
      <c r="REC288" s="112"/>
      <c r="REF288" s="63"/>
      <c r="REG288" s="112"/>
      <c r="REJ288" s="63"/>
      <c r="REK288" s="112"/>
      <c r="REN288" s="63"/>
      <c r="REO288" s="112"/>
      <c r="RER288" s="63"/>
      <c r="RES288" s="112"/>
      <c r="REV288" s="63"/>
      <c r="REW288" s="112"/>
      <c r="REZ288" s="63"/>
      <c r="RFA288" s="112"/>
      <c r="RFD288" s="63"/>
      <c r="RFE288" s="112"/>
      <c r="RFH288" s="63"/>
      <c r="RFI288" s="112"/>
      <c r="RFL288" s="63"/>
      <c r="RFM288" s="112"/>
      <c r="RFP288" s="63"/>
      <c r="RFQ288" s="112"/>
      <c r="RFT288" s="63"/>
      <c r="RFU288" s="112"/>
      <c r="RFX288" s="63"/>
      <c r="RFY288" s="112"/>
      <c r="RGB288" s="63"/>
      <c r="RGC288" s="112"/>
      <c r="RGF288" s="63"/>
      <c r="RGG288" s="112"/>
      <c r="RGJ288" s="63"/>
      <c r="RGK288" s="112"/>
      <c r="RGN288" s="63"/>
      <c r="RGO288" s="112"/>
      <c r="RGR288" s="63"/>
      <c r="RGS288" s="112"/>
      <c r="RGV288" s="63"/>
      <c r="RGW288" s="112"/>
      <c r="RGZ288" s="63"/>
      <c r="RHA288" s="112"/>
      <c r="RHD288" s="63"/>
      <c r="RHE288" s="112"/>
      <c r="RHH288" s="63"/>
      <c r="RHI288" s="112"/>
      <c r="RHL288" s="63"/>
      <c r="RHM288" s="112"/>
      <c r="RHP288" s="63"/>
      <c r="RHQ288" s="112"/>
      <c r="RHT288" s="63"/>
      <c r="RHU288" s="112"/>
      <c r="RHX288" s="63"/>
      <c r="RHY288" s="112"/>
      <c r="RIB288" s="63"/>
      <c r="RIC288" s="112"/>
      <c r="RIF288" s="63"/>
      <c r="RIG288" s="112"/>
      <c r="RIJ288" s="63"/>
      <c r="RIK288" s="112"/>
      <c r="RIN288" s="63"/>
      <c r="RIO288" s="112"/>
      <c r="RIR288" s="63"/>
      <c r="RIS288" s="112"/>
      <c r="RIV288" s="63"/>
      <c r="RIW288" s="112"/>
      <c r="RIZ288" s="63"/>
      <c r="RJA288" s="112"/>
      <c r="RJD288" s="63"/>
      <c r="RJE288" s="112"/>
      <c r="RJH288" s="63"/>
      <c r="RJI288" s="112"/>
      <c r="RJL288" s="63"/>
      <c r="RJM288" s="112"/>
      <c r="RJP288" s="63"/>
      <c r="RJQ288" s="112"/>
      <c r="RJT288" s="63"/>
      <c r="RJU288" s="112"/>
      <c r="RJX288" s="63"/>
      <c r="RJY288" s="112"/>
      <c r="RKB288" s="63"/>
      <c r="RKC288" s="112"/>
      <c r="RKF288" s="63"/>
      <c r="RKG288" s="112"/>
      <c r="RKJ288" s="63"/>
      <c r="RKK288" s="112"/>
      <c r="RKN288" s="63"/>
      <c r="RKO288" s="112"/>
      <c r="RKR288" s="63"/>
      <c r="RKS288" s="112"/>
      <c r="RKV288" s="63"/>
      <c r="RKW288" s="112"/>
      <c r="RKZ288" s="63"/>
      <c r="RLA288" s="112"/>
      <c r="RLD288" s="63"/>
      <c r="RLE288" s="112"/>
      <c r="RLH288" s="63"/>
      <c r="RLI288" s="112"/>
      <c r="RLL288" s="63"/>
      <c r="RLM288" s="112"/>
      <c r="RLP288" s="63"/>
      <c r="RLQ288" s="112"/>
      <c r="RLT288" s="63"/>
      <c r="RLU288" s="112"/>
      <c r="RLX288" s="63"/>
      <c r="RLY288" s="112"/>
      <c r="RMB288" s="63"/>
      <c r="RMC288" s="112"/>
      <c r="RMF288" s="63"/>
      <c r="RMG288" s="112"/>
      <c r="RMJ288" s="63"/>
      <c r="RMK288" s="112"/>
      <c r="RMN288" s="63"/>
      <c r="RMO288" s="112"/>
      <c r="RMR288" s="63"/>
      <c r="RMS288" s="112"/>
      <c r="RMV288" s="63"/>
      <c r="RMW288" s="112"/>
      <c r="RMZ288" s="63"/>
      <c r="RNA288" s="112"/>
      <c r="RND288" s="63"/>
      <c r="RNE288" s="112"/>
      <c r="RNH288" s="63"/>
      <c r="RNI288" s="112"/>
      <c r="RNL288" s="63"/>
      <c r="RNM288" s="112"/>
      <c r="RNP288" s="63"/>
      <c r="RNQ288" s="112"/>
      <c r="RNT288" s="63"/>
      <c r="RNU288" s="112"/>
      <c r="RNX288" s="63"/>
      <c r="RNY288" s="112"/>
      <c r="ROB288" s="63"/>
      <c r="ROC288" s="112"/>
      <c r="ROF288" s="63"/>
      <c r="ROG288" s="112"/>
      <c r="ROJ288" s="63"/>
      <c r="ROK288" s="112"/>
      <c r="RON288" s="63"/>
      <c r="ROO288" s="112"/>
      <c r="ROR288" s="63"/>
      <c r="ROS288" s="112"/>
      <c r="ROV288" s="63"/>
      <c r="ROW288" s="112"/>
      <c r="ROZ288" s="63"/>
      <c r="RPA288" s="112"/>
      <c r="RPD288" s="63"/>
      <c r="RPE288" s="112"/>
      <c r="RPH288" s="63"/>
      <c r="RPI288" s="112"/>
      <c r="RPL288" s="63"/>
      <c r="RPM288" s="112"/>
      <c r="RPP288" s="63"/>
      <c r="RPQ288" s="112"/>
      <c r="RPT288" s="63"/>
      <c r="RPU288" s="112"/>
      <c r="RPX288" s="63"/>
      <c r="RPY288" s="112"/>
      <c r="RQB288" s="63"/>
      <c r="RQC288" s="112"/>
      <c r="RQF288" s="63"/>
      <c r="RQG288" s="112"/>
      <c r="RQJ288" s="63"/>
      <c r="RQK288" s="112"/>
      <c r="RQN288" s="63"/>
      <c r="RQO288" s="112"/>
      <c r="RQR288" s="63"/>
      <c r="RQS288" s="112"/>
      <c r="RQV288" s="63"/>
      <c r="RQW288" s="112"/>
      <c r="RQZ288" s="63"/>
      <c r="RRA288" s="112"/>
      <c r="RRD288" s="63"/>
      <c r="RRE288" s="112"/>
      <c r="RRH288" s="63"/>
      <c r="RRI288" s="112"/>
      <c r="RRL288" s="63"/>
      <c r="RRM288" s="112"/>
      <c r="RRP288" s="63"/>
      <c r="RRQ288" s="112"/>
      <c r="RRT288" s="63"/>
      <c r="RRU288" s="112"/>
      <c r="RRX288" s="63"/>
      <c r="RRY288" s="112"/>
      <c r="RSB288" s="63"/>
      <c r="RSC288" s="112"/>
      <c r="RSF288" s="63"/>
      <c r="RSG288" s="112"/>
      <c r="RSJ288" s="63"/>
      <c r="RSK288" s="112"/>
      <c r="RSN288" s="63"/>
      <c r="RSO288" s="112"/>
      <c r="RSR288" s="63"/>
      <c r="RSS288" s="112"/>
      <c r="RSV288" s="63"/>
      <c r="RSW288" s="112"/>
      <c r="RSZ288" s="63"/>
      <c r="RTA288" s="112"/>
      <c r="RTD288" s="63"/>
      <c r="RTE288" s="112"/>
      <c r="RTH288" s="63"/>
      <c r="RTI288" s="112"/>
      <c r="RTL288" s="63"/>
      <c r="RTM288" s="112"/>
      <c r="RTP288" s="63"/>
      <c r="RTQ288" s="112"/>
      <c r="RTT288" s="63"/>
      <c r="RTU288" s="112"/>
      <c r="RTX288" s="63"/>
      <c r="RTY288" s="112"/>
      <c r="RUB288" s="63"/>
      <c r="RUC288" s="112"/>
      <c r="RUF288" s="63"/>
      <c r="RUG288" s="112"/>
      <c r="RUJ288" s="63"/>
      <c r="RUK288" s="112"/>
      <c r="RUN288" s="63"/>
      <c r="RUO288" s="112"/>
      <c r="RUR288" s="63"/>
      <c r="RUS288" s="112"/>
      <c r="RUV288" s="63"/>
      <c r="RUW288" s="112"/>
      <c r="RUZ288" s="63"/>
      <c r="RVA288" s="112"/>
      <c r="RVD288" s="63"/>
      <c r="RVE288" s="112"/>
      <c r="RVH288" s="63"/>
      <c r="RVI288" s="112"/>
      <c r="RVL288" s="63"/>
      <c r="RVM288" s="112"/>
      <c r="RVP288" s="63"/>
      <c r="RVQ288" s="112"/>
      <c r="RVT288" s="63"/>
      <c r="RVU288" s="112"/>
      <c r="RVX288" s="63"/>
      <c r="RVY288" s="112"/>
      <c r="RWB288" s="63"/>
      <c r="RWC288" s="112"/>
      <c r="RWF288" s="63"/>
      <c r="RWG288" s="112"/>
      <c r="RWJ288" s="63"/>
      <c r="RWK288" s="112"/>
      <c r="RWN288" s="63"/>
      <c r="RWO288" s="112"/>
      <c r="RWR288" s="63"/>
      <c r="RWS288" s="112"/>
      <c r="RWV288" s="63"/>
      <c r="RWW288" s="112"/>
      <c r="RWZ288" s="63"/>
      <c r="RXA288" s="112"/>
      <c r="RXD288" s="63"/>
      <c r="RXE288" s="112"/>
      <c r="RXH288" s="63"/>
      <c r="RXI288" s="112"/>
      <c r="RXL288" s="63"/>
      <c r="RXM288" s="112"/>
      <c r="RXP288" s="63"/>
      <c r="RXQ288" s="112"/>
      <c r="RXT288" s="63"/>
      <c r="RXU288" s="112"/>
      <c r="RXX288" s="63"/>
      <c r="RXY288" s="112"/>
      <c r="RYB288" s="63"/>
      <c r="RYC288" s="112"/>
      <c r="RYF288" s="63"/>
      <c r="RYG288" s="112"/>
      <c r="RYJ288" s="63"/>
      <c r="RYK288" s="112"/>
      <c r="RYN288" s="63"/>
      <c r="RYO288" s="112"/>
      <c r="RYR288" s="63"/>
      <c r="RYS288" s="112"/>
      <c r="RYV288" s="63"/>
      <c r="RYW288" s="112"/>
      <c r="RYZ288" s="63"/>
      <c r="RZA288" s="112"/>
      <c r="RZD288" s="63"/>
      <c r="RZE288" s="112"/>
      <c r="RZH288" s="63"/>
      <c r="RZI288" s="112"/>
      <c r="RZL288" s="63"/>
      <c r="RZM288" s="112"/>
      <c r="RZP288" s="63"/>
      <c r="RZQ288" s="112"/>
      <c r="RZT288" s="63"/>
      <c r="RZU288" s="112"/>
      <c r="RZX288" s="63"/>
      <c r="RZY288" s="112"/>
      <c r="SAB288" s="63"/>
      <c r="SAC288" s="112"/>
      <c r="SAF288" s="63"/>
      <c r="SAG288" s="112"/>
      <c r="SAJ288" s="63"/>
      <c r="SAK288" s="112"/>
      <c r="SAN288" s="63"/>
      <c r="SAO288" s="112"/>
      <c r="SAR288" s="63"/>
      <c r="SAS288" s="112"/>
      <c r="SAV288" s="63"/>
      <c r="SAW288" s="112"/>
      <c r="SAZ288" s="63"/>
      <c r="SBA288" s="112"/>
      <c r="SBD288" s="63"/>
      <c r="SBE288" s="112"/>
      <c r="SBH288" s="63"/>
      <c r="SBI288" s="112"/>
      <c r="SBL288" s="63"/>
      <c r="SBM288" s="112"/>
      <c r="SBP288" s="63"/>
      <c r="SBQ288" s="112"/>
      <c r="SBT288" s="63"/>
      <c r="SBU288" s="112"/>
      <c r="SBX288" s="63"/>
      <c r="SBY288" s="112"/>
      <c r="SCB288" s="63"/>
      <c r="SCC288" s="112"/>
      <c r="SCF288" s="63"/>
      <c r="SCG288" s="112"/>
      <c r="SCJ288" s="63"/>
      <c r="SCK288" s="112"/>
      <c r="SCN288" s="63"/>
      <c r="SCO288" s="112"/>
      <c r="SCR288" s="63"/>
      <c r="SCS288" s="112"/>
      <c r="SCV288" s="63"/>
      <c r="SCW288" s="112"/>
      <c r="SCZ288" s="63"/>
      <c r="SDA288" s="112"/>
      <c r="SDD288" s="63"/>
      <c r="SDE288" s="112"/>
      <c r="SDH288" s="63"/>
      <c r="SDI288" s="112"/>
      <c r="SDL288" s="63"/>
      <c r="SDM288" s="112"/>
      <c r="SDP288" s="63"/>
      <c r="SDQ288" s="112"/>
      <c r="SDT288" s="63"/>
      <c r="SDU288" s="112"/>
      <c r="SDX288" s="63"/>
      <c r="SDY288" s="112"/>
      <c r="SEB288" s="63"/>
      <c r="SEC288" s="112"/>
      <c r="SEF288" s="63"/>
      <c r="SEG288" s="112"/>
      <c r="SEJ288" s="63"/>
      <c r="SEK288" s="112"/>
      <c r="SEN288" s="63"/>
      <c r="SEO288" s="112"/>
      <c r="SER288" s="63"/>
      <c r="SES288" s="112"/>
      <c r="SEV288" s="63"/>
      <c r="SEW288" s="112"/>
      <c r="SEZ288" s="63"/>
      <c r="SFA288" s="112"/>
      <c r="SFD288" s="63"/>
      <c r="SFE288" s="112"/>
      <c r="SFH288" s="63"/>
      <c r="SFI288" s="112"/>
      <c r="SFL288" s="63"/>
      <c r="SFM288" s="112"/>
      <c r="SFP288" s="63"/>
      <c r="SFQ288" s="112"/>
      <c r="SFT288" s="63"/>
      <c r="SFU288" s="112"/>
      <c r="SFX288" s="63"/>
      <c r="SFY288" s="112"/>
      <c r="SGB288" s="63"/>
      <c r="SGC288" s="112"/>
      <c r="SGF288" s="63"/>
      <c r="SGG288" s="112"/>
      <c r="SGJ288" s="63"/>
      <c r="SGK288" s="112"/>
      <c r="SGN288" s="63"/>
      <c r="SGO288" s="112"/>
      <c r="SGR288" s="63"/>
      <c r="SGS288" s="112"/>
      <c r="SGV288" s="63"/>
      <c r="SGW288" s="112"/>
      <c r="SGZ288" s="63"/>
      <c r="SHA288" s="112"/>
      <c r="SHD288" s="63"/>
      <c r="SHE288" s="112"/>
      <c r="SHH288" s="63"/>
      <c r="SHI288" s="112"/>
      <c r="SHL288" s="63"/>
      <c r="SHM288" s="112"/>
      <c r="SHP288" s="63"/>
      <c r="SHQ288" s="112"/>
      <c r="SHT288" s="63"/>
      <c r="SHU288" s="112"/>
      <c r="SHX288" s="63"/>
      <c r="SHY288" s="112"/>
      <c r="SIB288" s="63"/>
      <c r="SIC288" s="112"/>
      <c r="SIF288" s="63"/>
      <c r="SIG288" s="112"/>
      <c r="SIJ288" s="63"/>
      <c r="SIK288" s="112"/>
      <c r="SIN288" s="63"/>
      <c r="SIO288" s="112"/>
      <c r="SIR288" s="63"/>
      <c r="SIS288" s="112"/>
      <c r="SIV288" s="63"/>
      <c r="SIW288" s="112"/>
      <c r="SIZ288" s="63"/>
      <c r="SJA288" s="112"/>
      <c r="SJD288" s="63"/>
      <c r="SJE288" s="112"/>
      <c r="SJH288" s="63"/>
      <c r="SJI288" s="112"/>
      <c r="SJL288" s="63"/>
      <c r="SJM288" s="112"/>
      <c r="SJP288" s="63"/>
      <c r="SJQ288" s="112"/>
      <c r="SJT288" s="63"/>
      <c r="SJU288" s="112"/>
      <c r="SJX288" s="63"/>
      <c r="SJY288" s="112"/>
      <c r="SKB288" s="63"/>
      <c r="SKC288" s="112"/>
      <c r="SKF288" s="63"/>
      <c r="SKG288" s="112"/>
      <c r="SKJ288" s="63"/>
      <c r="SKK288" s="112"/>
      <c r="SKN288" s="63"/>
      <c r="SKO288" s="112"/>
      <c r="SKR288" s="63"/>
      <c r="SKS288" s="112"/>
      <c r="SKV288" s="63"/>
      <c r="SKW288" s="112"/>
      <c r="SKZ288" s="63"/>
      <c r="SLA288" s="112"/>
      <c r="SLD288" s="63"/>
      <c r="SLE288" s="112"/>
      <c r="SLH288" s="63"/>
      <c r="SLI288" s="112"/>
      <c r="SLL288" s="63"/>
      <c r="SLM288" s="112"/>
      <c r="SLP288" s="63"/>
      <c r="SLQ288" s="112"/>
      <c r="SLT288" s="63"/>
      <c r="SLU288" s="112"/>
      <c r="SLX288" s="63"/>
      <c r="SLY288" s="112"/>
      <c r="SMB288" s="63"/>
      <c r="SMC288" s="112"/>
      <c r="SMF288" s="63"/>
      <c r="SMG288" s="112"/>
      <c r="SMJ288" s="63"/>
      <c r="SMK288" s="112"/>
      <c r="SMN288" s="63"/>
      <c r="SMO288" s="112"/>
      <c r="SMR288" s="63"/>
      <c r="SMS288" s="112"/>
      <c r="SMV288" s="63"/>
      <c r="SMW288" s="112"/>
      <c r="SMZ288" s="63"/>
      <c r="SNA288" s="112"/>
      <c r="SND288" s="63"/>
      <c r="SNE288" s="112"/>
      <c r="SNH288" s="63"/>
      <c r="SNI288" s="112"/>
      <c r="SNL288" s="63"/>
      <c r="SNM288" s="112"/>
      <c r="SNP288" s="63"/>
      <c r="SNQ288" s="112"/>
      <c r="SNT288" s="63"/>
      <c r="SNU288" s="112"/>
      <c r="SNX288" s="63"/>
      <c r="SNY288" s="112"/>
      <c r="SOB288" s="63"/>
      <c r="SOC288" s="112"/>
      <c r="SOF288" s="63"/>
      <c r="SOG288" s="112"/>
      <c r="SOJ288" s="63"/>
      <c r="SOK288" s="112"/>
      <c r="SON288" s="63"/>
      <c r="SOO288" s="112"/>
      <c r="SOR288" s="63"/>
      <c r="SOS288" s="112"/>
      <c r="SOV288" s="63"/>
      <c r="SOW288" s="112"/>
      <c r="SOZ288" s="63"/>
      <c r="SPA288" s="112"/>
      <c r="SPD288" s="63"/>
      <c r="SPE288" s="112"/>
      <c r="SPH288" s="63"/>
      <c r="SPI288" s="112"/>
      <c r="SPL288" s="63"/>
      <c r="SPM288" s="112"/>
      <c r="SPP288" s="63"/>
      <c r="SPQ288" s="112"/>
      <c r="SPT288" s="63"/>
      <c r="SPU288" s="112"/>
      <c r="SPX288" s="63"/>
      <c r="SPY288" s="112"/>
      <c r="SQB288" s="63"/>
      <c r="SQC288" s="112"/>
      <c r="SQF288" s="63"/>
      <c r="SQG288" s="112"/>
      <c r="SQJ288" s="63"/>
      <c r="SQK288" s="112"/>
      <c r="SQN288" s="63"/>
      <c r="SQO288" s="112"/>
      <c r="SQR288" s="63"/>
      <c r="SQS288" s="112"/>
      <c r="SQV288" s="63"/>
      <c r="SQW288" s="112"/>
      <c r="SQZ288" s="63"/>
      <c r="SRA288" s="112"/>
      <c r="SRD288" s="63"/>
      <c r="SRE288" s="112"/>
      <c r="SRH288" s="63"/>
      <c r="SRI288" s="112"/>
      <c r="SRL288" s="63"/>
      <c r="SRM288" s="112"/>
      <c r="SRP288" s="63"/>
      <c r="SRQ288" s="112"/>
      <c r="SRT288" s="63"/>
      <c r="SRU288" s="112"/>
      <c r="SRX288" s="63"/>
      <c r="SRY288" s="112"/>
      <c r="SSB288" s="63"/>
      <c r="SSC288" s="112"/>
      <c r="SSF288" s="63"/>
      <c r="SSG288" s="112"/>
      <c r="SSJ288" s="63"/>
      <c r="SSK288" s="112"/>
      <c r="SSN288" s="63"/>
      <c r="SSO288" s="112"/>
      <c r="SSR288" s="63"/>
      <c r="SSS288" s="112"/>
      <c r="SSV288" s="63"/>
      <c r="SSW288" s="112"/>
      <c r="SSZ288" s="63"/>
      <c r="STA288" s="112"/>
      <c r="STD288" s="63"/>
      <c r="STE288" s="112"/>
      <c r="STH288" s="63"/>
      <c r="STI288" s="112"/>
      <c r="STL288" s="63"/>
      <c r="STM288" s="112"/>
      <c r="STP288" s="63"/>
      <c r="STQ288" s="112"/>
      <c r="STT288" s="63"/>
      <c r="STU288" s="112"/>
      <c r="STX288" s="63"/>
      <c r="STY288" s="112"/>
      <c r="SUB288" s="63"/>
      <c r="SUC288" s="112"/>
      <c r="SUF288" s="63"/>
      <c r="SUG288" s="112"/>
      <c r="SUJ288" s="63"/>
      <c r="SUK288" s="112"/>
      <c r="SUN288" s="63"/>
      <c r="SUO288" s="112"/>
      <c r="SUR288" s="63"/>
      <c r="SUS288" s="112"/>
      <c r="SUV288" s="63"/>
      <c r="SUW288" s="112"/>
      <c r="SUZ288" s="63"/>
      <c r="SVA288" s="112"/>
      <c r="SVD288" s="63"/>
      <c r="SVE288" s="112"/>
      <c r="SVH288" s="63"/>
      <c r="SVI288" s="112"/>
      <c r="SVL288" s="63"/>
      <c r="SVM288" s="112"/>
      <c r="SVP288" s="63"/>
      <c r="SVQ288" s="112"/>
      <c r="SVT288" s="63"/>
      <c r="SVU288" s="112"/>
      <c r="SVX288" s="63"/>
      <c r="SVY288" s="112"/>
      <c r="SWB288" s="63"/>
      <c r="SWC288" s="112"/>
      <c r="SWF288" s="63"/>
      <c r="SWG288" s="112"/>
      <c r="SWJ288" s="63"/>
      <c r="SWK288" s="112"/>
      <c r="SWN288" s="63"/>
      <c r="SWO288" s="112"/>
      <c r="SWR288" s="63"/>
      <c r="SWS288" s="112"/>
      <c r="SWV288" s="63"/>
      <c r="SWW288" s="112"/>
      <c r="SWZ288" s="63"/>
      <c r="SXA288" s="112"/>
      <c r="SXD288" s="63"/>
      <c r="SXE288" s="112"/>
      <c r="SXH288" s="63"/>
      <c r="SXI288" s="112"/>
      <c r="SXL288" s="63"/>
      <c r="SXM288" s="112"/>
      <c r="SXP288" s="63"/>
      <c r="SXQ288" s="112"/>
      <c r="SXT288" s="63"/>
      <c r="SXU288" s="112"/>
      <c r="SXX288" s="63"/>
      <c r="SXY288" s="112"/>
      <c r="SYB288" s="63"/>
      <c r="SYC288" s="112"/>
      <c r="SYF288" s="63"/>
      <c r="SYG288" s="112"/>
      <c r="SYJ288" s="63"/>
      <c r="SYK288" s="112"/>
      <c r="SYN288" s="63"/>
      <c r="SYO288" s="112"/>
      <c r="SYR288" s="63"/>
      <c r="SYS288" s="112"/>
      <c r="SYV288" s="63"/>
      <c r="SYW288" s="112"/>
      <c r="SYZ288" s="63"/>
      <c r="SZA288" s="112"/>
      <c r="SZD288" s="63"/>
      <c r="SZE288" s="112"/>
      <c r="SZH288" s="63"/>
      <c r="SZI288" s="112"/>
      <c r="SZL288" s="63"/>
      <c r="SZM288" s="112"/>
      <c r="SZP288" s="63"/>
      <c r="SZQ288" s="112"/>
      <c r="SZT288" s="63"/>
      <c r="SZU288" s="112"/>
      <c r="SZX288" s="63"/>
      <c r="SZY288" s="112"/>
      <c r="TAB288" s="63"/>
      <c r="TAC288" s="112"/>
      <c r="TAF288" s="63"/>
      <c r="TAG288" s="112"/>
      <c r="TAJ288" s="63"/>
      <c r="TAK288" s="112"/>
      <c r="TAN288" s="63"/>
      <c r="TAO288" s="112"/>
      <c r="TAR288" s="63"/>
      <c r="TAS288" s="112"/>
      <c r="TAV288" s="63"/>
      <c r="TAW288" s="112"/>
      <c r="TAZ288" s="63"/>
      <c r="TBA288" s="112"/>
      <c r="TBD288" s="63"/>
      <c r="TBE288" s="112"/>
      <c r="TBH288" s="63"/>
      <c r="TBI288" s="112"/>
      <c r="TBL288" s="63"/>
      <c r="TBM288" s="112"/>
      <c r="TBP288" s="63"/>
      <c r="TBQ288" s="112"/>
      <c r="TBT288" s="63"/>
      <c r="TBU288" s="112"/>
      <c r="TBX288" s="63"/>
      <c r="TBY288" s="112"/>
      <c r="TCB288" s="63"/>
      <c r="TCC288" s="112"/>
      <c r="TCF288" s="63"/>
      <c r="TCG288" s="112"/>
      <c r="TCJ288" s="63"/>
      <c r="TCK288" s="112"/>
      <c r="TCN288" s="63"/>
      <c r="TCO288" s="112"/>
      <c r="TCR288" s="63"/>
      <c r="TCS288" s="112"/>
      <c r="TCV288" s="63"/>
      <c r="TCW288" s="112"/>
      <c r="TCZ288" s="63"/>
      <c r="TDA288" s="112"/>
      <c r="TDD288" s="63"/>
      <c r="TDE288" s="112"/>
      <c r="TDH288" s="63"/>
      <c r="TDI288" s="112"/>
      <c r="TDL288" s="63"/>
      <c r="TDM288" s="112"/>
      <c r="TDP288" s="63"/>
      <c r="TDQ288" s="112"/>
      <c r="TDT288" s="63"/>
      <c r="TDU288" s="112"/>
      <c r="TDX288" s="63"/>
      <c r="TDY288" s="112"/>
      <c r="TEB288" s="63"/>
      <c r="TEC288" s="112"/>
      <c r="TEF288" s="63"/>
      <c r="TEG288" s="112"/>
      <c r="TEJ288" s="63"/>
      <c r="TEK288" s="112"/>
      <c r="TEN288" s="63"/>
      <c r="TEO288" s="112"/>
      <c r="TER288" s="63"/>
      <c r="TES288" s="112"/>
      <c r="TEV288" s="63"/>
      <c r="TEW288" s="112"/>
      <c r="TEZ288" s="63"/>
      <c r="TFA288" s="112"/>
      <c r="TFD288" s="63"/>
      <c r="TFE288" s="112"/>
      <c r="TFH288" s="63"/>
      <c r="TFI288" s="112"/>
      <c r="TFL288" s="63"/>
      <c r="TFM288" s="112"/>
      <c r="TFP288" s="63"/>
      <c r="TFQ288" s="112"/>
      <c r="TFT288" s="63"/>
      <c r="TFU288" s="112"/>
      <c r="TFX288" s="63"/>
      <c r="TFY288" s="112"/>
      <c r="TGB288" s="63"/>
      <c r="TGC288" s="112"/>
      <c r="TGF288" s="63"/>
      <c r="TGG288" s="112"/>
      <c r="TGJ288" s="63"/>
      <c r="TGK288" s="112"/>
      <c r="TGN288" s="63"/>
      <c r="TGO288" s="112"/>
      <c r="TGR288" s="63"/>
      <c r="TGS288" s="112"/>
      <c r="TGV288" s="63"/>
      <c r="TGW288" s="112"/>
      <c r="TGZ288" s="63"/>
      <c r="THA288" s="112"/>
      <c r="THD288" s="63"/>
      <c r="THE288" s="112"/>
      <c r="THH288" s="63"/>
      <c r="THI288" s="112"/>
      <c r="THL288" s="63"/>
      <c r="THM288" s="112"/>
      <c r="THP288" s="63"/>
      <c r="THQ288" s="112"/>
      <c r="THT288" s="63"/>
      <c r="THU288" s="112"/>
      <c r="THX288" s="63"/>
      <c r="THY288" s="112"/>
      <c r="TIB288" s="63"/>
      <c r="TIC288" s="112"/>
      <c r="TIF288" s="63"/>
      <c r="TIG288" s="112"/>
      <c r="TIJ288" s="63"/>
      <c r="TIK288" s="112"/>
      <c r="TIN288" s="63"/>
      <c r="TIO288" s="112"/>
      <c r="TIR288" s="63"/>
      <c r="TIS288" s="112"/>
      <c r="TIV288" s="63"/>
      <c r="TIW288" s="112"/>
      <c r="TIZ288" s="63"/>
      <c r="TJA288" s="112"/>
      <c r="TJD288" s="63"/>
      <c r="TJE288" s="112"/>
      <c r="TJH288" s="63"/>
      <c r="TJI288" s="112"/>
      <c r="TJL288" s="63"/>
      <c r="TJM288" s="112"/>
      <c r="TJP288" s="63"/>
      <c r="TJQ288" s="112"/>
      <c r="TJT288" s="63"/>
      <c r="TJU288" s="112"/>
      <c r="TJX288" s="63"/>
      <c r="TJY288" s="112"/>
      <c r="TKB288" s="63"/>
      <c r="TKC288" s="112"/>
      <c r="TKF288" s="63"/>
      <c r="TKG288" s="112"/>
      <c r="TKJ288" s="63"/>
      <c r="TKK288" s="112"/>
      <c r="TKN288" s="63"/>
      <c r="TKO288" s="112"/>
      <c r="TKR288" s="63"/>
      <c r="TKS288" s="112"/>
      <c r="TKV288" s="63"/>
      <c r="TKW288" s="112"/>
      <c r="TKZ288" s="63"/>
      <c r="TLA288" s="112"/>
      <c r="TLD288" s="63"/>
      <c r="TLE288" s="112"/>
      <c r="TLH288" s="63"/>
      <c r="TLI288" s="112"/>
      <c r="TLL288" s="63"/>
      <c r="TLM288" s="112"/>
      <c r="TLP288" s="63"/>
      <c r="TLQ288" s="112"/>
      <c r="TLT288" s="63"/>
      <c r="TLU288" s="112"/>
      <c r="TLX288" s="63"/>
      <c r="TLY288" s="112"/>
      <c r="TMB288" s="63"/>
      <c r="TMC288" s="112"/>
      <c r="TMF288" s="63"/>
      <c r="TMG288" s="112"/>
      <c r="TMJ288" s="63"/>
      <c r="TMK288" s="112"/>
      <c r="TMN288" s="63"/>
      <c r="TMO288" s="112"/>
      <c r="TMR288" s="63"/>
      <c r="TMS288" s="112"/>
      <c r="TMV288" s="63"/>
      <c r="TMW288" s="112"/>
      <c r="TMZ288" s="63"/>
      <c r="TNA288" s="112"/>
      <c r="TND288" s="63"/>
      <c r="TNE288" s="112"/>
      <c r="TNH288" s="63"/>
      <c r="TNI288" s="112"/>
      <c r="TNL288" s="63"/>
      <c r="TNM288" s="112"/>
      <c r="TNP288" s="63"/>
      <c r="TNQ288" s="112"/>
      <c r="TNT288" s="63"/>
      <c r="TNU288" s="112"/>
      <c r="TNX288" s="63"/>
      <c r="TNY288" s="112"/>
      <c r="TOB288" s="63"/>
      <c r="TOC288" s="112"/>
      <c r="TOF288" s="63"/>
      <c r="TOG288" s="112"/>
      <c r="TOJ288" s="63"/>
      <c r="TOK288" s="112"/>
      <c r="TON288" s="63"/>
      <c r="TOO288" s="112"/>
      <c r="TOR288" s="63"/>
      <c r="TOS288" s="112"/>
      <c r="TOV288" s="63"/>
      <c r="TOW288" s="112"/>
      <c r="TOZ288" s="63"/>
      <c r="TPA288" s="112"/>
      <c r="TPD288" s="63"/>
      <c r="TPE288" s="112"/>
      <c r="TPH288" s="63"/>
      <c r="TPI288" s="112"/>
      <c r="TPL288" s="63"/>
      <c r="TPM288" s="112"/>
      <c r="TPP288" s="63"/>
      <c r="TPQ288" s="112"/>
      <c r="TPT288" s="63"/>
      <c r="TPU288" s="112"/>
      <c r="TPX288" s="63"/>
      <c r="TPY288" s="112"/>
      <c r="TQB288" s="63"/>
      <c r="TQC288" s="112"/>
      <c r="TQF288" s="63"/>
      <c r="TQG288" s="112"/>
      <c r="TQJ288" s="63"/>
      <c r="TQK288" s="112"/>
      <c r="TQN288" s="63"/>
      <c r="TQO288" s="112"/>
      <c r="TQR288" s="63"/>
      <c r="TQS288" s="112"/>
      <c r="TQV288" s="63"/>
      <c r="TQW288" s="112"/>
      <c r="TQZ288" s="63"/>
      <c r="TRA288" s="112"/>
      <c r="TRD288" s="63"/>
      <c r="TRE288" s="112"/>
      <c r="TRH288" s="63"/>
      <c r="TRI288" s="112"/>
      <c r="TRL288" s="63"/>
      <c r="TRM288" s="112"/>
      <c r="TRP288" s="63"/>
      <c r="TRQ288" s="112"/>
      <c r="TRT288" s="63"/>
      <c r="TRU288" s="112"/>
      <c r="TRX288" s="63"/>
      <c r="TRY288" s="112"/>
      <c r="TSB288" s="63"/>
      <c r="TSC288" s="112"/>
      <c r="TSF288" s="63"/>
      <c r="TSG288" s="112"/>
      <c r="TSJ288" s="63"/>
      <c r="TSK288" s="112"/>
      <c r="TSN288" s="63"/>
      <c r="TSO288" s="112"/>
      <c r="TSR288" s="63"/>
      <c r="TSS288" s="112"/>
      <c r="TSV288" s="63"/>
      <c r="TSW288" s="112"/>
      <c r="TSZ288" s="63"/>
      <c r="TTA288" s="112"/>
      <c r="TTD288" s="63"/>
      <c r="TTE288" s="112"/>
      <c r="TTH288" s="63"/>
      <c r="TTI288" s="112"/>
      <c r="TTL288" s="63"/>
      <c r="TTM288" s="112"/>
      <c r="TTP288" s="63"/>
      <c r="TTQ288" s="112"/>
      <c r="TTT288" s="63"/>
      <c r="TTU288" s="112"/>
      <c r="TTX288" s="63"/>
      <c r="TTY288" s="112"/>
      <c r="TUB288" s="63"/>
      <c r="TUC288" s="112"/>
      <c r="TUF288" s="63"/>
      <c r="TUG288" s="112"/>
      <c r="TUJ288" s="63"/>
      <c r="TUK288" s="112"/>
      <c r="TUN288" s="63"/>
      <c r="TUO288" s="112"/>
      <c r="TUR288" s="63"/>
      <c r="TUS288" s="112"/>
      <c r="TUV288" s="63"/>
      <c r="TUW288" s="112"/>
      <c r="TUZ288" s="63"/>
      <c r="TVA288" s="112"/>
      <c r="TVD288" s="63"/>
      <c r="TVE288" s="112"/>
      <c r="TVH288" s="63"/>
      <c r="TVI288" s="112"/>
      <c r="TVL288" s="63"/>
      <c r="TVM288" s="112"/>
      <c r="TVP288" s="63"/>
      <c r="TVQ288" s="112"/>
      <c r="TVT288" s="63"/>
      <c r="TVU288" s="112"/>
      <c r="TVX288" s="63"/>
      <c r="TVY288" s="112"/>
      <c r="TWB288" s="63"/>
      <c r="TWC288" s="112"/>
      <c r="TWF288" s="63"/>
      <c r="TWG288" s="112"/>
      <c r="TWJ288" s="63"/>
      <c r="TWK288" s="112"/>
      <c r="TWN288" s="63"/>
      <c r="TWO288" s="112"/>
      <c r="TWR288" s="63"/>
      <c r="TWS288" s="112"/>
      <c r="TWV288" s="63"/>
      <c r="TWW288" s="112"/>
      <c r="TWZ288" s="63"/>
      <c r="TXA288" s="112"/>
      <c r="TXD288" s="63"/>
      <c r="TXE288" s="112"/>
      <c r="TXH288" s="63"/>
      <c r="TXI288" s="112"/>
      <c r="TXL288" s="63"/>
      <c r="TXM288" s="112"/>
      <c r="TXP288" s="63"/>
      <c r="TXQ288" s="112"/>
      <c r="TXT288" s="63"/>
      <c r="TXU288" s="112"/>
      <c r="TXX288" s="63"/>
      <c r="TXY288" s="112"/>
      <c r="TYB288" s="63"/>
      <c r="TYC288" s="112"/>
      <c r="TYF288" s="63"/>
      <c r="TYG288" s="112"/>
      <c r="TYJ288" s="63"/>
      <c r="TYK288" s="112"/>
      <c r="TYN288" s="63"/>
      <c r="TYO288" s="112"/>
      <c r="TYR288" s="63"/>
      <c r="TYS288" s="112"/>
      <c r="TYV288" s="63"/>
      <c r="TYW288" s="112"/>
      <c r="TYZ288" s="63"/>
      <c r="TZA288" s="112"/>
      <c r="TZD288" s="63"/>
      <c r="TZE288" s="112"/>
      <c r="TZH288" s="63"/>
      <c r="TZI288" s="112"/>
      <c r="TZL288" s="63"/>
      <c r="TZM288" s="112"/>
      <c r="TZP288" s="63"/>
      <c r="TZQ288" s="112"/>
      <c r="TZT288" s="63"/>
      <c r="TZU288" s="112"/>
      <c r="TZX288" s="63"/>
      <c r="TZY288" s="112"/>
      <c r="UAB288" s="63"/>
      <c r="UAC288" s="112"/>
      <c r="UAF288" s="63"/>
      <c r="UAG288" s="112"/>
      <c r="UAJ288" s="63"/>
      <c r="UAK288" s="112"/>
      <c r="UAN288" s="63"/>
      <c r="UAO288" s="112"/>
      <c r="UAR288" s="63"/>
      <c r="UAS288" s="112"/>
      <c r="UAV288" s="63"/>
      <c r="UAW288" s="112"/>
      <c r="UAZ288" s="63"/>
      <c r="UBA288" s="112"/>
      <c r="UBD288" s="63"/>
      <c r="UBE288" s="112"/>
      <c r="UBH288" s="63"/>
      <c r="UBI288" s="112"/>
      <c r="UBL288" s="63"/>
      <c r="UBM288" s="112"/>
      <c r="UBP288" s="63"/>
      <c r="UBQ288" s="112"/>
      <c r="UBT288" s="63"/>
      <c r="UBU288" s="112"/>
      <c r="UBX288" s="63"/>
      <c r="UBY288" s="112"/>
      <c r="UCB288" s="63"/>
      <c r="UCC288" s="112"/>
      <c r="UCF288" s="63"/>
      <c r="UCG288" s="112"/>
      <c r="UCJ288" s="63"/>
      <c r="UCK288" s="112"/>
      <c r="UCN288" s="63"/>
      <c r="UCO288" s="112"/>
      <c r="UCR288" s="63"/>
      <c r="UCS288" s="112"/>
      <c r="UCV288" s="63"/>
      <c r="UCW288" s="112"/>
      <c r="UCZ288" s="63"/>
      <c r="UDA288" s="112"/>
      <c r="UDD288" s="63"/>
      <c r="UDE288" s="112"/>
      <c r="UDH288" s="63"/>
      <c r="UDI288" s="112"/>
      <c r="UDL288" s="63"/>
      <c r="UDM288" s="112"/>
      <c r="UDP288" s="63"/>
      <c r="UDQ288" s="112"/>
      <c r="UDT288" s="63"/>
      <c r="UDU288" s="112"/>
      <c r="UDX288" s="63"/>
      <c r="UDY288" s="112"/>
      <c r="UEB288" s="63"/>
      <c r="UEC288" s="112"/>
      <c r="UEF288" s="63"/>
      <c r="UEG288" s="112"/>
      <c r="UEJ288" s="63"/>
      <c r="UEK288" s="112"/>
      <c r="UEN288" s="63"/>
      <c r="UEO288" s="112"/>
      <c r="UER288" s="63"/>
      <c r="UES288" s="112"/>
      <c r="UEV288" s="63"/>
      <c r="UEW288" s="112"/>
      <c r="UEZ288" s="63"/>
      <c r="UFA288" s="112"/>
      <c r="UFD288" s="63"/>
      <c r="UFE288" s="112"/>
      <c r="UFH288" s="63"/>
      <c r="UFI288" s="112"/>
      <c r="UFL288" s="63"/>
      <c r="UFM288" s="112"/>
      <c r="UFP288" s="63"/>
      <c r="UFQ288" s="112"/>
      <c r="UFT288" s="63"/>
      <c r="UFU288" s="112"/>
      <c r="UFX288" s="63"/>
      <c r="UFY288" s="112"/>
      <c r="UGB288" s="63"/>
      <c r="UGC288" s="112"/>
      <c r="UGF288" s="63"/>
      <c r="UGG288" s="112"/>
      <c r="UGJ288" s="63"/>
      <c r="UGK288" s="112"/>
      <c r="UGN288" s="63"/>
      <c r="UGO288" s="112"/>
      <c r="UGR288" s="63"/>
      <c r="UGS288" s="112"/>
      <c r="UGV288" s="63"/>
      <c r="UGW288" s="112"/>
      <c r="UGZ288" s="63"/>
      <c r="UHA288" s="112"/>
      <c r="UHD288" s="63"/>
      <c r="UHE288" s="112"/>
      <c r="UHH288" s="63"/>
      <c r="UHI288" s="112"/>
      <c r="UHL288" s="63"/>
      <c r="UHM288" s="112"/>
      <c r="UHP288" s="63"/>
      <c r="UHQ288" s="112"/>
      <c r="UHT288" s="63"/>
      <c r="UHU288" s="112"/>
      <c r="UHX288" s="63"/>
      <c r="UHY288" s="112"/>
      <c r="UIB288" s="63"/>
      <c r="UIC288" s="112"/>
      <c r="UIF288" s="63"/>
      <c r="UIG288" s="112"/>
      <c r="UIJ288" s="63"/>
      <c r="UIK288" s="112"/>
      <c r="UIN288" s="63"/>
      <c r="UIO288" s="112"/>
      <c r="UIR288" s="63"/>
      <c r="UIS288" s="112"/>
      <c r="UIV288" s="63"/>
      <c r="UIW288" s="112"/>
      <c r="UIZ288" s="63"/>
      <c r="UJA288" s="112"/>
      <c r="UJD288" s="63"/>
      <c r="UJE288" s="112"/>
      <c r="UJH288" s="63"/>
      <c r="UJI288" s="112"/>
      <c r="UJL288" s="63"/>
      <c r="UJM288" s="112"/>
      <c r="UJP288" s="63"/>
      <c r="UJQ288" s="112"/>
      <c r="UJT288" s="63"/>
      <c r="UJU288" s="112"/>
      <c r="UJX288" s="63"/>
      <c r="UJY288" s="112"/>
      <c r="UKB288" s="63"/>
      <c r="UKC288" s="112"/>
      <c r="UKF288" s="63"/>
      <c r="UKG288" s="112"/>
      <c r="UKJ288" s="63"/>
      <c r="UKK288" s="112"/>
      <c r="UKN288" s="63"/>
      <c r="UKO288" s="112"/>
      <c r="UKR288" s="63"/>
      <c r="UKS288" s="112"/>
      <c r="UKV288" s="63"/>
      <c r="UKW288" s="112"/>
      <c r="UKZ288" s="63"/>
      <c r="ULA288" s="112"/>
      <c r="ULD288" s="63"/>
      <c r="ULE288" s="112"/>
      <c r="ULH288" s="63"/>
      <c r="ULI288" s="112"/>
      <c r="ULL288" s="63"/>
      <c r="ULM288" s="112"/>
      <c r="ULP288" s="63"/>
      <c r="ULQ288" s="112"/>
      <c r="ULT288" s="63"/>
      <c r="ULU288" s="112"/>
      <c r="ULX288" s="63"/>
      <c r="ULY288" s="112"/>
      <c r="UMB288" s="63"/>
      <c r="UMC288" s="112"/>
      <c r="UMF288" s="63"/>
      <c r="UMG288" s="112"/>
      <c r="UMJ288" s="63"/>
      <c r="UMK288" s="112"/>
      <c r="UMN288" s="63"/>
      <c r="UMO288" s="112"/>
      <c r="UMR288" s="63"/>
      <c r="UMS288" s="112"/>
      <c r="UMV288" s="63"/>
      <c r="UMW288" s="112"/>
      <c r="UMZ288" s="63"/>
      <c r="UNA288" s="112"/>
      <c r="UND288" s="63"/>
      <c r="UNE288" s="112"/>
      <c r="UNH288" s="63"/>
      <c r="UNI288" s="112"/>
      <c r="UNL288" s="63"/>
      <c r="UNM288" s="112"/>
      <c r="UNP288" s="63"/>
      <c r="UNQ288" s="112"/>
      <c r="UNT288" s="63"/>
      <c r="UNU288" s="112"/>
      <c r="UNX288" s="63"/>
      <c r="UNY288" s="112"/>
      <c r="UOB288" s="63"/>
      <c r="UOC288" s="112"/>
      <c r="UOF288" s="63"/>
      <c r="UOG288" s="112"/>
      <c r="UOJ288" s="63"/>
      <c r="UOK288" s="112"/>
      <c r="UON288" s="63"/>
      <c r="UOO288" s="112"/>
      <c r="UOR288" s="63"/>
      <c r="UOS288" s="112"/>
      <c r="UOV288" s="63"/>
      <c r="UOW288" s="112"/>
      <c r="UOZ288" s="63"/>
      <c r="UPA288" s="112"/>
      <c r="UPD288" s="63"/>
      <c r="UPE288" s="112"/>
      <c r="UPH288" s="63"/>
      <c r="UPI288" s="112"/>
      <c r="UPL288" s="63"/>
      <c r="UPM288" s="112"/>
      <c r="UPP288" s="63"/>
      <c r="UPQ288" s="112"/>
      <c r="UPT288" s="63"/>
      <c r="UPU288" s="112"/>
      <c r="UPX288" s="63"/>
      <c r="UPY288" s="112"/>
      <c r="UQB288" s="63"/>
      <c r="UQC288" s="112"/>
      <c r="UQF288" s="63"/>
      <c r="UQG288" s="112"/>
      <c r="UQJ288" s="63"/>
      <c r="UQK288" s="112"/>
      <c r="UQN288" s="63"/>
      <c r="UQO288" s="112"/>
      <c r="UQR288" s="63"/>
      <c r="UQS288" s="112"/>
      <c r="UQV288" s="63"/>
      <c r="UQW288" s="112"/>
      <c r="UQZ288" s="63"/>
      <c r="URA288" s="112"/>
      <c r="URD288" s="63"/>
      <c r="URE288" s="112"/>
      <c r="URH288" s="63"/>
      <c r="URI288" s="112"/>
      <c r="URL288" s="63"/>
      <c r="URM288" s="112"/>
      <c r="URP288" s="63"/>
      <c r="URQ288" s="112"/>
      <c r="URT288" s="63"/>
      <c r="URU288" s="112"/>
      <c r="URX288" s="63"/>
      <c r="URY288" s="112"/>
      <c r="USB288" s="63"/>
      <c r="USC288" s="112"/>
      <c r="USF288" s="63"/>
      <c r="USG288" s="112"/>
      <c r="USJ288" s="63"/>
      <c r="USK288" s="112"/>
      <c r="USN288" s="63"/>
      <c r="USO288" s="112"/>
      <c r="USR288" s="63"/>
      <c r="USS288" s="112"/>
      <c r="USV288" s="63"/>
      <c r="USW288" s="112"/>
      <c r="USZ288" s="63"/>
      <c r="UTA288" s="112"/>
      <c r="UTD288" s="63"/>
      <c r="UTE288" s="112"/>
      <c r="UTH288" s="63"/>
      <c r="UTI288" s="112"/>
      <c r="UTL288" s="63"/>
      <c r="UTM288" s="112"/>
      <c r="UTP288" s="63"/>
      <c r="UTQ288" s="112"/>
      <c r="UTT288" s="63"/>
      <c r="UTU288" s="112"/>
      <c r="UTX288" s="63"/>
      <c r="UTY288" s="112"/>
      <c r="UUB288" s="63"/>
      <c r="UUC288" s="112"/>
      <c r="UUF288" s="63"/>
      <c r="UUG288" s="112"/>
      <c r="UUJ288" s="63"/>
      <c r="UUK288" s="112"/>
      <c r="UUN288" s="63"/>
      <c r="UUO288" s="112"/>
      <c r="UUR288" s="63"/>
      <c r="UUS288" s="112"/>
      <c r="UUV288" s="63"/>
      <c r="UUW288" s="112"/>
      <c r="UUZ288" s="63"/>
      <c r="UVA288" s="112"/>
      <c r="UVD288" s="63"/>
      <c r="UVE288" s="112"/>
      <c r="UVH288" s="63"/>
      <c r="UVI288" s="112"/>
      <c r="UVL288" s="63"/>
      <c r="UVM288" s="112"/>
      <c r="UVP288" s="63"/>
      <c r="UVQ288" s="112"/>
      <c r="UVT288" s="63"/>
      <c r="UVU288" s="112"/>
      <c r="UVX288" s="63"/>
      <c r="UVY288" s="112"/>
      <c r="UWB288" s="63"/>
      <c r="UWC288" s="112"/>
      <c r="UWF288" s="63"/>
      <c r="UWG288" s="112"/>
      <c r="UWJ288" s="63"/>
      <c r="UWK288" s="112"/>
      <c r="UWN288" s="63"/>
      <c r="UWO288" s="112"/>
      <c r="UWR288" s="63"/>
      <c r="UWS288" s="112"/>
      <c r="UWV288" s="63"/>
      <c r="UWW288" s="112"/>
      <c r="UWZ288" s="63"/>
      <c r="UXA288" s="112"/>
      <c r="UXD288" s="63"/>
      <c r="UXE288" s="112"/>
      <c r="UXH288" s="63"/>
      <c r="UXI288" s="112"/>
      <c r="UXL288" s="63"/>
      <c r="UXM288" s="112"/>
      <c r="UXP288" s="63"/>
      <c r="UXQ288" s="112"/>
      <c r="UXT288" s="63"/>
      <c r="UXU288" s="112"/>
      <c r="UXX288" s="63"/>
      <c r="UXY288" s="112"/>
      <c r="UYB288" s="63"/>
      <c r="UYC288" s="112"/>
      <c r="UYF288" s="63"/>
      <c r="UYG288" s="112"/>
      <c r="UYJ288" s="63"/>
      <c r="UYK288" s="112"/>
      <c r="UYN288" s="63"/>
      <c r="UYO288" s="112"/>
      <c r="UYR288" s="63"/>
      <c r="UYS288" s="112"/>
      <c r="UYV288" s="63"/>
      <c r="UYW288" s="112"/>
      <c r="UYZ288" s="63"/>
      <c r="UZA288" s="112"/>
      <c r="UZD288" s="63"/>
      <c r="UZE288" s="112"/>
      <c r="UZH288" s="63"/>
      <c r="UZI288" s="112"/>
      <c r="UZL288" s="63"/>
      <c r="UZM288" s="112"/>
      <c r="UZP288" s="63"/>
      <c r="UZQ288" s="112"/>
      <c r="UZT288" s="63"/>
      <c r="UZU288" s="112"/>
      <c r="UZX288" s="63"/>
      <c r="UZY288" s="112"/>
      <c r="VAB288" s="63"/>
      <c r="VAC288" s="112"/>
      <c r="VAF288" s="63"/>
      <c r="VAG288" s="112"/>
      <c r="VAJ288" s="63"/>
      <c r="VAK288" s="112"/>
      <c r="VAN288" s="63"/>
      <c r="VAO288" s="112"/>
      <c r="VAR288" s="63"/>
      <c r="VAS288" s="112"/>
      <c r="VAV288" s="63"/>
      <c r="VAW288" s="112"/>
      <c r="VAZ288" s="63"/>
      <c r="VBA288" s="112"/>
      <c r="VBD288" s="63"/>
      <c r="VBE288" s="112"/>
      <c r="VBH288" s="63"/>
      <c r="VBI288" s="112"/>
      <c r="VBL288" s="63"/>
      <c r="VBM288" s="112"/>
      <c r="VBP288" s="63"/>
      <c r="VBQ288" s="112"/>
      <c r="VBT288" s="63"/>
      <c r="VBU288" s="112"/>
      <c r="VBX288" s="63"/>
      <c r="VBY288" s="112"/>
      <c r="VCB288" s="63"/>
      <c r="VCC288" s="112"/>
      <c r="VCF288" s="63"/>
      <c r="VCG288" s="112"/>
      <c r="VCJ288" s="63"/>
      <c r="VCK288" s="112"/>
      <c r="VCN288" s="63"/>
      <c r="VCO288" s="112"/>
      <c r="VCR288" s="63"/>
      <c r="VCS288" s="112"/>
      <c r="VCV288" s="63"/>
      <c r="VCW288" s="112"/>
      <c r="VCZ288" s="63"/>
      <c r="VDA288" s="112"/>
      <c r="VDD288" s="63"/>
      <c r="VDE288" s="112"/>
      <c r="VDH288" s="63"/>
      <c r="VDI288" s="112"/>
      <c r="VDL288" s="63"/>
      <c r="VDM288" s="112"/>
      <c r="VDP288" s="63"/>
      <c r="VDQ288" s="112"/>
      <c r="VDT288" s="63"/>
      <c r="VDU288" s="112"/>
      <c r="VDX288" s="63"/>
      <c r="VDY288" s="112"/>
      <c r="VEB288" s="63"/>
      <c r="VEC288" s="112"/>
      <c r="VEF288" s="63"/>
      <c r="VEG288" s="112"/>
      <c r="VEJ288" s="63"/>
      <c r="VEK288" s="112"/>
      <c r="VEN288" s="63"/>
      <c r="VEO288" s="112"/>
      <c r="VER288" s="63"/>
      <c r="VES288" s="112"/>
      <c r="VEV288" s="63"/>
      <c r="VEW288" s="112"/>
      <c r="VEZ288" s="63"/>
      <c r="VFA288" s="112"/>
      <c r="VFD288" s="63"/>
      <c r="VFE288" s="112"/>
      <c r="VFH288" s="63"/>
      <c r="VFI288" s="112"/>
      <c r="VFL288" s="63"/>
      <c r="VFM288" s="112"/>
      <c r="VFP288" s="63"/>
      <c r="VFQ288" s="112"/>
      <c r="VFT288" s="63"/>
      <c r="VFU288" s="112"/>
      <c r="VFX288" s="63"/>
      <c r="VFY288" s="112"/>
      <c r="VGB288" s="63"/>
      <c r="VGC288" s="112"/>
      <c r="VGF288" s="63"/>
      <c r="VGG288" s="112"/>
      <c r="VGJ288" s="63"/>
      <c r="VGK288" s="112"/>
      <c r="VGN288" s="63"/>
      <c r="VGO288" s="112"/>
      <c r="VGR288" s="63"/>
      <c r="VGS288" s="112"/>
      <c r="VGV288" s="63"/>
      <c r="VGW288" s="112"/>
      <c r="VGZ288" s="63"/>
      <c r="VHA288" s="112"/>
      <c r="VHD288" s="63"/>
      <c r="VHE288" s="112"/>
      <c r="VHH288" s="63"/>
      <c r="VHI288" s="112"/>
      <c r="VHL288" s="63"/>
      <c r="VHM288" s="112"/>
      <c r="VHP288" s="63"/>
      <c r="VHQ288" s="112"/>
      <c r="VHT288" s="63"/>
      <c r="VHU288" s="112"/>
      <c r="VHX288" s="63"/>
      <c r="VHY288" s="112"/>
      <c r="VIB288" s="63"/>
      <c r="VIC288" s="112"/>
      <c r="VIF288" s="63"/>
      <c r="VIG288" s="112"/>
      <c r="VIJ288" s="63"/>
      <c r="VIK288" s="112"/>
      <c r="VIN288" s="63"/>
      <c r="VIO288" s="112"/>
      <c r="VIR288" s="63"/>
      <c r="VIS288" s="112"/>
      <c r="VIV288" s="63"/>
      <c r="VIW288" s="112"/>
      <c r="VIZ288" s="63"/>
      <c r="VJA288" s="112"/>
      <c r="VJD288" s="63"/>
      <c r="VJE288" s="112"/>
      <c r="VJH288" s="63"/>
      <c r="VJI288" s="112"/>
      <c r="VJL288" s="63"/>
      <c r="VJM288" s="112"/>
      <c r="VJP288" s="63"/>
      <c r="VJQ288" s="112"/>
      <c r="VJT288" s="63"/>
      <c r="VJU288" s="112"/>
      <c r="VJX288" s="63"/>
      <c r="VJY288" s="112"/>
      <c r="VKB288" s="63"/>
      <c r="VKC288" s="112"/>
      <c r="VKF288" s="63"/>
      <c r="VKG288" s="112"/>
      <c r="VKJ288" s="63"/>
      <c r="VKK288" s="112"/>
      <c r="VKN288" s="63"/>
      <c r="VKO288" s="112"/>
      <c r="VKR288" s="63"/>
      <c r="VKS288" s="112"/>
      <c r="VKV288" s="63"/>
      <c r="VKW288" s="112"/>
      <c r="VKZ288" s="63"/>
      <c r="VLA288" s="112"/>
      <c r="VLD288" s="63"/>
      <c r="VLE288" s="112"/>
      <c r="VLH288" s="63"/>
      <c r="VLI288" s="112"/>
      <c r="VLL288" s="63"/>
      <c r="VLM288" s="112"/>
      <c r="VLP288" s="63"/>
      <c r="VLQ288" s="112"/>
      <c r="VLT288" s="63"/>
      <c r="VLU288" s="112"/>
      <c r="VLX288" s="63"/>
      <c r="VLY288" s="112"/>
      <c r="VMB288" s="63"/>
      <c r="VMC288" s="112"/>
      <c r="VMF288" s="63"/>
      <c r="VMG288" s="112"/>
      <c r="VMJ288" s="63"/>
      <c r="VMK288" s="112"/>
      <c r="VMN288" s="63"/>
      <c r="VMO288" s="112"/>
      <c r="VMR288" s="63"/>
      <c r="VMS288" s="112"/>
      <c r="VMV288" s="63"/>
      <c r="VMW288" s="112"/>
      <c r="VMZ288" s="63"/>
      <c r="VNA288" s="112"/>
      <c r="VND288" s="63"/>
      <c r="VNE288" s="112"/>
      <c r="VNH288" s="63"/>
      <c r="VNI288" s="112"/>
      <c r="VNL288" s="63"/>
      <c r="VNM288" s="112"/>
      <c r="VNP288" s="63"/>
      <c r="VNQ288" s="112"/>
      <c r="VNT288" s="63"/>
      <c r="VNU288" s="112"/>
      <c r="VNX288" s="63"/>
      <c r="VNY288" s="112"/>
      <c r="VOB288" s="63"/>
      <c r="VOC288" s="112"/>
      <c r="VOF288" s="63"/>
      <c r="VOG288" s="112"/>
      <c r="VOJ288" s="63"/>
      <c r="VOK288" s="112"/>
      <c r="VON288" s="63"/>
      <c r="VOO288" s="112"/>
      <c r="VOR288" s="63"/>
      <c r="VOS288" s="112"/>
      <c r="VOV288" s="63"/>
      <c r="VOW288" s="112"/>
      <c r="VOZ288" s="63"/>
      <c r="VPA288" s="112"/>
      <c r="VPD288" s="63"/>
      <c r="VPE288" s="112"/>
      <c r="VPH288" s="63"/>
      <c r="VPI288" s="112"/>
      <c r="VPL288" s="63"/>
      <c r="VPM288" s="112"/>
      <c r="VPP288" s="63"/>
      <c r="VPQ288" s="112"/>
      <c r="VPT288" s="63"/>
      <c r="VPU288" s="112"/>
      <c r="VPX288" s="63"/>
      <c r="VPY288" s="112"/>
      <c r="VQB288" s="63"/>
      <c r="VQC288" s="112"/>
      <c r="VQF288" s="63"/>
      <c r="VQG288" s="112"/>
      <c r="VQJ288" s="63"/>
      <c r="VQK288" s="112"/>
      <c r="VQN288" s="63"/>
      <c r="VQO288" s="112"/>
      <c r="VQR288" s="63"/>
      <c r="VQS288" s="112"/>
      <c r="VQV288" s="63"/>
      <c r="VQW288" s="112"/>
      <c r="VQZ288" s="63"/>
      <c r="VRA288" s="112"/>
      <c r="VRD288" s="63"/>
      <c r="VRE288" s="112"/>
      <c r="VRH288" s="63"/>
      <c r="VRI288" s="112"/>
      <c r="VRL288" s="63"/>
      <c r="VRM288" s="112"/>
      <c r="VRP288" s="63"/>
      <c r="VRQ288" s="112"/>
      <c r="VRT288" s="63"/>
      <c r="VRU288" s="112"/>
      <c r="VRX288" s="63"/>
      <c r="VRY288" s="112"/>
      <c r="VSB288" s="63"/>
      <c r="VSC288" s="112"/>
      <c r="VSF288" s="63"/>
      <c r="VSG288" s="112"/>
      <c r="VSJ288" s="63"/>
      <c r="VSK288" s="112"/>
      <c r="VSN288" s="63"/>
      <c r="VSO288" s="112"/>
      <c r="VSR288" s="63"/>
      <c r="VSS288" s="112"/>
      <c r="VSV288" s="63"/>
      <c r="VSW288" s="112"/>
      <c r="VSZ288" s="63"/>
      <c r="VTA288" s="112"/>
      <c r="VTD288" s="63"/>
      <c r="VTE288" s="112"/>
      <c r="VTH288" s="63"/>
      <c r="VTI288" s="112"/>
      <c r="VTL288" s="63"/>
      <c r="VTM288" s="112"/>
      <c r="VTP288" s="63"/>
      <c r="VTQ288" s="112"/>
      <c r="VTT288" s="63"/>
      <c r="VTU288" s="112"/>
      <c r="VTX288" s="63"/>
      <c r="VTY288" s="112"/>
      <c r="VUB288" s="63"/>
      <c r="VUC288" s="112"/>
      <c r="VUF288" s="63"/>
      <c r="VUG288" s="112"/>
      <c r="VUJ288" s="63"/>
      <c r="VUK288" s="112"/>
      <c r="VUN288" s="63"/>
      <c r="VUO288" s="112"/>
      <c r="VUR288" s="63"/>
      <c r="VUS288" s="112"/>
      <c r="VUV288" s="63"/>
      <c r="VUW288" s="112"/>
      <c r="VUZ288" s="63"/>
      <c r="VVA288" s="112"/>
      <c r="VVD288" s="63"/>
      <c r="VVE288" s="112"/>
      <c r="VVH288" s="63"/>
      <c r="VVI288" s="112"/>
      <c r="VVL288" s="63"/>
      <c r="VVM288" s="112"/>
      <c r="VVP288" s="63"/>
      <c r="VVQ288" s="112"/>
      <c r="VVT288" s="63"/>
      <c r="VVU288" s="112"/>
      <c r="VVX288" s="63"/>
      <c r="VVY288" s="112"/>
      <c r="VWB288" s="63"/>
      <c r="VWC288" s="112"/>
      <c r="VWF288" s="63"/>
      <c r="VWG288" s="112"/>
      <c r="VWJ288" s="63"/>
      <c r="VWK288" s="112"/>
      <c r="VWN288" s="63"/>
      <c r="VWO288" s="112"/>
      <c r="VWR288" s="63"/>
      <c r="VWS288" s="112"/>
      <c r="VWV288" s="63"/>
      <c r="VWW288" s="112"/>
      <c r="VWZ288" s="63"/>
      <c r="VXA288" s="112"/>
      <c r="VXD288" s="63"/>
      <c r="VXE288" s="112"/>
      <c r="VXH288" s="63"/>
      <c r="VXI288" s="112"/>
      <c r="VXL288" s="63"/>
      <c r="VXM288" s="112"/>
      <c r="VXP288" s="63"/>
      <c r="VXQ288" s="112"/>
      <c r="VXT288" s="63"/>
      <c r="VXU288" s="112"/>
      <c r="VXX288" s="63"/>
      <c r="VXY288" s="112"/>
      <c r="VYB288" s="63"/>
      <c r="VYC288" s="112"/>
      <c r="VYF288" s="63"/>
      <c r="VYG288" s="112"/>
      <c r="VYJ288" s="63"/>
      <c r="VYK288" s="112"/>
      <c r="VYN288" s="63"/>
      <c r="VYO288" s="112"/>
      <c r="VYR288" s="63"/>
      <c r="VYS288" s="112"/>
      <c r="VYV288" s="63"/>
      <c r="VYW288" s="112"/>
      <c r="VYZ288" s="63"/>
      <c r="VZA288" s="112"/>
      <c r="VZD288" s="63"/>
      <c r="VZE288" s="112"/>
      <c r="VZH288" s="63"/>
      <c r="VZI288" s="112"/>
      <c r="VZL288" s="63"/>
      <c r="VZM288" s="112"/>
      <c r="VZP288" s="63"/>
      <c r="VZQ288" s="112"/>
      <c r="VZT288" s="63"/>
      <c r="VZU288" s="112"/>
      <c r="VZX288" s="63"/>
      <c r="VZY288" s="112"/>
      <c r="WAB288" s="63"/>
      <c r="WAC288" s="112"/>
      <c r="WAF288" s="63"/>
      <c r="WAG288" s="112"/>
      <c r="WAJ288" s="63"/>
      <c r="WAK288" s="112"/>
      <c r="WAN288" s="63"/>
      <c r="WAO288" s="112"/>
      <c r="WAR288" s="63"/>
      <c r="WAS288" s="112"/>
      <c r="WAV288" s="63"/>
      <c r="WAW288" s="112"/>
      <c r="WAZ288" s="63"/>
      <c r="WBA288" s="112"/>
      <c r="WBD288" s="63"/>
      <c r="WBE288" s="112"/>
      <c r="WBH288" s="63"/>
      <c r="WBI288" s="112"/>
      <c r="WBL288" s="63"/>
      <c r="WBM288" s="112"/>
      <c r="WBP288" s="63"/>
      <c r="WBQ288" s="112"/>
      <c r="WBT288" s="63"/>
      <c r="WBU288" s="112"/>
      <c r="WBX288" s="63"/>
      <c r="WBY288" s="112"/>
      <c r="WCB288" s="63"/>
      <c r="WCC288" s="112"/>
      <c r="WCF288" s="63"/>
      <c r="WCG288" s="112"/>
      <c r="WCJ288" s="63"/>
      <c r="WCK288" s="112"/>
      <c r="WCN288" s="63"/>
      <c r="WCO288" s="112"/>
      <c r="WCR288" s="63"/>
      <c r="WCS288" s="112"/>
      <c r="WCV288" s="63"/>
      <c r="WCW288" s="112"/>
      <c r="WCZ288" s="63"/>
      <c r="WDA288" s="112"/>
      <c r="WDD288" s="63"/>
      <c r="WDE288" s="112"/>
      <c r="WDH288" s="63"/>
      <c r="WDI288" s="112"/>
      <c r="WDL288" s="63"/>
      <c r="WDM288" s="112"/>
      <c r="WDP288" s="63"/>
      <c r="WDQ288" s="112"/>
      <c r="WDT288" s="63"/>
      <c r="WDU288" s="112"/>
      <c r="WDX288" s="63"/>
      <c r="WDY288" s="112"/>
      <c r="WEB288" s="63"/>
      <c r="WEC288" s="112"/>
      <c r="WEF288" s="63"/>
      <c r="WEG288" s="112"/>
      <c r="WEJ288" s="63"/>
      <c r="WEK288" s="112"/>
      <c r="WEN288" s="63"/>
      <c r="WEO288" s="112"/>
      <c r="WER288" s="63"/>
      <c r="WES288" s="112"/>
      <c r="WEV288" s="63"/>
      <c r="WEW288" s="112"/>
      <c r="WEZ288" s="63"/>
      <c r="WFA288" s="112"/>
      <c r="WFD288" s="63"/>
      <c r="WFE288" s="112"/>
      <c r="WFH288" s="63"/>
      <c r="WFI288" s="112"/>
      <c r="WFL288" s="63"/>
      <c r="WFM288" s="112"/>
      <c r="WFP288" s="63"/>
      <c r="WFQ288" s="112"/>
      <c r="WFT288" s="63"/>
      <c r="WFU288" s="112"/>
      <c r="WFX288" s="63"/>
      <c r="WFY288" s="112"/>
      <c r="WGB288" s="63"/>
      <c r="WGC288" s="112"/>
      <c r="WGF288" s="63"/>
      <c r="WGG288" s="112"/>
      <c r="WGJ288" s="63"/>
      <c r="WGK288" s="112"/>
      <c r="WGN288" s="63"/>
      <c r="WGO288" s="112"/>
      <c r="WGR288" s="63"/>
      <c r="WGS288" s="112"/>
      <c r="WGV288" s="63"/>
      <c r="WGW288" s="112"/>
      <c r="WGZ288" s="63"/>
      <c r="WHA288" s="112"/>
      <c r="WHD288" s="63"/>
      <c r="WHE288" s="112"/>
      <c r="WHH288" s="63"/>
      <c r="WHI288" s="112"/>
      <c r="WHL288" s="63"/>
      <c r="WHM288" s="112"/>
      <c r="WHP288" s="63"/>
      <c r="WHQ288" s="112"/>
      <c r="WHT288" s="63"/>
      <c r="WHU288" s="112"/>
      <c r="WHX288" s="63"/>
      <c r="WHY288" s="112"/>
      <c r="WIB288" s="63"/>
      <c r="WIC288" s="112"/>
      <c r="WIF288" s="63"/>
      <c r="WIG288" s="112"/>
      <c r="WIJ288" s="63"/>
      <c r="WIK288" s="112"/>
      <c r="WIN288" s="63"/>
      <c r="WIO288" s="112"/>
      <c r="WIR288" s="63"/>
      <c r="WIS288" s="112"/>
      <c r="WIV288" s="63"/>
      <c r="WIW288" s="112"/>
      <c r="WIZ288" s="63"/>
      <c r="WJA288" s="112"/>
      <c r="WJD288" s="63"/>
      <c r="WJE288" s="112"/>
      <c r="WJH288" s="63"/>
      <c r="WJI288" s="112"/>
      <c r="WJL288" s="63"/>
      <c r="WJM288" s="112"/>
      <c r="WJP288" s="63"/>
      <c r="WJQ288" s="112"/>
      <c r="WJT288" s="63"/>
      <c r="WJU288" s="112"/>
      <c r="WJX288" s="63"/>
      <c r="WJY288" s="112"/>
      <c r="WKB288" s="63"/>
      <c r="WKC288" s="112"/>
      <c r="WKF288" s="63"/>
      <c r="WKG288" s="112"/>
      <c r="WKJ288" s="63"/>
      <c r="WKK288" s="112"/>
      <c r="WKN288" s="63"/>
      <c r="WKO288" s="112"/>
      <c r="WKR288" s="63"/>
      <c r="WKS288" s="112"/>
      <c r="WKV288" s="63"/>
      <c r="WKW288" s="112"/>
      <c r="WKZ288" s="63"/>
      <c r="WLA288" s="112"/>
      <c r="WLD288" s="63"/>
      <c r="WLE288" s="112"/>
      <c r="WLH288" s="63"/>
      <c r="WLI288" s="112"/>
      <c r="WLL288" s="63"/>
      <c r="WLM288" s="112"/>
      <c r="WLP288" s="63"/>
      <c r="WLQ288" s="112"/>
      <c r="WLT288" s="63"/>
      <c r="WLU288" s="112"/>
      <c r="WLX288" s="63"/>
      <c r="WLY288" s="112"/>
      <c r="WMB288" s="63"/>
      <c r="WMC288" s="112"/>
      <c r="WMF288" s="63"/>
      <c r="WMG288" s="112"/>
      <c r="WMJ288" s="63"/>
      <c r="WMK288" s="112"/>
      <c r="WMN288" s="63"/>
      <c r="WMO288" s="112"/>
      <c r="WMR288" s="63"/>
      <c r="WMS288" s="112"/>
      <c r="WMV288" s="63"/>
      <c r="WMW288" s="112"/>
      <c r="WMZ288" s="63"/>
      <c r="WNA288" s="112"/>
      <c r="WND288" s="63"/>
      <c r="WNE288" s="112"/>
      <c r="WNH288" s="63"/>
      <c r="WNI288" s="112"/>
      <c r="WNL288" s="63"/>
      <c r="WNM288" s="112"/>
      <c r="WNP288" s="63"/>
      <c r="WNQ288" s="112"/>
      <c r="WNT288" s="63"/>
      <c r="WNU288" s="112"/>
      <c r="WNX288" s="63"/>
      <c r="WNY288" s="112"/>
      <c r="WOB288" s="63"/>
      <c r="WOC288" s="112"/>
      <c r="WOF288" s="63"/>
      <c r="WOG288" s="112"/>
      <c r="WOJ288" s="63"/>
      <c r="WOK288" s="112"/>
      <c r="WON288" s="63"/>
      <c r="WOO288" s="112"/>
      <c r="WOR288" s="63"/>
      <c r="WOS288" s="112"/>
      <c r="WOV288" s="63"/>
      <c r="WOW288" s="112"/>
      <c r="WOZ288" s="63"/>
      <c r="WPA288" s="112"/>
      <c r="WPD288" s="63"/>
      <c r="WPE288" s="112"/>
      <c r="WPH288" s="63"/>
      <c r="WPI288" s="112"/>
      <c r="WPL288" s="63"/>
      <c r="WPM288" s="112"/>
      <c r="WPP288" s="63"/>
      <c r="WPQ288" s="112"/>
      <c r="WPT288" s="63"/>
      <c r="WPU288" s="112"/>
      <c r="WPX288" s="63"/>
      <c r="WPY288" s="112"/>
      <c r="WQB288" s="63"/>
      <c r="WQC288" s="112"/>
      <c r="WQF288" s="63"/>
      <c r="WQG288" s="112"/>
      <c r="WQJ288" s="63"/>
      <c r="WQK288" s="112"/>
      <c r="WQN288" s="63"/>
      <c r="WQO288" s="112"/>
      <c r="WQR288" s="63"/>
      <c r="WQS288" s="112"/>
      <c r="WQV288" s="63"/>
      <c r="WQW288" s="112"/>
      <c r="WQZ288" s="63"/>
      <c r="WRA288" s="112"/>
      <c r="WRD288" s="63"/>
      <c r="WRE288" s="112"/>
      <c r="WRH288" s="63"/>
      <c r="WRI288" s="112"/>
      <c r="WRL288" s="63"/>
      <c r="WRM288" s="112"/>
      <c r="WRP288" s="63"/>
      <c r="WRQ288" s="112"/>
      <c r="WRT288" s="63"/>
      <c r="WRU288" s="112"/>
      <c r="WRX288" s="63"/>
      <c r="WRY288" s="112"/>
      <c r="WSB288" s="63"/>
      <c r="WSC288" s="112"/>
      <c r="WSF288" s="63"/>
      <c r="WSG288" s="112"/>
      <c r="WSJ288" s="63"/>
      <c r="WSK288" s="112"/>
      <c r="WSN288" s="63"/>
      <c r="WSO288" s="112"/>
      <c r="WSR288" s="63"/>
      <c r="WSS288" s="112"/>
      <c r="WSV288" s="63"/>
      <c r="WSW288" s="112"/>
      <c r="WSZ288" s="63"/>
      <c r="WTA288" s="112"/>
      <c r="WTD288" s="63"/>
      <c r="WTE288" s="112"/>
      <c r="WTH288" s="63"/>
      <c r="WTI288" s="112"/>
      <c r="WTL288" s="63"/>
      <c r="WTM288" s="112"/>
      <c r="WTP288" s="63"/>
      <c r="WTQ288" s="112"/>
      <c r="WTT288" s="63"/>
      <c r="WTU288" s="112"/>
      <c r="WTX288" s="63"/>
      <c r="WTY288" s="112"/>
      <c r="WUB288" s="63"/>
      <c r="WUC288" s="112"/>
      <c r="WUF288" s="63"/>
      <c r="WUG288" s="112"/>
      <c r="WUJ288" s="63"/>
      <c r="WUK288" s="112"/>
      <c r="WUN288" s="63"/>
      <c r="WUO288" s="112"/>
      <c r="WUR288" s="63"/>
      <c r="WUS288" s="112"/>
      <c r="WUV288" s="63"/>
      <c r="WUW288" s="112"/>
      <c r="WUZ288" s="63"/>
      <c r="WVA288" s="112"/>
      <c r="WVD288" s="63"/>
      <c r="WVE288" s="112"/>
      <c r="WVH288" s="63"/>
      <c r="WVI288" s="112"/>
      <c r="WVL288" s="63"/>
      <c r="WVM288" s="112"/>
      <c r="WVP288" s="63"/>
      <c r="WVQ288" s="112"/>
      <c r="WVT288" s="63"/>
      <c r="WVU288" s="112"/>
      <c r="WVX288" s="63"/>
      <c r="WVY288" s="112"/>
      <c r="WWB288" s="63"/>
      <c r="WWC288" s="112"/>
      <c r="WWF288" s="63"/>
      <c r="WWG288" s="112"/>
      <c r="WWJ288" s="63"/>
      <c r="WWK288" s="112"/>
      <c r="WWN288" s="63"/>
      <c r="WWO288" s="112"/>
      <c r="WWR288" s="63"/>
      <c r="WWS288" s="112"/>
      <c r="WWV288" s="63"/>
      <c r="WWW288" s="112"/>
      <c r="WWZ288" s="63"/>
      <c r="WXA288" s="112"/>
      <c r="WXD288" s="63"/>
      <c r="WXE288" s="112"/>
      <c r="WXH288" s="63"/>
      <c r="WXI288" s="112"/>
      <c r="WXL288" s="63"/>
      <c r="WXM288" s="112"/>
      <c r="WXP288" s="63"/>
      <c r="WXQ288" s="112"/>
      <c r="WXT288" s="63"/>
      <c r="WXU288" s="112"/>
      <c r="WXX288" s="63"/>
      <c r="WXY288" s="112"/>
      <c r="WYB288" s="63"/>
      <c r="WYC288" s="112"/>
      <c r="WYF288" s="63"/>
      <c r="WYG288" s="112"/>
      <c r="WYJ288" s="63"/>
      <c r="WYK288" s="112"/>
      <c r="WYN288" s="63"/>
      <c r="WYO288" s="112"/>
      <c r="WYR288" s="63"/>
      <c r="WYS288" s="112"/>
      <c r="WYV288" s="63"/>
      <c r="WYW288" s="112"/>
      <c r="WYZ288" s="63"/>
      <c r="WZA288" s="112"/>
      <c r="WZD288" s="63"/>
      <c r="WZE288" s="112"/>
      <c r="WZH288" s="63"/>
      <c r="WZI288" s="112"/>
      <c r="WZL288" s="63"/>
      <c r="WZM288" s="112"/>
      <c r="WZP288" s="63"/>
      <c r="WZQ288" s="112"/>
      <c r="WZT288" s="63"/>
      <c r="WZU288" s="112"/>
      <c r="WZX288" s="63"/>
      <c r="WZY288" s="112"/>
      <c r="XAB288" s="63"/>
      <c r="XAC288" s="112"/>
      <c r="XAF288" s="63"/>
      <c r="XAG288" s="112"/>
      <c r="XAJ288" s="63"/>
      <c r="XAK288" s="112"/>
      <c r="XAN288" s="63"/>
      <c r="XAO288" s="112"/>
      <c r="XAR288" s="63"/>
      <c r="XAS288" s="112"/>
      <c r="XAV288" s="63"/>
      <c r="XAW288" s="112"/>
      <c r="XAZ288" s="63"/>
      <c r="XBA288" s="112"/>
      <c r="XBD288" s="63"/>
      <c r="XBE288" s="112"/>
      <c r="XBH288" s="63"/>
      <c r="XBI288" s="112"/>
      <c r="XBL288" s="63"/>
      <c r="XBM288" s="112"/>
      <c r="XBP288" s="63"/>
      <c r="XBQ288" s="112"/>
      <c r="XBT288" s="63"/>
      <c r="XBU288" s="112"/>
      <c r="XBX288" s="63"/>
      <c r="XBY288" s="112"/>
      <c r="XCB288" s="63"/>
      <c r="XCC288" s="112"/>
      <c r="XCF288" s="63"/>
      <c r="XCG288" s="112"/>
      <c r="XCJ288" s="63"/>
      <c r="XCK288" s="112"/>
      <c r="XCN288" s="63"/>
      <c r="XCO288" s="112"/>
      <c r="XCR288" s="63"/>
      <c r="XCS288" s="112"/>
      <c r="XCV288" s="63"/>
      <c r="XCW288" s="112"/>
      <c r="XCZ288" s="63"/>
      <c r="XDA288" s="112"/>
      <c r="XDD288" s="63"/>
      <c r="XDE288" s="112"/>
      <c r="XDH288" s="63"/>
      <c r="XDI288" s="112"/>
      <c r="XDL288" s="63"/>
      <c r="XDM288" s="112"/>
      <c r="XDP288" s="63"/>
      <c r="XDQ288" s="112"/>
      <c r="XDT288" s="63"/>
      <c r="XDU288" s="112"/>
      <c r="XDX288" s="63"/>
      <c r="XDY288" s="112"/>
      <c r="XEB288" s="63"/>
      <c r="XEC288" s="112"/>
      <c r="XEF288" s="63"/>
      <c r="XEG288" s="112"/>
      <c r="XEJ288" s="63"/>
      <c r="XEK288" s="112"/>
      <c r="XEN288" s="63"/>
      <c r="XEO288" s="112"/>
      <c r="XER288" s="63"/>
      <c r="XES288" s="112"/>
      <c r="XEV288" s="63"/>
      <c r="XEW288" s="112"/>
      <c r="XEZ288" s="63"/>
      <c r="XFA288" s="112"/>
      <c r="XFD288" s="63"/>
    </row>
    <row r="289" spans="1:16384" s="113" customFormat="1">
      <c r="A289" s="120">
        <v>42877</v>
      </c>
      <c r="B289" s="121" t="s">
        <v>144</v>
      </c>
      <c r="C289" s="121"/>
      <c r="D289" s="144">
        <v>0.44</v>
      </c>
      <c r="E289" s="38"/>
      <c r="F289" s="40">
        <f t="shared" si="4"/>
        <v>15360.019299999996</v>
      </c>
      <c r="G289" s="124" t="s">
        <v>72</v>
      </c>
      <c r="H289" s="63"/>
      <c r="I289" s="112"/>
      <c r="J289" s="63"/>
      <c r="L289" s="63"/>
      <c r="M289" s="112"/>
      <c r="P289" s="63"/>
      <c r="Q289" s="112"/>
      <c r="T289" s="63"/>
      <c r="U289" s="112"/>
      <c r="X289" s="63"/>
      <c r="Y289" s="112"/>
      <c r="AB289" s="63"/>
      <c r="AC289" s="112"/>
      <c r="AF289" s="63"/>
      <c r="AG289" s="112"/>
      <c r="AJ289" s="63"/>
      <c r="AK289" s="112"/>
      <c r="AN289" s="63"/>
      <c r="AO289" s="112"/>
      <c r="AR289" s="63"/>
      <c r="AS289" s="112"/>
      <c r="AV289" s="63"/>
      <c r="AW289" s="112"/>
      <c r="AZ289" s="63"/>
      <c r="BA289" s="112"/>
      <c r="BD289" s="63"/>
      <c r="BE289" s="112"/>
      <c r="BH289" s="63"/>
      <c r="BI289" s="112"/>
      <c r="BL289" s="63"/>
      <c r="BM289" s="112"/>
      <c r="BP289" s="63"/>
      <c r="BQ289" s="112"/>
      <c r="BT289" s="63"/>
      <c r="BU289" s="112"/>
      <c r="BX289" s="63"/>
      <c r="BY289" s="112"/>
      <c r="CB289" s="63"/>
      <c r="CC289" s="112"/>
      <c r="CF289" s="63"/>
      <c r="CG289" s="112"/>
      <c r="CJ289" s="63"/>
      <c r="CK289" s="112"/>
      <c r="CN289" s="63"/>
      <c r="CO289" s="112"/>
      <c r="CR289" s="63"/>
      <c r="CS289" s="112"/>
      <c r="CV289" s="63"/>
      <c r="CW289" s="112"/>
      <c r="CZ289" s="63"/>
      <c r="DA289" s="112"/>
      <c r="DD289" s="63"/>
      <c r="DE289" s="112"/>
      <c r="DH289" s="63"/>
      <c r="DI289" s="112"/>
      <c r="DL289" s="63"/>
      <c r="DM289" s="112"/>
      <c r="DP289" s="63"/>
      <c r="DQ289" s="112"/>
      <c r="DT289" s="63"/>
      <c r="DU289" s="112"/>
      <c r="DX289" s="63"/>
      <c r="DY289" s="112"/>
      <c r="EB289" s="63"/>
      <c r="EC289" s="112"/>
      <c r="EF289" s="63"/>
      <c r="EG289" s="112"/>
      <c r="EJ289" s="63"/>
      <c r="EK289" s="112"/>
      <c r="EN289" s="63"/>
      <c r="EO289" s="112"/>
      <c r="ER289" s="63"/>
      <c r="ES289" s="112"/>
      <c r="EV289" s="63"/>
      <c r="EW289" s="112"/>
      <c r="EZ289" s="63"/>
      <c r="FA289" s="112"/>
      <c r="FD289" s="63"/>
      <c r="FE289" s="112"/>
      <c r="FH289" s="63"/>
      <c r="FI289" s="112"/>
      <c r="FL289" s="63"/>
      <c r="FM289" s="112"/>
      <c r="FP289" s="63"/>
      <c r="FQ289" s="112"/>
      <c r="FT289" s="63"/>
      <c r="FU289" s="112"/>
      <c r="FX289" s="63"/>
      <c r="FY289" s="112"/>
      <c r="GB289" s="63"/>
      <c r="GC289" s="112"/>
      <c r="GF289" s="63"/>
      <c r="GG289" s="112"/>
      <c r="GJ289" s="63"/>
      <c r="GK289" s="112"/>
      <c r="GN289" s="63"/>
      <c r="GO289" s="112"/>
      <c r="GR289" s="63"/>
      <c r="GS289" s="112"/>
      <c r="GV289" s="63"/>
      <c r="GW289" s="112"/>
      <c r="GZ289" s="63"/>
      <c r="HA289" s="112"/>
      <c r="HD289" s="63"/>
      <c r="HE289" s="112"/>
      <c r="HH289" s="63"/>
      <c r="HI289" s="112"/>
      <c r="HL289" s="63"/>
      <c r="HM289" s="112"/>
      <c r="HP289" s="63"/>
      <c r="HQ289" s="112"/>
      <c r="HT289" s="63"/>
      <c r="HU289" s="112"/>
      <c r="HX289" s="63"/>
      <c r="HY289" s="112"/>
      <c r="IB289" s="63"/>
      <c r="IC289" s="112"/>
      <c r="IF289" s="63"/>
      <c r="IG289" s="112"/>
      <c r="IJ289" s="63"/>
      <c r="IK289" s="112"/>
      <c r="IN289" s="63"/>
      <c r="IO289" s="112"/>
      <c r="IR289" s="63"/>
      <c r="IS289" s="112"/>
      <c r="IV289" s="63"/>
      <c r="IW289" s="112"/>
      <c r="IZ289" s="63"/>
      <c r="JA289" s="112"/>
      <c r="JD289" s="63"/>
      <c r="JE289" s="112"/>
      <c r="JH289" s="63"/>
      <c r="JI289" s="112"/>
      <c r="JL289" s="63"/>
      <c r="JM289" s="112"/>
      <c r="JP289" s="63"/>
      <c r="JQ289" s="112"/>
      <c r="JT289" s="63"/>
      <c r="JU289" s="112"/>
      <c r="JX289" s="63"/>
      <c r="JY289" s="112"/>
      <c r="KB289" s="63"/>
      <c r="KC289" s="112"/>
      <c r="KF289" s="63"/>
      <c r="KG289" s="112"/>
      <c r="KJ289" s="63"/>
      <c r="KK289" s="112"/>
      <c r="KN289" s="63"/>
      <c r="KO289" s="112"/>
      <c r="KR289" s="63"/>
      <c r="KS289" s="112"/>
      <c r="KV289" s="63"/>
      <c r="KW289" s="112"/>
      <c r="KZ289" s="63"/>
      <c r="LA289" s="112"/>
      <c r="LD289" s="63"/>
      <c r="LE289" s="112"/>
      <c r="LH289" s="63"/>
      <c r="LI289" s="112"/>
      <c r="LL289" s="63"/>
      <c r="LM289" s="112"/>
      <c r="LP289" s="63"/>
      <c r="LQ289" s="112"/>
      <c r="LT289" s="63"/>
      <c r="LU289" s="112"/>
      <c r="LX289" s="63"/>
      <c r="LY289" s="112"/>
      <c r="MB289" s="63"/>
      <c r="MC289" s="112"/>
      <c r="MF289" s="63"/>
      <c r="MG289" s="112"/>
      <c r="MJ289" s="63"/>
      <c r="MK289" s="112"/>
      <c r="MN289" s="63"/>
      <c r="MO289" s="112"/>
      <c r="MR289" s="63"/>
      <c r="MS289" s="112"/>
      <c r="MV289" s="63"/>
      <c r="MW289" s="112"/>
      <c r="MZ289" s="63"/>
      <c r="NA289" s="112"/>
      <c r="ND289" s="63"/>
      <c r="NE289" s="112"/>
      <c r="NH289" s="63"/>
      <c r="NI289" s="112"/>
      <c r="NL289" s="63"/>
      <c r="NM289" s="112"/>
      <c r="NP289" s="63"/>
      <c r="NQ289" s="112"/>
      <c r="NT289" s="63"/>
      <c r="NU289" s="112"/>
      <c r="NX289" s="63"/>
      <c r="NY289" s="112"/>
      <c r="OB289" s="63"/>
      <c r="OC289" s="112"/>
      <c r="OF289" s="63"/>
      <c r="OG289" s="112"/>
      <c r="OJ289" s="63"/>
      <c r="OK289" s="112"/>
      <c r="ON289" s="63"/>
      <c r="OO289" s="112"/>
      <c r="OR289" s="63"/>
      <c r="OS289" s="112"/>
      <c r="OV289" s="63"/>
      <c r="OW289" s="112"/>
      <c r="OZ289" s="63"/>
      <c r="PA289" s="112"/>
      <c r="PD289" s="63"/>
      <c r="PE289" s="112"/>
      <c r="PH289" s="63"/>
      <c r="PI289" s="112"/>
      <c r="PL289" s="63"/>
      <c r="PM289" s="112"/>
      <c r="PP289" s="63"/>
      <c r="PQ289" s="112"/>
      <c r="PT289" s="63"/>
      <c r="PU289" s="112"/>
      <c r="PX289" s="63"/>
      <c r="PY289" s="112"/>
      <c r="QB289" s="63"/>
      <c r="QC289" s="112"/>
      <c r="QF289" s="63"/>
      <c r="QG289" s="112"/>
      <c r="QJ289" s="63"/>
      <c r="QK289" s="112"/>
      <c r="QN289" s="63"/>
      <c r="QO289" s="112"/>
      <c r="QR289" s="63"/>
      <c r="QS289" s="112"/>
      <c r="QV289" s="63"/>
      <c r="QW289" s="112"/>
      <c r="QZ289" s="63"/>
      <c r="RA289" s="112"/>
      <c r="RD289" s="63"/>
      <c r="RE289" s="112"/>
      <c r="RH289" s="63"/>
      <c r="RI289" s="112"/>
      <c r="RL289" s="63"/>
      <c r="RM289" s="112"/>
      <c r="RP289" s="63"/>
      <c r="RQ289" s="112"/>
      <c r="RT289" s="63"/>
      <c r="RU289" s="112"/>
      <c r="RX289" s="63"/>
      <c r="RY289" s="112"/>
      <c r="SB289" s="63"/>
      <c r="SC289" s="112"/>
      <c r="SF289" s="63"/>
      <c r="SG289" s="112"/>
      <c r="SJ289" s="63"/>
      <c r="SK289" s="112"/>
      <c r="SN289" s="63"/>
      <c r="SO289" s="112"/>
      <c r="SR289" s="63"/>
      <c r="SS289" s="112"/>
      <c r="SV289" s="63"/>
      <c r="SW289" s="112"/>
      <c r="SZ289" s="63"/>
      <c r="TA289" s="112"/>
      <c r="TD289" s="63"/>
      <c r="TE289" s="112"/>
      <c r="TH289" s="63"/>
      <c r="TI289" s="112"/>
      <c r="TL289" s="63"/>
      <c r="TM289" s="112"/>
      <c r="TP289" s="63"/>
      <c r="TQ289" s="112"/>
      <c r="TT289" s="63"/>
      <c r="TU289" s="112"/>
      <c r="TX289" s="63"/>
      <c r="TY289" s="112"/>
      <c r="UB289" s="63"/>
      <c r="UC289" s="112"/>
      <c r="UF289" s="63"/>
      <c r="UG289" s="112"/>
      <c r="UJ289" s="63"/>
      <c r="UK289" s="112"/>
      <c r="UN289" s="63"/>
      <c r="UO289" s="112"/>
      <c r="UR289" s="63"/>
      <c r="US289" s="112"/>
      <c r="UV289" s="63"/>
      <c r="UW289" s="112"/>
      <c r="UZ289" s="63"/>
      <c r="VA289" s="112"/>
      <c r="VD289" s="63"/>
      <c r="VE289" s="112"/>
      <c r="VH289" s="63"/>
      <c r="VI289" s="112"/>
      <c r="VL289" s="63"/>
      <c r="VM289" s="112"/>
      <c r="VP289" s="63"/>
      <c r="VQ289" s="112"/>
      <c r="VT289" s="63"/>
      <c r="VU289" s="112"/>
      <c r="VX289" s="63"/>
      <c r="VY289" s="112"/>
      <c r="WB289" s="63"/>
      <c r="WC289" s="112"/>
      <c r="WF289" s="63"/>
      <c r="WG289" s="112"/>
      <c r="WJ289" s="63"/>
      <c r="WK289" s="112"/>
      <c r="WN289" s="63"/>
      <c r="WO289" s="112"/>
      <c r="WR289" s="63"/>
      <c r="WS289" s="112"/>
      <c r="WV289" s="63"/>
      <c r="WW289" s="112"/>
      <c r="WZ289" s="63"/>
      <c r="XA289" s="112"/>
      <c r="XD289" s="63"/>
      <c r="XE289" s="112"/>
      <c r="XH289" s="63"/>
      <c r="XI289" s="112"/>
      <c r="XL289" s="63"/>
      <c r="XM289" s="112"/>
      <c r="XP289" s="63"/>
      <c r="XQ289" s="112"/>
      <c r="XT289" s="63"/>
      <c r="XU289" s="112"/>
      <c r="XX289" s="63"/>
      <c r="XY289" s="112"/>
      <c r="YB289" s="63"/>
      <c r="YC289" s="112"/>
      <c r="YF289" s="63"/>
      <c r="YG289" s="112"/>
      <c r="YJ289" s="63"/>
      <c r="YK289" s="112"/>
      <c r="YN289" s="63"/>
      <c r="YO289" s="112"/>
      <c r="YR289" s="63"/>
      <c r="YS289" s="112"/>
      <c r="YV289" s="63"/>
      <c r="YW289" s="112"/>
      <c r="YZ289" s="63"/>
      <c r="ZA289" s="112"/>
      <c r="ZD289" s="63"/>
      <c r="ZE289" s="112"/>
      <c r="ZH289" s="63"/>
      <c r="ZI289" s="112"/>
      <c r="ZL289" s="63"/>
      <c r="ZM289" s="112"/>
      <c r="ZP289" s="63"/>
      <c r="ZQ289" s="112"/>
      <c r="ZT289" s="63"/>
      <c r="ZU289" s="112"/>
      <c r="ZX289" s="63"/>
      <c r="ZY289" s="112"/>
      <c r="AAB289" s="63"/>
      <c r="AAC289" s="112"/>
      <c r="AAF289" s="63"/>
      <c r="AAG289" s="112"/>
      <c r="AAJ289" s="63"/>
      <c r="AAK289" s="112"/>
      <c r="AAN289" s="63"/>
      <c r="AAO289" s="112"/>
      <c r="AAR289" s="63"/>
      <c r="AAS289" s="112"/>
      <c r="AAV289" s="63"/>
      <c r="AAW289" s="112"/>
      <c r="AAZ289" s="63"/>
      <c r="ABA289" s="112"/>
      <c r="ABD289" s="63"/>
      <c r="ABE289" s="112"/>
      <c r="ABH289" s="63"/>
      <c r="ABI289" s="112"/>
      <c r="ABL289" s="63"/>
      <c r="ABM289" s="112"/>
      <c r="ABP289" s="63"/>
      <c r="ABQ289" s="112"/>
      <c r="ABT289" s="63"/>
      <c r="ABU289" s="112"/>
      <c r="ABX289" s="63"/>
      <c r="ABY289" s="112"/>
      <c r="ACB289" s="63"/>
      <c r="ACC289" s="112"/>
      <c r="ACF289" s="63"/>
      <c r="ACG289" s="112"/>
      <c r="ACJ289" s="63"/>
      <c r="ACK289" s="112"/>
      <c r="ACN289" s="63"/>
      <c r="ACO289" s="112"/>
      <c r="ACR289" s="63"/>
      <c r="ACS289" s="112"/>
      <c r="ACV289" s="63"/>
      <c r="ACW289" s="112"/>
      <c r="ACZ289" s="63"/>
      <c r="ADA289" s="112"/>
      <c r="ADD289" s="63"/>
      <c r="ADE289" s="112"/>
      <c r="ADH289" s="63"/>
      <c r="ADI289" s="112"/>
      <c r="ADL289" s="63"/>
      <c r="ADM289" s="112"/>
      <c r="ADP289" s="63"/>
      <c r="ADQ289" s="112"/>
      <c r="ADT289" s="63"/>
      <c r="ADU289" s="112"/>
      <c r="ADX289" s="63"/>
      <c r="ADY289" s="112"/>
      <c r="AEB289" s="63"/>
      <c r="AEC289" s="112"/>
      <c r="AEF289" s="63"/>
      <c r="AEG289" s="112"/>
      <c r="AEJ289" s="63"/>
      <c r="AEK289" s="112"/>
      <c r="AEN289" s="63"/>
      <c r="AEO289" s="112"/>
      <c r="AER289" s="63"/>
      <c r="AES289" s="112"/>
      <c r="AEV289" s="63"/>
      <c r="AEW289" s="112"/>
      <c r="AEZ289" s="63"/>
      <c r="AFA289" s="112"/>
      <c r="AFD289" s="63"/>
      <c r="AFE289" s="112"/>
      <c r="AFH289" s="63"/>
      <c r="AFI289" s="112"/>
      <c r="AFL289" s="63"/>
      <c r="AFM289" s="112"/>
      <c r="AFP289" s="63"/>
      <c r="AFQ289" s="112"/>
      <c r="AFT289" s="63"/>
      <c r="AFU289" s="112"/>
      <c r="AFX289" s="63"/>
      <c r="AFY289" s="112"/>
      <c r="AGB289" s="63"/>
      <c r="AGC289" s="112"/>
      <c r="AGF289" s="63"/>
      <c r="AGG289" s="112"/>
      <c r="AGJ289" s="63"/>
      <c r="AGK289" s="112"/>
      <c r="AGN289" s="63"/>
      <c r="AGO289" s="112"/>
      <c r="AGR289" s="63"/>
      <c r="AGS289" s="112"/>
      <c r="AGV289" s="63"/>
      <c r="AGW289" s="112"/>
      <c r="AGZ289" s="63"/>
      <c r="AHA289" s="112"/>
      <c r="AHD289" s="63"/>
      <c r="AHE289" s="112"/>
      <c r="AHH289" s="63"/>
      <c r="AHI289" s="112"/>
      <c r="AHL289" s="63"/>
      <c r="AHM289" s="112"/>
      <c r="AHP289" s="63"/>
      <c r="AHQ289" s="112"/>
      <c r="AHT289" s="63"/>
      <c r="AHU289" s="112"/>
      <c r="AHX289" s="63"/>
      <c r="AHY289" s="112"/>
      <c r="AIB289" s="63"/>
      <c r="AIC289" s="112"/>
      <c r="AIF289" s="63"/>
      <c r="AIG289" s="112"/>
      <c r="AIJ289" s="63"/>
      <c r="AIK289" s="112"/>
      <c r="AIN289" s="63"/>
      <c r="AIO289" s="112"/>
      <c r="AIR289" s="63"/>
      <c r="AIS289" s="112"/>
      <c r="AIV289" s="63"/>
      <c r="AIW289" s="112"/>
      <c r="AIZ289" s="63"/>
      <c r="AJA289" s="112"/>
      <c r="AJD289" s="63"/>
      <c r="AJE289" s="112"/>
      <c r="AJH289" s="63"/>
      <c r="AJI289" s="112"/>
      <c r="AJL289" s="63"/>
      <c r="AJM289" s="112"/>
      <c r="AJP289" s="63"/>
      <c r="AJQ289" s="112"/>
      <c r="AJT289" s="63"/>
      <c r="AJU289" s="112"/>
      <c r="AJX289" s="63"/>
      <c r="AJY289" s="112"/>
      <c r="AKB289" s="63"/>
      <c r="AKC289" s="112"/>
      <c r="AKF289" s="63"/>
      <c r="AKG289" s="112"/>
      <c r="AKJ289" s="63"/>
      <c r="AKK289" s="112"/>
      <c r="AKN289" s="63"/>
      <c r="AKO289" s="112"/>
      <c r="AKR289" s="63"/>
      <c r="AKS289" s="112"/>
      <c r="AKV289" s="63"/>
      <c r="AKW289" s="112"/>
      <c r="AKZ289" s="63"/>
      <c r="ALA289" s="112"/>
      <c r="ALD289" s="63"/>
      <c r="ALE289" s="112"/>
      <c r="ALH289" s="63"/>
      <c r="ALI289" s="112"/>
      <c r="ALL289" s="63"/>
      <c r="ALM289" s="112"/>
      <c r="ALP289" s="63"/>
      <c r="ALQ289" s="112"/>
      <c r="ALT289" s="63"/>
      <c r="ALU289" s="112"/>
      <c r="ALX289" s="63"/>
      <c r="ALY289" s="112"/>
      <c r="AMB289" s="63"/>
      <c r="AMC289" s="112"/>
      <c r="AMF289" s="63"/>
      <c r="AMG289" s="112"/>
      <c r="AMJ289" s="63"/>
      <c r="AMK289" s="112"/>
      <c r="AMN289" s="63"/>
      <c r="AMO289" s="112"/>
      <c r="AMR289" s="63"/>
      <c r="AMS289" s="112"/>
      <c r="AMV289" s="63"/>
      <c r="AMW289" s="112"/>
      <c r="AMZ289" s="63"/>
      <c r="ANA289" s="112"/>
      <c r="AND289" s="63"/>
      <c r="ANE289" s="112"/>
      <c r="ANH289" s="63"/>
      <c r="ANI289" s="112"/>
      <c r="ANL289" s="63"/>
      <c r="ANM289" s="112"/>
      <c r="ANP289" s="63"/>
      <c r="ANQ289" s="112"/>
      <c r="ANT289" s="63"/>
      <c r="ANU289" s="112"/>
      <c r="ANX289" s="63"/>
      <c r="ANY289" s="112"/>
      <c r="AOB289" s="63"/>
      <c r="AOC289" s="112"/>
      <c r="AOF289" s="63"/>
      <c r="AOG289" s="112"/>
      <c r="AOJ289" s="63"/>
      <c r="AOK289" s="112"/>
      <c r="AON289" s="63"/>
      <c r="AOO289" s="112"/>
      <c r="AOR289" s="63"/>
      <c r="AOS289" s="112"/>
      <c r="AOV289" s="63"/>
      <c r="AOW289" s="112"/>
      <c r="AOZ289" s="63"/>
      <c r="APA289" s="112"/>
      <c r="APD289" s="63"/>
      <c r="APE289" s="112"/>
      <c r="APH289" s="63"/>
      <c r="API289" s="112"/>
      <c r="APL289" s="63"/>
      <c r="APM289" s="112"/>
      <c r="APP289" s="63"/>
      <c r="APQ289" s="112"/>
      <c r="APT289" s="63"/>
      <c r="APU289" s="112"/>
      <c r="APX289" s="63"/>
      <c r="APY289" s="112"/>
      <c r="AQB289" s="63"/>
      <c r="AQC289" s="112"/>
      <c r="AQF289" s="63"/>
      <c r="AQG289" s="112"/>
      <c r="AQJ289" s="63"/>
      <c r="AQK289" s="112"/>
      <c r="AQN289" s="63"/>
      <c r="AQO289" s="112"/>
      <c r="AQR289" s="63"/>
      <c r="AQS289" s="112"/>
      <c r="AQV289" s="63"/>
      <c r="AQW289" s="112"/>
      <c r="AQZ289" s="63"/>
      <c r="ARA289" s="112"/>
      <c r="ARD289" s="63"/>
      <c r="ARE289" s="112"/>
      <c r="ARH289" s="63"/>
      <c r="ARI289" s="112"/>
      <c r="ARL289" s="63"/>
      <c r="ARM289" s="112"/>
      <c r="ARP289" s="63"/>
      <c r="ARQ289" s="112"/>
      <c r="ART289" s="63"/>
      <c r="ARU289" s="112"/>
      <c r="ARX289" s="63"/>
      <c r="ARY289" s="112"/>
      <c r="ASB289" s="63"/>
      <c r="ASC289" s="112"/>
      <c r="ASF289" s="63"/>
      <c r="ASG289" s="112"/>
      <c r="ASJ289" s="63"/>
      <c r="ASK289" s="112"/>
      <c r="ASN289" s="63"/>
      <c r="ASO289" s="112"/>
      <c r="ASR289" s="63"/>
      <c r="ASS289" s="112"/>
      <c r="ASV289" s="63"/>
      <c r="ASW289" s="112"/>
      <c r="ASZ289" s="63"/>
      <c r="ATA289" s="112"/>
      <c r="ATD289" s="63"/>
      <c r="ATE289" s="112"/>
      <c r="ATH289" s="63"/>
      <c r="ATI289" s="112"/>
      <c r="ATL289" s="63"/>
      <c r="ATM289" s="112"/>
      <c r="ATP289" s="63"/>
      <c r="ATQ289" s="112"/>
      <c r="ATT289" s="63"/>
      <c r="ATU289" s="112"/>
      <c r="ATX289" s="63"/>
      <c r="ATY289" s="112"/>
      <c r="AUB289" s="63"/>
      <c r="AUC289" s="112"/>
      <c r="AUF289" s="63"/>
      <c r="AUG289" s="112"/>
      <c r="AUJ289" s="63"/>
      <c r="AUK289" s="112"/>
      <c r="AUN289" s="63"/>
      <c r="AUO289" s="112"/>
      <c r="AUR289" s="63"/>
      <c r="AUS289" s="112"/>
      <c r="AUV289" s="63"/>
      <c r="AUW289" s="112"/>
      <c r="AUZ289" s="63"/>
      <c r="AVA289" s="112"/>
      <c r="AVD289" s="63"/>
      <c r="AVE289" s="112"/>
      <c r="AVH289" s="63"/>
      <c r="AVI289" s="112"/>
      <c r="AVL289" s="63"/>
      <c r="AVM289" s="112"/>
      <c r="AVP289" s="63"/>
      <c r="AVQ289" s="112"/>
      <c r="AVT289" s="63"/>
      <c r="AVU289" s="112"/>
      <c r="AVX289" s="63"/>
      <c r="AVY289" s="112"/>
      <c r="AWB289" s="63"/>
      <c r="AWC289" s="112"/>
      <c r="AWF289" s="63"/>
      <c r="AWG289" s="112"/>
      <c r="AWJ289" s="63"/>
      <c r="AWK289" s="112"/>
      <c r="AWN289" s="63"/>
      <c r="AWO289" s="112"/>
      <c r="AWR289" s="63"/>
      <c r="AWS289" s="112"/>
      <c r="AWV289" s="63"/>
      <c r="AWW289" s="112"/>
      <c r="AWZ289" s="63"/>
      <c r="AXA289" s="112"/>
      <c r="AXD289" s="63"/>
      <c r="AXE289" s="112"/>
      <c r="AXH289" s="63"/>
      <c r="AXI289" s="112"/>
      <c r="AXL289" s="63"/>
      <c r="AXM289" s="112"/>
      <c r="AXP289" s="63"/>
      <c r="AXQ289" s="112"/>
      <c r="AXT289" s="63"/>
      <c r="AXU289" s="112"/>
      <c r="AXX289" s="63"/>
      <c r="AXY289" s="112"/>
      <c r="AYB289" s="63"/>
      <c r="AYC289" s="112"/>
      <c r="AYF289" s="63"/>
      <c r="AYG289" s="112"/>
      <c r="AYJ289" s="63"/>
      <c r="AYK289" s="112"/>
      <c r="AYN289" s="63"/>
      <c r="AYO289" s="112"/>
      <c r="AYR289" s="63"/>
      <c r="AYS289" s="112"/>
      <c r="AYV289" s="63"/>
      <c r="AYW289" s="112"/>
      <c r="AYZ289" s="63"/>
      <c r="AZA289" s="112"/>
      <c r="AZD289" s="63"/>
      <c r="AZE289" s="112"/>
      <c r="AZH289" s="63"/>
      <c r="AZI289" s="112"/>
      <c r="AZL289" s="63"/>
      <c r="AZM289" s="112"/>
      <c r="AZP289" s="63"/>
      <c r="AZQ289" s="112"/>
      <c r="AZT289" s="63"/>
      <c r="AZU289" s="112"/>
      <c r="AZX289" s="63"/>
      <c r="AZY289" s="112"/>
      <c r="BAB289" s="63"/>
      <c r="BAC289" s="112"/>
      <c r="BAF289" s="63"/>
      <c r="BAG289" s="112"/>
      <c r="BAJ289" s="63"/>
      <c r="BAK289" s="112"/>
      <c r="BAN289" s="63"/>
      <c r="BAO289" s="112"/>
      <c r="BAR289" s="63"/>
      <c r="BAS289" s="112"/>
      <c r="BAV289" s="63"/>
      <c r="BAW289" s="112"/>
      <c r="BAZ289" s="63"/>
      <c r="BBA289" s="112"/>
      <c r="BBD289" s="63"/>
      <c r="BBE289" s="112"/>
      <c r="BBH289" s="63"/>
      <c r="BBI289" s="112"/>
      <c r="BBL289" s="63"/>
      <c r="BBM289" s="112"/>
      <c r="BBP289" s="63"/>
      <c r="BBQ289" s="112"/>
      <c r="BBT289" s="63"/>
      <c r="BBU289" s="112"/>
      <c r="BBX289" s="63"/>
      <c r="BBY289" s="112"/>
      <c r="BCB289" s="63"/>
      <c r="BCC289" s="112"/>
      <c r="BCF289" s="63"/>
      <c r="BCG289" s="112"/>
      <c r="BCJ289" s="63"/>
      <c r="BCK289" s="112"/>
      <c r="BCN289" s="63"/>
      <c r="BCO289" s="112"/>
      <c r="BCR289" s="63"/>
      <c r="BCS289" s="112"/>
      <c r="BCV289" s="63"/>
      <c r="BCW289" s="112"/>
      <c r="BCZ289" s="63"/>
      <c r="BDA289" s="112"/>
      <c r="BDD289" s="63"/>
      <c r="BDE289" s="112"/>
      <c r="BDH289" s="63"/>
      <c r="BDI289" s="112"/>
      <c r="BDL289" s="63"/>
      <c r="BDM289" s="112"/>
      <c r="BDP289" s="63"/>
      <c r="BDQ289" s="112"/>
      <c r="BDT289" s="63"/>
      <c r="BDU289" s="112"/>
      <c r="BDX289" s="63"/>
      <c r="BDY289" s="112"/>
      <c r="BEB289" s="63"/>
      <c r="BEC289" s="112"/>
      <c r="BEF289" s="63"/>
      <c r="BEG289" s="112"/>
      <c r="BEJ289" s="63"/>
      <c r="BEK289" s="112"/>
      <c r="BEN289" s="63"/>
      <c r="BEO289" s="112"/>
      <c r="BER289" s="63"/>
      <c r="BES289" s="112"/>
      <c r="BEV289" s="63"/>
      <c r="BEW289" s="112"/>
      <c r="BEZ289" s="63"/>
      <c r="BFA289" s="112"/>
      <c r="BFD289" s="63"/>
      <c r="BFE289" s="112"/>
      <c r="BFH289" s="63"/>
      <c r="BFI289" s="112"/>
      <c r="BFL289" s="63"/>
      <c r="BFM289" s="112"/>
      <c r="BFP289" s="63"/>
      <c r="BFQ289" s="112"/>
      <c r="BFT289" s="63"/>
      <c r="BFU289" s="112"/>
      <c r="BFX289" s="63"/>
      <c r="BFY289" s="112"/>
      <c r="BGB289" s="63"/>
      <c r="BGC289" s="112"/>
      <c r="BGF289" s="63"/>
      <c r="BGG289" s="112"/>
      <c r="BGJ289" s="63"/>
      <c r="BGK289" s="112"/>
      <c r="BGN289" s="63"/>
      <c r="BGO289" s="112"/>
      <c r="BGR289" s="63"/>
      <c r="BGS289" s="112"/>
      <c r="BGV289" s="63"/>
      <c r="BGW289" s="112"/>
      <c r="BGZ289" s="63"/>
      <c r="BHA289" s="112"/>
      <c r="BHD289" s="63"/>
      <c r="BHE289" s="112"/>
      <c r="BHH289" s="63"/>
      <c r="BHI289" s="112"/>
      <c r="BHL289" s="63"/>
      <c r="BHM289" s="112"/>
      <c r="BHP289" s="63"/>
      <c r="BHQ289" s="112"/>
      <c r="BHT289" s="63"/>
      <c r="BHU289" s="112"/>
      <c r="BHX289" s="63"/>
      <c r="BHY289" s="112"/>
      <c r="BIB289" s="63"/>
      <c r="BIC289" s="112"/>
      <c r="BIF289" s="63"/>
      <c r="BIG289" s="112"/>
      <c r="BIJ289" s="63"/>
      <c r="BIK289" s="112"/>
      <c r="BIN289" s="63"/>
      <c r="BIO289" s="112"/>
      <c r="BIR289" s="63"/>
      <c r="BIS289" s="112"/>
      <c r="BIV289" s="63"/>
      <c r="BIW289" s="112"/>
      <c r="BIZ289" s="63"/>
      <c r="BJA289" s="112"/>
      <c r="BJD289" s="63"/>
      <c r="BJE289" s="112"/>
      <c r="BJH289" s="63"/>
      <c r="BJI289" s="112"/>
      <c r="BJL289" s="63"/>
      <c r="BJM289" s="112"/>
      <c r="BJP289" s="63"/>
      <c r="BJQ289" s="112"/>
      <c r="BJT289" s="63"/>
      <c r="BJU289" s="112"/>
      <c r="BJX289" s="63"/>
      <c r="BJY289" s="112"/>
      <c r="BKB289" s="63"/>
      <c r="BKC289" s="112"/>
      <c r="BKF289" s="63"/>
      <c r="BKG289" s="112"/>
      <c r="BKJ289" s="63"/>
      <c r="BKK289" s="112"/>
      <c r="BKN289" s="63"/>
      <c r="BKO289" s="112"/>
      <c r="BKR289" s="63"/>
      <c r="BKS289" s="112"/>
      <c r="BKV289" s="63"/>
      <c r="BKW289" s="112"/>
      <c r="BKZ289" s="63"/>
      <c r="BLA289" s="112"/>
      <c r="BLD289" s="63"/>
      <c r="BLE289" s="112"/>
      <c r="BLH289" s="63"/>
      <c r="BLI289" s="112"/>
      <c r="BLL289" s="63"/>
      <c r="BLM289" s="112"/>
      <c r="BLP289" s="63"/>
      <c r="BLQ289" s="112"/>
      <c r="BLT289" s="63"/>
      <c r="BLU289" s="112"/>
      <c r="BLX289" s="63"/>
      <c r="BLY289" s="112"/>
      <c r="BMB289" s="63"/>
      <c r="BMC289" s="112"/>
      <c r="BMF289" s="63"/>
      <c r="BMG289" s="112"/>
      <c r="BMJ289" s="63"/>
      <c r="BMK289" s="112"/>
      <c r="BMN289" s="63"/>
      <c r="BMO289" s="112"/>
      <c r="BMR289" s="63"/>
      <c r="BMS289" s="112"/>
      <c r="BMV289" s="63"/>
      <c r="BMW289" s="112"/>
      <c r="BMZ289" s="63"/>
      <c r="BNA289" s="112"/>
      <c r="BND289" s="63"/>
      <c r="BNE289" s="112"/>
      <c r="BNH289" s="63"/>
      <c r="BNI289" s="112"/>
      <c r="BNL289" s="63"/>
      <c r="BNM289" s="112"/>
      <c r="BNP289" s="63"/>
      <c r="BNQ289" s="112"/>
      <c r="BNT289" s="63"/>
      <c r="BNU289" s="112"/>
      <c r="BNX289" s="63"/>
      <c r="BNY289" s="112"/>
      <c r="BOB289" s="63"/>
      <c r="BOC289" s="112"/>
      <c r="BOF289" s="63"/>
      <c r="BOG289" s="112"/>
      <c r="BOJ289" s="63"/>
      <c r="BOK289" s="112"/>
      <c r="BON289" s="63"/>
      <c r="BOO289" s="112"/>
      <c r="BOR289" s="63"/>
      <c r="BOS289" s="112"/>
      <c r="BOV289" s="63"/>
      <c r="BOW289" s="112"/>
      <c r="BOZ289" s="63"/>
      <c r="BPA289" s="112"/>
      <c r="BPD289" s="63"/>
      <c r="BPE289" s="112"/>
      <c r="BPH289" s="63"/>
      <c r="BPI289" s="112"/>
      <c r="BPL289" s="63"/>
      <c r="BPM289" s="112"/>
      <c r="BPP289" s="63"/>
      <c r="BPQ289" s="112"/>
      <c r="BPT289" s="63"/>
      <c r="BPU289" s="112"/>
      <c r="BPX289" s="63"/>
      <c r="BPY289" s="112"/>
      <c r="BQB289" s="63"/>
      <c r="BQC289" s="112"/>
      <c r="BQF289" s="63"/>
      <c r="BQG289" s="112"/>
      <c r="BQJ289" s="63"/>
      <c r="BQK289" s="112"/>
      <c r="BQN289" s="63"/>
      <c r="BQO289" s="112"/>
      <c r="BQR289" s="63"/>
      <c r="BQS289" s="112"/>
      <c r="BQV289" s="63"/>
      <c r="BQW289" s="112"/>
      <c r="BQZ289" s="63"/>
      <c r="BRA289" s="112"/>
      <c r="BRD289" s="63"/>
      <c r="BRE289" s="112"/>
      <c r="BRH289" s="63"/>
      <c r="BRI289" s="112"/>
      <c r="BRL289" s="63"/>
      <c r="BRM289" s="112"/>
      <c r="BRP289" s="63"/>
      <c r="BRQ289" s="112"/>
      <c r="BRT289" s="63"/>
      <c r="BRU289" s="112"/>
      <c r="BRX289" s="63"/>
      <c r="BRY289" s="112"/>
      <c r="BSB289" s="63"/>
      <c r="BSC289" s="112"/>
      <c r="BSF289" s="63"/>
      <c r="BSG289" s="112"/>
      <c r="BSJ289" s="63"/>
      <c r="BSK289" s="112"/>
      <c r="BSN289" s="63"/>
      <c r="BSO289" s="112"/>
      <c r="BSR289" s="63"/>
      <c r="BSS289" s="112"/>
      <c r="BSV289" s="63"/>
      <c r="BSW289" s="112"/>
      <c r="BSZ289" s="63"/>
      <c r="BTA289" s="112"/>
      <c r="BTD289" s="63"/>
      <c r="BTE289" s="112"/>
      <c r="BTH289" s="63"/>
      <c r="BTI289" s="112"/>
      <c r="BTL289" s="63"/>
      <c r="BTM289" s="112"/>
      <c r="BTP289" s="63"/>
      <c r="BTQ289" s="112"/>
      <c r="BTT289" s="63"/>
      <c r="BTU289" s="112"/>
      <c r="BTX289" s="63"/>
      <c r="BTY289" s="112"/>
      <c r="BUB289" s="63"/>
      <c r="BUC289" s="112"/>
      <c r="BUF289" s="63"/>
      <c r="BUG289" s="112"/>
      <c r="BUJ289" s="63"/>
      <c r="BUK289" s="112"/>
      <c r="BUN289" s="63"/>
      <c r="BUO289" s="112"/>
      <c r="BUR289" s="63"/>
      <c r="BUS289" s="112"/>
      <c r="BUV289" s="63"/>
      <c r="BUW289" s="112"/>
      <c r="BUZ289" s="63"/>
      <c r="BVA289" s="112"/>
      <c r="BVD289" s="63"/>
      <c r="BVE289" s="112"/>
      <c r="BVH289" s="63"/>
      <c r="BVI289" s="112"/>
      <c r="BVL289" s="63"/>
      <c r="BVM289" s="112"/>
      <c r="BVP289" s="63"/>
      <c r="BVQ289" s="112"/>
      <c r="BVT289" s="63"/>
      <c r="BVU289" s="112"/>
      <c r="BVX289" s="63"/>
      <c r="BVY289" s="112"/>
      <c r="BWB289" s="63"/>
      <c r="BWC289" s="112"/>
      <c r="BWF289" s="63"/>
      <c r="BWG289" s="112"/>
      <c r="BWJ289" s="63"/>
      <c r="BWK289" s="112"/>
      <c r="BWN289" s="63"/>
      <c r="BWO289" s="112"/>
      <c r="BWR289" s="63"/>
      <c r="BWS289" s="112"/>
      <c r="BWV289" s="63"/>
      <c r="BWW289" s="112"/>
      <c r="BWZ289" s="63"/>
      <c r="BXA289" s="112"/>
      <c r="BXD289" s="63"/>
      <c r="BXE289" s="112"/>
      <c r="BXH289" s="63"/>
      <c r="BXI289" s="112"/>
      <c r="BXL289" s="63"/>
      <c r="BXM289" s="112"/>
      <c r="BXP289" s="63"/>
      <c r="BXQ289" s="112"/>
      <c r="BXT289" s="63"/>
      <c r="BXU289" s="112"/>
      <c r="BXX289" s="63"/>
      <c r="BXY289" s="112"/>
      <c r="BYB289" s="63"/>
      <c r="BYC289" s="112"/>
      <c r="BYF289" s="63"/>
      <c r="BYG289" s="112"/>
      <c r="BYJ289" s="63"/>
      <c r="BYK289" s="112"/>
      <c r="BYN289" s="63"/>
      <c r="BYO289" s="112"/>
      <c r="BYR289" s="63"/>
      <c r="BYS289" s="112"/>
      <c r="BYV289" s="63"/>
      <c r="BYW289" s="112"/>
      <c r="BYZ289" s="63"/>
      <c r="BZA289" s="112"/>
      <c r="BZD289" s="63"/>
      <c r="BZE289" s="112"/>
      <c r="BZH289" s="63"/>
      <c r="BZI289" s="112"/>
      <c r="BZL289" s="63"/>
      <c r="BZM289" s="112"/>
      <c r="BZP289" s="63"/>
      <c r="BZQ289" s="112"/>
      <c r="BZT289" s="63"/>
      <c r="BZU289" s="112"/>
      <c r="BZX289" s="63"/>
      <c r="BZY289" s="112"/>
      <c r="CAB289" s="63"/>
      <c r="CAC289" s="112"/>
      <c r="CAF289" s="63"/>
      <c r="CAG289" s="112"/>
      <c r="CAJ289" s="63"/>
      <c r="CAK289" s="112"/>
      <c r="CAN289" s="63"/>
      <c r="CAO289" s="112"/>
      <c r="CAR289" s="63"/>
      <c r="CAS289" s="112"/>
      <c r="CAV289" s="63"/>
      <c r="CAW289" s="112"/>
      <c r="CAZ289" s="63"/>
      <c r="CBA289" s="112"/>
      <c r="CBD289" s="63"/>
      <c r="CBE289" s="112"/>
      <c r="CBH289" s="63"/>
      <c r="CBI289" s="112"/>
      <c r="CBL289" s="63"/>
      <c r="CBM289" s="112"/>
      <c r="CBP289" s="63"/>
      <c r="CBQ289" s="112"/>
      <c r="CBT289" s="63"/>
      <c r="CBU289" s="112"/>
      <c r="CBX289" s="63"/>
      <c r="CBY289" s="112"/>
      <c r="CCB289" s="63"/>
      <c r="CCC289" s="112"/>
      <c r="CCF289" s="63"/>
      <c r="CCG289" s="112"/>
      <c r="CCJ289" s="63"/>
      <c r="CCK289" s="112"/>
      <c r="CCN289" s="63"/>
      <c r="CCO289" s="112"/>
      <c r="CCR289" s="63"/>
      <c r="CCS289" s="112"/>
      <c r="CCV289" s="63"/>
      <c r="CCW289" s="112"/>
      <c r="CCZ289" s="63"/>
      <c r="CDA289" s="112"/>
      <c r="CDD289" s="63"/>
      <c r="CDE289" s="112"/>
      <c r="CDH289" s="63"/>
      <c r="CDI289" s="112"/>
      <c r="CDL289" s="63"/>
      <c r="CDM289" s="112"/>
      <c r="CDP289" s="63"/>
      <c r="CDQ289" s="112"/>
      <c r="CDT289" s="63"/>
      <c r="CDU289" s="112"/>
      <c r="CDX289" s="63"/>
      <c r="CDY289" s="112"/>
      <c r="CEB289" s="63"/>
      <c r="CEC289" s="112"/>
      <c r="CEF289" s="63"/>
      <c r="CEG289" s="112"/>
      <c r="CEJ289" s="63"/>
      <c r="CEK289" s="112"/>
      <c r="CEN289" s="63"/>
      <c r="CEO289" s="112"/>
      <c r="CER289" s="63"/>
      <c r="CES289" s="112"/>
      <c r="CEV289" s="63"/>
      <c r="CEW289" s="112"/>
      <c r="CEZ289" s="63"/>
      <c r="CFA289" s="112"/>
      <c r="CFD289" s="63"/>
      <c r="CFE289" s="112"/>
      <c r="CFH289" s="63"/>
      <c r="CFI289" s="112"/>
      <c r="CFL289" s="63"/>
      <c r="CFM289" s="112"/>
      <c r="CFP289" s="63"/>
      <c r="CFQ289" s="112"/>
      <c r="CFT289" s="63"/>
      <c r="CFU289" s="112"/>
      <c r="CFX289" s="63"/>
      <c r="CFY289" s="112"/>
      <c r="CGB289" s="63"/>
      <c r="CGC289" s="112"/>
      <c r="CGF289" s="63"/>
      <c r="CGG289" s="112"/>
      <c r="CGJ289" s="63"/>
      <c r="CGK289" s="112"/>
      <c r="CGN289" s="63"/>
      <c r="CGO289" s="112"/>
      <c r="CGR289" s="63"/>
      <c r="CGS289" s="112"/>
      <c r="CGV289" s="63"/>
      <c r="CGW289" s="112"/>
      <c r="CGZ289" s="63"/>
      <c r="CHA289" s="112"/>
      <c r="CHD289" s="63"/>
      <c r="CHE289" s="112"/>
      <c r="CHH289" s="63"/>
      <c r="CHI289" s="112"/>
      <c r="CHL289" s="63"/>
      <c r="CHM289" s="112"/>
      <c r="CHP289" s="63"/>
      <c r="CHQ289" s="112"/>
      <c r="CHT289" s="63"/>
      <c r="CHU289" s="112"/>
      <c r="CHX289" s="63"/>
      <c r="CHY289" s="112"/>
      <c r="CIB289" s="63"/>
      <c r="CIC289" s="112"/>
      <c r="CIF289" s="63"/>
      <c r="CIG289" s="112"/>
      <c r="CIJ289" s="63"/>
      <c r="CIK289" s="112"/>
      <c r="CIN289" s="63"/>
      <c r="CIO289" s="112"/>
      <c r="CIR289" s="63"/>
      <c r="CIS289" s="112"/>
      <c r="CIV289" s="63"/>
      <c r="CIW289" s="112"/>
      <c r="CIZ289" s="63"/>
      <c r="CJA289" s="112"/>
      <c r="CJD289" s="63"/>
      <c r="CJE289" s="112"/>
      <c r="CJH289" s="63"/>
      <c r="CJI289" s="112"/>
      <c r="CJL289" s="63"/>
      <c r="CJM289" s="112"/>
      <c r="CJP289" s="63"/>
      <c r="CJQ289" s="112"/>
      <c r="CJT289" s="63"/>
      <c r="CJU289" s="112"/>
      <c r="CJX289" s="63"/>
      <c r="CJY289" s="112"/>
      <c r="CKB289" s="63"/>
      <c r="CKC289" s="112"/>
      <c r="CKF289" s="63"/>
      <c r="CKG289" s="112"/>
      <c r="CKJ289" s="63"/>
      <c r="CKK289" s="112"/>
      <c r="CKN289" s="63"/>
      <c r="CKO289" s="112"/>
      <c r="CKR289" s="63"/>
      <c r="CKS289" s="112"/>
      <c r="CKV289" s="63"/>
      <c r="CKW289" s="112"/>
      <c r="CKZ289" s="63"/>
      <c r="CLA289" s="112"/>
      <c r="CLD289" s="63"/>
      <c r="CLE289" s="112"/>
      <c r="CLH289" s="63"/>
      <c r="CLI289" s="112"/>
      <c r="CLL289" s="63"/>
      <c r="CLM289" s="112"/>
      <c r="CLP289" s="63"/>
      <c r="CLQ289" s="112"/>
      <c r="CLT289" s="63"/>
      <c r="CLU289" s="112"/>
      <c r="CLX289" s="63"/>
      <c r="CLY289" s="112"/>
      <c r="CMB289" s="63"/>
      <c r="CMC289" s="112"/>
      <c r="CMF289" s="63"/>
      <c r="CMG289" s="112"/>
      <c r="CMJ289" s="63"/>
      <c r="CMK289" s="112"/>
      <c r="CMN289" s="63"/>
      <c r="CMO289" s="112"/>
      <c r="CMR289" s="63"/>
      <c r="CMS289" s="112"/>
      <c r="CMV289" s="63"/>
      <c r="CMW289" s="112"/>
      <c r="CMZ289" s="63"/>
      <c r="CNA289" s="112"/>
      <c r="CND289" s="63"/>
      <c r="CNE289" s="112"/>
      <c r="CNH289" s="63"/>
      <c r="CNI289" s="112"/>
      <c r="CNL289" s="63"/>
      <c r="CNM289" s="112"/>
      <c r="CNP289" s="63"/>
      <c r="CNQ289" s="112"/>
      <c r="CNT289" s="63"/>
      <c r="CNU289" s="112"/>
      <c r="CNX289" s="63"/>
      <c r="CNY289" s="112"/>
      <c r="COB289" s="63"/>
      <c r="COC289" s="112"/>
      <c r="COF289" s="63"/>
      <c r="COG289" s="112"/>
      <c r="COJ289" s="63"/>
      <c r="COK289" s="112"/>
      <c r="CON289" s="63"/>
      <c r="COO289" s="112"/>
      <c r="COR289" s="63"/>
      <c r="COS289" s="112"/>
      <c r="COV289" s="63"/>
      <c r="COW289" s="112"/>
      <c r="COZ289" s="63"/>
      <c r="CPA289" s="112"/>
      <c r="CPD289" s="63"/>
      <c r="CPE289" s="112"/>
      <c r="CPH289" s="63"/>
      <c r="CPI289" s="112"/>
      <c r="CPL289" s="63"/>
      <c r="CPM289" s="112"/>
      <c r="CPP289" s="63"/>
      <c r="CPQ289" s="112"/>
      <c r="CPT289" s="63"/>
      <c r="CPU289" s="112"/>
      <c r="CPX289" s="63"/>
      <c r="CPY289" s="112"/>
      <c r="CQB289" s="63"/>
      <c r="CQC289" s="112"/>
      <c r="CQF289" s="63"/>
      <c r="CQG289" s="112"/>
      <c r="CQJ289" s="63"/>
      <c r="CQK289" s="112"/>
      <c r="CQN289" s="63"/>
      <c r="CQO289" s="112"/>
      <c r="CQR289" s="63"/>
      <c r="CQS289" s="112"/>
      <c r="CQV289" s="63"/>
      <c r="CQW289" s="112"/>
      <c r="CQZ289" s="63"/>
      <c r="CRA289" s="112"/>
      <c r="CRD289" s="63"/>
      <c r="CRE289" s="112"/>
      <c r="CRH289" s="63"/>
      <c r="CRI289" s="112"/>
      <c r="CRL289" s="63"/>
      <c r="CRM289" s="112"/>
      <c r="CRP289" s="63"/>
      <c r="CRQ289" s="112"/>
      <c r="CRT289" s="63"/>
      <c r="CRU289" s="112"/>
      <c r="CRX289" s="63"/>
      <c r="CRY289" s="112"/>
      <c r="CSB289" s="63"/>
      <c r="CSC289" s="112"/>
      <c r="CSF289" s="63"/>
      <c r="CSG289" s="112"/>
      <c r="CSJ289" s="63"/>
      <c r="CSK289" s="112"/>
      <c r="CSN289" s="63"/>
      <c r="CSO289" s="112"/>
      <c r="CSR289" s="63"/>
      <c r="CSS289" s="112"/>
      <c r="CSV289" s="63"/>
      <c r="CSW289" s="112"/>
      <c r="CSZ289" s="63"/>
      <c r="CTA289" s="112"/>
      <c r="CTD289" s="63"/>
      <c r="CTE289" s="112"/>
      <c r="CTH289" s="63"/>
      <c r="CTI289" s="112"/>
      <c r="CTL289" s="63"/>
      <c r="CTM289" s="112"/>
      <c r="CTP289" s="63"/>
      <c r="CTQ289" s="112"/>
      <c r="CTT289" s="63"/>
      <c r="CTU289" s="112"/>
      <c r="CTX289" s="63"/>
      <c r="CTY289" s="112"/>
      <c r="CUB289" s="63"/>
      <c r="CUC289" s="112"/>
      <c r="CUF289" s="63"/>
      <c r="CUG289" s="112"/>
      <c r="CUJ289" s="63"/>
      <c r="CUK289" s="112"/>
      <c r="CUN289" s="63"/>
      <c r="CUO289" s="112"/>
      <c r="CUR289" s="63"/>
      <c r="CUS289" s="112"/>
      <c r="CUV289" s="63"/>
      <c r="CUW289" s="112"/>
      <c r="CUZ289" s="63"/>
      <c r="CVA289" s="112"/>
      <c r="CVD289" s="63"/>
      <c r="CVE289" s="112"/>
      <c r="CVH289" s="63"/>
      <c r="CVI289" s="112"/>
      <c r="CVL289" s="63"/>
      <c r="CVM289" s="112"/>
      <c r="CVP289" s="63"/>
      <c r="CVQ289" s="112"/>
      <c r="CVT289" s="63"/>
      <c r="CVU289" s="112"/>
      <c r="CVX289" s="63"/>
      <c r="CVY289" s="112"/>
      <c r="CWB289" s="63"/>
      <c r="CWC289" s="112"/>
      <c r="CWF289" s="63"/>
      <c r="CWG289" s="112"/>
      <c r="CWJ289" s="63"/>
      <c r="CWK289" s="112"/>
      <c r="CWN289" s="63"/>
      <c r="CWO289" s="112"/>
      <c r="CWR289" s="63"/>
      <c r="CWS289" s="112"/>
      <c r="CWV289" s="63"/>
      <c r="CWW289" s="112"/>
      <c r="CWZ289" s="63"/>
      <c r="CXA289" s="112"/>
      <c r="CXD289" s="63"/>
      <c r="CXE289" s="112"/>
      <c r="CXH289" s="63"/>
      <c r="CXI289" s="112"/>
      <c r="CXL289" s="63"/>
      <c r="CXM289" s="112"/>
      <c r="CXP289" s="63"/>
      <c r="CXQ289" s="112"/>
      <c r="CXT289" s="63"/>
      <c r="CXU289" s="112"/>
      <c r="CXX289" s="63"/>
      <c r="CXY289" s="112"/>
      <c r="CYB289" s="63"/>
      <c r="CYC289" s="112"/>
      <c r="CYF289" s="63"/>
      <c r="CYG289" s="112"/>
      <c r="CYJ289" s="63"/>
      <c r="CYK289" s="112"/>
      <c r="CYN289" s="63"/>
      <c r="CYO289" s="112"/>
      <c r="CYR289" s="63"/>
      <c r="CYS289" s="112"/>
      <c r="CYV289" s="63"/>
      <c r="CYW289" s="112"/>
      <c r="CYZ289" s="63"/>
      <c r="CZA289" s="112"/>
      <c r="CZD289" s="63"/>
      <c r="CZE289" s="112"/>
      <c r="CZH289" s="63"/>
      <c r="CZI289" s="112"/>
      <c r="CZL289" s="63"/>
      <c r="CZM289" s="112"/>
      <c r="CZP289" s="63"/>
      <c r="CZQ289" s="112"/>
      <c r="CZT289" s="63"/>
      <c r="CZU289" s="112"/>
      <c r="CZX289" s="63"/>
      <c r="CZY289" s="112"/>
      <c r="DAB289" s="63"/>
      <c r="DAC289" s="112"/>
      <c r="DAF289" s="63"/>
      <c r="DAG289" s="112"/>
      <c r="DAJ289" s="63"/>
      <c r="DAK289" s="112"/>
      <c r="DAN289" s="63"/>
      <c r="DAO289" s="112"/>
      <c r="DAR289" s="63"/>
      <c r="DAS289" s="112"/>
      <c r="DAV289" s="63"/>
      <c r="DAW289" s="112"/>
      <c r="DAZ289" s="63"/>
      <c r="DBA289" s="112"/>
      <c r="DBD289" s="63"/>
      <c r="DBE289" s="112"/>
      <c r="DBH289" s="63"/>
      <c r="DBI289" s="112"/>
      <c r="DBL289" s="63"/>
      <c r="DBM289" s="112"/>
      <c r="DBP289" s="63"/>
      <c r="DBQ289" s="112"/>
      <c r="DBT289" s="63"/>
      <c r="DBU289" s="112"/>
      <c r="DBX289" s="63"/>
      <c r="DBY289" s="112"/>
      <c r="DCB289" s="63"/>
      <c r="DCC289" s="112"/>
      <c r="DCF289" s="63"/>
      <c r="DCG289" s="112"/>
      <c r="DCJ289" s="63"/>
      <c r="DCK289" s="112"/>
      <c r="DCN289" s="63"/>
      <c r="DCO289" s="112"/>
      <c r="DCR289" s="63"/>
      <c r="DCS289" s="112"/>
      <c r="DCV289" s="63"/>
      <c r="DCW289" s="112"/>
      <c r="DCZ289" s="63"/>
      <c r="DDA289" s="112"/>
      <c r="DDD289" s="63"/>
      <c r="DDE289" s="112"/>
      <c r="DDH289" s="63"/>
      <c r="DDI289" s="112"/>
      <c r="DDL289" s="63"/>
      <c r="DDM289" s="112"/>
      <c r="DDP289" s="63"/>
      <c r="DDQ289" s="112"/>
      <c r="DDT289" s="63"/>
      <c r="DDU289" s="112"/>
      <c r="DDX289" s="63"/>
      <c r="DDY289" s="112"/>
      <c r="DEB289" s="63"/>
      <c r="DEC289" s="112"/>
      <c r="DEF289" s="63"/>
      <c r="DEG289" s="112"/>
      <c r="DEJ289" s="63"/>
      <c r="DEK289" s="112"/>
      <c r="DEN289" s="63"/>
      <c r="DEO289" s="112"/>
      <c r="DER289" s="63"/>
      <c r="DES289" s="112"/>
      <c r="DEV289" s="63"/>
      <c r="DEW289" s="112"/>
      <c r="DEZ289" s="63"/>
      <c r="DFA289" s="112"/>
      <c r="DFD289" s="63"/>
      <c r="DFE289" s="112"/>
      <c r="DFH289" s="63"/>
      <c r="DFI289" s="112"/>
      <c r="DFL289" s="63"/>
      <c r="DFM289" s="112"/>
      <c r="DFP289" s="63"/>
      <c r="DFQ289" s="112"/>
      <c r="DFT289" s="63"/>
      <c r="DFU289" s="112"/>
      <c r="DFX289" s="63"/>
      <c r="DFY289" s="112"/>
      <c r="DGB289" s="63"/>
      <c r="DGC289" s="112"/>
      <c r="DGF289" s="63"/>
      <c r="DGG289" s="112"/>
      <c r="DGJ289" s="63"/>
      <c r="DGK289" s="112"/>
      <c r="DGN289" s="63"/>
      <c r="DGO289" s="112"/>
      <c r="DGR289" s="63"/>
      <c r="DGS289" s="112"/>
      <c r="DGV289" s="63"/>
      <c r="DGW289" s="112"/>
      <c r="DGZ289" s="63"/>
      <c r="DHA289" s="112"/>
      <c r="DHD289" s="63"/>
      <c r="DHE289" s="112"/>
      <c r="DHH289" s="63"/>
      <c r="DHI289" s="112"/>
      <c r="DHL289" s="63"/>
      <c r="DHM289" s="112"/>
      <c r="DHP289" s="63"/>
      <c r="DHQ289" s="112"/>
      <c r="DHT289" s="63"/>
      <c r="DHU289" s="112"/>
      <c r="DHX289" s="63"/>
      <c r="DHY289" s="112"/>
      <c r="DIB289" s="63"/>
      <c r="DIC289" s="112"/>
      <c r="DIF289" s="63"/>
      <c r="DIG289" s="112"/>
      <c r="DIJ289" s="63"/>
      <c r="DIK289" s="112"/>
      <c r="DIN289" s="63"/>
      <c r="DIO289" s="112"/>
      <c r="DIR289" s="63"/>
      <c r="DIS289" s="112"/>
      <c r="DIV289" s="63"/>
      <c r="DIW289" s="112"/>
      <c r="DIZ289" s="63"/>
      <c r="DJA289" s="112"/>
      <c r="DJD289" s="63"/>
      <c r="DJE289" s="112"/>
      <c r="DJH289" s="63"/>
      <c r="DJI289" s="112"/>
      <c r="DJL289" s="63"/>
      <c r="DJM289" s="112"/>
      <c r="DJP289" s="63"/>
      <c r="DJQ289" s="112"/>
      <c r="DJT289" s="63"/>
      <c r="DJU289" s="112"/>
      <c r="DJX289" s="63"/>
      <c r="DJY289" s="112"/>
      <c r="DKB289" s="63"/>
      <c r="DKC289" s="112"/>
      <c r="DKF289" s="63"/>
      <c r="DKG289" s="112"/>
      <c r="DKJ289" s="63"/>
      <c r="DKK289" s="112"/>
      <c r="DKN289" s="63"/>
      <c r="DKO289" s="112"/>
      <c r="DKR289" s="63"/>
      <c r="DKS289" s="112"/>
      <c r="DKV289" s="63"/>
      <c r="DKW289" s="112"/>
      <c r="DKZ289" s="63"/>
      <c r="DLA289" s="112"/>
      <c r="DLD289" s="63"/>
      <c r="DLE289" s="112"/>
      <c r="DLH289" s="63"/>
      <c r="DLI289" s="112"/>
      <c r="DLL289" s="63"/>
      <c r="DLM289" s="112"/>
      <c r="DLP289" s="63"/>
      <c r="DLQ289" s="112"/>
      <c r="DLT289" s="63"/>
      <c r="DLU289" s="112"/>
      <c r="DLX289" s="63"/>
      <c r="DLY289" s="112"/>
      <c r="DMB289" s="63"/>
      <c r="DMC289" s="112"/>
      <c r="DMF289" s="63"/>
      <c r="DMG289" s="112"/>
      <c r="DMJ289" s="63"/>
      <c r="DMK289" s="112"/>
      <c r="DMN289" s="63"/>
      <c r="DMO289" s="112"/>
      <c r="DMR289" s="63"/>
      <c r="DMS289" s="112"/>
      <c r="DMV289" s="63"/>
      <c r="DMW289" s="112"/>
      <c r="DMZ289" s="63"/>
      <c r="DNA289" s="112"/>
      <c r="DND289" s="63"/>
      <c r="DNE289" s="112"/>
      <c r="DNH289" s="63"/>
      <c r="DNI289" s="112"/>
      <c r="DNL289" s="63"/>
      <c r="DNM289" s="112"/>
      <c r="DNP289" s="63"/>
      <c r="DNQ289" s="112"/>
      <c r="DNT289" s="63"/>
      <c r="DNU289" s="112"/>
      <c r="DNX289" s="63"/>
      <c r="DNY289" s="112"/>
      <c r="DOB289" s="63"/>
      <c r="DOC289" s="112"/>
      <c r="DOF289" s="63"/>
      <c r="DOG289" s="112"/>
      <c r="DOJ289" s="63"/>
      <c r="DOK289" s="112"/>
      <c r="DON289" s="63"/>
      <c r="DOO289" s="112"/>
      <c r="DOR289" s="63"/>
      <c r="DOS289" s="112"/>
      <c r="DOV289" s="63"/>
      <c r="DOW289" s="112"/>
      <c r="DOZ289" s="63"/>
      <c r="DPA289" s="112"/>
      <c r="DPD289" s="63"/>
      <c r="DPE289" s="112"/>
      <c r="DPH289" s="63"/>
      <c r="DPI289" s="112"/>
      <c r="DPL289" s="63"/>
      <c r="DPM289" s="112"/>
      <c r="DPP289" s="63"/>
      <c r="DPQ289" s="112"/>
      <c r="DPT289" s="63"/>
      <c r="DPU289" s="112"/>
      <c r="DPX289" s="63"/>
      <c r="DPY289" s="112"/>
      <c r="DQB289" s="63"/>
      <c r="DQC289" s="112"/>
      <c r="DQF289" s="63"/>
      <c r="DQG289" s="112"/>
      <c r="DQJ289" s="63"/>
      <c r="DQK289" s="112"/>
      <c r="DQN289" s="63"/>
      <c r="DQO289" s="112"/>
      <c r="DQR289" s="63"/>
      <c r="DQS289" s="112"/>
      <c r="DQV289" s="63"/>
      <c r="DQW289" s="112"/>
      <c r="DQZ289" s="63"/>
      <c r="DRA289" s="112"/>
      <c r="DRD289" s="63"/>
      <c r="DRE289" s="112"/>
      <c r="DRH289" s="63"/>
      <c r="DRI289" s="112"/>
      <c r="DRL289" s="63"/>
      <c r="DRM289" s="112"/>
      <c r="DRP289" s="63"/>
      <c r="DRQ289" s="112"/>
      <c r="DRT289" s="63"/>
      <c r="DRU289" s="112"/>
      <c r="DRX289" s="63"/>
      <c r="DRY289" s="112"/>
      <c r="DSB289" s="63"/>
      <c r="DSC289" s="112"/>
      <c r="DSF289" s="63"/>
      <c r="DSG289" s="112"/>
      <c r="DSJ289" s="63"/>
      <c r="DSK289" s="112"/>
      <c r="DSN289" s="63"/>
      <c r="DSO289" s="112"/>
      <c r="DSR289" s="63"/>
      <c r="DSS289" s="112"/>
      <c r="DSV289" s="63"/>
      <c r="DSW289" s="112"/>
      <c r="DSZ289" s="63"/>
      <c r="DTA289" s="112"/>
      <c r="DTD289" s="63"/>
      <c r="DTE289" s="112"/>
      <c r="DTH289" s="63"/>
      <c r="DTI289" s="112"/>
      <c r="DTL289" s="63"/>
      <c r="DTM289" s="112"/>
      <c r="DTP289" s="63"/>
      <c r="DTQ289" s="112"/>
      <c r="DTT289" s="63"/>
      <c r="DTU289" s="112"/>
      <c r="DTX289" s="63"/>
      <c r="DTY289" s="112"/>
      <c r="DUB289" s="63"/>
      <c r="DUC289" s="112"/>
      <c r="DUF289" s="63"/>
      <c r="DUG289" s="112"/>
      <c r="DUJ289" s="63"/>
      <c r="DUK289" s="112"/>
      <c r="DUN289" s="63"/>
      <c r="DUO289" s="112"/>
      <c r="DUR289" s="63"/>
      <c r="DUS289" s="112"/>
      <c r="DUV289" s="63"/>
      <c r="DUW289" s="112"/>
      <c r="DUZ289" s="63"/>
      <c r="DVA289" s="112"/>
      <c r="DVD289" s="63"/>
      <c r="DVE289" s="112"/>
      <c r="DVH289" s="63"/>
      <c r="DVI289" s="112"/>
      <c r="DVL289" s="63"/>
      <c r="DVM289" s="112"/>
      <c r="DVP289" s="63"/>
      <c r="DVQ289" s="112"/>
      <c r="DVT289" s="63"/>
      <c r="DVU289" s="112"/>
      <c r="DVX289" s="63"/>
      <c r="DVY289" s="112"/>
      <c r="DWB289" s="63"/>
      <c r="DWC289" s="112"/>
      <c r="DWF289" s="63"/>
      <c r="DWG289" s="112"/>
      <c r="DWJ289" s="63"/>
      <c r="DWK289" s="112"/>
      <c r="DWN289" s="63"/>
      <c r="DWO289" s="112"/>
      <c r="DWR289" s="63"/>
      <c r="DWS289" s="112"/>
      <c r="DWV289" s="63"/>
      <c r="DWW289" s="112"/>
      <c r="DWZ289" s="63"/>
      <c r="DXA289" s="112"/>
      <c r="DXD289" s="63"/>
      <c r="DXE289" s="112"/>
      <c r="DXH289" s="63"/>
      <c r="DXI289" s="112"/>
      <c r="DXL289" s="63"/>
      <c r="DXM289" s="112"/>
      <c r="DXP289" s="63"/>
      <c r="DXQ289" s="112"/>
      <c r="DXT289" s="63"/>
      <c r="DXU289" s="112"/>
      <c r="DXX289" s="63"/>
      <c r="DXY289" s="112"/>
      <c r="DYB289" s="63"/>
      <c r="DYC289" s="112"/>
      <c r="DYF289" s="63"/>
      <c r="DYG289" s="112"/>
      <c r="DYJ289" s="63"/>
      <c r="DYK289" s="112"/>
      <c r="DYN289" s="63"/>
      <c r="DYO289" s="112"/>
      <c r="DYR289" s="63"/>
      <c r="DYS289" s="112"/>
      <c r="DYV289" s="63"/>
      <c r="DYW289" s="112"/>
      <c r="DYZ289" s="63"/>
      <c r="DZA289" s="112"/>
      <c r="DZD289" s="63"/>
      <c r="DZE289" s="112"/>
      <c r="DZH289" s="63"/>
      <c r="DZI289" s="112"/>
      <c r="DZL289" s="63"/>
      <c r="DZM289" s="112"/>
      <c r="DZP289" s="63"/>
      <c r="DZQ289" s="112"/>
      <c r="DZT289" s="63"/>
      <c r="DZU289" s="112"/>
      <c r="DZX289" s="63"/>
      <c r="DZY289" s="112"/>
      <c r="EAB289" s="63"/>
      <c r="EAC289" s="112"/>
      <c r="EAF289" s="63"/>
      <c r="EAG289" s="112"/>
      <c r="EAJ289" s="63"/>
      <c r="EAK289" s="112"/>
      <c r="EAN289" s="63"/>
      <c r="EAO289" s="112"/>
      <c r="EAR289" s="63"/>
      <c r="EAS289" s="112"/>
      <c r="EAV289" s="63"/>
      <c r="EAW289" s="112"/>
      <c r="EAZ289" s="63"/>
      <c r="EBA289" s="112"/>
      <c r="EBD289" s="63"/>
      <c r="EBE289" s="112"/>
      <c r="EBH289" s="63"/>
      <c r="EBI289" s="112"/>
      <c r="EBL289" s="63"/>
      <c r="EBM289" s="112"/>
      <c r="EBP289" s="63"/>
      <c r="EBQ289" s="112"/>
      <c r="EBT289" s="63"/>
      <c r="EBU289" s="112"/>
      <c r="EBX289" s="63"/>
      <c r="EBY289" s="112"/>
      <c r="ECB289" s="63"/>
      <c r="ECC289" s="112"/>
      <c r="ECF289" s="63"/>
      <c r="ECG289" s="112"/>
      <c r="ECJ289" s="63"/>
      <c r="ECK289" s="112"/>
      <c r="ECN289" s="63"/>
      <c r="ECO289" s="112"/>
      <c r="ECR289" s="63"/>
      <c r="ECS289" s="112"/>
      <c r="ECV289" s="63"/>
      <c r="ECW289" s="112"/>
      <c r="ECZ289" s="63"/>
      <c r="EDA289" s="112"/>
      <c r="EDD289" s="63"/>
      <c r="EDE289" s="112"/>
      <c r="EDH289" s="63"/>
      <c r="EDI289" s="112"/>
      <c r="EDL289" s="63"/>
      <c r="EDM289" s="112"/>
      <c r="EDP289" s="63"/>
      <c r="EDQ289" s="112"/>
      <c r="EDT289" s="63"/>
      <c r="EDU289" s="112"/>
      <c r="EDX289" s="63"/>
      <c r="EDY289" s="112"/>
      <c r="EEB289" s="63"/>
      <c r="EEC289" s="112"/>
      <c r="EEF289" s="63"/>
      <c r="EEG289" s="112"/>
      <c r="EEJ289" s="63"/>
      <c r="EEK289" s="112"/>
      <c r="EEN289" s="63"/>
      <c r="EEO289" s="112"/>
      <c r="EER289" s="63"/>
      <c r="EES289" s="112"/>
      <c r="EEV289" s="63"/>
      <c r="EEW289" s="112"/>
      <c r="EEZ289" s="63"/>
      <c r="EFA289" s="112"/>
      <c r="EFD289" s="63"/>
      <c r="EFE289" s="112"/>
      <c r="EFH289" s="63"/>
      <c r="EFI289" s="112"/>
      <c r="EFL289" s="63"/>
      <c r="EFM289" s="112"/>
      <c r="EFP289" s="63"/>
      <c r="EFQ289" s="112"/>
      <c r="EFT289" s="63"/>
      <c r="EFU289" s="112"/>
      <c r="EFX289" s="63"/>
      <c r="EFY289" s="112"/>
      <c r="EGB289" s="63"/>
      <c r="EGC289" s="112"/>
      <c r="EGF289" s="63"/>
      <c r="EGG289" s="112"/>
      <c r="EGJ289" s="63"/>
      <c r="EGK289" s="112"/>
      <c r="EGN289" s="63"/>
      <c r="EGO289" s="112"/>
      <c r="EGR289" s="63"/>
      <c r="EGS289" s="112"/>
      <c r="EGV289" s="63"/>
      <c r="EGW289" s="112"/>
      <c r="EGZ289" s="63"/>
      <c r="EHA289" s="112"/>
      <c r="EHD289" s="63"/>
      <c r="EHE289" s="112"/>
      <c r="EHH289" s="63"/>
      <c r="EHI289" s="112"/>
      <c r="EHL289" s="63"/>
      <c r="EHM289" s="112"/>
      <c r="EHP289" s="63"/>
      <c r="EHQ289" s="112"/>
      <c r="EHT289" s="63"/>
      <c r="EHU289" s="112"/>
      <c r="EHX289" s="63"/>
      <c r="EHY289" s="112"/>
      <c r="EIB289" s="63"/>
      <c r="EIC289" s="112"/>
      <c r="EIF289" s="63"/>
      <c r="EIG289" s="112"/>
      <c r="EIJ289" s="63"/>
      <c r="EIK289" s="112"/>
      <c r="EIN289" s="63"/>
      <c r="EIO289" s="112"/>
      <c r="EIR289" s="63"/>
      <c r="EIS289" s="112"/>
      <c r="EIV289" s="63"/>
      <c r="EIW289" s="112"/>
      <c r="EIZ289" s="63"/>
      <c r="EJA289" s="112"/>
      <c r="EJD289" s="63"/>
      <c r="EJE289" s="112"/>
      <c r="EJH289" s="63"/>
      <c r="EJI289" s="112"/>
      <c r="EJL289" s="63"/>
      <c r="EJM289" s="112"/>
      <c r="EJP289" s="63"/>
      <c r="EJQ289" s="112"/>
      <c r="EJT289" s="63"/>
      <c r="EJU289" s="112"/>
      <c r="EJX289" s="63"/>
      <c r="EJY289" s="112"/>
      <c r="EKB289" s="63"/>
      <c r="EKC289" s="112"/>
      <c r="EKF289" s="63"/>
      <c r="EKG289" s="112"/>
      <c r="EKJ289" s="63"/>
      <c r="EKK289" s="112"/>
      <c r="EKN289" s="63"/>
      <c r="EKO289" s="112"/>
      <c r="EKR289" s="63"/>
      <c r="EKS289" s="112"/>
      <c r="EKV289" s="63"/>
      <c r="EKW289" s="112"/>
      <c r="EKZ289" s="63"/>
      <c r="ELA289" s="112"/>
      <c r="ELD289" s="63"/>
      <c r="ELE289" s="112"/>
      <c r="ELH289" s="63"/>
      <c r="ELI289" s="112"/>
      <c r="ELL289" s="63"/>
      <c r="ELM289" s="112"/>
      <c r="ELP289" s="63"/>
      <c r="ELQ289" s="112"/>
      <c r="ELT289" s="63"/>
      <c r="ELU289" s="112"/>
      <c r="ELX289" s="63"/>
      <c r="ELY289" s="112"/>
      <c r="EMB289" s="63"/>
      <c r="EMC289" s="112"/>
      <c r="EMF289" s="63"/>
      <c r="EMG289" s="112"/>
      <c r="EMJ289" s="63"/>
      <c r="EMK289" s="112"/>
      <c r="EMN289" s="63"/>
      <c r="EMO289" s="112"/>
      <c r="EMR289" s="63"/>
      <c r="EMS289" s="112"/>
      <c r="EMV289" s="63"/>
      <c r="EMW289" s="112"/>
      <c r="EMZ289" s="63"/>
      <c r="ENA289" s="112"/>
      <c r="END289" s="63"/>
      <c r="ENE289" s="112"/>
      <c r="ENH289" s="63"/>
      <c r="ENI289" s="112"/>
      <c r="ENL289" s="63"/>
      <c r="ENM289" s="112"/>
      <c r="ENP289" s="63"/>
      <c r="ENQ289" s="112"/>
      <c r="ENT289" s="63"/>
      <c r="ENU289" s="112"/>
      <c r="ENX289" s="63"/>
      <c r="ENY289" s="112"/>
      <c r="EOB289" s="63"/>
      <c r="EOC289" s="112"/>
      <c r="EOF289" s="63"/>
      <c r="EOG289" s="112"/>
      <c r="EOJ289" s="63"/>
      <c r="EOK289" s="112"/>
      <c r="EON289" s="63"/>
      <c r="EOO289" s="112"/>
      <c r="EOR289" s="63"/>
      <c r="EOS289" s="112"/>
      <c r="EOV289" s="63"/>
      <c r="EOW289" s="112"/>
      <c r="EOZ289" s="63"/>
      <c r="EPA289" s="112"/>
      <c r="EPD289" s="63"/>
      <c r="EPE289" s="112"/>
      <c r="EPH289" s="63"/>
      <c r="EPI289" s="112"/>
      <c r="EPL289" s="63"/>
      <c r="EPM289" s="112"/>
      <c r="EPP289" s="63"/>
      <c r="EPQ289" s="112"/>
      <c r="EPT289" s="63"/>
      <c r="EPU289" s="112"/>
      <c r="EPX289" s="63"/>
      <c r="EPY289" s="112"/>
      <c r="EQB289" s="63"/>
      <c r="EQC289" s="112"/>
      <c r="EQF289" s="63"/>
      <c r="EQG289" s="112"/>
      <c r="EQJ289" s="63"/>
      <c r="EQK289" s="112"/>
      <c r="EQN289" s="63"/>
      <c r="EQO289" s="112"/>
      <c r="EQR289" s="63"/>
      <c r="EQS289" s="112"/>
      <c r="EQV289" s="63"/>
      <c r="EQW289" s="112"/>
      <c r="EQZ289" s="63"/>
      <c r="ERA289" s="112"/>
      <c r="ERD289" s="63"/>
      <c r="ERE289" s="112"/>
      <c r="ERH289" s="63"/>
      <c r="ERI289" s="112"/>
      <c r="ERL289" s="63"/>
      <c r="ERM289" s="112"/>
      <c r="ERP289" s="63"/>
      <c r="ERQ289" s="112"/>
      <c r="ERT289" s="63"/>
      <c r="ERU289" s="112"/>
      <c r="ERX289" s="63"/>
      <c r="ERY289" s="112"/>
      <c r="ESB289" s="63"/>
      <c r="ESC289" s="112"/>
      <c r="ESF289" s="63"/>
      <c r="ESG289" s="112"/>
      <c r="ESJ289" s="63"/>
      <c r="ESK289" s="112"/>
      <c r="ESN289" s="63"/>
      <c r="ESO289" s="112"/>
      <c r="ESR289" s="63"/>
      <c r="ESS289" s="112"/>
      <c r="ESV289" s="63"/>
      <c r="ESW289" s="112"/>
      <c r="ESZ289" s="63"/>
      <c r="ETA289" s="112"/>
      <c r="ETD289" s="63"/>
      <c r="ETE289" s="112"/>
      <c r="ETH289" s="63"/>
      <c r="ETI289" s="112"/>
      <c r="ETL289" s="63"/>
      <c r="ETM289" s="112"/>
      <c r="ETP289" s="63"/>
      <c r="ETQ289" s="112"/>
      <c r="ETT289" s="63"/>
      <c r="ETU289" s="112"/>
      <c r="ETX289" s="63"/>
      <c r="ETY289" s="112"/>
      <c r="EUB289" s="63"/>
      <c r="EUC289" s="112"/>
      <c r="EUF289" s="63"/>
      <c r="EUG289" s="112"/>
      <c r="EUJ289" s="63"/>
      <c r="EUK289" s="112"/>
      <c r="EUN289" s="63"/>
      <c r="EUO289" s="112"/>
      <c r="EUR289" s="63"/>
      <c r="EUS289" s="112"/>
      <c r="EUV289" s="63"/>
      <c r="EUW289" s="112"/>
      <c r="EUZ289" s="63"/>
      <c r="EVA289" s="112"/>
      <c r="EVD289" s="63"/>
      <c r="EVE289" s="112"/>
      <c r="EVH289" s="63"/>
      <c r="EVI289" s="112"/>
      <c r="EVL289" s="63"/>
      <c r="EVM289" s="112"/>
      <c r="EVP289" s="63"/>
      <c r="EVQ289" s="112"/>
      <c r="EVT289" s="63"/>
      <c r="EVU289" s="112"/>
      <c r="EVX289" s="63"/>
      <c r="EVY289" s="112"/>
      <c r="EWB289" s="63"/>
      <c r="EWC289" s="112"/>
      <c r="EWF289" s="63"/>
      <c r="EWG289" s="112"/>
      <c r="EWJ289" s="63"/>
      <c r="EWK289" s="112"/>
      <c r="EWN289" s="63"/>
      <c r="EWO289" s="112"/>
      <c r="EWR289" s="63"/>
      <c r="EWS289" s="112"/>
      <c r="EWV289" s="63"/>
      <c r="EWW289" s="112"/>
      <c r="EWZ289" s="63"/>
      <c r="EXA289" s="112"/>
      <c r="EXD289" s="63"/>
      <c r="EXE289" s="112"/>
      <c r="EXH289" s="63"/>
      <c r="EXI289" s="112"/>
      <c r="EXL289" s="63"/>
      <c r="EXM289" s="112"/>
      <c r="EXP289" s="63"/>
      <c r="EXQ289" s="112"/>
      <c r="EXT289" s="63"/>
      <c r="EXU289" s="112"/>
      <c r="EXX289" s="63"/>
      <c r="EXY289" s="112"/>
      <c r="EYB289" s="63"/>
      <c r="EYC289" s="112"/>
      <c r="EYF289" s="63"/>
      <c r="EYG289" s="112"/>
      <c r="EYJ289" s="63"/>
      <c r="EYK289" s="112"/>
      <c r="EYN289" s="63"/>
      <c r="EYO289" s="112"/>
      <c r="EYR289" s="63"/>
      <c r="EYS289" s="112"/>
      <c r="EYV289" s="63"/>
      <c r="EYW289" s="112"/>
      <c r="EYZ289" s="63"/>
      <c r="EZA289" s="112"/>
      <c r="EZD289" s="63"/>
      <c r="EZE289" s="112"/>
      <c r="EZH289" s="63"/>
      <c r="EZI289" s="112"/>
      <c r="EZL289" s="63"/>
      <c r="EZM289" s="112"/>
      <c r="EZP289" s="63"/>
      <c r="EZQ289" s="112"/>
      <c r="EZT289" s="63"/>
      <c r="EZU289" s="112"/>
      <c r="EZX289" s="63"/>
      <c r="EZY289" s="112"/>
      <c r="FAB289" s="63"/>
      <c r="FAC289" s="112"/>
      <c r="FAF289" s="63"/>
      <c r="FAG289" s="112"/>
      <c r="FAJ289" s="63"/>
      <c r="FAK289" s="112"/>
      <c r="FAN289" s="63"/>
      <c r="FAO289" s="112"/>
      <c r="FAR289" s="63"/>
      <c r="FAS289" s="112"/>
      <c r="FAV289" s="63"/>
      <c r="FAW289" s="112"/>
      <c r="FAZ289" s="63"/>
      <c r="FBA289" s="112"/>
      <c r="FBD289" s="63"/>
      <c r="FBE289" s="112"/>
      <c r="FBH289" s="63"/>
      <c r="FBI289" s="112"/>
      <c r="FBL289" s="63"/>
      <c r="FBM289" s="112"/>
      <c r="FBP289" s="63"/>
      <c r="FBQ289" s="112"/>
      <c r="FBT289" s="63"/>
      <c r="FBU289" s="112"/>
      <c r="FBX289" s="63"/>
      <c r="FBY289" s="112"/>
      <c r="FCB289" s="63"/>
      <c r="FCC289" s="112"/>
      <c r="FCF289" s="63"/>
      <c r="FCG289" s="112"/>
      <c r="FCJ289" s="63"/>
      <c r="FCK289" s="112"/>
      <c r="FCN289" s="63"/>
      <c r="FCO289" s="112"/>
      <c r="FCR289" s="63"/>
      <c r="FCS289" s="112"/>
      <c r="FCV289" s="63"/>
      <c r="FCW289" s="112"/>
      <c r="FCZ289" s="63"/>
      <c r="FDA289" s="112"/>
      <c r="FDD289" s="63"/>
      <c r="FDE289" s="112"/>
      <c r="FDH289" s="63"/>
      <c r="FDI289" s="112"/>
      <c r="FDL289" s="63"/>
      <c r="FDM289" s="112"/>
      <c r="FDP289" s="63"/>
      <c r="FDQ289" s="112"/>
      <c r="FDT289" s="63"/>
      <c r="FDU289" s="112"/>
      <c r="FDX289" s="63"/>
      <c r="FDY289" s="112"/>
      <c r="FEB289" s="63"/>
      <c r="FEC289" s="112"/>
      <c r="FEF289" s="63"/>
      <c r="FEG289" s="112"/>
      <c r="FEJ289" s="63"/>
      <c r="FEK289" s="112"/>
      <c r="FEN289" s="63"/>
      <c r="FEO289" s="112"/>
      <c r="FER289" s="63"/>
      <c r="FES289" s="112"/>
      <c r="FEV289" s="63"/>
      <c r="FEW289" s="112"/>
      <c r="FEZ289" s="63"/>
      <c r="FFA289" s="112"/>
      <c r="FFD289" s="63"/>
      <c r="FFE289" s="112"/>
      <c r="FFH289" s="63"/>
      <c r="FFI289" s="112"/>
      <c r="FFL289" s="63"/>
      <c r="FFM289" s="112"/>
      <c r="FFP289" s="63"/>
      <c r="FFQ289" s="112"/>
      <c r="FFT289" s="63"/>
      <c r="FFU289" s="112"/>
      <c r="FFX289" s="63"/>
      <c r="FFY289" s="112"/>
      <c r="FGB289" s="63"/>
      <c r="FGC289" s="112"/>
      <c r="FGF289" s="63"/>
      <c r="FGG289" s="112"/>
      <c r="FGJ289" s="63"/>
      <c r="FGK289" s="112"/>
      <c r="FGN289" s="63"/>
      <c r="FGO289" s="112"/>
      <c r="FGR289" s="63"/>
      <c r="FGS289" s="112"/>
      <c r="FGV289" s="63"/>
      <c r="FGW289" s="112"/>
      <c r="FGZ289" s="63"/>
      <c r="FHA289" s="112"/>
      <c r="FHD289" s="63"/>
      <c r="FHE289" s="112"/>
      <c r="FHH289" s="63"/>
      <c r="FHI289" s="112"/>
      <c r="FHL289" s="63"/>
      <c r="FHM289" s="112"/>
      <c r="FHP289" s="63"/>
      <c r="FHQ289" s="112"/>
      <c r="FHT289" s="63"/>
      <c r="FHU289" s="112"/>
      <c r="FHX289" s="63"/>
      <c r="FHY289" s="112"/>
      <c r="FIB289" s="63"/>
      <c r="FIC289" s="112"/>
      <c r="FIF289" s="63"/>
      <c r="FIG289" s="112"/>
      <c r="FIJ289" s="63"/>
      <c r="FIK289" s="112"/>
      <c r="FIN289" s="63"/>
      <c r="FIO289" s="112"/>
      <c r="FIR289" s="63"/>
      <c r="FIS289" s="112"/>
      <c r="FIV289" s="63"/>
      <c r="FIW289" s="112"/>
      <c r="FIZ289" s="63"/>
      <c r="FJA289" s="112"/>
      <c r="FJD289" s="63"/>
      <c r="FJE289" s="112"/>
      <c r="FJH289" s="63"/>
      <c r="FJI289" s="112"/>
      <c r="FJL289" s="63"/>
      <c r="FJM289" s="112"/>
      <c r="FJP289" s="63"/>
      <c r="FJQ289" s="112"/>
      <c r="FJT289" s="63"/>
      <c r="FJU289" s="112"/>
      <c r="FJX289" s="63"/>
      <c r="FJY289" s="112"/>
      <c r="FKB289" s="63"/>
      <c r="FKC289" s="112"/>
      <c r="FKF289" s="63"/>
      <c r="FKG289" s="112"/>
      <c r="FKJ289" s="63"/>
      <c r="FKK289" s="112"/>
      <c r="FKN289" s="63"/>
      <c r="FKO289" s="112"/>
      <c r="FKR289" s="63"/>
      <c r="FKS289" s="112"/>
      <c r="FKV289" s="63"/>
      <c r="FKW289" s="112"/>
      <c r="FKZ289" s="63"/>
      <c r="FLA289" s="112"/>
      <c r="FLD289" s="63"/>
      <c r="FLE289" s="112"/>
      <c r="FLH289" s="63"/>
      <c r="FLI289" s="112"/>
      <c r="FLL289" s="63"/>
      <c r="FLM289" s="112"/>
      <c r="FLP289" s="63"/>
      <c r="FLQ289" s="112"/>
      <c r="FLT289" s="63"/>
      <c r="FLU289" s="112"/>
      <c r="FLX289" s="63"/>
      <c r="FLY289" s="112"/>
      <c r="FMB289" s="63"/>
      <c r="FMC289" s="112"/>
      <c r="FMF289" s="63"/>
      <c r="FMG289" s="112"/>
      <c r="FMJ289" s="63"/>
      <c r="FMK289" s="112"/>
      <c r="FMN289" s="63"/>
      <c r="FMO289" s="112"/>
      <c r="FMR289" s="63"/>
      <c r="FMS289" s="112"/>
      <c r="FMV289" s="63"/>
      <c r="FMW289" s="112"/>
      <c r="FMZ289" s="63"/>
      <c r="FNA289" s="112"/>
      <c r="FND289" s="63"/>
      <c r="FNE289" s="112"/>
      <c r="FNH289" s="63"/>
      <c r="FNI289" s="112"/>
      <c r="FNL289" s="63"/>
      <c r="FNM289" s="112"/>
      <c r="FNP289" s="63"/>
      <c r="FNQ289" s="112"/>
      <c r="FNT289" s="63"/>
      <c r="FNU289" s="112"/>
      <c r="FNX289" s="63"/>
      <c r="FNY289" s="112"/>
      <c r="FOB289" s="63"/>
      <c r="FOC289" s="112"/>
      <c r="FOF289" s="63"/>
      <c r="FOG289" s="112"/>
      <c r="FOJ289" s="63"/>
      <c r="FOK289" s="112"/>
      <c r="FON289" s="63"/>
      <c r="FOO289" s="112"/>
      <c r="FOR289" s="63"/>
      <c r="FOS289" s="112"/>
      <c r="FOV289" s="63"/>
      <c r="FOW289" s="112"/>
      <c r="FOZ289" s="63"/>
      <c r="FPA289" s="112"/>
      <c r="FPD289" s="63"/>
      <c r="FPE289" s="112"/>
      <c r="FPH289" s="63"/>
      <c r="FPI289" s="112"/>
      <c r="FPL289" s="63"/>
      <c r="FPM289" s="112"/>
      <c r="FPP289" s="63"/>
      <c r="FPQ289" s="112"/>
      <c r="FPT289" s="63"/>
      <c r="FPU289" s="112"/>
      <c r="FPX289" s="63"/>
      <c r="FPY289" s="112"/>
      <c r="FQB289" s="63"/>
      <c r="FQC289" s="112"/>
      <c r="FQF289" s="63"/>
      <c r="FQG289" s="112"/>
      <c r="FQJ289" s="63"/>
      <c r="FQK289" s="112"/>
      <c r="FQN289" s="63"/>
      <c r="FQO289" s="112"/>
      <c r="FQR289" s="63"/>
      <c r="FQS289" s="112"/>
      <c r="FQV289" s="63"/>
      <c r="FQW289" s="112"/>
      <c r="FQZ289" s="63"/>
      <c r="FRA289" s="112"/>
      <c r="FRD289" s="63"/>
      <c r="FRE289" s="112"/>
      <c r="FRH289" s="63"/>
      <c r="FRI289" s="112"/>
      <c r="FRL289" s="63"/>
      <c r="FRM289" s="112"/>
      <c r="FRP289" s="63"/>
      <c r="FRQ289" s="112"/>
      <c r="FRT289" s="63"/>
      <c r="FRU289" s="112"/>
      <c r="FRX289" s="63"/>
      <c r="FRY289" s="112"/>
      <c r="FSB289" s="63"/>
      <c r="FSC289" s="112"/>
      <c r="FSF289" s="63"/>
      <c r="FSG289" s="112"/>
      <c r="FSJ289" s="63"/>
      <c r="FSK289" s="112"/>
      <c r="FSN289" s="63"/>
      <c r="FSO289" s="112"/>
      <c r="FSR289" s="63"/>
      <c r="FSS289" s="112"/>
      <c r="FSV289" s="63"/>
      <c r="FSW289" s="112"/>
      <c r="FSZ289" s="63"/>
      <c r="FTA289" s="112"/>
      <c r="FTD289" s="63"/>
      <c r="FTE289" s="112"/>
      <c r="FTH289" s="63"/>
      <c r="FTI289" s="112"/>
      <c r="FTL289" s="63"/>
      <c r="FTM289" s="112"/>
      <c r="FTP289" s="63"/>
      <c r="FTQ289" s="112"/>
      <c r="FTT289" s="63"/>
      <c r="FTU289" s="112"/>
      <c r="FTX289" s="63"/>
      <c r="FTY289" s="112"/>
      <c r="FUB289" s="63"/>
      <c r="FUC289" s="112"/>
      <c r="FUF289" s="63"/>
      <c r="FUG289" s="112"/>
      <c r="FUJ289" s="63"/>
      <c r="FUK289" s="112"/>
      <c r="FUN289" s="63"/>
      <c r="FUO289" s="112"/>
      <c r="FUR289" s="63"/>
      <c r="FUS289" s="112"/>
      <c r="FUV289" s="63"/>
      <c r="FUW289" s="112"/>
      <c r="FUZ289" s="63"/>
      <c r="FVA289" s="112"/>
      <c r="FVD289" s="63"/>
      <c r="FVE289" s="112"/>
      <c r="FVH289" s="63"/>
      <c r="FVI289" s="112"/>
      <c r="FVL289" s="63"/>
      <c r="FVM289" s="112"/>
      <c r="FVP289" s="63"/>
      <c r="FVQ289" s="112"/>
      <c r="FVT289" s="63"/>
      <c r="FVU289" s="112"/>
      <c r="FVX289" s="63"/>
      <c r="FVY289" s="112"/>
      <c r="FWB289" s="63"/>
      <c r="FWC289" s="112"/>
      <c r="FWF289" s="63"/>
      <c r="FWG289" s="112"/>
      <c r="FWJ289" s="63"/>
      <c r="FWK289" s="112"/>
      <c r="FWN289" s="63"/>
      <c r="FWO289" s="112"/>
      <c r="FWR289" s="63"/>
      <c r="FWS289" s="112"/>
      <c r="FWV289" s="63"/>
      <c r="FWW289" s="112"/>
      <c r="FWZ289" s="63"/>
      <c r="FXA289" s="112"/>
      <c r="FXD289" s="63"/>
      <c r="FXE289" s="112"/>
      <c r="FXH289" s="63"/>
      <c r="FXI289" s="112"/>
      <c r="FXL289" s="63"/>
      <c r="FXM289" s="112"/>
      <c r="FXP289" s="63"/>
      <c r="FXQ289" s="112"/>
      <c r="FXT289" s="63"/>
      <c r="FXU289" s="112"/>
      <c r="FXX289" s="63"/>
      <c r="FXY289" s="112"/>
      <c r="FYB289" s="63"/>
      <c r="FYC289" s="112"/>
      <c r="FYF289" s="63"/>
      <c r="FYG289" s="112"/>
      <c r="FYJ289" s="63"/>
      <c r="FYK289" s="112"/>
      <c r="FYN289" s="63"/>
      <c r="FYO289" s="112"/>
      <c r="FYR289" s="63"/>
      <c r="FYS289" s="112"/>
      <c r="FYV289" s="63"/>
      <c r="FYW289" s="112"/>
      <c r="FYZ289" s="63"/>
      <c r="FZA289" s="112"/>
      <c r="FZD289" s="63"/>
      <c r="FZE289" s="112"/>
      <c r="FZH289" s="63"/>
      <c r="FZI289" s="112"/>
      <c r="FZL289" s="63"/>
      <c r="FZM289" s="112"/>
      <c r="FZP289" s="63"/>
      <c r="FZQ289" s="112"/>
      <c r="FZT289" s="63"/>
      <c r="FZU289" s="112"/>
      <c r="FZX289" s="63"/>
      <c r="FZY289" s="112"/>
      <c r="GAB289" s="63"/>
      <c r="GAC289" s="112"/>
      <c r="GAF289" s="63"/>
      <c r="GAG289" s="112"/>
      <c r="GAJ289" s="63"/>
      <c r="GAK289" s="112"/>
      <c r="GAN289" s="63"/>
      <c r="GAO289" s="112"/>
      <c r="GAR289" s="63"/>
      <c r="GAS289" s="112"/>
      <c r="GAV289" s="63"/>
      <c r="GAW289" s="112"/>
      <c r="GAZ289" s="63"/>
      <c r="GBA289" s="112"/>
      <c r="GBD289" s="63"/>
      <c r="GBE289" s="112"/>
      <c r="GBH289" s="63"/>
      <c r="GBI289" s="112"/>
      <c r="GBL289" s="63"/>
      <c r="GBM289" s="112"/>
      <c r="GBP289" s="63"/>
      <c r="GBQ289" s="112"/>
      <c r="GBT289" s="63"/>
      <c r="GBU289" s="112"/>
      <c r="GBX289" s="63"/>
      <c r="GBY289" s="112"/>
      <c r="GCB289" s="63"/>
      <c r="GCC289" s="112"/>
      <c r="GCF289" s="63"/>
      <c r="GCG289" s="112"/>
      <c r="GCJ289" s="63"/>
      <c r="GCK289" s="112"/>
      <c r="GCN289" s="63"/>
      <c r="GCO289" s="112"/>
      <c r="GCR289" s="63"/>
      <c r="GCS289" s="112"/>
      <c r="GCV289" s="63"/>
      <c r="GCW289" s="112"/>
      <c r="GCZ289" s="63"/>
      <c r="GDA289" s="112"/>
      <c r="GDD289" s="63"/>
      <c r="GDE289" s="112"/>
      <c r="GDH289" s="63"/>
      <c r="GDI289" s="112"/>
      <c r="GDL289" s="63"/>
      <c r="GDM289" s="112"/>
      <c r="GDP289" s="63"/>
      <c r="GDQ289" s="112"/>
      <c r="GDT289" s="63"/>
      <c r="GDU289" s="112"/>
      <c r="GDX289" s="63"/>
      <c r="GDY289" s="112"/>
      <c r="GEB289" s="63"/>
      <c r="GEC289" s="112"/>
      <c r="GEF289" s="63"/>
      <c r="GEG289" s="112"/>
      <c r="GEJ289" s="63"/>
      <c r="GEK289" s="112"/>
      <c r="GEN289" s="63"/>
      <c r="GEO289" s="112"/>
      <c r="GER289" s="63"/>
      <c r="GES289" s="112"/>
      <c r="GEV289" s="63"/>
      <c r="GEW289" s="112"/>
      <c r="GEZ289" s="63"/>
      <c r="GFA289" s="112"/>
      <c r="GFD289" s="63"/>
      <c r="GFE289" s="112"/>
      <c r="GFH289" s="63"/>
      <c r="GFI289" s="112"/>
      <c r="GFL289" s="63"/>
      <c r="GFM289" s="112"/>
      <c r="GFP289" s="63"/>
      <c r="GFQ289" s="112"/>
      <c r="GFT289" s="63"/>
      <c r="GFU289" s="112"/>
      <c r="GFX289" s="63"/>
      <c r="GFY289" s="112"/>
      <c r="GGB289" s="63"/>
      <c r="GGC289" s="112"/>
      <c r="GGF289" s="63"/>
      <c r="GGG289" s="112"/>
      <c r="GGJ289" s="63"/>
      <c r="GGK289" s="112"/>
      <c r="GGN289" s="63"/>
      <c r="GGO289" s="112"/>
      <c r="GGR289" s="63"/>
      <c r="GGS289" s="112"/>
      <c r="GGV289" s="63"/>
      <c r="GGW289" s="112"/>
      <c r="GGZ289" s="63"/>
      <c r="GHA289" s="112"/>
      <c r="GHD289" s="63"/>
      <c r="GHE289" s="112"/>
      <c r="GHH289" s="63"/>
      <c r="GHI289" s="112"/>
      <c r="GHL289" s="63"/>
      <c r="GHM289" s="112"/>
      <c r="GHP289" s="63"/>
      <c r="GHQ289" s="112"/>
      <c r="GHT289" s="63"/>
      <c r="GHU289" s="112"/>
      <c r="GHX289" s="63"/>
      <c r="GHY289" s="112"/>
      <c r="GIB289" s="63"/>
      <c r="GIC289" s="112"/>
      <c r="GIF289" s="63"/>
      <c r="GIG289" s="112"/>
      <c r="GIJ289" s="63"/>
      <c r="GIK289" s="112"/>
      <c r="GIN289" s="63"/>
      <c r="GIO289" s="112"/>
      <c r="GIR289" s="63"/>
      <c r="GIS289" s="112"/>
      <c r="GIV289" s="63"/>
      <c r="GIW289" s="112"/>
      <c r="GIZ289" s="63"/>
      <c r="GJA289" s="112"/>
      <c r="GJD289" s="63"/>
      <c r="GJE289" s="112"/>
      <c r="GJH289" s="63"/>
      <c r="GJI289" s="112"/>
      <c r="GJL289" s="63"/>
      <c r="GJM289" s="112"/>
      <c r="GJP289" s="63"/>
      <c r="GJQ289" s="112"/>
      <c r="GJT289" s="63"/>
      <c r="GJU289" s="112"/>
      <c r="GJX289" s="63"/>
      <c r="GJY289" s="112"/>
      <c r="GKB289" s="63"/>
      <c r="GKC289" s="112"/>
      <c r="GKF289" s="63"/>
      <c r="GKG289" s="112"/>
      <c r="GKJ289" s="63"/>
      <c r="GKK289" s="112"/>
      <c r="GKN289" s="63"/>
      <c r="GKO289" s="112"/>
      <c r="GKR289" s="63"/>
      <c r="GKS289" s="112"/>
      <c r="GKV289" s="63"/>
      <c r="GKW289" s="112"/>
      <c r="GKZ289" s="63"/>
      <c r="GLA289" s="112"/>
      <c r="GLD289" s="63"/>
      <c r="GLE289" s="112"/>
      <c r="GLH289" s="63"/>
      <c r="GLI289" s="112"/>
      <c r="GLL289" s="63"/>
      <c r="GLM289" s="112"/>
      <c r="GLP289" s="63"/>
      <c r="GLQ289" s="112"/>
      <c r="GLT289" s="63"/>
      <c r="GLU289" s="112"/>
      <c r="GLX289" s="63"/>
      <c r="GLY289" s="112"/>
      <c r="GMB289" s="63"/>
      <c r="GMC289" s="112"/>
      <c r="GMF289" s="63"/>
      <c r="GMG289" s="112"/>
      <c r="GMJ289" s="63"/>
      <c r="GMK289" s="112"/>
      <c r="GMN289" s="63"/>
      <c r="GMO289" s="112"/>
      <c r="GMR289" s="63"/>
      <c r="GMS289" s="112"/>
      <c r="GMV289" s="63"/>
      <c r="GMW289" s="112"/>
      <c r="GMZ289" s="63"/>
      <c r="GNA289" s="112"/>
      <c r="GND289" s="63"/>
      <c r="GNE289" s="112"/>
      <c r="GNH289" s="63"/>
      <c r="GNI289" s="112"/>
      <c r="GNL289" s="63"/>
      <c r="GNM289" s="112"/>
      <c r="GNP289" s="63"/>
      <c r="GNQ289" s="112"/>
      <c r="GNT289" s="63"/>
      <c r="GNU289" s="112"/>
      <c r="GNX289" s="63"/>
      <c r="GNY289" s="112"/>
      <c r="GOB289" s="63"/>
      <c r="GOC289" s="112"/>
      <c r="GOF289" s="63"/>
      <c r="GOG289" s="112"/>
      <c r="GOJ289" s="63"/>
      <c r="GOK289" s="112"/>
      <c r="GON289" s="63"/>
      <c r="GOO289" s="112"/>
      <c r="GOR289" s="63"/>
      <c r="GOS289" s="112"/>
      <c r="GOV289" s="63"/>
      <c r="GOW289" s="112"/>
      <c r="GOZ289" s="63"/>
      <c r="GPA289" s="112"/>
      <c r="GPD289" s="63"/>
      <c r="GPE289" s="112"/>
      <c r="GPH289" s="63"/>
      <c r="GPI289" s="112"/>
      <c r="GPL289" s="63"/>
      <c r="GPM289" s="112"/>
      <c r="GPP289" s="63"/>
      <c r="GPQ289" s="112"/>
      <c r="GPT289" s="63"/>
      <c r="GPU289" s="112"/>
      <c r="GPX289" s="63"/>
      <c r="GPY289" s="112"/>
      <c r="GQB289" s="63"/>
      <c r="GQC289" s="112"/>
      <c r="GQF289" s="63"/>
      <c r="GQG289" s="112"/>
      <c r="GQJ289" s="63"/>
      <c r="GQK289" s="112"/>
      <c r="GQN289" s="63"/>
      <c r="GQO289" s="112"/>
      <c r="GQR289" s="63"/>
      <c r="GQS289" s="112"/>
      <c r="GQV289" s="63"/>
      <c r="GQW289" s="112"/>
      <c r="GQZ289" s="63"/>
      <c r="GRA289" s="112"/>
      <c r="GRD289" s="63"/>
      <c r="GRE289" s="112"/>
      <c r="GRH289" s="63"/>
      <c r="GRI289" s="112"/>
      <c r="GRL289" s="63"/>
      <c r="GRM289" s="112"/>
      <c r="GRP289" s="63"/>
      <c r="GRQ289" s="112"/>
      <c r="GRT289" s="63"/>
      <c r="GRU289" s="112"/>
      <c r="GRX289" s="63"/>
      <c r="GRY289" s="112"/>
      <c r="GSB289" s="63"/>
      <c r="GSC289" s="112"/>
      <c r="GSF289" s="63"/>
      <c r="GSG289" s="112"/>
      <c r="GSJ289" s="63"/>
      <c r="GSK289" s="112"/>
      <c r="GSN289" s="63"/>
      <c r="GSO289" s="112"/>
      <c r="GSR289" s="63"/>
      <c r="GSS289" s="112"/>
      <c r="GSV289" s="63"/>
      <c r="GSW289" s="112"/>
      <c r="GSZ289" s="63"/>
      <c r="GTA289" s="112"/>
      <c r="GTD289" s="63"/>
      <c r="GTE289" s="112"/>
      <c r="GTH289" s="63"/>
      <c r="GTI289" s="112"/>
      <c r="GTL289" s="63"/>
      <c r="GTM289" s="112"/>
      <c r="GTP289" s="63"/>
      <c r="GTQ289" s="112"/>
      <c r="GTT289" s="63"/>
      <c r="GTU289" s="112"/>
      <c r="GTX289" s="63"/>
      <c r="GTY289" s="112"/>
      <c r="GUB289" s="63"/>
      <c r="GUC289" s="112"/>
      <c r="GUF289" s="63"/>
      <c r="GUG289" s="112"/>
      <c r="GUJ289" s="63"/>
      <c r="GUK289" s="112"/>
      <c r="GUN289" s="63"/>
      <c r="GUO289" s="112"/>
      <c r="GUR289" s="63"/>
      <c r="GUS289" s="112"/>
      <c r="GUV289" s="63"/>
      <c r="GUW289" s="112"/>
      <c r="GUZ289" s="63"/>
      <c r="GVA289" s="112"/>
      <c r="GVD289" s="63"/>
      <c r="GVE289" s="112"/>
      <c r="GVH289" s="63"/>
      <c r="GVI289" s="112"/>
      <c r="GVL289" s="63"/>
      <c r="GVM289" s="112"/>
      <c r="GVP289" s="63"/>
      <c r="GVQ289" s="112"/>
      <c r="GVT289" s="63"/>
      <c r="GVU289" s="112"/>
      <c r="GVX289" s="63"/>
      <c r="GVY289" s="112"/>
      <c r="GWB289" s="63"/>
      <c r="GWC289" s="112"/>
      <c r="GWF289" s="63"/>
      <c r="GWG289" s="112"/>
      <c r="GWJ289" s="63"/>
      <c r="GWK289" s="112"/>
      <c r="GWN289" s="63"/>
      <c r="GWO289" s="112"/>
      <c r="GWR289" s="63"/>
      <c r="GWS289" s="112"/>
      <c r="GWV289" s="63"/>
      <c r="GWW289" s="112"/>
      <c r="GWZ289" s="63"/>
      <c r="GXA289" s="112"/>
      <c r="GXD289" s="63"/>
      <c r="GXE289" s="112"/>
      <c r="GXH289" s="63"/>
      <c r="GXI289" s="112"/>
      <c r="GXL289" s="63"/>
      <c r="GXM289" s="112"/>
      <c r="GXP289" s="63"/>
      <c r="GXQ289" s="112"/>
      <c r="GXT289" s="63"/>
      <c r="GXU289" s="112"/>
      <c r="GXX289" s="63"/>
      <c r="GXY289" s="112"/>
      <c r="GYB289" s="63"/>
      <c r="GYC289" s="112"/>
      <c r="GYF289" s="63"/>
      <c r="GYG289" s="112"/>
      <c r="GYJ289" s="63"/>
      <c r="GYK289" s="112"/>
      <c r="GYN289" s="63"/>
      <c r="GYO289" s="112"/>
      <c r="GYR289" s="63"/>
      <c r="GYS289" s="112"/>
      <c r="GYV289" s="63"/>
      <c r="GYW289" s="112"/>
      <c r="GYZ289" s="63"/>
      <c r="GZA289" s="112"/>
      <c r="GZD289" s="63"/>
      <c r="GZE289" s="112"/>
      <c r="GZH289" s="63"/>
      <c r="GZI289" s="112"/>
      <c r="GZL289" s="63"/>
      <c r="GZM289" s="112"/>
      <c r="GZP289" s="63"/>
      <c r="GZQ289" s="112"/>
      <c r="GZT289" s="63"/>
      <c r="GZU289" s="112"/>
      <c r="GZX289" s="63"/>
      <c r="GZY289" s="112"/>
      <c r="HAB289" s="63"/>
      <c r="HAC289" s="112"/>
      <c r="HAF289" s="63"/>
      <c r="HAG289" s="112"/>
      <c r="HAJ289" s="63"/>
      <c r="HAK289" s="112"/>
      <c r="HAN289" s="63"/>
      <c r="HAO289" s="112"/>
      <c r="HAR289" s="63"/>
      <c r="HAS289" s="112"/>
      <c r="HAV289" s="63"/>
      <c r="HAW289" s="112"/>
      <c r="HAZ289" s="63"/>
      <c r="HBA289" s="112"/>
      <c r="HBD289" s="63"/>
      <c r="HBE289" s="112"/>
      <c r="HBH289" s="63"/>
      <c r="HBI289" s="112"/>
      <c r="HBL289" s="63"/>
      <c r="HBM289" s="112"/>
      <c r="HBP289" s="63"/>
      <c r="HBQ289" s="112"/>
      <c r="HBT289" s="63"/>
      <c r="HBU289" s="112"/>
      <c r="HBX289" s="63"/>
      <c r="HBY289" s="112"/>
      <c r="HCB289" s="63"/>
      <c r="HCC289" s="112"/>
      <c r="HCF289" s="63"/>
      <c r="HCG289" s="112"/>
      <c r="HCJ289" s="63"/>
      <c r="HCK289" s="112"/>
      <c r="HCN289" s="63"/>
      <c r="HCO289" s="112"/>
      <c r="HCR289" s="63"/>
      <c r="HCS289" s="112"/>
      <c r="HCV289" s="63"/>
      <c r="HCW289" s="112"/>
      <c r="HCZ289" s="63"/>
      <c r="HDA289" s="112"/>
      <c r="HDD289" s="63"/>
      <c r="HDE289" s="112"/>
      <c r="HDH289" s="63"/>
      <c r="HDI289" s="112"/>
      <c r="HDL289" s="63"/>
      <c r="HDM289" s="112"/>
      <c r="HDP289" s="63"/>
      <c r="HDQ289" s="112"/>
      <c r="HDT289" s="63"/>
      <c r="HDU289" s="112"/>
      <c r="HDX289" s="63"/>
      <c r="HDY289" s="112"/>
      <c r="HEB289" s="63"/>
      <c r="HEC289" s="112"/>
      <c r="HEF289" s="63"/>
      <c r="HEG289" s="112"/>
      <c r="HEJ289" s="63"/>
      <c r="HEK289" s="112"/>
      <c r="HEN289" s="63"/>
      <c r="HEO289" s="112"/>
      <c r="HER289" s="63"/>
      <c r="HES289" s="112"/>
      <c r="HEV289" s="63"/>
      <c r="HEW289" s="112"/>
      <c r="HEZ289" s="63"/>
      <c r="HFA289" s="112"/>
      <c r="HFD289" s="63"/>
      <c r="HFE289" s="112"/>
      <c r="HFH289" s="63"/>
      <c r="HFI289" s="112"/>
      <c r="HFL289" s="63"/>
      <c r="HFM289" s="112"/>
      <c r="HFP289" s="63"/>
      <c r="HFQ289" s="112"/>
      <c r="HFT289" s="63"/>
      <c r="HFU289" s="112"/>
      <c r="HFX289" s="63"/>
      <c r="HFY289" s="112"/>
      <c r="HGB289" s="63"/>
      <c r="HGC289" s="112"/>
      <c r="HGF289" s="63"/>
      <c r="HGG289" s="112"/>
      <c r="HGJ289" s="63"/>
      <c r="HGK289" s="112"/>
      <c r="HGN289" s="63"/>
      <c r="HGO289" s="112"/>
      <c r="HGR289" s="63"/>
      <c r="HGS289" s="112"/>
      <c r="HGV289" s="63"/>
      <c r="HGW289" s="112"/>
      <c r="HGZ289" s="63"/>
      <c r="HHA289" s="112"/>
      <c r="HHD289" s="63"/>
      <c r="HHE289" s="112"/>
      <c r="HHH289" s="63"/>
      <c r="HHI289" s="112"/>
      <c r="HHL289" s="63"/>
      <c r="HHM289" s="112"/>
      <c r="HHP289" s="63"/>
      <c r="HHQ289" s="112"/>
      <c r="HHT289" s="63"/>
      <c r="HHU289" s="112"/>
      <c r="HHX289" s="63"/>
      <c r="HHY289" s="112"/>
      <c r="HIB289" s="63"/>
      <c r="HIC289" s="112"/>
      <c r="HIF289" s="63"/>
      <c r="HIG289" s="112"/>
      <c r="HIJ289" s="63"/>
      <c r="HIK289" s="112"/>
      <c r="HIN289" s="63"/>
      <c r="HIO289" s="112"/>
      <c r="HIR289" s="63"/>
      <c r="HIS289" s="112"/>
      <c r="HIV289" s="63"/>
      <c r="HIW289" s="112"/>
      <c r="HIZ289" s="63"/>
      <c r="HJA289" s="112"/>
      <c r="HJD289" s="63"/>
      <c r="HJE289" s="112"/>
      <c r="HJH289" s="63"/>
      <c r="HJI289" s="112"/>
      <c r="HJL289" s="63"/>
      <c r="HJM289" s="112"/>
      <c r="HJP289" s="63"/>
      <c r="HJQ289" s="112"/>
      <c r="HJT289" s="63"/>
      <c r="HJU289" s="112"/>
      <c r="HJX289" s="63"/>
      <c r="HJY289" s="112"/>
      <c r="HKB289" s="63"/>
      <c r="HKC289" s="112"/>
      <c r="HKF289" s="63"/>
      <c r="HKG289" s="112"/>
      <c r="HKJ289" s="63"/>
      <c r="HKK289" s="112"/>
      <c r="HKN289" s="63"/>
      <c r="HKO289" s="112"/>
      <c r="HKR289" s="63"/>
      <c r="HKS289" s="112"/>
      <c r="HKV289" s="63"/>
      <c r="HKW289" s="112"/>
      <c r="HKZ289" s="63"/>
      <c r="HLA289" s="112"/>
      <c r="HLD289" s="63"/>
      <c r="HLE289" s="112"/>
      <c r="HLH289" s="63"/>
      <c r="HLI289" s="112"/>
      <c r="HLL289" s="63"/>
      <c r="HLM289" s="112"/>
      <c r="HLP289" s="63"/>
      <c r="HLQ289" s="112"/>
      <c r="HLT289" s="63"/>
      <c r="HLU289" s="112"/>
      <c r="HLX289" s="63"/>
      <c r="HLY289" s="112"/>
      <c r="HMB289" s="63"/>
      <c r="HMC289" s="112"/>
      <c r="HMF289" s="63"/>
      <c r="HMG289" s="112"/>
      <c r="HMJ289" s="63"/>
      <c r="HMK289" s="112"/>
      <c r="HMN289" s="63"/>
      <c r="HMO289" s="112"/>
      <c r="HMR289" s="63"/>
      <c r="HMS289" s="112"/>
      <c r="HMV289" s="63"/>
      <c r="HMW289" s="112"/>
      <c r="HMZ289" s="63"/>
      <c r="HNA289" s="112"/>
      <c r="HND289" s="63"/>
      <c r="HNE289" s="112"/>
      <c r="HNH289" s="63"/>
      <c r="HNI289" s="112"/>
      <c r="HNL289" s="63"/>
      <c r="HNM289" s="112"/>
      <c r="HNP289" s="63"/>
      <c r="HNQ289" s="112"/>
      <c r="HNT289" s="63"/>
      <c r="HNU289" s="112"/>
      <c r="HNX289" s="63"/>
      <c r="HNY289" s="112"/>
      <c r="HOB289" s="63"/>
      <c r="HOC289" s="112"/>
      <c r="HOF289" s="63"/>
      <c r="HOG289" s="112"/>
      <c r="HOJ289" s="63"/>
      <c r="HOK289" s="112"/>
      <c r="HON289" s="63"/>
      <c r="HOO289" s="112"/>
      <c r="HOR289" s="63"/>
      <c r="HOS289" s="112"/>
      <c r="HOV289" s="63"/>
      <c r="HOW289" s="112"/>
      <c r="HOZ289" s="63"/>
      <c r="HPA289" s="112"/>
      <c r="HPD289" s="63"/>
      <c r="HPE289" s="112"/>
      <c r="HPH289" s="63"/>
      <c r="HPI289" s="112"/>
      <c r="HPL289" s="63"/>
      <c r="HPM289" s="112"/>
      <c r="HPP289" s="63"/>
      <c r="HPQ289" s="112"/>
      <c r="HPT289" s="63"/>
      <c r="HPU289" s="112"/>
      <c r="HPX289" s="63"/>
      <c r="HPY289" s="112"/>
      <c r="HQB289" s="63"/>
      <c r="HQC289" s="112"/>
      <c r="HQF289" s="63"/>
      <c r="HQG289" s="112"/>
      <c r="HQJ289" s="63"/>
      <c r="HQK289" s="112"/>
      <c r="HQN289" s="63"/>
      <c r="HQO289" s="112"/>
      <c r="HQR289" s="63"/>
      <c r="HQS289" s="112"/>
      <c r="HQV289" s="63"/>
      <c r="HQW289" s="112"/>
      <c r="HQZ289" s="63"/>
      <c r="HRA289" s="112"/>
      <c r="HRD289" s="63"/>
      <c r="HRE289" s="112"/>
      <c r="HRH289" s="63"/>
      <c r="HRI289" s="112"/>
      <c r="HRL289" s="63"/>
      <c r="HRM289" s="112"/>
      <c r="HRP289" s="63"/>
      <c r="HRQ289" s="112"/>
      <c r="HRT289" s="63"/>
      <c r="HRU289" s="112"/>
      <c r="HRX289" s="63"/>
      <c r="HRY289" s="112"/>
      <c r="HSB289" s="63"/>
      <c r="HSC289" s="112"/>
      <c r="HSF289" s="63"/>
      <c r="HSG289" s="112"/>
      <c r="HSJ289" s="63"/>
      <c r="HSK289" s="112"/>
      <c r="HSN289" s="63"/>
      <c r="HSO289" s="112"/>
      <c r="HSR289" s="63"/>
      <c r="HSS289" s="112"/>
      <c r="HSV289" s="63"/>
      <c r="HSW289" s="112"/>
      <c r="HSZ289" s="63"/>
      <c r="HTA289" s="112"/>
      <c r="HTD289" s="63"/>
      <c r="HTE289" s="112"/>
      <c r="HTH289" s="63"/>
      <c r="HTI289" s="112"/>
      <c r="HTL289" s="63"/>
      <c r="HTM289" s="112"/>
      <c r="HTP289" s="63"/>
      <c r="HTQ289" s="112"/>
      <c r="HTT289" s="63"/>
      <c r="HTU289" s="112"/>
      <c r="HTX289" s="63"/>
      <c r="HTY289" s="112"/>
      <c r="HUB289" s="63"/>
      <c r="HUC289" s="112"/>
      <c r="HUF289" s="63"/>
      <c r="HUG289" s="112"/>
      <c r="HUJ289" s="63"/>
      <c r="HUK289" s="112"/>
      <c r="HUN289" s="63"/>
      <c r="HUO289" s="112"/>
      <c r="HUR289" s="63"/>
      <c r="HUS289" s="112"/>
      <c r="HUV289" s="63"/>
      <c r="HUW289" s="112"/>
      <c r="HUZ289" s="63"/>
      <c r="HVA289" s="112"/>
      <c r="HVD289" s="63"/>
      <c r="HVE289" s="112"/>
      <c r="HVH289" s="63"/>
      <c r="HVI289" s="112"/>
      <c r="HVL289" s="63"/>
      <c r="HVM289" s="112"/>
      <c r="HVP289" s="63"/>
      <c r="HVQ289" s="112"/>
      <c r="HVT289" s="63"/>
      <c r="HVU289" s="112"/>
      <c r="HVX289" s="63"/>
      <c r="HVY289" s="112"/>
      <c r="HWB289" s="63"/>
      <c r="HWC289" s="112"/>
      <c r="HWF289" s="63"/>
      <c r="HWG289" s="112"/>
      <c r="HWJ289" s="63"/>
      <c r="HWK289" s="112"/>
      <c r="HWN289" s="63"/>
      <c r="HWO289" s="112"/>
      <c r="HWR289" s="63"/>
      <c r="HWS289" s="112"/>
      <c r="HWV289" s="63"/>
      <c r="HWW289" s="112"/>
      <c r="HWZ289" s="63"/>
      <c r="HXA289" s="112"/>
      <c r="HXD289" s="63"/>
      <c r="HXE289" s="112"/>
      <c r="HXH289" s="63"/>
      <c r="HXI289" s="112"/>
      <c r="HXL289" s="63"/>
      <c r="HXM289" s="112"/>
      <c r="HXP289" s="63"/>
      <c r="HXQ289" s="112"/>
      <c r="HXT289" s="63"/>
      <c r="HXU289" s="112"/>
      <c r="HXX289" s="63"/>
      <c r="HXY289" s="112"/>
      <c r="HYB289" s="63"/>
      <c r="HYC289" s="112"/>
      <c r="HYF289" s="63"/>
      <c r="HYG289" s="112"/>
      <c r="HYJ289" s="63"/>
      <c r="HYK289" s="112"/>
      <c r="HYN289" s="63"/>
      <c r="HYO289" s="112"/>
      <c r="HYR289" s="63"/>
      <c r="HYS289" s="112"/>
      <c r="HYV289" s="63"/>
      <c r="HYW289" s="112"/>
      <c r="HYZ289" s="63"/>
      <c r="HZA289" s="112"/>
      <c r="HZD289" s="63"/>
      <c r="HZE289" s="112"/>
      <c r="HZH289" s="63"/>
      <c r="HZI289" s="112"/>
      <c r="HZL289" s="63"/>
      <c r="HZM289" s="112"/>
      <c r="HZP289" s="63"/>
      <c r="HZQ289" s="112"/>
      <c r="HZT289" s="63"/>
      <c r="HZU289" s="112"/>
      <c r="HZX289" s="63"/>
      <c r="HZY289" s="112"/>
      <c r="IAB289" s="63"/>
      <c r="IAC289" s="112"/>
      <c r="IAF289" s="63"/>
      <c r="IAG289" s="112"/>
      <c r="IAJ289" s="63"/>
      <c r="IAK289" s="112"/>
      <c r="IAN289" s="63"/>
      <c r="IAO289" s="112"/>
      <c r="IAR289" s="63"/>
      <c r="IAS289" s="112"/>
      <c r="IAV289" s="63"/>
      <c r="IAW289" s="112"/>
      <c r="IAZ289" s="63"/>
      <c r="IBA289" s="112"/>
      <c r="IBD289" s="63"/>
      <c r="IBE289" s="112"/>
      <c r="IBH289" s="63"/>
      <c r="IBI289" s="112"/>
      <c r="IBL289" s="63"/>
      <c r="IBM289" s="112"/>
      <c r="IBP289" s="63"/>
      <c r="IBQ289" s="112"/>
      <c r="IBT289" s="63"/>
      <c r="IBU289" s="112"/>
      <c r="IBX289" s="63"/>
      <c r="IBY289" s="112"/>
      <c r="ICB289" s="63"/>
      <c r="ICC289" s="112"/>
      <c r="ICF289" s="63"/>
      <c r="ICG289" s="112"/>
      <c r="ICJ289" s="63"/>
      <c r="ICK289" s="112"/>
      <c r="ICN289" s="63"/>
      <c r="ICO289" s="112"/>
      <c r="ICR289" s="63"/>
      <c r="ICS289" s="112"/>
      <c r="ICV289" s="63"/>
      <c r="ICW289" s="112"/>
      <c r="ICZ289" s="63"/>
      <c r="IDA289" s="112"/>
      <c r="IDD289" s="63"/>
      <c r="IDE289" s="112"/>
      <c r="IDH289" s="63"/>
      <c r="IDI289" s="112"/>
      <c r="IDL289" s="63"/>
      <c r="IDM289" s="112"/>
      <c r="IDP289" s="63"/>
      <c r="IDQ289" s="112"/>
      <c r="IDT289" s="63"/>
      <c r="IDU289" s="112"/>
      <c r="IDX289" s="63"/>
      <c r="IDY289" s="112"/>
      <c r="IEB289" s="63"/>
      <c r="IEC289" s="112"/>
      <c r="IEF289" s="63"/>
      <c r="IEG289" s="112"/>
      <c r="IEJ289" s="63"/>
      <c r="IEK289" s="112"/>
      <c r="IEN289" s="63"/>
      <c r="IEO289" s="112"/>
      <c r="IER289" s="63"/>
      <c r="IES289" s="112"/>
      <c r="IEV289" s="63"/>
      <c r="IEW289" s="112"/>
      <c r="IEZ289" s="63"/>
      <c r="IFA289" s="112"/>
      <c r="IFD289" s="63"/>
      <c r="IFE289" s="112"/>
      <c r="IFH289" s="63"/>
      <c r="IFI289" s="112"/>
      <c r="IFL289" s="63"/>
      <c r="IFM289" s="112"/>
      <c r="IFP289" s="63"/>
      <c r="IFQ289" s="112"/>
      <c r="IFT289" s="63"/>
      <c r="IFU289" s="112"/>
      <c r="IFX289" s="63"/>
      <c r="IFY289" s="112"/>
      <c r="IGB289" s="63"/>
      <c r="IGC289" s="112"/>
      <c r="IGF289" s="63"/>
      <c r="IGG289" s="112"/>
      <c r="IGJ289" s="63"/>
      <c r="IGK289" s="112"/>
      <c r="IGN289" s="63"/>
      <c r="IGO289" s="112"/>
      <c r="IGR289" s="63"/>
      <c r="IGS289" s="112"/>
      <c r="IGV289" s="63"/>
      <c r="IGW289" s="112"/>
      <c r="IGZ289" s="63"/>
      <c r="IHA289" s="112"/>
      <c r="IHD289" s="63"/>
      <c r="IHE289" s="112"/>
      <c r="IHH289" s="63"/>
      <c r="IHI289" s="112"/>
      <c r="IHL289" s="63"/>
      <c r="IHM289" s="112"/>
      <c r="IHP289" s="63"/>
      <c r="IHQ289" s="112"/>
      <c r="IHT289" s="63"/>
      <c r="IHU289" s="112"/>
      <c r="IHX289" s="63"/>
      <c r="IHY289" s="112"/>
      <c r="IIB289" s="63"/>
      <c r="IIC289" s="112"/>
      <c r="IIF289" s="63"/>
      <c r="IIG289" s="112"/>
      <c r="IIJ289" s="63"/>
      <c r="IIK289" s="112"/>
      <c r="IIN289" s="63"/>
      <c r="IIO289" s="112"/>
      <c r="IIR289" s="63"/>
      <c r="IIS289" s="112"/>
      <c r="IIV289" s="63"/>
      <c r="IIW289" s="112"/>
      <c r="IIZ289" s="63"/>
      <c r="IJA289" s="112"/>
      <c r="IJD289" s="63"/>
      <c r="IJE289" s="112"/>
      <c r="IJH289" s="63"/>
      <c r="IJI289" s="112"/>
      <c r="IJL289" s="63"/>
      <c r="IJM289" s="112"/>
      <c r="IJP289" s="63"/>
      <c r="IJQ289" s="112"/>
      <c r="IJT289" s="63"/>
      <c r="IJU289" s="112"/>
      <c r="IJX289" s="63"/>
      <c r="IJY289" s="112"/>
      <c r="IKB289" s="63"/>
      <c r="IKC289" s="112"/>
      <c r="IKF289" s="63"/>
      <c r="IKG289" s="112"/>
      <c r="IKJ289" s="63"/>
      <c r="IKK289" s="112"/>
      <c r="IKN289" s="63"/>
      <c r="IKO289" s="112"/>
      <c r="IKR289" s="63"/>
      <c r="IKS289" s="112"/>
      <c r="IKV289" s="63"/>
      <c r="IKW289" s="112"/>
      <c r="IKZ289" s="63"/>
      <c r="ILA289" s="112"/>
      <c r="ILD289" s="63"/>
      <c r="ILE289" s="112"/>
      <c r="ILH289" s="63"/>
      <c r="ILI289" s="112"/>
      <c r="ILL289" s="63"/>
      <c r="ILM289" s="112"/>
      <c r="ILP289" s="63"/>
      <c r="ILQ289" s="112"/>
      <c r="ILT289" s="63"/>
      <c r="ILU289" s="112"/>
      <c r="ILX289" s="63"/>
      <c r="ILY289" s="112"/>
      <c r="IMB289" s="63"/>
      <c r="IMC289" s="112"/>
      <c r="IMF289" s="63"/>
      <c r="IMG289" s="112"/>
      <c r="IMJ289" s="63"/>
      <c r="IMK289" s="112"/>
      <c r="IMN289" s="63"/>
      <c r="IMO289" s="112"/>
      <c r="IMR289" s="63"/>
      <c r="IMS289" s="112"/>
      <c r="IMV289" s="63"/>
      <c r="IMW289" s="112"/>
      <c r="IMZ289" s="63"/>
      <c r="INA289" s="112"/>
      <c r="IND289" s="63"/>
      <c r="INE289" s="112"/>
      <c r="INH289" s="63"/>
      <c r="INI289" s="112"/>
      <c r="INL289" s="63"/>
      <c r="INM289" s="112"/>
      <c r="INP289" s="63"/>
      <c r="INQ289" s="112"/>
      <c r="INT289" s="63"/>
      <c r="INU289" s="112"/>
      <c r="INX289" s="63"/>
      <c r="INY289" s="112"/>
      <c r="IOB289" s="63"/>
      <c r="IOC289" s="112"/>
      <c r="IOF289" s="63"/>
      <c r="IOG289" s="112"/>
      <c r="IOJ289" s="63"/>
      <c r="IOK289" s="112"/>
      <c r="ION289" s="63"/>
      <c r="IOO289" s="112"/>
      <c r="IOR289" s="63"/>
      <c r="IOS289" s="112"/>
      <c r="IOV289" s="63"/>
      <c r="IOW289" s="112"/>
      <c r="IOZ289" s="63"/>
      <c r="IPA289" s="112"/>
      <c r="IPD289" s="63"/>
      <c r="IPE289" s="112"/>
      <c r="IPH289" s="63"/>
      <c r="IPI289" s="112"/>
      <c r="IPL289" s="63"/>
      <c r="IPM289" s="112"/>
      <c r="IPP289" s="63"/>
      <c r="IPQ289" s="112"/>
      <c r="IPT289" s="63"/>
      <c r="IPU289" s="112"/>
      <c r="IPX289" s="63"/>
      <c r="IPY289" s="112"/>
      <c r="IQB289" s="63"/>
      <c r="IQC289" s="112"/>
      <c r="IQF289" s="63"/>
      <c r="IQG289" s="112"/>
      <c r="IQJ289" s="63"/>
      <c r="IQK289" s="112"/>
      <c r="IQN289" s="63"/>
      <c r="IQO289" s="112"/>
      <c r="IQR289" s="63"/>
      <c r="IQS289" s="112"/>
      <c r="IQV289" s="63"/>
      <c r="IQW289" s="112"/>
      <c r="IQZ289" s="63"/>
      <c r="IRA289" s="112"/>
      <c r="IRD289" s="63"/>
      <c r="IRE289" s="112"/>
      <c r="IRH289" s="63"/>
      <c r="IRI289" s="112"/>
      <c r="IRL289" s="63"/>
      <c r="IRM289" s="112"/>
      <c r="IRP289" s="63"/>
      <c r="IRQ289" s="112"/>
      <c r="IRT289" s="63"/>
      <c r="IRU289" s="112"/>
      <c r="IRX289" s="63"/>
      <c r="IRY289" s="112"/>
      <c r="ISB289" s="63"/>
      <c r="ISC289" s="112"/>
      <c r="ISF289" s="63"/>
      <c r="ISG289" s="112"/>
      <c r="ISJ289" s="63"/>
      <c r="ISK289" s="112"/>
      <c r="ISN289" s="63"/>
      <c r="ISO289" s="112"/>
      <c r="ISR289" s="63"/>
      <c r="ISS289" s="112"/>
      <c r="ISV289" s="63"/>
      <c r="ISW289" s="112"/>
      <c r="ISZ289" s="63"/>
      <c r="ITA289" s="112"/>
      <c r="ITD289" s="63"/>
      <c r="ITE289" s="112"/>
      <c r="ITH289" s="63"/>
      <c r="ITI289" s="112"/>
      <c r="ITL289" s="63"/>
      <c r="ITM289" s="112"/>
      <c r="ITP289" s="63"/>
      <c r="ITQ289" s="112"/>
      <c r="ITT289" s="63"/>
      <c r="ITU289" s="112"/>
      <c r="ITX289" s="63"/>
      <c r="ITY289" s="112"/>
      <c r="IUB289" s="63"/>
      <c r="IUC289" s="112"/>
      <c r="IUF289" s="63"/>
      <c r="IUG289" s="112"/>
      <c r="IUJ289" s="63"/>
      <c r="IUK289" s="112"/>
      <c r="IUN289" s="63"/>
      <c r="IUO289" s="112"/>
      <c r="IUR289" s="63"/>
      <c r="IUS289" s="112"/>
      <c r="IUV289" s="63"/>
      <c r="IUW289" s="112"/>
      <c r="IUZ289" s="63"/>
      <c r="IVA289" s="112"/>
      <c r="IVD289" s="63"/>
      <c r="IVE289" s="112"/>
      <c r="IVH289" s="63"/>
      <c r="IVI289" s="112"/>
      <c r="IVL289" s="63"/>
      <c r="IVM289" s="112"/>
      <c r="IVP289" s="63"/>
      <c r="IVQ289" s="112"/>
      <c r="IVT289" s="63"/>
      <c r="IVU289" s="112"/>
      <c r="IVX289" s="63"/>
      <c r="IVY289" s="112"/>
      <c r="IWB289" s="63"/>
      <c r="IWC289" s="112"/>
      <c r="IWF289" s="63"/>
      <c r="IWG289" s="112"/>
      <c r="IWJ289" s="63"/>
      <c r="IWK289" s="112"/>
      <c r="IWN289" s="63"/>
      <c r="IWO289" s="112"/>
      <c r="IWR289" s="63"/>
      <c r="IWS289" s="112"/>
      <c r="IWV289" s="63"/>
      <c r="IWW289" s="112"/>
      <c r="IWZ289" s="63"/>
      <c r="IXA289" s="112"/>
      <c r="IXD289" s="63"/>
      <c r="IXE289" s="112"/>
      <c r="IXH289" s="63"/>
      <c r="IXI289" s="112"/>
      <c r="IXL289" s="63"/>
      <c r="IXM289" s="112"/>
      <c r="IXP289" s="63"/>
      <c r="IXQ289" s="112"/>
      <c r="IXT289" s="63"/>
      <c r="IXU289" s="112"/>
      <c r="IXX289" s="63"/>
      <c r="IXY289" s="112"/>
      <c r="IYB289" s="63"/>
      <c r="IYC289" s="112"/>
      <c r="IYF289" s="63"/>
      <c r="IYG289" s="112"/>
      <c r="IYJ289" s="63"/>
      <c r="IYK289" s="112"/>
      <c r="IYN289" s="63"/>
      <c r="IYO289" s="112"/>
      <c r="IYR289" s="63"/>
      <c r="IYS289" s="112"/>
      <c r="IYV289" s="63"/>
      <c r="IYW289" s="112"/>
      <c r="IYZ289" s="63"/>
      <c r="IZA289" s="112"/>
      <c r="IZD289" s="63"/>
      <c r="IZE289" s="112"/>
      <c r="IZH289" s="63"/>
      <c r="IZI289" s="112"/>
      <c r="IZL289" s="63"/>
      <c r="IZM289" s="112"/>
      <c r="IZP289" s="63"/>
      <c r="IZQ289" s="112"/>
      <c r="IZT289" s="63"/>
      <c r="IZU289" s="112"/>
      <c r="IZX289" s="63"/>
      <c r="IZY289" s="112"/>
      <c r="JAB289" s="63"/>
      <c r="JAC289" s="112"/>
      <c r="JAF289" s="63"/>
      <c r="JAG289" s="112"/>
      <c r="JAJ289" s="63"/>
      <c r="JAK289" s="112"/>
      <c r="JAN289" s="63"/>
      <c r="JAO289" s="112"/>
      <c r="JAR289" s="63"/>
      <c r="JAS289" s="112"/>
      <c r="JAV289" s="63"/>
      <c r="JAW289" s="112"/>
      <c r="JAZ289" s="63"/>
      <c r="JBA289" s="112"/>
      <c r="JBD289" s="63"/>
      <c r="JBE289" s="112"/>
      <c r="JBH289" s="63"/>
      <c r="JBI289" s="112"/>
      <c r="JBL289" s="63"/>
      <c r="JBM289" s="112"/>
      <c r="JBP289" s="63"/>
      <c r="JBQ289" s="112"/>
      <c r="JBT289" s="63"/>
      <c r="JBU289" s="112"/>
      <c r="JBX289" s="63"/>
      <c r="JBY289" s="112"/>
      <c r="JCB289" s="63"/>
      <c r="JCC289" s="112"/>
      <c r="JCF289" s="63"/>
      <c r="JCG289" s="112"/>
      <c r="JCJ289" s="63"/>
      <c r="JCK289" s="112"/>
      <c r="JCN289" s="63"/>
      <c r="JCO289" s="112"/>
      <c r="JCR289" s="63"/>
      <c r="JCS289" s="112"/>
      <c r="JCV289" s="63"/>
      <c r="JCW289" s="112"/>
      <c r="JCZ289" s="63"/>
      <c r="JDA289" s="112"/>
      <c r="JDD289" s="63"/>
      <c r="JDE289" s="112"/>
      <c r="JDH289" s="63"/>
      <c r="JDI289" s="112"/>
      <c r="JDL289" s="63"/>
      <c r="JDM289" s="112"/>
      <c r="JDP289" s="63"/>
      <c r="JDQ289" s="112"/>
      <c r="JDT289" s="63"/>
      <c r="JDU289" s="112"/>
      <c r="JDX289" s="63"/>
      <c r="JDY289" s="112"/>
      <c r="JEB289" s="63"/>
      <c r="JEC289" s="112"/>
      <c r="JEF289" s="63"/>
      <c r="JEG289" s="112"/>
      <c r="JEJ289" s="63"/>
      <c r="JEK289" s="112"/>
      <c r="JEN289" s="63"/>
      <c r="JEO289" s="112"/>
      <c r="JER289" s="63"/>
      <c r="JES289" s="112"/>
      <c r="JEV289" s="63"/>
      <c r="JEW289" s="112"/>
      <c r="JEZ289" s="63"/>
      <c r="JFA289" s="112"/>
      <c r="JFD289" s="63"/>
      <c r="JFE289" s="112"/>
      <c r="JFH289" s="63"/>
      <c r="JFI289" s="112"/>
      <c r="JFL289" s="63"/>
      <c r="JFM289" s="112"/>
      <c r="JFP289" s="63"/>
      <c r="JFQ289" s="112"/>
      <c r="JFT289" s="63"/>
      <c r="JFU289" s="112"/>
      <c r="JFX289" s="63"/>
      <c r="JFY289" s="112"/>
      <c r="JGB289" s="63"/>
      <c r="JGC289" s="112"/>
      <c r="JGF289" s="63"/>
      <c r="JGG289" s="112"/>
      <c r="JGJ289" s="63"/>
      <c r="JGK289" s="112"/>
      <c r="JGN289" s="63"/>
      <c r="JGO289" s="112"/>
      <c r="JGR289" s="63"/>
      <c r="JGS289" s="112"/>
      <c r="JGV289" s="63"/>
      <c r="JGW289" s="112"/>
      <c r="JGZ289" s="63"/>
      <c r="JHA289" s="112"/>
      <c r="JHD289" s="63"/>
      <c r="JHE289" s="112"/>
      <c r="JHH289" s="63"/>
      <c r="JHI289" s="112"/>
      <c r="JHL289" s="63"/>
      <c r="JHM289" s="112"/>
      <c r="JHP289" s="63"/>
      <c r="JHQ289" s="112"/>
      <c r="JHT289" s="63"/>
      <c r="JHU289" s="112"/>
      <c r="JHX289" s="63"/>
      <c r="JHY289" s="112"/>
      <c r="JIB289" s="63"/>
      <c r="JIC289" s="112"/>
      <c r="JIF289" s="63"/>
      <c r="JIG289" s="112"/>
      <c r="JIJ289" s="63"/>
      <c r="JIK289" s="112"/>
      <c r="JIN289" s="63"/>
      <c r="JIO289" s="112"/>
      <c r="JIR289" s="63"/>
      <c r="JIS289" s="112"/>
      <c r="JIV289" s="63"/>
      <c r="JIW289" s="112"/>
      <c r="JIZ289" s="63"/>
      <c r="JJA289" s="112"/>
      <c r="JJD289" s="63"/>
      <c r="JJE289" s="112"/>
      <c r="JJH289" s="63"/>
      <c r="JJI289" s="112"/>
      <c r="JJL289" s="63"/>
      <c r="JJM289" s="112"/>
      <c r="JJP289" s="63"/>
      <c r="JJQ289" s="112"/>
      <c r="JJT289" s="63"/>
      <c r="JJU289" s="112"/>
      <c r="JJX289" s="63"/>
      <c r="JJY289" s="112"/>
      <c r="JKB289" s="63"/>
      <c r="JKC289" s="112"/>
      <c r="JKF289" s="63"/>
      <c r="JKG289" s="112"/>
      <c r="JKJ289" s="63"/>
      <c r="JKK289" s="112"/>
      <c r="JKN289" s="63"/>
      <c r="JKO289" s="112"/>
      <c r="JKR289" s="63"/>
      <c r="JKS289" s="112"/>
      <c r="JKV289" s="63"/>
      <c r="JKW289" s="112"/>
      <c r="JKZ289" s="63"/>
      <c r="JLA289" s="112"/>
      <c r="JLD289" s="63"/>
      <c r="JLE289" s="112"/>
      <c r="JLH289" s="63"/>
      <c r="JLI289" s="112"/>
      <c r="JLL289" s="63"/>
      <c r="JLM289" s="112"/>
      <c r="JLP289" s="63"/>
      <c r="JLQ289" s="112"/>
      <c r="JLT289" s="63"/>
      <c r="JLU289" s="112"/>
      <c r="JLX289" s="63"/>
      <c r="JLY289" s="112"/>
      <c r="JMB289" s="63"/>
      <c r="JMC289" s="112"/>
      <c r="JMF289" s="63"/>
      <c r="JMG289" s="112"/>
      <c r="JMJ289" s="63"/>
      <c r="JMK289" s="112"/>
      <c r="JMN289" s="63"/>
      <c r="JMO289" s="112"/>
      <c r="JMR289" s="63"/>
      <c r="JMS289" s="112"/>
      <c r="JMV289" s="63"/>
      <c r="JMW289" s="112"/>
      <c r="JMZ289" s="63"/>
      <c r="JNA289" s="112"/>
      <c r="JND289" s="63"/>
      <c r="JNE289" s="112"/>
      <c r="JNH289" s="63"/>
      <c r="JNI289" s="112"/>
      <c r="JNL289" s="63"/>
      <c r="JNM289" s="112"/>
      <c r="JNP289" s="63"/>
      <c r="JNQ289" s="112"/>
      <c r="JNT289" s="63"/>
      <c r="JNU289" s="112"/>
      <c r="JNX289" s="63"/>
      <c r="JNY289" s="112"/>
      <c r="JOB289" s="63"/>
      <c r="JOC289" s="112"/>
      <c r="JOF289" s="63"/>
      <c r="JOG289" s="112"/>
      <c r="JOJ289" s="63"/>
      <c r="JOK289" s="112"/>
      <c r="JON289" s="63"/>
      <c r="JOO289" s="112"/>
      <c r="JOR289" s="63"/>
      <c r="JOS289" s="112"/>
      <c r="JOV289" s="63"/>
      <c r="JOW289" s="112"/>
      <c r="JOZ289" s="63"/>
      <c r="JPA289" s="112"/>
      <c r="JPD289" s="63"/>
      <c r="JPE289" s="112"/>
      <c r="JPH289" s="63"/>
      <c r="JPI289" s="112"/>
      <c r="JPL289" s="63"/>
      <c r="JPM289" s="112"/>
      <c r="JPP289" s="63"/>
      <c r="JPQ289" s="112"/>
      <c r="JPT289" s="63"/>
      <c r="JPU289" s="112"/>
      <c r="JPX289" s="63"/>
      <c r="JPY289" s="112"/>
      <c r="JQB289" s="63"/>
      <c r="JQC289" s="112"/>
      <c r="JQF289" s="63"/>
      <c r="JQG289" s="112"/>
      <c r="JQJ289" s="63"/>
      <c r="JQK289" s="112"/>
      <c r="JQN289" s="63"/>
      <c r="JQO289" s="112"/>
      <c r="JQR289" s="63"/>
      <c r="JQS289" s="112"/>
      <c r="JQV289" s="63"/>
      <c r="JQW289" s="112"/>
      <c r="JQZ289" s="63"/>
      <c r="JRA289" s="112"/>
      <c r="JRD289" s="63"/>
      <c r="JRE289" s="112"/>
      <c r="JRH289" s="63"/>
      <c r="JRI289" s="112"/>
      <c r="JRL289" s="63"/>
      <c r="JRM289" s="112"/>
      <c r="JRP289" s="63"/>
      <c r="JRQ289" s="112"/>
      <c r="JRT289" s="63"/>
      <c r="JRU289" s="112"/>
      <c r="JRX289" s="63"/>
      <c r="JRY289" s="112"/>
      <c r="JSB289" s="63"/>
      <c r="JSC289" s="112"/>
      <c r="JSF289" s="63"/>
      <c r="JSG289" s="112"/>
      <c r="JSJ289" s="63"/>
      <c r="JSK289" s="112"/>
      <c r="JSN289" s="63"/>
      <c r="JSO289" s="112"/>
      <c r="JSR289" s="63"/>
      <c r="JSS289" s="112"/>
      <c r="JSV289" s="63"/>
      <c r="JSW289" s="112"/>
      <c r="JSZ289" s="63"/>
      <c r="JTA289" s="112"/>
      <c r="JTD289" s="63"/>
      <c r="JTE289" s="112"/>
      <c r="JTH289" s="63"/>
      <c r="JTI289" s="112"/>
      <c r="JTL289" s="63"/>
      <c r="JTM289" s="112"/>
      <c r="JTP289" s="63"/>
      <c r="JTQ289" s="112"/>
      <c r="JTT289" s="63"/>
      <c r="JTU289" s="112"/>
      <c r="JTX289" s="63"/>
      <c r="JTY289" s="112"/>
      <c r="JUB289" s="63"/>
      <c r="JUC289" s="112"/>
      <c r="JUF289" s="63"/>
      <c r="JUG289" s="112"/>
      <c r="JUJ289" s="63"/>
      <c r="JUK289" s="112"/>
      <c r="JUN289" s="63"/>
      <c r="JUO289" s="112"/>
      <c r="JUR289" s="63"/>
      <c r="JUS289" s="112"/>
      <c r="JUV289" s="63"/>
      <c r="JUW289" s="112"/>
      <c r="JUZ289" s="63"/>
      <c r="JVA289" s="112"/>
      <c r="JVD289" s="63"/>
      <c r="JVE289" s="112"/>
      <c r="JVH289" s="63"/>
      <c r="JVI289" s="112"/>
      <c r="JVL289" s="63"/>
      <c r="JVM289" s="112"/>
      <c r="JVP289" s="63"/>
      <c r="JVQ289" s="112"/>
      <c r="JVT289" s="63"/>
      <c r="JVU289" s="112"/>
      <c r="JVX289" s="63"/>
      <c r="JVY289" s="112"/>
      <c r="JWB289" s="63"/>
      <c r="JWC289" s="112"/>
      <c r="JWF289" s="63"/>
      <c r="JWG289" s="112"/>
      <c r="JWJ289" s="63"/>
      <c r="JWK289" s="112"/>
      <c r="JWN289" s="63"/>
      <c r="JWO289" s="112"/>
      <c r="JWR289" s="63"/>
      <c r="JWS289" s="112"/>
      <c r="JWV289" s="63"/>
      <c r="JWW289" s="112"/>
      <c r="JWZ289" s="63"/>
      <c r="JXA289" s="112"/>
      <c r="JXD289" s="63"/>
      <c r="JXE289" s="112"/>
      <c r="JXH289" s="63"/>
      <c r="JXI289" s="112"/>
      <c r="JXL289" s="63"/>
      <c r="JXM289" s="112"/>
      <c r="JXP289" s="63"/>
      <c r="JXQ289" s="112"/>
      <c r="JXT289" s="63"/>
      <c r="JXU289" s="112"/>
      <c r="JXX289" s="63"/>
      <c r="JXY289" s="112"/>
      <c r="JYB289" s="63"/>
      <c r="JYC289" s="112"/>
      <c r="JYF289" s="63"/>
      <c r="JYG289" s="112"/>
      <c r="JYJ289" s="63"/>
      <c r="JYK289" s="112"/>
      <c r="JYN289" s="63"/>
      <c r="JYO289" s="112"/>
      <c r="JYR289" s="63"/>
      <c r="JYS289" s="112"/>
      <c r="JYV289" s="63"/>
      <c r="JYW289" s="112"/>
      <c r="JYZ289" s="63"/>
      <c r="JZA289" s="112"/>
      <c r="JZD289" s="63"/>
      <c r="JZE289" s="112"/>
      <c r="JZH289" s="63"/>
      <c r="JZI289" s="112"/>
      <c r="JZL289" s="63"/>
      <c r="JZM289" s="112"/>
      <c r="JZP289" s="63"/>
      <c r="JZQ289" s="112"/>
      <c r="JZT289" s="63"/>
      <c r="JZU289" s="112"/>
      <c r="JZX289" s="63"/>
      <c r="JZY289" s="112"/>
      <c r="KAB289" s="63"/>
      <c r="KAC289" s="112"/>
      <c r="KAF289" s="63"/>
      <c r="KAG289" s="112"/>
      <c r="KAJ289" s="63"/>
      <c r="KAK289" s="112"/>
      <c r="KAN289" s="63"/>
      <c r="KAO289" s="112"/>
      <c r="KAR289" s="63"/>
      <c r="KAS289" s="112"/>
      <c r="KAV289" s="63"/>
      <c r="KAW289" s="112"/>
      <c r="KAZ289" s="63"/>
      <c r="KBA289" s="112"/>
      <c r="KBD289" s="63"/>
      <c r="KBE289" s="112"/>
      <c r="KBH289" s="63"/>
      <c r="KBI289" s="112"/>
      <c r="KBL289" s="63"/>
      <c r="KBM289" s="112"/>
      <c r="KBP289" s="63"/>
      <c r="KBQ289" s="112"/>
      <c r="KBT289" s="63"/>
      <c r="KBU289" s="112"/>
      <c r="KBX289" s="63"/>
      <c r="KBY289" s="112"/>
      <c r="KCB289" s="63"/>
      <c r="KCC289" s="112"/>
      <c r="KCF289" s="63"/>
      <c r="KCG289" s="112"/>
      <c r="KCJ289" s="63"/>
      <c r="KCK289" s="112"/>
      <c r="KCN289" s="63"/>
      <c r="KCO289" s="112"/>
      <c r="KCR289" s="63"/>
      <c r="KCS289" s="112"/>
      <c r="KCV289" s="63"/>
      <c r="KCW289" s="112"/>
      <c r="KCZ289" s="63"/>
      <c r="KDA289" s="112"/>
      <c r="KDD289" s="63"/>
      <c r="KDE289" s="112"/>
      <c r="KDH289" s="63"/>
      <c r="KDI289" s="112"/>
      <c r="KDL289" s="63"/>
      <c r="KDM289" s="112"/>
      <c r="KDP289" s="63"/>
      <c r="KDQ289" s="112"/>
      <c r="KDT289" s="63"/>
      <c r="KDU289" s="112"/>
      <c r="KDX289" s="63"/>
      <c r="KDY289" s="112"/>
      <c r="KEB289" s="63"/>
      <c r="KEC289" s="112"/>
      <c r="KEF289" s="63"/>
      <c r="KEG289" s="112"/>
      <c r="KEJ289" s="63"/>
      <c r="KEK289" s="112"/>
      <c r="KEN289" s="63"/>
      <c r="KEO289" s="112"/>
      <c r="KER289" s="63"/>
      <c r="KES289" s="112"/>
      <c r="KEV289" s="63"/>
      <c r="KEW289" s="112"/>
      <c r="KEZ289" s="63"/>
      <c r="KFA289" s="112"/>
      <c r="KFD289" s="63"/>
      <c r="KFE289" s="112"/>
      <c r="KFH289" s="63"/>
      <c r="KFI289" s="112"/>
      <c r="KFL289" s="63"/>
      <c r="KFM289" s="112"/>
      <c r="KFP289" s="63"/>
      <c r="KFQ289" s="112"/>
      <c r="KFT289" s="63"/>
      <c r="KFU289" s="112"/>
      <c r="KFX289" s="63"/>
      <c r="KFY289" s="112"/>
      <c r="KGB289" s="63"/>
      <c r="KGC289" s="112"/>
      <c r="KGF289" s="63"/>
      <c r="KGG289" s="112"/>
      <c r="KGJ289" s="63"/>
      <c r="KGK289" s="112"/>
      <c r="KGN289" s="63"/>
      <c r="KGO289" s="112"/>
      <c r="KGR289" s="63"/>
      <c r="KGS289" s="112"/>
      <c r="KGV289" s="63"/>
      <c r="KGW289" s="112"/>
      <c r="KGZ289" s="63"/>
      <c r="KHA289" s="112"/>
      <c r="KHD289" s="63"/>
      <c r="KHE289" s="112"/>
      <c r="KHH289" s="63"/>
      <c r="KHI289" s="112"/>
      <c r="KHL289" s="63"/>
      <c r="KHM289" s="112"/>
      <c r="KHP289" s="63"/>
      <c r="KHQ289" s="112"/>
      <c r="KHT289" s="63"/>
      <c r="KHU289" s="112"/>
      <c r="KHX289" s="63"/>
      <c r="KHY289" s="112"/>
      <c r="KIB289" s="63"/>
      <c r="KIC289" s="112"/>
      <c r="KIF289" s="63"/>
      <c r="KIG289" s="112"/>
      <c r="KIJ289" s="63"/>
      <c r="KIK289" s="112"/>
      <c r="KIN289" s="63"/>
      <c r="KIO289" s="112"/>
      <c r="KIR289" s="63"/>
      <c r="KIS289" s="112"/>
      <c r="KIV289" s="63"/>
      <c r="KIW289" s="112"/>
      <c r="KIZ289" s="63"/>
      <c r="KJA289" s="112"/>
      <c r="KJD289" s="63"/>
      <c r="KJE289" s="112"/>
      <c r="KJH289" s="63"/>
      <c r="KJI289" s="112"/>
      <c r="KJL289" s="63"/>
      <c r="KJM289" s="112"/>
      <c r="KJP289" s="63"/>
      <c r="KJQ289" s="112"/>
      <c r="KJT289" s="63"/>
      <c r="KJU289" s="112"/>
      <c r="KJX289" s="63"/>
      <c r="KJY289" s="112"/>
      <c r="KKB289" s="63"/>
      <c r="KKC289" s="112"/>
      <c r="KKF289" s="63"/>
      <c r="KKG289" s="112"/>
      <c r="KKJ289" s="63"/>
      <c r="KKK289" s="112"/>
      <c r="KKN289" s="63"/>
      <c r="KKO289" s="112"/>
      <c r="KKR289" s="63"/>
      <c r="KKS289" s="112"/>
      <c r="KKV289" s="63"/>
      <c r="KKW289" s="112"/>
      <c r="KKZ289" s="63"/>
      <c r="KLA289" s="112"/>
      <c r="KLD289" s="63"/>
      <c r="KLE289" s="112"/>
      <c r="KLH289" s="63"/>
      <c r="KLI289" s="112"/>
      <c r="KLL289" s="63"/>
      <c r="KLM289" s="112"/>
      <c r="KLP289" s="63"/>
      <c r="KLQ289" s="112"/>
      <c r="KLT289" s="63"/>
      <c r="KLU289" s="112"/>
      <c r="KLX289" s="63"/>
      <c r="KLY289" s="112"/>
      <c r="KMB289" s="63"/>
      <c r="KMC289" s="112"/>
      <c r="KMF289" s="63"/>
      <c r="KMG289" s="112"/>
      <c r="KMJ289" s="63"/>
      <c r="KMK289" s="112"/>
      <c r="KMN289" s="63"/>
      <c r="KMO289" s="112"/>
      <c r="KMR289" s="63"/>
      <c r="KMS289" s="112"/>
      <c r="KMV289" s="63"/>
      <c r="KMW289" s="112"/>
      <c r="KMZ289" s="63"/>
      <c r="KNA289" s="112"/>
      <c r="KND289" s="63"/>
      <c r="KNE289" s="112"/>
      <c r="KNH289" s="63"/>
      <c r="KNI289" s="112"/>
      <c r="KNL289" s="63"/>
      <c r="KNM289" s="112"/>
      <c r="KNP289" s="63"/>
      <c r="KNQ289" s="112"/>
      <c r="KNT289" s="63"/>
      <c r="KNU289" s="112"/>
      <c r="KNX289" s="63"/>
      <c r="KNY289" s="112"/>
      <c r="KOB289" s="63"/>
      <c r="KOC289" s="112"/>
      <c r="KOF289" s="63"/>
      <c r="KOG289" s="112"/>
      <c r="KOJ289" s="63"/>
      <c r="KOK289" s="112"/>
      <c r="KON289" s="63"/>
      <c r="KOO289" s="112"/>
      <c r="KOR289" s="63"/>
      <c r="KOS289" s="112"/>
      <c r="KOV289" s="63"/>
      <c r="KOW289" s="112"/>
      <c r="KOZ289" s="63"/>
      <c r="KPA289" s="112"/>
      <c r="KPD289" s="63"/>
      <c r="KPE289" s="112"/>
      <c r="KPH289" s="63"/>
      <c r="KPI289" s="112"/>
      <c r="KPL289" s="63"/>
      <c r="KPM289" s="112"/>
      <c r="KPP289" s="63"/>
      <c r="KPQ289" s="112"/>
      <c r="KPT289" s="63"/>
      <c r="KPU289" s="112"/>
      <c r="KPX289" s="63"/>
      <c r="KPY289" s="112"/>
      <c r="KQB289" s="63"/>
      <c r="KQC289" s="112"/>
      <c r="KQF289" s="63"/>
      <c r="KQG289" s="112"/>
      <c r="KQJ289" s="63"/>
      <c r="KQK289" s="112"/>
      <c r="KQN289" s="63"/>
      <c r="KQO289" s="112"/>
      <c r="KQR289" s="63"/>
      <c r="KQS289" s="112"/>
      <c r="KQV289" s="63"/>
      <c r="KQW289" s="112"/>
      <c r="KQZ289" s="63"/>
      <c r="KRA289" s="112"/>
      <c r="KRD289" s="63"/>
      <c r="KRE289" s="112"/>
      <c r="KRH289" s="63"/>
      <c r="KRI289" s="112"/>
      <c r="KRL289" s="63"/>
      <c r="KRM289" s="112"/>
      <c r="KRP289" s="63"/>
      <c r="KRQ289" s="112"/>
      <c r="KRT289" s="63"/>
      <c r="KRU289" s="112"/>
      <c r="KRX289" s="63"/>
      <c r="KRY289" s="112"/>
      <c r="KSB289" s="63"/>
      <c r="KSC289" s="112"/>
      <c r="KSF289" s="63"/>
      <c r="KSG289" s="112"/>
      <c r="KSJ289" s="63"/>
      <c r="KSK289" s="112"/>
      <c r="KSN289" s="63"/>
      <c r="KSO289" s="112"/>
      <c r="KSR289" s="63"/>
      <c r="KSS289" s="112"/>
      <c r="KSV289" s="63"/>
      <c r="KSW289" s="112"/>
      <c r="KSZ289" s="63"/>
      <c r="KTA289" s="112"/>
      <c r="KTD289" s="63"/>
      <c r="KTE289" s="112"/>
      <c r="KTH289" s="63"/>
      <c r="KTI289" s="112"/>
      <c r="KTL289" s="63"/>
      <c r="KTM289" s="112"/>
      <c r="KTP289" s="63"/>
      <c r="KTQ289" s="112"/>
      <c r="KTT289" s="63"/>
      <c r="KTU289" s="112"/>
      <c r="KTX289" s="63"/>
      <c r="KTY289" s="112"/>
      <c r="KUB289" s="63"/>
      <c r="KUC289" s="112"/>
      <c r="KUF289" s="63"/>
      <c r="KUG289" s="112"/>
      <c r="KUJ289" s="63"/>
      <c r="KUK289" s="112"/>
      <c r="KUN289" s="63"/>
      <c r="KUO289" s="112"/>
      <c r="KUR289" s="63"/>
      <c r="KUS289" s="112"/>
      <c r="KUV289" s="63"/>
      <c r="KUW289" s="112"/>
      <c r="KUZ289" s="63"/>
      <c r="KVA289" s="112"/>
      <c r="KVD289" s="63"/>
      <c r="KVE289" s="112"/>
      <c r="KVH289" s="63"/>
      <c r="KVI289" s="112"/>
      <c r="KVL289" s="63"/>
      <c r="KVM289" s="112"/>
      <c r="KVP289" s="63"/>
      <c r="KVQ289" s="112"/>
      <c r="KVT289" s="63"/>
      <c r="KVU289" s="112"/>
      <c r="KVX289" s="63"/>
      <c r="KVY289" s="112"/>
      <c r="KWB289" s="63"/>
      <c r="KWC289" s="112"/>
      <c r="KWF289" s="63"/>
      <c r="KWG289" s="112"/>
      <c r="KWJ289" s="63"/>
      <c r="KWK289" s="112"/>
      <c r="KWN289" s="63"/>
      <c r="KWO289" s="112"/>
      <c r="KWR289" s="63"/>
      <c r="KWS289" s="112"/>
      <c r="KWV289" s="63"/>
      <c r="KWW289" s="112"/>
      <c r="KWZ289" s="63"/>
      <c r="KXA289" s="112"/>
      <c r="KXD289" s="63"/>
      <c r="KXE289" s="112"/>
      <c r="KXH289" s="63"/>
      <c r="KXI289" s="112"/>
      <c r="KXL289" s="63"/>
      <c r="KXM289" s="112"/>
      <c r="KXP289" s="63"/>
      <c r="KXQ289" s="112"/>
      <c r="KXT289" s="63"/>
      <c r="KXU289" s="112"/>
      <c r="KXX289" s="63"/>
      <c r="KXY289" s="112"/>
      <c r="KYB289" s="63"/>
      <c r="KYC289" s="112"/>
      <c r="KYF289" s="63"/>
      <c r="KYG289" s="112"/>
      <c r="KYJ289" s="63"/>
      <c r="KYK289" s="112"/>
      <c r="KYN289" s="63"/>
      <c r="KYO289" s="112"/>
      <c r="KYR289" s="63"/>
      <c r="KYS289" s="112"/>
      <c r="KYV289" s="63"/>
      <c r="KYW289" s="112"/>
      <c r="KYZ289" s="63"/>
      <c r="KZA289" s="112"/>
      <c r="KZD289" s="63"/>
      <c r="KZE289" s="112"/>
      <c r="KZH289" s="63"/>
      <c r="KZI289" s="112"/>
      <c r="KZL289" s="63"/>
      <c r="KZM289" s="112"/>
      <c r="KZP289" s="63"/>
      <c r="KZQ289" s="112"/>
      <c r="KZT289" s="63"/>
      <c r="KZU289" s="112"/>
      <c r="KZX289" s="63"/>
      <c r="KZY289" s="112"/>
      <c r="LAB289" s="63"/>
      <c r="LAC289" s="112"/>
      <c r="LAF289" s="63"/>
      <c r="LAG289" s="112"/>
      <c r="LAJ289" s="63"/>
      <c r="LAK289" s="112"/>
      <c r="LAN289" s="63"/>
      <c r="LAO289" s="112"/>
      <c r="LAR289" s="63"/>
      <c r="LAS289" s="112"/>
      <c r="LAV289" s="63"/>
      <c r="LAW289" s="112"/>
      <c r="LAZ289" s="63"/>
      <c r="LBA289" s="112"/>
      <c r="LBD289" s="63"/>
      <c r="LBE289" s="112"/>
      <c r="LBH289" s="63"/>
      <c r="LBI289" s="112"/>
      <c r="LBL289" s="63"/>
      <c r="LBM289" s="112"/>
      <c r="LBP289" s="63"/>
      <c r="LBQ289" s="112"/>
      <c r="LBT289" s="63"/>
      <c r="LBU289" s="112"/>
      <c r="LBX289" s="63"/>
      <c r="LBY289" s="112"/>
      <c r="LCB289" s="63"/>
      <c r="LCC289" s="112"/>
      <c r="LCF289" s="63"/>
      <c r="LCG289" s="112"/>
      <c r="LCJ289" s="63"/>
      <c r="LCK289" s="112"/>
      <c r="LCN289" s="63"/>
      <c r="LCO289" s="112"/>
      <c r="LCR289" s="63"/>
      <c r="LCS289" s="112"/>
      <c r="LCV289" s="63"/>
      <c r="LCW289" s="112"/>
      <c r="LCZ289" s="63"/>
      <c r="LDA289" s="112"/>
      <c r="LDD289" s="63"/>
      <c r="LDE289" s="112"/>
      <c r="LDH289" s="63"/>
      <c r="LDI289" s="112"/>
      <c r="LDL289" s="63"/>
      <c r="LDM289" s="112"/>
      <c r="LDP289" s="63"/>
      <c r="LDQ289" s="112"/>
      <c r="LDT289" s="63"/>
      <c r="LDU289" s="112"/>
      <c r="LDX289" s="63"/>
      <c r="LDY289" s="112"/>
      <c r="LEB289" s="63"/>
      <c r="LEC289" s="112"/>
      <c r="LEF289" s="63"/>
      <c r="LEG289" s="112"/>
      <c r="LEJ289" s="63"/>
      <c r="LEK289" s="112"/>
      <c r="LEN289" s="63"/>
      <c r="LEO289" s="112"/>
      <c r="LER289" s="63"/>
      <c r="LES289" s="112"/>
      <c r="LEV289" s="63"/>
      <c r="LEW289" s="112"/>
      <c r="LEZ289" s="63"/>
      <c r="LFA289" s="112"/>
      <c r="LFD289" s="63"/>
      <c r="LFE289" s="112"/>
      <c r="LFH289" s="63"/>
      <c r="LFI289" s="112"/>
      <c r="LFL289" s="63"/>
      <c r="LFM289" s="112"/>
      <c r="LFP289" s="63"/>
      <c r="LFQ289" s="112"/>
      <c r="LFT289" s="63"/>
      <c r="LFU289" s="112"/>
      <c r="LFX289" s="63"/>
      <c r="LFY289" s="112"/>
      <c r="LGB289" s="63"/>
      <c r="LGC289" s="112"/>
      <c r="LGF289" s="63"/>
      <c r="LGG289" s="112"/>
      <c r="LGJ289" s="63"/>
      <c r="LGK289" s="112"/>
      <c r="LGN289" s="63"/>
      <c r="LGO289" s="112"/>
      <c r="LGR289" s="63"/>
      <c r="LGS289" s="112"/>
      <c r="LGV289" s="63"/>
      <c r="LGW289" s="112"/>
      <c r="LGZ289" s="63"/>
      <c r="LHA289" s="112"/>
      <c r="LHD289" s="63"/>
      <c r="LHE289" s="112"/>
      <c r="LHH289" s="63"/>
      <c r="LHI289" s="112"/>
      <c r="LHL289" s="63"/>
      <c r="LHM289" s="112"/>
      <c r="LHP289" s="63"/>
      <c r="LHQ289" s="112"/>
      <c r="LHT289" s="63"/>
      <c r="LHU289" s="112"/>
      <c r="LHX289" s="63"/>
      <c r="LHY289" s="112"/>
      <c r="LIB289" s="63"/>
      <c r="LIC289" s="112"/>
      <c r="LIF289" s="63"/>
      <c r="LIG289" s="112"/>
      <c r="LIJ289" s="63"/>
      <c r="LIK289" s="112"/>
      <c r="LIN289" s="63"/>
      <c r="LIO289" s="112"/>
      <c r="LIR289" s="63"/>
      <c r="LIS289" s="112"/>
      <c r="LIV289" s="63"/>
      <c r="LIW289" s="112"/>
      <c r="LIZ289" s="63"/>
      <c r="LJA289" s="112"/>
      <c r="LJD289" s="63"/>
      <c r="LJE289" s="112"/>
      <c r="LJH289" s="63"/>
      <c r="LJI289" s="112"/>
      <c r="LJL289" s="63"/>
      <c r="LJM289" s="112"/>
      <c r="LJP289" s="63"/>
      <c r="LJQ289" s="112"/>
      <c r="LJT289" s="63"/>
      <c r="LJU289" s="112"/>
      <c r="LJX289" s="63"/>
      <c r="LJY289" s="112"/>
      <c r="LKB289" s="63"/>
      <c r="LKC289" s="112"/>
      <c r="LKF289" s="63"/>
      <c r="LKG289" s="112"/>
      <c r="LKJ289" s="63"/>
      <c r="LKK289" s="112"/>
      <c r="LKN289" s="63"/>
      <c r="LKO289" s="112"/>
      <c r="LKR289" s="63"/>
      <c r="LKS289" s="112"/>
      <c r="LKV289" s="63"/>
      <c r="LKW289" s="112"/>
      <c r="LKZ289" s="63"/>
      <c r="LLA289" s="112"/>
      <c r="LLD289" s="63"/>
      <c r="LLE289" s="112"/>
      <c r="LLH289" s="63"/>
      <c r="LLI289" s="112"/>
      <c r="LLL289" s="63"/>
      <c r="LLM289" s="112"/>
      <c r="LLP289" s="63"/>
      <c r="LLQ289" s="112"/>
      <c r="LLT289" s="63"/>
      <c r="LLU289" s="112"/>
      <c r="LLX289" s="63"/>
      <c r="LLY289" s="112"/>
      <c r="LMB289" s="63"/>
      <c r="LMC289" s="112"/>
      <c r="LMF289" s="63"/>
      <c r="LMG289" s="112"/>
      <c r="LMJ289" s="63"/>
      <c r="LMK289" s="112"/>
      <c r="LMN289" s="63"/>
      <c r="LMO289" s="112"/>
      <c r="LMR289" s="63"/>
      <c r="LMS289" s="112"/>
      <c r="LMV289" s="63"/>
      <c r="LMW289" s="112"/>
      <c r="LMZ289" s="63"/>
      <c r="LNA289" s="112"/>
      <c r="LND289" s="63"/>
      <c r="LNE289" s="112"/>
      <c r="LNH289" s="63"/>
      <c r="LNI289" s="112"/>
      <c r="LNL289" s="63"/>
      <c r="LNM289" s="112"/>
      <c r="LNP289" s="63"/>
      <c r="LNQ289" s="112"/>
      <c r="LNT289" s="63"/>
      <c r="LNU289" s="112"/>
      <c r="LNX289" s="63"/>
      <c r="LNY289" s="112"/>
      <c r="LOB289" s="63"/>
      <c r="LOC289" s="112"/>
      <c r="LOF289" s="63"/>
      <c r="LOG289" s="112"/>
      <c r="LOJ289" s="63"/>
      <c r="LOK289" s="112"/>
      <c r="LON289" s="63"/>
      <c r="LOO289" s="112"/>
      <c r="LOR289" s="63"/>
      <c r="LOS289" s="112"/>
      <c r="LOV289" s="63"/>
      <c r="LOW289" s="112"/>
      <c r="LOZ289" s="63"/>
      <c r="LPA289" s="112"/>
      <c r="LPD289" s="63"/>
      <c r="LPE289" s="112"/>
      <c r="LPH289" s="63"/>
      <c r="LPI289" s="112"/>
      <c r="LPL289" s="63"/>
      <c r="LPM289" s="112"/>
      <c r="LPP289" s="63"/>
      <c r="LPQ289" s="112"/>
      <c r="LPT289" s="63"/>
      <c r="LPU289" s="112"/>
      <c r="LPX289" s="63"/>
      <c r="LPY289" s="112"/>
      <c r="LQB289" s="63"/>
      <c r="LQC289" s="112"/>
      <c r="LQF289" s="63"/>
      <c r="LQG289" s="112"/>
      <c r="LQJ289" s="63"/>
      <c r="LQK289" s="112"/>
      <c r="LQN289" s="63"/>
      <c r="LQO289" s="112"/>
      <c r="LQR289" s="63"/>
      <c r="LQS289" s="112"/>
      <c r="LQV289" s="63"/>
      <c r="LQW289" s="112"/>
      <c r="LQZ289" s="63"/>
      <c r="LRA289" s="112"/>
      <c r="LRD289" s="63"/>
      <c r="LRE289" s="112"/>
      <c r="LRH289" s="63"/>
      <c r="LRI289" s="112"/>
      <c r="LRL289" s="63"/>
      <c r="LRM289" s="112"/>
      <c r="LRP289" s="63"/>
      <c r="LRQ289" s="112"/>
      <c r="LRT289" s="63"/>
      <c r="LRU289" s="112"/>
      <c r="LRX289" s="63"/>
      <c r="LRY289" s="112"/>
      <c r="LSB289" s="63"/>
      <c r="LSC289" s="112"/>
      <c r="LSF289" s="63"/>
      <c r="LSG289" s="112"/>
      <c r="LSJ289" s="63"/>
      <c r="LSK289" s="112"/>
      <c r="LSN289" s="63"/>
      <c r="LSO289" s="112"/>
      <c r="LSR289" s="63"/>
      <c r="LSS289" s="112"/>
      <c r="LSV289" s="63"/>
      <c r="LSW289" s="112"/>
      <c r="LSZ289" s="63"/>
      <c r="LTA289" s="112"/>
      <c r="LTD289" s="63"/>
      <c r="LTE289" s="112"/>
      <c r="LTH289" s="63"/>
      <c r="LTI289" s="112"/>
      <c r="LTL289" s="63"/>
      <c r="LTM289" s="112"/>
      <c r="LTP289" s="63"/>
      <c r="LTQ289" s="112"/>
      <c r="LTT289" s="63"/>
      <c r="LTU289" s="112"/>
      <c r="LTX289" s="63"/>
      <c r="LTY289" s="112"/>
      <c r="LUB289" s="63"/>
      <c r="LUC289" s="112"/>
      <c r="LUF289" s="63"/>
      <c r="LUG289" s="112"/>
      <c r="LUJ289" s="63"/>
      <c r="LUK289" s="112"/>
      <c r="LUN289" s="63"/>
      <c r="LUO289" s="112"/>
      <c r="LUR289" s="63"/>
      <c r="LUS289" s="112"/>
      <c r="LUV289" s="63"/>
      <c r="LUW289" s="112"/>
      <c r="LUZ289" s="63"/>
      <c r="LVA289" s="112"/>
      <c r="LVD289" s="63"/>
      <c r="LVE289" s="112"/>
      <c r="LVH289" s="63"/>
      <c r="LVI289" s="112"/>
      <c r="LVL289" s="63"/>
      <c r="LVM289" s="112"/>
      <c r="LVP289" s="63"/>
      <c r="LVQ289" s="112"/>
      <c r="LVT289" s="63"/>
      <c r="LVU289" s="112"/>
      <c r="LVX289" s="63"/>
      <c r="LVY289" s="112"/>
      <c r="LWB289" s="63"/>
      <c r="LWC289" s="112"/>
      <c r="LWF289" s="63"/>
      <c r="LWG289" s="112"/>
      <c r="LWJ289" s="63"/>
      <c r="LWK289" s="112"/>
      <c r="LWN289" s="63"/>
      <c r="LWO289" s="112"/>
      <c r="LWR289" s="63"/>
      <c r="LWS289" s="112"/>
      <c r="LWV289" s="63"/>
      <c r="LWW289" s="112"/>
      <c r="LWZ289" s="63"/>
      <c r="LXA289" s="112"/>
      <c r="LXD289" s="63"/>
      <c r="LXE289" s="112"/>
      <c r="LXH289" s="63"/>
      <c r="LXI289" s="112"/>
      <c r="LXL289" s="63"/>
      <c r="LXM289" s="112"/>
      <c r="LXP289" s="63"/>
      <c r="LXQ289" s="112"/>
      <c r="LXT289" s="63"/>
      <c r="LXU289" s="112"/>
      <c r="LXX289" s="63"/>
      <c r="LXY289" s="112"/>
      <c r="LYB289" s="63"/>
      <c r="LYC289" s="112"/>
      <c r="LYF289" s="63"/>
      <c r="LYG289" s="112"/>
      <c r="LYJ289" s="63"/>
      <c r="LYK289" s="112"/>
      <c r="LYN289" s="63"/>
      <c r="LYO289" s="112"/>
      <c r="LYR289" s="63"/>
      <c r="LYS289" s="112"/>
      <c r="LYV289" s="63"/>
      <c r="LYW289" s="112"/>
      <c r="LYZ289" s="63"/>
      <c r="LZA289" s="112"/>
      <c r="LZD289" s="63"/>
      <c r="LZE289" s="112"/>
      <c r="LZH289" s="63"/>
      <c r="LZI289" s="112"/>
      <c r="LZL289" s="63"/>
      <c r="LZM289" s="112"/>
      <c r="LZP289" s="63"/>
      <c r="LZQ289" s="112"/>
      <c r="LZT289" s="63"/>
      <c r="LZU289" s="112"/>
      <c r="LZX289" s="63"/>
      <c r="LZY289" s="112"/>
      <c r="MAB289" s="63"/>
      <c r="MAC289" s="112"/>
      <c r="MAF289" s="63"/>
      <c r="MAG289" s="112"/>
      <c r="MAJ289" s="63"/>
      <c r="MAK289" s="112"/>
      <c r="MAN289" s="63"/>
      <c r="MAO289" s="112"/>
      <c r="MAR289" s="63"/>
      <c r="MAS289" s="112"/>
      <c r="MAV289" s="63"/>
      <c r="MAW289" s="112"/>
      <c r="MAZ289" s="63"/>
      <c r="MBA289" s="112"/>
      <c r="MBD289" s="63"/>
      <c r="MBE289" s="112"/>
      <c r="MBH289" s="63"/>
      <c r="MBI289" s="112"/>
      <c r="MBL289" s="63"/>
      <c r="MBM289" s="112"/>
      <c r="MBP289" s="63"/>
      <c r="MBQ289" s="112"/>
      <c r="MBT289" s="63"/>
      <c r="MBU289" s="112"/>
      <c r="MBX289" s="63"/>
      <c r="MBY289" s="112"/>
      <c r="MCB289" s="63"/>
      <c r="MCC289" s="112"/>
      <c r="MCF289" s="63"/>
      <c r="MCG289" s="112"/>
      <c r="MCJ289" s="63"/>
      <c r="MCK289" s="112"/>
      <c r="MCN289" s="63"/>
      <c r="MCO289" s="112"/>
      <c r="MCR289" s="63"/>
      <c r="MCS289" s="112"/>
      <c r="MCV289" s="63"/>
      <c r="MCW289" s="112"/>
      <c r="MCZ289" s="63"/>
      <c r="MDA289" s="112"/>
      <c r="MDD289" s="63"/>
      <c r="MDE289" s="112"/>
      <c r="MDH289" s="63"/>
      <c r="MDI289" s="112"/>
      <c r="MDL289" s="63"/>
      <c r="MDM289" s="112"/>
      <c r="MDP289" s="63"/>
      <c r="MDQ289" s="112"/>
      <c r="MDT289" s="63"/>
      <c r="MDU289" s="112"/>
      <c r="MDX289" s="63"/>
      <c r="MDY289" s="112"/>
      <c r="MEB289" s="63"/>
      <c r="MEC289" s="112"/>
      <c r="MEF289" s="63"/>
      <c r="MEG289" s="112"/>
      <c r="MEJ289" s="63"/>
      <c r="MEK289" s="112"/>
      <c r="MEN289" s="63"/>
      <c r="MEO289" s="112"/>
      <c r="MER289" s="63"/>
      <c r="MES289" s="112"/>
      <c r="MEV289" s="63"/>
      <c r="MEW289" s="112"/>
      <c r="MEZ289" s="63"/>
      <c r="MFA289" s="112"/>
      <c r="MFD289" s="63"/>
      <c r="MFE289" s="112"/>
      <c r="MFH289" s="63"/>
      <c r="MFI289" s="112"/>
      <c r="MFL289" s="63"/>
      <c r="MFM289" s="112"/>
      <c r="MFP289" s="63"/>
      <c r="MFQ289" s="112"/>
      <c r="MFT289" s="63"/>
      <c r="MFU289" s="112"/>
      <c r="MFX289" s="63"/>
      <c r="MFY289" s="112"/>
      <c r="MGB289" s="63"/>
      <c r="MGC289" s="112"/>
      <c r="MGF289" s="63"/>
      <c r="MGG289" s="112"/>
      <c r="MGJ289" s="63"/>
      <c r="MGK289" s="112"/>
      <c r="MGN289" s="63"/>
      <c r="MGO289" s="112"/>
      <c r="MGR289" s="63"/>
      <c r="MGS289" s="112"/>
      <c r="MGV289" s="63"/>
      <c r="MGW289" s="112"/>
      <c r="MGZ289" s="63"/>
      <c r="MHA289" s="112"/>
      <c r="MHD289" s="63"/>
      <c r="MHE289" s="112"/>
      <c r="MHH289" s="63"/>
      <c r="MHI289" s="112"/>
      <c r="MHL289" s="63"/>
      <c r="MHM289" s="112"/>
      <c r="MHP289" s="63"/>
      <c r="MHQ289" s="112"/>
      <c r="MHT289" s="63"/>
      <c r="MHU289" s="112"/>
      <c r="MHX289" s="63"/>
      <c r="MHY289" s="112"/>
      <c r="MIB289" s="63"/>
      <c r="MIC289" s="112"/>
      <c r="MIF289" s="63"/>
      <c r="MIG289" s="112"/>
      <c r="MIJ289" s="63"/>
      <c r="MIK289" s="112"/>
      <c r="MIN289" s="63"/>
      <c r="MIO289" s="112"/>
      <c r="MIR289" s="63"/>
      <c r="MIS289" s="112"/>
      <c r="MIV289" s="63"/>
      <c r="MIW289" s="112"/>
      <c r="MIZ289" s="63"/>
      <c r="MJA289" s="112"/>
      <c r="MJD289" s="63"/>
      <c r="MJE289" s="112"/>
      <c r="MJH289" s="63"/>
      <c r="MJI289" s="112"/>
      <c r="MJL289" s="63"/>
      <c r="MJM289" s="112"/>
      <c r="MJP289" s="63"/>
      <c r="MJQ289" s="112"/>
      <c r="MJT289" s="63"/>
      <c r="MJU289" s="112"/>
      <c r="MJX289" s="63"/>
      <c r="MJY289" s="112"/>
      <c r="MKB289" s="63"/>
      <c r="MKC289" s="112"/>
      <c r="MKF289" s="63"/>
      <c r="MKG289" s="112"/>
      <c r="MKJ289" s="63"/>
      <c r="MKK289" s="112"/>
      <c r="MKN289" s="63"/>
      <c r="MKO289" s="112"/>
      <c r="MKR289" s="63"/>
      <c r="MKS289" s="112"/>
      <c r="MKV289" s="63"/>
      <c r="MKW289" s="112"/>
      <c r="MKZ289" s="63"/>
      <c r="MLA289" s="112"/>
      <c r="MLD289" s="63"/>
      <c r="MLE289" s="112"/>
      <c r="MLH289" s="63"/>
      <c r="MLI289" s="112"/>
      <c r="MLL289" s="63"/>
      <c r="MLM289" s="112"/>
      <c r="MLP289" s="63"/>
      <c r="MLQ289" s="112"/>
      <c r="MLT289" s="63"/>
      <c r="MLU289" s="112"/>
      <c r="MLX289" s="63"/>
      <c r="MLY289" s="112"/>
      <c r="MMB289" s="63"/>
      <c r="MMC289" s="112"/>
      <c r="MMF289" s="63"/>
      <c r="MMG289" s="112"/>
      <c r="MMJ289" s="63"/>
      <c r="MMK289" s="112"/>
      <c r="MMN289" s="63"/>
      <c r="MMO289" s="112"/>
      <c r="MMR289" s="63"/>
      <c r="MMS289" s="112"/>
      <c r="MMV289" s="63"/>
      <c r="MMW289" s="112"/>
      <c r="MMZ289" s="63"/>
      <c r="MNA289" s="112"/>
      <c r="MND289" s="63"/>
      <c r="MNE289" s="112"/>
      <c r="MNH289" s="63"/>
      <c r="MNI289" s="112"/>
      <c r="MNL289" s="63"/>
      <c r="MNM289" s="112"/>
      <c r="MNP289" s="63"/>
      <c r="MNQ289" s="112"/>
      <c r="MNT289" s="63"/>
      <c r="MNU289" s="112"/>
      <c r="MNX289" s="63"/>
      <c r="MNY289" s="112"/>
      <c r="MOB289" s="63"/>
      <c r="MOC289" s="112"/>
      <c r="MOF289" s="63"/>
      <c r="MOG289" s="112"/>
      <c r="MOJ289" s="63"/>
      <c r="MOK289" s="112"/>
      <c r="MON289" s="63"/>
      <c r="MOO289" s="112"/>
      <c r="MOR289" s="63"/>
      <c r="MOS289" s="112"/>
      <c r="MOV289" s="63"/>
      <c r="MOW289" s="112"/>
      <c r="MOZ289" s="63"/>
      <c r="MPA289" s="112"/>
      <c r="MPD289" s="63"/>
      <c r="MPE289" s="112"/>
      <c r="MPH289" s="63"/>
      <c r="MPI289" s="112"/>
      <c r="MPL289" s="63"/>
      <c r="MPM289" s="112"/>
      <c r="MPP289" s="63"/>
      <c r="MPQ289" s="112"/>
      <c r="MPT289" s="63"/>
      <c r="MPU289" s="112"/>
      <c r="MPX289" s="63"/>
      <c r="MPY289" s="112"/>
      <c r="MQB289" s="63"/>
      <c r="MQC289" s="112"/>
      <c r="MQF289" s="63"/>
      <c r="MQG289" s="112"/>
      <c r="MQJ289" s="63"/>
      <c r="MQK289" s="112"/>
      <c r="MQN289" s="63"/>
      <c r="MQO289" s="112"/>
      <c r="MQR289" s="63"/>
      <c r="MQS289" s="112"/>
      <c r="MQV289" s="63"/>
      <c r="MQW289" s="112"/>
      <c r="MQZ289" s="63"/>
      <c r="MRA289" s="112"/>
      <c r="MRD289" s="63"/>
      <c r="MRE289" s="112"/>
      <c r="MRH289" s="63"/>
      <c r="MRI289" s="112"/>
      <c r="MRL289" s="63"/>
      <c r="MRM289" s="112"/>
      <c r="MRP289" s="63"/>
      <c r="MRQ289" s="112"/>
      <c r="MRT289" s="63"/>
      <c r="MRU289" s="112"/>
      <c r="MRX289" s="63"/>
      <c r="MRY289" s="112"/>
      <c r="MSB289" s="63"/>
      <c r="MSC289" s="112"/>
      <c r="MSF289" s="63"/>
      <c r="MSG289" s="112"/>
      <c r="MSJ289" s="63"/>
      <c r="MSK289" s="112"/>
      <c r="MSN289" s="63"/>
      <c r="MSO289" s="112"/>
      <c r="MSR289" s="63"/>
      <c r="MSS289" s="112"/>
      <c r="MSV289" s="63"/>
      <c r="MSW289" s="112"/>
      <c r="MSZ289" s="63"/>
      <c r="MTA289" s="112"/>
      <c r="MTD289" s="63"/>
      <c r="MTE289" s="112"/>
      <c r="MTH289" s="63"/>
      <c r="MTI289" s="112"/>
      <c r="MTL289" s="63"/>
      <c r="MTM289" s="112"/>
      <c r="MTP289" s="63"/>
      <c r="MTQ289" s="112"/>
      <c r="MTT289" s="63"/>
      <c r="MTU289" s="112"/>
      <c r="MTX289" s="63"/>
      <c r="MTY289" s="112"/>
      <c r="MUB289" s="63"/>
      <c r="MUC289" s="112"/>
      <c r="MUF289" s="63"/>
      <c r="MUG289" s="112"/>
      <c r="MUJ289" s="63"/>
      <c r="MUK289" s="112"/>
      <c r="MUN289" s="63"/>
      <c r="MUO289" s="112"/>
      <c r="MUR289" s="63"/>
      <c r="MUS289" s="112"/>
      <c r="MUV289" s="63"/>
      <c r="MUW289" s="112"/>
      <c r="MUZ289" s="63"/>
      <c r="MVA289" s="112"/>
      <c r="MVD289" s="63"/>
      <c r="MVE289" s="112"/>
      <c r="MVH289" s="63"/>
      <c r="MVI289" s="112"/>
      <c r="MVL289" s="63"/>
      <c r="MVM289" s="112"/>
      <c r="MVP289" s="63"/>
      <c r="MVQ289" s="112"/>
      <c r="MVT289" s="63"/>
      <c r="MVU289" s="112"/>
      <c r="MVX289" s="63"/>
      <c r="MVY289" s="112"/>
      <c r="MWB289" s="63"/>
      <c r="MWC289" s="112"/>
      <c r="MWF289" s="63"/>
      <c r="MWG289" s="112"/>
      <c r="MWJ289" s="63"/>
      <c r="MWK289" s="112"/>
      <c r="MWN289" s="63"/>
      <c r="MWO289" s="112"/>
      <c r="MWR289" s="63"/>
      <c r="MWS289" s="112"/>
      <c r="MWV289" s="63"/>
      <c r="MWW289" s="112"/>
      <c r="MWZ289" s="63"/>
      <c r="MXA289" s="112"/>
      <c r="MXD289" s="63"/>
      <c r="MXE289" s="112"/>
      <c r="MXH289" s="63"/>
      <c r="MXI289" s="112"/>
      <c r="MXL289" s="63"/>
      <c r="MXM289" s="112"/>
      <c r="MXP289" s="63"/>
      <c r="MXQ289" s="112"/>
      <c r="MXT289" s="63"/>
      <c r="MXU289" s="112"/>
      <c r="MXX289" s="63"/>
      <c r="MXY289" s="112"/>
      <c r="MYB289" s="63"/>
      <c r="MYC289" s="112"/>
      <c r="MYF289" s="63"/>
      <c r="MYG289" s="112"/>
      <c r="MYJ289" s="63"/>
      <c r="MYK289" s="112"/>
      <c r="MYN289" s="63"/>
      <c r="MYO289" s="112"/>
      <c r="MYR289" s="63"/>
      <c r="MYS289" s="112"/>
      <c r="MYV289" s="63"/>
      <c r="MYW289" s="112"/>
      <c r="MYZ289" s="63"/>
      <c r="MZA289" s="112"/>
      <c r="MZD289" s="63"/>
      <c r="MZE289" s="112"/>
      <c r="MZH289" s="63"/>
      <c r="MZI289" s="112"/>
      <c r="MZL289" s="63"/>
      <c r="MZM289" s="112"/>
      <c r="MZP289" s="63"/>
      <c r="MZQ289" s="112"/>
      <c r="MZT289" s="63"/>
      <c r="MZU289" s="112"/>
      <c r="MZX289" s="63"/>
      <c r="MZY289" s="112"/>
      <c r="NAB289" s="63"/>
      <c r="NAC289" s="112"/>
      <c r="NAF289" s="63"/>
      <c r="NAG289" s="112"/>
      <c r="NAJ289" s="63"/>
      <c r="NAK289" s="112"/>
      <c r="NAN289" s="63"/>
      <c r="NAO289" s="112"/>
      <c r="NAR289" s="63"/>
      <c r="NAS289" s="112"/>
      <c r="NAV289" s="63"/>
      <c r="NAW289" s="112"/>
      <c r="NAZ289" s="63"/>
      <c r="NBA289" s="112"/>
      <c r="NBD289" s="63"/>
      <c r="NBE289" s="112"/>
      <c r="NBH289" s="63"/>
      <c r="NBI289" s="112"/>
      <c r="NBL289" s="63"/>
      <c r="NBM289" s="112"/>
      <c r="NBP289" s="63"/>
      <c r="NBQ289" s="112"/>
      <c r="NBT289" s="63"/>
      <c r="NBU289" s="112"/>
      <c r="NBX289" s="63"/>
      <c r="NBY289" s="112"/>
      <c r="NCB289" s="63"/>
      <c r="NCC289" s="112"/>
      <c r="NCF289" s="63"/>
      <c r="NCG289" s="112"/>
      <c r="NCJ289" s="63"/>
      <c r="NCK289" s="112"/>
      <c r="NCN289" s="63"/>
      <c r="NCO289" s="112"/>
      <c r="NCR289" s="63"/>
      <c r="NCS289" s="112"/>
      <c r="NCV289" s="63"/>
      <c r="NCW289" s="112"/>
      <c r="NCZ289" s="63"/>
      <c r="NDA289" s="112"/>
      <c r="NDD289" s="63"/>
      <c r="NDE289" s="112"/>
      <c r="NDH289" s="63"/>
      <c r="NDI289" s="112"/>
      <c r="NDL289" s="63"/>
      <c r="NDM289" s="112"/>
      <c r="NDP289" s="63"/>
      <c r="NDQ289" s="112"/>
      <c r="NDT289" s="63"/>
      <c r="NDU289" s="112"/>
      <c r="NDX289" s="63"/>
      <c r="NDY289" s="112"/>
      <c r="NEB289" s="63"/>
      <c r="NEC289" s="112"/>
      <c r="NEF289" s="63"/>
      <c r="NEG289" s="112"/>
      <c r="NEJ289" s="63"/>
      <c r="NEK289" s="112"/>
      <c r="NEN289" s="63"/>
      <c r="NEO289" s="112"/>
      <c r="NER289" s="63"/>
      <c r="NES289" s="112"/>
      <c r="NEV289" s="63"/>
      <c r="NEW289" s="112"/>
      <c r="NEZ289" s="63"/>
      <c r="NFA289" s="112"/>
      <c r="NFD289" s="63"/>
      <c r="NFE289" s="112"/>
      <c r="NFH289" s="63"/>
      <c r="NFI289" s="112"/>
      <c r="NFL289" s="63"/>
      <c r="NFM289" s="112"/>
      <c r="NFP289" s="63"/>
      <c r="NFQ289" s="112"/>
      <c r="NFT289" s="63"/>
      <c r="NFU289" s="112"/>
      <c r="NFX289" s="63"/>
      <c r="NFY289" s="112"/>
      <c r="NGB289" s="63"/>
      <c r="NGC289" s="112"/>
      <c r="NGF289" s="63"/>
      <c r="NGG289" s="112"/>
      <c r="NGJ289" s="63"/>
      <c r="NGK289" s="112"/>
      <c r="NGN289" s="63"/>
      <c r="NGO289" s="112"/>
      <c r="NGR289" s="63"/>
      <c r="NGS289" s="112"/>
      <c r="NGV289" s="63"/>
      <c r="NGW289" s="112"/>
      <c r="NGZ289" s="63"/>
      <c r="NHA289" s="112"/>
      <c r="NHD289" s="63"/>
      <c r="NHE289" s="112"/>
      <c r="NHH289" s="63"/>
      <c r="NHI289" s="112"/>
      <c r="NHL289" s="63"/>
      <c r="NHM289" s="112"/>
      <c r="NHP289" s="63"/>
      <c r="NHQ289" s="112"/>
      <c r="NHT289" s="63"/>
      <c r="NHU289" s="112"/>
      <c r="NHX289" s="63"/>
      <c r="NHY289" s="112"/>
      <c r="NIB289" s="63"/>
      <c r="NIC289" s="112"/>
      <c r="NIF289" s="63"/>
      <c r="NIG289" s="112"/>
      <c r="NIJ289" s="63"/>
      <c r="NIK289" s="112"/>
      <c r="NIN289" s="63"/>
      <c r="NIO289" s="112"/>
      <c r="NIR289" s="63"/>
      <c r="NIS289" s="112"/>
      <c r="NIV289" s="63"/>
      <c r="NIW289" s="112"/>
      <c r="NIZ289" s="63"/>
      <c r="NJA289" s="112"/>
      <c r="NJD289" s="63"/>
      <c r="NJE289" s="112"/>
      <c r="NJH289" s="63"/>
      <c r="NJI289" s="112"/>
      <c r="NJL289" s="63"/>
      <c r="NJM289" s="112"/>
      <c r="NJP289" s="63"/>
      <c r="NJQ289" s="112"/>
      <c r="NJT289" s="63"/>
      <c r="NJU289" s="112"/>
      <c r="NJX289" s="63"/>
      <c r="NJY289" s="112"/>
      <c r="NKB289" s="63"/>
      <c r="NKC289" s="112"/>
      <c r="NKF289" s="63"/>
      <c r="NKG289" s="112"/>
      <c r="NKJ289" s="63"/>
      <c r="NKK289" s="112"/>
      <c r="NKN289" s="63"/>
      <c r="NKO289" s="112"/>
      <c r="NKR289" s="63"/>
      <c r="NKS289" s="112"/>
      <c r="NKV289" s="63"/>
      <c r="NKW289" s="112"/>
      <c r="NKZ289" s="63"/>
      <c r="NLA289" s="112"/>
      <c r="NLD289" s="63"/>
      <c r="NLE289" s="112"/>
      <c r="NLH289" s="63"/>
      <c r="NLI289" s="112"/>
      <c r="NLL289" s="63"/>
      <c r="NLM289" s="112"/>
      <c r="NLP289" s="63"/>
      <c r="NLQ289" s="112"/>
      <c r="NLT289" s="63"/>
      <c r="NLU289" s="112"/>
      <c r="NLX289" s="63"/>
      <c r="NLY289" s="112"/>
      <c r="NMB289" s="63"/>
      <c r="NMC289" s="112"/>
      <c r="NMF289" s="63"/>
      <c r="NMG289" s="112"/>
      <c r="NMJ289" s="63"/>
      <c r="NMK289" s="112"/>
      <c r="NMN289" s="63"/>
      <c r="NMO289" s="112"/>
      <c r="NMR289" s="63"/>
      <c r="NMS289" s="112"/>
      <c r="NMV289" s="63"/>
      <c r="NMW289" s="112"/>
      <c r="NMZ289" s="63"/>
      <c r="NNA289" s="112"/>
      <c r="NND289" s="63"/>
      <c r="NNE289" s="112"/>
      <c r="NNH289" s="63"/>
      <c r="NNI289" s="112"/>
      <c r="NNL289" s="63"/>
      <c r="NNM289" s="112"/>
      <c r="NNP289" s="63"/>
      <c r="NNQ289" s="112"/>
      <c r="NNT289" s="63"/>
      <c r="NNU289" s="112"/>
      <c r="NNX289" s="63"/>
      <c r="NNY289" s="112"/>
      <c r="NOB289" s="63"/>
      <c r="NOC289" s="112"/>
      <c r="NOF289" s="63"/>
      <c r="NOG289" s="112"/>
      <c r="NOJ289" s="63"/>
      <c r="NOK289" s="112"/>
      <c r="NON289" s="63"/>
      <c r="NOO289" s="112"/>
      <c r="NOR289" s="63"/>
      <c r="NOS289" s="112"/>
      <c r="NOV289" s="63"/>
      <c r="NOW289" s="112"/>
      <c r="NOZ289" s="63"/>
      <c r="NPA289" s="112"/>
      <c r="NPD289" s="63"/>
      <c r="NPE289" s="112"/>
      <c r="NPH289" s="63"/>
      <c r="NPI289" s="112"/>
      <c r="NPL289" s="63"/>
      <c r="NPM289" s="112"/>
      <c r="NPP289" s="63"/>
      <c r="NPQ289" s="112"/>
      <c r="NPT289" s="63"/>
      <c r="NPU289" s="112"/>
      <c r="NPX289" s="63"/>
      <c r="NPY289" s="112"/>
      <c r="NQB289" s="63"/>
      <c r="NQC289" s="112"/>
      <c r="NQF289" s="63"/>
      <c r="NQG289" s="112"/>
      <c r="NQJ289" s="63"/>
      <c r="NQK289" s="112"/>
      <c r="NQN289" s="63"/>
      <c r="NQO289" s="112"/>
      <c r="NQR289" s="63"/>
      <c r="NQS289" s="112"/>
      <c r="NQV289" s="63"/>
      <c r="NQW289" s="112"/>
      <c r="NQZ289" s="63"/>
      <c r="NRA289" s="112"/>
      <c r="NRD289" s="63"/>
      <c r="NRE289" s="112"/>
      <c r="NRH289" s="63"/>
      <c r="NRI289" s="112"/>
      <c r="NRL289" s="63"/>
      <c r="NRM289" s="112"/>
      <c r="NRP289" s="63"/>
      <c r="NRQ289" s="112"/>
      <c r="NRT289" s="63"/>
      <c r="NRU289" s="112"/>
      <c r="NRX289" s="63"/>
      <c r="NRY289" s="112"/>
      <c r="NSB289" s="63"/>
      <c r="NSC289" s="112"/>
      <c r="NSF289" s="63"/>
      <c r="NSG289" s="112"/>
      <c r="NSJ289" s="63"/>
      <c r="NSK289" s="112"/>
      <c r="NSN289" s="63"/>
      <c r="NSO289" s="112"/>
      <c r="NSR289" s="63"/>
      <c r="NSS289" s="112"/>
      <c r="NSV289" s="63"/>
      <c r="NSW289" s="112"/>
      <c r="NSZ289" s="63"/>
      <c r="NTA289" s="112"/>
      <c r="NTD289" s="63"/>
      <c r="NTE289" s="112"/>
      <c r="NTH289" s="63"/>
      <c r="NTI289" s="112"/>
      <c r="NTL289" s="63"/>
      <c r="NTM289" s="112"/>
      <c r="NTP289" s="63"/>
      <c r="NTQ289" s="112"/>
      <c r="NTT289" s="63"/>
      <c r="NTU289" s="112"/>
      <c r="NTX289" s="63"/>
      <c r="NTY289" s="112"/>
      <c r="NUB289" s="63"/>
      <c r="NUC289" s="112"/>
      <c r="NUF289" s="63"/>
      <c r="NUG289" s="112"/>
      <c r="NUJ289" s="63"/>
      <c r="NUK289" s="112"/>
      <c r="NUN289" s="63"/>
      <c r="NUO289" s="112"/>
      <c r="NUR289" s="63"/>
      <c r="NUS289" s="112"/>
      <c r="NUV289" s="63"/>
      <c r="NUW289" s="112"/>
      <c r="NUZ289" s="63"/>
      <c r="NVA289" s="112"/>
      <c r="NVD289" s="63"/>
      <c r="NVE289" s="112"/>
      <c r="NVH289" s="63"/>
      <c r="NVI289" s="112"/>
      <c r="NVL289" s="63"/>
      <c r="NVM289" s="112"/>
      <c r="NVP289" s="63"/>
      <c r="NVQ289" s="112"/>
      <c r="NVT289" s="63"/>
      <c r="NVU289" s="112"/>
      <c r="NVX289" s="63"/>
      <c r="NVY289" s="112"/>
      <c r="NWB289" s="63"/>
      <c r="NWC289" s="112"/>
      <c r="NWF289" s="63"/>
      <c r="NWG289" s="112"/>
      <c r="NWJ289" s="63"/>
      <c r="NWK289" s="112"/>
      <c r="NWN289" s="63"/>
      <c r="NWO289" s="112"/>
      <c r="NWR289" s="63"/>
      <c r="NWS289" s="112"/>
      <c r="NWV289" s="63"/>
      <c r="NWW289" s="112"/>
      <c r="NWZ289" s="63"/>
      <c r="NXA289" s="112"/>
      <c r="NXD289" s="63"/>
      <c r="NXE289" s="112"/>
      <c r="NXH289" s="63"/>
      <c r="NXI289" s="112"/>
      <c r="NXL289" s="63"/>
      <c r="NXM289" s="112"/>
      <c r="NXP289" s="63"/>
      <c r="NXQ289" s="112"/>
      <c r="NXT289" s="63"/>
      <c r="NXU289" s="112"/>
      <c r="NXX289" s="63"/>
      <c r="NXY289" s="112"/>
      <c r="NYB289" s="63"/>
      <c r="NYC289" s="112"/>
      <c r="NYF289" s="63"/>
      <c r="NYG289" s="112"/>
      <c r="NYJ289" s="63"/>
      <c r="NYK289" s="112"/>
      <c r="NYN289" s="63"/>
      <c r="NYO289" s="112"/>
      <c r="NYR289" s="63"/>
      <c r="NYS289" s="112"/>
      <c r="NYV289" s="63"/>
      <c r="NYW289" s="112"/>
      <c r="NYZ289" s="63"/>
      <c r="NZA289" s="112"/>
      <c r="NZD289" s="63"/>
      <c r="NZE289" s="112"/>
      <c r="NZH289" s="63"/>
      <c r="NZI289" s="112"/>
      <c r="NZL289" s="63"/>
      <c r="NZM289" s="112"/>
      <c r="NZP289" s="63"/>
      <c r="NZQ289" s="112"/>
      <c r="NZT289" s="63"/>
      <c r="NZU289" s="112"/>
      <c r="NZX289" s="63"/>
      <c r="NZY289" s="112"/>
      <c r="OAB289" s="63"/>
      <c r="OAC289" s="112"/>
      <c r="OAF289" s="63"/>
      <c r="OAG289" s="112"/>
      <c r="OAJ289" s="63"/>
      <c r="OAK289" s="112"/>
      <c r="OAN289" s="63"/>
      <c r="OAO289" s="112"/>
      <c r="OAR289" s="63"/>
      <c r="OAS289" s="112"/>
      <c r="OAV289" s="63"/>
      <c r="OAW289" s="112"/>
      <c r="OAZ289" s="63"/>
      <c r="OBA289" s="112"/>
      <c r="OBD289" s="63"/>
      <c r="OBE289" s="112"/>
      <c r="OBH289" s="63"/>
      <c r="OBI289" s="112"/>
      <c r="OBL289" s="63"/>
      <c r="OBM289" s="112"/>
      <c r="OBP289" s="63"/>
      <c r="OBQ289" s="112"/>
      <c r="OBT289" s="63"/>
      <c r="OBU289" s="112"/>
      <c r="OBX289" s="63"/>
      <c r="OBY289" s="112"/>
      <c r="OCB289" s="63"/>
      <c r="OCC289" s="112"/>
      <c r="OCF289" s="63"/>
      <c r="OCG289" s="112"/>
      <c r="OCJ289" s="63"/>
      <c r="OCK289" s="112"/>
      <c r="OCN289" s="63"/>
      <c r="OCO289" s="112"/>
      <c r="OCR289" s="63"/>
      <c r="OCS289" s="112"/>
      <c r="OCV289" s="63"/>
      <c r="OCW289" s="112"/>
      <c r="OCZ289" s="63"/>
      <c r="ODA289" s="112"/>
      <c r="ODD289" s="63"/>
      <c r="ODE289" s="112"/>
      <c r="ODH289" s="63"/>
      <c r="ODI289" s="112"/>
      <c r="ODL289" s="63"/>
      <c r="ODM289" s="112"/>
      <c r="ODP289" s="63"/>
      <c r="ODQ289" s="112"/>
      <c r="ODT289" s="63"/>
      <c r="ODU289" s="112"/>
      <c r="ODX289" s="63"/>
      <c r="ODY289" s="112"/>
      <c r="OEB289" s="63"/>
      <c r="OEC289" s="112"/>
      <c r="OEF289" s="63"/>
      <c r="OEG289" s="112"/>
      <c r="OEJ289" s="63"/>
      <c r="OEK289" s="112"/>
      <c r="OEN289" s="63"/>
      <c r="OEO289" s="112"/>
      <c r="OER289" s="63"/>
      <c r="OES289" s="112"/>
      <c r="OEV289" s="63"/>
      <c r="OEW289" s="112"/>
      <c r="OEZ289" s="63"/>
      <c r="OFA289" s="112"/>
      <c r="OFD289" s="63"/>
      <c r="OFE289" s="112"/>
      <c r="OFH289" s="63"/>
      <c r="OFI289" s="112"/>
      <c r="OFL289" s="63"/>
      <c r="OFM289" s="112"/>
      <c r="OFP289" s="63"/>
      <c r="OFQ289" s="112"/>
      <c r="OFT289" s="63"/>
      <c r="OFU289" s="112"/>
      <c r="OFX289" s="63"/>
      <c r="OFY289" s="112"/>
      <c r="OGB289" s="63"/>
      <c r="OGC289" s="112"/>
      <c r="OGF289" s="63"/>
      <c r="OGG289" s="112"/>
      <c r="OGJ289" s="63"/>
      <c r="OGK289" s="112"/>
      <c r="OGN289" s="63"/>
      <c r="OGO289" s="112"/>
      <c r="OGR289" s="63"/>
      <c r="OGS289" s="112"/>
      <c r="OGV289" s="63"/>
      <c r="OGW289" s="112"/>
      <c r="OGZ289" s="63"/>
      <c r="OHA289" s="112"/>
      <c r="OHD289" s="63"/>
      <c r="OHE289" s="112"/>
      <c r="OHH289" s="63"/>
      <c r="OHI289" s="112"/>
      <c r="OHL289" s="63"/>
      <c r="OHM289" s="112"/>
      <c r="OHP289" s="63"/>
      <c r="OHQ289" s="112"/>
      <c r="OHT289" s="63"/>
      <c r="OHU289" s="112"/>
      <c r="OHX289" s="63"/>
      <c r="OHY289" s="112"/>
      <c r="OIB289" s="63"/>
      <c r="OIC289" s="112"/>
      <c r="OIF289" s="63"/>
      <c r="OIG289" s="112"/>
      <c r="OIJ289" s="63"/>
      <c r="OIK289" s="112"/>
      <c r="OIN289" s="63"/>
      <c r="OIO289" s="112"/>
      <c r="OIR289" s="63"/>
      <c r="OIS289" s="112"/>
      <c r="OIV289" s="63"/>
      <c r="OIW289" s="112"/>
      <c r="OIZ289" s="63"/>
      <c r="OJA289" s="112"/>
      <c r="OJD289" s="63"/>
      <c r="OJE289" s="112"/>
      <c r="OJH289" s="63"/>
      <c r="OJI289" s="112"/>
      <c r="OJL289" s="63"/>
      <c r="OJM289" s="112"/>
      <c r="OJP289" s="63"/>
      <c r="OJQ289" s="112"/>
      <c r="OJT289" s="63"/>
      <c r="OJU289" s="112"/>
      <c r="OJX289" s="63"/>
      <c r="OJY289" s="112"/>
      <c r="OKB289" s="63"/>
      <c r="OKC289" s="112"/>
      <c r="OKF289" s="63"/>
      <c r="OKG289" s="112"/>
      <c r="OKJ289" s="63"/>
      <c r="OKK289" s="112"/>
      <c r="OKN289" s="63"/>
      <c r="OKO289" s="112"/>
      <c r="OKR289" s="63"/>
      <c r="OKS289" s="112"/>
      <c r="OKV289" s="63"/>
      <c r="OKW289" s="112"/>
      <c r="OKZ289" s="63"/>
      <c r="OLA289" s="112"/>
      <c r="OLD289" s="63"/>
      <c r="OLE289" s="112"/>
      <c r="OLH289" s="63"/>
      <c r="OLI289" s="112"/>
      <c r="OLL289" s="63"/>
      <c r="OLM289" s="112"/>
      <c r="OLP289" s="63"/>
      <c r="OLQ289" s="112"/>
      <c r="OLT289" s="63"/>
      <c r="OLU289" s="112"/>
      <c r="OLX289" s="63"/>
      <c r="OLY289" s="112"/>
      <c r="OMB289" s="63"/>
      <c r="OMC289" s="112"/>
      <c r="OMF289" s="63"/>
      <c r="OMG289" s="112"/>
      <c r="OMJ289" s="63"/>
      <c r="OMK289" s="112"/>
      <c r="OMN289" s="63"/>
      <c r="OMO289" s="112"/>
      <c r="OMR289" s="63"/>
      <c r="OMS289" s="112"/>
      <c r="OMV289" s="63"/>
      <c r="OMW289" s="112"/>
      <c r="OMZ289" s="63"/>
      <c r="ONA289" s="112"/>
      <c r="OND289" s="63"/>
      <c r="ONE289" s="112"/>
      <c r="ONH289" s="63"/>
      <c r="ONI289" s="112"/>
      <c r="ONL289" s="63"/>
      <c r="ONM289" s="112"/>
      <c r="ONP289" s="63"/>
      <c r="ONQ289" s="112"/>
      <c r="ONT289" s="63"/>
      <c r="ONU289" s="112"/>
      <c r="ONX289" s="63"/>
      <c r="ONY289" s="112"/>
      <c r="OOB289" s="63"/>
      <c r="OOC289" s="112"/>
      <c r="OOF289" s="63"/>
      <c r="OOG289" s="112"/>
      <c r="OOJ289" s="63"/>
      <c r="OOK289" s="112"/>
      <c r="OON289" s="63"/>
      <c r="OOO289" s="112"/>
      <c r="OOR289" s="63"/>
      <c r="OOS289" s="112"/>
      <c r="OOV289" s="63"/>
      <c r="OOW289" s="112"/>
      <c r="OOZ289" s="63"/>
      <c r="OPA289" s="112"/>
      <c r="OPD289" s="63"/>
      <c r="OPE289" s="112"/>
      <c r="OPH289" s="63"/>
      <c r="OPI289" s="112"/>
      <c r="OPL289" s="63"/>
      <c r="OPM289" s="112"/>
      <c r="OPP289" s="63"/>
      <c r="OPQ289" s="112"/>
      <c r="OPT289" s="63"/>
      <c r="OPU289" s="112"/>
      <c r="OPX289" s="63"/>
      <c r="OPY289" s="112"/>
      <c r="OQB289" s="63"/>
      <c r="OQC289" s="112"/>
      <c r="OQF289" s="63"/>
      <c r="OQG289" s="112"/>
      <c r="OQJ289" s="63"/>
      <c r="OQK289" s="112"/>
      <c r="OQN289" s="63"/>
      <c r="OQO289" s="112"/>
      <c r="OQR289" s="63"/>
      <c r="OQS289" s="112"/>
      <c r="OQV289" s="63"/>
      <c r="OQW289" s="112"/>
      <c r="OQZ289" s="63"/>
      <c r="ORA289" s="112"/>
      <c r="ORD289" s="63"/>
      <c r="ORE289" s="112"/>
      <c r="ORH289" s="63"/>
      <c r="ORI289" s="112"/>
      <c r="ORL289" s="63"/>
      <c r="ORM289" s="112"/>
      <c r="ORP289" s="63"/>
      <c r="ORQ289" s="112"/>
      <c r="ORT289" s="63"/>
      <c r="ORU289" s="112"/>
      <c r="ORX289" s="63"/>
      <c r="ORY289" s="112"/>
      <c r="OSB289" s="63"/>
      <c r="OSC289" s="112"/>
      <c r="OSF289" s="63"/>
      <c r="OSG289" s="112"/>
      <c r="OSJ289" s="63"/>
      <c r="OSK289" s="112"/>
      <c r="OSN289" s="63"/>
      <c r="OSO289" s="112"/>
      <c r="OSR289" s="63"/>
      <c r="OSS289" s="112"/>
      <c r="OSV289" s="63"/>
      <c r="OSW289" s="112"/>
      <c r="OSZ289" s="63"/>
      <c r="OTA289" s="112"/>
      <c r="OTD289" s="63"/>
      <c r="OTE289" s="112"/>
      <c r="OTH289" s="63"/>
      <c r="OTI289" s="112"/>
      <c r="OTL289" s="63"/>
      <c r="OTM289" s="112"/>
      <c r="OTP289" s="63"/>
      <c r="OTQ289" s="112"/>
      <c r="OTT289" s="63"/>
      <c r="OTU289" s="112"/>
      <c r="OTX289" s="63"/>
      <c r="OTY289" s="112"/>
      <c r="OUB289" s="63"/>
      <c r="OUC289" s="112"/>
      <c r="OUF289" s="63"/>
      <c r="OUG289" s="112"/>
      <c r="OUJ289" s="63"/>
      <c r="OUK289" s="112"/>
      <c r="OUN289" s="63"/>
      <c r="OUO289" s="112"/>
      <c r="OUR289" s="63"/>
      <c r="OUS289" s="112"/>
      <c r="OUV289" s="63"/>
      <c r="OUW289" s="112"/>
      <c r="OUZ289" s="63"/>
      <c r="OVA289" s="112"/>
      <c r="OVD289" s="63"/>
      <c r="OVE289" s="112"/>
      <c r="OVH289" s="63"/>
      <c r="OVI289" s="112"/>
      <c r="OVL289" s="63"/>
      <c r="OVM289" s="112"/>
      <c r="OVP289" s="63"/>
      <c r="OVQ289" s="112"/>
      <c r="OVT289" s="63"/>
      <c r="OVU289" s="112"/>
      <c r="OVX289" s="63"/>
      <c r="OVY289" s="112"/>
      <c r="OWB289" s="63"/>
      <c r="OWC289" s="112"/>
      <c r="OWF289" s="63"/>
      <c r="OWG289" s="112"/>
      <c r="OWJ289" s="63"/>
      <c r="OWK289" s="112"/>
      <c r="OWN289" s="63"/>
      <c r="OWO289" s="112"/>
      <c r="OWR289" s="63"/>
      <c r="OWS289" s="112"/>
      <c r="OWV289" s="63"/>
      <c r="OWW289" s="112"/>
      <c r="OWZ289" s="63"/>
      <c r="OXA289" s="112"/>
      <c r="OXD289" s="63"/>
      <c r="OXE289" s="112"/>
      <c r="OXH289" s="63"/>
      <c r="OXI289" s="112"/>
      <c r="OXL289" s="63"/>
      <c r="OXM289" s="112"/>
      <c r="OXP289" s="63"/>
      <c r="OXQ289" s="112"/>
      <c r="OXT289" s="63"/>
      <c r="OXU289" s="112"/>
      <c r="OXX289" s="63"/>
      <c r="OXY289" s="112"/>
      <c r="OYB289" s="63"/>
      <c r="OYC289" s="112"/>
      <c r="OYF289" s="63"/>
      <c r="OYG289" s="112"/>
      <c r="OYJ289" s="63"/>
      <c r="OYK289" s="112"/>
      <c r="OYN289" s="63"/>
      <c r="OYO289" s="112"/>
      <c r="OYR289" s="63"/>
      <c r="OYS289" s="112"/>
      <c r="OYV289" s="63"/>
      <c r="OYW289" s="112"/>
      <c r="OYZ289" s="63"/>
      <c r="OZA289" s="112"/>
      <c r="OZD289" s="63"/>
      <c r="OZE289" s="112"/>
      <c r="OZH289" s="63"/>
      <c r="OZI289" s="112"/>
      <c r="OZL289" s="63"/>
      <c r="OZM289" s="112"/>
      <c r="OZP289" s="63"/>
      <c r="OZQ289" s="112"/>
      <c r="OZT289" s="63"/>
      <c r="OZU289" s="112"/>
      <c r="OZX289" s="63"/>
      <c r="OZY289" s="112"/>
      <c r="PAB289" s="63"/>
      <c r="PAC289" s="112"/>
      <c r="PAF289" s="63"/>
      <c r="PAG289" s="112"/>
      <c r="PAJ289" s="63"/>
      <c r="PAK289" s="112"/>
      <c r="PAN289" s="63"/>
      <c r="PAO289" s="112"/>
      <c r="PAR289" s="63"/>
      <c r="PAS289" s="112"/>
      <c r="PAV289" s="63"/>
      <c r="PAW289" s="112"/>
      <c r="PAZ289" s="63"/>
      <c r="PBA289" s="112"/>
      <c r="PBD289" s="63"/>
      <c r="PBE289" s="112"/>
      <c r="PBH289" s="63"/>
      <c r="PBI289" s="112"/>
      <c r="PBL289" s="63"/>
      <c r="PBM289" s="112"/>
      <c r="PBP289" s="63"/>
      <c r="PBQ289" s="112"/>
      <c r="PBT289" s="63"/>
      <c r="PBU289" s="112"/>
      <c r="PBX289" s="63"/>
      <c r="PBY289" s="112"/>
      <c r="PCB289" s="63"/>
      <c r="PCC289" s="112"/>
      <c r="PCF289" s="63"/>
      <c r="PCG289" s="112"/>
      <c r="PCJ289" s="63"/>
      <c r="PCK289" s="112"/>
      <c r="PCN289" s="63"/>
      <c r="PCO289" s="112"/>
      <c r="PCR289" s="63"/>
      <c r="PCS289" s="112"/>
      <c r="PCV289" s="63"/>
      <c r="PCW289" s="112"/>
      <c r="PCZ289" s="63"/>
      <c r="PDA289" s="112"/>
      <c r="PDD289" s="63"/>
      <c r="PDE289" s="112"/>
      <c r="PDH289" s="63"/>
      <c r="PDI289" s="112"/>
      <c r="PDL289" s="63"/>
      <c r="PDM289" s="112"/>
      <c r="PDP289" s="63"/>
      <c r="PDQ289" s="112"/>
      <c r="PDT289" s="63"/>
      <c r="PDU289" s="112"/>
      <c r="PDX289" s="63"/>
      <c r="PDY289" s="112"/>
      <c r="PEB289" s="63"/>
      <c r="PEC289" s="112"/>
      <c r="PEF289" s="63"/>
      <c r="PEG289" s="112"/>
      <c r="PEJ289" s="63"/>
      <c r="PEK289" s="112"/>
      <c r="PEN289" s="63"/>
      <c r="PEO289" s="112"/>
      <c r="PER289" s="63"/>
      <c r="PES289" s="112"/>
      <c r="PEV289" s="63"/>
      <c r="PEW289" s="112"/>
      <c r="PEZ289" s="63"/>
      <c r="PFA289" s="112"/>
      <c r="PFD289" s="63"/>
      <c r="PFE289" s="112"/>
      <c r="PFH289" s="63"/>
      <c r="PFI289" s="112"/>
      <c r="PFL289" s="63"/>
      <c r="PFM289" s="112"/>
      <c r="PFP289" s="63"/>
      <c r="PFQ289" s="112"/>
      <c r="PFT289" s="63"/>
      <c r="PFU289" s="112"/>
      <c r="PFX289" s="63"/>
      <c r="PFY289" s="112"/>
      <c r="PGB289" s="63"/>
      <c r="PGC289" s="112"/>
      <c r="PGF289" s="63"/>
      <c r="PGG289" s="112"/>
      <c r="PGJ289" s="63"/>
      <c r="PGK289" s="112"/>
      <c r="PGN289" s="63"/>
      <c r="PGO289" s="112"/>
      <c r="PGR289" s="63"/>
      <c r="PGS289" s="112"/>
      <c r="PGV289" s="63"/>
      <c r="PGW289" s="112"/>
      <c r="PGZ289" s="63"/>
      <c r="PHA289" s="112"/>
      <c r="PHD289" s="63"/>
      <c r="PHE289" s="112"/>
      <c r="PHH289" s="63"/>
      <c r="PHI289" s="112"/>
      <c r="PHL289" s="63"/>
      <c r="PHM289" s="112"/>
      <c r="PHP289" s="63"/>
      <c r="PHQ289" s="112"/>
      <c r="PHT289" s="63"/>
      <c r="PHU289" s="112"/>
      <c r="PHX289" s="63"/>
      <c r="PHY289" s="112"/>
      <c r="PIB289" s="63"/>
      <c r="PIC289" s="112"/>
      <c r="PIF289" s="63"/>
      <c r="PIG289" s="112"/>
      <c r="PIJ289" s="63"/>
      <c r="PIK289" s="112"/>
      <c r="PIN289" s="63"/>
      <c r="PIO289" s="112"/>
      <c r="PIR289" s="63"/>
      <c r="PIS289" s="112"/>
      <c r="PIV289" s="63"/>
      <c r="PIW289" s="112"/>
      <c r="PIZ289" s="63"/>
      <c r="PJA289" s="112"/>
      <c r="PJD289" s="63"/>
      <c r="PJE289" s="112"/>
      <c r="PJH289" s="63"/>
      <c r="PJI289" s="112"/>
      <c r="PJL289" s="63"/>
      <c r="PJM289" s="112"/>
      <c r="PJP289" s="63"/>
      <c r="PJQ289" s="112"/>
      <c r="PJT289" s="63"/>
      <c r="PJU289" s="112"/>
      <c r="PJX289" s="63"/>
      <c r="PJY289" s="112"/>
      <c r="PKB289" s="63"/>
      <c r="PKC289" s="112"/>
      <c r="PKF289" s="63"/>
      <c r="PKG289" s="112"/>
      <c r="PKJ289" s="63"/>
      <c r="PKK289" s="112"/>
      <c r="PKN289" s="63"/>
      <c r="PKO289" s="112"/>
      <c r="PKR289" s="63"/>
      <c r="PKS289" s="112"/>
      <c r="PKV289" s="63"/>
      <c r="PKW289" s="112"/>
      <c r="PKZ289" s="63"/>
      <c r="PLA289" s="112"/>
      <c r="PLD289" s="63"/>
      <c r="PLE289" s="112"/>
      <c r="PLH289" s="63"/>
      <c r="PLI289" s="112"/>
      <c r="PLL289" s="63"/>
      <c r="PLM289" s="112"/>
      <c r="PLP289" s="63"/>
      <c r="PLQ289" s="112"/>
      <c r="PLT289" s="63"/>
      <c r="PLU289" s="112"/>
      <c r="PLX289" s="63"/>
      <c r="PLY289" s="112"/>
      <c r="PMB289" s="63"/>
      <c r="PMC289" s="112"/>
      <c r="PMF289" s="63"/>
      <c r="PMG289" s="112"/>
      <c r="PMJ289" s="63"/>
      <c r="PMK289" s="112"/>
      <c r="PMN289" s="63"/>
      <c r="PMO289" s="112"/>
      <c r="PMR289" s="63"/>
      <c r="PMS289" s="112"/>
      <c r="PMV289" s="63"/>
      <c r="PMW289" s="112"/>
      <c r="PMZ289" s="63"/>
      <c r="PNA289" s="112"/>
      <c r="PND289" s="63"/>
      <c r="PNE289" s="112"/>
      <c r="PNH289" s="63"/>
      <c r="PNI289" s="112"/>
      <c r="PNL289" s="63"/>
      <c r="PNM289" s="112"/>
      <c r="PNP289" s="63"/>
      <c r="PNQ289" s="112"/>
      <c r="PNT289" s="63"/>
      <c r="PNU289" s="112"/>
      <c r="PNX289" s="63"/>
      <c r="PNY289" s="112"/>
      <c r="POB289" s="63"/>
      <c r="POC289" s="112"/>
      <c r="POF289" s="63"/>
      <c r="POG289" s="112"/>
      <c r="POJ289" s="63"/>
      <c r="POK289" s="112"/>
      <c r="PON289" s="63"/>
      <c r="POO289" s="112"/>
      <c r="POR289" s="63"/>
      <c r="POS289" s="112"/>
      <c r="POV289" s="63"/>
      <c r="POW289" s="112"/>
      <c r="POZ289" s="63"/>
      <c r="PPA289" s="112"/>
      <c r="PPD289" s="63"/>
      <c r="PPE289" s="112"/>
      <c r="PPH289" s="63"/>
      <c r="PPI289" s="112"/>
      <c r="PPL289" s="63"/>
      <c r="PPM289" s="112"/>
      <c r="PPP289" s="63"/>
      <c r="PPQ289" s="112"/>
      <c r="PPT289" s="63"/>
      <c r="PPU289" s="112"/>
      <c r="PPX289" s="63"/>
      <c r="PPY289" s="112"/>
      <c r="PQB289" s="63"/>
      <c r="PQC289" s="112"/>
      <c r="PQF289" s="63"/>
      <c r="PQG289" s="112"/>
      <c r="PQJ289" s="63"/>
      <c r="PQK289" s="112"/>
      <c r="PQN289" s="63"/>
      <c r="PQO289" s="112"/>
      <c r="PQR289" s="63"/>
      <c r="PQS289" s="112"/>
      <c r="PQV289" s="63"/>
      <c r="PQW289" s="112"/>
      <c r="PQZ289" s="63"/>
      <c r="PRA289" s="112"/>
      <c r="PRD289" s="63"/>
      <c r="PRE289" s="112"/>
      <c r="PRH289" s="63"/>
      <c r="PRI289" s="112"/>
      <c r="PRL289" s="63"/>
      <c r="PRM289" s="112"/>
      <c r="PRP289" s="63"/>
      <c r="PRQ289" s="112"/>
      <c r="PRT289" s="63"/>
      <c r="PRU289" s="112"/>
      <c r="PRX289" s="63"/>
      <c r="PRY289" s="112"/>
      <c r="PSB289" s="63"/>
      <c r="PSC289" s="112"/>
      <c r="PSF289" s="63"/>
      <c r="PSG289" s="112"/>
      <c r="PSJ289" s="63"/>
      <c r="PSK289" s="112"/>
      <c r="PSN289" s="63"/>
      <c r="PSO289" s="112"/>
      <c r="PSR289" s="63"/>
      <c r="PSS289" s="112"/>
      <c r="PSV289" s="63"/>
      <c r="PSW289" s="112"/>
      <c r="PSZ289" s="63"/>
      <c r="PTA289" s="112"/>
      <c r="PTD289" s="63"/>
      <c r="PTE289" s="112"/>
      <c r="PTH289" s="63"/>
      <c r="PTI289" s="112"/>
      <c r="PTL289" s="63"/>
      <c r="PTM289" s="112"/>
      <c r="PTP289" s="63"/>
      <c r="PTQ289" s="112"/>
      <c r="PTT289" s="63"/>
      <c r="PTU289" s="112"/>
      <c r="PTX289" s="63"/>
      <c r="PTY289" s="112"/>
      <c r="PUB289" s="63"/>
      <c r="PUC289" s="112"/>
      <c r="PUF289" s="63"/>
      <c r="PUG289" s="112"/>
      <c r="PUJ289" s="63"/>
      <c r="PUK289" s="112"/>
      <c r="PUN289" s="63"/>
      <c r="PUO289" s="112"/>
      <c r="PUR289" s="63"/>
      <c r="PUS289" s="112"/>
      <c r="PUV289" s="63"/>
      <c r="PUW289" s="112"/>
      <c r="PUZ289" s="63"/>
      <c r="PVA289" s="112"/>
      <c r="PVD289" s="63"/>
      <c r="PVE289" s="112"/>
      <c r="PVH289" s="63"/>
      <c r="PVI289" s="112"/>
      <c r="PVL289" s="63"/>
      <c r="PVM289" s="112"/>
      <c r="PVP289" s="63"/>
      <c r="PVQ289" s="112"/>
      <c r="PVT289" s="63"/>
      <c r="PVU289" s="112"/>
      <c r="PVX289" s="63"/>
      <c r="PVY289" s="112"/>
      <c r="PWB289" s="63"/>
      <c r="PWC289" s="112"/>
      <c r="PWF289" s="63"/>
      <c r="PWG289" s="112"/>
      <c r="PWJ289" s="63"/>
      <c r="PWK289" s="112"/>
      <c r="PWN289" s="63"/>
      <c r="PWO289" s="112"/>
      <c r="PWR289" s="63"/>
      <c r="PWS289" s="112"/>
      <c r="PWV289" s="63"/>
      <c r="PWW289" s="112"/>
      <c r="PWZ289" s="63"/>
      <c r="PXA289" s="112"/>
      <c r="PXD289" s="63"/>
      <c r="PXE289" s="112"/>
      <c r="PXH289" s="63"/>
      <c r="PXI289" s="112"/>
      <c r="PXL289" s="63"/>
      <c r="PXM289" s="112"/>
      <c r="PXP289" s="63"/>
      <c r="PXQ289" s="112"/>
      <c r="PXT289" s="63"/>
      <c r="PXU289" s="112"/>
      <c r="PXX289" s="63"/>
      <c r="PXY289" s="112"/>
      <c r="PYB289" s="63"/>
      <c r="PYC289" s="112"/>
      <c r="PYF289" s="63"/>
      <c r="PYG289" s="112"/>
      <c r="PYJ289" s="63"/>
      <c r="PYK289" s="112"/>
      <c r="PYN289" s="63"/>
      <c r="PYO289" s="112"/>
      <c r="PYR289" s="63"/>
      <c r="PYS289" s="112"/>
      <c r="PYV289" s="63"/>
      <c r="PYW289" s="112"/>
      <c r="PYZ289" s="63"/>
      <c r="PZA289" s="112"/>
      <c r="PZD289" s="63"/>
      <c r="PZE289" s="112"/>
      <c r="PZH289" s="63"/>
      <c r="PZI289" s="112"/>
      <c r="PZL289" s="63"/>
      <c r="PZM289" s="112"/>
      <c r="PZP289" s="63"/>
      <c r="PZQ289" s="112"/>
      <c r="PZT289" s="63"/>
      <c r="PZU289" s="112"/>
      <c r="PZX289" s="63"/>
      <c r="PZY289" s="112"/>
      <c r="QAB289" s="63"/>
      <c r="QAC289" s="112"/>
      <c r="QAF289" s="63"/>
      <c r="QAG289" s="112"/>
      <c r="QAJ289" s="63"/>
      <c r="QAK289" s="112"/>
      <c r="QAN289" s="63"/>
      <c r="QAO289" s="112"/>
      <c r="QAR289" s="63"/>
      <c r="QAS289" s="112"/>
      <c r="QAV289" s="63"/>
      <c r="QAW289" s="112"/>
      <c r="QAZ289" s="63"/>
      <c r="QBA289" s="112"/>
      <c r="QBD289" s="63"/>
      <c r="QBE289" s="112"/>
      <c r="QBH289" s="63"/>
      <c r="QBI289" s="112"/>
      <c r="QBL289" s="63"/>
      <c r="QBM289" s="112"/>
      <c r="QBP289" s="63"/>
      <c r="QBQ289" s="112"/>
      <c r="QBT289" s="63"/>
      <c r="QBU289" s="112"/>
      <c r="QBX289" s="63"/>
      <c r="QBY289" s="112"/>
      <c r="QCB289" s="63"/>
      <c r="QCC289" s="112"/>
      <c r="QCF289" s="63"/>
      <c r="QCG289" s="112"/>
      <c r="QCJ289" s="63"/>
      <c r="QCK289" s="112"/>
      <c r="QCN289" s="63"/>
      <c r="QCO289" s="112"/>
      <c r="QCR289" s="63"/>
      <c r="QCS289" s="112"/>
      <c r="QCV289" s="63"/>
      <c r="QCW289" s="112"/>
      <c r="QCZ289" s="63"/>
      <c r="QDA289" s="112"/>
      <c r="QDD289" s="63"/>
      <c r="QDE289" s="112"/>
      <c r="QDH289" s="63"/>
      <c r="QDI289" s="112"/>
      <c r="QDL289" s="63"/>
      <c r="QDM289" s="112"/>
      <c r="QDP289" s="63"/>
      <c r="QDQ289" s="112"/>
      <c r="QDT289" s="63"/>
      <c r="QDU289" s="112"/>
      <c r="QDX289" s="63"/>
      <c r="QDY289" s="112"/>
      <c r="QEB289" s="63"/>
      <c r="QEC289" s="112"/>
      <c r="QEF289" s="63"/>
      <c r="QEG289" s="112"/>
      <c r="QEJ289" s="63"/>
      <c r="QEK289" s="112"/>
      <c r="QEN289" s="63"/>
      <c r="QEO289" s="112"/>
      <c r="QER289" s="63"/>
      <c r="QES289" s="112"/>
      <c r="QEV289" s="63"/>
      <c r="QEW289" s="112"/>
      <c r="QEZ289" s="63"/>
      <c r="QFA289" s="112"/>
      <c r="QFD289" s="63"/>
      <c r="QFE289" s="112"/>
      <c r="QFH289" s="63"/>
      <c r="QFI289" s="112"/>
      <c r="QFL289" s="63"/>
      <c r="QFM289" s="112"/>
      <c r="QFP289" s="63"/>
      <c r="QFQ289" s="112"/>
      <c r="QFT289" s="63"/>
      <c r="QFU289" s="112"/>
      <c r="QFX289" s="63"/>
      <c r="QFY289" s="112"/>
      <c r="QGB289" s="63"/>
      <c r="QGC289" s="112"/>
      <c r="QGF289" s="63"/>
      <c r="QGG289" s="112"/>
      <c r="QGJ289" s="63"/>
      <c r="QGK289" s="112"/>
      <c r="QGN289" s="63"/>
      <c r="QGO289" s="112"/>
      <c r="QGR289" s="63"/>
      <c r="QGS289" s="112"/>
      <c r="QGV289" s="63"/>
      <c r="QGW289" s="112"/>
      <c r="QGZ289" s="63"/>
      <c r="QHA289" s="112"/>
      <c r="QHD289" s="63"/>
      <c r="QHE289" s="112"/>
      <c r="QHH289" s="63"/>
      <c r="QHI289" s="112"/>
      <c r="QHL289" s="63"/>
      <c r="QHM289" s="112"/>
      <c r="QHP289" s="63"/>
      <c r="QHQ289" s="112"/>
      <c r="QHT289" s="63"/>
      <c r="QHU289" s="112"/>
      <c r="QHX289" s="63"/>
      <c r="QHY289" s="112"/>
      <c r="QIB289" s="63"/>
      <c r="QIC289" s="112"/>
      <c r="QIF289" s="63"/>
      <c r="QIG289" s="112"/>
      <c r="QIJ289" s="63"/>
      <c r="QIK289" s="112"/>
      <c r="QIN289" s="63"/>
      <c r="QIO289" s="112"/>
      <c r="QIR289" s="63"/>
      <c r="QIS289" s="112"/>
      <c r="QIV289" s="63"/>
      <c r="QIW289" s="112"/>
      <c r="QIZ289" s="63"/>
      <c r="QJA289" s="112"/>
      <c r="QJD289" s="63"/>
      <c r="QJE289" s="112"/>
      <c r="QJH289" s="63"/>
      <c r="QJI289" s="112"/>
      <c r="QJL289" s="63"/>
      <c r="QJM289" s="112"/>
      <c r="QJP289" s="63"/>
      <c r="QJQ289" s="112"/>
      <c r="QJT289" s="63"/>
      <c r="QJU289" s="112"/>
      <c r="QJX289" s="63"/>
      <c r="QJY289" s="112"/>
      <c r="QKB289" s="63"/>
      <c r="QKC289" s="112"/>
      <c r="QKF289" s="63"/>
      <c r="QKG289" s="112"/>
      <c r="QKJ289" s="63"/>
      <c r="QKK289" s="112"/>
      <c r="QKN289" s="63"/>
      <c r="QKO289" s="112"/>
      <c r="QKR289" s="63"/>
      <c r="QKS289" s="112"/>
      <c r="QKV289" s="63"/>
      <c r="QKW289" s="112"/>
      <c r="QKZ289" s="63"/>
      <c r="QLA289" s="112"/>
      <c r="QLD289" s="63"/>
      <c r="QLE289" s="112"/>
      <c r="QLH289" s="63"/>
      <c r="QLI289" s="112"/>
      <c r="QLL289" s="63"/>
      <c r="QLM289" s="112"/>
      <c r="QLP289" s="63"/>
      <c r="QLQ289" s="112"/>
      <c r="QLT289" s="63"/>
      <c r="QLU289" s="112"/>
      <c r="QLX289" s="63"/>
      <c r="QLY289" s="112"/>
      <c r="QMB289" s="63"/>
      <c r="QMC289" s="112"/>
      <c r="QMF289" s="63"/>
      <c r="QMG289" s="112"/>
      <c r="QMJ289" s="63"/>
      <c r="QMK289" s="112"/>
      <c r="QMN289" s="63"/>
      <c r="QMO289" s="112"/>
      <c r="QMR289" s="63"/>
      <c r="QMS289" s="112"/>
      <c r="QMV289" s="63"/>
      <c r="QMW289" s="112"/>
      <c r="QMZ289" s="63"/>
      <c r="QNA289" s="112"/>
      <c r="QND289" s="63"/>
      <c r="QNE289" s="112"/>
      <c r="QNH289" s="63"/>
      <c r="QNI289" s="112"/>
      <c r="QNL289" s="63"/>
      <c r="QNM289" s="112"/>
      <c r="QNP289" s="63"/>
      <c r="QNQ289" s="112"/>
      <c r="QNT289" s="63"/>
      <c r="QNU289" s="112"/>
      <c r="QNX289" s="63"/>
      <c r="QNY289" s="112"/>
      <c r="QOB289" s="63"/>
      <c r="QOC289" s="112"/>
      <c r="QOF289" s="63"/>
      <c r="QOG289" s="112"/>
      <c r="QOJ289" s="63"/>
      <c r="QOK289" s="112"/>
      <c r="QON289" s="63"/>
      <c r="QOO289" s="112"/>
      <c r="QOR289" s="63"/>
      <c r="QOS289" s="112"/>
      <c r="QOV289" s="63"/>
      <c r="QOW289" s="112"/>
      <c r="QOZ289" s="63"/>
      <c r="QPA289" s="112"/>
      <c r="QPD289" s="63"/>
      <c r="QPE289" s="112"/>
      <c r="QPH289" s="63"/>
      <c r="QPI289" s="112"/>
      <c r="QPL289" s="63"/>
      <c r="QPM289" s="112"/>
      <c r="QPP289" s="63"/>
      <c r="QPQ289" s="112"/>
      <c r="QPT289" s="63"/>
      <c r="QPU289" s="112"/>
      <c r="QPX289" s="63"/>
      <c r="QPY289" s="112"/>
      <c r="QQB289" s="63"/>
      <c r="QQC289" s="112"/>
      <c r="QQF289" s="63"/>
      <c r="QQG289" s="112"/>
      <c r="QQJ289" s="63"/>
      <c r="QQK289" s="112"/>
      <c r="QQN289" s="63"/>
      <c r="QQO289" s="112"/>
      <c r="QQR289" s="63"/>
      <c r="QQS289" s="112"/>
      <c r="QQV289" s="63"/>
      <c r="QQW289" s="112"/>
      <c r="QQZ289" s="63"/>
      <c r="QRA289" s="112"/>
      <c r="QRD289" s="63"/>
      <c r="QRE289" s="112"/>
      <c r="QRH289" s="63"/>
      <c r="QRI289" s="112"/>
      <c r="QRL289" s="63"/>
      <c r="QRM289" s="112"/>
      <c r="QRP289" s="63"/>
      <c r="QRQ289" s="112"/>
      <c r="QRT289" s="63"/>
      <c r="QRU289" s="112"/>
      <c r="QRX289" s="63"/>
      <c r="QRY289" s="112"/>
      <c r="QSB289" s="63"/>
      <c r="QSC289" s="112"/>
      <c r="QSF289" s="63"/>
      <c r="QSG289" s="112"/>
      <c r="QSJ289" s="63"/>
      <c r="QSK289" s="112"/>
      <c r="QSN289" s="63"/>
      <c r="QSO289" s="112"/>
      <c r="QSR289" s="63"/>
      <c r="QSS289" s="112"/>
      <c r="QSV289" s="63"/>
      <c r="QSW289" s="112"/>
      <c r="QSZ289" s="63"/>
      <c r="QTA289" s="112"/>
      <c r="QTD289" s="63"/>
      <c r="QTE289" s="112"/>
      <c r="QTH289" s="63"/>
      <c r="QTI289" s="112"/>
      <c r="QTL289" s="63"/>
      <c r="QTM289" s="112"/>
      <c r="QTP289" s="63"/>
      <c r="QTQ289" s="112"/>
      <c r="QTT289" s="63"/>
      <c r="QTU289" s="112"/>
      <c r="QTX289" s="63"/>
      <c r="QTY289" s="112"/>
      <c r="QUB289" s="63"/>
      <c r="QUC289" s="112"/>
      <c r="QUF289" s="63"/>
      <c r="QUG289" s="112"/>
      <c r="QUJ289" s="63"/>
      <c r="QUK289" s="112"/>
      <c r="QUN289" s="63"/>
      <c r="QUO289" s="112"/>
      <c r="QUR289" s="63"/>
      <c r="QUS289" s="112"/>
      <c r="QUV289" s="63"/>
      <c r="QUW289" s="112"/>
      <c r="QUZ289" s="63"/>
      <c r="QVA289" s="112"/>
      <c r="QVD289" s="63"/>
      <c r="QVE289" s="112"/>
      <c r="QVH289" s="63"/>
      <c r="QVI289" s="112"/>
      <c r="QVL289" s="63"/>
      <c r="QVM289" s="112"/>
      <c r="QVP289" s="63"/>
      <c r="QVQ289" s="112"/>
      <c r="QVT289" s="63"/>
      <c r="QVU289" s="112"/>
      <c r="QVX289" s="63"/>
      <c r="QVY289" s="112"/>
      <c r="QWB289" s="63"/>
      <c r="QWC289" s="112"/>
      <c r="QWF289" s="63"/>
      <c r="QWG289" s="112"/>
      <c r="QWJ289" s="63"/>
      <c r="QWK289" s="112"/>
      <c r="QWN289" s="63"/>
      <c r="QWO289" s="112"/>
      <c r="QWR289" s="63"/>
      <c r="QWS289" s="112"/>
      <c r="QWV289" s="63"/>
      <c r="QWW289" s="112"/>
      <c r="QWZ289" s="63"/>
      <c r="QXA289" s="112"/>
      <c r="QXD289" s="63"/>
      <c r="QXE289" s="112"/>
      <c r="QXH289" s="63"/>
      <c r="QXI289" s="112"/>
      <c r="QXL289" s="63"/>
      <c r="QXM289" s="112"/>
      <c r="QXP289" s="63"/>
      <c r="QXQ289" s="112"/>
      <c r="QXT289" s="63"/>
      <c r="QXU289" s="112"/>
      <c r="QXX289" s="63"/>
      <c r="QXY289" s="112"/>
      <c r="QYB289" s="63"/>
      <c r="QYC289" s="112"/>
      <c r="QYF289" s="63"/>
      <c r="QYG289" s="112"/>
      <c r="QYJ289" s="63"/>
      <c r="QYK289" s="112"/>
      <c r="QYN289" s="63"/>
      <c r="QYO289" s="112"/>
      <c r="QYR289" s="63"/>
      <c r="QYS289" s="112"/>
      <c r="QYV289" s="63"/>
      <c r="QYW289" s="112"/>
      <c r="QYZ289" s="63"/>
      <c r="QZA289" s="112"/>
      <c r="QZD289" s="63"/>
      <c r="QZE289" s="112"/>
      <c r="QZH289" s="63"/>
      <c r="QZI289" s="112"/>
      <c r="QZL289" s="63"/>
      <c r="QZM289" s="112"/>
      <c r="QZP289" s="63"/>
      <c r="QZQ289" s="112"/>
      <c r="QZT289" s="63"/>
      <c r="QZU289" s="112"/>
      <c r="QZX289" s="63"/>
      <c r="QZY289" s="112"/>
      <c r="RAB289" s="63"/>
      <c r="RAC289" s="112"/>
      <c r="RAF289" s="63"/>
      <c r="RAG289" s="112"/>
      <c r="RAJ289" s="63"/>
      <c r="RAK289" s="112"/>
      <c r="RAN289" s="63"/>
      <c r="RAO289" s="112"/>
      <c r="RAR289" s="63"/>
      <c r="RAS289" s="112"/>
      <c r="RAV289" s="63"/>
      <c r="RAW289" s="112"/>
      <c r="RAZ289" s="63"/>
      <c r="RBA289" s="112"/>
      <c r="RBD289" s="63"/>
      <c r="RBE289" s="112"/>
      <c r="RBH289" s="63"/>
      <c r="RBI289" s="112"/>
      <c r="RBL289" s="63"/>
      <c r="RBM289" s="112"/>
      <c r="RBP289" s="63"/>
      <c r="RBQ289" s="112"/>
      <c r="RBT289" s="63"/>
      <c r="RBU289" s="112"/>
      <c r="RBX289" s="63"/>
      <c r="RBY289" s="112"/>
      <c r="RCB289" s="63"/>
      <c r="RCC289" s="112"/>
      <c r="RCF289" s="63"/>
      <c r="RCG289" s="112"/>
      <c r="RCJ289" s="63"/>
      <c r="RCK289" s="112"/>
      <c r="RCN289" s="63"/>
      <c r="RCO289" s="112"/>
      <c r="RCR289" s="63"/>
      <c r="RCS289" s="112"/>
      <c r="RCV289" s="63"/>
      <c r="RCW289" s="112"/>
      <c r="RCZ289" s="63"/>
      <c r="RDA289" s="112"/>
      <c r="RDD289" s="63"/>
      <c r="RDE289" s="112"/>
      <c r="RDH289" s="63"/>
      <c r="RDI289" s="112"/>
      <c r="RDL289" s="63"/>
      <c r="RDM289" s="112"/>
      <c r="RDP289" s="63"/>
      <c r="RDQ289" s="112"/>
      <c r="RDT289" s="63"/>
      <c r="RDU289" s="112"/>
      <c r="RDX289" s="63"/>
      <c r="RDY289" s="112"/>
      <c r="REB289" s="63"/>
      <c r="REC289" s="112"/>
      <c r="REF289" s="63"/>
      <c r="REG289" s="112"/>
      <c r="REJ289" s="63"/>
      <c r="REK289" s="112"/>
      <c r="REN289" s="63"/>
      <c r="REO289" s="112"/>
      <c r="RER289" s="63"/>
      <c r="RES289" s="112"/>
      <c r="REV289" s="63"/>
      <c r="REW289" s="112"/>
      <c r="REZ289" s="63"/>
      <c r="RFA289" s="112"/>
      <c r="RFD289" s="63"/>
      <c r="RFE289" s="112"/>
      <c r="RFH289" s="63"/>
      <c r="RFI289" s="112"/>
      <c r="RFL289" s="63"/>
      <c r="RFM289" s="112"/>
      <c r="RFP289" s="63"/>
      <c r="RFQ289" s="112"/>
      <c r="RFT289" s="63"/>
      <c r="RFU289" s="112"/>
      <c r="RFX289" s="63"/>
      <c r="RFY289" s="112"/>
      <c r="RGB289" s="63"/>
      <c r="RGC289" s="112"/>
      <c r="RGF289" s="63"/>
      <c r="RGG289" s="112"/>
      <c r="RGJ289" s="63"/>
      <c r="RGK289" s="112"/>
      <c r="RGN289" s="63"/>
      <c r="RGO289" s="112"/>
      <c r="RGR289" s="63"/>
      <c r="RGS289" s="112"/>
      <c r="RGV289" s="63"/>
      <c r="RGW289" s="112"/>
      <c r="RGZ289" s="63"/>
      <c r="RHA289" s="112"/>
      <c r="RHD289" s="63"/>
      <c r="RHE289" s="112"/>
      <c r="RHH289" s="63"/>
      <c r="RHI289" s="112"/>
      <c r="RHL289" s="63"/>
      <c r="RHM289" s="112"/>
      <c r="RHP289" s="63"/>
      <c r="RHQ289" s="112"/>
      <c r="RHT289" s="63"/>
      <c r="RHU289" s="112"/>
      <c r="RHX289" s="63"/>
      <c r="RHY289" s="112"/>
      <c r="RIB289" s="63"/>
      <c r="RIC289" s="112"/>
      <c r="RIF289" s="63"/>
      <c r="RIG289" s="112"/>
      <c r="RIJ289" s="63"/>
      <c r="RIK289" s="112"/>
      <c r="RIN289" s="63"/>
      <c r="RIO289" s="112"/>
      <c r="RIR289" s="63"/>
      <c r="RIS289" s="112"/>
      <c r="RIV289" s="63"/>
      <c r="RIW289" s="112"/>
      <c r="RIZ289" s="63"/>
      <c r="RJA289" s="112"/>
      <c r="RJD289" s="63"/>
      <c r="RJE289" s="112"/>
      <c r="RJH289" s="63"/>
      <c r="RJI289" s="112"/>
      <c r="RJL289" s="63"/>
      <c r="RJM289" s="112"/>
      <c r="RJP289" s="63"/>
      <c r="RJQ289" s="112"/>
      <c r="RJT289" s="63"/>
      <c r="RJU289" s="112"/>
      <c r="RJX289" s="63"/>
      <c r="RJY289" s="112"/>
      <c r="RKB289" s="63"/>
      <c r="RKC289" s="112"/>
      <c r="RKF289" s="63"/>
      <c r="RKG289" s="112"/>
      <c r="RKJ289" s="63"/>
      <c r="RKK289" s="112"/>
      <c r="RKN289" s="63"/>
      <c r="RKO289" s="112"/>
      <c r="RKR289" s="63"/>
      <c r="RKS289" s="112"/>
      <c r="RKV289" s="63"/>
      <c r="RKW289" s="112"/>
      <c r="RKZ289" s="63"/>
      <c r="RLA289" s="112"/>
      <c r="RLD289" s="63"/>
      <c r="RLE289" s="112"/>
      <c r="RLH289" s="63"/>
      <c r="RLI289" s="112"/>
      <c r="RLL289" s="63"/>
      <c r="RLM289" s="112"/>
      <c r="RLP289" s="63"/>
      <c r="RLQ289" s="112"/>
      <c r="RLT289" s="63"/>
      <c r="RLU289" s="112"/>
      <c r="RLX289" s="63"/>
      <c r="RLY289" s="112"/>
      <c r="RMB289" s="63"/>
      <c r="RMC289" s="112"/>
      <c r="RMF289" s="63"/>
      <c r="RMG289" s="112"/>
      <c r="RMJ289" s="63"/>
      <c r="RMK289" s="112"/>
      <c r="RMN289" s="63"/>
      <c r="RMO289" s="112"/>
      <c r="RMR289" s="63"/>
      <c r="RMS289" s="112"/>
      <c r="RMV289" s="63"/>
      <c r="RMW289" s="112"/>
      <c r="RMZ289" s="63"/>
      <c r="RNA289" s="112"/>
      <c r="RND289" s="63"/>
      <c r="RNE289" s="112"/>
      <c r="RNH289" s="63"/>
      <c r="RNI289" s="112"/>
      <c r="RNL289" s="63"/>
      <c r="RNM289" s="112"/>
      <c r="RNP289" s="63"/>
      <c r="RNQ289" s="112"/>
      <c r="RNT289" s="63"/>
      <c r="RNU289" s="112"/>
      <c r="RNX289" s="63"/>
      <c r="RNY289" s="112"/>
      <c r="ROB289" s="63"/>
      <c r="ROC289" s="112"/>
      <c r="ROF289" s="63"/>
      <c r="ROG289" s="112"/>
      <c r="ROJ289" s="63"/>
      <c r="ROK289" s="112"/>
      <c r="RON289" s="63"/>
      <c r="ROO289" s="112"/>
      <c r="ROR289" s="63"/>
      <c r="ROS289" s="112"/>
      <c r="ROV289" s="63"/>
      <c r="ROW289" s="112"/>
      <c r="ROZ289" s="63"/>
      <c r="RPA289" s="112"/>
      <c r="RPD289" s="63"/>
      <c r="RPE289" s="112"/>
      <c r="RPH289" s="63"/>
      <c r="RPI289" s="112"/>
      <c r="RPL289" s="63"/>
      <c r="RPM289" s="112"/>
      <c r="RPP289" s="63"/>
      <c r="RPQ289" s="112"/>
      <c r="RPT289" s="63"/>
      <c r="RPU289" s="112"/>
      <c r="RPX289" s="63"/>
      <c r="RPY289" s="112"/>
      <c r="RQB289" s="63"/>
      <c r="RQC289" s="112"/>
      <c r="RQF289" s="63"/>
      <c r="RQG289" s="112"/>
      <c r="RQJ289" s="63"/>
      <c r="RQK289" s="112"/>
      <c r="RQN289" s="63"/>
      <c r="RQO289" s="112"/>
      <c r="RQR289" s="63"/>
      <c r="RQS289" s="112"/>
      <c r="RQV289" s="63"/>
      <c r="RQW289" s="112"/>
      <c r="RQZ289" s="63"/>
      <c r="RRA289" s="112"/>
      <c r="RRD289" s="63"/>
      <c r="RRE289" s="112"/>
      <c r="RRH289" s="63"/>
      <c r="RRI289" s="112"/>
      <c r="RRL289" s="63"/>
      <c r="RRM289" s="112"/>
      <c r="RRP289" s="63"/>
      <c r="RRQ289" s="112"/>
      <c r="RRT289" s="63"/>
      <c r="RRU289" s="112"/>
      <c r="RRX289" s="63"/>
      <c r="RRY289" s="112"/>
      <c r="RSB289" s="63"/>
      <c r="RSC289" s="112"/>
      <c r="RSF289" s="63"/>
      <c r="RSG289" s="112"/>
      <c r="RSJ289" s="63"/>
      <c r="RSK289" s="112"/>
      <c r="RSN289" s="63"/>
      <c r="RSO289" s="112"/>
      <c r="RSR289" s="63"/>
      <c r="RSS289" s="112"/>
      <c r="RSV289" s="63"/>
      <c r="RSW289" s="112"/>
      <c r="RSZ289" s="63"/>
      <c r="RTA289" s="112"/>
      <c r="RTD289" s="63"/>
      <c r="RTE289" s="112"/>
      <c r="RTH289" s="63"/>
      <c r="RTI289" s="112"/>
      <c r="RTL289" s="63"/>
      <c r="RTM289" s="112"/>
      <c r="RTP289" s="63"/>
      <c r="RTQ289" s="112"/>
      <c r="RTT289" s="63"/>
      <c r="RTU289" s="112"/>
      <c r="RTX289" s="63"/>
      <c r="RTY289" s="112"/>
      <c r="RUB289" s="63"/>
      <c r="RUC289" s="112"/>
      <c r="RUF289" s="63"/>
      <c r="RUG289" s="112"/>
      <c r="RUJ289" s="63"/>
      <c r="RUK289" s="112"/>
      <c r="RUN289" s="63"/>
      <c r="RUO289" s="112"/>
      <c r="RUR289" s="63"/>
      <c r="RUS289" s="112"/>
      <c r="RUV289" s="63"/>
      <c r="RUW289" s="112"/>
      <c r="RUZ289" s="63"/>
      <c r="RVA289" s="112"/>
      <c r="RVD289" s="63"/>
      <c r="RVE289" s="112"/>
      <c r="RVH289" s="63"/>
      <c r="RVI289" s="112"/>
      <c r="RVL289" s="63"/>
      <c r="RVM289" s="112"/>
      <c r="RVP289" s="63"/>
      <c r="RVQ289" s="112"/>
      <c r="RVT289" s="63"/>
      <c r="RVU289" s="112"/>
      <c r="RVX289" s="63"/>
      <c r="RVY289" s="112"/>
      <c r="RWB289" s="63"/>
      <c r="RWC289" s="112"/>
      <c r="RWF289" s="63"/>
      <c r="RWG289" s="112"/>
      <c r="RWJ289" s="63"/>
      <c r="RWK289" s="112"/>
      <c r="RWN289" s="63"/>
      <c r="RWO289" s="112"/>
      <c r="RWR289" s="63"/>
      <c r="RWS289" s="112"/>
      <c r="RWV289" s="63"/>
      <c r="RWW289" s="112"/>
      <c r="RWZ289" s="63"/>
      <c r="RXA289" s="112"/>
      <c r="RXD289" s="63"/>
      <c r="RXE289" s="112"/>
      <c r="RXH289" s="63"/>
      <c r="RXI289" s="112"/>
      <c r="RXL289" s="63"/>
      <c r="RXM289" s="112"/>
      <c r="RXP289" s="63"/>
      <c r="RXQ289" s="112"/>
      <c r="RXT289" s="63"/>
      <c r="RXU289" s="112"/>
      <c r="RXX289" s="63"/>
      <c r="RXY289" s="112"/>
      <c r="RYB289" s="63"/>
      <c r="RYC289" s="112"/>
      <c r="RYF289" s="63"/>
      <c r="RYG289" s="112"/>
      <c r="RYJ289" s="63"/>
      <c r="RYK289" s="112"/>
      <c r="RYN289" s="63"/>
      <c r="RYO289" s="112"/>
      <c r="RYR289" s="63"/>
      <c r="RYS289" s="112"/>
      <c r="RYV289" s="63"/>
      <c r="RYW289" s="112"/>
      <c r="RYZ289" s="63"/>
      <c r="RZA289" s="112"/>
      <c r="RZD289" s="63"/>
      <c r="RZE289" s="112"/>
      <c r="RZH289" s="63"/>
      <c r="RZI289" s="112"/>
      <c r="RZL289" s="63"/>
      <c r="RZM289" s="112"/>
      <c r="RZP289" s="63"/>
      <c r="RZQ289" s="112"/>
      <c r="RZT289" s="63"/>
      <c r="RZU289" s="112"/>
      <c r="RZX289" s="63"/>
      <c r="RZY289" s="112"/>
      <c r="SAB289" s="63"/>
      <c r="SAC289" s="112"/>
      <c r="SAF289" s="63"/>
      <c r="SAG289" s="112"/>
      <c r="SAJ289" s="63"/>
      <c r="SAK289" s="112"/>
      <c r="SAN289" s="63"/>
      <c r="SAO289" s="112"/>
      <c r="SAR289" s="63"/>
      <c r="SAS289" s="112"/>
      <c r="SAV289" s="63"/>
      <c r="SAW289" s="112"/>
      <c r="SAZ289" s="63"/>
      <c r="SBA289" s="112"/>
      <c r="SBD289" s="63"/>
      <c r="SBE289" s="112"/>
      <c r="SBH289" s="63"/>
      <c r="SBI289" s="112"/>
      <c r="SBL289" s="63"/>
      <c r="SBM289" s="112"/>
      <c r="SBP289" s="63"/>
      <c r="SBQ289" s="112"/>
      <c r="SBT289" s="63"/>
      <c r="SBU289" s="112"/>
      <c r="SBX289" s="63"/>
      <c r="SBY289" s="112"/>
      <c r="SCB289" s="63"/>
      <c r="SCC289" s="112"/>
      <c r="SCF289" s="63"/>
      <c r="SCG289" s="112"/>
      <c r="SCJ289" s="63"/>
      <c r="SCK289" s="112"/>
      <c r="SCN289" s="63"/>
      <c r="SCO289" s="112"/>
      <c r="SCR289" s="63"/>
      <c r="SCS289" s="112"/>
      <c r="SCV289" s="63"/>
      <c r="SCW289" s="112"/>
      <c r="SCZ289" s="63"/>
      <c r="SDA289" s="112"/>
      <c r="SDD289" s="63"/>
      <c r="SDE289" s="112"/>
      <c r="SDH289" s="63"/>
      <c r="SDI289" s="112"/>
      <c r="SDL289" s="63"/>
      <c r="SDM289" s="112"/>
      <c r="SDP289" s="63"/>
      <c r="SDQ289" s="112"/>
      <c r="SDT289" s="63"/>
      <c r="SDU289" s="112"/>
      <c r="SDX289" s="63"/>
      <c r="SDY289" s="112"/>
      <c r="SEB289" s="63"/>
      <c r="SEC289" s="112"/>
      <c r="SEF289" s="63"/>
      <c r="SEG289" s="112"/>
      <c r="SEJ289" s="63"/>
      <c r="SEK289" s="112"/>
      <c r="SEN289" s="63"/>
      <c r="SEO289" s="112"/>
      <c r="SER289" s="63"/>
      <c r="SES289" s="112"/>
      <c r="SEV289" s="63"/>
      <c r="SEW289" s="112"/>
      <c r="SEZ289" s="63"/>
      <c r="SFA289" s="112"/>
      <c r="SFD289" s="63"/>
      <c r="SFE289" s="112"/>
      <c r="SFH289" s="63"/>
      <c r="SFI289" s="112"/>
      <c r="SFL289" s="63"/>
      <c r="SFM289" s="112"/>
      <c r="SFP289" s="63"/>
      <c r="SFQ289" s="112"/>
      <c r="SFT289" s="63"/>
      <c r="SFU289" s="112"/>
      <c r="SFX289" s="63"/>
      <c r="SFY289" s="112"/>
      <c r="SGB289" s="63"/>
      <c r="SGC289" s="112"/>
      <c r="SGF289" s="63"/>
      <c r="SGG289" s="112"/>
      <c r="SGJ289" s="63"/>
      <c r="SGK289" s="112"/>
      <c r="SGN289" s="63"/>
      <c r="SGO289" s="112"/>
      <c r="SGR289" s="63"/>
      <c r="SGS289" s="112"/>
      <c r="SGV289" s="63"/>
      <c r="SGW289" s="112"/>
      <c r="SGZ289" s="63"/>
      <c r="SHA289" s="112"/>
      <c r="SHD289" s="63"/>
      <c r="SHE289" s="112"/>
      <c r="SHH289" s="63"/>
      <c r="SHI289" s="112"/>
      <c r="SHL289" s="63"/>
      <c r="SHM289" s="112"/>
      <c r="SHP289" s="63"/>
      <c r="SHQ289" s="112"/>
      <c r="SHT289" s="63"/>
      <c r="SHU289" s="112"/>
      <c r="SHX289" s="63"/>
      <c r="SHY289" s="112"/>
      <c r="SIB289" s="63"/>
      <c r="SIC289" s="112"/>
      <c r="SIF289" s="63"/>
      <c r="SIG289" s="112"/>
      <c r="SIJ289" s="63"/>
      <c r="SIK289" s="112"/>
      <c r="SIN289" s="63"/>
      <c r="SIO289" s="112"/>
      <c r="SIR289" s="63"/>
      <c r="SIS289" s="112"/>
      <c r="SIV289" s="63"/>
      <c r="SIW289" s="112"/>
      <c r="SIZ289" s="63"/>
      <c r="SJA289" s="112"/>
      <c r="SJD289" s="63"/>
      <c r="SJE289" s="112"/>
      <c r="SJH289" s="63"/>
      <c r="SJI289" s="112"/>
      <c r="SJL289" s="63"/>
      <c r="SJM289" s="112"/>
      <c r="SJP289" s="63"/>
      <c r="SJQ289" s="112"/>
      <c r="SJT289" s="63"/>
      <c r="SJU289" s="112"/>
      <c r="SJX289" s="63"/>
      <c r="SJY289" s="112"/>
      <c r="SKB289" s="63"/>
      <c r="SKC289" s="112"/>
      <c r="SKF289" s="63"/>
      <c r="SKG289" s="112"/>
      <c r="SKJ289" s="63"/>
      <c r="SKK289" s="112"/>
      <c r="SKN289" s="63"/>
      <c r="SKO289" s="112"/>
      <c r="SKR289" s="63"/>
      <c r="SKS289" s="112"/>
      <c r="SKV289" s="63"/>
      <c r="SKW289" s="112"/>
      <c r="SKZ289" s="63"/>
      <c r="SLA289" s="112"/>
      <c r="SLD289" s="63"/>
      <c r="SLE289" s="112"/>
      <c r="SLH289" s="63"/>
      <c r="SLI289" s="112"/>
      <c r="SLL289" s="63"/>
      <c r="SLM289" s="112"/>
      <c r="SLP289" s="63"/>
      <c r="SLQ289" s="112"/>
      <c r="SLT289" s="63"/>
      <c r="SLU289" s="112"/>
      <c r="SLX289" s="63"/>
      <c r="SLY289" s="112"/>
      <c r="SMB289" s="63"/>
      <c r="SMC289" s="112"/>
      <c r="SMF289" s="63"/>
      <c r="SMG289" s="112"/>
      <c r="SMJ289" s="63"/>
      <c r="SMK289" s="112"/>
      <c r="SMN289" s="63"/>
      <c r="SMO289" s="112"/>
      <c r="SMR289" s="63"/>
      <c r="SMS289" s="112"/>
      <c r="SMV289" s="63"/>
      <c r="SMW289" s="112"/>
      <c r="SMZ289" s="63"/>
      <c r="SNA289" s="112"/>
      <c r="SND289" s="63"/>
      <c r="SNE289" s="112"/>
      <c r="SNH289" s="63"/>
      <c r="SNI289" s="112"/>
      <c r="SNL289" s="63"/>
      <c r="SNM289" s="112"/>
      <c r="SNP289" s="63"/>
      <c r="SNQ289" s="112"/>
      <c r="SNT289" s="63"/>
      <c r="SNU289" s="112"/>
      <c r="SNX289" s="63"/>
      <c r="SNY289" s="112"/>
      <c r="SOB289" s="63"/>
      <c r="SOC289" s="112"/>
      <c r="SOF289" s="63"/>
      <c r="SOG289" s="112"/>
      <c r="SOJ289" s="63"/>
      <c r="SOK289" s="112"/>
      <c r="SON289" s="63"/>
      <c r="SOO289" s="112"/>
      <c r="SOR289" s="63"/>
      <c r="SOS289" s="112"/>
      <c r="SOV289" s="63"/>
      <c r="SOW289" s="112"/>
      <c r="SOZ289" s="63"/>
      <c r="SPA289" s="112"/>
      <c r="SPD289" s="63"/>
      <c r="SPE289" s="112"/>
      <c r="SPH289" s="63"/>
      <c r="SPI289" s="112"/>
      <c r="SPL289" s="63"/>
      <c r="SPM289" s="112"/>
      <c r="SPP289" s="63"/>
      <c r="SPQ289" s="112"/>
      <c r="SPT289" s="63"/>
      <c r="SPU289" s="112"/>
      <c r="SPX289" s="63"/>
      <c r="SPY289" s="112"/>
      <c r="SQB289" s="63"/>
      <c r="SQC289" s="112"/>
      <c r="SQF289" s="63"/>
      <c r="SQG289" s="112"/>
      <c r="SQJ289" s="63"/>
      <c r="SQK289" s="112"/>
      <c r="SQN289" s="63"/>
      <c r="SQO289" s="112"/>
      <c r="SQR289" s="63"/>
      <c r="SQS289" s="112"/>
      <c r="SQV289" s="63"/>
      <c r="SQW289" s="112"/>
      <c r="SQZ289" s="63"/>
      <c r="SRA289" s="112"/>
      <c r="SRD289" s="63"/>
      <c r="SRE289" s="112"/>
      <c r="SRH289" s="63"/>
      <c r="SRI289" s="112"/>
      <c r="SRL289" s="63"/>
      <c r="SRM289" s="112"/>
      <c r="SRP289" s="63"/>
      <c r="SRQ289" s="112"/>
      <c r="SRT289" s="63"/>
      <c r="SRU289" s="112"/>
      <c r="SRX289" s="63"/>
      <c r="SRY289" s="112"/>
      <c r="SSB289" s="63"/>
      <c r="SSC289" s="112"/>
      <c r="SSF289" s="63"/>
      <c r="SSG289" s="112"/>
      <c r="SSJ289" s="63"/>
      <c r="SSK289" s="112"/>
      <c r="SSN289" s="63"/>
      <c r="SSO289" s="112"/>
      <c r="SSR289" s="63"/>
      <c r="SSS289" s="112"/>
      <c r="SSV289" s="63"/>
      <c r="SSW289" s="112"/>
      <c r="SSZ289" s="63"/>
      <c r="STA289" s="112"/>
      <c r="STD289" s="63"/>
      <c r="STE289" s="112"/>
      <c r="STH289" s="63"/>
      <c r="STI289" s="112"/>
      <c r="STL289" s="63"/>
      <c r="STM289" s="112"/>
      <c r="STP289" s="63"/>
      <c r="STQ289" s="112"/>
      <c r="STT289" s="63"/>
      <c r="STU289" s="112"/>
      <c r="STX289" s="63"/>
      <c r="STY289" s="112"/>
      <c r="SUB289" s="63"/>
      <c r="SUC289" s="112"/>
      <c r="SUF289" s="63"/>
      <c r="SUG289" s="112"/>
      <c r="SUJ289" s="63"/>
      <c r="SUK289" s="112"/>
      <c r="SUN289" s="63"/>
      <c r="SUO289" s="112"/>
      <c r="SUR289" s="63"/>
      <c r="SUS289" s="112"/>
      <c r="SUV289" s="63"/>
      <c r="SUW289" s="112"/>
      <c r="SUZ289" s="63"/>
      <c r="SVA289" s="112"/>
      <c r="SVD289" s="63"/>
      <c r="SVE289" s="112"/>
      <c r="SVH289" s="63"/>
      <c r="SVI289" s="112"/>
      <c r="SVL289" s="63"/>
      <c r="SVM289" s="112"/>
      <c r="SVP289" s="63"/>
      <c r="SVQ289" s="112"/>
      <c r="SVT289" s="63"/>
      <c r="SVU289" s="112"/>
      <c r="SVX289" s="63"/>
      <c r="SVY289" s="112"/>
      <c r="SWB289" s="63"/>
      <c r="SWC289" s="112"/>
      <c r="SWF289" s="63"/>
      <c r="SWG289" s="112"/>
      <c r="SWJ289" s="63"/>
      <c r="SWK289" s="112"/>
      <c r="SWN289" s="63"/>
      <c r="SWO289" s="112"/>
      <c r="SWR289" s="63"/>
      <c r="SWS289" s="112"/>
      <c r="SWV289" s="63"/>
      <c r="SWW289" s="112"/>
      <c r="SWZ289" s="63"/>
      <c r="SXA289" s="112"/>
      <c r="SXD289" s="63"/>
      <c r="SXE289" s="112"/>
      <c r="SXH289" s="63"/>
      <c r="SXI289" s="112"/>
      <c r="SXL289" s="63"/>
      <c r="SXM289" s="112"/>
      <c r="SXP289" s="63"/>
      <c r="SXQ289" s="112"/>
      <c r="SXT289" s="63"/>
      <c r="SXU289" s="112"/>
      <c r="SXX289" s="63"/>
      <c r="SXY289" s="112"/>
      <c r="SYB289" s="63"/>
      <c r="SYC289" s="112"/>
      <c r="SYF289" s="63"/>
      <c r="SYG289" s="112"/>
      <c r="SYJ289" s="63"/>
      <c r="SYK289" s="112"/>
      <c r="SYN289" s="63"/>
      <c r="SYO289" s="112"/>
      <c r="SYR289" s="63"/>
      <c r="SYS289" s="112"/>
      <c r="SYV289" s="63"/>
      <c r="SYW289" s="112"/>
      <c r="SYZ289" s="63"/>
      <c r="SZA289" s="112"/>
      <c r="SZD289" s="63"/>
      <c r="SZE289" s="112"/>
      <c r="SZH289" s="63"/>
      <c r="SZI289" s="112"/>
      <c r="SZL289" s="63"/>
      <c r="SZM289" s="112"/>
      <c r="SZP289" s="63"/>
      <c r="SZQ289" s="112"/>
      <c r="SZT289" s="63"/>
      <c r="SZU289" s="112"/>
      <c r="SZX289" s="63"/>
      <c r="SZY289" s="112"/>
      <c r="TAB289" s="63"/>
      <c r="TAC289" s="112"/>
      <c r="TAF289" s="63"/>
      <c r="TAG289" s="112"/>
      <c r="TAJ289" s="63"/>
      <c r="TAK289" s="112"/>
      <c r="TAN289" s="63"/>
      <c r="TAO289" s="112"/>
      <c r="TAR289" s="63"/>
      <c r="TAS289" s="112"/>
      <c r="TAV289" s="63"/>
      <c r="TAW289" s="112"/>
      <c r="TAZ289" s="63"/>
      <c r="TBA289" s="112"/>
      <c r="TBD289" s="63"/>
      <c r="TBE289" s="112"/>
      <c r="TBH289" s="63"/>
      <c r="TBI289" s="112"/>
      <c r="TBL289" s="63"/>
      <c r="TBM289" s="112"/>
      <c r="TBP289" s="63"/>
      <c r="TBQ289" s="112"/>
      <c r="TBT289" s="63"/>
      <c r="TBU289" s="112"/>
      <c r="TBX289" s="63"/>
      <c r="TBY289" s="112"/>
      <c r="TCB289" s="63"/>
      <c r="TCC289" s="112"/>
      <c r="TCF289" s="63"/>
      <c r="TCG289" s="112"/>
      <c r="TCJ289" s="63"/>
      <c r="TCK289" s="112"/>
      <c r="TCN289" s="63"/>
      <c r="TCO289" s="112"/>
      <c r="TCR289" s="63"/>
      <c r="TCS289" s="112"/>
      <c r="TCV289" s="63"/>
      <c r="TCW289" s="112"/>
      <c r="TCZ289" s="63"/>
      <c r="TDA289" s="112"/>
      <c r="TDD289" s="63"/>
      <c r="TDE289" s="112"/>
      <c r="TDH289" s="63"/>
      <c r="TDI289" s="112"/>
      <c r="TDL289" s="63"/>
      <c r="TDM289" s="112"/>
      <c r="TDP289" s="63"/>
      <c r="TDQ289" s="112"/>
      <c r="TDT289" s="63"/>
      <c r="TDU289" s="112"/>
      <c r="TDX289" s="63"/>
      <c r="TDY289" s="112"/>
      <c r="TEB289" s="63"/>
      <c r="TEC289" s="112"/>
      <c r="TEF289" s="63"/>
      <c r="TEG289" s="112"/>
      <c r="TEJ289" s="63"/>
      <c r="TEK289" s="112"/>
      <c r="TEN289" s="63"/>
      <c r="TEO289" s="112"/>
      <c r="TER289" s="63"/>
      <c r="TES289" s="112"/>
      <c r="TEV289" s="63"/>
      <c r="TEW289" s="112"/>
      <c r="TEZ289" s="63"/>
      <c r="TFA289" s="112"/>
      <c r="TFD289" s="63"/>
      <c r="TFE289" s="112"/>
      <c r="TFH289" s="63"/>
      <c r="TFI289" s="112"/>
      <c r="TFL289" s="63"/>
      <c r="TFM289" s="112"/>
      <c r="TFP289" s="63"/>
      <c r="TFQ289" s="112"/>
      <c r="TFT289" s="63"/>
      <c r="TFU289" s="112"/>
      <c r="TFX289" s="63"/>
      <c r="TFY289" s="112"/>
      <c r="TGB289" s="63"/>
      <c r="TGC289" s="112"/>
      <c r="TGF289" s="63"/>
      <c r="TGG289" s="112"/>
      <c r="TGJ289" s="63"/>
      <c r="TGK289" s="112"/>
      <c r="TGN289" s="63"/>
      <c r="TGO289" s="112"/>
      <c r="TGR289" s="63"/>
      <c r="TGS289" s="112"/>
      <c r="TGV289" s="63"/>
      <c r="TGW289" s="112"/>
      <c r="TGZ289" s="63"/>
      <c r="THA289" s="112"/>
      <c r="THD289" s="63"/>
      <c r="THE289" s="112"/>
      <c r="THH289" s="63"/>
      <c r="THI289" s="112"/>
      <c r="THL289" s="63"/>
      <c r="THM289" s="112"/>
      <c r="THP289" s="63"/>
      <c r="THQ289" s="112"/>
      <c r="THT289" s="63"/>
      <c r="THU289" s="112"/>
      <c r="THX289" s="63"/>
      <c r="THY289" s="112"/>
      <c r="TIB289" s="63"/>
      <c r="TIC289" s="112"/>
      <c r="TIF289" s="63"/>
      <c r="TIG289" s="112"/>
      <c r="TIJ289" s="63"/>
      <c r="TIK289" s="112"/>
      <c r="TIN289" s="63"/>
      <c r="TIO289" s="112"/>
      <c r="TIR289" s="63"/>
      <c r="TIS289" s="112"/>
      <c r="TIV289" s="63"/>
      <c r="TIW289" s="112"/>
      <c r="TIZ289" s="63"/>
      <c r="TJA289" s="112"/>
      <c r="TJD289" s="63"/>
      <c r="TJE289" s="112"/>
      <c r="TJH289" s="63"/>
      <c r="TJI289" s="112"/>
      <c r="TJL289" s="63"/>
      <c r="TJM289" s="112"/>
      <c r="TJP289" s="63"/>
      <c r="TJQ289" s="112"/>
      <c r="TJT289" s="63"/>
      <c r="TJU289" s="112"/>
      <c r="TJX289" s="63"/>
      <c r="TJY289" s="112"/>
      <c r="TKB289" s="63"/>
      <c r="TKC289" s="112"/>
      <c r="TKF289" s="63"/>
      <c r="TKG289" s="112"/>
      <c r="TKJ289" s="63"/>
      <c r="TKK289" s="112"/>
      <c r="TKN289" s="63"/>
      <c r="TKO289" s="112"/>
      <c r="TKR289" s="63"/>
      <c r="TKS289" s="112"/>
      <c r="TKV289" s="63"/>
      <c r="TKW289" s="112"/>
      <c r="TKZ289" s="63"/>
      <c r="TLA289" s="112"/>
      <c r="TLD289" s="63"/>
      <c r="TLE289" s="112"/>
      <c r="TLH289" s="63"/>
      <c r="TLI289" s="112"/>
      <c r="TLL289" s="63"/>
      <c r="TLM289" s="112"/>
      <c r="TLP289" s="63"/>
      <c r="TLQ289" s="112"/>
      <c r="TLT289" s="63"/>
      <c r="TLU289" s="112"/>
      <c r="TLX289" s="63"/>
      <c r="TLY289" s="112"/>
      <c r="TMB289" s="63"/>
      <c r="TMC289" s="112"/>
      <c r="TMF289" s="63"/>
      <c r="TMG289" s="112"/>
      <c r="TMJ289" s="63"/>
      <c r="TMK289" s="112"/>
      <c r="TMN289" s="63"/>
      <c r="TMO289" s="112"/>
      <c r="TMR289" s="63"/>
      <c r="TMS289" s="112"/>
      <c r="TMV289" s="63"/>
      <c r="TMW289" s="112"/>
      <c r="TMZ289" s="63"/>
      <c r="TNA289" s="112"/>
      <c r="TND289" s="63"/>
      <c r="TNE289" s="112"/>
      <c r="TNH289" s="63"/>
      <c r="TNI289" s="112"/>
      <c r="TNL289" s="63"/>
      <c r="TNM289" s="112"/>
      <c r="TNP289" s="63"/>
      <c r="TNQ289" s="112"/>
      <c r="TNT289" s="63"/>
      <c r="TNU289" s="112"/>
      <c r="TNX289" s="63"/>
      <c r="TNY289" s="112"/>
      <c r="TOB289" s="63"/>
      <c r="TOC289" s="112"/>
      <c r="TOF289" s="63"/>
      <c r="TOG289" s="112"/>
      <c r="TOJ289" s="63"/>
      <c r="TOK289" s="112"/>
      <c r="TON289" s="63"/>
      <c r="TOO289" s="112"/>
      <c r="TOR289" s="63"/>
      <c r="TOS289" s="112"/>
      <c r="TOV289" s="63"/>
      <c r="TOW289" s="112"/>
      <c r="TOZ289" s="63"/>
      <c r="TPA289" s="112"/>
      <c r="TPD289" s="63"/>
      <c r="TPE289" s="112"/>
      <c r="TPH289" s="63"/>
      <c r="TPI289" s="112"/>
      <c r="TPL289" s="63"/>
      <c r="TPM289" s="112"/>
      <c r="TPP289" s="63"/>
      <c r="TPQ289" s="112"/>
      <c r="TPT289" s="63"/>
      <c r="TPU289" s="112"/>
      <c r="TPX289" s="63"/>
      <c r="TPY289" s="112"/>
      <c r="TQB289" s="63"/>
      <c r="TQC289" s="112"/>
      <c r="TQF289" s="63"/>
      <c r="TQG289" s="112"/>
      <c r="TQJ289" s="63"/>
      <c r="TQK289" s="112"/>
      <c r="TQN289" s="63"/>
      <c r="TQO289" s="112"/>
      <c r="TQR289" s="63"/>
      <c r="TQS289" s="112"/>
      <c r="TQV289" s="63"/>
      <c r="TQW289" s="112"/>
      <c r="TQZ289" s="63"/>
      <c r="TRA289" s="112"/>
      <c r="TRD289" s="63"/>
      <c r="TRE289" s="112"/>
      <c r="TRH289" s="63"/>
      <c r="TRI289" s="112"/>
      <c r="TRL289" s="63"/>
      <c r="TRM289" s="112"/>
      <c r="TRP289" s="63"/>
      <c r="TRQ289" s="112"/>
      <c r="TRT289" s="63"/>
      <c r="TRU289" s="112"/>
      <c r="TRX289" s="63"/>
      <c r="TRY289" s="112"/>
      <c r="TSB289" s="63"/>
      <c r="TSC289" s="112"/>
      <c r="TSF289" s="63"/>
      <c r="TSG289" s="112"/>
      <c r="TSJ289" s="63"/>
      <c r="TSK289" s="112"/>
      <c r="TSN289" s="63"/>
      <c r="TSO289" s="112"/>
      <c r="TSR289" s="63"/>
      <c r="TSS289" s="112"/>
      <c r="TSV289" s="63"/>
      <c r="TSW289" s="112"/>
      <c r="TSZ289" s="63"/>
      <c r="TTA289" s="112"/>
      <c r="TTD289" s="63"/>
      <c r="TTE289" s="112"/>
      <c r="TTH289" s="63"/>
      <c r="TTI289" s="112"/>
      <c r="TTL289" s="63"/>
      <c r="TTM289" s="112"/>
      <c r="TTP289" s="63"/>
      <c r="TTQ289" s="112"/>
      <c r="TTT289" s="63"/>
      <c r="TTU289" s="112"/>
      <c r="TTX289" s="63"/>
      <c r="TTY289" s="112"/>
      <c r="TUB289" s="63"/>
      <c r="TUC289" s="112"/>
      <c r="TUF289" s="63"/>
      <c r="TUG289" s="112"/>
      <c r="TUJ289" s="63"/>
      <c r="TUK289" s="112"/>
      <c r="TUN289" s="63"/>
      <c r="TUO289" s="112"/>
      <c r="TUR289" s="63"/>
      <c r="TUS289" s="112"/>
      <c r="TUV289" s="63"/>
      <c r="TUW289" s="112"/>
      <c r="TUZ289" s="63"/>
      <c r="TVA289" s="112"/>
      <c r="TVD289" s="63"/>
      <c r="TVE289" s="112"/>
      <c r="TVH289" s="63"/>
      <c r="TVI289" s="112"/>
      <c r="TVL289" s="63"/>
      <c r="TVM289" s="112"/>
      <c r="TVP289" s="63"/>
      <c r="TVQ289" s="112"/>
      <c r="TVT289" s="63"/>
      <c r="TVU289" s="112"/>
      <c r="TVX289" s="63"/>
      <c r="TVY289" s="112"/>
      <c r="TWB289" s="63"/>
      <c r="TWC289" s="112"/>
      <c r="TWF289" s="63"/>
      <c r="TWG289" s="112"/>
      <c r="TWJ289" s="63"/>
      <c r="TWK289" s="112"/>
      <c r="TWN289" s="63"/>
      <c r="TWO289" s="112"/>
      <c r="TWR289" s="63"/>
      <c r="TWS289" s="112"/>
      <c r="TWV289" s="63"/>
      <c r="TWW289" s="112"/>
      <c r="TWZ289" s="63"/>
      <c r="TXA289" s="112"/>
      <c r="TXD289" s="63"/>
      <c r="TXE289" s="112"/>
      <c r="TXH289" s="63"/>
      <c r="TXI289" s="112"/>
      <c r="TXL289" s="63"/>
      <c r="TXM289" s="112"/>
      <c r="TXP289" s="63"/>
      <c r="TXQ289" s="112"/>
      <c r="TXT289" s="63"/>
      <c r="TXU289" s="112"/>
      <c r="TXX289" s="63"/>
      <c r="TXY289" s="112"/>
      <c r="TYB289" s="63"/>
      <c r="TYC289" s="112"/>
      <c r="TYF289" s="63"/>
      <c r="TYG289" s="112"/>
      <c r="TYJ289" s="63"/>
      <c r="TYK289" s="112"/>
      <c r="TYN289" s="63"/>
      <c r="TYO289" s="112"/>
      <c r="TYR289" s="63"/>
      <c r="TYS289" s="112"/>
      <c r="TYV289" s="63"/>
      <c r="TYW289" s="112"/>
      <c r="TYZ289" s="63"/>
      <c r="TZA289" s="112"/>
      <c r="TZD289" s="63"/>
      <c r="TZE289" s="112"/>
      <c r="TZH289" s="63"/>
      <c r="TZI289" s="112"/>
      <c r="TZL289" s="63"/>
      <c r="TZM289" s="112"/>
      <c r="TZP289" s="63"/>
      <c r="TZQ289" s="112"/>
      <c r="TZT289" s="63"/>
      <c r="TZU289" s="112"/>
      <c r="TZX289" s="63"/>
      <c r="TZY289" s="112"/>
      <c r="UAB289" s="63"/>
      <c r="UAC289" s="112"/>
      <c r="UAF289" s="63"/>
      <c r="UAG289" s="112"/>
      <c r="UAJ289" s="63"/>
      <c r="UAK289" s="112"/>
      <c r="UAN289" s="63"/>
      <c r="UAO289" s="112"/>
      <c r="UAR289" s="63"/>
      <c r="UAS289" s="112"/>
      <c r="UAV289" s="63"/>
      <c r="UAW289" s="112"/>
      <c r="UAZ289" s="63"/>
      <c r="UBA289" s="112"/>
      <c r="UBD289" s="63"/>
      <c r="UBE289" s="112"/>
      <c r="UBH289" s="63"/>
      <c r="UBI289" s="112"/>
      <c r="UBL289" s="63"/>
      <c r="UBM289" s="112"/>
      <c r="UBP289" s="63"/>
      <c r="UBQ289" s="112"/>
      <c r="UBT289" s="63"/>
      <c r="UBU289" s="112"/>
      <c r="UBX289" s="63"/>
      <c r="UBY289" s="112"/>
      <c r="UCB289" s="63"/>
      <c r="UCC289" s="112"/>
      <c r="UCF289" s="63"/>
      <c r="UCG289" s="112"/>
      <c r="UCJ289" s="63"/>
      <c r="UCK289" s="112"/>
      <c r="UCN289" s="63"/>
      <c r="UCO289" s="112"/>
      <c r="UCR289" s="63"/>
      <c r="UCS289" s="112"/>
      <c r="UCV289" s="63"/>
      <c r="UCW289" s="112"/>
      <c r="UCZ289" s="63"/>
      <c r="UDA289" s="112"/>
      <c r="UDD289" s="63"/>
      <c r="UDE289" s="112"/>
      <c r="UDH289" s="63"/>
      <c r="UDI289" s="112"/>
      <c r="UDL289" s="63"/>
      <c r="UDM289" s="112"/>
      <c r="UDP289" s="63"/>
      <c r="UDQ289" s="112"/>
      <c r="UDT289" s="63"/>
      <c r="UDU289" s="112"/>
      <c r="UDX289" s="63"/>
      <c r="UDY289" s="112"/>
      <c r="UEB289" s="63"/>
      <c r="UEC289" s="112"/>
      <c r="UEF289" s="63"/>
      <c r="UEG289" s="112"/>
      <c r="UEJ289" s="63"/>
      <c r="UEK289" s="112"/>
      <c r="UEN289" s="63"/>
      <c r="UEO289" s="112"/>
      <c r="UER289" s="63"/>
      <c r="UES289" s="112"/>
      <c r="UEV289" s="63"/>
      <c r="UEW289" s="112"/>
      <c r="UEZ289" s="63"/>
      <c r="UFA289" s="112"/>
      <c r="UFD289" s="63"/>
      <c r="UFE289" s="112"/>
      <c r="UFH289" s="63"/>
      <c r="UFI289" s="112"/>
      <c r="UFL289" s="63"/>
      <c r="UFM289" s="112"/>
      <c r="UFP289" s="63"/>
      <c r="UFQ289" s="112"/>
      <c r="UFT289" s="63"/>
      <c r="UFU289" s="112"/>
      <c r="UFX289" s="63"/>
      <c r="UFY289" s="112"/>
      <c r="UGB289" s="63"/>
      <c r="UGC289" s="112"/>
      <c r="UGF289" s="63"/>
      <c r="UGG289" s="112"/>
      <c r="UGJ289" s="63"/>
      <c r="UGK289" s="112"/>
      <c r="UGN289" s="63"/>
      <c r="UGO289" s="112"/>
      <c r="UGR289" s="63"/>
      <c r="UGS289" s="112"/>
      <c r="UGV289" s="63"/>
      <c r="UGW289" s="112"/>
      <c r="UGZ289" s="63"/>
      <c r="UHA289" s="112"/>
      <c r="UHD289" s="63"/>
      <c r="UHE289" s="112"/>
      <c r="UHH289" s="63"/>
      <c r="UHI289" s="112"/>
      <c r="UHL289" s="63"/>
      <c r="UHM289" s="112"/>
      <c r="UHP289" s="63"/>
      <c r="UHQ289" s="112"/>
      <c r="UHT289" s="63"/>
      <c r="UHU289" s="112"/>
      <c r="UHX289" s="63"/>
      <c r="UHY289" s="112"/>
      <c r="UIB289" s="63"/>
      <c r="UIC289" s="112"/>
      <c r="UIF289" s="63"/>
      <c r="UIG289" s="112"/>
      <c r="UIJ289" s="63"/>
      <c r="UIK289" s="112"/>
      <c r="UIN289" s="63"/>
      <c r="UIO289" s="112"/>
      <c r="UIR289" s="63"/>
      <c r="UIS289" s="112"/>
      <c r="UIV289" s="63"/>
      <c r="UIW289" s="112"/>
      <c r="UIZ289" s="63"/>
      <c r="UJA289" s="112"/>
      <c r="UJD289" s="63"/>
      <c r="UJE289" s="112"/>
      <c r="UJH289" s="63"/>
      <c r="UJI289" s="112"/>
      <c r="UJL289" s="63"/>
      <c r="UJM289" s="112"/>
      <c r="UJP289" s="63"/>
      <c r="UJQ289" s="112"/>
      <c r="UJT289" s="63"/>
      <c r="UJU289" s="112"/>
      <c r="UJX289" s="63"/>
      <c r="UJY289" s="112"/>
      <c r="UKB289" s="63"/>
      <c r="UKC289" s="112"/>
      <c r="UKF289" s="63"/>
      <c r="UKG289" s="112"/>
      <c r="UKJ289" s="63"/>
      <c r="UKK289" s="112"/>
      <c r="UKN289" s="63"/>
      <c r="UKO289" s="112"/>
      <c r="UKR289" s="63"/>
      <c r="UKS289" s="112"/>
      <c r="UKV289" s="63"/>
      <c r="UKW289" s="112"/>
      <c r="UKZ289" s="63"/>
      <c r="ULA289" s="112"/>
      <c r="ULD289" s="63"/>
      <c r="ULE289" s="112"/>
      <c r="ULH289" s="63"/>
      <c r="ULI289" s="112"/>
      <c r="ULL289" s="63"/>
      <c r="ULM289" s="112"/>
      <c r="ULP289" s="63"/>
      <c r="ULQ289" s="112"/>
      <c r="ULT289" s="63"/>
      <c r="ULU289" s="112"/>
      <c r="ULX289" s="63"/>
      <c r="ULY289" s="112"/>
      <c r="UMB289" s="63"/>
      <c r="UMC289" s="112"/>
      <c r="UMF289" s="63"/>
      <c r="UMG289" s="112"/>
      <c r="UMJ289" s="63"/>
      <c r="UMK289" s="112"/>
      <c r="UMN289" s="63"/>
      <c r="UMO289" s="112"/>
      <c r="UMR289" s="63"/>
      <c r="UMS289" s="112"/>
      <c r="UMV289" s="63"/>
      <c r="UMW289" s="112"/>
      <c r="UMZ289" s="63"/>
      <c r="UNA289" s="112"/>
      <c r="UND289" s="63"/>
      <c r="UNE289" s="112"/>
      <c r="UNH289" s="63"/>
      <c r="UNI289" s="112"/>
      <c r="UNL289" s="63"/>
      <c r="UNM289" s="112"/>
      <c r="UNP289" s="63"/>
      <c r="UNQ289" s="112"/>
      <c r="UNT289" s="63"/>
      <c r="UNU289" s="112"/>
      <c r="UNX289" s="63"/>
      <c r="UNY289" s="112"/>
      <c r="UOB289" s="63"/>
      <c r="UOC289" s="112"/>
      <c r="UOF289" s="63"/>
      <c r="UOG289" s="112"/>
      <c r="UOJ289" s="63"/>
      <c r="UOK289" s="112"/>
      <c r="UON289" s="63"/>
      <c r="UOO289" s="112"/>
      <c r="UOR289" s="63"/>
      <c r="UOS289" s="112"/>
      <c r="UOV289" s="63"/>
      <c r="UOW289" s="112"/>
      <c r="UOZ289" s="63"/>
      <c r="UPA289" s="112"/>
      <c r="UPD289" s="63"/>
      <c r="UPE289" s="112"/>
      <c r="UPH289" s="63"/>
      <c r="UPI289" s="112"/>
      <c r="UPL289" s="63"/>
      <c r="UPM289" s="112"/>
      <c r="UPP289" s="63"/>
      <c r="UPQ289" s="112"/>
      <c r="UPT289" s="63"/>
      <c r="UPU289" s="112"/>
      <c r="UPX289" s="63"/>
      <c r="UPY289" s="112"/>
      <c r="UQB289" s="63"/>
      <c r="UQC289" s="112"/>
      <c r="UQF289" s="63"/>
      <c r="UQG289" s="112"/>
      <c r="UQJ289" s="63"/>
      <c r="UQK289" s="112"/>
      <c r="UQN289" s="63"/>
      <c r="UQO289" s="112"/>
      <c r="UQR289" s="63"/>
      <c r="UQS289" s="112"/>
      <c r="UQV289" s="63"/>
      <c r="UQW289" s="112"/>
      <c r="UQZ289" s="63"/>
      <c r="URA289" s="112"/>
      <c r="URD289" s="63"/>
      <c r="URE289" s="112"/>
      <c r="URH289" s="63"/>
      <c r="URI289" s="112"/>
      <c r="URL289" s="63"/>
      <c r="URM289" s="112"/>
      <c r="URP289" s="63"/>
      <c r="URQ289" s="112"/>
      <c r="URT289" s="63"/>
      <c r="URU289" s="112"/>
      <c r="URX289" s="63"/>
      <c r="URY289" s="112"/>
      <c r="USB289" s="63"/>
      <c r="USC289" s="112"/>
      <c r="USF289" s="63"/>
      <c r="USG289" s="112"/>
      <c r="USJ289" s="63"/>
      <c r="USK289" s="112"/>
      <c r="USN289" s="63"/>
      <c r="USO289" s="112"/>
      <c r="USR289" s="63"/>
      <c r="USS289" s="112"/>
      <c r="USV289" s="63"/>
      <c r="USW289" s="112"/>
      <c r="USZ289" s="63"/>
      <c r="UTA289" s="112"/>
      <c r="UTD289" s="63"/>
      <c r="UTE289" s="112"/>
      <c r="UTH289" s="63"/>
      <c r="UTI289" s="112"/>
      <c r="UTL289" s="63"/>
      <c r="UTM289" s="112"/>
      <c r="UTP289" s="63"/>
      <c r="UTQ289" s="112"/>
      <c r="UTT289" s="63"/>
      <c r="UTU289" s="112"/>
      <c r="UTX289" s="63"/>
      <c r="UTY289" s="112"/>
      <c r="UUB289" s="63"/>
      <c r="UUC289" s="112"/>
      <c r="UUF289" s="63"/>
      <c r="UUG289" s="112"/>
      <c r="UUJ289" s="63"/>
      <c r="UUK289" s="112"/>
      <c r="UUN289" s="63"/>
      <c r="UUO289" s="112"/>
      <c r="UUR289" s="63"/>
      <c r="UUS289" s="112"/>
      <c r="UUV289" s="63"/>
      <c r="UUW289" s="112"/>
      <c r="UUZ289" s="63"/>
      <c r="UVA289" s="112"/>
      <c r="UVD289" s="63"/>
      <c r="UVE289" s="112"/>
      <c r="UVH289" s="63"/>
      <c r="UVI289" s="112"/>
      <c r="UVL289" s="63"/>
      <c r="UVM289" s="112"/>
      <c r="UVP289" s="63"/>
      <c r="UVQ289" s="112"/>
      <c r="UVT289" s="63"/>
      <c r="UVU289" s="112"/>
      <c r="UVX289" s="63"/>
      <c r="UVY289" s="112"/>
      <c r="UWB289" s="63"/>
      <c r="UWC289" s="112"/>
      <c r="UWF289" s="63"/>
      <c r="UWG289" s="112"/>
      <c r="UWJ289" s="63"/>
      <c r="UWK289" s="112"/>
      <c r="UWN289" s="63"/>
      <c r="UWO289" s="112"/>
      <c r="UWR289" s="63"/>
      <c r="UWS289" s="112"/>
      <c r="UWV289" s="63"/>
      <c r="UWW289" s="112"/>
      <c r="UWZ289" s="63"/>
      <c r="UXA289" s="112"/>
      <c r="UXD289" s="63"/>
      <c r="UXE289" s="112"/>
      <c r="UXH289" s="63"/>
      <c r="UXI289" s="112"/>
      <c r="UXL289" s="63"/>
      <c r="UXM289" s="112"/>
      <c r="UXP289" s="63"/>
      <c r="UXQ289" s="112"/>
      <c r="UXT289" s="63"/>
      <c r="UXU289" s="112"/>
      <c r="UXX289" s="63"/>
      <c r="UXY289" s="112"/>
      <c r="UYB289" s="63"/>
      <c r="UYC289" s="112"/>
      <c r="UYF289" s="63"/>
      <c r="UYG289" s="112"/>
      <c r="UYJ289" s="63"/>
      <c r="UYK289" s="112"/>
      <c r="UYN289" s="63"/>
      <c r="UYO289" s="112"/>
      <c r="UYR289" s="63"/>
      <c r="UYS289" s="112"/>
      <c r="UYV289" s="63"/>
      <c r="UYW289" s="112"/>
      <c r="UYZ289" s="63"/>
      <c r="UZA289" s="112"/>
      <c r="UZD289" s="63"/>
      <c r="UZE289" s="112"/>
      <c r="UZH289" s="63"/>
      <c r="UZI289" s="112"/>
      <c r="UZL289" s="63"/>
      <c r="UZM289" s="112"/>
      <c r="UZP289" s="63"/>
      <c r="UZQ289" s="112"/>
      <c r="UZT289" s="63"/>
      <c r="UZU289" s="112"/>
      <c r="UZX289" s="63"/>
      <c r="UZY289" s="112"/>
      <c r="VAB289" s="63"/>
      <c r="VAC289" s="112"/>
      <c r="VAF289" s="63"/>
      <c r="VAG289" s="112"/>
      <c r="VAJ289" s="63"/>
      <c r="VAK289" s="112"/>
      <c r="VAN289" s="63"/>
      <c r="VAO289" s="112"/>
      <c r="VAR289" s="63"/>
      <c r="VAS289" s="112"/>
      <c r="VAV289" s="63"/>
      <c r="VAW289" s="112"/>
      <c r="VAZ289" s="63"/>
      <c r="VBA289" s="112"/>
      <c r="VBD289" s="63"/>
      <c r="VBE289" s="112"/>
      <c r="VBH289" s="63"/>
      <c r="VBI289" s="112"/>
      <c r="VBL289" s="63"/>
      <c r="VBM289" s="112"/>
      <c r="VBP289" s="63"/>
      <c r="VBQ289" s="112"/>
      <c r="VBT289" s="63"/>
      <c r="VBU289" s="112"/>
      <c r="VBX289" s="63"/>
      <c r="VBY289" s="112"/>
      <c r="VCB289" s="63"/>
      <c r="VCC289" s="112"/>
      <c r="VCF289" s="63"/>
      <c r="VCG289" s="112"/>
      <c r="VCJ289" s="63"/>
      <c r="VCK289" s="112"/>
      <c r="VCN289" s="63"/>
      <c r="VCO289" s="112"/>
      <c r="VCR289" s="63"/>
      <c r="VCS289" s="112"/>
      <c r="VCV289" s="63"/>
      <c r="VCW289" s="112"/>
      <c r="VCZ289" s="63"/>
      <c r="VDA289" s="112"/>
      <c r="VDD289" s="63"/>
      <c r="VDE289" s="112"/>
      <c r="VDH289" s="63"/>
      <c r="VDI289" s="112"/>
      <c r="VDL289" s="63"/>
      <c r="VDM289" s="112"/>
      <c r="VDP289" s="63"/>
      <c r="VDQ289" s="112"/>
      <c r="VDT289" s="63"/>
      <c r="VDU289" s="112"/>
      <c r="VDX289" s="63"/>
      <c r="VDY289" s="112"/>
      <c r="VEB289" s="63"/>
      <c r="VEC289" s="112"/>
      <c r="VEF289" s="63"/>
      <c r="VEG289" s="112"/>
      <c r="VEJ289" s="63"/>
      <c r="VEK289" s="112"/>
      <c r="VEN289" s="63"/>
      <c r="VEO289" s="112"/>
      <c r="VER289" s="63"/>
      <c r="VES289" s="112"/>
      <c r="VEV289" s="63"/>
      <c r="VEW289" s="112"/>
      <c r="VEZ289" s="63"/>
      <c r="VFA289" s="112"/>
      <c r="VFD289" s="63"/>
      <c r="VFE289" s="112"/>
      <c r="VFH289" s="63"/>
      <c r="VFI289" s="112"/>
      <c r="VFL289" s="63"/>
      <c r="VFM289" s="112"/>
      <c r="VFP289" s="63"/>
      <c r="VFQ289" s="112"/>
      <c r="VFT289" s="63"/>
      <c r="VFU289" s="112"/>
      <c r="VFX289" s="63"/>
      <c r="VFY289" s="112"/>
      <c r="VGB289" s="63"/>
      <c r="VGC289" s="112"/>
      <c r="VGF289" s="63"/>
      <c r="VGG289" s="112"/>
      <c r="VGJ289" s="63"/>
      <c r="VGK289" s="112"/>
      <c r="VGN289" s="63"/>
      <c r="VGO289" s="112"/>
      <c r="VGR289" s="63"/>
      <c r="VGS289" s="112"/>
      <c r="VGV289" s="63"/>
      <c r="VGW289" s="112"/>
      <c r="VGZ289" s="63"/>
      <c r="VHA289" s="112"/>
      <c r="VHD289" s="63"/>
      <c r="VHE289" s="112"/>
      <c r="VHH289" s="63"/>
      <c r="VHI289" s="112"/>
      <c r="VHL289" s="63"/>
      <c r="VHM289" s="112"/>
      <c r="VHP289" s="63"/>
      <c r="VHQ289" s="112"/>
      <c r="VHT289" s="63"/>
      <c r="VHU289" s="112"/>
      <c r="VHX289" s="63"/>
      <c r="VHY289" s="112"/>
      <c r="VIB289" s="63"/>
      <c r="VIC289" s="112"/>
      <c r="VIF289" s="63"/>
      <c r="VIG289" s="112"/>
      <c r="VIJ289" s="63"/>
      <c r="VIK289" s="112"/>
      <c r="VIN289" s="63"/>
      <c r="VIO289" s="112"/>
      <c r="VIR289" s="63"/>
      <c r="VIS289" s="112"/>
      <c r="VIV289" s="63"/>
      <c r="VIW289" s="112"/>
      <c r="VIZ289" s="63"/>
      <c r="VJA289" s="112"/>
      <c r="VJD289" s="63"/>
      <c r="VJE289" s="112"/>
      <c r="VJH289" s="63"/>
      <c r="VJI289" s="112"/>
      <c r="VJL289" s="63"/>
      <c r="VJM289" s="112"/>
      <c r="VJP289" s="63"/>
      <c r="VJQ289" s="112"/>
      <c r="VJT289" s="63"/>
      <c r="VJU289" s="112"/>
      <c r="VJX289" s="63"/>
      <c r="VJY289" s="112"/>
      <c r="VKB289" s="63"/>
      <c r="VKC289" s="112"/>
      <c r="VKF289" s="63"/>
      <c r="VKG289" s="112"/>
      <c r="VKJ289" s="63"/>
      <c r="VKK289" s="112"/>
      <c r="VKN289" s="63"/>
      <c r="VKO289" s="112"/>
      <c r="VKR289" s="63"/>
      <c r="VKS289" s="112"/>
      <c r="VKV289" s="63"/>
      <c r="VKW289" s="112"/>
      <c r="VKZ289" s="63"/>
      <c r="VLA289" s="112"/>
      <c r="VLD289" s="63"/>
      <c r="VLE289" s="112"/>
      <c r="VLH289" s="63"/>
      <c r="VLI289" s="112"/>
      <c r="VLL289" s="63"/>
      <c r="VLM289" s="112"/>
      <c r="VLP289" s="63"/>
      <c r="VLQ289" s="112"/>
      <c r="VLT289" s="63"/>
      <c r="VLU289" s="112"/>
      <c r="VLX289" s="63"/>
      <c r="VLY289" s="112"/>
      <c r="VMB289" s="63"/>
      <c r="VMC289" s="112"/>
      <c r="VMF289" s="63"/>
      <c r="VMG289" s="112"/>
      <c r="VMJ289" s="63"/>
      <c r="VMK289" s="112"/>
      <c r="VMN289" s="63"/>
      <c r="VMO289" s="112"/>
      <c r="VMR289" s="63"/>
      <c r="VMS289" s="112"/>
      <c r="VMV289" s="63"/>
      <c r="VMW289" s="112"/>
      <c r="VMZ289" s="63"/>
      <c r="VNA289" s="112"/>
      <c r="VND289" s="63"/>
      <c r="VNE289" s="112"/>
      <c r="VNH289" s="63"/>
      <c r="VNI289" s="112"/>
      <c r="VNL289" s="63"/>
      <c r="VNM289" s="112"/>
      <c r="VNP289" s="63"/>
      <c r="VNQ289" s="112"/>
      <c r="VNT289" s="63"/>
      <c r="VNU289" s="112"/>
      <c r="VNX289" s="63"/>
      <c r="VNY289" s="112"/>
      <c r="VOB289" s="63"/>
      <c r="VOC289" s="112"/>
      <c r="VOF289" s="63"/>
      <c r="VOG289" s="112"/>
      <c r="VOJ289" s="63"/>
      <c r="VOK289" s="112"/>
      <c r="VON289" s="63"/>
      <c r="VOO289" s="112"/>
      <c r="VOR289" s="63"/>
      <c r="VOS289" s="112"/>
      <c r="VOV289" s="63"/>
      <c r="VOW289" s="112"/>
      <c r="VOZ289" s="63"/>
      <c r="VPA289" s="112"/>
      <c r="VPD289" s="63"/>
      <c r="VPE289" s="112"/>
      <c r="VPH289" s="63"/>
      <c r="VPI289" s="112"/>
      <c r="VPL289" s="63"/>
      <c r="VPM289" s="112"/>
      <c r="VPP289" s="63"/>
      <c r="VPQ289" s="112"/>
      <c r="VPT289" s="63"/>
      <c r="VPU289" s="112"/>
      <c r="VPX289" s="63"/>
      <c r="VPY289" s="112"/>
      <c r="VQB289" s="63"/>
      <c r="VQC289" s="112"/>
      <c r="VQF289" s="63"/>
      <c r="VQG289" s="112"/>
      <c r="VQJ289" s="63"/>
      <c r="VQK289" s="112"/>
      <c r="VQN289" s="63"/>
      <c r="VQO289" s="112"/>
      <c r="VQR289" s="63"/>
      <c r="VQS289" s="112"/>
      <c r="VQV289" s="63"/>
      <c r="VQW289" s="112"/>
      <c r="VQZ289" s="63"/>
      <c r="VRA289" s="112"/>
      <c r="VRD289" s="63"/>
      <c r="VRE289" s="112"/>
      <c r="VRH289" s="63"/>
      <c r="VRI289" s="112"/>
      <c r="VRL289" s="63"/>
      <c r="VRM289" s="112"/>
      <c r="VRP289" s="63"/>
      <c r="VRQ289" s="112"/>
      <c r="VRT289" s="63"/>
      <c r="VRU289" s="112"/>
      <c r="VRX289" s="63"/>
      <c r="VRY289" s="112"/>
      <c r="VSB289" s="63"/>
      <c r="VSC289" s="112"/>
      <c r="VSF289" s="63"/>
      <c r="VSG289" s="112"/>
      <c r="VSJ289" s="63"/>
      <c r="VSK289" s="112"/>
      <c r="VSN289" s="63"/>
      <c r="VSO289" s="112"/>
      <c r="VSR289" s="63"/>
      <c r="VSS289" s="112"/>
      <c r="VSV289" s="63"/>
      <c r="VSW289" s="112"/>
      <c r="VSZ289" s="63"/>
      <c r="VTA289" s="112"/>
      <c r="VTD289" s="63"/>
      <c r="VTE289" s="112"/>
      <c r="VTH289" s="63"/>
      <c r="VTI289" s="112"/>
      <c r="VTL289" s="63"/>
      <c r="VTM289" s="112"/>
      <c r="VTP289" s="63"/>
      <c r="VTQ289" s="112"/>
      <c r="VTT289" s="63"/>
      <c r="VTU289" s="112"/>
      <c r="VTX289" s="63"/>
      <c r="VTY289" s="112"/>
      <c r="VUB289" s="63"/>
      <c r="VUC289" s="112"/>
      <c r="VUF289" s="63"/>
      <c r="VUG289" s="112"/>
      <c r="VUJ289" s="63"/>
      <c r="VUK289" s="112"/>
      <c r="VUN289" s="63"/>
      <c r="VUO289" s="112"/>
      <c r="VUR289" s="63"/>
      <c r="VUS289" s="112"/>
      <c r="VUV289" s="63"/>
      <c r="VUW289" s="112"/>
      <c r="VUZ289" s="63"/>
      <c r="VVA289" s="112"/>
      <c r="VVD289" s="63"/>
      <c r="VVE289" s="112"/>
      <c r="VVH289" s="63"/>
      <c r="VVI289" s="112"/>
      <c r="VVL289" s="63"/>
      <c r="VVM289" s="112"/>
      <c r="VVP289" s="63"/>
      <c r="VVQ289" s="112"/>
      <c r="VVT289" s="63"/>
      <c r="VVU289" s="112"/>
      <c r="VVX289" s="63"/>
      <c r="VVY289" s="112"/>
      <c r="VWB289" s="63"/>
      <c r="VWC289" s="112"/>
      <c r="VWF289" s="63"/>
      <c r="VWG289" s="112"/>
      <c r="VWJ289" s="63"/>
      <c r="VWK289" s="112"/>
      <c r="VWN289" s="63"/>
      <c r="VWO289" s="112"/>
      <c r="VWR289" s="63"/>
      <c r="VWS289" s="112"/>
      <c r="VWV289" s="63"/>
      <c r="VWW289" s="112"/>
      <c r="VWZ289" s="63"/>
      <c r="VXA289" s="112"/>
      <c r="VXD289" s="63"/>
      <c r="VXE289" s="112"/>
      <c r="VXH289" s="63"/>
      <c r="VXI289" s="112"/>
      <c r="VXL289" s="63"/>
      <c r="VXM289" s="112"/>
      <c r="VXP289" s="63"/>
      <c r="VXQ289" s="112"/>
      <c r="VXT289" s="63"/>
      <c r="VXU289" s="112"/>
      <c r="VXX289" s="63"/>
      <c r="VXY289" s="112"/>
      <c r="VYB289" s="63"/>
      <c r="VYC289" s="112"/>
      <c r="VYF289" s="63"/>
      <c r="VYG289" s="112"/>
      <c r="VYJ289" s="63"/>
      <c r="VYK289" s="112"/>
      <c r="VYN289" s="63"/>
      <c r="VYO289" s="112"/>
      <c r="VYR289" s="63"/>
      <c r="VYS289" s="112"/>
      <c r="VYV289" s="63"/>
      <c r="VYW289" s="112"/>
      <c r="VYZ289" s="63"/>
      <c r="VZA289" s="112"/>
      <c r="VZD289" s="63"/>
      <c r="VZE289" s="112"/>
      <c r="VZH289" s="63"/>
      <c r="VZI289" s="112"/>
      <c r="VZL289" s="63"/>
      <c r="VZM289" s="112"/>
      <c r="VZP289" s="63"/>
      <c r="VZQ289" s="112"/>
      <c r="VZT289" s="63"/>
      <c r="VZU289" s="112"/>
      <c r="VZX289" s="63"/>
      <c r="VZY289" s="112"/>
      <c r="WAB289" s="63"/>
      <c r="WAC289" s="112"/>
      <c r="WAF289" s="63"/>
      <c r="WAG289" s="112"/>
      <c r="WAJ289" s="63"/>
      <c r="WAK289" s="112"/>
      <c r="WAN289" s="63"/>
      <c r="WAO289" s="112"/>
      <c r="WAR289" s="63"/>
      <c r="WAS289" s="112"/>
      <c r="WAV289" s="63"/>
      <c r="WAW289" s="112"/>
      <c r="WAZ289" s="63"/>
      <c r="WBA289" s="112"/>
      <c r="WBD289" s="63"/>
      <c r="WBE289" s="112"/>
      <c r="WBH289" s="63"/>
      <c r="WBI289" s="112"/>
      <c r="WBL289" s="63"/>
      <c r="WBM289" s="112"/>
      <c r="WBP289" s="63"/>
      <c r="WBQ289" s="112"/>
      <c r="WBT289" s="63"/>
      <c r="WBU289" s="112"/>
      <c r="WBX289" s="63"/>
      <c r="WBY289" s="112"/>
      <c r="WCB289" s="63"/>
      <c r="WCC289" s="112"/>
      <c r="WCF289" s="63"/>
      <c r="WCG289" s="112"/>
      <c r="WCJ289" s="63"/>
      <c r="WCK289" s="112"/>
      <c r="WCN289" s="63"/>
      <c r="WCO289" s="112"/>
      <c r="WCR289" s="63"/>
      <c r="WCS289" s="112"/>
      <c r="WCV289" s="63"/>
      <c r="WCW289" s="112"/>
      <c r="WCZ289" s="63"/>
      <c r="WDA289" s="112"/>
      <c r="WDD289" s="63"/>
      <c r="WDE289" s="112"/>
      <c r="WDH289" s="63"/>
      <c r="WDI289" s="112"/>
      <c r="WDL289" s="63"/>
      <c r="WDM289" s="112"/>
      <c r="WDP289" s="63"/>
      <c r="WDQ289" s="112"/>
      <c r="WDT289" s="63"/>
      <c r="WDU289" s="112"/>
      <c r="WDX289" s="63"/>
      <c r="WDY289" s="112"/>
      <c r="WEB289" s="63"/>
      <c r="WEC289" s="112"/>
      <c r="WEF289" s="63"/>
      <c r="WEG289" s="112"/>
      <c r="WEJ289" s="63"/>
      <c r="WEK289" s="112"/>
      <c r="WEN289" s="63"/>
      <c r="WEO289" s="112"/>
      <c r="WER289" s="63"/>
      <c r="WES289" s="112"/>
      <c r="WEV289" s="63"/>
      <c r="WEW289" s="112"/>
      <c r="WEZ289" s="63"/>
      <c r="WFA289" s="112"/>
      <c r="WFD289" s="63"/>
      <c r="WFE289" s="112"/>
      <c r="WFH289" s="63"/>
      <c r="WFI289" s="112"/>
      <c r="WFL289" s="63"/>
      <c r="WFM289" s="112"/>
      <c r="WFP289" s="63"/>
      <c r="WFQ289" s="112"/>
      <c r="WFT289" s="63"/>
      <c r="WFU289" s="112"/>
      <c r="WFX289" s="63"/>
      <c r="WFY289" s="112"/>
      <c r="WGB289" s="63"/>
      <c r="WGC289" s="112"/>
      <c r="WGF289" s="63"/>
      <c r="WGG289" s="112"/>
      <c r="WGJ289" s="63"/>
      <c r="WGK289" s="112"/>
      <c r="WGN289" s="63"/>
      <c r="WGO289" s="112"/>
      <c r="WGR289" s="63"/>
      <c r="WGS289" s="112"/>
      <c r="WGV289" s="63"/>
      <c r="WGW289" s="112"/>
      <c r="WGZ289" s="63"/>
      <c r="WHA289" s="112"/>
      <c r="WHD289" s="63"/>
      <c r="WHE289" s="112"/>
      <c r="WHH289" s="63"/>
      <c r="WHI289" s="112"/>
      <c r="WHL289" s="63"/>
      <c r="WHM289" s="112"/>
      <c r="WHP289" s="63"/>
      <c r="WHQ289" s="112"/>
      <c r="WHT289" s="63"/>
      <c r="WHU289" s="112"/>
      <c r="WHX289" s="63"/>
      <c r="WHY289" s="112"/>
      <c r="WIB289" s="63"/>
      <c r="WIC289" s="112"/>
      <c r="WIF289" s="63"/>
      <c r="WIG289" s="112"/>
      <c r="WIJ289" s="63"/>
      <c r="WIK289" s="112"/>
      <c r="WIN289" s="63"/>
      <c r="WIO289" s="112"/>
      <c r="WIR289" s="63"/>
      <c r="WIS289" s="112"/>
      <c r="WIV289" s="63"/>
      <c r="WIW289" s="112"/>
      <c r="WIZ289" s="63"/>
      <c r="WJA289" s="112"/>
      <c r="WJD289" s="63"/>
      <c r="WJE289" s="112"/>
      <c r="WJH289" s="63"/>
      <c r="WJI289" s="112"/>
      <c r="WJL289" s="63"/>
      <c r="WJM289" s="112"/>
      <c r="WJP289" s="63"/>
      <c r="WJQ289" s="112"/>
      <c r="WJT289" s="63"/>
      <c r="WJU289" s="112"/>
      <c r="WJX289" s="63"/>
      <c r="WJY289" s="112"/>
      <c r="WKB289" s="63"/>
      <c r="WKC289" s="112"/>
      <c r="WKF289" s="63"/>
      <c r="WKG289" s="112"/>
      <c r="WKJ289" s="63"/>
      <c r="WKK289" s="112"/>
      <c r="WKN289" s="63"/>
      <c r="WKO289" s="112"/>
      <c r="WKR289" s="63"/>
      <c r="WKS289" s="112"/>
      <c r="WKV289" s="63"/>
      <c r="WKW289" s="112"/>
      <c r="WKZ289" s="63"/>
      <c r="WLA289" s="112"/>
      <c r="WLD289" s="63"/>
      <c r="WLE289" s="112"/>
      <c r="WLH289" s="63"/>
      <c r="WLI289" s="112"/>
      <c r="WLL289" s="63"/>
      <c r="WLM289" s="112"/>
      <c r="WLP289" s="63"/>
      <c r="WLQ289" s="112"/>
      <c r="WLT289" s="63"/>
      <c r="WLU289" s="112"/>
      <c r="WLX289" s="63"/>
      <c r="WLY289" s="112"/>
      <c r="WMB289" s="63"/>
      <c r="WMC289" s="112"/>
      <c r="WMF289" s="63"/>
      <c r="WMG289" s="112"/>
      <c r="WMJ289" s="63"/>
      <c r="WMK289" s="112"/>
      <c r="WMN289" s="63"/>
      <c r="WMO289" s="112"/>
      <c r="WMR289" s="63"/>
      <c r="WMS289" s="112"/>
      <c r="WMV289" s="63"/>
      <c r="WMW289" s="112"/>
      <c r="WMZ289" s="63"/>
      <c r="WNA289" s="112"/>
      <c r="WND289" s="63"/>
      <c r="WNE289" s="112"/>
      <c r="WNH289" s="63"/>
      <c r="WNI289" s="112"/>
      <c r="WNL289" s="63"/>
      <c r="WNM289" s="112"/>
      <c r="WNP289" s="63"/>
      <c r="WNQ289" s="112"/>
      <c r="WNT289" s="63"/>
      <c r="WNU289" s="112"/>
      <c r="WNX289" s="63"/>
      <c r="WNY289" s="112"/>
      <c r="WOB289" s="63"/>
      <c r="WOC289" s="112"/>
      <c r="WOF289" s="63"/>
      <c r="WOG289" s="112"/>
      <c r="WOJ289" s="63"/>
      <c r="WOK289" s="112"/>
      <c r="WON289" s="63"/>
      <c r="WOO289" s="112"/>
      <c r="WOR289" s="63"/>
      <c r="WOS289" s="112"/>
      <c r="WOV289" s="63"/>
      <c r="WOW289" s="112"/>
      <c r="WOZ289" s="63"/>
      <c r="WPA289" s="112"/>
      <c r="WPD289" s="63"/>
      <c r="WPE289" s="112"/>
      <c r="WPH289" s="63"/>
      <c r="WPI289" s="112"/>
      <c r="WPL289" s="63"/>
      <c r="WPM289" s="112"/>
      <c r="WPP289" s="63"/>
      <c r="WPQ289" s="112"/>
      <c r="WPT289" s="63"/>
      <c r="WPU289" s="112"/>
      <c r="WPX289" s="63"/>
      <c r="WPY289" s="112"/>
      <c r="WQB289" s="63"/>
      <c r="WQC289" s="112"/>
      <c r="WQF289" s="63"/>
      <c r="WQG289" s="112"/>
      <c r="WQJ289" s="63"/>
      <c r="WQK289" s="112"/>
      <c r="WQN289" s="63"/>
      <c r="WQO289" s="112"/>
      <c r="WQR289" s="63"/>
      <c r="WQS289" s="112"/>
      <c r="WQV289" s="63"/>
      <c r="WQW289" s="112"/>
      <c r="WQZ289" s="63"/>
      <c r="WRA289" s="112"/>
      <c r="WRD289" s="63"/>
      <c r="WRE289" s="112"/>
      <c r="WRH289" s="63"/>
      <c r="WRI289" s="112"/>
      <c r="WRL289" s="63"/>
      <c r="WRM289" s="112"/>
      <c r="WRP289" s="63"/>
      <c r="WRQ289" s="112"/>
      <c r="WRT289" s="63"/>
      <c r="WRU289" s="112"/>
      <c r="WRX289" s="63"/>
      <c r="WRY289" s="112"/>
      <c r="WSB289" s="63"/>
      <c r="WSC289" s="112"/>
      <c r="WSF289" s="63"/>
      <c r="WSG289" s="112"/>
      <c r="WSJ289" s="63"/>
      <c r="WSK289" s="112"/>
      <c r="WSN289" s="63"/>
      <c r="WSO289" s="112"/>
      <c r="WSR289" s="63"/>
      <c r="WSS289" s="112"/>
      <c r="WSV289" s="63"/>
      <c r="WSW289" s="112"/>
      <c r="WSZ289" s="63"/>
      <c r="WTA289" s="112"/>
      <c r="WTD289" s="63"/>
      <c r="WTE289" s="112"/>
      <c r="WTH289" s="63"/>
      <c r="WTI289" s="112"/>
      <c r="WTL289" s="63"/>
      <c r="WTM289" s="112"/>
      <c r="WTP289" s="63"/>
      <c r="WTQ289" s="112"/>
      <c r="WTT289" s="63"/>
      <c r="WTU289" s="112"/>
      <c r="WTX289" s="63"/>
      <c r="WTY289" s="112"/>
      <c r="WUB289" s="63"/>
      <c r="WUC289" s="112"/>
      <c r="WUF289" s="63"/>
      <c r="WUG289" s="112"/>
      <c r="WUJ289" s="63"/>
      <c r="WUK289" s="112"/>
      <c r="WUN289" s="63"/>
      <c r="WUO289" s="112"/>
      <c r="WUR289" s="63"/>
      <c r="WUS289" s="112"/>
      <c r="WUV289" s="63"/>
      <c r="WUW289" s="112"/>
      <c r="WUZ289" s="63"/>
      <c r="WVA289" s="112"/>
      <c r="WVD289" s="63"/>
      <c r="WVE289" s="112"/>
      <c r="WVH289" s="63"/>
      <c r="WVI289" s="112"/>
      <c r="WVL289" s="63"/>
      <c r="WVM289" s="112"/>
      <c r="WVP289" s="63"/>
      <c r="WVQ289" s="112"/>
      <c r="WVT289" s="63"/>
      <c r="WVU289" s="112"/>
      <c r="WVX289" s="63"/>
      <c r="WVY289" s="112"/>
      <c r="WWB289" s="63"/>
      <c r="WWC289" s="112"/>
      <c r="WWF289" s="63"/>
      <c r="WWG289" s="112"/>
      <c r="WWJ289" s="63"/>
      <c r="WWK289" s="112"/>
      <c r="WWN289" s="63"/>
      <c r="WWO289" s="112"/>
      <c r="WWR289" s="63"/>
      <c r="WWS289" s="112"/>
      <c r="WWV289" s="63"/>
      <c r="WWW289" s="112"/>
      <c r="WWZ289" s="63"/>
      <c r="WXA289" s="112"/>
      <c r="WXD289" s="63"/>
      <c r="WXE289" s="112"/>
      <c r="WXH289" s="63"/>
      <c r="WXI289" s="112"/>
      <c r="WXL289" s="63"/>
      <c r="WXM289" s="112"/>
      <c r="WXP289" s="63"/>
      <c r="WXQ289" s="112"/>
      <c r="WXT289" s="63"/>
      <c r="WXU289" s="112"/>
      <c r="WXX289" s="63"/>
      <c r="WXY289" s="112"/>
      <c r="WYB289" s="63"/>
      <c r="WYC289" s="112"/>
      <c r="WYF289" s="63"/>
      <c r="WYG289" s="112"/>
      <c r="WYJ289" s="63"/>
      <c r="WYK289" s="112"/>
      <c r="WYN289" s="63"/>
      <c r="WYO289" s="112"/>
      <c r="WYR289" s="63"/>
      <c r="WYS289" s="112"/>
      <c r="WYV289" s="63"/>
      <c r="WYW289" s="112"/>
      <c r="WYZ289" s="63"/>
      <c r="WZA289" s="112"/>
      <c r="WZD289" s="63"/>
      <c r="WZE289" s="112"/>
      <c r="WZH289" s="63"/>
      <c r="WZI289" s="112"/>
      <c r="WZL289" s="63"/>
      <c r="WZM289" s="112"/>
      <c r="WZP289" s="63"/>
      <c r="WZQ289" s="112"/>
      <c r="WZT289" s="63"/>
      <c r="WZU289" s="112"/>
      <c r="WZX289" s="63"/>
      <c r="WZY289" s="112"/>
      <c r="XAB289" s="63"/>
      <c r="XAC289" s="112"/>
      <c r="XAF289" s="63"/>
      <c r="XAG289" s="112"/>
      <c r="XAJ289" s="63"/>
      <c r="XAK289" s="112"/>
      <c r="XAN289" s="63"/>
      <c r="XAO289" s="112"/>
      <c r="XAR289" s="63"/>
      <c r="XAS289" s="112"/>
      <c r="XAV289" s="63"/>
      <c r="XAW289" s="112"/>
      <c r="XAZ289" s="63"/>
      <c r="XBA289" s="112"/>
      <c r="XBD289" s="63"/>
      <c r="XBE289" s="112"/>
      <c r="XBH289" s="63"/>
      <c r="XBI289" s="112"/>
      <c r="XBL289" s="63"/>
      <c r="XBM289" s="112"/>
      <c r="XBP289" s="63"/>
      <c r="XBQ289" s="112"/>
      <c r="XBT289" s="63"/>
      <c r="XBU289" s="112"/>
      <c r="XBX289" s="63"/>
      <c r="XBY289" s="112"/>
      <c r="XCB289" s="63"/>
      <c r="XCC289" s="112"/>
      <c r="XCF289" s="63"/>
      <c r="XCG289" s="112"/>
      <c r="XCJ289" s="63"/>
      <c r="XCK289" s="112"/>
      <c r="XCN289" s="63"/>
      <c r="XCO289" s="112"/>
      <c r="XCR289" s="63"/>
      <c r="XCS289" s="112"/>
      <c r="XCV289" s="63"/>
      <c r="XCW289" s="112"/>
      <c r="XCZ289" s="63"/>
      <c r="XDA289" s="112"/>
      <c r="XDD289" s="63"/>
      <c r="XDE289" s="112"/>
      <c r="XDH289" s="63"/>
      <c r="XDI289" s="112"/>
      <c r="XDL289" s="63"/>
      <c r="XDM289" s="112"/>
      <c r="XDP289" s="63"/>
      <c r="XDQ289" s="112"/>
      <c r="XDT289" s="63"/>
      <c r="XDU289" s="112"/>
      <c r="XDX289" s="63"/>
      <c r="XDY289" s="112"/>
      <c r="XEB289" s="63"/>
      <c r="XEC289" s="112"/>
      <c r="XEF289" s="63"/>
      <c r="XEG289" s="112"/>
      <c r="XEJ289" s="63"/>
      <c r="XEK289" s="112"/>
      <c r="XEN289" s="63"/>
      <c r="XEO289" s="112"/>
      <c r="XER289" s="63"/>
      <c r="XES289" s="112"/>
      <c r="XEV289" s="63"/>
      <c r="XEW289" s="112"/>
      <c r="XEZ289" s="63"/>
      <c r="XFA289" s="112"/>
      <c r="XFD289" s="63"/>
    </row>
    <row r="290" spans="1:16384" s="113" customFormat="1">
      <c r="A290" s="163">
        <v>42876</v>
      </c>
      <c r="B290" s="111" t="s">
        <v>76</v>
      </c>
      <c r="C290" s="111"/>
      <c r="D290" s="143">
        <v>0</v>
      </c>
      <c r="E290"/>
      <c r="F290" s="40">
        <f t="shared" si="4"/>
        <v>15360.019299999996</v>
      </c>
      <c r="G290" s="123" t="s">
        <v>72</v>
      </c>
      <c r="J290" s="63"/>
    </row>
    <row r="291" spans="1:16384" s="113" customFormat="1">
      <c r="A291" s="163">
        <v>42876</v>
      </c>
      <c r="B291" s="111" t="s">
        <v>316</v>
      </c>
      <c r="C291" s="111"/>
      <c r="D291" s="143">
        <f>'Cartões - Controle'!G185*-1</f>
        <v>-2000.0000000000007</v>
      </c>
      <c r="E291" s="38"/>
      <c r="F291" s="40">
        <f t="shared" si="4"/>
        <v>13360.019299999996</v>
      </c>
      <c r="G291" s="123" t="s">
        <v>72</v>
      </c>
      <c r="H291" s="63"/>
      <c r="I291" s="112"/>
      <c r="J291" s="63"/>
      <c r="L291" s="63"/>
      <c r="M291" s="112"/>
      <c r="P291" s="63"/>
      <c r="Q291" s="112"/>
      <c r="T291" s="63"/>
      <c r="U291" s="112"/>
      <c r="X291" s="63"/>
      <c r="Y291" s="112"/>
      <c r="AB291" s="63"/>
      <c r="AC291" s="112"/>
      <c r="AF291" s="63"/>
      <c r="AG291" s="112"/>
      <c r="AJ291" s="63"/>
      <c r="AK291" s="112"/>
      <c r="AN291" s="63"/>
      <c r="AO291" s="112"/>
      <c r="AR291" s="63"/>
      <c r="AS291" s="112"/>
      <c r="AV291" s="63"/>
      <c r="AW291" s="112"/>
      <c r="AZ291" s="63"/>
      <c r="BA291" s="112"/>
      <c r="BD291" s="63"/>
      <c r="BE291" s="112"/>
      <c r="BH291" s="63"/>
      <c r="BI291" s="112"/>
      <c r="BL291" s="63"/>
      <c r="BM291" s="112"/>
      <c r="BP291" s="63"/>
      <c r="BQ291" s="112"/>
      <c r="BT291" s="63"/>
      <c r="BU291" s="112"/>
      <c r="BX291" s="63"/>
      <c r="BY291" s="112"/>
      <c r="CB291" s="63"/>
      <c r="CC291" s="112"/>
      <c r="CF291" s="63"/>
      <c r="CG291" s="112"/>
      <c r="CJ291" s="63"/>
      <c r="CK291" s="112"/>
      <c r="CN291" s="63"/>
      <c r="CO291" s="112"/>
      <c r="CR291" s="63"/>
      <c r="CS291" s="112"/>
      <c r="CV291" s="63"/>
      <c r="CW291" s="112"/>
      <c r="CZ291" s="63"/>
      <c r="DA291" s="112"/>
      <c r="DD291" s="63"/>
      <c r="DE291" s="112"/>
      <c r="DH291" s="63"/>
      <c r="DI291" s="112"/>
      <c r="DL291" s="63"/>
      <c r="DM291" s="112"/>
      <c r="DP291" s="63"/>
      <c r="DQ291" s="112"/>
      <c r="DT291" s="63"/>
      <c r="DU291" s="112"/>
      <c r="DX291" s="63"/>
      <c r="DY291" s="112"/>
      <c r="EB291" s="63"/>
      <c r="EC291" s="112"/>
      <c r="EF291" s="63"/>
      <c r="EG291" s="112"/>
      <c r="EJ291" s="63"/>
      <c r="EK291" s="112"/>
      <c r="EN291" s="63"/>
      <c r="EO291" s="112"/>
      <c r="ER291" s="63"/>
      <c r="ES291" s="112"/>
      <c r="EV291" s="63"/>
      <c r="EW291" s="112"/>
      <c r="EZ291" s="63"/>
      <c r="FA291" s="112"/>
      <c r="FD291" s="63"/>
      <c r="FE291" s="112"/>
      <c r="FH291" s="63"/>
      <c r="FI291" s="112"/>
      <c r="FL291" s="63"/>
      <c r="FM291" s="112"/>
      <c r="FP291" s="63"/>
      <c r="FQ291" s="112"/>
      <c r="FT291" s="63"/>
      <c r="FU291" s="112"/>
      <c r="FX291" s="63"/>
      <c r="FY291" s="112"/>
      <c r="GB291" s="63"/>
      <c r="GC291" s="112"/>
      <c r="GF291" s="63"/>
      <c r="GG291" s="112"/>
      <c r="GJ291" s="63"/>
      <c r="GK291" s="112"/>
      <c r="GN291" s="63"/>
      <c r="GO291" s="112"/>
      <c r="GR291" s="63"/>
      <c r="GS291" s="112"/>
      <c r="GV291" s="63"/>
      <c r="GW291" s="112"/>
      <c r="GZ291" s="63"/>
      <c r="HA291" s="112"/>
      <c r="HD291" s="63"/>
      <c r="HE291" s="112"/>
      <c r="HH291" s="63"/>
      <c r="HI291" s="112"/>
      <c r="HL291" s="63"/>
      <c r="HM291" s="112"/>
      <c r="HP291" s="63"/>
      <c r="HQ291" s="112"/>
      <c r="HT291" s="63"/>
      <c r="HU291" s="112"/>
      <c r="HX291" s="63"/>
      <c r="HY291" s="112"/>
      <c r="IB291" s="63"/>
      <c r="IC291" s="112"/>
      <c r="IF291" s="63"/>
      <c r="IG291" s="112"/>
      <c r="IJ291" s="63"/>
      <c r="IK291" s="112"/>
      <c r="IN291" s="63"/>
      <c r="IO291" s="112"/>
      <c r="IR291" s="63"/>
      <c r="IS291" s="112"/>
      <c r="IV291" s="63"/>
      <c r="IW291" s="112"/>
      <c r="IZ291" s="63"/>
      <c r="JA291" s="112"/>
      <c r="JD291" s="63"/>
      <c r="JE291" s="112"/>
      <c r="JH291" s="63"/>
      <c r="JI291" s="112"/>
      <c r="JL291" s="63"/>
      <c r="JM291" s="112"/>
      <c r="JP291" s="63"/>
      <c r="JQ291" s="112"/>
      <c r="JT291" s="63"/>
      <c r="JU291" s="112"/>
      <c r="JX291" s="63"/>
      <c r="JY291" s="112"/>
      <c r="KB291" s="63"/>
      <c r="KC291" s="112"/>
      <c r="KF291" s="63"/>
      <c r="KG291" s="112"/>
      <c r="KJ291" s="63"/>
      <c r="KK291" s="112"/>
      <c r="KN291" s="63"/>
      <c r="KO291" s="112"/>
      <c r="KR291" s="63"/>
      <c r="KS291" s="112"/>
      <c r="KV291" s="63"/>
      <c r="KW291" s="112"/>
      <c r="KZ291" s="63"/>
      <c r="LA291" s="112"/>
      <c r="LD291" s="63"/>
      <c r="LE291" s="112"/>
      <c r="LH291" s="63"/>
      <c r="LI291" s="112"/>
      <c r="LL291" s="63"/>
      <c r="LM291" s="112"/>
      <c r="LP291" s="63"/>
      <c r="LQ291" s="112"/>
      <c r="LT291" s="63"/>
      <c r="LU291" s="112"/>
      <c r="LX291" s="63"/>
      <c r="LY291" s="112"/>
      <c r="MB291" s="63"/>
      <c r="MC291" s="112"/>
      <c r="MF291" s="63"/>
      <c r="MG291" s="112"/>
      <c r="MJ291" s="63"/>
      <c r="MK291" s="112"/>
      <c r="MN291" s="63"/>
      <c r="MO291" s="112"/>
      <c r="MR291" s="63"/>
      <c r="MS291" s="112"/>
      <c r="MV291" s="63"/>
      <c r="MW291" s="112"/>
      <c r="MZ291" s="63"/>
      <c r="NA291" s="112"/>
      <c r="ND291" s="63"/>
      <c r="NE291" s="112"/>
      <c r="NH291" s="63"/>
      <c r="NI291" s="112"/>
      <c r="NL291" s="63"/>
      <c r="NM291" s="112"/>
      <c r="NP291" s="63"/>
      <c r="NQ291" s="112"/>
      <c r="NT291" s="63"/>
      <c r="NU291" s="112"/>
      <c r="NX291" s="63"/>
      <c r="NY291" s="112"/>
      <c r="OB291" s="63"/>
      <c r="OC291" s="112"/>
      <c r="OF291" s="63"/>
      <c r="OG291" s="112"/>
      <c r="OJ291" s="63"/>
      <c r="OK291" s="112"/>
      <c r="ON291" s="63"/>
      <c r="OO291" s="112"/>
      <c r="OR291" s="63"/>
      <c r="OS291" s="112"/>
      <c r="OV291" s="63"/>
      <c r="OW291" s="112"/>
      <c r="OZ291" s="63"/>
      <c r="PA291" s="112"/>
      <c r="PD291" s="63"/>
      <c r="PE291" s="112"/>
      <c r="PH291" s="63"/>
      <c r="PI291" s="112"/>
      <c r="PL291" s="63"/>
      <c r="PM291" s="112"/>
      <c r="PP291" s="63"/>
      <c r="PQ291" s="112"/>
      <c r="PT291" s="63"/>
      <c r="PU291" s="112"/>
      <c r="PX291" s="63"/>
      <c r="PY291" s="112"/>
      <c r="QB291" s="63"/>
      <c r="QC291" s="112"/>
      <c r="QF291" s="63"/>
      <c r="QG291" s="112"/>
      <c r="QJ291" s="63"/>
      <c r="QK291" s="112"/>
      <c r="QN291" s="63"/>
      <c r="QO291" s="112"/>
      <c r="QR291" s="63"/>
      <c r="QS291" s="112"/>
      <c r="QV291" s="63"/>
      <c r="QW291" s="112"/>
      <c r="QZ291" s="63"/>
      <c r="RA291" s="112"/>
      <c r="RD291" s="63"/>
      <c r="RE291" s="112"/>
      <c r="RH291" s="63"/>
      <c r="RI291" s="112"/>
      <c r="RL291" s="63"/>
      <c r="RM291" s="112"/>
      <c r="RP291" s="63"/>
      <c r="RQ291" s="112"/>
      <c r="RT291" s="63"/>
      <c r="RU291" s="112"/>
      <c r="RX291" s="63"/>
      <c r="RY291" s="112"/>
      <c r="SB291" s="63"/>
      <c r="SC291" s="112"/>
      <c r="SF291" s="63"/>
      <c r="SG291" s="112"/>
      <c r="SJ291" s="63"/>
      <c r="SK291" s="112"/>
      <c r="SN291" s="63"/>
      <c r="SO291" s="112"/>
      <c r="SR291" s="63"/>
      <c r="SS291" s="112"/>
      <c r="SV291" s="63"/>
      <c r="SW291" s="112"/>
      <c r="SZ291" s="63"/>
      <c r="TA291" s="112"/>
      <c r="TD291" s="63"/>
      <c r="TE291" s="112"/>
      <c r="TH291" s="63"/>
      <c r="TI291" s="112"/>
      <c r="TL291" s="63"/>
      <c r="TM291" s="112"/>
      <c r="TP291" s="63"/>
      <c r="TQ291" s="112"/>
      <c r="TT291" s="63"/>
      <c r="TU291" s="112"/>
      <c r="TX291" s="63"/>
      <c r="TY291" s="112"/>
      <c r="UB291" s="63"/>
      <c r="UC291" s="112"/>
      <c r="UF291" s="63"/>
      <c r="UG291" s="112"/>
      <c r="UJ291" s="63"/>
      <c r="UK291" s="112"/>
      <c r="UN291" s="63"/>
      <c r="UO291" s="112"/>
      <c r="UR291" s="63"/>
      <c r="US291" s="112"/>
      <c r="UV291" s="63"/>
      <c r="UW291" s="112"/>
      <c r="UZ291" s="63"/>
      <c r="VA291" s="112"/>
      <c r="VD291" s="63"/>
      <c r="VE291" s="112"/>
      <c r="VH291" s="63"/>
      <c r="VI291" s="112"/>
      <c r="VL291" s="63"/>
      <c r="VM291" s="112"/>
      <c r="VP291" s="63"/>
      <c r="VQ291" s="112"/>
      <c r="VT291" s="63"/>
      <c r="VU291" s="112"/>
      <c r="VX291" s="63"/>
      <c r="VY291" s="112"/>
      <c r="WB291" s="63"/>
      <c r="WC291" s="112"/>
      <c r="WF291" s="63"/>
      <c r="WG291" s="112"/>
      <c r="WJ291" s="63"/>
      <c r="WK291" s="112"/>
      <c r="WN291" s="63"/>
      <c r="WO291" s="112"/>
      <c r="WR291" s="63"/>
      <c r="WS291" s="112"/>
      <c r="WV291" s="63"/>
      <c r="WW291" s="112"/>
      <c r="WZ291" s="63"/>
      <c r="XA291" s="112"/>
      <c r="XD291" s="63"/>
      <c r="XE291" s="112"/>
      <c r="XH291" s="63"/>
      <c r="XI291" s="112"/>
      <c r="XL291" s="63"/>
      <c r="XM291" s="112"/>
      <c r="XP291" s="63"/>
      <c r="XQ291" s="112"/>
      <c r="XT291" s="63"/>
      <c r="XU291" s="112"/>
      <c r="XX291" s="63"/>
      <c r="XY291" s="112"/>
      <c r="YB291" s="63"/>
      <c r="YC291" s="112"/>
      <c r="YF291" s="63"/>
      <c r="YG291" s="112"/>
      <c r="YJ291" s="63"/>
      <c r="YK291" s="112"/>
      <c r="YN291" s="63"/>
      <c r="YO291" s="112"/>
      <c r="YR291" s="63"/>
      <c r="YS291" s="112"/>
      <c r="YV291" s="63"/>
      <c r="YW291" s="112"/>
      <c r="YZ291" s="63"/>
      <c r="ZA291" s="112"/>
      <c r="ZD291" s="63"/>
      <c r="ZE291" s="112"/>
      <c r="ZH291" s="63"/>
      <c r="ZI291" s="112"/>
      <c r="ZL291" s="63"/>
      <c r="ZM291" s="112"/>
      <c r="ZP291" s="63"/>
      <c r="ZQ291" s="112"/>
      <c r="ZT291" s="63"/>
      <c r="ZU291" s="112"/>
      <c r="ZX291" s="63"/>
      <c r="ZY291" s="112"/>
      <c r="AAB291" s="63"/>
      <c r="AAC291" s="112"/>
      <c r="AAF291" s="63"/>
      <c r="AAG291" s="112"/>
      <c r="AAJ291" s="63"/>
      <c r="AAK291" s="112"/>
      <c r="AAN291" s="63"/>
      <c r="AAO291" s="112"/>
      <c r="AAR291" s="63"/>
      <c r="AAS291" s="112"/>
      <c r="AAV291" s="63"/>
      <c r="AAW291" s="112"/>
      <c r="AAZ291" s="63"/>
      <c r="ABA291" s="112"/>
      <c r="ABD291" s="63"/>
      <c r="ABE291" s="112"/>
      <c r="ABH291" s="63"/>
      <c r="ABI291" s="112"/>
      <c r="ABL291" s="63"/>
      <c r="ABM291" s="112"/>
      <c r="ABP291" s="63"/>
      <c r="ABQ291" s="112"/>
      <c r="ABT291" s="63"/>
      <c r="ABU291" s="112"/>
      <c r="ABX291" s="63"/>
      <c r="ABY291" s="112"/>
      <c r="ACB291" s="63"/>
      <c r="ACC291" s="112"/>
      <c r="ACF291" s="63"/>
      <c r="ACG291" s="112"/>
      <c r="ACJ291" s="63"/>
      <c r="ACK291" s="112"/>
      <c r="ACN291" s="63"/>
      <c r="ACO291" s="112"/>
      <c r="ACR291" s="63"/>
      <c r="ACS291" s="112"/>
      <c r="ACV291" s="63"/>
      <c r="ACW291" s="112"/>
      <c r="ACZ291" s="63"/>
      <c r="ADA291" s="112"/>
      <c r="ADD291" s="63"/>
      <c r="ADE291" s="112"/>
      <c r="ADH291" s="63"/>
      <c r="ADI291" s="112"/>
      <c r="ADL291" s="63"/>
      <c r="ADM291" s="112"/>
      <c r="ADP291" s="63"/>
      <c r="ADQ291" s="112"/>
      <c r="ADT291" s="63"/>
      <c r="ADU291" s="112"/>
      <c r="ADX291" s="63"/>
      <c r="ADY291" s="112"/>
      <c r="AEB291" s="63"/>
      <c r="AEC291" s="112"/>
      <c r="AEF291" s="63"/>
      <c r="AEG291" s="112"/>
      <c r="AEJ291" s="63"/>
      <c r="AEK291" s="112"/>
      <c r="AEN291" s="63"/>
      <c r="AEO291" s="112"/>
      <c r="AER291" s="63"/>
      <c r="AES291" s="112"/>
      <c r="AEV291" s="63"/>
      <c r="AEW291" s="112"/>
      <c r="AEZ291" s="63"/>
      <c r="AFA291" s="112"/>
      <c r="AFD291" s="63"/>
      <c r="AFE291" s="112"/>
      <c r="AFH291" s="63"/>
      <c r="AFI291" s="112"/>
      <c r="AFL291" s="63"/>
      <c r="AFM291" s="112"/>
      <c r="AFP291" s="63"/>
      <c r="AFQ291" s="112"/>
      <c r="AFT291" s="63"/>
      <c r="AFU291" s="112"/>
      <c r="AFX291" s="63"/>
      <c r="AFY291" s="112"/>
      <c r="AGB291" s="63"/>
      <c r="AGC291" s="112"/>
      <c r="AGF291" s="63"/>
      <c r="AGG291" s="112"/>
      <c r="AGJ291" s="63"/>
      <c r="AGK291" s="112"/>
      <c r="AGN291" s="63"/>
      <c r="AGO291" s="112"/>
      <c r="AGR291" s="63"/>
      <c r="AGS291" s="112"/>
      <c r="AGV291" s="63"/>
      <c r="AGW291" s="112"/>
      <c r="AGZ291" s="63"/>
      <c r="AHA291" s="112"/>
      <c r="AHD291" s="63"/>
      <c r="AHE291" s="112"/>
      <c r="AHH291" s="63"/>
      <c r="AHI291" s="112"/>
      <c r="AHL291" s="63"/>
      <c r="AHM291" s="112"/>
      <c r="AHP291" s="63"/>
      <c r="AHQ291" s="112"/>
      <c r="AHT291" s="63"/>
      <c r="AHU291" s="112"/>
      <c r="AHX291" s="63"/>
      <c r="AHY291" s="112"/>
      <c r="AIB291" s="63"/>
      <c r="AIC291" s="112"/>
      <c r="AIF291" s="63"/>
      <c r="AIG291" s="112"/>
      <c r="AIJ291" s="63"/>
      <c r="AIK291" s="112"/>
      <c r="AIN291" s="63"/>
      <c r="AIO291" s="112"/>
      <c r="AIR291" s="63"/>
      <c r="AIS291" s="112"/>
      <c r="AIV291" s="63"/>
      <c r="AIW291" s="112"/>
      <c r="AIZ291" s="63"/>
      <c r="AJA291" s="112"/>
      <c r="AJD291" s="63"/>
      <c r="AJE291" s="112"/>
      <c r="AJH291" s="63"/>
      <c r="AJI291" s="112"/>
      <c r="AJL291" s="63"/>
      <c r="AJM291" s="112"/>
      <c r="AJP291" s="63"/>
      <c r="AJQ291" s="112"/>
      <c r="AJT291" s="63"/>
      <c r="AJU291" s="112"/>
      <c r="AJX291" s="63"/>
      <c r="AJY291" s="112"/>
      <c r="AKB291" s="63"/>
      <c r="AKC291" s="112"/>
      <c r="AKF291" s="63"/>
      <c r="AKG291" s="112"/>
      <c r="AKJ291" s="63"/>
      <c r="AKK291" s="112"/>
      <c r="AKN291" s="63"/>
      <c r="AKO291" s="112"/>
      <c r="AKR291" s="63"/>
      <c r="AKS291" s="112"/>
      <c r="AKV291" s="63"/>
      <c r="AKW291" s="112"/>
      <c r="AKZ291" s="63"/>
      <c r="ALA291" s="112"/>
      <c r="ALD291" s="63"/>
      <c r="ALE291" s="112"/>
      <c r="ALH291" s="63"/>
      <c r="ALI291" s="112"/>
      <c r="ALL291" s="63"/>
      <c r="ALM291" s="112"/>
      <c r="ALP291" s="63"/>
      <c r="ALQ291" s="112"/>
      <c r="ALT291" s="63"/>
      <c r="ALU291" s="112"/>
      <c r="ALX291" s="63"/>
      <c r="ALY291" s="112"/>
      <c r="AMB291" s="63"/>
      <c r="AMC291" s="112"/>
      <c r="AMF291" s="63"/>
      <c r="AMG291" s="112"/>
      <c r="AMJ291" s="63"/>
      <c r="AMK291" s="112"/>
      <c r="AMN291" s="63"/>
      <c r="AMO291" s="112"/>
      <c r="AMR291" s="63"/>
      <c r="AMS291" s="112"/>
      <c r="AMV291" s="63"/>
      <c r="AMW291" s="112"/>
      <c r="AMZ291" s="63"/>
      <c r="ANA291" s="112"/>
      <c r="AND291" s="63"/>
      <c r="ANE291" s="112"/>
      <c r="ANH291" s="63"/>
      <c r="ANI291" s="112"/>
      <c r="ANL291" s="63"/>
      <c r="ANM291" s="112"/>
      <c r="ANP291" s="63"/>
      <c r="ANQ291" s="112"/>
      <c r="ANT291" s="63"/>
      <c r="ANU291" s="112"/>
      <c r="ANX291" s="63"/>
      <c r="ANY291" s="112"/>
      <c r="AOB291" s="63"/>
      <c r="AOC291" s="112"/>
      <c r="AOF291" s="63"/>
      <c r="AOG291" s="112"/>
      <c r="AOJ291" s="63"/>
      <c r="AOK291" s="112"/>
      <c r="AON291" s="63"/>
      <c r="AOO291" s="112"/>
      <c r="AOR291" s="63"/>
      <c r="AOS291" s="112"/>
      <c r="AOV291" s="63"/>
      <c r="AOW291" s="112"/>
      <c r="AOZ291" s="63"/>
      <c r="APA291" s="112"/>
      <c r="APD291" s="63"/>
      <c r="APE291" s="112"/>
      <c r="APH291" s="63"/>
      <c r="API291" s="112"/>
      <c r="APL291" s="63"/>
      <c r="APM291" s="112"/>
      <c r="APP291" s="63"/>
      <c r="APQ291" s="112"/>
      <c r="APT291" s="63"/>
      <c r="APU291" s="112"/>
      <c r="APX291" s="63"/>
      <c r="APY291" s="112"/>
      <c r="AQB291" s="63"/>
      <c r="AQC291" s="112"/>
      <c r="AQF291" s="63"/>
      <c r="AQG291" s="112"/>
      <c r="AQJ291" s="63"/>
      <c r="AQK291" s="112"/>
      <c r="AQN291" s="63"/>
      <c r="AQO291" s="112"/>
      <c r="AQR291" s="63"/>
      <c r="AQS291" s="112"/>
      <c r="AQV291" s="63"/>
      <c r="AQW291" s="112"/>
      <c r="AQZ291" s="63"/>
      <c r="ARA291" s="112"/>
      <c r="ARD291" s="63"/>
      <c r="ARE291" s="112"/>
      <c r="ARH291" s="63"/>
      <c r="ARI291" s="112"/>
      <c r="ARL291" s="63"/>
      <c r="ARM291" s="112"/>
      <c r="ARP291" s="63"/>
      <c r="ARQ291" s="112"/>
      <c r="ART291" s="63"/>
      <c r="ARU291" s="112"/>
      <c r="ARX291" s="63"/>
      <c r="ARY291" s="112"/>
      <c r="ASB291" s="63"/>
      <c r="ASC291" s="112"/>
      <c r="ASF291" s="63"/>
      <c r="ASG291" s="112"/>
      <c r="ASJ291" s="63"/>
      <c r="ASK291" s="112"/>
      <c r="ASN291" s="63"/>
      <c r="ASO291" s="112"/>
      <c r="ASR291" s="63"/>
      <c r="ASS291" s="112"/>
      <c r="ASV291" s="63"/>
      <c r="ASW291" s="112"/>
      <c r="ASZ291" s="63"/>
      <c r="ATA291" s="112"/>
      <c r="ATD291" s="63"/>
      <c r="ATE291" s="112"/>
      <c r="ATH291" s="63"/>
      <c r="ATI291" s="112"/>
      <c r="ATL291" s="63"/>
      <c r="ATM291" s="112"/>
      <c r="ATP291" s="63"/>
      <c r="ATQ291" s="112"/>
      <c r="ATT291" s="63"/>
      <c r="ATU291" s="112"/>
      <c r="ATX291" s="63"/>
      <c r="ATY291" s="112"/>
      <c r="AUB291" s="63"/>
      <c r="AUC291" s="112"/>
      <c r="AUF291" s="63"/>
      <c r="AUG291" s="112"/>
      <c r="AUJ291" s="63"/>
      <c r="AUK291" s="112"/>
      <c r="AUN291" s="63"/>
      <c r="AUO291" s="112"/>
      <c r="AUR291" s="63"/>
      <c r="AUS291" s="112"/>
      <c r="AUV291" s="63"/>
      <c r="AUW291" s="112"/>
      <c r="AUZ291" s="63"/>
      <c r="AVA291" s="112"/>
      <c r="AVD291" s="63"/>
      <c r="AVE291" s="112"/>
      <c r="AVH291" s="63"/>
      <c r="AVI291" s="112"/>
      <c r="AVL291" s="63"/>
      <c r="AVM291" s="112"/>
      <c r="AVP291" s="63"/>
      <c r="AVQ291" s="112"/>
      <c r="AVT291" s="63"/>
      <c r="AVU291" s="112"/>
      <c r="AVX291" s="63"/>
      <c r="AVY291" s="112"/>
      <c r="AWB291" s="63"/>
      <c r="AWC291" s="112"/>
      <c r="AWF291" s="63"/>
      <c r="AWG291" s="112"/>
      <c r="AWJ291" s="63"/>
      <c r="AWK291" s="112"/>
      <c r="AWN291" s="63"/>
      <c r="AWO291" s="112"/>
      <c r="AWR291" s="63"/>
      <c r="AWS291" s="112"/>
      <c r="AWV291" s="63"/>
      <c r="AWW291" s="112"/>
      <c r="AWZ291" s="63"/>
      <c r="AXA291" s="112"/>
      <c r="AXD291" s="63"/>
      <c r="AXE291" s="112"/>
      <c r="AXH291" s="63"/>
      <c r="AXI291" s="112"/>
      <c r="AXL291" s="63"/>
      <c r="AXM291" s="112"/>
      <c r="AXP291" s="63"/>
      <c r="AXQ291" s="112"/>
      <c r="AXT291" s="63"/>
      <c r="AXU291" s="112"/>
      <c r="AXX291" s="63"/>
      <c r="AXY291" s="112"/>
      <c r="AYB291" s="63"/>
      <c r="AYC291" s="112"/>
      <c r="AYF291" s="63"/>
      <c r="AYG291" s="112"/>
      <c r="AYJ291" s="63"/>
      <c r="AYK291" s="112"/>
      <c r="AYN291" s="63"/>
      <c r="AYO291" s="112"/>
      <c r="AYR291" s="63"/>
      <c r="AYS291" s="112"/>
      <c r="AYV291" s="63"/>
      <c r="AYW291" s="112"/>
      <c r="AYZ291" s="63"/>
      <c r="AZA291" s="112"/>
      <c r="AZD291" s="63"/>
      <c r="AZE291" s="112"/>
      <c r="AZH291" s="63"/>
      <c r="AZI291" s="112"/>
      <c r="AZL291" s="63"/>
      <c r="AZM291" s="112"/>
      <c r="AZP291" s="63"/>
      <c r="AZQ291" s="112"/>
      <c r="AZT291" s="63"/>
      <c r="AZU291" s="112"/>
      <c r="AZX291" s="63"/>
      <c r="AZY291" s="112"/>
      <c r="BAB291" s="63"/>
      <c r="BAC291" s="112"/>
      <c r="BAF291" s="63"/>
      <c r="BAG291" s="112"/>
      <c r="BAJ291" s="63"/>
      <c r="BAK291" s="112"/>
      <c r="BAN291" s="63"/>
      <c r="BAO291" s="112"/>
      <c r="BAR291" s="63"/>
      <c r="BAS291" s="112"/>
      <c r="BAV291" s="63"/>
      <c r="BAW291" s="112"/>
      <c r="BAZ291" s="63"/>
      <c r="BBA291" s="112"/>
      <c r="BBD291" s="63"/>
      <c r="BBE291" s="112"/>
      <c r="BBH291" s="63"/>
      <c r="BBI291" s="112"/>
      <c r="BBL291" s="63"/>
      <c r="BBM291" s="112"/>
      <c r="BBP291" s="63"/>
      <c r="BBQ291" s="112"/>
      <c r="BBT291" s="63"/>
      <c r="BBU291" s="112"/>
      <c r="BBX291" s="63"/>
      <c r="BBY291" s="112"/>
      <c r="BCB291" s="63"/>
      <c r="BCC291" s="112"/>
      <c r="BCF291" s="63"/>
      <c r="BCG291" s="112"/>
      <c r="BCJ291" s="63"/>
      <c r="BCK291" s="112"/>
      <c r="BCN291" s="63"/>
      <c r="BCO291" s="112"/>
      <c r="BCR291" s="63"/>
      <c r="BCS291" s="112"/>
      <c r="BCV291" s="63"/>
      <c r="BCW291" s="112"/>
      <c r="BCZ291" s="63"/>
      <c r="BDA291" s="112"/>
      <c r="BDD291" s="63"/>
      <c r="BDE291" s="112"/>
      <c r="BDH291" s="63"/>
      <c r="BDI291" s="112"/>
      <c r="BDL291" s="63"/>
      <c r="BDM291" s="112"/>
      <c r="BDP291" s="63"/>
      <c r="BDQ291" s="112"/>
      <c r="BDT291" s="63"/>
      <c r="BDU291" s="112"/>
      <c r="BDX291" s="63"/>
      <c r="BDY291" s="112"/>
      <c r="BEB291" s="63"/>
      <c r="BEC291" s="112"/>
      <c r="BEF291" s="63"/>
      <c r="BEG291" s="112"/>
      <c r="BEJ291" s="63"/>
      <c r="BEK291" s="112"/>
      <c r="BEN291" s="63"/>
      <c r="BEO291" s="112"/>
      <c r="BER291" s="63"/>
      <c r="BES291" s="112"/>
      <c r="BEV291" s="63"/>
      <c r="BEW291" s="112"/>
      <c r="BEZ291" s="63"/>
      <c r="BFA291" s="112"/>
      <c r="BFD291" s="63"/>
      <c r="BFE291" s="112"/>
      <c r="BFH291" s="63"/>
      <c r="BFI291" s="112"/>
      <c r="BFL291" s="63"/>
      <c r="BFM291" s="112"/>
      <c r="BFP291" s="63"/>
      <c r="BFQ291" s="112"/>
      <c r="BFT291" s="63"/>
      <c r="BFU291" s="112"/>
      <c r="BFX291" s="63"/>
      <c r="BFY291" s="112"/>
      <c r="BGB291" s="63"/>
      <c r="BGC291" s="112"/>
      <c r="BGF291" s="63"/>
      <c r="BGG291" s="112"/>
      <c r="BGJ291" s="63"/>
      <c r="BGK291" s="112"/>
      <c r="BGN291" s="63"/>
      <c r="BGO291" s="112"/>
      <c r="BGR291" s="63"/>
      <c r="BGS291" s="112"/>
      <c r="BGV291" s="63"/>
      <c r="BGW291" s="112"/>
      <c r="BGZ291" s="63"/>
      <c r="BHA291" s="112"/>
      <c r="BHD291" s="63"/>
      <c r="BHE291" s="112"/>
      <c r="BHH291" s="63"/>
      <c r="BHI291" s="112"/>
      <c r="BHL291" s="63"/>
      <c r="BHM291" s="112"/>
      <c r="BHP291" s="63"/>
      <c r="BHQ291" s="112"/>
      <c r="BHT291" s="63"/>
      <c r="BHU291" s="112"/>
      <c r="BHX291" s="63"/>
      <c r="BHY291" s="112"/>
      <c r="BIB291" s="63"/>
      <c r="BIC291" s="112"/>
      <c r="BIF291" s="63"/>
      <c r="BIG291" s="112"/>
      <c r="BIJ291" s="63"/>
      <c r="BIK291" s="112"/>
      <c r="BIN291" s="63"/>
      <c r="BIO291" s="112"/>
      <c r="BIR291" s="63"/>
      <c r="BIS291" s="112"/>
      <c r="BIV291" s="63"/>
      <c r="BIW291" s="112"/>
      <c r="BIZ291" s="63"/>
      <c r="BJA291" s="112"/>
      <c r="BJD291" s="63"/>
      <c r="BJE291" s="112"/>
      <c r="BJH291" s="63"/>
      <c r="BJI291" s="112"/>
      <c r="BJL291" s="63"/>
      <c r="BJM291" s="112"/>
      <c r="BJP291" s="63"/>
      <c r="BJQ291" s="112"/>
      <c r="BJT291" s="63"/>
      <c r="BJU291" s="112"/>
      <c r="BJX291" s="63"/>
      <c r="BJY291" s="112"/>
      <c r="BKB291" s="63"/>
      <c r="BKC291" s="112"/>
      <c r="BKF291" s="63"/>
      <c r="BKG291" s="112"/>
      <c r="BKJ291" s="63"/>
      <c r="BKK291" s="112"/>
      <c r="BKN291" s="63"/>
      <c r="BKO291" s="112"/>
      <c r="BKR291" s="63"/>
      <c r="BKS291" s="112"/>
      <c r="BKV291" s="63"/>
      <c r="BKW291" s="112"/>
      <c r="BKZ291" s="63"/>
      <c r="BLA291" s="112"/>
      <c r="BLD291" s="63"/>
      <c r="BLE291" s="112"/>
      <c r="BLH291" s="63"/>
      <c r="BLI291" s="112"/>
      <c r="BLL291" s="63"/>
      <c r="BLM291" s="112"/>
      <c r="BLP291" s="63"/>
      <c r="BLQ291" s="112"/>
      <c r="BLT291" s="63"/>
      <c r="BLU291" s="112"/>
      <c r="BLX291" s="63"/>
      <c r="BLY291" s="112"/>
      <c r="BMB291" s="63"/>
      <c r="BMC291" s="112"/>
      <c r="BMF291" s="63"/>
      <c r="BMG291" s="112"/>
      <c r="BMJ291" s="63"/>
      <c r="BMK291" s="112"/>
      <c r="BMN291" s="63"/>
      <c r="BMO291" s="112"/>
      <c r="BMR291" s="63"/>
      <c r="BMS291" s="112"/>
      <c r="BMV291" s="63"/>
      <c r="BMW291" s="112"/>
      <c r="BMZ291" s="63"/>
      <c r="BNA291" s="112"/>
      <c r="BND291" s="63"/>
      <c r="BNE291" s="112"/>
      <c r="BNH291" s="63"/>
      <c r="BNI291" s="112"/>
      <c r="BNL291" s="63"/>
      <c r="BNM291" s="112"/>
      <c r="BNP291" s="63"/>
      <c r="BNQ291" s="112"/>
      <c r="BNT291" s="63"/>
      <c r="BNU291" s="112"/>
      <c r="BNX291" s="63"/>
      <c r="BNY291" s="112"/>
      <c r="BOB291" s="63"/>
      <c r="BOC291" s="112"/>
      <c r="BOF291" s="63"/>
      <c r="BOG291" s="112"/>
      <c r="BOJ291" s="63"/>
      <c r="BOK291" s="112"/>
      <c r="BON291" s="63"/>
      <c r="BOO291" s="112"/>
      <c r="BOR291" s="63"/>
      <c r="BOS291" s="112"/>
      <c r="BOV291" s="63"/>
      <c r="BOW291" s="112"/>
      <c r="BOZ291" s="63"/>
      <c r="BPA291" s="112"/>
      <c r="BPD291" s="63"/>
      <c r="BPE291" s="112"/>
      <c r="BPH291" s="63"/>
      <c r="BPI291" s="112"/>
      <c r="BPL291" s="63"/>
      <c r="BPM291" s="112"/>
      <c r="BPP291" s="63"/>
      <c r="BPQ291" s="112"/>
      <c r="BPT291" s="63"/>
      <c r="BPU291" s="112"/>
      <c r="BPX291" s="63"/>
      <c r="BPY291" s="112"/>
      <c r="BQB291" s="63"/>
      <c r="BQC291" s="112"/>
      <c r="BQF291" s="63"/>
      <c r="BQG291" s="112"/>
      <c r="BQJ291" s="63"/>
      <c r="BQK291" s="112"/>
      <c r="BQN291" s="63"/>
      <c r="BQO291" s="112"/>
      <c r="BQR291" s="63"/>
      <c r="BQS291" s="112"/>
      <c r="BQV291" s="63"/>
      <c r="BQW291" s="112"/>
      <c r="BQZ291" s="63"/>
      <c r="BRA291" s="112"/>
      <c r="BRD291" s="63"/>
      <c r="BRE291" s="112"/>
      <c r="BRH291" s="63"/>
      <c r="BRI291" s="112"/>
      <c r="BRL291" s="63"/>
      <c r="BRM291" s="112"/>
      <c r="BRP291" s="63"/>
      <c r="BRQ291" s="112"/>
      <c r="BRT291" s="63"/>
      <c r="BRU291" s="112"/>
      <c r="BRX291" s="63"/>
      <c r="BRY291" s="112"/>
      <c r="BSB291" s="63"/>
      <c r="BSC291" s="112"/>
      <c r="BSF291" s="63"/>
      <c r="BSG291" s="112"/>
      <c r="BSJ291" s="63"/>
      <c r="BSK291" s="112"/>
      <c r="BSN291" s="63"/>
      <c r="BSO291" s="112"/>
      <c r="BSR291" s="63"/>
      <c r="BSS291" s="112"/>
      <c r="BSV291" s="63"/>
      <c r="BSW291" s="112"/>
      <c r="BSZ291" s="63"/>
      <c r="BTA291" s="112"/>
      <c r="BTD291" s="63"/>
      <c r="BTE291" s="112"/>
      <c r="BTH291" s="63"/>
      <c r="BTI291" s="112"/>
      <c r="BTL291" s="63"/>
      <c r="BTM291" s="112"/>
      <c r="BTP291" s="63"/>
      <c r="BTQ291" s="112"/>
      <c r="BTT291" s="63"/>
      <c r="BTU291" s="112"/>
      <c r="BTX291" s="63"/>
      <c r="BTY291" s="112"/>
      <c r="BUB291" s="63"/>
      <c r="BUC291" s="112"/>
      <c r="BUF291" s="63"/>
      <c r="BUG291" s="112"/>
      <c r="BUJ291" s="63"/>
      <c r="BUK291" s="112"/>
      <c r="BUN291" s="63"/>
      <c r="BUO291" s="112"/>
      <c r="BUR291" s="63"/>
      <c r="BUS291" s="112"/>
      <c r="BUV291" s="63"/>
      <c r="BUW291" s="112"/>
      <c r="BUZ291" s="63"/>
      <c r="BVA291" s="112"/>
      <c r="BVD291" s="63"/>
      <c r="BVE291" s="112"/>
      <c r="BVH291" s="63"/>
      <c r="BVI291" s="112"/>
      <c r="BVL291" s="63"/>
      <c r="BVM291" s="112"/>
      <c r="BVP291" s="63"/>
      <c r="BVQ291" s="112"/>
      <c r="BVT291" s="63"/>
      <c r="BVU291" s="112"/>
      <c r="BVX291" s="63"/>
      <c r="BVY291" s="112"/>
      <c r="BWB291" s="63"/>
      <c r="BWC291" s="112"/>
      <c r="BWF291" s="63"/>
      <c r="BWG291" s="112"/>
      <c r="BWJ291" s="63"/>
      <c r="BWK291" s="112"/>
      <c r="BWN291" s="63"/>
      <c r="BWO291" s="112"/>
      <c r="BWR291" s="63"/>
      <c r="BWS291" s="112"/>
      <c r="BWV291" s="63"/>
      <c r="BWW291" s="112"/>
      <c r="BWZ291" s="63"/>
      <c r="BXA291" s="112"/>
      <c r="BXD291" s="63"/>
      <c r="BXE291" s="112"/>
      <c r="BXH291" s="63"/>
      <c r="BXI291" s="112"/>
      <c r="BXL291" s="63"/>
      <c r="BXM291" s="112"/>
      <c r="BXP291" s="63"/>
      <c r="BXQ291" s="112"/>
      <c r="BXT291" s="63"/>
      <c r="BXU291" s="112"/>
      <c r="BXX291" s="63"/>
      <c r="BXY291" s="112"/>
      <c r="BYB291" s="63"/>
      <c r="BYC291" s="112"/>
      <c r="BYF291" s="63"/>
      <c r="BYG291" s="112"/>
      <c r="BYJ291" s="63"/>
      <c r="BYK291" s="112"/>
      <c r="BYN291" s="63"/>
      <c r="BYO291" s="112"/>
      <c r="BYR291" s="63"/>
      <c r="BYS291" s="112"/>
      <c r="BYV291" s="63"/>
      <c r="BYW291" s="112"/>
      <c r="BYZ291" s="63"/>
      <c r="BZA291" s="112"/>
      <c r="BZD291" s="63"/>
      <c r="BZE291" s="112"/>
      <c r="BZH291" s="63"/>
      <c r="BZI291" s="112"/>
      <c r="BZL291" s="63"/>
      <c r="BZM291" s="112"/>
      <c r="BZP291" s="63"/>
      <c r="BZQ291" s="112"/>
      <c r="BZT291" s="63"/>
      <c r="BZU291" s="112"/>
      <c r="BZX291" s="63"/>
      <c r="BZY291" s="112"/>
      <c r="CAB291" s="63"/>
      <c r="CAC291" s="112"/>
      <c r="CAF291" s="63"/>
      <c r="CAG291" s="112"/>
      <c r="CAJ291" s="63"/>
      <c r="CAK291" s="112"/>
      <c r="CAN291" s="63"/>
      <c r="CAO291" s="112"/>
      <c r="CAR291" s="63"/>
      <c r="CAS291" s="112"/>
      <c r="CAV291" s="63"/>
      <c r="CAW291" s="112"/>
      <c r="CAZ291" s="63"/>
      <c r="CBA291" s="112"/>
      <c r="CBD291" s="63"/>
      <c r="CBE291" s="112"/>
      <c r="CBH291" s="63"/>
      <c r="CBI291" s="112"/>
      <c r="CBL291" s="63"/>
      <c r="CBM291" s="112"/>
      <c r="CBP291" s="63"/>
      <c r="CBQ291" s="112"/>
      <c r="CBT291" s="63"/>
      <c r="CBU291" s="112"/>
      <c r="CBX291" s="63"/>
      <c r="CBY291" s="112"/>
      <c r="CCB291" s="63"/>
      <c r="CCC291" s="112"/>
      <c r="CCF291" s="63"/>
      <c r="CCG291" s="112"/>
      <c r="CCJ291" s="63"/>
      <c r="CCK291" s="112"/>
      <c r="CCN291" s="63"/>
      <c r="CCO291" s="112"/>
      <c r="CCR291" s="63"/>
      <c r="CCS291" s="112"/>
      <c r="CCV291" s="63"/>
      <c r="CCW291" s="112"/>
      <c r="CCZ291" s="63"/>
      <c r="CDA291" s="112"/>
      <c r="CDD291" s="63"/>
      <c r="CDE291" s="112"/>
      <c r="CDH291" s="63"/>
      <c r="CDI291" s="112"/>
      <c r="CDL291" s="63"/>
      <c r="CDM291" s="112"/>
      <c r="CDP291" s="63"/>
      <c r="CDQ291" s="112"/>
      <c r="CDT291" s="63"/>
      <c r="CDU291" s="112"/>
      <c r="CDX291" s="63"/>
      <c r="CDY291" s="112"/>
      <c r="CEB291" s="63"/>
      <c r="CEC291" s="112"/>
      <c r="CEF291" s="63"/>
      <c r="CEG291" s="112"/>
      <c r="CEJ291" s="63"/>
      <c r="CEK291" s="112"/>
      <c r="CEN291" s="63"/>
      <c r="CEO291" s="112"/>
      <c r="CER291" s="63"/>
      <c r="CES291" s="112"/>
      <c r="CEV291" s="63"/>
      <c r="CEW291" s="112"/>
      <c r="CEZ291" s="63"/>
      <c r="CFA291" s="112"/>
      <c r="CFD291" s="63"/>
      <c r="CFE291" s="112"/>
      <c r="CFH291" s="63"/>
      <c r="CFI291" s="112"/>
      <c r="CFL291" s="63"/>
      <c r="CFM291" s="112"/>
      <c r="CFP291" s="63"/>
      <c r="CFQ291" s="112"/>
      <c r="CFT291" s="63"/>
      <c r="CFU291" s="112"/>
      <c r="CFX291" s="63"/>
      <c r="CFY291" s="112"/>
      <c r="CGB291" s="63"/>
      <c r="CGC291" s="112"/>
      <c r="CGF291" s="63"/>
      <c r="CGG291" s="112"/>
      <c r="CGJ291" s="63"/>
      <c r="CGK291" s="112"/>
      <c r="CGN291" s="63"/>
      <c r="CGO291" s="112"/>
      <c r="CGR291" s="63"/>
      <c r="CGS291" s="112"/>
      <c r="CGV291" s="63"/>
      <c r="CGW291" s="112"/>
      <c r="CGZ291" s="63"/>
      <c r="CHA291" s="112"/>
      <c r="CHD291" s="63"/>
      <c r="CHE291" s="112"/>
      <c r="CHH291" s="63"/>
      <c r="CHI291" s="112"/>
      <c r="CHL291" s="63"/>
      <c r="CHM291" s="112"/>
      <c r="CHP291" s="63"/>
      <c r="CHQ291" s="112"/>
      <c r="CHT291" s="63"/>
      <c r="CHU291" s="112"/>
      <c r="CHX291" s="63"/>
      <c r="CHY291" s="112"/>
      <c r="CIB291" s="63"/>
      <c r="CIC291" s="112"/>
      <c r="CIF291" s="63"/>
      <c r="CIG291" s="112"/>
      <c r="CIJ291" s="63"/>
      <c r="CIK291" s="112"/>
      <c r="CIN291" s="63"/>
      <c r="CIO291" s="112"/>
      <c r="CIR291" s="63"/>
      <c r="CIS291" s="112"/>
      <c r="CIV291" s="63"/>
      <c r="CIW291" s="112"/>
      <c r="CIZ291" s="63"/>
      <c r="CJA291" s="112"/>
      <c r="CJD291" s="63"/>
      <c r="CJE291" s="112"/>
      <c r="CJH291" s="63"/>
      <c r="CJI291" s="112"/>
      <c r="CJL291" s="63"/>
      <c r="CJM291" s="112"/>
      <c r="CJP291" s="63"/>
      <c r="CJQ291" s="112"/>
      <c r="CJT291" s="63"/>
      <c r="CJU291" s="112"/>
      <c r="CJX291" s="63"/>
      <c r="CJY291" s="112"/>
      <c r="CKB291" s="63"/>
      <c r="CKC291" s="112"/>
      <c r="CKF291" s="63"/>
      <c r="CKG291" s="112"/>
      <c r="CKJ291" s="63"/>
      <c r="CKK291" s="112"/>
      <c r="CKN291" s="63"/>
      <c r="CKO291" s="112"/>
      <c r="CKR291" s="63"/>
      <c r="CKS291" s="112"/>
      <c r="CKV291" s="63"/>
      <c r="CKW291" s="112"/>
      <c r="CKZ291" s="63"/>
      <c r="CLA291" s="112"/>
      <c r="CLD291" s="63"/>
      <c r="CLE291" s="112"/>
      <c r="CLH291" s="63"/>
      <c r="CLI291" s="112"/>
      <c r="CLL291" s="63"/>
      <c r="CLM291" s="112"/>
      <c r="CLP291" s="63"/>
      <c r="CLQ291" s="112"/>
      <c r="CLT291" s="63"/>
      <c r="CLU291" s="112"/>
      <c r="CLX291" s="63"/>
      <c r="CLY291" s="112"/>
      <c r="CMB291" s="63"/>
      <c r="CMC291" s="112"/>
      <c r="CMF291" s="63"/>
      <c r="CMG291" s="112"/>
      <c r="CMJ291" s="63"/>
      <c r="CMK291" s="112"/>
      <c r="CMN291" s="63"/>
      <c r="CMO291" s="112"/>
      <c r="CMR291" s="63"/>
      <c r="CMS291" s="112"/>
      <c r="CMV291" s="63"/>
      <c r="CMW291" s="112"/>
      <c r="CMZ291" s="63"/>
      <c r="CNA291" s="112"/>
      <c r="CND291" s="63"/>
      <c r="CNE291" s="112"/>
      <c r="CNH291" s="63"/>
      <c r="CNI291" s="112"/>
      <c r="CNL291" s="63"/>
      <c r="CNM291" s="112"/>
      <c r="CNP291" s="63"/>
      <c r="CNQ291" s="112"/>
      <c r="CNT291" s="63"/>
      <c r="CNU291" s="112"/>
      <c r="CNX291" s="63"/>
      <c r="CNY291" s="112"/>
      <c r="COB291" s="63"/>
      <c r="COC291" s="112"/>
      <c r="COF291" s="63"/>
      <c r="COG291" s="112"/>
      <c r="COJ291" s="63"/>
      <c r="COK291" s="112"/>
      <c r="CON291" s="63"/>
      <c r="COO291" s="112"/>
      <c r="COR291" s="63"/>
      <c r="COS291" s="112"/>
      <c r="COV291" s="63"/>
      <c r="COW291" s="112"/>
      <c r="COZ291" s="63"/>
      <c r="CPA291" s="112"/>
      <c r="CPD291" s="63"/>
      <c r="CPE291" s="112"/>
      <c r="CPH291" s="63"/>
      <c r="CPI291" s="112"/>
      <c r="CPL291" s="63"/>
      <c r="CPM291" s="112"/>
      <c r="CPP291" s="63"/>
      <c r="CPQ291" s="112"/>
      <c r="CPT291" s="63"/>
      <c r="CPU291" s="112"/>
      <c r="CPX291" s="63"/>
      <c r="CPY291" s="112"/>
      <c r="CQB291" s="63"/>
      <c r="CQC291" s="112"/>
      <c r="CQF291" s="63"/>
      <c r="CQG291" s="112"/>
      <c r="CQJ291" s="63"/>
      <c r="CQK291" s="112"/>
      <c r="CQN291" s="63"/>
      <c r="CQO291" s="112"/>
      <c r="CQR291" s="63"/>
      <c r="CQS291" s="112"/>
      <c r="CQV291" s="63"/>
      <c r="CQW291" s="112"/>
      <c r="CQZ291" s="63"/>
      <c r="CRA291" s="112"/>
      <c r="CRD291" s="63"/>
      <c r="CRE291" s="112"/>
      <c r="CRH291" s="63"/>
      <c r="CRI291" s="112"/>
      <c r="CRL291" s="63"/>
      <c r="CRM291" s="112"/>
      <c r="CRP291" s="63"/>
      <c r="CRQ291" s="112"/>
      <c r="CRT291" s="63"/>
      <c r="CRU291" s="112"/>
      <c r="CRX291" s="63"/>
      <c r="CRY291" s="112"/>
      <c r="CSB291" s="63"/>
      <c r="CSC291" s="112"/>
      <c r="CSF291" s="63"/>
      <c r="CSG291" s="112"/>
      <c r="CSJ291" s="63"/>
      <c r="CSK291" s="112"/>
      <c r="CSN291" s="63"/>
      <c r="CSO291" s="112"/>
      <c r="CSR291" s="63"/>
      <c r="CSS291" s="112"/>
      <c r="CSV291" s="63"/>
      <c r="CSW291" s="112"/>
      <c r="CSZ291" s="63"/>
      <c r="CTA291" s="112"/>
      <c r="CTD291" s="63"/>
      <c r="CTE291" s="112"/>
      <c r="CTH291" s="63"/>
      <c r="CTI291" s="112"/>
      <c r="CTL291" s="63"/>
      <c r="CTM291" s="112"/>
      <c r="CTP291" s="63"/>
      <c r="CTQ291" s="112"/>
      <c r="CTT291" s="63"/>
      <c r="CTU291" s="112"/>
      <c r="CTX291" s="63"/>
      <c r="CTY291" s="112"/>
      <c r="CUB291" s="63"/>
      <c r="CUC291" s="112"/>
      <c r="CUF291" s="63"/>
      <c r="CUG291" s="112"/>
      <c r="CUJ291" s="63"/>
      <c r="CUK291" s="112"/>
      <c r="CUN291" s="63"/>
      <c r="CUO291" s="112"/>
      <c r="CUR291" s="63"/>
      <c r="CUS291" s="112"/>
      <c r="CUV291" s="63"/>
      <c r="CUW291" s="112"/>
      <c r="CUZ291" s="63"/>
      <c r="CVA291" s="112"/>
      <c r="CVD291" s="63"/>
      <c r="CVE291" s="112"/>
      <c r="CVH291" s="63"/>
      <c r="CVI291" s="112"/>
      <c r="CVL291" s="63"/>
      <c r="CVM291" s="112"/>
      <c r="CVP291" s="63"/>
      <c r="CVQ291" s="112"/>
      <c r="CVT291" s="63"/>
      <c r="CVU291" s="112"/>
      <c r="CVX291" s="63"/>
      <c r="CVY291" s="112"/>
      <c r="CWB291" s="63"/>
      <c r="CWC291" s="112"/>
      <c r="CWF291" s="63"/>
      <c r="CWG291" s="112"/>
      <c r="CWJ291" s="63"/>
      <c r="CWK291" s="112"/>
      <c r="CWN291" s="63"/>
      <c r="CWO291" s="112"/>
      <c r="CWR291" s="63"/>
      <c r="CWS291" s="112"/>
      <c r="CWV291" s="63"/>
      <c r="CWW291" s="112"/>
      <c r="CWZ291" s="63"/>
      <c r="CXA291" s="112"/>
      <c r="CXD291" s="63"/>
      <c r="CXE291" s="112"/>
      <c r="CXH291" s="63"/>
      <c r="CXI291" s="112"/>
      <c r="CXL291" s="63"/>
      <c r="CXM291" s="112"/>
      <c r="CXP291" s="63"/>
      <c r="CXQ291" s="112"/>
      <c r="CXT291" s="63"/>
      <c r="CXU291" s="112"/>
      <c r="CXX291" s="63"/>
      <c r="CXY291" s="112"/>
      <c r="CYB291" s="63"/>
      <c r="CYC291" s="112"/>
      <c r="CYF291" s="63"/>
      <c r="CYG291" s="112"/>
      <c r="CYJ291" s="63"/>
      <c r="CYK291" s="112"/>
      <c r="CYN291" s="63"/>
      <c r="CYO291" s="112"/>
      <c r="CYR291" s="63"/>
      <c r="CYS291" s="112"/>
      <c r="CYV291" s="63"/>
      <c r="CYW291" s="112"/>
      <c r="CYZ291" s="63"/>
      <c r="CZA291" s="112"/>
      <c r="CZD291" s="63"/>
      <c r="CZE291" s="112"/>
      <c r="CZH291" s="63"/>
      <c r="CZI291" s="112"/>
      <c r="CZL291" s="63"/>
      <c r="CZM291" s="112"/>
      <c r="CZP291" s="63"/>
      <c r="CZQ291" s="112"/>
      <c r="CZT291" s="63"/>
      <c r="CZU291" s="112"/>
      <c r="CZX291" s="63"/>
      <c r="CZY291" s="112"/>
      <c r="DAB291" s="63"/>
      <c r="DAC291" s="112"/>
      <c r="DAF291" s="63"/>
      <c r="DAG291" s="112"/>
      <c r="DAJ291" s="63"/>
      <c r="DAK291" s="112"/>
      <c r="DAN291" s="63"/>
      <c r="DAO291" s="112"/>
      <c r="DAR291" s="63"/>
      <c r="DAS291" s="112"/>
      <c r="DAV291" s="63"/>
      <c r="DAW291" s="112"/>
      <c r="DAZ291" s="63"/>
      <c r="DBA291" s="112"/>
      <c r="DBD291" s="63"/>
      <c r="DBE291" s="112"/>
      <c r="DBH291" s="63"/>
      <c r="DBI291" s="112"/>
      <c r="DBL291" s="63"/>
      <c r="DBM291" s="112"/>
      <c r="DBP291" s="63"/>
      <c r="DBQ291" s="112"/>
      <c r="DBT291" s="63"/>
      <c r="DBU291" s="112"/>
      <c r="DBX291" s="63"/>
      <c r="DBY291" s="112"/>
      <c r="DCB291" s="63"/>
      <c r="DCC291" s="112"/>
      <c r="DCF291" s="63"/>
      <c r="DCG291" s="112"/>
      <c r="DCJ291" s="63"/>
      <c r="DCK291" s="112"/>
      <c r="DCN291" s="63"/>
      <c r="DCO291" s="112"/>
      <c r="DCR291" s="63"/>
      <c r="DCS291" s="112"/>
      <c r="DCV291" s="63"/>
      <c r="DCW291" s="112"/>
      <c r="DCZ291" s="63"/>
      <c r="DDA291" s="112"/>
      <c r="DDD291" s="63"/>
      <c r="DDE291" s="112"/>
      <c r="DDH291" s="63"/>
      <c r="DDI291" s="112"/>
      <c r="DDL291" s="63"/>
      <c r="DDM291" s="112"/>
      <c r="DDP291" s="63"/>
      <c r="DDQ291" s="112"/>
      <c r="DDT291" s="63"/>
      <c r="DDU291" s="112"/>
      <c r="DDX291" s="63"/>
      <c r="DDY291" s="112"/>
      <c r="DEB291" s="63"/>
      <c r="DEC291" s="112"/>
      <c r="DEF291" s="63"/>
      <c r="DEG291" s="112"/>
      <c r="DEJ291" s="63"/>
      <c r="DEK291" s="112"/>
      <c r="DEN291" s="63"/>
      <c r="DEO291" s="112"/>
      <c r="DER291" s="63"/>
      <c r="DES291" s="112"/>
      <c r="DEV291" s="63"/>
      <c r="DEW291" s="112"/>
      <c r="DEZ291" s="63"/>
      <c r="DFA291" s="112"/>
      <c r="DFD291" s="63"/>
      <c r="DFE291" s="112"/>
      <c r="DFH291" s="63"/>
      <c r="DFI291" s="112"/>
      <c r="DFL291" s="63"/>
      <c r="DFM291" s="112"/>
      <c r="DFP291" s="63"/>
      <c r="DFQ291" s="112"/>
      <c r="DFT291" s="63"/>
      <c r="DFU291" s="112"/>
      <c r="DFX291" s="63"/>
      <c r="DFY291" s="112"/>
      <c r="DGB291" s="63"/>
      <c r="DGC291" s="112"/>
      <c r="DGF291" s="63"/>
      <c r="DGG291" s="112"/>
      <c r="DGJ291" s="63"/>
      <c r="DGK291" s="112"/>
      <c r="DGN291" s="63"/>
      <c r="DGO291" s="112"/>
      <c r="DGR291" s="63"/>
      <c r="DGS291" s="112"/>
      <c r="DGV291" s="63"/>
      <c r="DGW291" s="112"/>
      <c r="DGZ291" s="63"/>
      <c r="DHA291" s="112"/>
      <c r="DHD291" s="63"/>
      <c r="DHE291" s="112"/>
      <c r="DHH291" s="63"/>
      <c r="DHI291" s="112"/>
      <c r="DHL291" s="63"/>
      <c r="DHM291" s="112"/>
      <c r="DHP291" s="63"/>
      <c r="DHQ291" s="112"/>
      <c r="DHT291" s="63"/>
      <c r="DHU291" s="112"/>
      <c r="DHX291" s="63"/>
      <c r="DHY291" s="112"/>
      <c r="DIB291" s="63"/>
      <c r="DIC291" s="112"/>
      <c r="DIF291" s="63"/>
      <c r="DIG291" s="112"/>
      <c r="DIJ291" s="63"/>
      <c r="DIK291" s="112"/>
      <c r="DIN291" s="63"/>
      <c r="DIO291" s="112"/>
      <c r="DIR291" s="63"/>
      <c r="DIS291" s="112"/>
      <c r="DIV291" s="63"/>
      <c r="DIW291" s="112"/>
      <c r="DIZ291" s="63"/>
      <c r="DJA291" s="112"/>
      <c r="DJD291" s="63"/>
      <c r="DJE291" s="112"/>
      <c r="DJH291" s="63"/>
      <c r="DJI291" s="112"/>
      <c r="DJL291" s="63"/>
      <c r="DJM291" s="112"/>
      <c r="DJP291" s="63"/>
      <c r="DJQ291" s="112"/>
      <c r="DJT291" s="63"/>
      <c r="DJU291" s="112"/>
      <c r="DJX291" s="63"/>
      <c r="DJY291" s="112"/>
      <c r="DKB291" s="63"/>
      <c r="DKC291" s="112"/>
      <c r="DKF291" s="63"/>
      <c r="DKG291" s="112"/>
      <c r="DKJ291" s="63"/>
      <c r="DKK291" s="112"/>
      <c r="DKN291" s="63"/>
      <c r="DKO291" s="112"/>
      <c r="DKR291" s="63"/>
      <c r="DKS291" s="112"/>
      <c r="DKV291" s="63"/>
      <c r="DKW291" s="112"/>
      <c r="DKZ291" s="63"/>
      <c r="DLA291" s="112"/>
      <c r="DLD291" s="63"/>
      <c r="DLE291" s="112"/>
      <c r="DLH291" s="63"/>
      <c r="DLI291" s="112"/>
      <c r="DLL291" s="63"/>
      <c r="DLM291" s="112"/>
      <c r="DLP291" s="63"/>
      <c r="DLQ291" s="112"/>
      <c r="DLT291" s="63"/>
      <c r="DLU291" s="112"/>
      <c r="DLX291" s="63"/>
      <c r="DLY291" s="112"/>
      <c r="DMB291" s="63"/>
      <c r="DMC291" s="112"/>
      <c r="DMF291" s="63"/>
      <c r="DMG291" s="112"/>
      <c r="DMJ291" s="63"/>
      <c r="DMK291" s="112"/>
      <c r="DMN291" s="63"/>
      <c r="DMO291" s="112"/>
      <c r="DMR291" s="63"/>
      <c r="DMS291" s="112"/>
      <c r="DMV291" s="63"/>
      <c r="DMW291" s="112"/>
      <c r="DMZ291" s="63"/>
      <c r="DNA291" s="112"/>
      <c r="DND291" s="63"/>
      <c r="DNE291" s="112"/>
      <c r="DNH291" s="63"/>
      <c r="DNI291" s="112"/>
      <c r="DNL291" s="63"/>
      <c r="DNM291" s="112"/>
      <c r="DNP291" s="63"/>
      <c r="DNQ291" s="112"/>
      <c r="DNT291" s="63"/>
      <c r="DNU291" s="112"/>
      <c r="DNX291" s="63"/>
      <c r="DNY291" s="112"/>
      <c r="DOB291" s="63"/>
      <c r="DOC291" s="112"/>
      <c r="DOF291" s="63"/>
      <c r="DOG291" s="112"/>
      <c r="DOJ291" s="63"/>
      <c r="DOK291" s="112"/>
      <c r="DON291" s="63"/>
      <c r="DOO291" s="112"/>
      <c r="DOR291" s="63"/>
      <c r="DOS291" s="112"/>
      <c r="DOV291" s="63"/>
      <c r="DOW291" s="112"/>
      <c r="DOZ291" s="63"/>
      <c r="DPA291" s="112"/>
      <c r="DPD291" s="63"/>
      <c r="DPE291" s="112"/>
      <c r="DPH291" s="63"/>
      <c r="DPI291" s="112"/>
      <c r="DPL291" s="63"/>
      <c r="DPM291" s="112"/>
      <c r="DPP291" s="63"/>
      <c r="DPQ291" s="112"/>
      <c r="DPT291" s="63"/>
      <c r="DPU291" s="112"/>
      <c r="DPX291" s="63"/>
      <c r="DPY291" s="112"/>
      <c r="DQB291" s="63"/>
      <c r="DQC291" s="112"/>
      <c r="DQF291" s="63"/>
      <c r="DQG291" s="112"/>
      <c r="DQJ291" s="63"/>
      <c r="DQK291" s="112"/>
      <c r="DQN291" s="63"/>
      <c r="DQO291" s="112"/>
      <c r="DQR291" s="63"/>
      <c r="DQS291" s="112"/>
      <c r="DQV291" s="63"/>
      <c r="DQW291" s="112"/>
      <c r="DQZ291" s="63"/>
      <c r="DRA291" s="112"/>
      <c r="DRD291" s="63"/>
      <c r="DRE291" s="112"/>
      <c r="DRH291" s="63"/>
      <c r="DRI291" s="112"/>
      <c r="DRL291" s="63"/>
      <c r="DRM291" s="112"/>
      <c r="DRP291" s="63"/>
      <c r="DRQ291" s="112"/>
      <c r="DRT291" s="63"/>
      <c r="DRU291" s="112"/>
      <c r="DRX291" s="63"/>
      <c r="DRY291" s="112"/>
      <c r="DSB291" s="63"/>
      <c r="DSC291" s="112"/>
      <c r="DSF291" s="63"/>
      <c r="DSG291" s="112"/>
      <c r="DSJ291" s="63"/>
      <c r="DSK291" s="112"/>
      <c r="DSN291" s="63"/>
      <c r="DSO291" s="112"/>
      <c r="DSR291" s="63"/>
      <c r="DSS291" s="112"/>
      <c r="DSV291" s="63"/>
      <c r="DSW291" s="112"/>
      <c r="DSZ291" s="63"/>
      <c r="DTA291" s="112"/>
      <c r="DTD291" s="63"/>
      <c r="DTE291" s="112"/>
      <c r="DTH291" s="63"/>
      <c r="DTI291" s="112"/>
      <c r="DTL291" s="63"/>
      <c r="DTM291" s="112"/>
      <c r="DTP291" s="63"/>
      <c r="DTQ291" s="112"/>
      <c r="DTT291" s="63"/>
      <c r="DTU291" s="112"/>
      <c r="DTX291" s="63"/>
      <c r="DTY291" s="112"/>
      <c r="DUB291" s="63"/>
      <c r="DUC291" s="112"/>
      <c r="DUF291" s="63"/>
      <c r="DUG291" s="112"/>
      <c r="DUJ291" s="63"/>
      <c r="DUK291" s="112"/>
      <c r="DUN291" s="63"/>
      <c r="DUO291" s="112"/>
      <c r="DUR291" s="63"/>
      <c r="DUS291" s="112"/>
      <c r="DUV291" s="63"/>
      <c r="DUW291" s="112"/>
      <c r="DUZ291" s="63"/>
      <c r="DVA291" s="112"/>
      <c r="DVD291" s="63"/>
      <c r="DVE291" s="112"/>
      <c r="DVH291" s="63"/>
      <c r="DVI291" s="112"/>
      <c r="DVL291" s="63"/>
      <c r="DVM291" s="112"/>
      <c r="DVP291" s="63"/>
      <c r="DVQ291" s="112"/>
      <c r="DVT291" s="63"/>
      <c r="DVU291" s="112"/>
      <c r="DVX291" s="63"/>
      <c r="DVY291" s="112"/>
      <c r="DWB291" s="63"/>
      <c r="DWC291" s="112"/>
      <c r="DWF291" s="63"/>
      <c r="DWG291" s="112"/>
      <c r="DWJ291" s="63"/>
      <c r="DWK291" s="112"/>
      <c r="DWN291" s="63"/>
      <c r="DWO291" s="112"/>
      <c r="DWR291" s="63"/>
      <c r="DWS291" s="112"/>
      <c r="DWV291" s="63"/>
      <c r="DWW291" s="112"/>
      <c r="DWZ291" s="63"/>
      <c r="DXA291" s="112"/>
      <c r="DXD291" s="63"/>
      <c r="DXE291" s="112"/>
      <c r="DXH291" s="63"/>
      <c r="DXI291" s="112"/>
      <c r="DXL291" s="63"/>
      <c r="DXM291" s="112"/>
      <c r="DXP291" s="63"/>
      <c r="DXQ291" s="112"/>
      <c r="DXT291" s="63"/>
      <c r="DXU291" s="112"/>
      <c r="DXX291" s="63"/>
      <c r="DXY291" s="112"/>
      <c r="DYB291" s="63"/>
      <c r="DYC291" s="112"/>
      <c r="DYF291" s="63"/>
      <c r="DYG291" s="112"/>
      <c r="DYJ291" s="63"/>
      <c r="DYK291" s="112"/>
      <c r="DYN291" s="63"/>
      <c r="DYO291" s="112"/>
      <c r="DYR291" s="63"/>
      <c r="DYS291" s="112"/>
      <c r="DYV291" s="63"/>
      <c r="DYW291" s="112"/>
      <c r="DYZ291" s="63"/>
      <c r="DZA291" s="112"/>
      <c r="DZD291" s="63"/>
      <c r="DZE291" s="112"/>
      <c r="DZH291" s="63"/>
      <c r="DZI291" s="112"/>
      <c r="DZL291" s="63"/>
      <c r="DZM291" s="112"/>
      <c r="DZP291" s="63"/>
      <c r="DZQ291" s="112"/>
      <c r="DZT291" s="63"/>
      <c r="DZU291" s="112"/>
      <c r="DZX291" s="63"/>
      <c r="DZY291" s="112"/>
      <c r="EAB291" s="63"/>
      <c r="EAC291" s="112"/>
      <c r="EAF291" s="63"/>
      <c r="EAG291" s="112"/>
      <c r="EAJ291" s="63"/>
      <c r="EAK291" s="112"/>
      <c r="EAN291" s="63"/>
      <c r="EAO291" s="112"/>
      <c r="EAR291" s="63"/>
      <c r="EAS291" s="112"/>
      <c r="EAV291" s="63"/>
      <c r="EAW291" s="112"/>
      <c r="EAZ291" s="63"/>
      <c r="EBA291" s="112"/>
      <c r="EBD291" s="63"/>
      <c r="EBE291" s="112"/>
      <c r="EBH291" s="63"/>
      <c r="EBI291" s="112"/>
      <c r="EBL291" s="63"/>
      <c r="EBM291" s="112"/>
      <c r="EBP291" s="63"/>
      <c r="EBQ291" s="112"/>
      <c r="EBT291" s="63"/>
      <c r="EBU291" s="112"/>
      <c r="EBX291" s="63"/>
      <c r="EBY291" s="112"/>
      <c r="ECB291" s="63"/>
      <c r="ECC291" s="112"/>
      <c r="ECF291" s="63"/>
      <c r="ECG291" s="112"/>
      <c r="ECJ291" s="63"/>
      <c r="ECK291" s="112"/>
      <c r="ECN291" s="63"/>
      <c r="ECO291" s="112"/>
      <c r="ECR291" s="63"/>
      <c r="ECS291" s="112"/>
      <c r="ECV291" s="63"/>
      <c r="ECW291" s="112"/>
      <c r="ECZ291" s="63"/>
      <c r="EDA291" s="112"/>
      <c r="EDD291" s="63"/>
      <c r="EDE291" s="112"/>
      <c r="EDH291" s="63"/>
      <c r="EDI291" s="112"/>
      <c r="EDL291" s="63"/>
      <c r="EDM291" s="112"/>
      <c r="EDP291" s="63"/>
      <c r="EDQ291" s="112"/>
      <c r="EDT291" s="63"/>
      <c r="EDU291" s="112"/>
      <c r="EDX291" s="63"/>
      <c r="EDY291" s="112"/>
      <c r="EEB291" s="63"/>
      <c r="EEC291" s="112"/>
      <c r="EEF291" s="63"/>
      <c r="EEG291" s="112"/>
      <c r="EEJ291" s="63"/>
      <c r="EEK291" s="112"/>
      <c r="EEN291" s="63"/>
      <c r="EEO291" s="112"/>
      <c r="EER291" s="63"/>
      <c r="EES291" s="112"/>
      <c r="EEV291" s="63"/>
      <c r="EEW291" s="112"/>
      <c r="EEZ291" s="63"/>
      <c r="EFA291" s="112"/>
      <c r="EFD291" s="63"/>
      <c r="EFE291" s="112"/>
      <c r="EFH291" s="63"/>
      <c r="EFI291" s="112"/>
      <c r="EFL291" s="63"/>
      <c r="EFM291" s="112"/>
      <c r="EFP291" s="63"/>
      <c r="EFQ291" s="112"/>
      <c r="EFT291" s="63"/>
      <c r="EFU291" s="112"/>
      <c r="EFX291" s="63"/>
      <c r="EFY291" s="112"/>
      <c r="EGB291" s="63"/>
      <c r="EGC291" s="112"/>
      <c r="EGF291" s="63"/>
      <c r="EGG291" s="112"/>
      <c r="EGJ291" s="63"/>
      <c r="EGK291" s="112"/>
      <c r="EGN291" s="63"/>
      <c r="EGO291" s="112"/>
      <c r="EGR291" s="63"/>
      <c r="EGS291" s="112"/>
      <c r="EGV291" s="63"/>
      <c r="EGW291" s="112"/>
      <c r="EGZ291" s="63"/>
      <c r="EHA291" s="112"/>
      <c r="EHD291" s="63"/>
      <c r="EHE291" s="112"/>
      <c r="EHH291" s="63"/>
      <c r="EHI291" s="112"/>
      <c r="EHL291" s="63"/>
      <c r="EHM291" s="112"/>
      <c r="EHP291" s="63"/>
      <c r="EHQ291" s="112"/>
      <c r="EHT291" s="63"/>
      <c r="EHU291" s="112"/>
      <c r="EHX291" s="63"/>
      <c r="EHY291" s="112"/>
      <c r="EIB291" s="63"/>
      <c r="EIC291" s="112"/>
      <c r="EIF291" s="63"/>
      <c r="EIG291" s="112"/>
      <c r="EIJ291" s="63"/>
      <c r="EIK291" s="112"/>
      <c r="EIN291" s="63"/>
      <c r="EIO291" s="112"/>
      <c r="EIR291" s="63"/>
      <c r="EIS291" s="112"/>
      <c r="EIV291" s="63"/>
      <c r="EIW291" s="112"/>
      <c r="EIZ291" s="63"/>
      <c r="EJA291" s="112"/>
      <c r="EJD291" s="63"/>
      <c r="EJE291" s="112"/>
      <c r="EJH291" s="63"/>
      <c r="EJI291" s="112"/>
      <c r="EJL291" s="63"/>
      <c r="EJM291" s="112"/>
      <c r="EJP291" s="63"/>
      <c r="EJQ291" s="112"/>
      <c r="EJT291" s="63"/>
      <c r="EJU291" s="112"/>
      <c r="EJX291" s="63"/>
      <c r="EJY291" s="112"/>
      <c r="EKB291" s="63"/>
      <c r="EKC291" s="112"/>
      <c r="EKF291" s="63"/>
      <c r="EKG291" s="112"/>
      <c r="EKJ291" s="63"/>
      <c r="EKK291" s="112"/>
      <c r="EKN291" s="63"/>
      <c r="EKO291" s="112"/>
      <c r="EKR291" s="63"/>
      <c r="EKS291" s="112"/>
      <c r="EKV291" s="63"/>
      <c r="EKW291" s="112"/>
      <c r="EKZ291" s="63"/>
      <c r="ELA291" s="112"/>
      <c r="ELD291" s="63"/>
      <c r="ELE291" s="112"/>
      <c r="ELH291" s="63"/>
      <c r="ELI291" s="112"/>
      <c r="ELL291" s="63"/>
      <c r="ELM291" s="112"/>
      <c r="ELP291" s="63"/>
      <c r="ELQ291" s="112"/>
      <c r="ELT291" s="63"/>
      <c r="ELU291" s="112"/>
      <c r="ELX291" s="63"/>
      <c r="ELY291" s="112"/>
      <c r="EMB291" s="63"/>
      <c r="EMC291" s="112"/>
      <c r="EMF291" s="63"/>
      <c r="EMG291" s="112"/>
      <c r="EMJ291" s="63"/>
      <c r="EMK291" s="112"/>
      <c r="EMN291" s="63"/>
      <c r="EMO291" s="112"/>
      <c r="EMR291" s="63"/>
      <c r="EMS291" s="112"/>
      <c r="EMV291" s="63"/>
      <c r="EMW291" s="112"/>
      <c r="EMZ291" s="63"/>
      <c r="ENA291" s="112"/>
      <c r="END291" s="63"/>
      <c r="ENE291" s="112"/>
      <c r="ENH291" s="63"/>
      <c r="ENI291" s="112"/>
      <c r="ENL291" s="63"/>
      <c r="ENM291" s="112"/>
      <c r="ENP291" s="63"/>
      <c r="ENQ291" s="112"/>
      <c r="ENT291" s="63"/>
      <c r="ENU291" s="112"/>
      <c r="ENX291" s="63"/>
      <c r="ENY291" s="112"/>
      <c r="EOB291" s="63"/>
      <c r="EOC291" s="112"/>
      <c r="EOF291" s="63"/>
      <c r="EOG291" s="112"/>
      <c r="EOJ291" s="63"/>
      <c r="EOK291" s="112"/>
      <c r="EON291" s="63"/>
      <c r="EOO291" s="112"/>
      <c r="EOR291" s="63"/>
      <c r="EOS291" s="112"/>
      <c r="EOV291" s="63"/>
      <c r="EOW291" s="112"/>
      <c r="EOZ291" s="63"/>
      <c r="EPA291" s="112"/>
      <c r="EPD291" s="63"/>
      <c r="EPE291" s="112"/>
      <c r="EPH291" s="63"/>
      <c r="EPI291" s="112"/>
      <c r="EPL291" s="63"/>
      <c r="EPM291" s="112"/>
      <c r="EPP291" s="63"/>
      <c r="EPQ291" s="112"/>
      <c r="EPT291" s="63"/>
      <c r="EPU291" s="112"/>
      <c r="EPX291" s="63"/>
      <c r="EPY291" s="112"/>
      <c r="EQB291" s="63"/>
      <c r="EQC291" s="112"/>
      <c r="EQF291" s="63"/>
      <c r="EQG291" s="112"/>
      <c r="EQJ291" s="63"/>
      <c r="EQK291" s="112"/>
      <c r="EQN291" s="63"/>
      <c r="EQO291" s="112"/>
      <c r="EQR291" s="63"/>
      <c r="EQS291" s="112"/>
      <c r="EQV291" s="63"/>
      <c r="EQW291" s="112"/>
      <c r="EQZ291" s="63"/>
      <c r="ERA291" s="112"/>
      <c r="ERD291" s="63"/>
      <c r="ERE291" s="112"/>
      <c r="ERH291" s="63"/>
      <c r="ERI291" s="112"/>
      <c r="ERL291" s="63"/>
      <c r="ERM291" s="112"/>
      <c r="ERP291" s="63"/>
      <c r="ERQ291" s="112"/>
      <c r="ERT291" s="63"/>
      <c r="ERU291" s="112"/>
      <c r="ERX291" s="63"/>
      <c r="ERY291" s="112"/>
      <c r="ESB291" s="63"/>
      <c r="ESC291" s="112"/>
      <c r="ESF291" s="63"/>
      <c r="ESG291" s="112"/>
      <c r="ESJ291" s="63"/>
      <c r="ESK291" s="112"/>
      <c r="ESN291" s="63"/>
      <c r="ESO291" s="112"/>
      <c r="ESR291" s="63"/>
      <c r="ESS291" s="112"/>
      <c r="ESV291" s="63"/>
      <c r="ESW291" s="112"/>
      <c r="ESZ291" s="63"/>
      <c r="ETA291" s="112"/>
      <c r="ETD291" s="63"/>
      <c r="ETE291" s="112"/>
      <c r="ETH291" s="63"/>
      <c r="ETI291" s="112"/>
      <c r="ETL291" s="63"/>
      <c r="ETM291" s="112"/>
      <c r="ETP291" s="63"/>
      <c r="ETQ291" s="112"/>
      <c r="ETT291" s="63"/>
      <c r="ETU291" s="112"/>
      <c r="ETX291" s="63"/>
      <c r="ETY291" s="112"/>
      <c r="EUB291" s="63"/>
      <c r="EUC291" s="112"/>
      <c r="EUF291" s="63"/>
      <c r="EUG291" s="112"/>
      <c r="EUJ291" s="63"/>
      <c r="EUK291" s="112"/>
      <c r="EUN291" s="63"/>
      <c r="EUO291" s="112"/>
      <c r="EUR291" s="63"/>
      <c r="EUS291" s="112"/>
      <c r="EUV291" s="63"/>
      <c r="EUW291" s="112"/>
      <c r="EUZ291" s="63"/>
      <c r="EVA291" s="112"/>
      <c r="EVD291" s="63"/>
      <c r="EVE291" s="112"/>
      <c r="EVH291" s="63"/>
      <c r="EVI291" s="112"/>
      <c r="EVL291" s="63"/>
      <c r="EVM291" s="112"/>
      <c r="EVP291" s="63"/>
      <c r="EVQ291" s="112"/>
      <c r="EVT291" s="63"/>
      <c r="EVU291" s="112"/>
      <c r="EVX291" s="63"/>
      <c r="EVY291" s="112"/>
      <c r="EWB291" s="63"/>
      <c r="EWC291" s="112"/>
      <c r="EWF291" s="63"/>
      <c r="EWG291" s="112"/>
      <c r="EWJ291" s="63"/>
      <c r="EWK291" s="112"/>
      <c r="EWN291" s="63"/>
      <c r="EWO291" s="112"/>
      <c r="EWR291" s="63"/>
      <c r="EWS291" s="112"/>
      <c r="EWV291" s="63"/>
      <c r="EWW291" s="112"/>
      <c r="EWZ291" s="63"/>
      <c r="EXA291" s="112"/>
      <c r="EXD291" s="63"/>
      <c r="EXE291" s="112"/>
      <c r="EXH291" s="63"/>
      <c r="EXI291" s="112"/>
      <c r="EXL291" s="63"/>
      <c r="EXM291" s="112"/>
      <c r="EXP291" s="63"/>
      <c r="EXQ291" s="112"/>
      <c r="EXT291" s="63"/>
      <c r="EXU291" s="112"/>
      <c r="EXX291" s="63"/>
      <c r="EXY291" s="112"/>
      <c r="EYB291" s="63"/>
      <c r="EYC291" s="112"/>
      <c r="EYF291" s="63"/>
      <c r="EYG291" s="112"/>
      <c r="EYJ291" s="63"/>
      <c r="EYK291" s="112"/>
      <c r="EYN291" s="63"/>
      <c r="EYO291" s="112"/>
      <c r="EYR291" s="63"/>
      <c r="EYS291" s="112"/>
      <c r="EYV291" s="63"/>
      <c r="EYW291" s="112"/>
      <c r="EYZ291" s="63"/>
      <c r="EZA291" s="112"/>
      <c r="EZD291" s="63"/>
      <c r="EZE291" s="112"/>
      <c r="EZH291" s="63"/>
      <c r="EZI291" s="112"/>
      <c r="EZL291" s="63"/>
      <c r="EZM291" s="112"/>
      <c r="EZP291" s="63"/>
      <c r="EZQ291" s="112"/>
      <c r="EZT291" s="63"/>
      <c r="EZU291" s="112"/>
      <c r="EZX291" s="63"/>
      <c r="EZY291" s="112"/>
      <c r="FAB291" s="63"/>
      <c r="FAC291" s="112"/>
      <c r="FAF291" s="63"/>
      <c r="FAG291" s="112"/>
      <c r="FAJ291" s="63"/>
      <c r="FAK291" s="112"/>
      <c r="FAN291" s="63"/>
      <c r="FAO291" s="112"/>
      <c r="FAR291" s="63"/>
      <c r="FAS291" s="112"/>
      <c r="FAV291" s="63"/>
      <c r="FAW291" s="112"/>
      <c r="FAZ291" s="63"/>
      <c r="FBA291" s="112"/>
      <c r="FBD291" s="63"/>
      <c r="FBE291" s="112"/>
      <c r="FBH291" s="63"/>
      <c r="FBI291" s="112"/>
      <c r="FBL291" s="63"/>
      <c r="FBM291" s="112"/>
      <c r="FBP291" s="63"/>
      <c r="FBQ291" s="112"/>
      <c r="FBT291" s="63"/>
      <c r="FBU291" s="112"/>
      <c r="FBX291" s="63"/>
      <c r="FBY291" s="112"/>
      <c r="FCB291" s="63"/>
      <c r="FCC291" s="112"/>
      <c r="FCF291" s="63"/>
      <c r="FCG291" s="112"/>
      <c r="FCJ291" s="63"/>
      <c r="FCK291" s="112"/>
      <c r="FCN291" s="63"/>
      <c r="FCO291" s="112"/>
      <c r="FCR291" s="63"/>
      <c r="FCS291" s="112"/>
      <c r="FCV291" s="63"/>
      <c r="FCW291" s="112"/>
      <c r="FCZ291" s="63"/>
      <c r="FDA291" s="112"/>
      <c r="FDD291" s="63"/>
      <c r="FDE291" s="112"/>
      <c r="FDH291" s="63"/>
      <c r="FDI291" s="112"/>
      <c r="FDL291" s="63"/>
      <c r="FDM291" s="112"/>
      <c r="FDP291" s="63"/>
      <c r="FDQ291" s="112"/>
      <c r="FDT291" s="63"/>
      <c r="FDU291" s="112"/>
      <c r="FDX291" s="63"/>
      <c r="FDY291" s="112"/>
      <c r="FEB291" s="63"/>
      <c r="FEC291" s="112"/>
      <c r="FEF291" s="63"/>
      <c r="FEG291" s="112"/>
      <c r="FEJ291" s="63"/>
      <c r="FEK291" s="112"/>
      <c r="FEN291" s="63"/>
      <c r="FEO291" s="112"/>
      <c r="FER291" s="63"/>
      <c r="FES291" s="112"/>
      <c r="FEV291" s="63"/>
      <c r="FEW291" s="112"/>
      <c r="FEZ291" s="63"/>
      <c r="FFA291" s="112"/>
      <c r="FFD291" s="63"/>
      <c r="FFE291" s="112"/>
      <c r="FFH291" s="63"/>
      <c r="FFI291" s="112"/>
      <c r="FFL291" s="63"/>
      <c r="FFM291" s="112"/>
      <c r="FFP291" s="63"/>
      <c r="FFQ291" s="112"/>
      <c r="FFT291" s="63"/>
      <c r="FFU291" s="112"/>
      <c r="FFX291" s="63"/>
      <c r="FFY291" s="112"/>
      <c r="FGB291" s="63"/>
      <c r="FGC291" s="112"/>
      <c r="FGF291" s="63"/>
      <c r="FGG291" s="112"/>
      <c r="FGJ291" s="63"/>
      <c r="FGK291" s="112"/>
      <c r="FGN291" s="63"/>
      <c r="FGO291" s="112"/>
      <c r="FGR291" s="63"/>
      <c r="FGS291" s="112"/>
      <c r="FGV291" s="63"/>
      <c r="FGW291" s="112"/>
      <c r="FGZ291" s="63"/>
      <c r="FHA291" s="112"/>
      <c r="FHD291" s="63"/>
      <c r="FHE291" s="112"/>
      <c r="FHH291" s="63"/>
      <c r="FHI291" s="112"/>
      <c r="FHL291" s="63"/>
      <c r="FHM291" s="112"/>
      <c r="FHP291" s="63"/>
      <c r="FHQ291" s="112"/>
      <c r="FHT291" s="63"/>
      <c r="FHU291" s="112"/>
      <c r="FHX291" s="63"/>
      <c r="FHY291" s="112"/>
      <c r="FIB291" s="63"/>
      <c r="FIC291" s="112"/>
      <c r="FIF291" s="63"/>
      <c r="FIG291" s="112"/>
      <c r="FIJ291" s="63"/>
      <c r="FIK291" s="112"/>
      <c r="FIN291" s="63"/>
      <c r="FIO291" s="112"/>
      <c r="FIR291" s="63"/>
      <c r="FIS291" s="112"/>
      <c r="FIV291" s="63"/>
      <c r="FIW291" s="112"/>
      <c r="FIZ291" s="63"/>
      <c r="FJA291" s="112"/>
      <c r="FJD291" s="63"/>
      <c r="FJE291" s="112"/>
      <c r="FJH291" s="63"/>
      <c r="FJI291" s="112"/>
      <c r="FJL291" s="63"/>
      <c r="FJM291" s="112"/>
      <c r="FJP291" s="63"/>
      <c r="FJQ291" s="112"/>
      <c r="FJT291" s="63"/>
      <c r="FJU291" s="112"/>
      <c r="FJX291" s="63"/>
      <c r="FJY291" s="112"/>
      <c r="FKB291" s="63"/>
      <c r="FKC291" s="112"/>
      <c r="FKF291" s="63"/>
      <c r="FKG291" s="112"/>
      <c r="FKJ291" s="63"/>
      <c r="FKK291" s="112"/>
      <c r="FKN291" s="63"/>
      <c r="FKO291" s="112"/>
      <c r="FKR291" s="63"/>
      <c r="FKS291" s="112"/>
      <c r="FKV291" s="63"/>
      <c r="FKW291" s="112"/>
      <c r="FKZ291" s="63"/>
      <c r="FLA291" s="112"/>
      <c r="FLD291" s="63"/>
      <c r="FLE291" s="112"/>
      <c r="FLH291" s="63"/>
      <c r="FLI291" s="112"/>
      <c r="FLL291" s="63"/>
      <c r="FLM291" s="112"/>
      <c r="FLP291" s="63"/>
      <c r="FLQ291" s="112"/>
      <c r="FLT291" s="63"/>
      <c r="FLU291" s="112"/>
      <c r="FLX291" s="63"/>
      <c r="FLY291" s="112"/>
      <c r="FMB291" s="63"/>
      <c r="FMC291" s="112"/>
      <c r="FMF291" s="63"/>
      <c r="FMG291" s="112"/>
      <c r="FMJ291" s="63"/>
      <c r="FMK291" s="112"/>
      <c r="FMN291" s="63"/>
      <c r="FMO291" s="112"/>
      <c r="FMR291" s="63"/>
      <c r="FMS291" s="112"/>
      <c r="FMV291" s="63"/>
      <c r="FMW291" s="112"/>
      <c r="FMZ291" s="63"/>
      <c r="FNA291" s="112"/>
      <c r="FND291" s="63"/>
      <c r="FNE291" s="112"/>
      <c r="FNH291" s="63"/>
      <c r="FNI291" s="112"/>
      <c r="FNL291" s="63"/>
      <c r="FNM291" s="112"/>
      <c r="FNP291" s="63"/>
      <c r="FNQ291" s="112"/>
      <c r="FNT291" s="63"/>
      <c r="FNU291" s="112"/>
      <c r="FNX291" s="63"/>
      <c r="FNY291" s="112"/>
      <c r="FOB291" s="63"/>
      <c r="FOC291" s="112"/>
      <c r="FOF291" s="63"/>
      <c r="FOG291" s="112"/>
      <c r="FOJ291" s="63"/>
      <c r="FOK291" s="112"/>
      <c r="FON291" s="63"/>
      <c r="FOO291" s="112"/>
      <c r="FOR291" s="63"/>
      <c r="FOS291" s="112"/>
      <c r="FOV291" s="63"/>
      <c r="FOW291" s="112"/>
      <c r="FOZ291" s="63"/>
      <c r="FPA291" s="112"/>
      <c r="FPD291" s="63"/>
      <c r="FPE291" s="112"/>
      <c r="FPH291" s="63"/>
      <c r="FPI291" s="112"/>
      <c r="FPL291" s="63"/>
      <c r="FPM291" s="112"/>
      <c r="FPP291" s="63"/>
      <c r="FPQ291" s="112"/>
      <c r="FPT291" s="63"/>
      <c r="FPU291" s="112"/>
      <c r="FPX291" s="63"/>
      <c r="FPY291" s="112"/>
      <c r="FQB291" s="63"/>
      <c r="FQC291" s="112"/>
      <c r="FQF291" s="63"/>
      <c r="FQG291" s="112"/>
      <c r="FQJ291" s="63"/>
      <c r="FQK291" s="112"/>
      <c r="FQN291" s="63"/>
      <c r="FQO291" s="112"/>
      <c r="FQR291" s="63"/>
      <c r="FQS291" s="112"/>
      <c r="FQV291" s="63"/>
      <c r="FQW291" s="112"/>
      <c r="FQZ291" s="63"/>
      <c r="FRA291" s="112"/>
      <c r="FRD291" s="63"/>
      <c r="FRE291" s="112"/>
      <c r="FRH291" s="63"/>
      <c r="FRI291" s="112"/>
      <c r="FRL291" s="63"/>
      <c r="FRM291" s="112"/>
      <c r="FRP291" s="63"/>
      <c r="FRQ291" s="112"/>
      <c r="FRT291" s="63"/>
      <c r="FRU291" s="112"/>
      <c r="FRX291" s="63"/>
      <c r="FRY291" s="112"/>
      <c r="FSB291" s="63"/>
      <c r="FSC291" s="112"/>
      <c r="FSF291" s="63"/>
      <c r="FSG291" s="112"/>
      <c r="FSJ291" s="63"/>
      <c r="FSK291" s="112"/>
      <c r="FSN291" s="63"/>
      <c r="FSO291" s="112"/>
      <c r="FSR291" s="63"/>
      <c r="FSS291" s="112"/>
      <c r="FSV291" s="63"/>
      <c r="FSW291" s="112"/>
      <c r="FSZ291" s="63"/>
      <c r="FTA291" s="112"/>
      <c r="FTD291" s="63"/>
      <c r="FTE291" s="112"/>
      <c r="FTH291" s="63"/>
      <c r="FTI291" s="112"/>
      <c r="FTL291" s="63"/>
      <c r="FTM291" s="112"/>
      <c r="FTP291" s="63"/>
      <c r="FTQ291" s="112"/>
      <c r="FTT291" s="63"/>
      <c r="FTU291" s="112"/>
      <c r="FTX291" s="63"/>
      <c r="FTY291" s="112"/>
      <c r="FUB291" s="63"/>
      <c r="FUC291" s="112"/>
      <c r="FUF291" s="63"/>
      <c r="FUG291" s="112"/>
      <c r="FUJ291" s="63"/>
      <c r="FUK291" s="112"/>
      <c r="FUN291" s="63"/>
      <c r="FUO291" s="112"/>
      <c r="FUR291" s="63"/>
      <c r="FUS291" s="112"/>
      <c r="FUV291" s="63"/>
      <c r="FUW291" s="112"/>
      <c r="FUZ291" s="63"/>
      <c r="FVA291" s="112"/>
      <c r="FVD291" s="63"/>
      <c r="FVE291" s="112"/>
      <c r="FVH291" s="63"/>
      <c r="FVI291" s="112"/>
      <c r="FVL291" s="63"/>
      <c r="FVM291" s="112"/>
      <c r="FVP291" s="63"/>
      <c r="FVQ291" s="112"/>
      <c r="FVT291" s="63"/>
      <c r="FVU291" s="112"/>
      <c r="FVX291" s="63"/>
      <c r="FVY291" s="112"/>
      <c r="FWB291" s="63"/>
      <c r="FWC291" s="112"/>
      <c r="FWF291" s="63"/>
      <c r="FWG291" s="112"/>
      <c r="FWJ291" s="63"/>
      <c r="FWK291" s="112"/>
      <c r="FWN291" s="63"/>
      <c r="FWO291" s="112"/>
      <c r="FWR291" s="63"/>
      <c r="FWS291" s="112"/>
      <c r="FWV291" s="63"/>
      <c r="FWW291" s="112"/>
      <c r="FWZ291" s="63"/>
      <c r="FXA291" s="112"/>
      <c r="FXD291" s="63"/>
      <c r="FXE291" s="112"/>
      <c r="FXH291" s="63"/>
      <c r="FXI291" s="112"/>
      <c r="FXL291" s="63"/>
      <c r="FXM291" s="112"/>
      <c r="FXP291" s="63"/>
      <c r="FXQ291" s="112"/>
      <c r="FXT291" s="63"/>
      <c r="FXU291" s="112"/>
      <c r="FXX291" s="63"/>
      <c r="FXY291" s="112"/>
      <c r="FYB291" s="63"/>
      <c r="FYC291" s="112"/>
      <c r="FYF291" s="63"/>
      <c r="FYG291" s="112"/>
      <c r="FYJ291" s="63"/>
      <c r="FYK291" s="112"/>
      <c r="FYN291" s="63"/>
      <c r="FYO291" s="112"/>
      <c r="FYR291" s="63"/>
      <c r="FYS291" s="112"/>
      <c r="FYV291" s="63"/>
      <c r="FYW291" s="112"/>
      <c r="FYZ291" s="63"/>
      <c r="FZA291" s="112"/>
      <c r="FZD291" s="63"/>
      <c r="FZE291" s="112"/>
      <c r="FZH291" s="63"/>
      <c r="FZI291" s="112"/>
      <c r="FZL291" s="63"/>
      <c r="FZM291" s="112"/>
      <c r="FZP291" s="63"/>
      <c r="FZQ291" s="112"/>
      <c r="FZT291" s="63"/>
      <c r="FZU291" s="112"/>
      <c r="FZX291" s="63"/>
      <c r="FZY291" s="112"/>
      <c r="GAB291" s="63"/>
      <c r="GAC291" s="112"/>
      <c r="GAF291" s="63"/>
      <c r="GAG291" s="112"/>
      <c r="GAJ291" s="63"/>
      <c r="GAK291" s="112"/>
      <c r="GAN291" s="63"/>
      <c r="GAO291" s="112"/>
      <c r="GAR291" s="63"/>
      <c r="GAS291" s="112"/>
      <c r="GAV291" s="63"/>
      <c r="GAW291" s="112"/>
      <c r="GAZ291" s="63"/>
      <c r="GBA291" s="112"/>
      <c r="GBD291" s="63"/>
      <c r="GBE291" s="112"/>
      <c r="GBH291" s="63"/>
      <c r="GBI291" s="112"/>
      <c r="GBL291" s="63"/>
      <c r="GBM291" s="112"/>
      <c r="GBP291" s="63"/>
      <c r="GBQ291" s="112"/>
      <c r="GBT291" s="63"/>
      <c r="GBU291" s="112"/>
      <c r="GBX291" s="63"/>
      <c r="GBY291" s="112"/>
      <c r="GCB291" s="63"/>
      <c r="GCC291" s="112"/>
      <c r="GCF291" s="63"/>
      <c r="GCG291" s="112"/>
      <c r="GCJ291" s="63"/>
      <c r="GCK291" s="112"/>
      <c r="GCN291" s="63"/>
      <c r="GCO291" s="112"/>
      <c r="GCR291" s="63"/>
      <c r="GCS291" s="112"/>
      <c r="GCV291" s="63"/>
      <c r="GCW291" s="112"/>
      <c r="GCZ291" s="63"/>
      <c r="GDA291" s="112"/>
      <c r="GDD291" s="63"/>
      <c r="GDE291" s="112"/>
      <c r="GDH291" s="63"/>
      <c r="GDI291" s="112"/>
      <c r="GDL291" s="63"/>
      <c r="GDM291" s="112"/>
      <c r="GDP291" s="63"/>
      <c r="GDQ291" s="112"/>
      <c r="GDT291" s="63"/>
      <c r="GDU291" s="112"/>
      <c r="GDX291" s="63"/>
      <c r="GDY291" s="112"/>
      <c r="GEB291" s="63"/>
      <c r="GEC291" s="112"/>
      <c r="GEF291" s="63"/>
      <c r="GEG291" s="112"/>
      <c r="GEJ291" s="63"/>
      <c r="GEK291" s="112"/>
      <c r="GEN291" s="63"/>
      <c r="GEO291" s="112"/>
      <c r="GER291" s="63"/>
      <c r="GES291" s="112"/>
      <c r="GEV291" s="63"/>
      <c r="GEW291" s="112"/>
      <c r="GEZ291" s="63"/>
      <c r="GFA291" s="112"/>
      <c r="GFD291" s="63"/>
      <c r="GFE291" s="112"/>
      <c r="GFH291" s="63"/>
      <c r="GFI291" s="112"/>
      <c r="GFL291" s="63"/>
      <c r="GFM291" s="112"/>
      <c r="GFP291" s="63"/>
      <c r="GFQ291" s="112"/>
      <c r="GFT291" s="63"/>
      <c r="GFU291" s="112"/>
      <c r="GFX291" s="63"/>
      <c r="GFY291" s="112"/>
      <c r="GGB291" s="63"/>
      <c r="GGC291" s="112"/>
      <c r="GGF291" s="63"/>
      <c r="GGG291" s="112"/>
      <c r="GGJ291" s="63"/>
      <c r="GGK291" s="112"/>
      <c r="GGN291" s="63"/>
      <c r="GGO291" s="112"/>
      <c r="GGR291" s="63"/>
      <c r="GGS291" s="112"/>
      <c r="GGV291" s="63"/>
      <c r="GGW291" s="112"/>
      <c r="GGZ291" s="63"/>
      <c r="GHA291" s="112"/>
      <c r="GHD291" s="63"/>
      <c r="GHE291" s="112"/>
      <c r="GHH291" s="63"/>
      <c r="GHI291" s="112"/>
      <c r="GHL291" s="63"/>
      <c r="GHM291" s="112"/>
      <c r="GHP291" s="63"/>
      <c r="GHQ291" s="112"/>
      <c r="GHT291" s="63"/>
      <c r="GHU291" s="112"/>
      <c r="GHX291" s="63"/>
      <c r="GHY291" s="112"/>
      <c r="GIB291" s="63"/>
      <c r="GIC291" s="112"/>
      <c r="GIF291" s="63"/>
      <c r="GIG291" s="112"/>
      <c r="GIJ291" s="63"/>
      <c r="GIK291" s="112"/>
      <c r="GIN291" s="63"/>
      <c r="GIO291" s="112"/>
      <c r="GIR291" s="63"/>
      <c r="GIS291" s="112"/>
      <c r="GIV291" s="63"/>
      <c r="GIW291" s="112"/>
      <c r="GIZ291" s="63"/>
      <c r="GJA291" s="112"/>
      <c r="GJD291" s="63"/>
      <c r="GJE291" s="112"/>
      <c r="GJH291" s="63"/>
      <c r="GJI291" s="112"/>
      <c r="GJL291" s="63"/>
      <c r="GJM291" s="112"/>
      <c r="GJP291" s="63"/>
      <c r="GJQ291" s="112"/>
      <c r="GJT291" s="63"/>
      <c r="GJU291" s="112"/>
      <c r="GJX291" s="63"/>
      <c r="GJY291" s="112"/>
      <c r="GKB291" s="63"/>
      <c r="GKC291" s="112"/>
      <c r="GKF291" s="63"/>
      <c r="GKG291" s="112"/>
      <c r="GKJ291" s="63"/>
      <c r="GKK291" s="112"/>
      <c r="GKN291" s="63"/>
      <c r="GKO291" s="112"/>
      <c r="GKR291" s="63"/>
      <c r="GKS291" s="112"/>
      <c r="GKV291" s="63"/>
      <c r="GKW291" s="112"/>
      <c r="GKZ291" s="63"/>
      <c r="GLA291" s="112"/>
      <c r="GLD291" s="63"/>
      <c r="GLE291" s="112"/>
      <c r="GLH291" s="63"/>
      <c r="GLI291" s="112"/>
      <c r="GLL291" s="63"/>
      <c r="GLM291" s="112"/>
      <c r="GLP291" s="63"/>
      <c r="GLQ291" s="112"/>
      <c r="GLT291" s="63"/>
      <c r="GLU291" s="112"/>
      <c r="GLX291" s="63"/>
      <c r="GLY291" s="112"/>
      <c r="GMB291" s="63"/>
      <c r="GMC291" s="112"/>
      <c r="GMF291" s="63"/>
      <c r="GMG291" s="112"/>
      <c r="GMJ291" s="63"/>
      <c r="GMK291" s="112"/>
      <c r="GMN291" s="63"/>
      <c r="GMO291" s="112"/>
      <c r="GMR291" s="63"/>
      <c r="GMS291" s="112"/>
      <c r="GMV291" s="63"/>
      <c r="GMW291" s="112"/>
      <c r="GMZ291" s="63"/>
      <c r="GNA291" s="112"/>
      <c r="GND291" s="63"/>
      <c r="GNE291" s="112"/>
      <c r="GNH291" s="63"/>
      <c r="GNI291" s="112"/>
      <c r="GNL291" s="63"/>
      <c r="GNM291" s="112"/>
      <c r="GNP291" s="63"/>
      <c r="GNQ291" s="112"/>
      <c r="GNT291" s="63"/>
      <c r="GNU291" s="112"/>
      <c r="GNX291" s="63"/>
      <c r="GNY291" s="112"/>
      <c r="GOB291" s="63"/>
      <c r="GOC291" s="112"/>
      <c r="GOF291" s="63"/>
      <c r="GOG291" s="112"/>
      <c r="GOJ291" s="63"/>
      <c r="GOK291" s="112"/>
      <c r="GON291" s="63"/>
      <c r="GOO291" s="112"/>
      <c r="GOR291" s="63"/>
      <c r="GOS291" s="112"/>
      <c r="GOV291" s="63"/>
      <c r="GOW291" s="112"/>
      <c r="GOZ291" s="63"/>
      <c r="GPA291" s="112"/>
      <c r="GPD291" s="63"/>
      <c r="GPE291" s="112"/>
      <c r="GPH291" s="63"/>
      <c r="GPI291" s="112"/>
      <c r="GPL291" s="63"/>
      <c r="GPM291" s="112"/>
      <c r="GPP291" s="63"/>
      <c r="GPQ291" s="112"/>
      <c r="GPT291" s="63"/>
      <c r="GPU291" s="112"/>
      <c r="GPX291" s="63"/>
      <c r="GPY291" s="112"/>
      <c r="GQB291" s="63"/>
      <c r="GQC291" s="112"/>
      <c r="GQF291" s="63"/>
      <c r="GQG291" s="112"/>
      <c r="GQJ291" s="63"/>
      <c r="GQK291" s="112"/>
      <c r="GQN291" s="63"/>
      <c r="GQO291" s="112"/>
      <c r="GQR291" s="63"/>
      <c r="GQS291" s="112"/>
      <c r="GQV291" s="63"/>
      <c r="GQW291" s="112"/>
      <c r="GQZ291" s="63"/>
      <c r="GRA291" s="112"/>
      <c r="GRD291" s="63"/>
      <c r="GRE291" s="112"/>
      <c r="GRH291" s="63"/>
      <c r="GRI291" s="112"/>
      <c r="GRL291" s="63"/>
      <c r="GRM291" s="112"/>
      <c r="GRP291" s="63"/>
      <c r="GRQ291" s="112"/>
      <c r="GRT291" s="63"/>
      <c r="GRU291" s="112"/>
      <c r="GRX291" s="63"/>
      <c r="GRY291" s="112"/>
      <c r="GSB291" s="63"/>
      <c r="GSC291" s="112"/>
      <c r="GSF291" s="63"/>
      <c r="GSG291" s="112"/>
      <c r="GSJ291" s="63"/>
      <c r="GSK291" s="112"/>
      <c r="GSN291" s="63"/>
      <c r="GSO291" s="112"/>
      <c r="GSR291" s="63"/>
      <c r="GSS291" s="112"/>
      <c r="GSV291" s="63"/>
      <c r="GSW291" s="112"/>
      <c r="GSZ291" s="63"/>
      <c r="GTA291" s="112"/>
      <c r="GTD291" s="63"/>
      <c r="GTE291" s="112"/>
      <c r="GTH291" s="63"/>
      <c r="GTI291" s="112"/>
      <c r="GTL291" s="63"/>
      <c r="GTM291" s="112"/>
      <c r="GTP291" s="63"/>
      <c r="GTQ291" s="112"/>
      <c r="GTT291" s="63"/>
      <c r="GTU291" s="112"/>
      <c r="GTX291" s="63"/>
      <c r="GTY291" s="112"/>
      <c r="GUB291" s="63"/>
      <c r="GUC291" s="112"/>
      <c r="GUF291" s="63"/>
      <c r="GUG291" s="112"/>
      <c r="GUJ291" s="63"/>
      <c r="GUK291" s="112"/>
      <c r="GUN291" s="63"/>
      <c r="GUO291" s="112"/>
      <c r="GUR291" s="63"/>
      <c r="GUS291" s="112"/>
      <c r="GUV291" s="63"/>
      <c r="GUW291" s="112"/>
      <c r="GUZ291" s="63"/>
      <c r="GVA291" s="112"/>
      <c r="GVD291" s="63"/>
      <c r="GVE291" s="112"/>
      <c r="GVH291" s="63"/>
      <c r="GVI291" s="112"/>
      <c r="GVL291" s="63"/>
      <c r="GVM291" s="112"/>
      <c r="GVP291" s="63"/>
      <c r="GVQ291" s="112"/>
      <c r="GVT291" s="63"/>
      <c r="GVU291" s="112"/>
      <c r="GVX291" s="63"/>
      <c r="GVY291" s="112"/>
      <c r="GWB291" s="63"/>
      <c r="GWC291" s="112"/>
      <c r="GWF291" s="63"/>
      <c r="GWG291" s="112"/>
      <c r="GWJ291" s="63"/>
      <c r="GWK291" s="112"/>
      <c r="GWN291" s="63"/>
      <c r="GWO291" s="112"/>
      <c r="GWR291" s="63"/>
      <c r="GWS291" s="112"/>
      <c r="GWV291" s="63"/>
      <c r="GWW291" s="112"/>
      <c r="GWZ291" s="63"/>
      <c r="GXA291" s="112"/>
      <c r="GXD291" s="63"/>
      <c r="GXE291" s="112"/>
      <c r="GXH291" s="63"/>
      <c r="GXI291" s="112"/>
      <c r="GXL291" s="63"/>
      <c r="GXM291" s="112"/>
      <c r="GXP291" s="63"/>
      <c r="GXQ291" s="112"/>
      <c r="GXT291" s="63"/>
      <c r="GXU291" s="112"/>
      <c r="GXX291" s="63"/>
      <c r="GXY291" s="112"/>
      <c r="GYB291" s="63"/>
      <c r="GYC291" s="112"/>
      <c r="GYF291" s="63"/>
      <c r="GYG291" s="112"/>
      <c r="GYJ291" s="63"/>
      <c r="GYK291" s="112"/>
      <c r="GYN291" s="63"/>
      <c r="GYO291" s="112"/>
      <c r="GYR291" s="63"/>
      <c r="GYS291" s="112"/>
      <c r="GYV291" s="63"/>
      <c r="GYW291" s="112"/>
      <c r="GYZ291" s="63"/>
      <c r="GZA291" s="112"/>
      <c r="GZD291" s="63"/>
      <c r="GZE291" s="112"/>
      <c r="GZH291" s="63"/>
      <c r="GZI291" s="112"/>
      <c r="GZL291" s="63"/>
      <c r="GZM291" s="112"/>
      <c r="GZP291" s="63"/>
      <c r="GZQ291" s="112"/>
      <c r="GZT291" s="63"/>
      <c r="GZU291" s="112"/>
      <c r="GZX291" s="63"/>
      <c r="GZY291" s="112"/>
      <c r="HAB291" s="63"/>
      <c r="HAC291" s="112"/>
      <c r="HAF291" s="63"/>
      <c r="HAG291" s="112"/>
      <c r="HAJ291" s="63"/>
      <c r="HAK291" s="112"/>
      <c r="HAN291" s="63"/>
      <c r="HAO291" s="112"/>
      <c r="HAR291" s="63"/>
      <c r="HAS291" s="112"/>
      <c r="HAV291" s="63"/>
      <c r="HAW291" s="112"/>
      <c r="HAZ291" s="63"/>
      <c r="HBA291" s="112"/>
      <c r="HBD291" s="63"/>
      <c r="HBE291" s="112"/>
      <c r="HBH291" s="63"/>
      <c r="HBI291" s="112"/>
      <c r="HBL291" s="63"/>
      <c r="HBM291" s="112"/>
      <c r="HBP291" s="63"/>
      <c r="HBQ291" s="112"/>
      <c r="HBT291" s="63"/>
      <c r="HBU291" s="112"/>
      <c r="HBX291" s="63"/>
      <c r="HBY291" s="112"/>
      <c r="HCB291" s="63"/>
      <c r="HCC291" s="112"/>
      <c r="HCF291" s="63"/>
      <c r="HCG291" s="112"/>
      <c r="HCJ291" s="63"/>
      <c r="HCK291" s="112"/>
      <c r="HCN291" s="63"/>
      <c r="HCO291" s="112"/>
      <c r="HCR291" s="63"/>
      <c r="HCS291" s="112"/>
      <c r="HCV291" s="63"/>
      <c r="HCW291" s="112"/>
      <c r="HCZ291" s="63"/>
      <c r="HDA291" s="112"/>
      <c r="HDD291" s="63"/>
      <c r="HDE291" s="112"/>
      <c r="HDH291" s="63"/>
      <c r="HDI291" s="112"/>
      <c r="HDL291" s="63"/>
      <c r="HDM291" s="112"/>
      <c r="HDP291" s="63"/>
      <c r="HDQ291" s="112"/>
      <c r="HDT291" s="63"/>
      <c r="HDU291" s="112"/>
      <c r="HDX291" s="63"/>
      <c r="HDY291" s="112"/>
      <c r="HEB291" s="63"/>
      <c r="HEC291" s="112"/>
      <c r="HEF291" s="63"/>
      <c r="HEG291" s="112"/>
      <c r="HEJ291" s="63"/>
      <c r="HEK291" s="112"/>
      <c r="HEN291" s="63"/>
      <c r="HEO291" s="112"/>
      <c r="HER291" s="63"/>
      <c r="HES291" s="112"/>
      <c r="HEV291" s="63"/>
      <c r="HEW291" s="112"/>
      <c r="HEZ291" s="63"/>
      <c r="HFA291" s="112"/>
      <c r="HFD291" s="63"/>
      <c r="HFE291" s="112"/>
      <c r="HFH291" s="63"/>
      <c r="HFI291" s="112"/>
      <c r="HFL291" s="63"/>
      <c r="HFM291" s="112"/>
      <c r="HFP291" s="63"/>
      <c r="HFQ291" s="112"/>
      <c r="HFT291" s="63"/>
      <c r="HFU291" s="112"/>
      <c r="HFX291" s="63"/>
      <c r="HFY291" s="112"/>
      <c r="HGB291" s="63"/>
      <c r="HGC291" s="112"/>
      <c r="HGF291" s="63"/>
      <c r="HGG291" s="112"/>
      <c r="HGJ291" s="63"/>
      <c r="HGK291" s="112"/>
      <c r="HGN291" s="63"/>
      <c r="HGO291" s="112"/>
      <c r="HGR291" s="63"/>
      <c r="HGS291" s="112"/>
      <c r="HGV291" s="63"/>
      <c r="HGW291" s="112"/>
      <c r="HGZ291" s="63"/>
      <c r="HHA291" s="112"/>
      <c r="HHD291" s="63"/>
      <c r="HHE291" s="112"/>
      <c r="HHH291" s="63"/>
      <c r="HHI291" s="112"/>
      <c r="HHL291" s="63"/>
      <c r="HHM291" s="112"/>
      <c r="HHP291" s="63"/>
      <c r="HHQ291" s="112"/>
      <c r="HHT291" s="63"/>
      <c r="HHU291" s="112"/>
      <c r="HHX291" s="63"/>
      <c r="HHY291" s="112"/>
      <c r="HIB291" s="63"/>
      <c r="HIC291" s="112"/>
      <c r="HIF291" s="63"/>
      <c r="HIG291" s="112"/>
      <c r="HIJ291" s="63"/>
      <c r="HIK291" s="112"/>
      <c r="HIN291" s="63"/>
      <c r="HIO291" s="112"/>
      <c r="HIR291" s="63"/>
      <c r="HIS291" s="112"/>
      <c r="HIV291" s="63"/>
      <c r="HIW291" s="112"/>
      <c r="HIZ291" s="63"/>
      <c r="HJA291" s="112"/>
      <c r="HJD291" s="63"/>
      <c r="HJE291" s="112"/>
      <c r="HJH291" s="63"/>
      <c r="HJI291" s="112"/>
      <c r="HJL291" s="63"/>
      <c r="HJM291" s="112"/>
      <c r="HJP291" s="63"/>
      <c r="HJQ291" s="112"/>
      <c r="HJT291" s="63"/>
      <c r="HJU291" s="112"/>
      <c r="HJX291" s="63"/>
      <c r="HJY291" s="112"/>
      <c r="HKB291" s="63"/>
      <c r="HKC291" s="112"/>
      <c r="HKF291" s="63"/>
      <c r="HKG291" s="112"/>
      <c r="HKJ291" s="63"/>
      <c r="HKK291" s="112"/>
      <c r="HKN291" s="63"/>
      <c r="HKO291" s="112"/>
      <c r="HKR291" s="63"/>
      <c r="HKS291" s="112"/>
      <c r="HKV291" s="63"/>
      <c r="HKW291" s="112"/>
      <c r="HKZ291" s="63"/>
      <c r="HLA291" s="112"/>
      <c r="HLD291" s="63"/>
      <c r="HLE291" s="112"/>
      <c r="HLH291" s="63"/>
      <c r="HLI291" s="112"/>
      <c r="HLL291" s="63"/>
      <c r="HLM291" s="112"/>
      <c r="HLP291" s="63"/>
      <c r="HLQ291" s="112"/>
      <c r="HLT291" s="63"/>
      <c r="HLU291" s="112"/>
      <c r="HLX291" s="63"/>
      <c r="HLY291" s="112"/>
      <c r="HMB291" s="63"/>
      <c r="HMC291" s="112"/>
      <c r="HMF291" s="63"/>
      <c r="HMG291" s="112"/>
      <c r="HMJ291" s="63"/>
      <c r="HMK291" s="112"/>
      <c r="HMN291" s="63"/>
      <c r="HMO291" s="112"/>
      <c r="HMR291" s="63"/>
      <c r="HMS291" s="112"/>
      <c r="HMV291" s="63"/>
      <c r="HMW291" s="112"/>
      <c r="HMZ291" s="63"/>
      <c r="HNA291" s="112"/>
      <c r="HND291" s="63"/>
      <c r="HNE291" s="112"/>
      <c r="HNH291" s="63"/>
      <c r="HNI291" s="112"/>
      <c r="HNL291" s="63"/>
      <c r="HNM291" s="112"/>
      <c r="HNP291" s="63"/>
      <c r="HNQ291" s="112"/>
      <c r="HNT291" s="63"/>
      <c r="HNU291" s="112"/>
      <c r="HNX291" s="63"/>
      <c r="HNY291" s="112"/>
      <c r="HOB291" s="63"/>
      <c r="HOC291" s="112"/>
      <c r="HOF291" s="63"/>
      <c r="HOG291" s="112"/>
      <c r="HOJ291" s="63"/>
      <c r="HOK291" s="112"/>
      <c r="HON291" s="63"/>
      <c r="HOO291" s="112"/>
      <c r="HOR291" s="63"/>
      <c r="HOS291" s="112"/>
      <c r="HOV291" s="63"/>
      <c r="HOW291" s="112"/>
      <c r="HOZ291" s="63"/>
      <c r="HPA291" s="112"/>
      <c r="HPD291" s="63"/>
      <c r="HPE291" s="112"/>
      <c r="HPH291" s="63"/>
      <c r="HPI291" s="112"/>
      <c r="HPL291" s="63"/>
      <c r="HPM291" s="112"/>
      <c r="HPP291" s="63"/>
      <c r="HPQ291" s="112"/>
      <c r="HPT291" s="63"/>
      <c r="HPU291" s="112"/>
      <c r="HPX291" s="63"/>
      <c r="HPY291" s="112"/>
      <c r="HQB291" s="63"/>
      <c r="HQC291" s="112"/>
      <c r="HQF291" s="63"/>
      <c r="HQG291" s="112"/>
      <c r="HQJ291" s="63"/>
      <c r="HQK291" s="112"/>
      <c r="HQN291" s="63"/>
      <c r="HQO291" s="112"/>
      <c r="HQR291" s="63"/>
      <c r="HQS291" s="112"/>
      <c r="HQV291" s="63"/>
      <c r="HQW291" s="112"/>
      <c r="HQZ291" s="63"/>
      <c r="HRA291" s="112"/>
      <c r="HRD291" s="63"/>
      <c r="HRE291" s="112"/>
      <c r="HRH291" s="63"/>
      <c r="HRI291" s="112"/>
      <c r="HRL291" s="63"/>
      <c r="HRM291" s="112"/>
      <c r="HRP291" s="63"/>
      <c r="HRQ291" s="112"/>
      <c r="HRT291" s="63"/>
      <c r="HRU291" s="112"/>
      <c r="HRX291" s="63"/>
      <c r="HRY291" s="112"/>
      <c r="HSB291" s="63"/>
      <c r="HSC291" s="112"/>
      <c r="HSF291" s="63"/>
      <c r="HSG291" s="112"/>
      <c r="HSJ291" s="63"/>
      <c r="HSK291" s="112"/>
      <c r="HSN291" s="63"/>
      <c r="HSO291" s="112"/>
      <c r="HSR291" s="63"/>
      <c r="HSS291" s="112"/>
      <c r="HSV291" s="63"/>
      <c r="HSW291" s="112"/>
      <c r="HSZ291" s="63"/>
      <c r="HTA291" s="112"/>
      <c r="HTD291" s="63"/>
      <c r="HTE291" s="112"/>
      <c r="HTH291" s="63"/>
      <c r="HTI291" s="112"/>
      <c r="HTL291" s="63"/>
      <c r="HTM291" s="112"/>
      <c r="HTP291" s="63"/>
      <c r="HTQ291" s="112"/>
      <c r="HTT291" s="63"/>
      <c r="HTU291" s="112"/>
      <c r="HTX291" s="63"/>
      <c r="HTY291" s="112"/>
      <c r="HUB291" s="63"/>
      <c r="HUC291" s="112"/>
      <c r="HUF291" s="63"/>
      <c r="HUG291" s="112"/>
      <c r="HUJ291" s="63"/>
      <c r="HUK291" s="112"/>
      <c r="HUN291" s="63"/>
      <c r="HUO291" s="112"/>
      <c r="HUR291" s="63"/>
      <c r="HUS291" s="112"/>
      <c r="HUV291" s="63"/>
      <c r="HUW291" s="112"/>
      <c r="HUZ291" s="63"/>
      <c r="HVA291" s="112"/>
      <c r="HVD291" s="63"/>
      <c r="HVE291" s="112"/>
      <c r="HVH291" s="63"/>
      <c r="HVI291" s="112"/>
      <c r="HVL291" s="63"/>
      <c r="HVM291" s="112"/>
      <c r="HVP291" s="63"/>
      <c r="HVQ291" s="112"/>
      <c r="HVT291" s="63"/>
      <c r="HVU291" s="112"/>
      <c r="HVX291" s="63"/>
      <c r="HVY291" s="112"/>
      <c r="HWB291" s="63"/>
      <c r="HWC291" s="112"/>
      <c r="HWF291" s="63"/>
      <c r="HWG291" s="112"/>
      <c r="HWJ291" s="63"/>
      <c r="HWK291" s="112"/>
      <c r="HWN291" s="63"/>
      <c r="HWO291" s="112"/>
      <c r="HWR291" s="63"/>
      <c r="HWS291" s="112"/>
      <c r="HWV291" s="63"/>
      <c r="HWW291" s="112"/>
      <c r="HWZ291" s="63"/>
      <c r="HXA291" s="112"/>
      <c r="HXD291" s="63"/>
      <c r="HXE291" s="112"/>
      <c r="HXH291" s="63"/>
      <c r="HXI291" s="112"/>
      <c r="HXL291" s="63"/>
      <c r="HXM291" s="112"/>
      <c r="HXP291" s="63"/>
      <c r="HXQ291" s="112"/>
      <c r="HXT291" s="63"/>
      <c r="HXU291" s="112"/>
      <c r="HXX291" s="63"/>
      <c r="HXY291" s="112"/>
      <c r="HYB291" s="63"/>
      <c r="HYC291" s="112"/>
      <c r="HYF291" s="63"/>
      <c r="HYG291" s="112"/>
      <c r="HYJ291" s="63"/>
      <c r="HYK291" s="112"/>
      <c r="HYN291" s="63"/>
      <c r="HYO291" s="112"/>
      <c r="HYR291" s="63"/>
      <c r="HYS291" s="112"/>
      <c r="HYV291" s="63"/>
      <c r="HYW291" s="112"/>
      <c r="HYZ291" s="63"/>
      <c r="HZA291" s="112"/>
      <c r="HZD291" s="63"/>
      <c r="HZE291" s="112"/>
      <c r="HZH291" s="63"/>
      <c r="HZI291" s="112"/>
      <c r="HZL291" s="63"/>
      <c r="HZM291" s="112"/>
      <c r="HZP291" s="63"/>
      <c r="HZQ291" s="112"/>
      <c r="HZT291" s="63"/>
      <c r="HZU291" s="112"/>
      <c r="HZX291" s="63"/>
      <c r="HZY291" s="112"/>
      <c r="IAB291" s="63"/>
      <c r="IAC291" s="112"/>
      <c r="IAF291" s="63"/>
      <c r="IAG291" s="112"/>
      <c r="IAJ291" s="63"/>
      <c r="IAK291" s="112"/>
      <c r="IAN291" s="63"/>
      <c r="IAO291" s="112"/>
      <c r="IAR291" s="63"/>
      <c r="IAS291" s="112"/>
      <c r="IAV291" s="63"/>
      <c r="IAW291" s="112"/>
      <c r="IAZ291" s="63"/>
      <c r="IBA291" s="112"/>
      <c r="IBD291" s="63"/>
      <c r="IBE291" s="112"/>
      <c r="IBH291" s="63"/>
      <c r="IBI291" s="112"/>
      <c r="IBL291" s="63"/>
      <c r="IBM291" s="112"/>
      <c r="IBP291" s="63"/>
      <c r="IBQ291" s="112"/>
      <c r="IBT291" s="63"/>
      <c r="IBU291" s="112"/>
      <c r="IBX291" s="63"/>
      <c r="IBY291" s="112"/>
      <c r="ICB291" s="63"/>
      <c r="ICC291" s="112"/>
      <c r="ICF291" s="63"/>
      <c r="ICG291" s="112"/>
      <c r="ICJ291" s="63"/>
      <c r="ICK291" s="112"/>
      <c r="ICN291" s="63"/>
      <c r="ICO291" s="112"/>
      <c r="ICR291" s="63"/>
      <c r="ICS291" s="112"/>
      <c r="ICV291" s="63"/>
      <c r="ICW291" s="112"/>
      <c r="ICZ291" s="63"/>
      <c r="IDA291" s="112"/>
      <c r="IDD291" s="63"/>
      <c r="IDE291" s="112"/>
      <c r="IDH291" s="63"/>
      <c r="IDI291" s="112"/>
      <c r="IDL291" s="63"/>
      <c r="IDM291" s="112"/>
      <c r="IDP291" s="63"/>
      <c r="IDQ291" s="112"/>
      <c r="IDT291" s="63"/>
      <c r="IDU291" s="112"/>
      <c r="IDX291" s="63"/>
      <c r="IDY291" s="112"/>
      <c r="IEB291" s="63"/>
      <c r="IEC291" s="112"/>
      <c r="IEF291" s="63"/>
      <c r="IEG291" s="112"/>
      <c r="IEJ291" s="63"/>
      <c r="IEK291" s="112"/>
      <c r="IEN291" s="63"/>
      <c r="IEO291" s="112"/>
      <c r="IER291" s="63"/>
      <c r="IES291" s="112"/>
      <c r="IEV291" s="63"/>
      <c r="IEW291" s="112"/>
      <c r="IEZ291" s="63"/>
      <c r="IFA291" s="112"/>
      <c r="IFD291" s="63"/>
      <c r="IFE291" s="112"/>
      <c r="IFH291" s="63"/>
      <c r="IFI291" s="112"/>
      <c r="IFL291" s="63"/>
      <c r="IFM291" s="112"/>
      <c r="IFP291" s="63"/>
      <c r="IFQ291" s="112"/>
      <c r="IFT291" s="63"/>
      <c r="IFU291" s="112"/>
      <c r="IFX291" s="63"/>
      <c r="IFY291" s="112"/>
      <c r="IGB291" s="63"/>
      <c r="IGC291" s="112"/>
      <c r="IGF291" s="63"/>
      <c r="IGG291" s="112"/>
      <c r="IGJ291" s="63"/>
      <c r="IGK291" s="112"/>
      <c r="IGN291" s="63"/>
      <c r="IGO291" s="112"/>
      <c r="IGR291" s="63"/>
      <c r="IGS291" s="112"/>
      <c r="IGV291" s="63"/>
      <c r="IGW291" s="112"/>
      <c r="IGZ291" s="63"/>
      <c r="IHA291" s="112"/>
      <c r="IHD291" s="63"/>
      <c r="IHE291" s="112"/>
      <c r="IHH291" s="63"/>
      <c r="IHI291" s="112"/>
      <c r="IHL291" s="63"/>
      <c r="IHM291" s="112"/>
      <c r="IHP291" s="63"/>
      <c r="IHQ291" s="112"/>
      <c r="IHT291" s="63"/>
      <c r="IHU291" s="112"/>
      <c r="IHX291" s="63"/>
      <c r="IHY291" s="112"/>
      <c r="IIB291" s="63"/>
      <c r="IIC291" s="112"/>
      <c r="IIF291" s="63"/>
      <c r="IIG291" s="112"/>
      <c r="IIJ291" s="63"/>
      <c r="IIK291" s="112"/>
      <c r="IIN291" s="63"/>
      <c r="IIO291" s="112"/>
      <c r="IIR291" s="63"/>
      <c r="IIS291" s="112"/>
      <c r="IIV291" s="63"/>
      <c r="IIW291" s="112"/>
      <c r="IIZ291" s="63"/>
      <c r="IJA291" s="112"/>
      <c r="IJD291" s="63"/>
      <c r="IJE291" s="112"/>
      <c r="IJH291" s="63"/>
      <c r="IJI291" s="112"/>
      <c r="IJL291" s="63"/>
      <c r="IJM291" s="112"/>
      <c r="IJP291" s="63"/>
      <c r="IJQ291" s="112"/>
      <c r="IJT291" s="63"/>
      <c r="IJU291" s="112"/>
      <c r="IJX291" s="63"/>
      <c r="IJY291" s="112"/>
      <c r="IKB291" s="63"/>
      <c r="IKC291" s="112"/>
      <c r="IKF291" s="63"/>
      <c r="IKG291" s="112"/>
      <c r="IKJ291" s="63"/>
      <c r="IKK291" s="112"/>
      <c r="IKN291" s="63"/>
      <c r="IKO291" s="112"/>
      <c r="IKR291" s="63"/>
      <c r="IKS291" s="112"/>
      <c r="IKV291" s="63"/>
      <c r="IKW291" s="112"/>
      <c r="IKZ291" s="63"/>
      <c r="ILA291" s="112"/>
      <c r="ILD291" s="63"/>
      <c r="ILE291" s="112"/>
      <c r="ILH291" s="63"/>
      <c r="ILI291" s="112"/>
      <c r="ILL291" s="63"/>
      <c r="ILM291" s="112"/>
      <c r="ILP291" s="63"/>
      <c r="ILQ291" s="112"/>
      <c r="ILT291" s="63"/>
      <c r="ILU291" s="112"/>
      <c r="ILX291" s="63"/>
      <c r="ILY291" s="112"/>
      <c r="IMB291" s="63"/>
      <c r="IMC291" s="112"/>
      <c r="IMF291" s="63"/>
      <c r="IMG291" s="112"/>
      <c r="IMJ291" s="63"/>
      <c r="IMK291" s="112"/>
      <c r="IMN291" s="63"/>
      <c r="IMO291" s="112"/>
      <c r="IMR291" s="63"/>
      <c r="IMS291" s="112"/>
      <c r="IMV291" s="63"/>
      <c r="IMW291" s="112"/>
      <c r="IMZ291" s="63"/>
      <c r="INA291" s="112"/>
      <c r="IND291" s="63"/>
      <c r="INE291" s="112"/>
      <c r="INH291" s="63"/>
      <c r="INI291" s="112"/>
      <c r="INL291" s="63"/>
      <c r="INM291" s="112"/>
      <c r="INP291" s="63"/>
      <c r="INQ291" s="112"/>
      <c r="INT291" s="63"/>
      <c r="INU291" s="112"/>
      <c r="INX291" s="63"/>
      <c r="INY291" s="112"/>
      <c r="IOB291" s="63"/>
      <c r="IOC291" s="112"/>
      <c r="IOF291" s="63"/>
      <c r="IOG291" s="112"/>
      <c r="IOJ291" s="63"/>
      <c r="IOK291" s="112"/>
      <c r="ION291" s="63"/>
      <c r="IOO291" s="112"/>
      <c r="IOR291" s="63"/>
      <c r="IOS291" s="112"/>
      <c r="IOV291" s="63"/>
      <c r="IOW291" s="112"/>
      <c r="IOZ291" s="63"/>
      <c r="IPA291" s="112"/>
      <c r="IPD291" s="63"/>
      <c r="IPE291" s="112"/>
      <c r="IPH291" s="63"/>
      <c r="IPI291" s="112"/>
      <c r="IPL291" s="63"/>
      <c r="IPM291" s="112"/>
      <c r="IPP291" s="63"/>
      <c r="IPQ291" s="112"/>
      <c r="IPT291" s="63"/>
      <c r="IPU291" s="112"/>
      <c r="IPX291" s="63"/>
      <c r="IPY291" s="112"/>
      <c r="IQB291" s="63"/>
      <c r="IQC291" s="112"/>
      <c r="IQF291" s="63"/>
      <c r="IQG291" s="112"/>
      <c r="IQJ291" s="63"/>
      <c r="IQK291" s="112"/>
      <c r="IQN291" s="63"/>
      <c r="IQO291" s="112"/>
      <c r="IQR291" s="63"/>
      <c r="IQS291" s="112"/>
      <c r="IQV291" s="63"/>
      <c r="IQW291" s="112"/>
      <c r="IQZ291" s="63"/>
      <c r="IRA291" s="112"/>
      <c r="IRD291" s="63"/>
      <c r="IRE291" s="112"/>
      <c r="IRH291" s="63"/>
      <c r="IRI291" s="112"/>
      <c r="IRL291" s="63"/>
      <c r="IRM291" s="112"/>
      <c r="IRP291" s="63"/>
      <c r="IRQ291" s="112"/>
      <c r="IRT291" s="63"/>
      <c r="IRU291" s="112"/>
      <c r="IRX291" s="63"/>
      <c r="IRY291" s="112"/>
      <c r="ISB291" s="63"/>
      <c r="ISC291" s="112"/>
      <c r="ISF291" s="63"/>
      <c r="ISG291" s="112"/>
      <c r="ISJ291" s="63"/>
      <c r="ISK291" s="112"/>
      <c r="ISN291" s="63"/>
      <c r="ISO291" s="112"/>
      <c r="ISR291" s="63"/>
      <c r="ISS291" s="112"/>
      <c r="ISV291" s="63"/>
      <c r="ISW291" s="112"/>
      <c r="ISZ291" s="63"/>
      <c r="ITA291" s="112"/>
      <c r="ITD291" s="63"/>
      <c r="ITE291" s="112"/>
      <c r="ITH291" s="63"/>
      <c r="ITI291" s="112"/>
      <c r="ITL291" s="63"/>
      <c r="ITM291" s="112"/>
      <c r="ITP291" s="63"/>
      <c r="ITQ291" s="112"/>
      <c r="ITT291" s="63"/>
      <c r="ITU291" s="112"/>
      <c r="ITX291" s="63"/>
      <c r="ITY291" s="112"/>
      <c r="IUB291" s="63"/>
      <c r="IUC291" s="112"/>
      <c r="IUF291" s="63"/>
      <c r="IUG291" s="112"/>
      <c r="IUJ291" s="63"/>
      <c r="IUK291" s="112"/>
      <c r="IUN291" s="63"/>
      <c r="IUO291" s="112"/>
      <c r="IUR291" s="63"/>
      <c r="IUS291" s="112"/>
      <c r="IUV291" s="63"/>
      <c r="IUW291" s="112"/>
      <c r="IUZ291" s="63"/>
      <c r="IVA291" s="112"/>
      <c r="IVD291" s="63"/>
      <c r="IVE291" s="112"/>
      <c r="IVH291" s="63"/>
      <c r="IVI291" s="112"/>
      <c r="IVL291" s="63"/>
      <c r="IVM291" s="112"/>
      <c r="IVP291" s="63"/>
      <c r="IVQ291" s="112"/>
      <c r="IVT291" s="63"/>
      <c r="IVU291" s="112"/>
      <c r="IVX291" s="63"/>
      <c r="IVY291" s="112"/>
      <c r="IWB291" s="63"/>
      <c r="IWC291" s="112"/>
      <c r="IWF291" s="63"/>
      <c r="IWG291" s="112"/>
      <c r="IWJ291" s="63"/>
      <c r="IWK291" s="112"/>
      <c r="IWN291" s="63"/>
      <c r="IWO291" s="112"/>
      <c r="IWR291" s="63"/>
      <c r="IWS291" s="112"/>
      <c r="IWV291" s="63"/>
      <c r="IWW291" s="112"/>
      <c r="IWZ291" s="63"/>
      <c r="IXA291" s="112"/>
      <c r="IXD291" s="63"/>
      <c r="IXE291" s="112"/>
      <c r="IXH291" s="63"/>
      <c r="IXI291" s="112"/>
      <c r="IXL291" s="63"/>
      <c r="IXM291" s="112"/>
      <c r="IXP291" s="63"/>
      <c r="IXQ291" s="112"/>
      <c r="IXT291" s="63"/>
      <c r="IXU291" s="112"/>
      <c r="IXX291" s="63"/>
      <c r="IXY291" s="112"/>
      <c r="IYB291" s="63"/>
      <c r="IYC291" s="112"/>
      <c r="IYF291" s="63"/>
      <c r="IYG291" s="112"/>
      <c r="IYJ291" s="63"/>
      <c r="IYK291" s="112"/>
      <c r="IYN291" s="63"/>
      <c r="IYO291" s="112"/>
      <c r="IYR291" s="63"/>
      <c r="IYS291" s="112"/>
      <c r="IYV291" s="63"/>
      <c r="IYW291" s="112"/>
      <c r="IYZ291" s="63"/>
      <c r="IZA291" s="112"/>
      <c r="IZD291" s="63"/>
      <c r="IZE291" s="112"/>
      <c r="IZH291" s="63"/>
      <c r="IZI291" s="112"/>
      <c r="IZL291" s="63"/>
      <c r="IZM291" s="112"/>
      <c r="IZP291" s="63"/>
      <c r="IZQ291" s="112"/>
      <c r="IZT291" s="63"/>
      <c r="IZU291" s="112"/>
      <c r="IZX291" s="63"/>
      <c r="IZY291" s="112"/>
      <c r="JAB291" s="63"/>
      <c r="JAC291" s="112"/>
      <c r="JAF291" s="63"/>
      <c r="JAG291" s="112"/>
      <c r="JAJ291" s="63"/>
      <c r="JAK291" s="112"/>
      <c r="JAN291" s="63"/>
      <c r="JAO291" s="112"/>
      <c r="JAR291" s="63"/>
      <c r="JAS291" s="112"/>
      <c r="JAV291" s="63"/>
      <c r="JAW291" s="112"/>
      <c r="JAZ291" s="63"/>
      <c r="JBA291" s="112"/>
      <c r="JBD291" s="63"/>
      <c r="JBE291" s="112"/>
      <c r="JBH291" s="63"/>
      <c r="JBI291" s="112"/>
      <c r="JBL291" s="63"/>
      <c r="JBM291" s="112"/>
      <c r="JBP291" s="63"/>
      <c r="JBQ291" s="112"/>
      <c r="JBT291" s="63"/>
      <c r="JBU291" s="112"/>
      <c r="JBX291" s="63"/>
      <c r="JBY291" s="112"/>
      <c r="JCB291" s="63"/>
      <c r="JCC291" s="112"/>
      <c r="JCF291" s="63"/>
      <c r="JCG291" s="112"/>
      <c r="JCJ291" s="63"/>
      <c r="JCK291" s="112"/>
      <c r="JCN291" s="63"/>
      <c r="JCO291" s="112"/>
      <c r="JCR291" s="63"/>
      <c r="JCS291" s="112"/>
      <c r="JCV291" s="63"/>
      <c r="JCW291" s="112"/>
      <c r="JCZ291" s="63"/>
      <c r="JDA291" s="112"/>
      <c r="JDD291" s="63"/>
      <c r="JDE291" s="112"/>
      <c r="JDH291" s="63"/>
      <c r="JDI291" s="112"/>
      <c r="JDL291" s="63"/>
      <c r="JDM291" s="112"/>
      <c r="JDP291" s="63"/>
      <c r="JDQ291" s="112"/>
      <c r="JDT291" s="63"/>
      <c r="JDU291" s="112"/>
      <c r="JDX291" s="63"/>
      <c r="JDY291" s="112"/>
      <c r="JEB291" s="63"/>
      <c r="JEC291" s="112"/>
      <c r="JEF291" s="63"/>
      <c r="JEG291" s="112"/>
      <c r="JEJ291" s="63"/>
      <c r="JEK291" s="112"/>
      <c r="JEN291" s="63"/>
      <c r="JEO291" s="112"/>
      <c r="JER291" s="63"/>
      <c r="JES291" s="112"/>
      <c r="JEV291" s="63"/>
      <c r="JEW291" s="112"/>
      <c r="JEZ291" s="63"/>
      <c r="JFA291" s="112"/>
      <c r="JFD291" s="63"/>
      <c r="JFE291" s="112"/>
      <c r="JFH291" s="63"/>
      <c r="JFI291" s="112"/>
      <c r="JFL291" s="63"/>
      <c r="JFM291" s="112"/>
      <c r="JFP291" s="63"/>
      <c r="JFQ291" s="112"/>
      <c r="JFT291" s="63"/>
      <c r="JFU291" s="112"/>
      <c r="JFX291" s="63"/>
      <c r="JFY291" s="112"/>
      <c r="JGB291" s="63"/>
      <c r="JGC291" s="112"/>
      <c r="JGF291" s="63"/>
      <c r="JGG291" s="112"/>
      <c r="JGJ291" s="63"/>
      <c r="JGK291" s="112"/>
      <c r="JGN291" s="63"/>
      <c r="JGO291" s="112"/>
      <c r="JGR291" s="63"/>
      <c r="JGS291" s="112"/>
      <c r="JGV291" s="63"/>
      <c r="JGW291" s="112"/>
      <c r="JGZ291" s="63"/>
      <c r="JHA291" s="112"/>
      <c r="JHD291" s="63"/>
      <c r="JHE291" s="112"/>
      <c r="JHH291" s="63"/>
      <c r="JHI291" s="112"/>
      <c r="JHL291" s="63"/>
      <c r="JHM291" s="112"/>
      <c r="JHP291" s="63"/>
      <c r="JHQ291" s="112"/>
      <c r="JHT291" s="63"/>
      <c r="JHU291" s="112"/>
      <c r="JHX291" s="63"/>
      <c r="JHY291" s="112"/>
      <c r="JIB291" s="63"/>
      <c r="JIC291" s="112"/>
      <c r="JIF291" s="63"/>
      <c r="JIG291" s="112"/>
      <c r="JIJ291" s="63"/>
      <c r="JIK291" s="112"/>
      <c r="JIN291" s="63"/>
      <c r="JIO291" s="112"/>
      <c r="JIR291" s="63"/>
      <c r="JIS291" s="112"/>
      <c r="JIV291" s="63"/>
      <c r="JIW291" s="112"/>
      <c r="JIZ291" s="63"/>
      <c r="JJA291" s="112"/>
      <c r="JJD291" s="63"/>
      <c r="JJE291" s="112"/>
      <c r="JJH291" s="63"/>
      <c r="JJI291" s="112"/>
      <c r="JJL291" s="63"/>
      <c r="JJM291" s="112"/>
      <c r="JJP291" s="63"/>
      <c r="JJQ291" s="112"/>
      <c r="JJT291" s="63"/>
      <c r="JJU291" s="112"/>
      <c r="JJX291" s="63"/>
      <c r="JJY291" s="112"/>
      <c r="JKB291" s="63"/>
      <c r="JKC291" s="112"/>
      <c r="JKF291" s="63"/>
      <c r="JKG291" s="112"/>
      <c r="JKJ291" s="63"/>
      <c r="JKK291" s="112"/>
      <c r="JKN291" s="63"/>
      <c r="JKO291" s="112"/>
      <c r="JKR291" s="63"/>
      <c r="JKS291" s="112"/>
      <c r="JKV291" s="63"/>
      <c r="JKW291" s="112"/>
      <c r="JKZ291" s="63"/>
      <c r="JLA291" s="112"/>
      <c r="JLD291" s="63"/>
      <c r="JLE291" s="112"/>
      <c r="JLH291" s="63"/>
      <c r="JLI291" s="112"/>
      <c r="JLL291" s="63"/>
      <c r="JLM291" s="112"/>
      <c r="JLP291" s="63"/>
      <c r="JLQ291" s="112"/>
      <c r="JLT291" s="63"/>
      <c r="JLU291" s="112"/>
      <c r="JLX291" s="63"/>
      <c r="JLY291" s="112"/>
      <c r="JMB291" s="63"/>
      <c r="JMC291" s="112"/>
      <c r="JMF291" s="63"/>
      <c r="JMG291" s="112"/>
      <c r="JMJ291" s="63"/>
      <c r="JMK291" s="112"/>
      <c r="JMN291" s="63"/>
      <c r="JMO291" s="112"/>
      <c r="JMR291" s="63"/>
      <c r="JMS291" s="112"/>
      <c r="JMV291" s="63"/>
      <c r="JMW291" s="112"/>
      <c r="JMZ291" s="63"/>
      <c r="JNA291" s="112"/>
      <c r="JND291" s="63"/>
      <c r="JNE291" s="112"/>
      <c r="JNH291" s="63"/>
      <c r="JNI291" s="112"/>
      <c r="JNL291" s="63"/>
      <c r="JNM291" s="112"/>
      <c r="JNP291" s="63"/>
      <c r="JNQ291" s="112"/>
      <c r="JNT291" s="63"/>
      <c r="JNU291" s="112"/>
      <c r="JNX291" s="63"/>
      <c r="JNY291" s="112"/>
      <c r="JOB291" s="63"/>
      <c r="JOC291" s="112"/>
      <c r="JOF291" s="63"/>
      <c r="JOG291" s="112"/>
      <c r="JOJ291" s="63"/>
      <c r="JOK291" s="112"/>
      <c r="JON291" s="63"/>
      <c r="JOO291" s="112"/>
      <c r="JOR291" s="63"/>
      <c r="JOS291" s="112"/>
      <c r="JOV291" s="63"/>
      <c r="JOW291" s="112"/>
      <c r="JOZ291" s="63"/>
      <c r="JPA291" s="112"/>
      <c r="JPD291" s="63"/>
      <c r="JPE291" s="112"/>
      <c r="JPH291" s="63"/>
      <c r="JPI291" s="112"/>
      <c r="JPL291" s="63"/>
      <c r="JPM291" s="112"/>
      <c r="JPP291" s="63"/>
      <c r="JPQ291" s="112"/>
      <c r="JPT291" s="63"/>
      <c r="JPU291" s="112"/>
      <c r="JPX291" s="63"/>
      <c r="JPY291" s="112"/>
      <c r="JQB291" s="63"/>
      <c r="JQC291" s="112"/>
      <c r="JQF291" s="63"/>
      <c r="JQG291" s="112"/>
      <c r="JQJ291" s="63"/>
      <c r="JQK291" s="112"/>
      <c r="JQN291" s="63"/>
      <c r="JQO291" s="112"/>
      <c r="JQR291" s="63"/>
      <c r="JQS291" s="112"/>
      <c r="JQV291" s="63"/>
      <c r="JQW291" s="112"/>
      <c r="JQZ291" s="63"/>
      <c r="JRA291" s="112"/>
      <c r="JRD291" s="63"/>
      <c r="JRE291" s="112"/>
      <c r="JRH291" s="63"/>
      <c r="JRI291" s="112"/>
      <c r="JRL291" s="63"/>
      <c r="JRM291" s="112"/>
      <c r="JRP291" s="63"/>
      <c r="JRQ291" s="112"/>
      <c r="JRT291" s="63"/>
      <c r="JRU291" s="112"/>
      <c r="JRX291" s="63"/>
      <c r="JRY291" s="112"/>
      <c r="JSB291" s="63"/>
      <c r="JSC291" s="112"/>
      <c r="JSF291" s="63"/>
      <c r="JSG291" s="112"/>
      <c r="JSJ291" s="63"/>
      <c r="JSK291" s="112"/>
      <c r="JSN291" s="63"/>
      <c r="JSO291" s="112"/>
      <c r="JSR291" s="63"/>
      <c r="JSS291" s="112"/>
      <c r="JSV291" s="63"/>
      <c r="JSW291" s="112"/>
      <c r="JSZ291" s="63"/>
      <c r="JTA291" s="112"/>
      <c r="JTD291" s="63"/>
      <c r="JTE291" s="112"/>
      <c r="JTH291" s="63"/>
      <c r="JTI291" s="112"/>
      <c r="JTL291" s="63"/>
      <c r="JTM291" s="112"/>
      <c r="JTP291" s="63"/>
      <c r="JTQ291" s="112"/>
      <c r="JTT291" s="63"/>
      <c r="JTU291" s="112"/>
      <c r="JTX291" s="63"/>
      <c r="JTY291" s="112"/>
      <c r="JUB291" s="63"/>
      <c r="JUC291" s="112"/>
      <c r="JUF291" s="63"/>
      <c r="JUG291" s="112"/>
      <c r="JUJ291" s="63"/>
      <c r="JUK291" s="112"/>
      <c r="JUN291" s="63"/>
      <c r="JUO291" s="112"/>
      <c r="JUR291" s="63"/>
      <c r="JUS291" s="112"/>
      <c r="JUV291" s="63"/>
      <c r="JUW291" s="112"/>
      <c r="JUZ291" s="63"/>
      <c r="JVA291" s="112"/>
      <c r="JVD291" s="63"/>
      <c r="JVE291" s="112"/>
      <c r="JVH291" s="63"/>
      <c r="JVI291" s="112"/>
      <c r="JVL291" s="63"/>
      <c r="JVM291" s="112"/>
      <c r="JVP291" s="63"/>
      <c r="JVQ291" s="112"/>
      <c r="JVT291" s="63"/>
      <c r="JVU291" s="112"/>
      <c r="JVX291" s="63"/>
      <c r="JVY291" s="112"/>
      <c r="JWB291" s="63"/>
      <c r="JWC291" s="112"/>
      <c r="JWF291" s="63"/>
      <c r="JWG291" s="112"/>
      <c r="JWJ291" s="63"/>
      <c r="JWK291" s="112"/>
      <c r="JWN291" s="63"/>
      <c r="JWO291" s="112"/>
      <c r="JWR291" s="63"/>
      <c r="JWS291" s="112"/>
      <c r="JWV291" s="63"/>
      <c r="JWW291" s="112"/>
      <c r="JWZ291" s="63"/>
      <c r="JXA291" s="112"/>
      <c r="JXD291" s="63"/>
      <c r="JXE291" s="112"/>
      <c r="JXH291" s="63"/>
      <c r="JXI291" s="112"/>
      <c r="JXL291" s="63"/>
      <c r="JXM291" s="112"/>
      <c r="JXP291" s="63"/>
      <c r="JXQ291" s="112"/>
      <c r="JXT291" s="63"/>
      <c r="JXU291" s="112"/>
      <c r="JXX291" s="63"/>
      <c r="JXY291" s="112"/>
      <c r="JYB291" s="63"/>
      <c r="JYC291" s="112"/>
      <c r="JYF291" s="63"/>
      <c r="JYG291" s="112"/>
      <c r="JYJ291" s="63"/>
      <c r="JYK291" s="112"/>
      <c r="JYN291" s="63"/>
      <c r="JYO291" s="112"/>
      <c r="JYR291" s="63"/>
      <c r="JYS291" s="112"/>
      <c r="JYV291" s="63"/>
      <c r="JYW291" s="112"/>
      <c r="JYZ291" s="63"/>
      <c r="JZA291" s="112"/>
      <c r="JZD291" s="63"/>
      <c r="JZE291" s="112"/>
      <c r="JZH291" s="63"/>
      <c r="JZI291" s="112"/>
      <c r="JZL291" s="63"/>
      <c r="JZM291" s="112"/>
      <c r="JZP291" s="63"/>
      <c r="JZQ291" s="112"/>
      <c r="JZT291" s="63"/>
      <c r="JZU291" s="112"/>
      <c r="JZX291" s="63"/>
      <c r="JZY291" s="112"/>
      <c r="KAB291" s="63"/>
      <c r="KAC291" s="112"/>
      <c r="KAF291" s="63"/>
      <c r="KAG291" s="112"/>
      <c r="KAJ291" s="63"/>
      <c r="KAK291" s="112"/>
      <c r="KAN291" s="63"/>
      <c r="KAO291" s="112"/>
      <c r="KAR291" s="63"/>
      <c r="KAS291" s="112"/>
      <c r="KAV291" s="63"/>
      <c r="KAW291" s="112"/>
      <c r="KAZ291" s="63"/>
      <c r="KBA291" s="112"/>
      <c r="KBD291" s="63"/>
      <c r="KBE291" s="112"/>
      <c r="KBH291" s="63"/>
      <c r="KBI291" s="112"/>
      <c r="KBL291" s="63"/>
      <c r="KBM291" s="112"/>
      <c r="KBP291" s="63"/>
      <c r="KBQ291" s="112"/>
      <c r="KBT291" s="63"/>
      <c r="KBU291" s="112"/>
      <c r="KBX291" s="63"/>
      <c r="KBY291" s="112"/>
      <c r="KCB291" s="63"/>
      <c r="KCC291" s="112"/>
      <c r="KCF291" s="63"/>
      <c r="KCG291" s="112"/>
      <c r="KCJ291" s="63"/>
      <c r="KCK291" s="112"/>
      <c r="KCN291" s="63"/>
      <c r="KCO291" s="112"/>
      <c r="KCR291" s="63"/>
      <c r="KCS291" s="112"/>
      <c r="KCV291" s="63"/>
      <c r="KCW291" s="112"/>
      <c r="KCZ291" s="63"/>
      <c r="KDA291" s="112"/>
      <c r="KDD291" s="63"/>
      <c r="KDE291" s="112"/>
      <c r="KDH291" s="63"/>
      <c r="KDI291" s="112"/>
      <c r="KDL291" s="63"/>
      <c r="KDM291" s="112"/>
      <c r="KDP291" s="63"/>
      <c r="KDQ291" s="112"/>
      <c r="KDT291" s="63"/>
      <c r="KDU291" s="112"/>
      <c r="KDX291" s="63"/>
      <c r="KDY291" s="112"/>
      <c r="KEB291" s="63"/>
      <c r="KEC291" s="112"/>
      <c r="KEF291" s="63"/>
      <c r="KEG291" s="112"/>
      <c r="KEJ291" s="63"/>
      <c r="KEK291" s="112"/>
      <c r="KEN291" s="63"/>
      <c r="KEO291" s="112"/>
      <c r="KER291" s="63"/>
      <c r="KES291" s="112"/>
      <c r="KEV291" s="63"/>
      <c r="KEW291" s="112"/>
      <c r="KEZ291" s="63"/>
      <c r="KFA291" s="112"/>
      <c r="KFD291" s="63"/>
      <c r="KFE291" s="112"/>
      <c r="KFH291" s="63"/>
      <c r="KFI291" s="112"/>
      <c r="KFL291" s="63"/>
      <c r="KFM291" s="112"/>
      <c r="KFP291" s="63"/>
      <c r="KFQ291" s="112"/>
      <c r="KFT291" s="63"/>
      <c r="KFU291" s="112"/>
      <c r="KFX291" s="63"/>
      <c r="KFY291" s="112"/>
      <c r="KGB291" s="63"/>
      <c r="KGC291" s="112"/>
      <c r="KGF291" s="63"/>
      <c r="KGG291" s="112"/>
      <c r="KGJ291" s="63"/>
      <c r="KGK291" s="112"/>
      <c r="KGN291" s="63"/>
      <c r="KGO291" s="112"/>
      <c r="KGR291" s="63"/>
      <c r="KGS291" s="112"/>
      <c r="KGV291" s="63"/>
      <c r="KGW291" s="112"/>
      <c r="KGZ291" s="63"/>
      <c r="KHA291" s="112"/>
      <c r="KHD291" s="63"/>
      <c r="KHE291" s="112"/>
      <c r="KHH291" s="63"/>
      <c r="KHI291" s="112"/>
      <c r="KHL291" s="63"/>
      <c r="KHM291" s="112"/>
      <c r="KHP291" s="63"/>
      <c r="KHQ291" s="112"/>
      <c r="KHT291" s="63"/>
      <c r="KHU291" s="112"/>
      <c r="KHX291" s="63"/>
      <c r="KHY291" s="112"/>
      <c r="KIB291" s="63"/>
      <c r="KIC291" s="112"/>
      <c r="KIF291" s="63"/>
      <c r="KIG291" s="112"/>
      <c r="KIJ291" s="63"/>
      <c r="KIK291" s="112"/>
      <c r="KIN291" s="63"/>
      <c r="KIO291" s="112"/>
      <c r="KIR291" s="63"/>
      <c r="KIS291" s="112"/>
      <c r="KIV291" s="63"/>
      <c r="KIW291" s="112"/>
      <c r="KIZ291" s="63"/>
      <c r="KJA291" s="112"/>
      <c r="KJD291" s="63"/>
      <c r="KJE291" s="112"/>
      <c r="KJH291" s="63"/>
      <c r="KJI291" s="112"/>
      <c r="KJL291" s="63"/>
      <c r="KJM291" s="112"/>
      <c r="KJP291" s="63"/>
      <c r="KJQ291" s="112"/>
      <c r="KJT291" s="63"/>
      <c r="KJU291" s="112"/>
      <c r="KJX291" s="63"/>
      <c r="KJY291" s="112"/>
      <c r="KKB291" s="63"/>
      <c r="KKC291" s="112"/>
      <c r="KKF291" s="63"/>
      <c r="KKG291" s="112"/>
      <c r="KKJ291" s="63"/>
      <c r="KKK291" s="112"/>
      <c r="KKN291" s="63"/>
      <c r="KKO291" s="112"/>
      <c r="KKR291" s="63"/>
      <c r="KKS291" s="112"/>
      <c r="KKV291" s="63"/>
      <c r="KKW291" s="112"/>
      <c r="KKZ291" s="63"/>
      <c r="KLA291" s="112"/>
      <c r="KLD291" s="63"/>
      <c r="KLE291" s="112"/>
      <c r="KLH291" s="63"/>
      <c r="KLI291" s="112"/>
      <c r="KLL291" s="63"/>
      <c r="KLM291" s="112"/>
      <c r="KLP291" s="63"/>
      <c r="KLQ291" s="112"/>
      <c r="KLT291" s="63"/>
      <c r="KLU291" s="112"/>
      <c r="KLX291" s="63"/>
      <c r="KLY291" s="112"/>
      <c r="KMB291" s="63"/>
      <c r="KMC291" s="112"/>
      <c r="KMF291" s="63"/>
      <c r="KMG291" s="112"/>
      <c r="KMJ291" s="63"/>
      <c r="KMK291" s="112"/>
      <c r="KMN291" s="63"/>
      <c r="KMO291" s="112"/>
      <c r="KMR291" s="63"/>
      <c r="KMS291" s="112"/>
      <c r="KMV291" s="63"/>
      <c r="KMW291" s="112"/>
      <c r="KMZ291" s="63"/>
      <c r="KNA291" s="112"/>
      <c r="KND291" s="63"/>
      <c r="KNE291" s="112"/>
      <c r="KNH291" s="63"/>
      <c r="KNI291" s="112"/>
      <c r="KNL291" s="63"/>
      <c r="KNM291" s="112"/>
      <c r="KNP291" s="63"/>
      <c r="KNQ291" s="112"/>
      <c r="KNT291" s="63"/>
      <c r="KNU291" s="112"/>
      <c r="KNX291" s="63"/>
      <c r="KNY291" s="112"/>
      <c r="KOB291" s="63"/>
      <c r="KOC291" s="112"/>
      <c r="KOF291" s="63"/>
      <c r="KOG291" s="112"/>
      <c r="KOJ291" s="63"/>
      <c r="KOK291" s="112"/>
      <c r="KON291" s="63"/>
      <c r="KOO291" s="112"/>
      <c r="KOR291" s="63"/>
      <c r="KOS291" s="112"/>
      <c r="KOV291" s="63"/>
      <c r="KOW291" s="112"/>
      <c r="KOZ291" s="63"/>
      <c r="KPA291" s="112"/>
      <c r="KPD291" s="63"/>
      <c r="KPE291" s="112"/>
      <c r="KPH291" s="63"/>
      <c r="KPI291" s="112"/>
      <c r="KPL291" s="63"/>
      <c r="KPM291" s="112"/>
      <c r="KPP291" s="63"/>
      <c r="KPQ291" s="112"/>
      <c r="KPT291" s="63"/>
      <c r="KPU291" s="112"/>
      <c r="KPX291" s="63"/>
      <c r="KPY291" s="112"/>
      <c r="KQB291" s="63"/>
      <c r="KQC291" s="112"/>
      <c r="KQF291" s="63"/>
      <c r="KQG291" s="112"/>
      <c r="KQJ291" s="63"/>
      <c r="KQK291" s="112"/>
      <c r="KQN291" s="63"/>
      <c r="KQO291" s="112"/>
      <c r="KQR291" s="63"/>
      <c r="KQS291" s="112"/>
      <c r="KQV291" s="63"/>
      <c r="KQW291" s="112"/>
      <c r="KQZ291" s="63"/>
      <c r="KRA291" s="112"/>
      <c r="KRD291" s="63"/>
      <c r="KRE291" s="112"/>
      <c r="KRH291" s="63"/>
      <c r="KRI291" s="112"/>
      <c r="KRL291" s="63"/>
      <c r="KRM291" s="112"/>
      <c r="KRP291" s="63"/>
      <c r="KRQ291" s="112"/>
      <c r="KRT291" s="63"/>
      <c r="KRU291" s="112"/>
      <c r="KRX291" s="63"/>
      <c r="KRY291" s="112"/>
      <c r="KSB291" s="63"/>
      <c r="KSC291" s="112"/>
      <c r="KSF291" s="63"/>
      <c r="KSG291" s="112"/>
      <c r="KSJ291" s="63"/>
      <c r="KSK291" s="112"/>
      <c r="KSN291" s="63"/>
      <c r="KSO291" s="112"/>
      <c r="KSR291" s="63"/>
      <c r="KSS291" s="112"/>
      <c r="KSV291" s="63"/>
      <c r="KSW291" s="112"/>
      <c r="KSZ291" s="63"/>
      <c r="KTA291" s="112"/>
      <c r="KTD291" s="63"/>
      <c r="KTE291" s="112"/>
      <c r="KTH291" s="63"/>
      <c r="KTI291" s="112"/>
      <c r="KTL291" s="63"/>
      <c r="KTM291" s="112"/>
      <c r="KTP291" s="63"/>
      <c r="KTQ291" s="112"/>
      <c r="KTT291" s="63"/>
      <c r="KTU291" s="112"/>
      <c r="KTX291" s="63"/>
      <c r="KTY291" s="112"/>
      <c r="KUB291" s="63"/>
      <c r="KUC291" s="112"/>
      <c r="KUF291" s="63"/>
      <c r="KUG291" s="112"/>
      <c r="KUJ291" s="63"/>
      <c r="KUK291" s="112"/>
      <c r="KUN291" s="63"/>
      <c r="KUO291" s="112"/>
      <c r="KUR291" s="63"/>
      <c r="KUS291" s="112"/>
      <c r="KUV291" s="63"/>
      <c r="KUW291" s="112"/>
      <c r="KUZ291" s="63"/>
      <c r="KVA291" s="112"/>
      <c r="KVD291" s="63"/>
      <c r="KVE291" s="112"/>
      <c r="KVH291" s="63"/>
      <c r="KVI291" s="112"/>
      <c r="KVL291" s="63"/>
      <c r="KVM291" s="112"/>
      <c r="KVP291" s="63"/>
      <c r="KVQ291" s="112"/>
      <c r="KVT291" s="63"/>
      <c r="KVU291" s="112"/>
      <c r="KVX291" s="63"/>
      <c r="KVY291" s="112"/>
      <c r="KWB291" s="63"/>
      <c r="KWC291" s="112"/>
      <c r="KWF291" s="63"/>
      <c r="KWG291" s="112"/>
      <c r="KWJ291" s="63"/>
      <c r="KWK291" s="112"/>
      <c r="KWN291" s="63"/>
      <c r="KWO291" s="112"/>
      <c r="KWR291" s="63"/>
      <c r="KWS291" s="112"/>
      <c r="KWV291" s="63"/>
      <c r="KWW291" s="112"/>
      <c r="KWZ291" s="63"/>
      <c r="KXA291" s="112"/>
      <c r="KXD291" s="63"/>
      <c r="KXE291" s="112"/>
      <c r="KXH291" s="63"/>
      <c r="KXI291" s="112"/>
      <c r="KXL291" s="63"/>
      <c r="KXM291" s="112"/>
      <c r="KXP291" s="63"/>
      <c r="KXQ291" s="112"/>
      <c r="KXT291" s="63"/>
      <c r="KXU291" s="112"/>
      <c r="KXX291" s="63"/>
      <c r="KXY291" s="112"/>
      <c r="KYB291" s="63"/>
      <c r="KYC291" s="112"/>
      <c r="KYF291" s="63"/>
      <c r="KYG291" s="112"/>
      <c r="KYJ291" s="63"/>
      <c r="KYK291" s="112"/>
      <c r="KYN291" s="63"/>
      <c r="KYO291" s="112"/>
      <c r="KYR291" s="63"/>
      <c r="KYS291" s="112"/>
      <c r="KYV291" s="63"/>
      <c r="KYW291" s="112"/>
      <c r="KYZ291" s="63"/>
      <c r="KZA291" s="112"/>
      <c r="KZD291" s="63"/>
      <c r="KZE291" s="112"/>
      <c r="KZH291" s="63"/>
      <c r="KZI291" s="112"/>
      <c r="KZL291" s="63"/>
      <c r="KZM291" s="112"/>
      <c r="KZP291" s="63"/>
      <c r="KZQ291" s="112"/>
      <c r="KZT291" s="63"/>
      <c r="KZU291" s="112"/>
      <c r="KZX291" s="63"/>
      <c r="KZY291" s="112"/>
      <c r="LAB291" s="63"/>
      <c r="LAC291" s="112"/>
      <c r="LAF291" s="63"/>
      <c r="LAG291" s="112"/>
      <c r="LAJ291" s="63"/>
      <c r="LAK291" s="112"/>
      <c r="LAN291" s="63"/>
      <c r="LAO291" s="112"/>
      <c r="LAR291" s="63"/>
      <c r="LAS291" s="112"/>
      <c r="LAV291" s="63"/>
      <c r="LAW291" s="112"/>
      <c r="LAZ291" s="63"/>
      <c r="LBA291" s="112"/>
      <c r="LBD291" s="63"/>
      <c r="LBE291" s="112"/>
      <c r="LBH291" s="63"/>
      <c r="LBI291" s="112"/>
      <c r="LBL291" s="63"/>
      <c r="LBM291" s="112"/>
      <c r="LBP291" s="63"/>
      <c r="LBQ291" s="112"/>
      <c r="LBT291" s="63"/>
      <c r="LBU291" s="112"/>
      <c r="LBX291" s="63"/>
      <c r="LBY291" s="112"/>
      <c r="LCB291" s="63"/>
      <c r="LCC291" s="112"/>
      <c r="LCF291" s="63"/>
      <c r="LCG291" s="112"/>
      <c r="LCJ291" s="63"/>
      <c r="LCK291" s="112"/>
      <c r="LCN291" s="63"/>
      <c r="LCO291" s="112"/>
      <c r="LCR291" s="63"/>
      <c r="LCS291" s="112"/>
      <c r="LCV291" s="63"/>
      <c r="LCW291" s="112"/>
      <c r="LCZ291" s="63"/>
      <c r="LDA291" s="112"/>
      <c r="LDD291" s="63"/>
      <c r="LDE291" s="112"/>
      <c r="LDH291" s="63"/>
      <c r="LDI291" s="112"/>
      <c r="LDL291" s="63"/>
      <c r="LDM291" s="112"/>
      <c r="LDP291" s="63"/>
      <c r="LDQ291" s="112"/>
      <c r="LDT291" s="63"/>
      <c r="LDU291" s="112"/>
      <c r="LDX291" s="63"/>
      <c r="LDY291" s="112"/>
      <c r="LEB291" s="63"/>
      <c r="LEC291" s="112"/>
      <c r="LEF291" s="63"/>
      <c r="LEG291" s="112"/>
      <c r="LEJ291" s="63"/>
      <c r="LEK291" s="112"/>
      <c r="LEN291" s="63"/>
      <c r="LEO291" s="112"/>
      <c r="LER291" s="63"/>
      <c r="LES291" s="112"/>
      <c r="LEV291" s="63"/>
      <c r="LEW291" s="112"/>
      <c r="LEZ291" s="63"/>
      <c r="LFA291" s="112"/>
      <c r="LFD291" s="63"/>
      <c r="LFE291" s="112"/>
      <c r="LFH291" s="63"/>
      <c r="LFI291" s="112"/>
      <c r="LFL291" s="63"/>
      <c r="LFM291" s="112"/>
      <c r="LFP291" s="63"/>
      <c r="LFQ291" s="112"/>
      <c r="LFT291" s="63"/>
      <c r="LFU291" s="112"/>
      <c r="LFX291" s="63"/>
      <c r="LFY291" s="112"/>
      <c r="LGB291" s="63"/>
      <c r="LGC291" s="112"/>
      <c r="LGF291" s="63"/>
      <c r="LGG291" s="112"/>
      <c r="LGJ291" s="63"/>
      <c r="LGK291" s="112"/>
      <c r="LGN291" s="63"/>
      <c r="LGO291" s="112"/>
      <c r="LGR291" s="63"/>
      <c r="LGS291" s="112"/>
      <c r="LGV291" s="63"/>
      <c r="LGW291" s="112"/>
      <c r="LGZ291" s="63"/>
      <c r="LHA291" s="112"/>
      <c r="LHD291" s="63"/>
      <c r="LHE291" s="112"/>
      <c r="LHH291" s="63"/>
      <c r="LHI291" s="112"/>
      <c r="LHL291" s="63"/>
      <c r="LHM291" s="112"/>
      <c r="LHP291" s="63"/>
      <c r="LHQ291" s="112"/>
      <c r="LHT291" s="63"/>
      <c r="LHU291" s="112"/>
      <c r="LHX291" s="63"/>
      <c r="LHY291" s="112"/>
      <c r="LIB291" s="63"/>
      <c r="LIC291" s="112"/>
      <c r="LIF291" s="63"/>
      <c r="LIG291" s="112"/>
      <c r="LIJ291" s="63"/>
      <c r="LIK291" s="112"/>
      <c r="LIN291" s="63"/>
      <c r="LIO291" s="112"/>
      <c r="LIR291" s="63"/>
      <c r="LIS291" s="112"/>
      <c r="LIV291" s="63"/>
      <c r="LIW291" s="112"/>
      <c r="LIZ291" s="63"/>
      <c r="LJA291" s="112"/>
      <c r="LJD291" s="63"/>
      <c r="LJE291" s="112"/>
      <c r="LJH291" s="63"/>
      <c r="LJI291" s="112"/>
      <c r="LJL291" s="63"/>
      <c r="LJM291" s="112"/>
      <c r="LJP291" s="63"/>
      <c r="LJQ291" s="112"/>
      <c r="LJT291" s="63"/>
      <c r="LJU291" s="112"/>
      <c r="LJX291" s="63"/>
      <c r="LJY291" s="112"/>
      <c r="LKB291" s="63"/>
      <c r="LKC291" s="112"/>
      <c r="LKF291" s="63"/>
      <c r="LKG291" s="112"/>
      <c r="LKJ291" s="63"/>
      <c r="LKK291" s="112"/>
      <c r="LKN291" s="63"/>
      <c r="LKO291" s="112"/>
      <c r="LKR291" s="63"/>
      <c r="LKS291" s="112"/>
      <c r="LKV291" s="63"/>
      <c r="LKW291" s="112"/>
      <c r="LKZ291" s="63"/>
      <c r="LLA291" s="112"/>
      <c r="LLD291" s="63"/>
      <c r="LLE291" s="112"/>
      <c r="LLH291" s="63"/>
      <c r="LLI291" s="112"/>
      <c r="LLL291" s="63"/>
      <c r="LLM291" s="112"/>
      <c r="LLP291" s="63"/>
      <c r="LLQ291" s="112"/>
      <c r="LLT291" s="63"/>
      <c r="LLU291" s="112"/>
      <c r="LLX291" s="63"/>
      <c r="LLY291" s="112"/>
      <c r="LMB291" s="63"/>
      <c r="LMC291" s="112"/>
      <c r="LMF291" s="63"/>
      <c r="LMG291" s="112"/>
      <c r="LMJ291" s="63"/>
      <c r="LMK291" s="112"/>
      <c r="LMN291" s="63"/>
      <c r="LMO291" s="112"/>
      <c r="LMR291" s="63"/>
      <c r="LMS291" s="112"/>
      <c r="LMV291" s="63"/>
      <c r="LMW291" s="112"/>
      <c r="LMZ291" s="63"/>
      <c r="LNA291" s="112"/>
      <c r="LND291" s="63"/>
      <c r="LNE291" s="112"/>
      <c r="LNH291" s="63"/>
      <c r="LNI291" s="112"/>
      <c r="LNL291" s="63"/>
      <c r="LNM291" s="112"/>
      <c r="LNP291" s="63"/>
      <c r="LNQ291" s="112"/>
      <c r="LNT291" s="63"/>
      <c r="LNU291" s="112"/>
      <c r="LNX291" s="63"/>
      <c r="LNY291" s="112"/>
      <c r="LOB291" s="63"/>
      <c r="LOC291" s="112"/>
      <c r="LOF291" s="63"/>
      <c r="LOG291" s="112"/>
      <c r="LOJ291" s="63"/>
      <c r="LOK291" s="112"/>
      <c r="LON291" s="63"/>
      <c r="LOO291" s="112"/>
      <c r="LOR291" s="63"/>
      <c r="LOS291" s="112"/>
      <c r="LOV291" s="63"/>
      <c r="LOW291" s="112"/>
      <c r="LOZ291" s="63"/>
      <c r="LPA291" s="112"/>
      <c r="LPD291" s="63"/>
      <c r="LPE291" s="112"/>
      <c r="LPH291" s="63"/>
      <c r="LPI291" s="112"/>
      <c r="LPL291" s="63"/>
      <c r="LPM291" s="112"/>
      <c r="LPP291" s="63"/>
      <c r="LPQ291" s="112"/>
      <c r="LPT291" s="63"/>
      <c r="LPU291" s="112"/>
      <c r="LPX291" s="63"/>
      <c r="LPY291" s="112"/>
      <c r="LQB291" s="63"/>
      <c r="LQC291" s="112"/>
      <c r="LQF291" s="63"/>
      <c r="LQG291" s="112"/>
      <c r="LQJ291" s="63"/>
      <c r="LQK291" s="112"/>
      <c r="LQN291" s="63"/>
      <c r="LQO291" s="112"/>
      <c r="LQR291" s="63"/>
      <c r="LQS291" s="112"/>
      <c r="LQV291" s="63"/>
      <c r="LQW291" s="112"/>
      <c r="LQZ291" s="63"/>
      <c r="LRA291" s="112"/>
      <c r="LRD291" s="63"/>
      <c r="LRE291" s="112"/>
      <c r="LRH291" s="63"/>
      <c r="LRI291" s="112"/>
      <c r="LRL291" s="63"/>
      <c r="LRM291" s="112"/>
      <c r="LRP291" s="63"/>
      <c r="LRQ291" s="112"/>
      <c r="LRT291" s="63"/>
      <c r="LRU291" s="112"/>
      <c r="LRX291" s="63"/>
      <c r="LRY291" s="112"/>
      <c r="LSB291" s="63"/>
      <c r="LSC291" s="112"/>
      <c r="LSF291" s="63"/>
      <c r="LSG291" s="112"/>
      <c r="LSJ291" s="63"/>
      <c r="LSK291" s="112"/>
      <c r="LSN291" s="63"/>
      <c r="LSO291" s="112"/>
      <c r="LSR291" s="63"/>
      <c r="LSS291" s="112"/>
      <c r="LSV291" s="63"/>
      <c r="LSW291" s="112"/>
      <c r="LSZ291" s="63"/>
      <c r="LTA291" s="112"/>
      <c r="LTD291" s="63"/>
      <c r="LTE291" s="112"/>
      <c r="LTH291" s="63"/>
      <c r="LTI291" s="112"/>
      <c r="LTL291" s="63"/>
      <c r="LTM291" s="112"/>
      <c r="LTP291" s="63"/>
      <c r="LTQ291" s="112"/>
      <c r="LTT291" s="63"/>
      <c r="LTU291" s="112"/>
      <c r="LTX291" s="63"/>
      <c r="LTY291" s="112"/>
      <c r="LUB291" s="63"/>
      <c r="LUC291" s="112"/>
      <c r="LUF291" s="63"/>
      <c r="LUG291" s="112"/>
      <c r="LUJ291" s="63"/>
      <c r="LUK291" s="112"/>
      <c r="LUN291" s="63"/>
      <c r="LUO291" s="112"/>
      <c r="LUR291" s="63"/>
      <c r="LUS291" s="112"/>
      <c r="LUV291" s="63"/>
      <c r="LUW291" s="112"/>
      <c r="LUZ291" s="63"/>
      <c r="LVA291" s="112"/>
      <c r="LVD291" s="63"/>
      <c r="LVE291" s="112"/>
      <c r="LVH291" s="63"/>
      <c r="LVI291" s="112"/>
      <c r="LVL291" s="63"/>
      <c r="LVM291" s="112"/>
      <c r="LVP291" s="63"/>
      <c r="LVQ291" s="112"/>
      <c r="LVT291" s="63"/>
      <c r="LVU291" s="112"/>
      <c r="LVX291" s="63"/>
      <c r="LVY291" s="112"/>
      <c r="LWB291" s="63"/>
      <c r="LWC291" s="112"/>
      <c r="LWF291" s="63"/>
      <c r="LWG291" s="112"/>
      <c r="LWJ291" s="63"/>
      <c r="LWK291" s="112"/>
      <c r="LWN291" s="63"/>
      <c r="LWO291" s="112"/>
      <c r="LWR291" s="63"/>
      <c r="LWS291" s="112"/>
      <c r="LWV291" s="63"/>
      <c r="LWW291" s="112"/>
      <c r="LWZ291" s="63"/>
      <c r="LXA291" s="112"/>
      <c r="LXD291" s="63"/>
      <c r="LXE291" s="112"/>
      <c r="LXH291" s="63"/>
      <c r="LXI291" s="112"/>
      <c r="LXL291" s="63"/>
      <c r="LXM291" s="112"/>
      <c r="LXP291" s="63"/>
      <c r="LXQ291" s="112"/>
      <c r="LXT291" s="63"/>
      <c r="LXU291" s="112"/>
      <c r="LXX291" s="63"/>
      <c r="LXY291" s="112"/>
      <c r="LYB291" s="63"/>
      <c r="LYC291" s="112"/>
      <c r="LYF291" s="63"/>
      <c r="LYG291" s="112"/>
      <c r="LYJ291" s="63"/>
      <c r="LYK291" s="112"/>
      <c r="LYN291" s="63"/>
      <c r="LYO291" s="112"/>
      <c r="LYR291" s="63"/>
      <c r="LYS291" s="112"/>
      <c r="LYV291" s="63"/>
      <c r="LYW291" s="112"/>
      <c r="LYZ291" s="63"/>
      <c r="LZA291" s="112"/>
      <c r="LZD291" s="63"/>
      <c r="LZE291" s="112"/>
      <c r="LZH291" s="63"/>
      <c r="LZI291" s="112"/>
      <c r="LZL291" s="63"/>
      <c r="LZM291" s="112"/>
      <c r="LZP291" s="63"/>
      <c r="LZQ291" s="112"/>
      <c r="LZT291" s="63"/>
      <c r="LZU291" s="112"/>
      <c r="LZX291" s="63"/>
      <c r="LZY291" s="112"/>
      <c r="MAB291" s="63"/>
      <c r="MAC291" s="112"/>
      <c r="MAF291" s="63"/>
      <c r="MAG291" s="112"/>
      <c r="MAJ291" s="63"/>
      <c r="MAK291" s="112"/>
      <c r="MAN291" s="63"/>
      <c r="MAO291" s="112"/>
      <c r="MAR291" s="63"/>
      <c r="MAS291" s="112"/>
      <c r="MAV291" s="63"/>
      <c r="MAW291" s="112"/>
      <c r="MAZ291" s="63"/>
      <c r="MBA291" s="112"/>
      <c r="MBD291" s="63"/>
      <c r="MBE291" s="112"/>
      <c r="MBH291" s="63"/>
      <c r="MBI291" s="112"/>
      <c r="MBL291" s="63"/>
      <c r="MBM291" s="112"/>
      <c r="MBP291" s="63"/>
      <c r="MBQ291" s="112"/>
      <c r="MBT291" s="63"/>
      <c r="MBU291" s="112"/>
      <c r="MBX291" s="63"/>
      <c r="MBY291" s="112"/>
      <c r="MCB291" s="63"/>
      <c r="MCC291" s="112"/>
      <c r="MCF291" s="63"/>
      <c r="MCG291" s="112"/>
      <c r="MCJ291" s="63"/>
      <c r="MCK291" s="112"/>
      <c r="MCN291" s="63"/>
      <c r="MCO291" s="112"/>
      <c r="MCR291" s="63"/>
      <c r="MCS291" s="112"/>
      <c r="MCV291" s="63"/>
      <c r="MCW291" s="112"/>
      <c r="MCZ291" s="63"/>
      <c r="MDA291" s="112"/>
      <c r="MDD291" s="63"/>
      <c r="MDE291" s="112"/>
      <c r="MDH291" s="63"/>
      <c r="MDI291" s="112"/>
      <c r="MDL291" s="63"/>
      <c r="MDM291" s="112"/>
      <c r="MDP291" s="63"/>
      <c r="MDQ291" s="112"/>
      <c r="MDT291" s="63"/>
      <c r="MDU291" s="112"/>
      <c r="MDX291" s="63"/>
      <c r="MDY291" s="112"/>
      <c r="MEB291" s="63"/>
      <c r="MEC291" s="112"/>
      <c r="MEF291" s="63"/>
      <c r="MEG291" s="112"/>
      <c r="MEJ291" s="63"/>
      <c r="MEK291" s="112"/>
      <c r="MEN291" s="63"/>
      <c r="MEO291" s="112"/>
      <c r="MER291" s="63"/>
      <c r="MES291" s="112"/>
      <c r="MEV291" s="63"/>
      <c r="MEW291" s="112"/>
      <c r="MEZ291" s="63"/>
      <c r="MFA291" s="112"/>
      <c r="MFD291" s="63"/>
      <c r="MFE291" s="112"/>
      <c r="MFH291" s="63"/>
      <c r="MFI291" s="112"/>
      <c r="MFL291" s="63"/>
      <c r="MFM291" s="112"/>
      <c r="MFP291" s="63"/>
      <c r="MFQ291" s="112"/>
      <c r="MFT291" s="63"/>
      <c r="MFU291" s="112"/>
      <c r="MFX291" s="63"/>
      <c r="MFY291" s="112"/>
      <c r="MGB291" s="63"/>
      <c r="MGC291" s="112"/>
      <c r="MGF291" s="63"/>
      <c r="MGG291" s="112"/>
      <c r="MGJ291" s="63"/>
      <c r="MGK291" s="112"/>
      <c r="MGN291" s="63"/>
      <c r="MGO291" s="112"/>
      <c r="MGR291" s="63"/>
      <c r="MGS291" s="112"/>
      <c r="MGV291" s="63"/>
      <c r="MGW291" s="112"/>
      <c r="MGZ291" s="63"/>
      <c r="MHA291" s="112"/>
      <c r="MHD291" s="63"/>
      <c r="MHE291" s="112"/>
      <c r="MHH291" s="63"/>
      <c r="MHI291" s="112"/>
      <c r="MHL291" s="63"/>
      <c r="MHM291" s="112"/>
      <c r="MHP291" s="63"/>
      <c r="MHQ291" s="112"/>
      <c r="MHT291" s="63"/>
      <c r="MHU291" s="112"/>
      <c r="MHX291" s="63"/>
      <c r="MHY291" s="112"/>
      <c r="MIB291" s="63"/>
      <c r="MIC291" s="112"/>
      <c r="MIF291" s="63"/>
      <c r="MIG291" s="112"/>
      <c r="MIJ291" s="63"/>
      <c r="MIK291" s="112"/>
      <c r="MIN291" s="63"/>
      <c r="MIO291" s="112"/>
      <c r="MIR291" s="63"/>
      <c r="MIS291" s="112"/>
      <c r="MIV291" s="63"/>
      <c r="MIW291" s="112"/>
      <c r="MIZ291" s="63"/>
      <c r="MJA291" s="112"/>
      <c r="MJD291" s="63"/>
      <c r="MJE291" s="112"/>
      <c r="MJH291" s="63"/>
      <c r="MJI291" s="112"/>
      <c r="MJL291" s="63"/>
      <c r="MJM291" s="112"/>
      <c r="MJP291" s="63"/>
      <c r="MJQ291" s="112"/>
      <c r="MJT291" s="63"/>
      <c r="MJU291" s="112"/>
      <c r="MJX291" s="63"/>
      <c r="MJY291" s="112"/>
      <c r="MKB291" s="63"/>
      <c r="MKC291" s="112"/>
      <c r="MKF291" s="63"/>
      <c r="MKG291" s="112"/>
      <c r="MKJ291" s="63"/>
      <c r="MKK291" s="112"/>
      <c r="MKN291" s="63"/>
      <c r="MKO291" s="112"/>
      <c r="MKR291" s="63"/>
      <c r="MKS291" s="112"/>
      <c r="MKV291" s="63"/>
      <c r="MKW291" s="112"/>
      <c r="MKZ291" s="63"/>
      <c r="MLA291" s="112"/>
      <c r="MLD291" s="63"/>
      <c r="MLE291" s="112"/>
      <c r="MLH291" s="63"/>
      <c r="MLI291" s="112"/>
      <c r="MLL291" s="63"/>
      <c r="MLM291" s="112"/>
      <c r="MLP291" s="63"/>
      <c r="MLQ291" s="112"/>
      <c r="MLT291" s="63"/>
      <c r="MLU291" s="112"/>
      <c r="MLX291" s="63"/>
      <c r="MLY291" s="112"/>
      <c r="MMB291" s="63"/>
      <c r="MMC291" s="112"/>
      <c r="MMF291" s="63"/>
      <c r="MMG291" s="112"/>
      <c r="MMJ291" s="63"/>
      <c r="MMK291" s="112"/>
      <c r="MMN291" s="63"/>
      <c r="MMO291" s="112"/>
      <c r="MMR291" s="63"/>
      <c r="MMS291" s="112"/>
      <c r="MMV291" s="63"/>
      <c r="MMW291" s="112"/>
      <c r="MMZ291" s="63"/>
      <c r="MNA291" s="112"/>
      <c r="MND291" s="63"/>
      <c r="MNE291" s="112"/>
      <c r="MNH291" s="63"/>
      <c r="MNI291" s="112"/>
      <c r="MNL291" s="63"/>
      <c r="MNM291" s="112"/>
      <c r="MNP291" s="63"/>
      <c r="MNQ291" s="112"/>
      <c r="MNT291" s="63"/>
      <c r="MNU291" s="112"/>
      <c r="MNX291" s="63"/>
      <c r="MNY291" s="112"/>
      <c r="MOB291" s="63"/>
      <c r="MOC291" s="112"/>
      <c r="MOF291" s="63"/>
      <c r="MOG291" s="112"/>
      <c r="MOJ291" s="63"/>
      <c r="MOK291" s="112"/>
      <c r="MON291" s="63"/>
      <c r="MOO291" s="112"/>
      <c r="MOR291" s="63"/>
      <c r="MOS291" s="112"/>
      <c r="MOV291" s="63"/>
      <c r="MOW291" s="112"/>
      <c r="MOZ291" s="63"/>
      <c r="MPA291" s="112"/>
      <c r="MPD291" s="63"/>
      <c r="MPE291" s="112"/>
      <c r="MPH291" s="63"/>
      <c r="MPI291" s="112"/>
      <c r="MPL291" s="63"/>
      <c r="MPM291" s="112"/>
      <c r="MPP291" s="63"/>
      <c r="MPQ291" s="112"/>
      <c r="MPT291" s="63"/>
      <c r="MPU291" s="112"/>
      <c r="MPX291" s="63"/>
      <c r="MPY291" s="112"/>
      <c r="MQB291" s="63"/>
      <c r="MQC291" s="112"/>
      <c r="MQF291" s="63"/>
      <c r="MQG291" s="112"/>
      <c r="MQJ291" s="63"/>
      <c r="MQK291" s="112"/>
      <c r="MQN291" s="63"/>
      <c r="MQO291" s="112"/>
      <c r="MQR291" s="63"/>
      <c r="MQS291" s="112"/>
      <c r="MQV291" s="63"/>
      <c r="MQW291" s="112"/>
      <c r="MQZ291" s="63"/>
      <c r="MRA291" s="112"/>
      <c r="MRD291" s="63"/>
      <c r="MRE291" s="112"/>
      <c r="MRH291" s="63"/>
      <c r="MRI291" s="112"/>
      <c r="MRL291" s="63"/>
      <c r="MRM291" s="112"/>
      <c r="MRP291" s="63"/>
      <c r="MRQ291" s="112"/>
      <c r="MRT291" s="63"/>
      <c r="MRU291" s="112"/>
      <c r="MRX291" s="63"/>
      <c r="MRY291" s="112"/>
      <c r="MSB291" s="63"/>
      <c r="MSC291" s="112"/>
      <c r="MSF291" s="63"/>
      <c r="MSG291" s="112"/>
      <c r="MSJ291" s="63"/>
      <c r="MSK291" s="112"/>
      <c r="MSN291" s="63"/>
      <c r="MSO291" s="112"/>
      <c r="MSR291" s="63"/>
      <c r="MSS291" s="112"/>
      <c r="MSV291" s="63"/>
      <c r="MSW291" s="112"/>
      <c r="MSZ291" s="63"/>
      <c r="MTA291" s="112"/>
      <c r="MTD291" s="63"/>
      <c r="MTE291" s="112"/>
      <c r="MTH291" s="63"/>
      <c r="MTI291" s="112"/>
      <c r="MTL291" s="63"/>
      <c r="MTM291" s="112"/>
      <c r="MTP291" s="63"/>
      <c r="MTQ291" s="112"/>
      <c r="MTT291" s="63"/>
      <c r="MTU291" s="112"/>
      <c r="MTX291" s="63"/>
      <c r="MTY291" s="112"/>
      <c r="MUB291" s="63"/>
      <c r="MUC291" s="112"/>
      <c r="MUF291" s="63"/>
      <c r="MUG291" s="112"/>
      <c r="MUJ291" s="63"/>
      <c r="MUK291" s="112"/>
      <c r="MUN291" s="63"/>
      <c r="MUO291" s="112"/>
      <c r="MUR291" s="63"/>
      <c r="MUS291" s="112"/>
      <c r="MUV291" s="63"/>
      <c r="MUW291" s="112"/>
      <c r="MUZ291" s="63"/>
      <c r="MVA291" s="112"/>
      <c r="MVD291" s="63"/>
      <c r="MVE291" s="112"/>
      <c r="MVH291" s="63"/>
      <c r="MVI291" s="112"/>
      <c r="MVL291" s="63"/>
      <c r="MVM291" s="112"/>
      <c r="MVP291" s="63"/>
      <c r="MVQ291" s="112"/>
      <c r="MVT291" s="63"/>
      <c r="MVU291" s="112"/>
      <c r="MVX291" s="63"/>
      <c r="MVY291" s="112"/>
      <c r="MWB291" s="63"/>
      <c r="MWC291" s="112"/>
      <c r="MWF291" s="63"/>
      <c r="MWG291" s="112"/>
      <c r="MWJ291" s="63"/>
      <c r="MWK291" s="112"/>
      <c r="MWN291" s="63"/>
      <c r="MWO291" s="112"/>
      <c r="MWR291" s="63"/>
      <c r="MWS291" s="112"/>
      <c r="MWV291" s="63"/>
      <c r="MWW291" s="112"/>
      <c r="MWZ291" s="63"/>
      <c r="MXA291" s="112"/>
      <c r="MXD291" s="63"/>
      <c r="MXE291" s="112"/>
      <c r="MXH291" s="63"/>
      <c r="MXI291" s="112"/>
      <c r="MXL291" s="63"/>
      <c r="MXM291" s="112"/>
      <c r="MXP291" s="63"/>
      <c r="MXQ291" s="112"/>
      <c r="MXT291" s="63"/>
      <c r="MXU291" s="112"/>
      <c r="MXX291" s="63"/>
      <c r="MXY291" s="112"/>
      <c r="MYB291" s="63"/>
      <c r="MYC291" s="112"/>
      <c r="MYF291" s="63"/>
      <c r="MYG291" s="112"/>
      <c r="MYJ291" s="63"/>
      <c r="MYK291" s="112"/>
      <c r="MYN291" s="63"/>
      <c r="MYO291" s="112"/>
      <c r="MYR291" s="63"/>
      <c r="MYS291" s="112"/>
      <c r="MYV291" s="63"/>
      <c r="MYW291" s="112"/>
      <c r="MYZ291" s="63"/>
      <c r="MZA291" s="112"/>
      <c r="MZD291" s="63"/>
      <c r="MZE291" s="112"/>
      <c r="MZH291" s="63"/>
      <c r="MZI291" s="112"/>
      <c r="MZL291" s="63"/>
      <c r="MZM291" s="112"/>
      <c r="MZP291" s="63"/>
      <c r="MZQ291" s="112"/>
      <c r="MZT291" s="63"/>
      <c r="MZU291" s="112"/>
      <c r="MZX291" s="63"/>
      <c r="MZY291" s="112"/>
      <c r="NAB291" s="63"/>
      <c r="NAC291" s="112"/>
      <c r="NAF291" s="63"/>
      <c r="NAG291" s="112"/>
      <c r="NAJ291" s="63"/>
      <c r="NAK291" s="112"/>
      <c r="NAN291" s="63"/>
      <c r="NAO291" s="112"/>
      <c r="NAR291" s="63"/>
      <c r="NAS291" s="112"/>
      <c r="NAV291" s="63"/>
      <c r="NAW291" s="112"/>
      <c r="NAZ291" s="63"/>
      <c r="NBA291" s="112"/>
      <c r="NBD291" s="63"/>
      <c r="NBE291" s="112"/>
      <c r="NBH291" s="63"/>
      <c r="NBI291" s="112"/>
      <c r="NBL291" s="63"/>
      <c r="NBM291" s="112"/>
      <c r="NBP291" s="63"/>
      <c r="NBQ291" s="112"/>
      <c r="NBT291" s="63"/>
      <c r="NBU291" s="112"/>
      <c r="NBX291" s="63"/>
      <c r="NBY291" s="112"/>
      <c r="NCB291" s="63"/>
      <c r="NCC291" s="112"/>
      <c r="NCF291" s="63"/>
      <c r="NCG291" s="112"/>
      <c r="NCJ291" s="63"/>
      <c r="NCK291" s="112"/>
      <c r="NCN291" s="63"/>
      <c r="NCO291" s="112"/>
      <c r="NCR291" s="63"/>
      <c r="NCS291" s="112"/>
      <c r="NCV291" s="63"/>
      <c r="NCW291" s="112"/>
      <c r="NCZ291" s="63"/>
      <c r="NDA291" s="112"/>
      <c r="NDD291" s="63"/>
      <c r="NDE291" s="112"/>
      <c r="NDH291" s="63"/>
      <c r="NDI291" s="112"/>
      <c r="NDL291" s="63"/>
      <c r="NDM291" s="112"/>
      <c r="NDP291" s="63"/>
      <c r="NDQ291" s="112"/>
      <c r="NDT291" s="63"/>
      <c r="NDU291" s="112"/>
      <c r="NDX291" s="63"/>
      <c r="NDY291" s="112"/>
      <c r="NEB291" s="63"/>
      <c r="NEC291" s="112"/>
      <c r="NEF291" s="63"/>
      <c r="NEG291" s="112"/>
      <c r="NEJ291" s="63"/>
      <c r="NEK291" s="112"/>
      <c r="NEN291" s="63"/>
      <c r="NEO291" s="112"/>
      <c r="NER291" s="63"/>
      <c r="NES291" s="112"/>
      <c r="NEV291" s="63"/>
      <c r="NEW291" s="112"/>
      <c r="NEZ291" s="63"/>
      <c r="NFA291" s="112"/>
      <c r="NFD291" s="63"/>
      <c r="NFE291" s="112"/>
      <c r="NFH291" s="63"/>
      <c r="NFI291" s="112"/>
      <c r="NFL291" s="63"/>
      <c r="NFM291" s="112"/>
      <c r="NFP291" s="63"/>
      <c r="NFQ291" s="112"/>
      <c r="NFT291" s="63"/>
      <c r="NFU291" s="112"/>
      <c r="NFX291" s="63"/>
      <c r="NFY291" s="112"/>
      <c r="NGB291" s="63"/>
      <c r="NGC291" s="112"/>
      <c r="NGF291" s="63"/>
      <c r="NGG291" s="112"/>
      <c r="NGJ291" s="63"/>
      <c r="NGK291" s="112"/>
      <c r="NGN291" s="63"/>
      <c r="NGO291" s="112"/>
      <c r="NGR291" s="63"/>
      <c r="NGS291" s="112"/>
      <c r="NGV291" s="63"/>
      <c r="NGW291" s="112"/>
      <c r="NGZ291" s="63"/>
      <c r="NHA291" s="112"/>
      <c r="NHD291" s="63"/>
      <c r="NHE291" s="112"/>
      <c r="NHH291" s="63"/>
      <c r="NHI291" s="112"/>
      <c r="NHL291" s="63"/>
      <c r="NHM291" s="112"/>
      <c r="NHP291" s="63"/>
      <c r="NHQ291" s="112"/>
      <c r="NHT291" s="63"/>
      <c r="NHU291" s="112"/>
      <c r="NHX291" s="63"/>
      <c r="NHY291" s="112"/>
      <c r="NIB291" s="63"/>
      <c r="NIC291" s="112"/>
      <c r="NIF291" s="63"/>
      <c r="NIG291" s="112"/>
      <c r="NIJ291" s="63"/>
      <c r="NIK291" s="112"/>
      <c r="NIN291" s="63"/>
      <c r="NIO291" s="112"/>
      <c r="NIR291" s="63"/>
      <c r="NIS291" s="112"/>
      <c r="NIV291" s="63"/>
      <c r="NIW291" s="112"/>
      <c r="NIZ291" s="63"/>
      <c r="NJA291" s="112"/>
      <c r="NJD291" s="63"/>
      <c r="NJE291" s="112"/>
      <c r="NJH291" s="63"/>
      <c r="NJI291" s="112"/>
      <c r="NJL291" s="63"/>
      <c r="NJM291" s="112"/>
      <c r="NJP291" s="63"/>
      <c r="NJQ291" s="112"/>
      <c r="NJT291" s="63"/>
      <c r="NJU291" s="112"/>
      <c r="NJX291" s="63"/>
      <c r="NJY291" s="112"/>
      <c r="NKB291" s="63"/>
      <c r="NKC291" s="112"/>
      <c r="NKF291" s="63"/>
      <c r="NKG291" s="112"/>
      <c r="NKJ291" s="63"/>
      <c r="NKK291" s="112"/>
      <c r="NKN291" s="63"/>
      <c r="NKO291" s="112"/>
      <c r="NKR291" s="63"/>
      <c r="NKS291" s="112"/>
      <c r="NKV291" s="63"/>
      <c r="NKW291" s="112"/>
      <c r="NKZ291" s="63"/>
      <c r="NLA291" s="112"/>
      <c r="NLD291" s="63"/>
      <c r="NLE291" s="112"/>
      <c r="NLH291" s="63"/>
      <c r="NLI291" s="112"/>
      <c r="NLL291" s="63"/>
      <c r="NLM291" s="112"/>
      <c r="NLP291" s="63"/>
      <c r="NLQ291" s="112"/>
      <c r="NLT291" s="63"/>
      <c r="NLU291" s="112"/>
      <c r="NLX291" s="63"/>
      <c r="NLY291" s="112"/>
      <c r="NMB291" s="63"/>
      <c r="NMC291" s="112"/>
      <c r="NMF291" s="63"/>
      <c r="NMG291" s="112"/>
      <c r="NMJ291" s="63"/>
      <c r="NMK291" s="112"/>
      <c r="NMN291" s="63"/>
      <c r="NMO291" s="112"/>
      <c r="NMR291" s="63"/>
      <c r="NMS291" s="112"/>
      <c r="NMV291" s="63"/>
      <c r="NMW291" s="112"/>
      <c r="NMZ291" s="63"/>
      <c r="NNA291" s="112"/>
      <c r="NND291" s="63"/>
      <c r="NNE291" s="112"/>
      <c r="NNH291" s="63"/>
      <c r="NNI291" s="112"/>
      <c r="NNL291" s="63"/>
      <c r="NNM291" s="112"/>
      <c r="NNP291" s="63"/>
      <c r="NNQ291" s="112"/>
      <c r="NNT291" s="63"/>
      <c r="NNU291" s="112"/>
      <c r="NNX291" s="63"/>
      <c r="NNY291" s="112"/>
      <c r="NOB291" s="63"/>
      <c r="NOC291" s="112"/>
      <c r="NOF291" s="63"/>
      <c r="NOG291" s="112"/>
      <c r="NOJ291" s="63"/>
      <c r="NOK291" s="112"/>
      <c r="NON291" s="63"/>
      <c r="NOO291" s="112"/>
      <c r="NOR291" s="63"/>
      <c r="NOS291" s="112"/>
      <c r="NOV291" s="63"/>
      <c r="NOW291" s="112"/>
      <c r="NOZ291" s="63"/>
      <c r="NPA291" s="112"/>
      <c r="NPD291" s="63"/>
      <c r="NPE291" s="112"/>
      <c r="NPH291" s="63"/>
      <c r="NPI291" s="112"/>
      <c r="NPL291" s="63"/>
      <c r="NPM291" s="112"/>
      <c r="NPP291" s="63"/>
      <c r="NPQ291" s="112"/>
      <c r="NPT291" s="63"/>
      <c r="NPU291" s="112"/>
      <c r="NPX291" s="63"/>
      <c r="NPY291" s="112"/>
      <c r="NQB291" s="63"/>
      <c r="NQC291" s="112"/>
      <c r="NQF291" s="63"/>
      <c r="NQG291" s="112"/>
      <c r="NQJ291" s="63"/>
      <c r="NQK291" s="112"/>
      <c r="NQN291" s="63"/>
      <c r="NQO291" s="112"/>
      <c r="NQR291" s="63"/>
      <c r="NQS291" s="112"/>
      <c r="NQV291" s="63"/>
      <c r="NQW291" s="112"/>
      <c r="NQZ291" s="63"/>
      <c r="NRA291" s="112"/>
      <c r="NRD291" s="63"/>
      <c r="NRE291" s="112"/>
      <c r="NRH291" s="63"/>
      <c r="NRI291" s="112"/>
      <c r="NRL291" s="63"/>
      <c r="NRM291" s="112"/>
      <c r="NRP291" s="63"/>
      <c r="NRQ291" s="112"/>
      <c r="NRT291" s="63"/>
      <c r="NRU291" s="112"/>
      <c r="NRX291" s="63"/>
      <c r="NRY291" s="112"/>
      <c r="NSB291" s="63"/>
      <c r="NSC291" s="112"/>
      <c r="NSF291" s="63"/>
      <c r="NSG291" s="112"/>
      <c r="NSJ291" s="63"/>
      <c r="NSK291" s="112"/>
      <c r="NSN291" s="63"/>
      <c r="NSO291" s="112"/>
      <c r="NSR291" s="63"/>
      <c r="NSS291" s="112"/>
      <c r="NSV291" s="63"/>
      <c r="NSW291" s="112"/>
      <c r="NSZ291" s="63"/>
      <c r="NTA291" s="112"/>
      <c r="NTD291" s="63"/>
      <c r="NTE291" s="112"/>
      <c r="NTH291" s="63"/>
      <c r="NTI291" s="112"/>
      <c r="NTL291" s="63"/>
      <c r="NTM291" s="112"/>
      <c r="NTP291" s="63"/>
      <c r="NTQ291" s="112"/>
      <c r="NTT291" s="63"/>
      <c r="NTU291" s="112"/>
      <c r="NTX291" s="63"/>
      <c r="NTY291" s="112"/>
      <c r="NUB291" s="63"/>
      <c r="NUC291" s="112"/>
      <c r="NUF291" s="63"/>
      <c r="NUG291" s="112"/>
      <c r="NUJ291" s="63"/>
      <c r="NUK291" s="112"/>
      <c r="NUN291" s="63"/>
      <c r="NUO291" s="112"/>
      <c r="NUR291" s="63"/>
      <c r="NUS291" s="112"/>
      <c r="NUV291" s="63"/>
      <c r="NUW291" s="112"/>
      <c r="NUZ291" s="63"/>
      <c r="NVA291" s="112"/>
      <c r="NVD291" s="63"/>
      <c r="NVE291" s="112"/>
      <c r="NVH291" s="63"/>
      <c r="NVI291" s="112"/>
      <c r="NVL291" s="63"/>
      <c r="NVM291" s="112"/>
      <c r="NVP291" s="63"/>
      <c r="NVQ291" s="112"/>
      <c r="NVT291" s="63"/>
      <c r="NVU291" s="112"/>
      <c r="NVX291" s="63"/>
      <c r="NVY291" s="112"/>
      <c r="NWB291" s="63"/>
      <c r="NWC291" s="112"/>
      <c r="NWF291" s="63"/>
      <c r="NWG291" s="112"/>
      <c r="NWJ291" s="63"/>
      <c r="NWK291" s="112"/>
      <c r="NWN291" s="63"/>
      <c r="NWO291" s="112"/>
      <c r="NWR291" s="63"/>
      <c r="NWS291" s="112"/>
      <c r="NWV291" s="63"/>
      <c r="NWW291" s="112"/>
      <c r="NWZ291" s="63"/>
      <c r="NXA291" s="112"/>
      <c r="NXD291" s="63"/>
      <c r="NXE291" s="112"/>
      <c r="NXH291" s="63"/>
      <c r="NXI291" s="112"/>
      <c r="NXL291" s="63"/>
      <c r="NXM291" s="112"/>
      <c r="NXP291" s="63"/>
      <c r="NXQ291" s="112"/>
      <c r="NXT291" s="63"/>
      <c r="NXU291" s="112"/>
      <c r="NXX291" s="63"/>
      <c r="NXY291" s="112"/>
      <c r="NYB291" s="63"/>
      <c r="NYC291" s="112"/>
      <c r="NYF291" s="63"/>
      <c r="NYG291" s="112"/>
      <c r="NYJ291" s="63"/>
      <c r="NYK291" s="112"/>
      <c r="NYN291" s="63"/>
      <c r="NYO291" s="112"/>
      <c r="NYR291" s="63"/>
      <c r="NYS291" s="112"/>
      <c r="NYV291" s="63"/>
      <c r="NYW291" s="112"/>
      <c r="NYZ291" s="63"/>
      <c r="NZA291" s="112"/>
      <c r="NZD291" s="63"/>
      <c r="NZE291" s="112"/>
      <c r="NZH291" s="63"/>
      <c r="NZI291" s="112"/>
      <c r="NZL291" s="63"/>
      <c r="NZM291" s="112"/>
      <c r="NZP291" s="63"/>
      <c r="NZQ291" s="112"/>
      <c r="NZT291" s="63"/>
      <c r="NZU291" s="112"/>
      <c r="NZX291" s="63"/>
      <c r="NZY291" s="112"/>
      <c r="OAB291" s="63"/>
      <c r="OAC291" s="112"/>
      <c r="OAF291" s="63"/>
      <c r="OAG291" s="112"/>
      <c r="OAJ291" s="63"/>
      <c r="OAK291" s="112"/>
      <c r="OAN291" s="63"/>
      <c r="OAO291" s="112"/>
      <c r="OAR291" s="63"/>
      <c r="OAS291" s="112"/>
      <c r="OAV291" s="63"/>
      <c r="OAW291" s="112"/>
      <c r="OAZ291" s="63"/>
      <c r="OBA291" s="112"/>
      <c r="OBD291" s="63"/>
      <c r="OBE291" s="112"/>
      <c r="OBH291" s="63"/>
      <c r="OBI291" s="112"/>
      <c r="OBL291" s="63"/>
      <c r="OBM291" s="112"/>
      <c r="OBP291" s="63"/>
      <c r="OBQ291" s="112"/>
      <c r="OBT291" s="63"/>
      <c r="OBU291" s="112"/>
      <c r="OBX291" s="63"/>
      <c r="OBY291" s="112"/>
      <c r="OCB291" s="63"/>
      <c r="OCC291" s="112"/>
      <c r="OCF291" s="63"/>
      <c r="OCG291" s="112"/>
      <c r="OCJ291" s="63"/>
      <c r="OCK291" s="112"/>
      <c r="OCN291" s="63"/>
      <c r="OCO291" s="112"/>
      <c r="OCR291" s="63"/>
      <c r="OCS291" s="112"/>
      <c r="OCV291" s="63"/>
      <c r="OCW291" s="112"/>
      <c r="OCZ291" s="63"/>
      <c r="ODA291" s="112"/>
      <c r="ODD291" s="63"/>
      <c r="ODE291" s="112"/>
      <c r="ODH291" s="63"/>
      <c r="ODI291" s="112"/>
      <c r="ODL291" s="63"/>
      <c r="ODM291" s="112"/>
      <c r="ODP291" s="63"/>
      <c r="ODQ291" s="112"/>
      <c r="ODT291" s="63"/>
      <c r="ODU291" s="112"/>
      <c r="ODX291" s="63"/>
      <c r="ODY291" s="112"/>
      <c r="OEB291" s="63"/>
      <c r="OEC291" s="112"/>
      <c r="OEF291" s="63"/>
      <c r="OEG291" s="112"/>
      <c r="OEJ291" s="63"/>
      <c r="OEK291" s="112"/>
      <c r="OEN291" s="63"/>
      <c r="OEO291" s="112"/>
      <c r="OER291" s="63"/>
      <c r="OES291" s="112"/>
      <c r="OEV291" s="63"/>
      <c r="OEW291" s="112"/>
      <c r="OEZ291" s="63"/>
      <c r="OFA291" s="112"/>
      <c r="OFD291" s="63"/>
      <c r="OFE291" s="112"/>
      <c r="OFH291" s="63"/>
      <c r="OFI291" s="112"/>
      <c r="OFL291" s="63"/>
      <c r="OFM291" s="112"/>
      <c r="OFP291" s="63"/>
      <c r="OFQ291" s="112"/>
      <c r="OFT291" s="63"/>
      <c r="OFU291" s="112"/>
      <c r="OFX291" s="63"/>
      <c r="OFY291" s="112"/>
      <c r="OGB291" s="63"/>
      <c r="OGC291" s="112"/>
      <c r="OGF291" s="63"/>
      <c r="OGG291" s="112"/>
      <c r="OGJ291" s="63"/>
      <c r="OGK291" s="112"/>
      <c r="OGN291" s="63"/>
      <c r="OGO291" s="112"/>
      <c r="OGR291" s="63"/>
      <c r="OGS291" s="112"/>
      <c r="OGV291" s="63"/>
      <c r="OGW291" s="112"/>
      <c r="OGZ291" s="63"/>
      <c r="OHA291" s="112"/>
      <c r="OHD291" s="63"/>
      <c r="OHE291" s="112"/>
      <c r="OHH291" s="63"/>
      <c r="OHI291" s="112"/>
      <c r="OHL291" s="63"/>
      <c r="OHM291" s="112"/>
      <c r="OHP291" s="63"/>
      <c r="OHQ291" s="112"/>
      <c r="OHT291" s="63"/>
      <c r="OHU291" s="112"/>
      <c r="OHX291" s="63"/>
      <c r="OHY291" s="112"/>
      <c r="OIB291" s="63"/>
      <c r="OIC291" s="112"/>
      <c r="OIF291" s="63"/>
      <c r="OIG291" s="112"/>
      <c r="OIJ291" s="63"/>
      <c r="OIK291" s="112"/>
      <c r="OIN291" s="63"/>
      <c r="OIO291" s="112"/>
      <c r="OIR291" s="63"/>
      <c r="OIS291" s="112"/>
      <c r="OIV291" s="63"/>
      <c r="OIW291" s="112"/>
      <c r="OIZ291" s="63"/>
      <c r="OJA291" s="112"/>
      <c r="OJD291" s="63"/>
      <c r="OJE291" s="112"/>
      <c r="OJH291" s="63"/>
      <c r="OJI291" s="112"/>
      <c r="OJL291" s="63"/>
      <c r="OJM291" s="112"/>
      <c r="OJP291" s="63"/>
      <c r="OJQ291" s="112"/>
      <c r="OJT291" s="63"/>
      <c r="OJU291" s="112"/>
      <c r="OJX291" s="63"/>
      <c r="OJY291" s="112"/>
      <c r="OKB291" s="63"/>
      <c r="OKC291" s="112"/>
      <c r="OKF291" s="63"/>
      <c r="OKG291" s="112"/>
      <c r="OKJ291" s="63"/>
      <c r="OKK291" s="112"/>
      <c r="OKN291" s="63"/>
      <c r="OKO291" s="112"/>
      <c r="OKR291" s="63"/>
      <c r="OKS291" s="112"/>
      <c r="OKV291" s="63"/>
      <c r="OKW291" s="112"/>
      <c r="OKZ291" s="63"/>
      <c r="OLA291" s="112"/>
      <c r="OLD291" s="63"/>
      <c r="OLE291" s="112"/>
      <c r="OLH291" s="63"/>
      <c r="OLI291" s="112"/>
      <c r="OLL291" s="63"/>
      <c r="OLM291" s="112"/>
      <c r="OLP291" s="63"/>
      <c r="OLQ291" s="112"/>
      <c r="OLT291" s="63"/>
      <c r="OLU291" s="112"/>
      <c r="OLX291" s="63"/>
      <c r="OLY291" s="112"/>
      <c r="OMB291" s="63"/>
      <c r="OMC291" s="112"/>
      <c r="OMF291" s="63"/>
      <c r="OMG291" s="112"/>
      <c r="OMJ291" s="63"/>
      <c r="OMK291" s="112"/>
      <c r="OMN291" s="63"/>
      <c r="OMO291" s="112"/>
      <c r="OMR291" s="63"/>
      <c r="OMS291" s="112"/>
      <c r="OMV291" s="63"/>
      <c r="OMW291" s="112"/>
      <c r="OMZ291" s="63"/>
      <c r="ONA291" s="112"/>
      <c r="OND291" s="63"/>
      <c r="ONE291" s="112"/>
      <c r="ONH291" s="63"/>
      <c r="ONI291" s="112"/>
      <c r="ONL291" s="63"/>
      <c r="ONM291" s="112"/>
      <c r="ONP291" s="63"/>
      <c r="ONQ291" s="112"/>
      <c r="ONT291" s="63"/>
      <c r="ONU291" s="112"/>
      <c r="ONX291" s="63"/>
      <c r="ONY291" s="112"/>
      <c r="OOB291" s="63"/>
      <c r="OOC291" s="112"/>
      <c r="OOF291" s="63"/>
      <c r="OOG291" s="112"/>
      <c r="OOJ291" s="63"/>
      <c r="OOK291" s="112"/>
      <c r="OON291" s="63"/>
      <c r="OOO291" s="112"/>
      <c r="OOR291" s="63"/>
      <c r="OOS291" s="112"/>
      <c r="OOV291" s="63"/>
      <c r="OOW291" s="112"/>
      <c r="OOZ291" s="63"/>
      <c r="OPA291" s="112"/>
      <c r="OPD291" s="63"/>
      <c r="OPE291" s="112"/>
      <c r="OPH291" s="63"/>
      <c r="OPI291" s="112"/>
      <c r="OPL291" s="63"/>
      <c r="OPM291" s="112"/>
      <c r="OPP291" s="63"/>
      <c r="OPQ291" s="112"/>
      <c r="OPT291" s="63"/>
      <c r="OPU291" s="112"/>
      <c r="OPX291" s="63"/>
      <c r="OPY291" s="112"/>
      <c r="OQB291" s="63"/>
      <c r="OQC291" s="112"/>
      <c r="OQF291" s="63"/>
      <c r="OQG291" s="112"/>
      <c r="OQJ291" s="63"/>
      <c r="OQK291" s="112"/>
      <c r="OQN291" s="63"/>
      <c r="OQO291" s="112"/>
      <c r="OQR291" s="63"/>
      <c r="OQS291" s="112"/>
      <c r="OQV291" s="63"/>
      <c r="OQW291" s="112"/>
      <c r="OQZ291" s="63"/>
      <c r="ORA291" s="112"/>
      <c r="ORD291" s="63"/>
      <c r="ORE291" s="112"/>
      <c r="ORH291" s="63"/>
      <c r="ORI291" s="112"/>
      <c r="ORL291" s="63"/>
      <c r="ORM291" s="112"/>
      <c r="ORP291" s="63"/>
      <c r="ORQ291" s="112"/>
      <c r="ORT291" s="63"/>
      <c r="ORU291" s="112"/>
      <c r="ORX291" s="63"/>
      <c r="ORY291" s="112"/>
      <c r="OSB291" s="63"/>
      <c r="OSC291" s="112"/>
      <c r="OSF291" s="63"/>
      <c r="OSG291" s="112"/>
      <c r="OSJ291" s="63"/>
      <c r="OSK291" s="112"/>
      <c r="OSN291" s="63"/>
      <c r="OSO291" s="112"/>
      <c r="OSR291" s="63"/>
      <c r="OSS291" s="112"/>
      <c r="OSV291" s="63"/>
      <c r="OSW291" s="112"/>
      <c r="OSZ291" s="63"/>
      <c r="OTA291" s="112"/>
      <c r="OTD291" s="63"/>
      <c r="OTE291" s="112"/>
      <c r="OTH291" s="63"/>
      <c r="OTI291" s="112"/>
      <c r="OTL291" s="63"/>
      <c r="OTM291" s="112"/>
      <c r="OTP291" s="63"/>
      <c r="OTQ291" s="112"/>
      <c r="OTT291" s="63"/>
      <c r="OTU291" s="112"/>
      <c r="OTX291" s="63"/>
      <c r="OTY291" s="112"/>
      <c r="OUB291" s="63"/>
      <c r="OUC291" s="112"/>
      <c r="OUF291" s="63"/>
      <c r="OUG291" s="112"/>
      <c r="OUJ291" s="63"/>
      <c r="OUK291" s="112"/>
      <c r="OUN291" s="63"/>
      <c r="OUO291" s="112"/>
      <c r="OUR291" s="63"/>
      <c r="OUS291" s="112"/>
      <c r="OUV291" s="63"/>
      <c r="OUW291" s="112"/>
      <c r="OUZ291" s="63"/>
      <c r="OVA291" s="112"/>
      <c r="OVD291" s="63"/>
      <c r="OVE291" s="112"/>
      <c r="OVH291" s="63"/>
      <c r="OVI291" s="112"/>
      <c r="OVL291" s="63"/>
      <c r="OVM291" s="112"/>
      <c r="OVP291" s="63"/>
      <c r="OVQ291" s="112"/>
      <c r="OVT291" s="63"/>
      <c r="OVU291" s="112"/>
      <c r="OVX291" s="63"/>
      <c r="OVY291" s="112"/>
      <c r="OWB291" s="63"/>
      <c r="OWC291" s="112"/>
      <c r="OWF291" s="63"/>
      <c r="OWG291" s="112"/>
      <c r="OWJ291" s="63"/>
      <c r="OWK291" s="112"/>
      <c r="OWN291" s="63"/>
      <c r="OWO291" s="112"/>
      <c r="OWR291" s="63"/>
      <c r="OWS291" s="112"/>
      <c r="OWV291" s="63"/>
      <c r="OWW291" s="112"/>
      <c r="OWZ291" s="63"/>
      <c r="OXA291" s="112"/>
      <c r="OXD291" s="63"/>
      <c r="OXE291" s="112"/>
      <c r="OXH291" s="63"/>
      <c r="OXI291" s="112"/>
      <c r="OXL291" s="63"/>
      <c r="OXM291" s="112"/>
      <c r="OXP291" s="63"/>
      <c r="OXQ291" s="112"/>
      <c r="OXT291" s="63"/>
      <c r="OXU291" s="112"/>
      <c r="OXX291" s="63"/>
      <c r="OXY291" s="112"/>
      <c r="OYB291" s="63"/>
      <c r="OYC291" s="112"/>
      <c r="OYF291" s="63"/>
      <c r="OYG291" s="112"/>
      <c r="OYJ291" s="63"/>
      <c r="OYK291" s="112"/>
      <c r="OYN291" s="63"/>
      <c r="OYO291" s="112"/>
      <c r="OYR291" s="63"/>
      <c r="OYS291" s="112"/>
      <c r="OYV291" s="63"/>
      <c r="OYW291" s="112"/>
      <c r="OYZ291" s="63"/>
      <c r="OZA291" s="112"/>
      <c r="OZD291" s="63"/>
      <c r="OZE291" s="112"/>
      <c r="OZH291" s="63"/>
      <c r="OZI291" s="112"/>
      <c r="OZL291" s="63"/>
      <c r="OZM291" s="112"/>
      <c r="OZP291" s="63"/>
      <c r="OZQ291" s="112"/>
      <c r="OZT291" s="63"/>
      <c r="OZU291" s="112"/>
      <c r="OZX291" s="63"/>
      <c r="OZY291" s="112"/>
      <c r="PAB291" s="63"/>
      <c r="PAC291" s="112"/>
      <c r="PAF291" s="63"/>
      <c r="PAG291" s="112"/>
      <c r="PAJ291" s="63"/>
      <c r="PAK291" s="112"/>
      <c r="PAN291" s="63"/>
      <c r="PAO291" s="112"/>
      <c r="PAR291" s="63"/>
      <c r="PAS291" s="112"/>
      <c r="PAV291" s="63"/>
      <c r="PAW291" s="112"/>
      <c r="PAZ291" s="63"/>
      <c r="PBA291" s="112"/>
      <c r="PBD291" s="63"/>
      <c r="PBE291" s="112"/>
      <c r="PBH291" s="63"/>
      <c r="PBI291" s="112"/>
      <c r="PBL291" s="63"/>
      <c r="PBM291" s="112"/>
      <c r="PBP291" s="63"/>
      <c r="PBQ291" s="112"/>
      <c r="PBT291" s="63"/>
      <c r="PBU291" s="112"/>
      <c r="PBX291" s="63"/>
      <c r="PBY291" s="112"/>
      <c r="PCB291" s="63"/>
      <c r="PCC291" s="112"/>
      <c r="PCF291" s="63"/>
      <c r="PCG291" s="112"/>
      <c r="PCJ291" s="63"/>
      <c r="PCK291" s="112"/>
      <c r="PCN291" s="63"/>
      <c r="PCO291" s="112"/>
      <c r="PCR291" s="63"/>
      <c r="PCS291" s="112"/>
      <c r="PCV291" s="63"/>
      <c r="PCW291" s="112"/>
      <c r="PCZ291" s="63"/>
      <c r="PDA291" s="112"/>
      <c r="PDD291" s="63"/>
      <c r="PDE291" s="112"/>
      <c r="PDH291" s="63"/>
      <c r="PDI291" s="112"/>
      <c r="PDL291" s="63"/>
      <c r="PDM291" s="112"/>
      <c r="PDP291" s="63"/>
      <c r="PDQ291" s="112"/>
      <c r="PDT291" s="63"/>
      <c r="PDU291" s="112"/>
      <c r="PDX291" s="63"/>
      <c r="PDY291" s="112"/>
      <c r="PEB291" s="63"/>
      <c r="PEC291" s="112"/>
      <c r="PEF291" s="63"/>
      <c r="PEG291" s="112"/>
      <c r="PEJ291" s="63"/>
      <c r="PEK291" s="112"/>
      <c r="PEN291" s="63"/>
      <c r="PEO291" s="112"/>
      <c r="PER291" s="63"/>
      <c r="PES291" s="112"/>
      <c r="PEV291" s="63"/>
      <c r="PEW291" s="112"/>
      <c r="PEZ291" s="63"/>
      <c r="PFA291" s="112"/>
      <c r="PFD291" s="63"/>
      <c r="PFE291" s="112"/>
      <c r="PFH291" s="63"/>
      <c r="PFI291" s="112"/>
      <c r="PFL291" s="63"/>
      <c r="PFM291" s="112"/>
      <c r="PFP291" s="63"/>
      <c r="PFQ291" s="112"/>
      <c r="PFT291" s="63"/>
      <c r="PFU291" s="112"/>
      <c r="PFX291" s="63"/>
      <c r="PFY291" s="112"/>
      <c r="PGB291" s="63"/>
      <c r="PGC291" s="112"/>
      <c r="PGF291" s="63"/>
      <c r="PGG291" s="112"/>
      <c r="PGJ291" s="63"/>
      <c r="PGK291" s="112"/>
      <c r="PGN291" s="63"/>
      <c r="PGO291" s="112"/>
      <c r="PGR291" s="63"/>
      <c r="PGS291" s="112"/>
      <c r="PGV291" s="63"/>
      <c r="PGW291" s="112"/>
      <c r="PGZ291" s="63"/>
      <c r="PHA291" s="112"/>
      <c r="PHD291" s="63"/>
      <c r="PHE291" s="112"/>
      <c r="PHH291" s="63"/>
      <c r="PHI291" s="112"/>
      <c r="PHL291" s="63"/>
      <c r="PHM291" s="112"/>
      <c r="PHP291" s="63"/>
      <c r="PHQ291" s="112"/>
      <c r="PHT291" s="63"/>
      <c r="PHU291" s="112"/>
      <c r="PHX291" s="63"/>
      <c r="PHY291" s="112"/>
      <c r="PIB291" s="63"/>
      <c r="PIC291" s="112"/>
      <c r="PIF291" s="63"/>
      <c r="PIG291" s="112"/>
      <c r="PIJ291" s="63"/>
      <c r="PIK291" s="112"/>
      <c r="PIN291" s="63"/>
      <c r="PIO291" s="112"/>
      <c r="PIR291" s="63"/>
      <c r="PIS291" s="112"/>
      <c r="PIV291" s="63"/>
      <c r="PIW291" s="112"/>
      <c r="PIZ291" s="63"/>
      <c r="PJA291" s="112"/>
      <c r="PJD291" s="63"/>
      <c r="PJE291" s="112"/>
      <c r="PJH291" s="63"/>
      <c r="PJI291" s="112"/>
      <c r="PJL291" s="63"/>
      <c r="PJM291" s="112"/>
      <c r="PJP291" s="63"/>
      <c r="PJQ291" s="112"/>
      <c r="PJT291" s="63"/>
      <c r="PJU291" s="112"/>
      <c r="PJX291" s="63"/>
      <c r="PJY291" s="112"/>
      <c r="PKB291" s="63"/>
      <c r="PKC291" s="112"/>
      <c r="PKF291" s="63"/>
      <c r="PKG291" s="112"/>
      <c r="PKJ291" s="63"/>
      <c r="PKK291" s="112"/>
      <c r="PKN291" s="63"/>
      <c r="PKO291" s="112"/>
      <c r="PKR291" s="63"/>
      <c r="PKS291" s="112"/>
      <c r="PKV291" s="63"/>
      <c r="PKW291" s="112"/>
      <c r="PKZ291" s="63"/>
      <c r="PLA291" s="112"/>
      <c r="PLD291" s="63"/>
      <c r="PLE291" s="112"/>
      <c r="PLH291" s="63"/>
      <c r="PLI291" s="112"/>
      <c r="PLL291" s="63"/>
      <c r="PLM291" s="112"/>
      <c r="PLP291" s="63"/>
      <c r="PLQ291" s="112"/>
      <c r="PLT291" s="63"/>
      <c r="PLU291" s="112"/>
      <c r="PLX291" s="63"/>
      <c r="PLY291" s="112"/>
      <c r="PMB291" s="63"/>
      <c r="PMC291" s="112"/>
      <c r="PMF291" s="63"/>
      <c r="PMG291" s="112"/>
      <c r="PMJ291" s="63"/>
      <c r="PMK291" s="112"/>
      <c r="PMN291" s="63"/>
      <c r="PMO291" s="112"/>
      <c r="PMR291" s="63"/>
      <c r="PMS291" s="112"/>
      <c r="PMV291" s="63"/>
      <c r="PMW291" s="112"/>
      <c r="PMZ291" s="63"/>
      <c r="PNA291" s="112"/>
      <c r="PND291" s="63"/>
      <c r="PNE291" s="112"/>
      <c r="PNH291" s="63"/>
      <c r="PNI291" s="112"/>
      <c r="PNL291" s="63"/>
      <c r="PNM291" s="112"/>
      <c r="PNP291" s="63"/>
      <c r="PNQ291" s="112"/>
      <c r="PNT291" s="63"/>
      <c r="PNU291" s="112"/>
      <c r="PNX291" s="63"/>
      <c r="PNY291" s="112"/>
      <c r="POB291" s="63"/>
      <c r="POC291" s="112"/>
      <c r="POF291" s="63"/>
      <c r="POG291" s="112"/>
      <c r="POJ291" s="63"/>
      <c r="POK291" s="112"/>
      <c r="PON291" s="63"/>
      <c r="POO291" s="112"/>
      <c r="POR291" s="63"/>
      <c r="POS291" s="112"/>
      <c r="POV291" s="63"/>
      <c r="POW291" s="112"/>
      <c r="POZ291" s="63"/>
      <c r="PPA291" s="112"/>
      <c r="PPD291" s="63"/>
      <c r="PPE291" s="112"/>
      <c r="PPH291" s="63"/>
      <c r="PPI291" s="112"/>
      <c r="PPL291" s="63"/>
      <c r="PPM291" s="112"/>
      <c r="PPP291" s="63"/>
      <c r="PPQ291" s="112"/>
      <c r="PPT291" s="63"/>
      <c r="PPU291" s="112"/>
      <c r="PPX291" s="63"/>
      <c r="PPY291" s="112"/>
      <c r="PQB291" s="63"/>
      <c r="PQC291" s="112"/>
      <c r="PQF291" s="63"/>
      <c r="PQG291" s="112"/>
      <c r="PQJ291" s="63"/>
      <c r="PQK291" s="112"/>
      <c r="PQN291" s="63"/>
      <c r="PQO291" s="112"/>
      <c r="PQR291" s="63"/>
      <c r="PQS291" s="112"/>
      <c r="PQV291" s="63"/>
      <c r="PQW291" s="112"/>
      <c r="PQZ291" s="63"/>
      <c r="PRA291" s="112"/>
      <c r="PRD291" s="63"/>
      <c r="PRE291" s="112"/>
      <c r="PRH291" s="63"/>
      <c r="PRI291" s="112"/>
      <c r="PRL291" s="63"/>
      <c r="PRM291" s="112"/>
      <c r="PRP291" s="63"/>
      <c r="PRQ291" s="112"/>
      <c r="PRT291" s="63"/>
      <c r="PRU291" s="112"/>
      <c r="PRX291" s="63"/>
      <c r="PRY291" s="112"/>
      <c r="PSB291" s="63"/>
      <c r="PSC291" s="112"/>
      <c r="PSF291" s="63"/>
      <c r="PSG291" s="112"/>
      <c r="PSJ291" s="63"/>
      <c r="PSK291" s="112"/>
      <c r="PSN291" s="63"/>
      <c r="PSO291" s="112"/>
      <c r="PSR291" s="63"/>
      <c r="PSS291" s="112"/>
      <c r="PSV291" s="63"/>
      <c r="PSW291" s="112"/>
      <c r="PSZ291" s="63"/>
      <c r="PTA291" s="112"/>
      <c r="PTD291" s="63"/>
      <c r="PTE291" s="112"/>
      <c r="PTH291" s="63"/>
      <c r="PTI291" s="112"/>
      <c r="PTL291" s="63"/>
      <c r="PTM291" s="112"/>
      <c r="PTP291" s="63"/>
      <c r="PTQ291" s="112"/>
      <c r="PTT291" s="63"/>
      <c r="PTU291" s="112"/>
      <c r="PTX291" s="63"/>
      <c r="PTY291" s="112"/>
      <c r="PUB291" s="63"/>
      <c r="PUC291" s="112"/>
      <c r="PUF291" s="63"/>
      <c r="PUG291" s="112"/>
      <c r="PUJ291" s="63"/>
      <c r="PUK291" s="112"/>
      <c r="PUN291" s="63"/>
      <c r="PUO291" s="112"/>
      <c r="PUR291" s="63"/>
      <c r="PUS291" s="112"/>
      <c r="PUV291" s="63"/>
      <c r="PUW291" s="112"/>
      <c r="PUZ291" s="63"/>
      <c r="PVA291" s="112"/>
      <c r="PVD291" s="63"/>
      <c r="PVE291" s="112"/>
      <c r="PVH291" s="63"/>
      <c r="PVI291" s="112"/>
      <c r="PVL291" s="63"/>
      <c r="PVM291" s="112"/>
      <c r="PVP291" s="63"/>
      <c r="PVQ291" s="112"/>
      <c r="PVT291" s="63"/>
      <c r="PVU291" s="112"/>
      <c r="PVX291" s="63"/>
      <c r="PVY291" s="112"/>
      <c r="PWB291" s="63"/>
      <c r="PWC291" s="112"/>
      <c r="PWF291" s="63"/>
      <c r="PWG291" s="112"/>
      <c r="PWJ291" s="63"/>
      <c r="PWK291" s="112"/>
      <c r="PWN291" s="63"/>
      <c r="PWO291" s="112"/>
      <c r="PWR291" s="63"/>
      <c r="PWS291" s="112"/>
      <c r="PWV291" s="63"/>
      <c r="PWW291" s="112"/>
      <c r="PWZ291" s="63"/>
      <c r="PXA291" s="112"/>
      <c r="PXD291" s="63"/>
      <c r="PXE291" s="112"/>
      <c r="PXH291" s="63"/>
      <c r="PXI291" s="112"/>
      <c r="PXL291" s="63"/>
      <c r="PXM291" s="112"/>
      <c r="PXP291" s="63"/>
      <c r="PXQ291" s="112"/>
      <c r="PXT291" s="63"/>
      <c r="PXU291" s="112"/>
      <c r="PXX291" s="63"/>
      <c r="PXY291" s="112"/>
      <c r="PYB291" s="63"/>
      <c r="PYC291" s="112"/>
      <c r="PYF291" s="63"/>
      <c r="PYG291" s="112"/>
      <c r="PYJ291" s="63"/>
      <c r="PYK291" s="112"/>
      <c r="PYN291" s="63"/>
      <c r="PYO291" s="112"/>
      <c r="PYR291" s="63"/>
      <c r="PYS291" s="112"/>
      <c r="PYV291" s="63"/>
      <c r="PYW291" s="112"/>
      <c r="PYZ291" s="63"/>
      <c r="PZA291" s="112"/>
      <c r="PZD291" s="63"/>
      <c r="PZE291" s="112"/>
      <c r="PZH291" s="63"/>
      <c r="PZI291" s="112"/>
      <c r="PZL291" s="63"/>
      <c r="PZM291" s="112"/>
      <c r="PZP291" s="63"/>
      <c r="PZQ291" s="112"/>
      <c r="PZT291" s="63"/>
      <c r="PZU291" s="112"/>
      <c r="PZX291" s="63"/>
      <c r="PZY291" s="112"/>
      <c r="QAB291" s="63"/>
      <c r="QAC291" s="112"/>
      <c r="QAF291" s="63"/>
      <c r="QAG291" s="112"/>
      <c r="QAJ291" s="63"/>
      <c r="QAK291" s="112"/>
      <c r="QAN291" s="63"/>
      <c r="QAO291" s="112"/>
      <c r="QAR291" s="63"/>
      <c r="QAS291" s="112"/>
      <c r="QAV291" s="63"/>
      <c r="QAW291" s="112"/>
      <c r="QAZ291" s="63"/>
      <c r="QBA291" s="112"/>
      <c r="QBD291" s="63"/>
      <c r="QBE291" s="112"/>
      <c r="QBH291" s="63"/>
      <c r="QBI291" s="112"/>
      <c r="QBL291" s="63"/>
      <c r="QBM291" s="112"/>
      <c r="QBP291" s="63"/>
      <c r="QBQ291" s="112"/>
      <c r="QBT291" s="63"/>
      <c r="QBU291" s="112"/>
      <c r="QBX291" s="63"/>
      <c r="QBY291" s="112"/>
      <c r="QCB291" s="63"/>
      <c r="QCC291" s="112"/>
      <c r="QCF291" s="63"/>
      <c r="QCG291" s="112"/>
      <c r="QCJ291" s="63"/>
      <c r="QCK291" s="112"/>
      <c r="QCN291" s="63"/>
      <c r="QCO291" s="112"/>
      <c r="QCR291" s="63"/>
      <c r="QCS291" s="112"/>
      <c r="QCV291" s="63"/>
      <c r="QCW291" s="112"/>
      <c r="QCZ291" s="63"/>
      <c r="QDA291" s="112"/>
      <c r="QDD291" s="63"/>
      <c r="QDE291" s="112"/>
      <c r="QDH291" s="63"/>
      <c r="QDI291" s="112"/>
      <c r="QDL291" s="63"/>
      <c r="QDM291" s="112"/>
      <c r="QDP291" s="63"/>
      <c r="QDQ291" s="112"/>
      <c r="QDT291" s="63"/>
      <c r="QDU291" s="112"/>
      <c r="QDX291" s="63"/>
      <c r="QDY291" s="112"/>
      <c r="QEB291" s="63"/>
      <c r="QEC291" s="112"/>
      <c r="QEF291" s="63"/>
      <c r="QEG291" s="112"/>
      <c r="QEJ291" s="63"/>
      <c r="QEK291" s="112"/>
      <c r="QEN291" s="63"/>
      <c r="QEO291" s="112"/>
      <c r="QER291" s="63"/>
      <c r="QES291" s="112"/>
      <c r="QEV291" s="63"/>
      <c r="QEW291" s="112"/>
      <c r="QEZ291" s="63"/>
      <c r="QFA291" s="112"/>
      <c r="QFD291" s="63"/>
      <c r="QFE291" s="112"/>
      <c r="QFH291" s="63"/>
      <c r="QFI291" s="112"/>
      <c r="QFL291" s="63"/>
      <c r="QFM291" s="112"/>
      <c r="QFP291" s="63"/>
      <c r="QFQ291" s="112"/>
      <c r="QFT291" s="63"/>
      <c r="QFU291" s="112"/>
      <c r="QFX291" s="63"/>
      <c r="QFY291" s="112"/>
      <c r="QGB291" s="63"/>
      <c r="QGC291" s="112"/>
      <c r="QGF291" s="63"/>
      <c r="QGG291" s="112"/>
      <c r="QGJ291" s="63"/>
      <c r="QGK291" s="112"/>
      <c r="QGN291" s="63"/>
      <c r="QGO291" s="112"/>
      <c r="QGR291" s="63"/>
      <c r="QGS291" s="112"/>
      <c r="QGV291" s="63"/>
      <c r="QGW291" s="112"/>
      <c r="QGZ291" s="63"/>
      <c r="QHA291" s="112"/>
      <c r="QHD291" s="63"/>
      <c r="QHE291" s="112"/>
      <c r="QHH291" s="63"/>
      <c r="QHI291" s="112"/>
      <c r="QHL291" s="63"/>
      <c r="QHM291" s="112"/>
      <c r="QHP291" s="63"/>
      <c r="QHQ291" s="112"/>
      <c r="QHT291" s="63"/>
      <c r="QHU291" s="112"/>
      <c r="QHX291" s="63"/>
      <c r="QHY291" s="112"/>
      <c r="QIB291" s="63"/>
      <c r="QIC291" s="112"/>
      <c r="QIF291" s="63"/>
      <c r="QIG291" s="112"/>
      <c r="QIJ291" s="63"/>
      <c r="QIK291" s="112"/>
      <c r="QIN291" s="63"/>
      <c r="QIO291" s="112"/>
      <c r="QIR291" s="63"/>
      <c r="QIS291" s="112"/>
      <c r="QIV291" s="63"/>
      <c r="QIW291" s="112"/>
      <c r="QIZ291" s="63"/>
      <c r="QJA291" s="112"/>
      <c r="QJD291" s="63"/>
      <c r="QJE291" s="112"/>
      <c r="QJH291" s="63"/>
      <c r="QJI291" s="112"/>
      <c r="QJL291" s="63"/>
      <c r="QJM291" s="112"/>
      <c r="QJP291" s="63"/>
      <c r="QJQ291" s="112"/>
      <c r="QJT291" s="63"/>
      <c r="QJU291" s="112"/>
      <c r="QJX291" s="63"/>
      <c r="QJY291" s="112"/>
      <c r="QKB291" s="63"/>
      <c r="QKC291" s="112"/>
      <c r="QKF291" s="63"/>
      <c r="QKG291" s="112"/>
      <c r="QKJ291" s="63"/>
      <c r="QKK291" s="112"/>
      <c r="QKN291" s="63"/>
      <c r="QKO291" s="112"/>
      <c r="QKR291" s="63"/>
      <c r="QKS291" s="112"/>
      <c r="QKV291" s="63"/>
      <c r="QKW291" s="112"/>
      <c r="QKZ291" s="63"/>
      <c r="QLA291" s="112"/>
      <c r="QLD291" s="63"/>
      <c r="QLE291" s="112"/>
      <c r="QLH291" s="63"/>
      <c r="QLI291" s="112"/>
      <c r="QLL291" s="63"/>
      <c r="QLM291" s="112"/>
      <c r="QLP291" s="63"/>
      <c r="QLQ291" s="112"/>
      <c r="QLT291" s="63"/>
      <c r="QLU291" s="112"/>
      <c r="QLX291" s="63"/>
      <c r="QLY291" s="112"/>
      <c r="QMB291" s="63"/>
      <c r="QMC291" s="112"/>
      <c r="QMF291" s="63"/>
      <c r="QMG291" s="112"/>
      <c r="QMJ291" s="63"/>
      <c r="QMK291" s="112"/>
      <c r="QMN291" s="63"/>
      <c r="QMO291" s="112"/>
      <c r="QMR291" s="63"/>
      <c r="QMS291" s="112"/>
      <c r="QMV291" s="63"/>
      <c r="QMW291" s="112"/>
      <c r="QMZ291" s="63"/>
      <c r="QNA291" s="112"/>
      <c r="QND291" s="63"/>
      <c r="QNE291" s="112"/>
      <c r="QNH291" s="63"/>
      <c r="QNI291" s="112"/>
      <c r="QNL291" s="63"/>
      <c r="QNM291" s="112"/>
      <c r="QNP291" s="63"/>
      <c r="QNQ291" s="112"/>
      <c r="QNT291" s="63"/>
      <c r="QNU291" s="112"/>
      <c r="QNX291" s="63"/>
      <c r="QNY291" s="112"/>
      <c r="QOB291" s="63"/>
      <c r="QOC291" s="112"/>
      <c r="QOF291" s="63"/>
      <c r="QOG291" s="112"/>
      <c r="QOJ291" s="63"/>
      <c r="QOK291" s="112"/>
      <c r="QON291" s="63"/>
      <c r="QOO291" s="112"/>
      <c r="QOR291" s="63"/>
      <c r="QOS291" s="112"/>
      <c r="QOV291" s="63"/>
      <c r="QOW291" s="112"/>
      <c r="QOZ291" s="63"/>
      <c r="QPA291" s="112"/>
      <c r="QPD291" s="63"/>
      <c r="QPE291" s="112"/>
      <c r="QPH291" s="63"/>
      <c r="QPI291" s="112"/>
      <c r="QPL291" s="63"/>
      <c r="QPM291" s="112"/>
      <c r="QPP291" s="63"/>
      <c r="QPQ291" s="112"/>
      <c r="QPT291" s="63"/>
      <c r="QPU291" s="112"/>
      <c r="QPX291" s="63"/>
      <c r="QPY291" s="112"/>
      <c r="QQB291" s="63"/>
      <c r="QQC291" s="112"/>
      <c r="QQF291" s="63"/>
      <c r="QQG291" s="112"/>
      <c r="QQJ291" s="63"/>
      <c r="QQK291" s="112"/>
      <c r="QQN291" s="63"/>
      <c r="QQO291" s="112"/>
      <c r="QQR291" s="63"/>
      <c r="QQS291" s="112"/>
      <c r="QQV291" s="63"/>
      <c r="QQW291" s="112"/>
      <c r="QQZ291" s="63"/>
      <c r="QRA291" s="112"/>
      <c r="QRD291" s="63"/>
      <c r="QRE291" s="112"/>
      <c r="QRH291" s="63"/>
      <c r="QRI291" s="112"/>
      <c r="QRL291" s="63"/>
      <c r="QRM291" s="112"/>
      <c r="QRP291" s="63"/>
      <c r="QRQ291" s="112"/>
      <c r="QRT291" s="63"/>
      <c r="QRU291" s="112"/>
      <c r="QRX291" s="63"/>
      <c r="QRY291" s="112"/>
      <c r="QSB291" s="63"/>
      <c r="QSC291" s="112"/>
      <c r="QSF291" s="63"/>
      <c r="QSG291" s="112"/>
      <c r="QSJ291" s="63"/>
      <c r="QSK291" s="112"/>
      <c r="QSN291" s="63"/>
      <c r="QSO291" s="112"/>
      <c r="QSR291" s="63"/>
      <c r="QSS291" s="112"/>
      <c r="QSV291" s="63"/>
      <c r="QSW291" s="112"/>
      <c r="QSZ291" s="63"/>
      <c r="QTA291" s="112"/>
      <c r="QTD291" s="63"/>
      <c r="QTE291" s="112"/>
      <c r="QTH291" s="63"/>
      <c r="QTI291" s="112"/>
      <c r="QTL291" s="63"/>
      <c r="QTM291" s="112"/>
      <c r="QTP291" s="63"/>
      <c r="QTQ291" s="112"/>
      <c r="QTT291" s="63"/>
      <c r="QTU291" s="112"/>
      <c r="QTX291" s="63"/>
      <c r="QTY291" s="112"/>
      <c r="QUB291" s="63"/>
      <c r="QUC291" s="112"/>
      <c r="QUF291" s="63"/>
      <c r="QUG291" s="112"/>
      <c r="QUJ291" s="63"/>
      <c r="QUK291" s="112"/>
      <c r="QUN291" s="63"/>
      <c r="QUO291" s="112"/>
      <c r="QUR291" s="63"/>
      <c r="QUS291" s="112"/>
      <c r="QUV291" s="63"/>
      <c r="QUW291" s="112"/>
      <c r="QUZ291" s="63"/>
      <c r="QVA291" s="112"/>
      <c r="QVD291" s="63"/>
      <c r="QVE291" s="112"/>
      <c r="QVH291" s="63"/>
      <c r="QVI291" s="112"/>
      <c r="QVL291" s="63"/>
      <c r="QVM291" s="112"/>
      <c r="QVP291" s="63"/>
      <c r="QVQ291" s="112"/>
      <c r="QVT291" s="63"/>
      <c r="QVU291" s="112"/>
      <c r="QVX291" s="63"/>
      <c r="QVY291" s="112"/>
      <c r="QWB291" s="63"/>
      <c r="QWC291" s="112"/>
      <c r="QWF291" s="63"/>
      <c r="QWG291" s="112"/>
      <c r="QWJ291" s="63"/>
      <c r="QWK291" s="112"/>
      <c r="QWN291" s="63"/>
      <c r="QWO291" s="112"/>
      <c r="QWR291" s="63"/>
      <c r="QWS291" s="112"/>
      <c r="QWV291" s="63"/>
      <c r="QWW291" s="112"/>
      <c r="QWZ291" s="63"/>
      <c r="QXA291" s="112"/>
      <c r="QXD291" s="63"/>
      <c r="QXE291" s="112"/>
      <c r="QXH291" s="63"/>
      <c r="QXI291" s="112"/>
      <c r="QXL291" s="63"/>
      <c r="QXM291" s="112"/>
      <c r="QXP291" s="63"/>
      <c r="QXQ291" s="112"/>
      <c r="QXT291" s="63"/>
      <c r="QXU291" s="112"/>
      <c r="QXX291" s="63"/>
      <c r="QXY291" s="112"/>
      <c r="QYB291" s="63"/>
      <c r="QYC291" s="112"/>
      <c r="QYF291" s="63"/>
      <c r="QYG291" s="112"/>
      <c r="QYJ291" s="63"/>
      <c r="QYK291" s="112"/>
      <c r="QYN291" s="63"/>
      <c r="QYO291" s="112"/>
      <c r="QYR291" s="63"/>
      <c r="QYS291" s="112"/>
      <c r="QYV291" s="63"/>
      <c r="QYW291" s="112"/>
      <c r="QYZ291" s="63"/>
      <c r="QZA291" s="112"/>
      <c r="QZD291" s="63"/>
      <c r="QZE291" s="112"/>
      <c r="QZH291" s="63"/>
      <c r="QZI291" s="112"/>
      <c r="QZL291" s="63"/>
      <c r="QZM291" s="112"/>
      <c r="QZP291" s="63"/>
      <c r="QZQ291" s="112"/>
      <c r="QZT291" s="63"/>
      <c r="QZU291" s="112"/>
      <c r="QZX291" s="63"/>
      <c r="QZY291" s="112"/>
      <c r="RAB291" s="63"/>
      <c r="RAC291" s="112"/>
      <c r="RAF291" s="63"/>
      <c r="RAG291" s="112"/>
      <c r="RAJ291" s="63"/>
      <c r="RAK291" s="112"/>
      <c r="RAN291" s="63"/>
      <c r="RAO291" s="112"/>
      <c r="RAR291" s="63"/>
      <c r="RAS291" s="112"/>
      <c r="RAV291" s="63"/>
      <c r="RAW291" s="112"/>
      <c r="RAZ291" s="63"/>
      <c r="RBA291" s="112"/>
      <c r="RBD291" s="63"/>
      <c r="RBE291" s="112"/>
      <c r="RBH291" s="63"/>
      <c r="RBI291" s="112"/>
      <c r="RBL291" s="63"/>
      <c r="RBM291" s="112"/>
      <c r="RBP291" s="63"/>
      <c r="RBQ291" s="112"/>
      <c r="RBT291" s="63"/>
      <c r="RBU291" s="112"/>
      <c r="RBX291" s="63"/>
      <c r="RBY291" s="112"/>
      <c r="RCB291" s="63"/>
      <c r="RCC291" s="112"/>
      <c r="RCF291" s="63"/>
      <c r="RCG291" s="112"/>
      <c r="RCJ291" s="63"/>
      <c r="RCK291" s="112"/>
      <c r="RCN291" s="63"/>
      <c r="RCO291" s="112"/>
      <c r="RCR291" s="63"/>
      <c r="RCS291" s="112"/>
      <c r="RCV291" s="63"/>
      <c r="RCW291" s="112"/>
      <c r="RCZ291" s="63"/>
      <c r="RDA291" s="112"/>
      <c r="RDD291" s="63"/>
      <c r="RDE291" s="112"/>
      <c r="RDH291" s="63"/>
      <c r="RDI291" s="112"/>
      <c r="RDL291" s="63"/>
      <c r="RDM291" s="112"/>
      <c r="RDP291" s="63"/>
      <c r="RDQ291" s="112"/>
      <c r="RDT291" s="63"/>
      <c r="RDU291" s="112"/>
      <c r="RDX291" s="63"/>
      <c r="RDY291" s="112"/>
      <c r="REB291" s="63"/>
      <c r="REC291" s="112"/>
      <c r="REF291" s="63"/>
      <c r="REG291" s="112"/>
      <c r="REJ291" s="63"/>
      <c r="REK291" s="112"/>
      <c r="REN291" s="63"/>
      <c r="REO291" s="112"/>
      <c r="RER291" s="63"/>
      <c r="RES291" s="112"/>
      <c r="REV291" s="63"/>
      <c r="REW291" s="112"/>
      <c r="REZ291" s="63"/>
      <c r="RFA291" s="112"/>
      <c r="RFD291" s="63"/>
      <c r="RFE291" s="112"/>
      <c r="RFH291" s="63"/>
      <c r="RFI291" s="112"/>
      <c r="RFL291" s="63"/>
      <c r="RFM291" s="112"/>
      <c r="RFP291" s="63"/>
      <c r="RFQ291" s="112"/>
      <c r="RFT291" s="63"/>
      <c r="RFU291" s="112"/>
      <c r="RFX291" s="63"/>
      <c r="RFY291" s="112"/>
      <c r="RGB291" s="63"/>
      <c r="RGC291" s="112"/>
      <c r="RGF291" s="63"/>
      <c r="RGG291" s="112"/>
      <c r="RGJ291" s="63"/>
      <c r="RGK291" s="112"/>
      <c r="RGN291" s="63"/>
      <c r="RGO291" s="112"/>
      <c r="RGR291" s="63"/>
      <c r="RGS291" s="112"/>
      <c r="RGV291" s="63"/>
      <c r="RGW291" s="112"/>
      <c r="RGZ291" s="63"/>
      <c r="RHA291" s="112"/>
      <c r="RHD291" s="63"/>
      <c r="RHE291" s="112"/>
      <c r="RHH291" s="63"/>
      <c r="RHI291" s="112"/>
      <c r="RHL291" s="63"/>
      <c r="RHM291" s="112"/>
      <c r="RHP291" s="63"/>
      <c r="RHQ291" s="112"/>
      <c r="RHT291" s="63"/>
      <c r="RHU291" s="112"/>
      <c r="RHX291" s="63"/>
      <c r="RHY291" s="112"/>
      <c r="RIB291" s="63"/>
      <c r="RIC291" s="112"/>
      <c r="RIF291" s="63"/>
      <c r="RIG291" s="112"/>
      <c r="RIJ291" s="63"/>
      <c r="RIK291" s="112"/>
      <c r="RIN291" s="63"/>
      <c r="RIO291" s="112"/>
      <c r="RIR291" s="63"/>
      <c r="RIS291" s="112"/>
      <c r="RIV291" s="63"/>
      <c r="RIW291" s="112"/>
      <c r="RIZ291" s="63"/>
      <c r="RJA291" s="112"/>
      <c r="RJD291" s="63"/>
      <c r="RJE291" s="112"/>
      <c r="RJH291" s="63"/>
      <c r="RJI291" s="112"/>
      <c r="RJL291" s="63"/>
      <c r="RJM291" s="112"/>
      <c r="RJP291" s="63"/>
      <c r="RJQ291" s="112"/>
      <c r="RJT291" s="63"/>
      <c r="RJU291" s="112"/>
      <c r="RJX291" s="63"/>
      <c r="RJY291" s="112"/>
      <c r="RKB291" s="63"/>
      <c r="RKC291" s="112"/>
      <c r="RKF291" s="63"/>
      <c r="RKG291" s="112"/>
      <c r="RKJ291" s="63"/>
      <c r="RKK291" s="112"/>
      <c r="RKN291" s="63"/>
      <c r="RKO291" s="112"/>
      <c r="RKR291" s="63"/>
      <c r="RKS291" s="112"/>
      <c r="RKV291" s="63"/>
      <c r="RKW291" s="112"/>
      <c r="RKZ291" s="63"/>
      <c r="RLA291" s="112"/>
      <c r="RLD291" s="63"/>
      <c r="RLE291" s="112"/>
      <c r="RLH291" s="63"/>
      <c r="RLI291" s="112"/>
      <c r="RLL291" s="63"/>
      <c r="RLM291" s="112"/>
      <c r="RLP291" s="63"/>
      <c r="RLQ291" s="112"/>
      <c r="RLT291" s="63"/>
      <c r="RLU291" s="112"/>
      <c r="RLX291" s="63"/>
      <c r="RLY291" s="112"/>
      <c r="RMB291" s="63"/>
      <c r="RMC291" s="112"/>
      <c r="RMF291" s="63"/>
      <c r="RMG291" s="112"/>
      <c r="RMJ291" s="63"/>
      <c r="RMK291" s="112"/>
      <c r="RMN291" s="63"/>
      <c r="RMO291" s="112"/>
      <c r="RMR291" s="63"/>
      <c r="RMS291" s="112"/>
      <c r="RMV291" s="63"/>
      <c r="RMW291" s="112"/>
      <c r="RMZ291" s="63"/>
      <c r="RNA291" s="112"/>
      <c r="RND291" s="63"/>
      <c r="RNE291" s="112"/>
      <c r="RNH291" s="63"/>
      <c r="RNI291" s="112"/>
      <c r="RNL291" s="63"/>
      <c r="RNM291" s="112"/>
      <c r="RNP291" s="63"/>
      <c r="RNQ291" s="112"/>
      <c r="RNT291" s="63"/>
      <c r="RNU291" s="112"/>
      <c r="RNX291" s="63"/>
      <c r="RNY291" s="112"/>
      <c r="ROB291" s="63"/>
      <c r="ROC291" s="112"/>
      <c r="ROF291" s="63"/>
      <c r="ROG291" s="112"/>
      <c r="ROJ291" s="63"/>
      <c r="ROK291" s="112"/>
      <c r="RON291" s="63"/>
      <c r="ROO291" s="112"/>
      <c r="ROR291" s="63"/>
      <c r="ROS291" s="112"/>
      <c r="ROV291" s="63"/>
      <c r="ROW291" s="112"/>
      <c r="ROZ291" s="63"/>
      <c r="RPA291" s="112"/>
      <c r="RPD291" s="63"/>
      <c r="RPE291" s="112"/>
      <c r="RPH291" s="63"/>
      <c r="RPI291" s="112"/>
      <c r="RPL291" s="63"/>
      <c r="RPM291" s="112"/>
      <c r="RPP291" s="63"/>
      <c r="RPQ291" s="112"/>
      <c r="RPT291" s="63"/>
      <c r="RPU291" s="112"/>
      <c r="RPX291" s="63"/>
      <c r="RPY291" s="112"/>
      <c r="RQB291" s="63"/>
      <c r="RQC291" s="112"/>
      <c r="RQF291" s="63"/>
      <c r="RQG291" s="112"/>
      <c r="RQJ291" s="63"/>
      <c r="RQK291" s="112"/>
      <c r="RQN291" s="63"/>
      <c r="RQO291" s="112"/>
      <c r="RQR291" s="63"/>
      <c r="RQS291" s="112"/>
      <c r="RQV291" s="63"/>
      <c r="RQW291" s="112"/>
      <c r="RQZ291" s="63"/>
      <c r="RRA291" s="112"/>
      <c r="RRD291" s="63"/>
      <c r="RRE291" s="112"/>
      <c r="RRH291" s="63"/>
      <c r="RRI291" s="112"/>
      <c r="RRL291" s="63"/>
      <c r="RRM291" s="112"/>
      <c r="RRP291" s="63"/>
      <c r="RRQ291" s="112"/>
      <c r="RRT291" s="63"/>
      <c r="RRU291" s="112"/>
      <c r="RRX291" s="63"/>
      <c r="RRY291" s="112"/>
      <c r="RSB291" s="63"/>
      <c r="RSC291" s="112"/>
      <c r="RSF291" s="63"/>
      <c r="RSG291" s="112"/>
      <c r="RSJ291" s="63"/>
      <c r="RSK291" s="112"/>
      <c r="RSN291" s="63"/>
      <c r="RSO291" s="112"/>
      <c r="RSR291" s="63"/>
      <c r="RSS291" s="112"/>
      <c r="RSV291" s="63"/>
      <c r="RSW291" s="112"/>
      <c r="RSZ291" s="63"/>
      <c r="RTA291" s="112"/>
      <c r="RTD291" s="63"/>
      <c r="RTE291" s="112"/>
      <c r="RTH291" s="63"/>
      <c r="RTI291" s="112"/>
      <c r="RTL291" s="63"/>
      <c r="RTM291" s="112"/>
      <c r="RTP291" s="63"/>
      <c r="RTQ291" s="112"/>
      <c r="RTT291" s="63"/>
      <c r="RTU291" s="112"/>
      <c r="RTX291" s="63"/>
      <c r="RTY291" s="112"/>
      <c r="RUB291" s="63"/>
      <c r="RUC291" s="112"/>
      <c r="RUF291" s="63"/>
      <c r="RUG291" s="112"/>
      <c r="RUJ291" s="63"/>
      <c r="RUK291" s="112"/>
      <c r="RUN291" s="63"/>
      <c r="RUO291" s="112"/>
      <c r="RUR291" s="63"/>
      <c r="RUS291" s="112"/>
      <c r="RUV291" s="63"/>
      <c r="RUW291" s="112"/>
      <c r="RUZ291" s="63"/>
      <c r="RVA291" s="112"/>
      <c r="RVD291" s="63"/>
      <c r="RVE291" s="112"/>
      <c r="RVH291" s="63"/>
      <c r="RVI291" s="112"/>
      <c r="RVL291" s="63"/>
      <c r="RVM291" s="112"/>
      <c r="RVP291" s="63"/>
      <c r="RVQ291" s="112"/>
      <c r="RVT291" s="63"/>
      <c r="RVU291" s="112"/>
      <c r="RVX291" s="63"/>
      <c r="RVY291" s="112"/>
      <c r="RWB291" s="63"/>
      <c r="RWC291" s="112"/>
      <c r="RWF291" s="63"/>
      <c r="RWG291" s="112"/>
      <c r="RWJ291" s="63"/>
      <c r="RWK291" s="112"/>
      <c r="RWN291" s="63"/>
      <c r="RWO291" s="112"/>
      <c r="RWR291" s="63"/>
      <c r="RWS291" s="112"/>
      <c r="RWV291" s="63"/>
      <c r="RWW291" s="112"/>
      <c r="RWZ291" s="63"/>
      <c r="RXA291" s="112"/>
      <c r="RXD291" s="63"/>
      <c r="RXE291" s="112"/>
      <c r="RXH291" s="63"/>
      <c r="RXI291" s="112"/>
      <c r="RXL291" s="63"/>
      <c r="RXM291" s="112"/>
      <c r="RXP291" s="63"/>
      <c r="RXQ291" s="112"/>
      <c r="RXT291" s="63"/>
      <c r="RXU291" s="112"/>
      <c r="RXX291" s="63"/>
      <c r="RXY291" s="112"/>
      <c r="RYB291" s="63"/>
      <c r="RYC291" s="112"/>
      <c r="RYF291" s="63"/>
      <c r="RYG291" s="112"/>
      <c r="RYJ291" s="63"/>
      <c r="RYK291" s="112"/>
      <c r="RYN291" s="63"/>
      <c r="RYO291" s="112"/>
      <c r="RYR291" s="63"/>
      <c r="RYS291" s="112"/>
      <c r="RYV291" s="63"/>
      <c r="RYW291" s="112"/>
      <c r="RYZ291" s="63"/>
      <c r="RZA291" s="112"/>
      <c r="RZD291" s="63"/>
      <c r="RZE291" s="112"/>
      <c r="RZH291" s="63"/>
      <c r="RZI291" s="112"/>
      <c r="RZL291" s="63"/>
      <c r="RZM291" s="112"/>
      <c r="RZP291" s="63"/>
      <c r="RZQ291" s="112"/>
      <c r="RZT291" s="63"/>
      <c r="RZU291" s="112"/>
      <c r="RZX291" s="63"/>
      <c r="RZY291" s="112"/>
      <c r="SAB291" s="63"/>
      <c r="SAC291" s="112"/>
      <c r="SAF291" s="63"/>
      <c r="SAG291" s="112"/>
      <c r="SAJ291" s="63"/>
      <c r="SAK291" s="112"/>
      <c r="SAN291" s="63"/>
      <c r="SAO291" s="112"/>
      <c r="SAR291" s="63"/>
      <c r="SAS291" s="112"/>
      <c r="SAV291" s="63"/>
      <c r="SAW291" s="112"/>
      <c r="SAZ291" s="63"/>
      <c r="SBA291" s="112"/>
      <c r="SBD291" s="63"/>
      <c r="SBE291" s="112"/>
      <c r="SBH291" s="63"/>
      <c r="SBI291" s="112"/>
      <c r="SBL291" s="63"/>
      <c r="SBM291" s="112"/>
      <c r="SBP291" s="63"/>
      <c r="SBQ291" s="112"/>
      <c r="SBT291" s="63"/>
      <c r="SBU291" s="112"/>
      <c r="SBX291" s="63"/>
      <c r="SBY291" s="112"/>
      <c r="SCB291" s="63"/>
      <c r="SCC291" s="112"/>
      <c r="SCF291" s="63"/>
      <c r="SCG291" s="112"/>
      <c r="SCJ291" s="63"/>
      <c r="SCK291" s="112"/>
      <c r="SCN291" s="63"/>
      <c r="SCO291" s="112"/>
      <c r="SCR291" s="63"/>
      <c r="SCS291" s="112"/>
      <c r="SCV291" s="63"/>
      <c r="SCW291" s="112"/>
      <c r="SCZ291" s="63"/>
      <c r="SDA291" s="112"/>
      <c r="SDD291" s="63"/>
      <c r="SDE291" s="112"/>
      <c r="SDH291" s="63"/>
      <c r="SDI291" s="112"/>
      <c r="SDL291" s="63"/>
      <c r="SDM291" s="112"/>
      <c r="SDP291" s="63"/>
      <c r="SDQ291" s="112"/>
      <c r="SDT291" s="63"/>
      <c r="SDU291" s="112"/>
      <c r="SDX291" s="63"/>
      <c r="SDY291" s="112"/>
      <c r="SEB291" s="63"/>
      <c r="SEC291" s="112"/>
      <c r="SEF291" s="63"/>
      <c r="SEG291" s="112"/>
      <c r="SEJ291" s="63"/>
      <c r="SEK291" s="112"/>
      <c r="SEN291" s="63"/>
      <c r="SEO291" s="112"/>
      <c r="SER291" s="63"/>
      <c r="SES291" s="112"/>
      <c r="SEV291" s="63"/>
      <c r="SEW291" s="112"/>
      <c r="SEZ291" s="63"/>
      <c r="SFA291" s="112"/>
      <c r="SFD291" s="63"/>
      <c r="SFE291" s="112"/>
      <c r="SFH291" s="63"/>
      <c r="SFI291" s="112"/>
      <c r="SFL291" s="63"/>
      <c r="SFM291" s="112"/>
      <c r="SFP291" s="63"/>
      <c r="SFQ291" s="112"/>
      <c r="SFT291" s="63"/>
      <c r="SFU291" s="112"/>
      <c r="SFX291" s="63"/>
      <c r="SFY291" s="112"/>
      <c r="SGB291" s="63"/>
      <c r="SGC291" s="112"/>
      <c r="SGF291" s="63"/>
      <c r="SGG291" s="112"/>
      <c r="SGJ291" s="63"/>
      <c r="SGK291" s="112"/>
      <c r="SGN291" s="63"/>
      <c r="SGO291" s="112"/>
      <c r="SGR291" s="63"/>
      <c r="SGS291" s="112"/>
      <c r="SGV291" s="63"/>
      <c r="SGW291" s="112"/>
      <c r="SGZ291" s="63"/>
      <c r="SHA291" s="112"/>
      <c r="SHD291" s="63"/>
      <c r="SHE291" s="112"/>
      <c r="SHH291" s="63"/>
      <c r="SHI291" s="112"/>
      <c r="SHL291" s="63"/>
      <c r="SHM291" s="112"/>
      <c r="SHP291" s="63"/>
      <c r="SHQ291" s="112"/>
      <c r="SHT291" s="63"/>
      <c r="SHU291" s="112"/>
      <c r="SHX291" s="63"/>
      <c r="SHY291" s="112"/>
      <c r="SIB291" s="63"/>
      <c r="SIC291" s="112"/>
      <c r="SIF291" s="63"/>
      <c r="SIG291" s="112"/>
      <c r="SIJ291" s="63"/>
      <c r="SIK291" s="112"/>
      <c r="SIN291" s="63"/>
      <c r="SIO291" s="112"/>
      <c r="SIR291" s="63"/>
      <c r="SIS291" s="112"/>
      <c r="SIV291" s="63"/>
      <c r="SIW291" s="112"/>
      <c r="SIZ291" s="63"/>
      <c r="SJA291" s="112"/>
      <c r="SJD291" s="63"/>
      <c r="SJE291" s="112"/>
      <c r="SJH291" s="63"/>
      <c r="SJI291" s="112"/>
      <c r="SJL291" s="63"/>
      <c r="SJM291" s="112"/>
      <c r="SJP291" s="63"/>
      <c r="SJQ291" s="112"/>
      <c r="SJT291" s="63"/>
      <c r="SJU291" s="112"/>
      <c r="SJX291" s="63"/>
      <c r="SJY291" s="112"/>
      <c r="SKB291" s="63"/>
      <c r="SKC291" s="112"/>
      <c r="SKF291" s="63"/>
      <c r="SKG291" s="112"/>
      <c r="SKJ291" s="63"/>
      <c r="SKK291" s="112"/>
      <c r="SKN291" s="63"/>
      <c r="SKO291" s="112"/>
      <c r="SKR291" s="63"/>
      <c r="SKS291" s="112"/>
      <c r="SKV291" s="63"/>
      <c r="SKW291" s="112"/>
      <c r="SKZ291" s="63"/>
      <c r="SLA291" s="112"/>
      <c r="SLD291" s="63"/>
      <c r="SLE291" s="112"/>
      <c r="SLH291" s="63"/>
      <c r="SLI291" s="112"/>
      <c r="SLL291" s="63"/>
      <c r="SLM291" s="112"/>
      <c r="SLP291" s="63"/>
      <c r="SLQ291" s="112"/>
      <c r="SLT291" s="63"/>
      <c r="SLU291" s="112"/>
      <c r="SLX291" s="63"/>
      <c r="SLY291" s="112"/>
      <c r="SMB291" s="63"/>
      <c r="SMC291" s="112"/>
      <c r="SMF291" s="63"/>
      <c r="SMG291" s="112"/>
      <c r="SMJ291" s="63"/>
      <c r="SMK291" s="112"/>
      <c r="SMN291" s="63"/>
      <c r="SMO291" s="112"/>
      <c r="SMR291" s="63"/>
      <c r="SMS291" s="112"/>
      <c r="SMV291" s="63"/>
      <c r="SMW291" s="112"/>
      <c r="SMZ291" s="63"/>
      <c r="SNA291" s="112"/>
      <c r="SND291" s="63"/>
      <c r="SNE291" s="112"/>
      <c r="SNH291" s="63"/>
      <c r="SNI291" s="112"/>
      <c r="SNL291" s="63"/>
      <c r="SNM291" s="112"/>
      <c r="SNP291" s="63"/>
      <c r="SNQ291" s="112"/>
      <c r="SNT291" s="63"/>
      <c r="SNU291" s="112"/>
      <c r="SNX291" s="63"/>
      <c r="SNY291" s="112"/>
      <c r="SOB291" s="63"/>
      <c r="SOC291" s="112"/>
      <c r="SOF291" s="63"/>
      <c r="SOG291" s="112"/>
      <c r="SOJ291" s="63"/>
      <c r="SOK291" s="112"/>
      <c r="SON291" s="63"/>
      <c r="SOO291" s="112"/>
      <c r="SOR291" s="63"/>
      <c r="SOS291" s="112"/>
      <c r="SOV291" s="63"/>
      <c r="SOW291" s="112"/>
      <c r="SOZ291" s="63"/>
      <c r="SPA291" s="112"/>
      <c r="SPD291" s="63"/>
      <c r="SPE291" s="112"/>
      <c r="SPH291" s="63"/>
      <c r="SPI291" s="112"/>
      <c r="SPL291" s="63"/>
      <c r="SPM291" s="112"/>
      <c r="SPP291" s="63"/>
      <c r="SPQ291" s="112"/>
      <c r="SPT291" s="63"/>
      <c r="SPU291" s="112"/>
      <c r="SPX291" s="63"/>
      <c r="SPY291" s="112"/>
      <c r="SQB291" s="63"/>
      <c r="SQC291" s="112"/>
      <c r="SQF291" s="63"/>
      <c r="SQG291" s="112"/>
      <c r="SQJ291" s="63"/>
      <c r="SQK291" s="112"/>
      <c r="SQN291" s="63"/>
      <c r="SQO291" s="112"/>
      <c r="SQR291" s="63"/>
      <c r="SQS291" s="112"/>
      <c r="SQV291" s="63"/>
      <c r="SQW291" s="112"/>
      <c r="SQZ291" s="63"/>
      <c r="SRA291" s="112"/>
      <c r="SRD291" s="63"/>
      <c r="SRE291" s="112"/>
      <c r="SRH291" s="63"/>
      <c r="SRI291" s="112"/>
      <c r="SRL291" s="63"/>
      <c r="SRM291" s="112"/>
      <c r="SRP291" s="63"/>
      <c r="SRQ291" s="112"/>
      <c r="SRT291" s="63"/>
      <c r="SRU291" s="112"/>
      <c r="SRX291" s="63"/>
      <c r="SRY291" s="112"/>
      <c r="SSB291" s="63"/>
      <c r="SSC291" s="112"/>
      <c r="SSF291" s="63"/>
      <c r="SSG291" s="112"/>
      <c r="SSJ291" s="63"/>
      <c r="SSK291" s="112"/>
      <c r="SSN291" s="63"/>
      <c r="SSO291" s="112"/>
      <c r="SSR291" s="63"/>
      <c r="SSS291" s="112"/>
      <c r="SSV291" s="63"/>
      <c r="SSW291" s="112"/>
      <c r="SSZ291" s="63"/>
      <c r="STA291" s="112"/>
      <c r="STD291" s="63"/>
      <c r="STE291" s="112"/>
      <c r="STH291" s="63"/>
      <c r="STI291" s="112"/>
      <c r="STL291" s="63"/>
      <c r="STM291" s="112"/>
      <c r="STP291" s="63"/>
      <c r="STQ291" s="112"/>
      <c r="STT291" s="63"/>
      <c r="STU291" s="112"/>
      <c r="STX291" s="63"/>
      <c r="STY291" s="112"/>
      <c r="SUB291" s="63"/>
      <c r="SUC291" s="112"/>
      <c r="SUF291" s="63"/>
      <c r="SUG291" s="112"/>
      <c r="SUJ291" s="63"/>
      <c r="SUK291" s="112"/>
      <c r="SUN291" s="63"/>
      <c r="SUO291" s="112"/>
      <c r="SUR291" s="63"/>
      <c r="SUS291" s="112"/>
      <c r="SUV291" s="63"/>
      <c r="SUW291" s="112"/>
      <c r="SUZ291" s="63"/>
      <c r="SVA291" s="112"/>
      <c r="SVD291" s="63"/>
      <c r="SVE291" s="112"/>
      <c r="SVH291" s="63"/>
      <c r="SVI291" s="112"/>
      <c r="SVL291" s="63"/>
      <c r="SVM291" s="112"/>
      <c r="SVP291" s="63"/>
      <c r="SVQ291" s="112"/>
      <c r="SVT291" s="63"/>
      <c r="SVU291" s="112"/>
      <c r="SVX291" s="63"/>
      <c r="SVY291" s="112"/>
      <c r="SWB291" s="63"/>
      <c r="SWC291" s="112"/>
      <c r="SWF291" s="63"/>
      <c r="SWG291" s="112"/>
      <c r="SWJ291" s="63"/>
      <c r="SWK291" s="112"/>
      <c r="SWN291" s="63"/>
      <c r="SWO291" s="112"/>
      <c r="SWR291" s="63"/>
      <c r="SWS291" s="112"/>
      <c r="SWV291" s="63"/>
      <c r="SWW291" s="112"/>
      <c r="SWZ291" s="63"/>
      <c r="SXA291" s="112"/>
      <c r="SXD291" s="63"/>
      <c r="SXE291" s="112"/>
      <c r="SXH291" s="63"/>
      <c r="SXI291" s="112"/>
      <c r="SXL291" s="63"/>
      <c r="SXM291" s="112"/>
      <c r="SXP291" s="63"/>
      <c r="SXQ291" s="112"/>
      <c r="SXT291" s="63"/>
      <c r="SXU291" s="112"/>
      <c r="SXX291" s="63"/>
      <c r="SXY291" s="112"/>
      <c r="SYB291" s="63"/>
      <c r="SYC291" s="112"/>
      <c r="SYF291" s="63"/>
      <c r="SYG291" s="112"/>
      <c r="SYJ291" s="63"/>
      <c r="SYK291" s="112"/>
      <c r="SYN291" s="63"/>
      <c r="SYO291" s="112"/>
      <c r="SYR291" s="63"/>
      <c r="SYS291" s="112"/>
      <c r="SYV291" s="63"/>
      <c r="SYW291" s="112"/>
      <c r="SYZ291" s="63"/>
      <c r="SZA291" s="112"/>
      <c r="SZD291" s="63"/>
      <c r="SZE291" s="112"/>
      <c r="SZH291" s="63"/>
      <c r="SZI291" s="112"/>
      <c r="SZL291" s="63"/>
      <c r="SZM291" s="112"/>
      <c r="SZP291" s="63"/>
      <c r="SZQ291" s="112"/>
      <c r="SZT291" s="63"/>
      <c r="SZU291" s="112"/>
      <c r="SZX291" s="63"/>
      <c r="SZY291" s="112"/>
      <c r="TAB291" s="63"/>
      <c r="TAC291" s="112"/>
      <c r="TAF291" s="63"/>
      <c r="TAG291" s="112"/>
      <c r="TAJ291" s="63"/>
      <c r="TAK291" s="112"/>
      <c r="TAN291" s="63"/>
      <c r="TAO291" s="112"/>
      <c r="TAR291" s="63"/>
      <c r="TAS291" s="112"/>
      <c r="TAV291" s="63"/>
      <c r="TAW291" s="112"/>
      <c r="TAZ291" s="63"/>
      <c r="TBA291" s="112"/>
      <c r="TBD291" s="63"/>
      <c r="TBE291" s="112"/>
      <c r="TBH291" s="63"/>
      <c r="TBI291" s="112"/>
      <c r="TBL291" s="63"/>
      <c r="TBM291" s="112"/>
      <c r="TBP291" s="63"/>
      <c r="TBQ291" s="112"/>
      <c r="TBT291" s="63"/>
      <c r="TBU291" s="112"/>
      <c r="TBX291" s="63"/>
      <c r="TBY291" s="112"/>
      <c r="TCB291" s="63"/>
      <c r="TCC291" s="112"/>
      <c r="TCF291" s="63"/>
      <c r="TCG291" s="112"/>
      <c r="TCJ291" s="63"/>
      <c r="TCK291" s="112"/>
      <c r="TCN291" s="63"/>
      <c r="TCO291" s="112"/>
      <c r="TCR291" s="63"/>
      <c r="TCS291" s="112"/>
      <c r="TCV291" s="63"/>
      <c r="TCW291" s="112"/>
      <c r="TCZ291" s="63"/>
      <c r="TDA291" s="112"/>
      <c r="TDD291" s="63"/>
      <c r="TDE291" s="112"/>
      <c r="TDH291" s="63"/>
      <c r="TDI291" s="112"/>
      <c r="TDL291" s="63"/>
      <c r="TDM291" s="112"/>
      <c r="TDP291" s="63"/>
      <c r="TDQ291" s="112"/>
      <c r="TDT291" s="63"/>
      <c r="TDU291" s="112"/>
      <c r="TDX291" s="63"/>
      <c r="TDY291" s="112"/>
      <c r="TEB291" s="63"/>
      <c r="TEC291" s="112"/>
      <c r="TEF291" s="63"/>
      <c r="TEG291" s="112"/>
      <c r="TEJ291" s="63"/>
      <c r="TEK291" s="112"/>
      <c r="TEN291" s="63"/>
      <c r="TEO291" s="112"/>
      <c r="TER291" s="63"/>
      <c r="TES291" s="112"/>
      <c r="TEV291" s="63"/>
      <c r="TEW291" s="112"/>
      <c r="TEZ291" s="63"/>
      <c r="TFA291" s="112"/>
      <c r="TFD291" s="63"/>
      <c r="TFE291" s="112"/>
      <c r="TFH291" s="63"/>
      <c r="TFI291" s="112"/>
      <c r="TFL291" s="63"/>
      <c r="TFM291" s="112"/>
      <c r="TFP291" s="63"/>
      <c r="TFQ291" s="112"/>
      <c r="TFT291" s="63"/>
      <c r="TFU291" s="112"/>
      <c r="TFX291" s="63"/>
      <c r="TFY291" s="112"/>
      <c r="TGB291" s="63"/>
      <c r="TGC291" s="112"/>
      <c r="TGF291" s="63"/>
      <c r="TGG291" s="112"/>
      <c r="TGJ291" s="63"/>
      <c r="TGK291" s="112"/>
      <c r="TGN291" s="63"/>
      <c r="TGO291" s="112"/>
      <c r="TGR291" s="63"/>
      <c r="TGS291" s="112"/>
      <c r="TGV291" s="63"/>
      <c r="TGW291" s="112"/>
      <c r="TGZ291" s="63"/>
      <c r="THA291" s="112"/>
      <c r="THD291" s="63"/>
      <c r="THE291" s="112"/>
      <c r="THH291" s="63"/>
      <c r="THI291" s="112"/>
      <c r="THL291" s="63"/>
      <c r="THM291" s="112"/>
      <c r="THP291" s="63"/>
      <c r="THQ291" s="112"/>
      <c r="THT291" s="63"/>
      <c r="THU291" s="112"/>
      <c r="THX291" s="63"/>
      <c r="THY291" s="112"/>
      <c r="TIB291" s="63"/>
      <c r="TIC291" s="112"/>
      <c r="TIF291" s="63"/>
      <c r="TIG291" s="112"/>
      <c r="TIJ291" s="63"/>
      <c r="TIK291" s="112"/>
      <c r="TIN291" s="63"/>
      <c r="TIO291" s="112"/>
      <c r="TIR291" s="63"/>
      <c r="TIS291" s="112"/>
      <c r="TIV291" s="63"/>
      <c r="TIW291" s="112"/>
      <c r="TIZ291" s="63"/>
      <c r="TJA291" s="112"/>
      <c r="TJD291" s="63"/>
      <c r="TJE291" s="112"/>
      <c r="TJH291" s="63"/>
      <c r="TJI291" s="112"/>
      <c r="TJL291" s="63"/>
      <c r="TJM291" s="112"/>
      <c r="TJP291" s="63"/>
      <c r="TJQ291" s="112"/>
      <c r="TJT291" s="63"/>
      <c r="TJU291" s="112"/>
      <c r="TJX291" s="63"/>
      <c r="TJY291" s="112"/>
      <c r="TKB291" s="63"/>
      <c r="TKC291" s="112"/>
      <c r="TKF291" s="63"/>
      <c r="TKG291" s="112"/>
      <c r="TKJ291" s="63"/>
      <c r="TKK291" s="112"/>
      <c r="TKN291" s="63"/>
      <c r="TKO291" s="112"/>
      <c r="TKR291" s="63"/>
      <c r="TKS291" s="112"/>
      <c r="TKV291" s="63"/>
      <c r="TKW291" s="112"/>
      <c r="TKZ291" s="63"/>
      <c r="TLA291" s="112"/>
      <c r="TLD291" s="63"/>
      <c r="TLE291" s="112"/>
      <c r="TLH291" s="63"/>
      <c r="TLI291" s="112"/>
      <c r="TLL291" s="63"/>
      <c r="TLM291" s="112"/>
      <c r="TLP291" s="63"/>
      <c r="TLQ291" s="112"/>
      <c r="TLT291" s="63"/>
      <c r="TLU291" s="112"/>
      <c r="TLX291" s="63"/>
      <c r="TLY291" s="112"/>
      <c r="TMB291" s="63"/>
      <c r="TMC291" s="112"/>
      <c r="TMF291" s="63"/>
      <c r="TMG291" s="112"/>
      <c r="TMJ291" s="63"/>
      <c r="TMK291" s="112"/>
      <c r="TMN291" s="63"/>
      <c r="TMO291" s="112"/>
      <c r="TMR291" s="63"/>
      <c r="TMS291" s="112"/>
      <c r="TMV291" s="63"/>
      <c r="TMW291" s="112"/>
      <c r="TMZ291" s="63"/>
      <c r="TNA291" s="112"/>
      <c r="TND291" s="63"/>
      <c r="TNE291" s="112"/>
      <c r="TNH291" s="63"/>
      <c r="TNI291" s="112"/>
      <c r="TNL291" s="63"/>
      <c r="TNM291" s="112"/>
      <c r="TNP291" s="63"/>
      <c r="TNQ291" s="112"/>
      <c r="TNT291" s="63"/>
      <c r="TNU291" s="112"/>
      <c r="TNX291" s="63"/>
      <c r="TNY291" s="112"/>
      <c r="TOB291" s="63"/>
      <c r="TOC291" s="112"/>
      <c r="TOF291" s="63"/>
      <c r="TOG291" s="112"/>
      <c r="TOJ291" s="63"/>
      <c r="TOK291" s="112"/>
      <c r="TON291" s="63"/>
      <c r="TOO291" s="112"/>
      <c r="TOR291" s="63"/>
      <c r="TOS291" s="112"/>
      <c r="TOV291" s="63"/>
      <c r="TOW291" s="112"/>
      <c r="TOZ291" s="63"/>
      <c r="TPA291" s="112"/>
      <c r="TPD291" s="63"/>
      <c r="TPE291" s="112"/>
      <c r="TPH291" s="63"/>
      <c r="TPI291" s="112"/>
      <c r="TPL291" s="63"/>
      <c r="TPM291" s="112"/>
      <c r="TPP291" s="63"/>
      <c r="TPQ291" s="112"/>
      <c r="TPT291" s="63"/>
      <c r="TPU291" s="112"/>
      <c r="TPX291" s="63"/>
      <c r="TPY291" s="112"/>
      <c r="TQB291" s="63"/>
      <c r="TQC291" s="112"/>
      <c r="TQF291" s="63"/>
      <c r="TQG291" s="112"/>
      <c r="TQJ291" s="63"/>
      <c r="TQK291" s="112"/>
      <c r="TQN291" s="63"/>
      <c r="TQO291" s="112"/>
      <c r="TQR291" s="63"/>
      <c r="TQS291" s="112"/>
      <c r="TQV291" s="63"/>
      <c r="TQW291" s="112"/>
      <c r="TQZ291" s="63"/>
      <c r="TRA291" s="112"/>
      <c r="TRD291" s="63"/>
      <c r="TRE291" s="112"/>
      <c r="TRH291" s="63"/>
      <c r="TRI291" s="112"/>
      <c r="TRL291" s="63"/>
      <c r="TRM291" s="112"/>
      <c r="TRP291" s="63"/>
      <c r="TRQ291" s="112"/>
      <c r="TRT291" s="63"/>
      <c r="TRU291" s="112"/>
      <c r="TRX291" s="63"/>
      <c r="TRY291" s="112"/>
      <c r="TSB291" s="63"/>
      <c r="TSC291" s="112"/>
      <c r="TSF291" s="63"/>
      <c r="TSG291" s="112"/>
      <c r="TSJ291" s="63"/>
      <c r="TSK291" s="112"/>
      <c r="TSN291" s="63"/>
      <c r="TSO291" s="112"/>
      <c r="TSR291" s="63"/>
      <c r="TSS291" s="112"/>
      <c r="TSV291" s="63"/>
      <c r="TSW291" s="112"/>
      <c r="TSZ291" s="63"/>
      <c r="TTA291" s="112"/>
      <c r="TTD291" s="63"/>
      <c r="TTE291" s="112"/>
      <c r="TTH291" s="63"/>
      <c r="TTI291" s="112"/>
      <c r="TTL291" s="63"/>
      <c r="TTM291" s="112"/>
      <c r="TTP291" s="63"/>
      <c r="TTQ291" s="112"/>
      <c r="TTT291" s="63"/>
      <c r="TTU291" s="112"/>
      <c r="TTX291" s="63"/>
      <c r="TTY291" s="112"/>
      <c r="TUB291" s="63"/>
      <c r="TUC291" s="112"/>
      <c r="TUF291" s="63"/>
      <c r="TUG291" s="112"/>
      <c r="TUJ291" s="63"/>
      <c r="TUK291" s="112"/>
      <c r="TUN291" s="63"/>
      <c r="TUO291" s="112"/>
      <c r="TUR291" s="63"/>
      <c r="TUS291" s="112"/>
      <c r="TUV291" s="63"/>
      <c r="TUW291" s="112"/>
      <c r="TUZ291" s="63"/>
      <c r="TVA291" s="112"/>
      <c r="TVD291" s="63"/>
      <c r="TVE291" s="112"/>
      <c r="TVH291" s="63"/>
      <c r="TVI291" s="112"/>
      <c r="TVL291" s="63"/>
      <c r="TVM291" s="112"/>
      <c r="TVP291" s="63"/>
      <c r="TVQ291" s="112"/>
      <c r="TVT291" s="63"/>
      <c r="TVU291" s="112"/>
      <c r="TVX291" s="63"/>
      <c r="TVY291" s="112"/>
      <c r="TWB291" s="63"/>
      <c r="TWC291" s="112"/>
      <c r="TWF291" s="63"/>
      <c r="TWG291" s="112"/>
      <c r="TWJ291" s="63"/>
      <c r="TWK291" s="112"/>
      <c r="TWN291" s="63"/>
      <c r="TWO291" s="112"/>
      <c r="TWR291" s="63"/>
      <c r="TWS291" s="112"/>
      <c r="TWV291" s="63"/>
      <c r="TWW291" s="112"/>
      <c r="TWZ291" s="63"/>
      <c r="TXA291" s="112"/>
      <c r="TXD291" s="63"/>
      <c r="TXE291" s="112"/>
      <c r="TXH291" s="63"/>
      <c r="TXI291" s="112"/>
      <c r="TXL291" s="63"/>
      <c r="TXM291" s="112"/>
      <c r="TXP291" s="63"/>
      <c r="TXQ291" s="112"/>
      <c r="TXT291" s="63"/>
      <c r="TXU291" s="112"/>
      <c r="TXX291" s="63"/>
      <c r="TXY291" s="112"/>
      <c r="TYB291" s="63"/>
      <c r="TYC291" s="112"/>
      <c r="TYF291" s="63"/>
      <c r="TYG291" s="112"/>
      <c r="TYJ291" s="63"/>
      <c r="TYK291" s="112"/>
      <c r="TYN291" s="63"/>
      <c r="TYO291" s="112"/>
      <c r="TYR291" s="63"/>
      <c r="TYS291" s="112"/>
      <c r="TYV291" s="63"/>
      <c r="TYW291" s="112"/>
      <c r="TYZ291" s="63"/>
      <c r="TZA291" s="112"/>
      <c r="TZD291" s="63"/>
      <c r="TZE291" s="112"/>
      <c r="TZH291" s="63"/>
      <c r="TZI291" s="112"/>
      <c r="TZL291" s="63"/>
      <c r="TZM291" s="112"/>
      <c r="TZP291" s="63"/>
      <c r="TZQ291" s="112"/>
      <c r="TZT291" s="63"/>
      <c r="TZU291" s="112"/>
      <c r="TZX291" s="63"/>
      <c r="TZY291" s="112"/>
      <c r="UAB291" s="63"/>
      <c r="UAC291" s="112"/>
      <c r="UAF291" s="63"/>
      <c r="UAG291" s="112"/>
      <c r="UAJ291" s="63"/>
      <c r="UAK291" s="112"/>
      <c r="UAN291" s="63"/>
      <c r="UAO291" s="112"/>
      <c r="UAR291" s="63"/>
      <c r="UAS291" s="112"/>
      <c r="UAV291" s="63"/>
      <c r="UAW291" s="112"/>
      <c r="UAZ291" s="63"/>
      <c r="UBA291" s="112"/>
      <c r="UBD291" s="63"/>
      <c r="UBE291" s="112"/>
      <c r="UBH291" s="63"/>
      <c r="UBI291" s="112"/>
      <c r="UBL291" s="63"/>
      <c r="UBM291" s="112"/>
      <c r="UBP291" s="63"/>
      <c r="UBQ291" s="112"/>
      <c r="UBT291" s="63"/>
      <c r="UBU291" s="112"/>
      <c r="UBX291" s="63"/>
      <c r="UBY291" s="112"/>
      <c r="UCB291" s="63"/>
      <c r="UCC291" s="112"/>
      <c r="UCF291" s="63"/>
      <c r="UCG291" s="112"/>
      <c r="UCJ291" s="63"/>
      <c r="UCK291" s="112"/>
      <c r="UCN291" s="63"/>
      <c r="UCO291" s="112"/>
      <c r="UCR291" s="63"/>
      <c r="UCS291" s="112"/>
      <c r="UCV291" s="63"/>
      <c r="UCW291" s="112"/>
      <c r="UCZ291" s="63"/>
      <c r="UDA291" s="112"/>
      <c r="UDD291" s="63"/>
      <c r="UDE291" s="112"/>
      <c r="UDH291" s="63"/>
      <c r="UDI291" s="112"/>
      <c r="UDL291" s="63"/>
      <c r="UDM291" s="112"/>
      <c r="UDP291" s="63"/>
      <c r="UDQ291" s="112"/>
      <c r="UDT291" s="63"/>
      <c r="UDU291" s="112"/>
      <c r="UDX291" s="63"/>
      <c r="UDY291" s="112"/>
      <c r="UEB291" s="63"/>
      <c r="UEC291" s="112"/>
      <c r="UEF291" s="63"/>
      <c r="UEG291" s="112"/>
      <c r="UEJ291" s="63"/>
      <c r="UEK291" s="112"/>
      <c r="UEN291" s="63"/>
      <c r="UEO291" s="112"/>
      <c r="UER291" s="63"/>
      <c r="UES291" s="112"/>
      <c r="UEV291" s="63"/>
      <c r="UEW291" s="112"/>
      <c r="UEZ291" s="63"/>
      <c r="UFA291" s="112"/>
      <c r="UFD291" s="63"/>
      <c r="UFE291" s="112"/>
      <c r="UFH291" s="63"/>
      <c r="UFI291" s="112"/>
      <c r="UFL291" s="63"/>
      <c r="UFM291" s="112"/>
      <c r="UFP291" s="63"/>
      <c r="UFQ291" s="112"/>
      <c r="UFT291" s="63"/>
      <c r="UFU291" s="112"/>
      <c r="UFX291" s="63"/>
      <c r="UFY291" s="112"/>
      <c r="UGB291" s="63"/>
      <c r="UGC291" s="112"/>
      <c r="UGF291" s="63"/>
      <c r="UGG291" s="112"/>
      <c r="UGJ291" s="63"/>
      <c r="UGK291" s="112"/>
      <c r="UGN291" s="63"/>
      <c r="UGO291" s="112"/>
      <c r="UGR291" s="63"/>
      <c r="UGS291" s="112"/>
      <c r="UGV291" s="63"/>
      <c r="UGW291" s="112"/>
      <c r="UGZ291" s="63"/>
      <c r="UHA291" s="112"/>
      <c r="UHD291" s="63"/>
      <c r="UHE291" s="112"/>
      <c r="UHH291" s="63"/>
      <c r="UHI291" s="112"/>
      <c r="UHL291" s="63"/>
      <c r="UHM291" s="112"/>
      <c r="UHP291" s="63"/>
      <c r="UHQ291" s="112"/>
      <c r="UHT291" s="63"/>
      <c r="UHU291" s="112"/>
      <c r="UHX291" s="63"/>
      <c r="UHY291" s="112"/>
      <c r="UIB291" s="63"/>
      <c r="UIC291" s="112"/>
      <c r="UIF291" s="63"/>
      <c r="UIG291" s="112"/>
      <c r="UIJ291" s="63"/>
      <c r="UIK291" s="112"/>
      <c r="UIN291" s="63"/>
      <c r="UIO291" s="112"/>
      <c r="UIR291" s="63"/>
      <c r="UIS291" s="112"/>
      <c r="UIV291" s="63"/>
      <c r="UIW291" s="112"/>
      <c r="UIZ291" s="63"/>
      <c r="UJA291" s="112"/>
      <c r="UJD291" s="63"/>
      <c r="UJE291" s="112"/>
      <c r="UJH291" s="63"/>
      <c r="UJI291" s="112"/>
      <c r="UJL291" s="63"/>
      <c r="UJM291" s="112"/>
      <c r="UJP291" s="63"/>
      <c r="UJQ291" s="112"/>
      <c r="UJT291" s="63"/>
      <c r="UJU291" s="112"/>
      <c r="UJX291" s="63"/>
      <c r="UJY291" s="112"/>
      <c r="UKB291" s="63"/>
      <c r="UKC291" s="112"/>
      <c r="UKF291" s="63"/>
      <c r="UKG291" s="112"/>
      <c r="UKJ291" s="63"/>
      <c r="UKK291" s="112"/>
      <c r="UKN291" s="63"/>
      <c r="UKO291" s="112"/>
      <c r="UKR291" s="63"/>
      <c r="UKS291" s="112"/>
      <c r="UKV291" s="63"/>
      <c r="UKW291" s="112"/>
      <c r="UKZ291" s="63"/>
      <c r="ULA291" s="112"/>
      <c r="ULD291" s="63"/>
      <c r="ULE291" s="112"/>
      <c r="ULH291" s="63"/>
      <c r="ULI291" s="112"/>
      <c r="ULL291" s="63"/>
      <c r="ULM291" s="112"/>
      <c r="ULP291" s="63"/>
      <c r="ULQ291" s="112"/>
      <c r="ULT291" s="63"/>
      <c r="ULU291" s="112"/>
      <c r="ULX291" s="63"/>
      <c r="ULY291" s="112"/>
      <c r="UMB291" s="63"/>
      <c r="UMC291" s="112"/>
      <c r="UMF291" s="63"/>
      <c r="UMG291" s="112"/>
      <c r="UMJ291" s="63"/>
      <c r="UMK291" s="112"/>
      <c r="UMN291" s="63"/>
      <c r="UMO291" s="112"/>
      <c r="UMR291" s="63"/>
      <c r="UMS291" s="112"/>
      <c r="UMV291" s="63"/>
      <c r="UMW291" s="112"/>
      <c r="UMZ291" s="63"/>
      <c r="UNA291" s="112"/>
      <c r="UND291" s="63"/>
      <c r="UNE291" s="112"/>
      <c r="UNH291" s="63"/>
      <c r="UNI291" s="112"/>
      <c r="UNL291" s="63"/>
      <c r="UNM291" s="112"/>
      <c r="UNP291" s="63"/>
      <c r="UNQ291" s="112"/>
      <c r="UNT291" s="63"/>
      <c r="UNU291" s="112"/>
      <c r="UNX291" s="63"/>
      <c r="UNY291" s="112"/>
      <c r="UOB291" s="63"/>
      <c r="UOC291" s="112"/>
      <c r="UOF291" s="63"/>
      <c r="UOG291" s="112"/>
      <c r="UOJ291" s="63"/>
      <c r="UOK291" s="112"/>
      <c r="UON291" s="63"/>
      <c r="UOO291" s="112"/>
      <c r="UOR291" s="63"/>
      <c r="UOS291" s="112"/>
      <c r="UOV291" s="63"/>
      <c r="UOW291" s="112"/>
      <c r="UOZ291" s="63"/>
      <c r="UPA291" s="112"/>
      <c r="UPD291" s="63"/>
      <c r="UPE291" s="112"/>
      <c r="UPH291" s="63"/>
      <c r="UPI291" s="112"/>
      <c r="UPL291" s="63"/>
      <c r="UPM291" s="112"/>
      <c r="UPP291" s="63"/>
      <c r="UPQ291" s="112"/>
      <c r="UPT291" s="63"/>
      <c r="UPU291" s="112"/>
      <c r="UPX291" s="63"/>
      <c r="UPY291" s="112"/>
      <c r="UQB291" s="63"/>
      <c r="UQC291" s="112"/>
      <c r="UQF291" s="63"/>
      <c r="UQG291" s="112"/>
      <c r="UQJ291" s="63"/>
      <c r="UQK291" s="112"/>
      <c r="UQN291" s="63"/>
      <c r="UQO291" s="112"/>
      <c r="UQR291" s="63"/>
      <c r="UQS291" s="112"/>
      <c r="UQV291" s="63"/>
      <c r="UQW291" s="112"/>
      <c r="UQZ291" s="63"/>
      <c r="URA291" s="112"/>
      <c r="URD291" s="63"/>
      <c r="URE291" s="112"/>
      <c r="URH291" s="63"/>
      <c r="URI291" s="112"/>
      <c r="URL291" s="63"/>
      <c r="URM291" s="112"/>
      <c r="URP291" s="63"/>
      <c r="URQ291" s="112"/>
      <c r="URT291" s="63"/>
      <c r="URU291" s="112"/>
      <c r="URX291" s="63"/>
      <c r="URY291" s="112"/>
      <c r="USB291" s="63"/>
      <c r="USC291" s="112"/>
      <c r="USF291" s="63"/>
      <c r="USG291" s="112"/>
      <c r="USJ291" s="63"/>
      <c r="USK291" s="112"/>
      <c r="USN291" s="63"/>
      <c r="USO291" s="112"/>
      <c r="USR291" s="63"/>
      <c r="USS291" s="112"/>
      <c r="USV291" s="63"/>
      <c r="USW291" s="112"/>
      <c r="USZ291" s="63"/>
      <c r="UTA291" s="112"/>
      <c r="UTD291" s="63"/>
      <c r="UTE291" s="112"/>
      <c r="UTH291" s="63"/>
      <c r="UTI291" s="112"/>
      <c r="UTL291" s="63"/>
      <c r="UTM291" s="112"/>
      <c r="UTP291" s="63"/>
      <c r="UTQ291" s="112"/>
      <c r="UTT291" s="63"/>
      <c r="UTU291" s="112"/>
      <c r="UTX291" s="63"/>
      <c r="UTY291" s="112"/>
      <c r="UUB291" s="63"/>
      <c r="UUC291" s="112"/>
      <c r="UUF291" s="63"/>
      <c r="UUG291" s="112"/>
      <c r="UUJ291" s="63"/>
      <c r="UUK291" s="112"/>
      <c r="UUN291" s="63"/>
      <c r="UUO291" s="112"/>
      <c r="UUR291" s="63"/>
      <c r="UUS291" s="112"/>
      <c r="UUV291" s="63"/>
      <c r="UUW291" s="112"/>
      <c r="UUZ291" s="63"/>
      <c r="UVA291" s="112"/>
      <c r="UVD291" s="63"/>
      <c r="UVE291" s="112"/>
      <c r="UVH291" s="63"/>
      <c r="UVI291" s="112"/>
      <c r="UVL291" s="63"/>
      <c r="UVM291" s="112"/>
      <c r="UVP291" s="63"/>
      <c r="UVQ291" s="112"/>
      <c r="UVT291" s="63"/>
      <c r="UVU291" s="112"/>
      <c r="UVX291" s="63"/>
      <c r="UVY291" s="112"/>
      <c r="UWB291" s="63"/>
      <c r="UWC291" s="112"/>
      <c r="UWF291" s="63"/>
      <c r="UWG291" s="112"/>
      <c r="UWJ291" s="63"/>
      <c r="UWK291" s="112"/>
      <c r="UWN291" s="63"/>
      <c r="UWO291" s="112"/>
      <c r="UWR291" s="63"/>
      <c r="UWS291" s="112"/>
      <c r="UWV291" s="63"/>
      <c r="UWW291" s="112"/>
      <c r="UWZ291" s="63"/>
      <c r="UXA291" s="112"/>
      <c r="UXD291" s="63"/>
      <c r="UXE291" s="112"/>
      <c r="UXH291" s="63"/>
      <c r="UXI291" s="112"/>
      <c r="UXL291" s="63"/>
      <c r="UXM291" s="112"/>
      <c r="UXP291" s="63"/>
      <c r="UXQ291" s="112"/>
      <c r="UXT291" s="63"/>
      <c r="UXU291" s="112"/>
      <c r="UXX291" s="63"/>
      <c r="UXY291" s="112"/>
      <c r="UYB291" s="63"/>
      <c r="UYC291" s="112"/>
      <c r="UYF291" s="63"/>
      <c r="UYG291" s="112"/>
      <c r="UYJ291" s="63"/>
      <c r="UYK291" s="112"/>
      <c r="UYN291" s="63"/>
      <c r="UYO291" s="112"/>
      <c r="UYR291" s="63"/>
      <c r="UYS291" s="112"/>
      <c r="UYV291" s="63"/>
      <c r="UYW291" s="112"/>
      <c r="UYZ291" s="63"/>
      <c r="UZA291" s="112"/>
      <c r="UZD291" s="63"/>
      <c r="UZE291" s="112"/>
      <c r="UZH291" s="63"/>
      <c r="UZI291" s="112"/>
      <c r="UZL291" s="63"/>
      <c r="UZM291" s="112"/>
      <c r="UZP291" s="63"/>
      <c r="UZQ291" s="112"/>
      <c r="UZT291" s="63"/>
      <c r="UZU291" s="112"/>
      <c r="UZX291" s="63"/>
      <c r="UZY291" s="112"/>
      <c r="VAB291" s="63"/>
      <c r="VAC291" s="112"/>
      <c r="VAF291" s="63"/>
      <c r="VAG291" s="112"/>
      <c r="VAJ291" s="63"/>
      <c r="VAK291" s="112"/>
      <c r="VAN291" s="63"/>
      <c r="VAO291" s="112"/>
      <c r="VAR291" s="63"/>
      <c r="VAS291" s="112"/>
      <c r="VAV291" s="63"/>
      <c r="VAW291" s="112"/>
      <c r="VAZ291" s="63"/>
      <c r="VBA291" s="112"/>
      <c r="VBD291" s="63"/>
      <c r="VBE291" s="112"/>
      <c r="VBH291" s="63"/>
      <c r="VBI291" s="112"/>
      <c r="VBL291" s="63"/>
      <c r="VBM291" s="112"/>
      <c r="VBP291" s="63"/>
      <c r="VBQ291" s="112"/>
      <c r="VBT291" s="63"/>
      <c r="VBU291" s="112"/>
      <c r="VBX291" s="63"/>
      <c r="VBY291" s="112"/>
      <c r="VCB291" s="63"/>
      <c r="VCC291" s="112"/>
      <c r="VCF291" s="63"/>
      <c r="VCG291" s="112"/>
      <c r="VCJ291" s="63"/>
      <c r="VCK291" s="112"/>
      <c r="VCN291" s="63"/>
      <c r="VCO291" s="112"/>
      <c r="VCR291" s="63"/>
      <c r="VCS291" s="112"/>
      <c r="VCV291" s="63"/>
      <c r="VCW291" s="112"/>
      <c r="VCZ291" s="63"/>
      <c r="VDA291" s="112"/>
      <c r="VDD291" s="63"/>
      <c r="VDE291" s="112"/>
      <c r="VDH291" s="63"/>
      <c r="VDI291" s="112"/>
      <c r="VDL291" s="63"/>
      <c r="VDM291" s="112"/>
      <c r="VDP291" s="63"/>
      <c r="VDQ291" s="112"/>
      <c r="VDT291" s="63"/>
      <c r="VDU291" s="112"/>
      <c r="VDX291" s="63"/>
      <c r="VDY291" s="112"/>
      <c r="VEB291" s="63"/>
      <c r="VEC291" s="112"/>
      <c r="VEF291" s="63"/>
      <c r="VEG291" s="112"/>
      <c r="VEJ291" s="63"/>
      <c r="VEK291" s="112"/>
      <c r="VEN291" s="63"/>
      <c r="VEO291" s="112"/>
      <c r="VER291" s="63"/>
      <c r="VES291" s="112"/>
      <c r="VEV291" s="63"/>
      <c r="VEW291" s="112"/>
      <c r="VEZ291" s="63"/>
      <c r="VFA291" s="112"/>
      <c r="VFD291" s="63"/>
      <c r="VFE291" s="112"/>
      <c r="VFH291" s="63"/>
      <c r="VFI291" s="112"/>
      <c r="VFL291" s="63"/>
      <c r="VFM291" s="112"/>
      <c r="VFP291" s="63"/>
      <c r="VFQ291" s="112"/>
      <c r="VFT291" s="63"/>
      <c r="VFU291" s="112"/>
      <c r="VFX291" s="63"/>
      <c r="VFY291" s="112"/>
      <c r="VGB291" s="63"/>
      <c r="VGC291" s="112"/>
      <c r="VGF291" s="63"/>
      <c r="VGG291" s="112"/>
      <c r="VGJ291" s="63"/>
      <c r="VGK291" s="112"/>
      <c r="VGN291" s="63"/>
      <c r="VGO291" s="112"/>
      <c r="VGR291" s="63"/>
      <c r="VGS291" s="112"/>
      <c r="VGV291" s="63"/>
      <c r="VGW291" s="112"/>
      <c r="VGZ291" s="63"/>
      <c r="VHA291" s="112"/>
      <c r="VHD291" s="63"/>
      <c r="VHE291" s="112"/>
      <c r="VHH291" s="63"/>
      <c r="VHI291" s="112"/>
      <c r="VHL291" s="63"/>
      <c r="VHM291" s="112"/>
      <c r="VHP291" s="63"/>
      <c r="VHQ291" s="112"/>
      <c r="VHT291" s="63"/>
      <c r="VHU291" s="112"/>
      <c r="VHX291" s="63"/>
      <c r="VHY291" s="112"/>
      <c r="VIB291" s="63"/>
      <c r="VIC291" s="112"/>
      <c r="VIF291" s="63"/>
      <c r="VIG291" s="112"/>
      <c r="VIJ291" s="63"/>
      <c r="VIK291" s="112"/>
      <c r="VIN291" s="63"/>
      <c r="VIO291" s="112"/>
      <c r="VIR291" s="63"/>
      <c r="VIS291" s="112"/>
      <c r="VIV291" s="63"/>
      <c r="VIW291" s="112"/>
      <c r="VIZ291" s="63"/>
      <c r="VJA291" s="112"/>
      <c r="VJD291" s="63"/>
      <c r="VJE291" s="112"/>
      <c r="VJH291" s="63"/>
      <c r="VJI291" s="112"/>
      <c r="VJL291" s="63"/>
      <c r="VJM291" s="112"/>
      <c r="VJP291" s="63"/>
      <c r="VJQ291" s="112"/>
      <c r="VJT291" s="63"/>
      <c r="VJU291" s="112"/>
      <c r="VJX291" s="63"/>
      <c r="VJY291" s="112"/>
      <c r="VKB291" s="63"/>
      <c r="VKC291" s="112"/>
      <c r="VKF291" s="63"/>
      <c r="VKG291" s="112"/>
      <c r="VKJ291" s="63"/>
      <c r="VKK291" s="112"/>
      <c r="VKN291" s="63"/>
      <c r="VKO291" s="112"/>
      <c r="VKR291" s="63"/>
      <c r="VKS291" s="112"/>
      <c r="VKV291" s="63"/>
      <c r="VKW291" s="112"/>
      <c r="VKZ291" s="63"/>
      <c r="VLA291" s="112"/>
      <c r="VLD291" s="63"/>
      <c r="VLE291" s="112"/>
      <c r="VLH291" s="63"/>
      <c r="VLI291" s="112"/>
      <c r="VLL291" s="63"/>
      <c r="VLM291" s="112"/>
      <c r="VLP291" s="63"/>
      <c r="VLQ291" s="112"/>
      <c r="VLT291" s="63"/>
      <c r="VLU291" s="112"/>
      <c r="VLX291" s="63"/>
      <c r="VLY291" s="112"/>
      <c r="VMB291" s="63"/>
      <c r="VMC291" s="112"/>
      <c r="VMF291" s="63"/>
      <c r="VMG291" s="112"/>
      <c r="VMJ291" s="63"/>
      <c r="VMK291" s="112"/>
      <c r="VMN291" s="63"/>
      <c r="VMO291" s="112"/>
      <c r="VMR291" s="63"/>
      <c r="VMS291" s="112"/>
      <c r="VMV291" s="63"/>
      <c r="VMW291" s="112"/>
      <c r="VMZ291" s="63"/>
      <c r="VNA291" s="112"/>
      <c r="VND291" s="63"/>
      <c r="VNE291" s="112"/>
      <c r="VNH291" s="63"/>
      <c r="VNI291" s="112"/>
      <c r="VNL291" s="63"/>
      <c r="VNM291" s="112"/>
      <c r="VNP291" s="63"/>
      <c r="VNQ291" s="112"/>
      <c r="VNT291" s="63"/>
      <c r="VNU291" s="112"/>
      <c r="VNX291" s="63"/>
      <c r="VNY291" s="112"/>
      <c r="VOB291" s="63"/>
      <c r="VOC291" s="112"/>
      <c r="VOF291" s="63"/>
      <c r="VOG291" s="112"/>
      <c r="VOJ291" s="63"/>
      <c r="VOK291" s="112"/>
      <c r="VON291" s="63"/>
      <c r="VOO291" s="112"/>
      <c r="VOR291" s="63"/>
      <c r="VOS291" s="112"/>
      <c r="VOV291" s="63"/>
      <c r="VOW291" s="112"/>
      <c r="VOZ291" s="63"/>
      <c r="VPA291" s="112"/>
      <c r="VPD291" s="63"/>
      <c r="VPE291" s="112"/>
      <c r="VPH291" s="63"/>
      <c r="VPI291" s="112"/>
      <c r="VPL291" s="63"/>
      <c r="VPM291" s="112"/>
      <c r="VPP291" s="63"/>
      <c r="VPQ291" s="112"/>
      <c r="VPT291" s="63"/>
      <c r="VPU291" s="112"/>
      <c r="VPX291" s="63"/>
      <c r="VPY291" s="112"/>
      <c r="VQB291" s="63"/>
      <c r="VQC291" s="112"/>
      <c r="VQF291" s="63"/>
      <c r="VQG291" s="112"/>
      <c r="VQJ291" s="63"/>
      <c r="VQK291" s="112"/>
      <c r="VQN291" s="63"/>
      <c r="VQO291" s="112"/>
      <c r="VQR291" s="63"/>
      <c r="VQS291" s="112"/>
      <c r="VQV291" s="63"/>
      <c r="VQW291" s="112"/>
      <c r="VQZ291" s="63"/>
      <c r="VRA291" s="112"/>
      <c r="VRD291" s="63"/>
      <c r="VRE291" s="112"/>
      <c r="VRH291" s="63"/>
      <c r="VRI291" s="112"/>
      <c r="VRL291" s="63"/>
      <c r="VRM291" s="112"/>
      <c r="VRP291" s="63"/>
      <c r="VRQ291" s="112"/>
      <c r="VRT291" s="63"/>
      <c r="VRU291" s="112"/>
      <c r="VRX291" s="63"/>
      <c r="VRY291" s="112"/>
      <c r="VSB291" s="63"/>
      <c r="VSC291" s="112"/>
      <c r="VSF291" s="63"/>
      <c r="VSG291" s="112"/>
      <c r="VSJ291" s="63"/>
      <c r="VSK291" s="112"/>
      <c r="VSN291" s="63"/>
      <c r="VSO291" s="112"/>
      <c r="VSR291" s="63"/>
      <c r="VSS291" s="112"/>
      <c r="VSV291" s="63"/>
      <c r="VSW291" s="112"/>
      <c r="VSZ291" s="63"/>
      <c r="VTA291" s="112"/>
      <c r="VTD291" s="63"/>
      <c r="VTE291" s="112"/>
      <c r="VTH291" s="63"/>
      <c r="VTI291" s="112"/>
      <c r="VTL291" s="63"/>
      <c r="VTM291" s="112"/>
      <c r="VTP291" s="63"/>
      <c r="VTQ291" s="112"/>
      <c r="VTT291" s="63"/>
      <c r="VTU291" s="112"/>
      <c r="VTX291" s="63"/>
      <c r="VTY291" s="112"/>
      <c r="VUB291" s="63"/>
      <c r="VUC291" s="112"/>
      <c r="VUF291" s="63"/>
      <c r="VUG291" s="112"/>
      <c r="VUJ291" s="63"/>
      <c r="VUK291" s="112"/>
      <c r="VUN291" s="63"/>
      <c r="VUO291" s="112"/>
      <c r="VUR291" s="63"/>
      <c r="VUS291" s="112"/>
      <c r="VUV291" s="63"/>
      <c r="VUW291" s="112"/>
      <c r="VUZ291" s="63"/>
      <c r="VVA291" s="112"/>
      <c r="VVD291" s="63"/>
      <c r="VVE291" s="112"/>
      <c r="VVH291" s="63"/>
      <c r="VVI291" s="112"/>
      <c r="VVL291" s="63"/>
      <c r="VVM291" s="112"/>
      <c r="VVP291" s="63"/>
      <c r="VVQ291" s="112"/>
      <c r="VVT291" s="63"/>
      <c r="VVU291" s="112"/>
      <c r="VVX291" s="63"/>
      <c r="VVY291" s="112"/>
      <c r="VWB291" s="63"/>
      <c r="VWC291" s="112"/>
      <c r="VWF291" s="63"/>
      <c r="VWG291" s="112"/>
      <c r="VWJ291" s="63"/>
      <c r="VWK291" s="112"/>
      <c r="VWN291" s="63"/>
      <c r="VWO291" s="112"/>
      <c r="VWR291" s="63"/>
      <c r="VWS291" s="112"/>
      <c r="VWV291" s="63"/>
      <c r="VWW291" s="112"/>
      <c r="VWZ291" s="63"/>
      <c r="VXA291" s="112"/>
      <c r="VXD291" s="63"/>
      <c r="VXE291" s="112"/>
      <c r="VXH291" s="63"/>
      <c r="VXI291" s="112"/>
      <c r="VXL291" s="63"/>
      <c r="VXM291" s="112"/>
      <c r="VXP291" s="63"/>
      <c r="VXQ291" s="112"/>
      <c r="VXT291" s="63"/>
      <c r="VXU291" s="112"/>
      <c r="VXX291" s="63"/>
      <c r="VXY291" s="112"/>
      <c r="VYB291" s="63"/>
      <c r="VYC291" s="112"/>
      <c r="VYF291" s="63"/>
      <c r="VYG291" s="112"/>
      <c r="VYJ291" s="63"/>
      <c r="VYK291" s="112"/>
      <c r="VYN291" s="63"/>
      <c r="VYO291" s="112"/>
      <c r="VYR291" s="63"/>
      <c r="VYS291" s="112"/>
      <c r="VYV291" s="63"/>
      <c r="VYW291" s="112"/>
      <c r="VYZ291" s="63"/>
      <c r="VZA291" s="112"/>
      <c r="VZD291" s="63"/>
      <c r="VZE291" s="112"/>
      <c r="VZH291" s="63"/>
      <c r="VZI291" s="112"/>
      <c r="VZL291" s="63"/>
      <c r="VZM291" s="112"/>
      <c r="VZP291" s="63"/>
      <c r="VZQ291" s="112"/>
      <c r="VZT291" s="63"/>
      <c r="VZU291" s="112"/>
      <c r="VZX291" s="63"/>
      <c r="VZY291" s="112"/>
      <c r="WAB291" s="63"/>
      <c r="WAC291" s="112"/>
      <c r="WAF291" s="63"/>
      <c r="WAG291" s="112"/>
      <c r="WAJ291" s="63"/>
      <c r="WAK291" s="112"/>
      <c r="WAN291" s="63"/>
      <c r="WAO291" s="112"/>
      <c r="WAR291" s="63"/>
      <c r="WAS291" s="112"/>
      <c r="WAV291" s="63"/>
      <c r="WAW291" s="112"/>
      <c r="WAZ291" s="63"/>
      <c r="WBA291" s="112"/>
      <c r="WBD291" s="63"/>
      <c r="WBE291" s="112"/>
      <c r="WBH291" s="63"/>
      <c r="WBI291" s="112"/>
      <c r="WBL291" s="63"/>
      <c r="WBM291" s="112"/>
      <c r="WBP291" s="63"/>
      <c r="WBQ291" s="112"/>
      <c r="WBT291" s="63"/>
      <c r="WBU291" s="112"/>
      <c r="WBX291" s="63"/>
      <c r="WBY291" s="112"/>
      <c r="WCB291" s="63"/>
      <c r="WCC291" s="112"/>
      <c r="WCF291" s="63"/>
      <c r="WCG291" s="112"/>
      <c r="WCJ291" s="63"/>
      <c r="WCK291" s="112"/>
      <c r="WCN291" s="63"/>
      <c r="WCO291" s="112"/>
      <c r="WCR291" s="63"/>
      <c r="WCS291" s="112"/>
      <c r="WCV291" s="63"/>
      <c r="WCW291" s="112"/>
      <c r="WCZ291" s="63"/>
      <c r="WDA291" s="112"/>
      <c r="WDD291" s="63"/>
      <c r="WDE291" s="112"/>
      <c r="WDH291" s="63"/>
      <c r="WDI291" s="112"/>
      <c r="WDL291" s="63"/>
      <c r="WDM291" s="112"/>
      <c r="WDP291" s="63"/>
      <c r="WDQ291" s="112"/>
      <c r="WDT291" s="63"/>
      <c r="WDU291" s="112"/>
      <c r="WDX291" s="63"/>
      <c r="WDY291" s="112"/>
      <c r="WEB291" s="63"/>
      <c r="WEC291" s="112"/>
      <c r="WEF291" s="63"/>
      <c r="WEG291" s="112"/>
      <c r="WEJ291" s="63"/>
      <c r="WEK291" s="112"/>
      <c r="WEN291" s="63"/>
      <c r="WEO291" s="112"/>
      <c r="WER291" s="63"/>
      <c r="WES291" s="112"/>
      <c r="WEV291" s="63"/>
      <c r="WEW291" s="112"/>
      <c r="WEZ291" s="63"/>
      <c r="WFA291" s="112"/>
      <c r="WFD291" s="63"/>
      <c r="WFE291" s="112"/>
      <c r="WFH291" s="63"/>
      <c r="WFI291" s="112"/>
      <c r="WFL291" s="63"/>
      <c r="WFM291" s="112"/>
      <c r="WFP291" s="63"/>
      <c r="WFQ291" s="112"/>
      <c r="WFT291" s="63"/>
      <c r="WFU291" s="112"/>
      <c r="WFX291" s="63"/>
      <c r="WFY291" s="112"/>
      <c r="WGB291" s="63"/>
      <c r="WGC291" s="112"/>
      <c r="WGF291" s="63"/>
      <c r="WGG291" s="112"/>
      <c r="WGJ291" s="63"/>
      <c r="WGK291" s="112"/>
      <c r="WGN291" s="63"/>
      <c r="WGO291" s="112"/>
      <c r="WGR291" s="63"/>
      <c r="WGS291" s="112"/>
      <c r="WGV291" s="63"/>
      <c r="WGW291" s="112"/>
      <c r="WGZ291" s="63"/>
      <c r="WHA291" s="112"/>
      <c r="WHD291" s="63"/>
      <c r="WHE291" s="112"/>
      <c r="WHH291" s="63"/>
      <c r="WHI291" s="112"/>
      <c r="WHL291" s="63"/>
      <c r="WHM291" s="112"/>
      <c r="WHP291" s="63"/>
      <c r="WHQ291" s="112"/>
      <c r="WHT291" s="63"/>
      <c r="WHU291" s="112"/>
      <c r="WHX291" s="63"/>
      <c r="WHY291" s="112"/>
      <c r="WIB291" s="63"/>
      <c r="WIC291" s="112"/>
      <c r="WIF291" s="63"/>
      <c r="WIG291" s="112"/>
      <c r="WIJ291" s="63"/>
      <c r="WIK291" s="112"/>
      <c r="WIN291" s="63"/>
      <c r="WIO291" s="112"/>
      <c r="WIR291" s="63"/>
      <c r="WIS291" s="112"/>
      <c r="WIV291" s="63"/>
      <c r="WIW291" s="112"/>
      <c r="WIZ291" s="63"/>
      <c r="WJA291" s="112"/>
      <c r="WJD291" s="63"/>
      <c r="WJE291" s="112"/>
      <c r="WJH291" s="63"/>
      <c r="WJI291" s="112"/>
      <c r="WJL291" s="63"/>
      <c r="WJM291" s="112"/>
      <c r="WJP291" s="63"/>
      <c r="WJQ291" s="112"/>
      <c r="WJT291" s="63"/>
      <c r="WJU291" s="112"/>
      <c r="WJX291" s="63"/>
      <c r="WJY291" s="112"/>
      <c r="WKB291" s="63"/>
      <c r="WKC291" s="112"/>
      <c r="WKF291" s="63"/>
      <c r="WKG291" s="112"/>
      <c r="WKJ291" s="63"/>
      <c r="WKK291" s="112"/>
      <c r="WKN291" s="63"/>
      <c r="WKO291" s="112"/>
      <c r="WKR291" s="63"/>
      <c r="WKS291" s="112"/>
      <c r="WKV291" s="63"/>
      <c r="WKW291" s="112"/>
      <c r="WKZ291" s="63"/>
      <c r="WLA291" s="112"/>
      <c r="WLD291" s="63"/>
      <c r="WLE291" s="112"/>
      <c r="WLH291" s="63"/>
      <c r="WLI291" s="112"/>
      <c r="WLL291" s="63"/>
      <c r="WLM291" s="112"/>
      <c r="WLP291" s="63"/>
      <c r="WLQ291" s="112"/>
      <c r="WLT291" s="63"/>
      <c r="WLU291" s="112"/>
      <c r="WLX291" s="63"/>
      <c r="WLY291" s="112"/>
      <c r="WMB291" s="63"/>
      <c r="WMC291" s="112"/>
      <c r="WMF291" s="63"/>
      <c r="WMG291" s="112"/>
      <c r="WMJ291" s="63"/>
      <c r="WMK291" s="112"/>
      <c r="WMN291" s="63"/>
      <c r="WMO291" s="112"/>
      <c r="WMR291" s="63"/>
      <c r="WMS291" s="112"/>
      <c r="WMV291" s="63"/>
      <c r="WMW291" s="112"/>
      <c r="WMZ291" s="63"/>
      <c r="WNA291" s="112"/>
      <c r="WND291" s="63"/>
      <c r="WNE291" s="112"/>
      <c r="WNH291" s="63"/>
      <c r="WNI291" s="112"/>
      <c r="WNL291" s="63"/>
      <c r="WNM291" s="112"/>
      <c r="WNP291" s="63"/>
      <c r="WNQ291" s="112"/>
      <c r="WNT291" s="63"/>
      <c r="WNU291" s="112"/>
      <c r="WNX291" s="63"/>
      <c r="WNY291" s="112"/>
      <c r="WOB291" s="63"/>
      <c r="WOC291" s="112"/>
      <c r="WOF291" s="63"/>
      <c r="WOG291" s="112"/>
      <c r="WOJ291" s="63"/>
      <c r="WOK291" s="112"/>
      <c r="WON291" s="63"/>
      <c r="WOO291" s="112"/>
      <c r="WOR291" s="63"/>
      <c r="WOS291" s="112"/>
      <c r="WOV291" s="63"/>
      <c r="WOW291" s="112"/>
      <c r="WOZ291" s="63"/>
      <c r="WPA291" s="112"/>
      <c r="WPD291" s="63"/>
      <c r="WPE291" s="112"/>
      <c r="WPH291" s="63"/>
      <c r="WPI291" s="112"/>
      <c r="WPL291" s="63"/>
      <c r="WPM291" s="112"/>
      <c r="WPP291" s="63"/>
      <c r="WPQ291" s="112"/>
      <c r="WPT291" s="63"/>
      <c r="WPU291" s="112"/>
      <c r="WPX291" s="63"/>
      <c r="WPY291" s="112"/>
      <c r="WQB291" s="63"/>
      <c r="WQC291" s="112"/>
      <c r="WQF291" s="63"/>
      <c r="WQG291" s="112"/>
      <c r="WQJ291" s="63"/>
      <c r="WQK291" s="112"/>
      <c r="WQN291" s="63"/>
      <c r="WQO291" s="112"/>
      <c r="WQR291" s="63"/>
      <c r="WQS291" s="112"/>
      <c r="WQV291" s="63"/>
      <c r="WQW291" s="112"/>
      <c r="WQZ291" s="63"/>
      <c r="WRA291" s="112"/>
      <c r="WRD291" s="63"/>
      <c r="WRE291" s="112"/>
      <c r="WRH291" s="63"/>
      <c r="WRI291" s="112"/>
      <c r="WRL291" s="63"/>
      <c r="WRM291" s="112"/>
      <c r="WRP291" s="63"/>
      <c r="WRQ291" s="112"/>
      <c r="WRT291" s="63"/>
      <c r="WRU291" s="112"/>
      <c r="WRX291" s="63"/>
      <c r="WRY291" s="112"/>
      <c r="WSB291" s="63"/>
      <c r="WSC291" s="112"/>
      <c r="WSF291" s="63"/>
      <c r="WSG291" s="112"/>
      <c r="WSJ291" s="63"/>
      <c r="WSK291" s="112"/>
      <c r="WSN291" s="63"/>
      <c r="WSO291" s="112"/>
      <c r="WSR291" s="63"/>
      <c r="WSS291" s="112"/>
      <c r="WSV291" s="63"/>
      <c r="WSW291" s="112"/>
      <c r="WSZ291" s="63"/>
      <c r="WTA291" s="112"/>
      <c r="WTD291" s="63"/>
      <c r="WTE291" s="112"/>
      <c r="WTH291" s="63"/>
      <c r="WTI291" s="112"/>
      <c r="WTL291" s="63"/>
      <c r="WTM291" s="112"/>
      <c r="WTP291" s="63"/>
      <c r="WTQ291" s="112"/>
      <c r="WTT291" s="63"/>
      <c r="WTU291" s="112"/>
      <c r="WTX291" s="63"/>
      <c r="WTY291" s="112"/>
      <c r="WUB291" s="63"/>
      <c r="WUC291" s="112"/>
      <c r="WUF291" s="63"/>
      <c r="WUG291" s="112"/>
      <c r="WUJ291" s="63"/>
      <c r="WUK291" s="112"/>
      <c r="WUN291" s="63"/>
      <c r="WUO291" s="112"/>
      <c r="WUR291" s="63"/>
      <c r="WUS291" s="112"/>
      <c r="WUV291" s="63"/>
      <c r="WUW291" s="112"/>
      <c r="WUZ291" s="63"/>
      <c r="WVA291" s="112"/>
      <c r="WVD291" s="63"/>
      <c r="WVE291" s="112"/>
      <c r="WVH291" s="63"/>
      <c r="WVI291" s="112"/>
      <c r="WVL291" s="63"/>
      <c r="WVM291" s="112"/>
      <c r="WVP291" s="63"/>
      <c r="WVQ291" s="112"/>
      <c r="WVT291" s="63"/>
      <c r="WVU291" s="112"/>
      <c r="WVX291" s="63"/>
      <c r="WVY291" s="112"/>
      <c r="WWB291" s="63"/>
      <c r="WWC291" s="112"/>
      <c r="WWF291" s="63"/>
      <c r="WWG291" s="112"/>
      <c r="WWJ291" s="63"/>
      <c r="WWK291" s="112"/>
      <c r="WWN291" s="63"/>
      <c r="WWO291" s="112"/>
      <c r="WWR291" s="63"/>
      <c r="WWS291" s="112"/>
      <c r="WWV291" s="63"/>
      <c r="WWW291" s="112"/>
      <c r="WWZ291" s="63"/>
      <c r="WXA291" s="112"/>
      <c r="WXD291" s="63"/>
      <c r="WXE291" s="112"/>
      <c r="WXH291" s="63"/>
      <c r="WXI291" s="112"/>
      <c r="WXL291" s="63"/>
      <c r="WXM291" s="112"/>
      <c r="WXP291" s="63"/>
      <c r="WXQ291" s="112"/>
      <c r="WXT291" s="63"/>
      <c r="WXU291" s="112"/>
      <c r="WXX291" s="63"/>
      <c r="WXY291" s="112"/>
      <c r="WYB291" s="63"/>
      <c r="WYC291" s="112"/>
      <c r="WYF291" s="63"/>
      <c r="WYG291" s="112"/>
      <c r="WYJ291" s="63"/>
      <c r="WYK291" s="112"/>
      <c r="WYN291" s="63"/>
      <c r="WYO291" s="112"/>
      <c r="WYR291" s="63"/>
      <c r="WYS291" s="112"/>
      <c r="WYV291" s="63"/>
      <c r="WYW291" s="112"/>
      <c r="WYZ291" s="63"/>
      <c r="WZA291" s="112"/>
      <c r="WZD291" s="63"/>
      <c r="WZE291" s="112"/>
      <c r="WZH291" s="63"/>
      <c r="WZI291" s="112"/>
      <c r="WZL291" s="63"/>
      <c r="WZM291" s="112"/>
      <c r="WZP291" s="63"/>
      <c r="WZQ291" s="112"/>
      <c r="WZT291" s="63"/>
      <c r="WZU291" s="112"/>
      <c r="WZX291" s="63"/>
      <c r="WZY291" s="112"/>
      <c r="XAB291" s="63"/>
      <c r="XAC291" s="112"/>
      <c r="XAF291" s="63"/>
      <c r="XAG291" s="112"/>
      <c r="XAJ291" s="63"/>
      <c r="XAK291" s="112"/>
      <c r="XAN291" s="63"/>
      <c r="XAO291" s="112"/>
      <c r="XAR291" s="63"/>
      <c r="XAS291" s="112"/>
      <c r="XAV291" s="63"/>
      <c r="XAW291" s="112"/>
      <c r="XAZ291" s="63"/>
      <c r="XBA291" s="112"/>
      <c r="XBD291" s="63"/>
      <c r="XBE291" s="112"/>
      <c r="XBH291" s="63"/>
      <c r="XBI291" s="112"/>
      <c r="XBL291" s="63"/>
      <c r="XBM291" s="112"/>
      <c r="XBP291" s="63"/>
      <c r="XBQ291" s="112"/>
      <c r="XBT291" s="63"/>
      <c r="XBU291" s="112"/>
      <c r="XBX291" s="63"/>
      <c r="XBY291" s="112"/>
      <c r="XCB291" s="63"/>
      <c r="XCC291" s="112"/>
      <c r="XCF291" s="63"/>
      <c r="XCG291" s="112"/>
      <c r="XCJ291" s="63"/>
      <c r="XCK291" s="112"/>
      <c r="XCN291" s="63"/>
      <c r="XCO291" s="112"/>
      <c r="XCR291" s="63"/>
      <c r="XCS291" s="112"/>
      <c r="XCV291" s="63"/>
      <c r="XCW291" s="112"/>
      <c r="XCZ291" s="63"/>
      <c r="XDA291" s="112"/>
      <c r="XDD291" s="63"/>
      <c r="XDE291" s="112"/>
      <c r="XDH291" s="63"/>
      <c r="XDI291" s="112"/>
      <c r="XDL291" s="63"/>
      <c r="XDM291" s="112"/>
      <c r="XDP291" s="63"/>
      <c r="XDQ291" s="112"/>
      <c r="XDT291" s="63"/>
      <c r="XDU291" s="112"/>
      <c r="XDX291" s="63"/>
      <c r="XDY291" s="112"/>
      <c r="XEB291" s="63"/>
      <c r="XEC291" s="112"/>
      <c r="XEF291" s="63"/>
      <c r="XEG291" s="112"/>
      <c r="XEJ291" s="63"/>
      <c r="XEK291" s="112"/>
      <c r="XEN291" s="63"/>
      <c r="XEO291" s="112"/>
      <c r="XER291" s="63"/>
      <c r="XES291" s="112"/>
      <c r="XEV291" s="63"/>
      <c r="XEW291" s="112"/>
      <c r="XEZ291" s="63"/>
      <c r="XFA291" s="112"/>
      <c r="XFD291" s="63"/>
    </row>
    <row r="292" spans="1:16384" s="113" customFormat="1" ht="17" customHeight="1">
      <c r="A292" s="163">
        <v>42876</v>
      </c>
      <c r="B292" s="111" t="s">
        <v>247</v>
      </c>
      <c r="C292" s="111"/>
      <c r="D292" s="143">
        <v>-3029.04</v>
      </c>
      <c r="E292" s="38"/>
      <c r="F292" s="40">
        <f t="shared" si="4"/>
        <v>10330.979299999995</v>
      </c>
      <c r="G292" s="123" t="s">
        <v>72</v>
      </c>
      <c r="H292" s="63"/>
      <c r="I292" s="112"/>
      <c r="J292" s="63"/>
      <c r="L292" s="63"/>
      <c r="M292" s="112"/>
      <c r="P292" s="63"/>
      <c r="Q292" s="112"/>
      <c r="T292" s="63"/>
      <c r="U292" s="112"/>
      <c r="X292" s="63"/>
      <c r="Y292" s="112"/>
      <c r="AB292" s="63"/>
      <c r="AC292" s="112"/>
      <c r="AF292" s="63"/>
      <c r="AG292" s="112"/>
      <c r="AJ292" s="63"/>
      <c r="AK292" s="112"/>
      <c r="AN292" s="63"/>
      <c r="AO292" s="112"/>
      <c r="AR292" s="63"/>
      <c r="AS292" s="112"/>
      <c r="AV292" s="63"/>
      <c r="AW292" s="112"/>
      <c r="AZ292" s="63"/>
      <c r="BA292" s="112"/>
      <c r="BD292" s="63"/>
      <c r="BE292" s="112"/>
      <c r="BH292" s="63"/>
      <c r="BI292" s="112"/>
      <c r="BL292" s="63"/>
      <c r="BM292" s="112"/>
      <c r="BP292" s="63"/>
      <c r="BQ292" s="112"/>
      <c r="BT292" s="63"/>
      <c r="BU292" s="112"/>
      <c r="BX292" s="63"/>
      <c r="BY292" s="112"/>
      <c r="CB292" s="63"/>
      <c r="CC292" s="112"/>
      <c r="CF292" s="63"/>
      <c r="CG292" s="112"/>
      <c r="CJ292" s="63"/>
      <c r="CK292" s="112"/>
      <c r="CN292" s="63"/>
      <c r="CO292" s="112"/>
      <c r="CR292" s="63"/>
      <c r="CS292" s="112"/>
      <c r="CV292" s="63"/>
      <c r="CW292" s="112"/>
      <c r="CZ292" s="63"/>
      <c r="DA292" s="112"/>
      <c r="DD292" s="63"/>
      <c r="DE292" s="112"/>
      <c r="DH292" s="63"/>
      <c r="DI292" s="112"/>
      <c r="DL292" s="63"/>
      <c r="DM292" s="112"/>
      <c r="DP292" s="63"/>
      <c r="DQ292" s="112"/>
      <c r="DT292" s="63"/>
      <c r="DU292" s="112"/>
      <c r="DX292" s="63"/>
      <c r="DY292" s="112"/>
      <c r="EB292" s="63"/>
      <c r="EC292" s="112"/>
      <c r="EF292" s="63"/>
      <c r="EG292" s="112"/>
      <c r="EJ292" s="63"/>
      <c r="EK292" s="112"/>
      <c r="EN292" s="63"/>
      <c r="EO292" s="112"/>
      <c r="ER292" s="63"/>
      <c r="ES292" s="112"/>
      <c r="EV292" s="63"/>
      <c r="EW292" s="112"/>
      <c r="EZ292" s="63"/>
      <c r="FA292" s="112"/>
      <c r="FD292" s="63"/>
      <c r="FE292" s="112"/>
      <c r="FH292" s="63"/>
      <c r="FI292" s="112"/>
      <c r="FL292" s="63"/>
      <c r="FM292" s="112"/>
      <c r="FP292" s="63"/>
      <c r="FQ292" s="112"/>
      <c r="FT292" s="63"/>
      <c r="FU292" s="112"/>
      <c r="FX292" s="63"/>
      <c r="FY292" s="112"/>
      <c r="GB292" s="63"/>
      <c r="GC292" s="112"/>
      <c r="GF292" s="63"/>
      <c r="GG292" s="112"/>
      <c r="GJ292" s="63"/>
      <c r="GK292" s="112"/>
      <c r="GN292" s="63"/>
      <c r="GO292" s="112"/>
      <c r="GR292" s="63"/>
      <c r="GS292" s="112"/>
      <c r="GV292" s="63"/>
      <c r="GW292" s="112"/>
      <c r="GZ292" s="63"/>
      <c r="HA292" s="112"/>
      <c r="HD292" s="63"/>
      <c r="HE292" s="112"/>
      <c r="HH292" s="63"/>
      <c r="HI292" s="112"/>
      <c r="HL292" s="63"/>
      <c r="HM292" s="112"/>
      <c r="HP292" s="63"/>
      <c r="HQ292" s="112"/>
      <c r="HT292" s="63"/>
      <c r="HU292" s="112"/>
      <c r="HX292" s="63"/>
      <c r="HY292" s="112"/>
      <c r="IB292" s="63"/>
      <c r="IC292" s="112"/>
      <c r="IF292" s="63"/>
      <c r="IG292" s="112"/>
      <c r="IJ292" s="63"/>
      <c r="IK292" s="112"/>
      <c r="IN292" s="63"/>
      <c r="IO292" s="112"/>
      <c r="IR292" s="63"/>
      <c r="IS292" s="112"/>
      <c r="IV292" s="63"/>
      <c r="IW292" s="112"/>
      <c r="IZ292" s="63"/>
      <c r="JA292" s="112"/>
      <c r="JD292" s="63"/>
      <c r="JE292" s="112"/>
      <c r="JH292" s="63"/>
      <c r="JI292" s="112"/>
      <c r="JL292" s="63"/>
      <c r="JM292" s="112"/>
      <c r="JP292" s="63"/>
      <c r="JQ292" s="112"/>
      <c r="JT292" s="63"/>
      <c r="JU292" s="112"/>
      <c r="JX292" s="63"/>
      <c r="JY292" s="112"/>
      <c r="KB292" s="63"/>
      <c r="KC292" s="112"/>
      <c r="KF292" s="63"/>
      <c r="KG292" s="112"/>
      <c r="KJ292" s="63"/>
      <c r="KK292" s="112"/>
      <c r="KN292" s="63"/>
      <c r="KO292" s="112"/>
      <c r="KR292" s="63"/>
      <c r="KS292" s="112"/>
      <c r="KV292" s="63"/>
      <c r="KW292" s="112"/>
      <c r="KZ292" s="63"/>
      <c r="LA292" s="112"/>
      <c r="LD292" s="63"/>
      <c r="LE292" s="112"/>
      <c r="LH292" s="63"/>
      <c r="LI292" s="112"/>
      <c r="LL292" s="63"/>
      <c r="LM292" s="112"/>
      <c r="LP292" s="63"/>
      <c r="LQ292" s="112"/>
      <c r="LT292" s="63"/>
      <c r="LU292" s="112"/>
      <c r="LX292" s="63"/>
      <c r="LY292" s="112"/>
      <c r="MB292" s="63"/>
      <c r="MC292" s="112"/>
      <c r="MF292" s="63"/>
      <c r="MG292" s="112"/>
      <c r="MJ292" s="63"/>
      <c r="MK292" s="112"/>
      <c r="MN292" s="63"/>
      <c r="MO292" s="112"/>
      <c r="MR292" s="63"/>
      <c r="MS292" s="112"/>
      <c r="MV292" s="63"/>
      <c r="MW292" s="112"/>
      <c r="MZ292" s="63"/>
      <c r="NA292" s="112"/>
      <c r="ND292" s="63"/>
      <c r="NE292" s="112"/>
      <c r="NH292" s="63"/>
      <c r="NI292" s="112"/>
      <c r="NL292" s="63"/>
      <c r="NM292" s="112"/>
      <c r="NP292" s="63"/>
      <c r="NQ292" s="112"/>
      <c r="NT292" s="63"/>
      <c r="NU292" s="112"/>
      <c r="NX292" s="63"/>
      <c r="NY292" s="112"/>
      <c r="OB292" s="63"/>
      <c r="OC292" s="112"/>
      <c r="OF292" s="63"/>
      <c r="OG292" s="112"/>
      <c r="OJ292" s="63"/>
      <c r="OK292" s="112"/>
      <c r="ON292" s="63"/>
      <c r="OO292" s="112"/>
      <c r="OR292" s="63"/>
      <c r="OS292" s="112"/>
      <c r="OV292" s="63"/>
      <c r="OW292" s="112"/>
      <c r="OZ292" s="63"/>
      <c r="PA292" s="112"/>
      <c r="PD292" s="63"/>
      <c r="PE292" s="112"/>
      <c r="PH292" s="63"/>
      <c r="PI292" s="112"/>
      <c r="PL292" s="63"/>
      <c r="PM292" s="112"/>
      <c r="PP292" s="63"/>
      <c r="PQ292" s="112"/>
      <c r="PT292" s="63"/>
      <c r="PU292" s="112"/>
      <c r="PX292" s="63"/>
      <c r="PY292" s="112"/>
      <c r="QB292" s="63"/>
      <c r="QC292" s="112"/>
      <c r="QF292" s="63"/>
      <c r="QG292" s="112"/>
      <c r="QJ292" s="63"/>
      <c r="QK292" s="112"/>
      <c r="QN292" s="63"/>
      <c r="QO292" s="112"/>
      <c r="QR292" s="63"/>
      <c r="QS292" s="112"/>
      <c r="QV292" s="63"/>
      <c r="QW292" s="112"/>
      <c r="QZ292" s="63"/>
      <c r="RA292" s="112"/>
      <c r="RD292" s="63"/>
      <c r="RE292" s="112"/>
      <c r="RH292" s="63"/>
      <c r="RI292" s="112"/>
      <c r="RL292" s="63"/>
      <c r="RM292" s="112"/>
      <c r="RP292" s="63"/>
      <c r="RQ292" s="112"/>
      <c r="RT292" s="63"/>
      <c r="RU292" s="112"/>
      <c r="RX292" s="63"/>
      <c r="RY292" s="112"/>
      <c r="SB292" s="63"/>
      <c r="SC292" s="112"/>
      <c r="SF292" s="63"/>
      <c r="SG292" s="112"/>
      <c r="SJ292" s="63"/>
      <c r="SK292" s="112"/>
      <c r="SN292" s="63"/>
      <c r="SO292" s="112"/>
      <c r="SR292" s="63"/>
      <c r="SS292" s="112"/>
      <c r="SV292" s="63"/>
      <c r="SW292" s="112"/>
      <c r="SZ292" s="63"/>
      <c r="TA292" s="112"/>
      <c r="TD292" s="63"/>
      <c r="TE292" s="112"/>
      <c r="TH292" s="63"/>
      <c r="TI292" s="112"/>
      <c r="TL292" s="63"/>
      <c r="TM292" s="112"/>
      <c r="TP292" s="63"/>
      <c r="TQ292" s="112"/>
      <c r="TT292" s="63"/>
      <c r="TU292" s="112"/>
      <c r="TX292" s="63"/>
      <c r="TY292" s="112"/>
      <c r="UB292" s="63"/>
      <c r="UC292" s="112"/>
      <c r="UF292" s="63"/>
      <c r="UG292" s="112"/>
      <c r="UJ292" s="63"/>
      <c r="UK292" s="112"/>
      <c r="UN292" s="63"/>
      <c r="UO292" s="112"/>
      <c r="UR292" s="63"/>
      <c r="US292" s="112"/>
      <c r="UV292" s="63"/>
      <c r="UW292" s="112"/>
      <c r="UZ292" s="63"/>
      <c r="VA292" s="112"/>
      <c r="VD292" s="63"/>
      <c r="VE292" s="112"/>
      <c r="VH292" s="63"/>
      <c r="VI292" s="112"/>
      <c r="VL292" s="63"/>
      <c r="VM292" s="112"/>
      <c r="VP292" s="63"/>
      <c r="VQ292" s="112"/>
      <c r="VT292" s="63"/>
      <c r="VU292" s="112"/>
      <c r="VX292" s="63"/>
      <c r="VY292" s="112"/>
      <c r="WB292" s="63"/>
      <c r="WC292" s="112"/>
      <c r="WF292" s="63"/>
      <c r="WG292" s="112"/>
      <c r="WJ292" s="63"/>
      <c r="WK292" s="112"/>
      <c r="WN292" s="63"/>
      <c r="WO292" s="112"/>
      <c r="WR292" s="63"/>
      <c r="WS292" s="112"/>
      <c r="WV292" s="63"/>
      <c r="WW292" s="112"/>
      <c r="WZ292" s="63"/>
      <c r="XA292" s="112"/>
      <c r="XD292" s="63"/>
      <c r="XE292" s="112"/>
      <c r="XH292" s="63"/>
      <c r="XI292" s="112"/>
      <c r="XL292" s="63"/>
      <c r="XM292" s="112"/>
      <c r="XP292" s="63"/>
      <c r="XQ292" s="112"/>
      <c r="XT292" s="63"/>
      <c r="XU292" s="112"/>
      <c r="XX292" s="63"/>
      <c r="XY292" s="112"/>
      <c r="YB292" s="63"/>
      <c r="YC292" s="112"/>
      <c r="YF292" s="63"/>
      <c r="YG292" s="112"/>
      <c r="YJ292" s="63"/>
      <c r="YK292" s="112"/>
      <c r="YN292" s="63"/>
      <c r="YO292" s="112"/>
      <c r="YR292" s="63"/>
      <c r="YS292" s="112"/>
      <c r="YV292" s="63"/>
      <c r="YW292" s="112"/>
      <c r="YZ292" s="63"/>
      <c r="ZA292" s="112"/>
      <c r="ZD292" s="63"/>
      <c r="ZE292" s="112"/>
      <c r="ZH292" s="63"/>
      <c r="ZI292" s="112"/>
      <c r="ZL292" s="63"/>
      <c r="ZM292" s="112"/>
      <c r="ZP292" s="63"/>
      <c r="ZQ292" s="112"/>
      <c r="ZT292" s="63"/>
      <c r="ZU292" s="112"/>
      <c r="ZX292" s="63"/>
      <c r="ZY292" s="112"/>
      <c r="AAB292" s="63"/>
      <c r="AAC292" s="112"/>
      <c r="AAF292" s="63"/>
      <c r="AAG292" s="112"/>
      <c r="AAJ292" s="63"/>
      <c r="AAK292" s="112"/>
      <c r="AAN292" s="63"/>
      <c r="AAO292" s="112"/>
      <c r="AAR292" s="63"/>
      <c r="AAS292" s="112"/>
      <c r="AAV292" s="63"/>
      <c r="AAW292" s="112"/>
      <c r="AAZ292" s="63"/>
      <c r="ABA292" s="112"/>
      <c r="ABD292" s="63"/>
      <c r="ABE292" s="112"/>
      <c r="ABH292" s="63"/>
      <c r="ABI292" s="112"/>
      <c r="ABL292" s="63"/>
      <c r="ABM292" s="112"/>
      <c r="ABP292" s="63"/>
      <c r="ABQ292" s="112"/>
      <c r="ABT292" s="63"/>
      <c r="ABU292" s="112"/>
      <c r="ABX292" s="63"/>
      <c r="ABY292" s="112"/>
      <c r="ACB292" s="63"/>
      <c r="ACC292" s="112"/>
      <c r="ACF292" s="63"/>
      <c r="ACG292" s="112"/>
      <c r="ACJ292" s="63"/>
      <c r="ACK292" s="112"/>
      <c r="ACN292" s="63"/>
      <c r="ACO292" s="112"/>
      <c r="ACR292" s="63"/>
      <c r="ACS292" s="112"/>
      <c r="ACV292" s="63"/>
      <c r="ACW292" s="112"/>
      <c r="ACZ292" s="63"/>
      <c r="ADA292" s="112"/>
      <c r="ADD292" s="63"/>
      <c r="ADE292" s="112"/>
      <c r="ADH292" s="63"/>
      <c r="ADI292" s="112"/>
      <c r="ADL292" s="63"/>
      <c r="ADM292" s="112"/>
      <c r="ADP292" s="63"/>
      <c r="ADQ292" s="112"/>
      <c r="ADT292" s="63"/>
      <c r="ADU292" s="112"/>
      <c r="ADX292" s="63"/>
      <c r="ADY292" s="112"/>
      <c r="AEB292" s="63"/>
      <c r="AEC292" s="112"/>
      <c r="AEF292" s="63"/>
      <c r="AEG292" s="112"/>
      <c r="AEJ292" s="63"/>
      <c r="AEK292" s="112"/>
      <c r="AEN292" s="63"/>
      <c r="AEO292" s="112"/>
      <c r="AER292" s="63"/>
      <c r="AES292" s="112"/>
      <c r="AEV292" s="63"/>
      <c r="AEW292" s="112"/>
      <c r="AEZ292" s="63"/>
      <c r="AFA292" s="112"/>
      <c r="AFD292" s="63"/>
      <c r="AFE292" s="112"/>
      <c r="AFH292" s="63"/>
      <c r="AFI292" s="112"/>
      <c r="AFL292" s="63"/>
      <c r="AFM292" s="112"/>
      <c r="AFP292" s="63"/>
      <c r="AFQ292" s="112"/>
      <c r="AFT292" s="63"/>
      <c r="AFU292" s="112"/>
      <c r="AFX292" s="63"/>
      <c r="AFY292" s="112"/>
      <c r="AGB292" s="63"/>
      <c r="AGC292" s="112"/>
      <c r="AGF292" s="63"/>
      <c r="AGG292" s="112"/>
      <c r="AGJ292" s="63"/>
      <c r="AGK292" s="112"/>
      <c r="AGN292" s="63"/>
      <c r="AGO292" s="112"/>
      <c r="AGR292" s="63"/>
      <c r="AGS292" s="112"/>
      <c r="AGV292" s="63"/>
      <c r="AGW292" s="112"/>
      <c r="AGZ292" s="63"/>
      <c r="AHA292" s="112"/>
      <c r="AHD292" s="63"/>
      <c r="AHE292" s="112"/>
      <c r="AHH292" s="63"/>
      <c r="AHI292" s="112"/>
      <c r="AHL292" s="63"/>
      <c r="AHM292" s="112"/>
      <c r="AHP292" s="63"/>
      <c r="AHQ292" s="112"/>
      <c r="AHT292" s="63"/>
      <c r="AHU292" s="112"/>
      <c r="AHX292" s="63"/>
      <c r="AHY292" s="112"/>
      <c r="AIB292" s="63"/>
      <c r="AIC292" s="112"/>
      <c r="AIF292" s="63"/>
      <c r="AIG292" s="112"/>
      <c r="AIJ292" s="63"/>
      <c r="AIK292" s="112"/>
      <c r="AIN292" s="63"/>
      <c r="AIO292" s="112"/>
      <c r="AIR292" s="63"/>
      <c r="AIS292" s="112"/>
      <c r="AIV292" s="63"/>
      <c r="AIW292" s="112"/>
      <c r="AIZ292" s="63"/>
      <c r="AJA292" s="112"/>
      <c r="AJD292" s="63"/>
      <c r="AJE292" s="112"/>
      <c r="AJH292" s="63"/>
      <c r="AJI292" s="112"/>
      <c r="AJL292" s="63"/>
      <c r="AJM292" s="112"/>
      <c r="AJP292" s="63"/>
      <c r="AJQ292" s="112"/>
      <c r="AJT292" s="63"/>
      <c r="AJU292" s="112"/>
      <c r="AJX292" s="63"/>
      <c r="AJY292" s="112"/>
      <c r="AKB292" s="63"/>
      <c r="AKC292" s="112"/>
      <c r="AKF292" s="63"/>
      <c r="AKG292" s="112"/>
      <c r="AKJ292" s="63"/>
      <c r="AKK292" s="112"/>
      <c r="AKN292" s="63"/>
      <c r="AKO292" s="112"/>
      <c r="AKR292" s="63"/>
      <c r="AKS292" s="112"/>
      <c r="AKV292" s="63"/>
      <c r="AKW292" s="112"/>
      <c r="AKZ292" s="63"/>
      <c r="ALA292" s="112"/>
      <c r="ALD292" s="63"/>
      <c r="ALE292" s="112"/>
      <c r="ALH292" s="63"/>
      <c r="ALI292" s="112"/>
      <c r="ALL292" s="63"/>
      <c r="ALM292" s="112"/>
      <c r="ALP292" s="63"/>
      <c r="ALQ292" s="112"/>
      <c r="ALT292" s="63"/>
      <c r="ALU292" s="112"/>
      <c r="ALX292" s="63"/>
      <c r="ALY292" s="112"/>
      <c r="AMB292" s="63"/>
      <c r="AMC292" s="112"/>
      <c r="AMF292" s="63"/>
      <c r="AMG292" s="112"/>
      <c r="AMJ292" s="63"/>
      <c r="AMK292" s="112"/>
      <c r="AMN292" s="63"/>
      <c r="AMO292" s="112"/>
      <c r="AMR292" s="63"/>
      <c r="AMS292" s="112"/>
      <c r="AMV292" s="63"/>
      <c r="AMW292" s="112"/>
      <c r="AMZ292" s="63"/>
      <c r="ANA292" s="112"/>
      <c r="AND292" s="63"/>
      <c r="ANE292" s="112"/>
      <c r="ANH292" s="63"/>
      <c r="ANI292" s="112"/>
      <c r="ANL292" s="63"/>
      <c r="ANM292" s="112"/>
      <c r="ANP292" s="63"/>
      <c r="ANQ292" s="112"/>
      <c r="ANT292" s="63"/>
      <c r="ANU292" s="112"/>
      <c r="ANX292" s="63"/>
      <c r="ANY292" s="112"/>
      <c r="AOB292" s="63"/>
      <c r="AOC292" s="112"/>
      <c r="AOF292" s="63"/>
      <c r="AOG292" s="112"/>
      <c r="AOJ292" s="63"/>
      <c r="AOK292" s="112"/>
      <c r="AON292" s="63"/>
      <c r="AOO292" s="112"/>
      <c r="AOR292" s="63"/>
      <c r="AOS292" s="112"/>
      <c r="AOV292" s="63"/>
      <c r="AOW292" s="112"/>
      <c r="AOZ292" s="63"/>
      <c r="APA292" s="112"/>
      <c r="APD292" s="63"/>
      <c r="APE292" s="112"/>
      <c r="APH292" s="63"/>
      <c r="API292" s="112"/>
      <c r="APL292" s="63"/>
      <c r="APM292" s="112"/>
      <c r="APP292" s="63"/>
      <c r="APQ292" s="112"/>
      <c r="APT292" s="63"/>
      <c r="APU292" s="112"/>
      <c r="APX292" s="63"/>
      <c r="APY292" s="112"/>
      <c r="AQB292" s="63"/>
      <c r="AQC292" s="112"/>
      <c r="AQF292" s="63"/>
      <c r="AQG292" s="112"/>
      <c r="AQJ292" s="63"/>
      <c r="AQK292" s="112"/>
      <c r="AQN292" s="63"/>
      <c r="AQO292" s="112"/>
      <c r="AQR292" s="63"/>
      <c r="AQS292" s="112"/>
      <c r="AQV292" s="63"/>
      <c r="AQW292" s="112"/>
      <c r="AQZ292" s="63"/>
      <c r="ARA292" s="112"/>
      <c r="ARD292" s="63"/>
      <c r="ARE292" s="112"/>
      <c r="ARH292" s="63"/>
      <c r="ARI292" s="112"/>
      <c r="ARL292" s="63"/>
      <c r="ARM292" s="112"/>
      <c r="ARP292" s="63"/>
      <c r="ARQ292" s="112"/>
      <c r="ART292" s="63"/>
      <c r="ARU292" s="112"/>
      <c r="ARX292" s="63"/>
      <c r="ARY292" s="112"/>
      <c r="ASB292" s="63"/>
      <c r="ASC292" s="112"/>
      <c r="ASF292" s="63"/>
      <c r="ASG292" s="112"/>
      <c r="ASJ292" s="63"/>
      <c r="ASK292" s="112"/>
      <c r="ASN292" s="63"/>
      <c r="ASO292" s="112"/>
      <c r="ASR292" s="63"/>
      <c r="ASS292" s="112"/>
      <c r="ASV292" s="63"/>
      <c r="ASW292" s="112"/>
      <c r="ASZ292" s="63"/>
      <c r="ATA292" s="112"/>
      <c r="ATD292" s="63"/>
      <c r="ATE292" s="112"/>
      <c r="ATH292" s="63"/>
      <c r="ATI292" s="112"/>
      <c r="ATL292" s="63"/>
      <c r="ATM292" s="112"/>
      <c r="ATP292" s="63"/>
      <c r="ATQ292" s="112"/>
      <c r="ATT292" s="63"/>
      <c r="ATU292" s="112"/>
      <c r="ATX292" s="63"/>
      <c r="ATY292" s="112"/>
      <c r="AUB292" s="63"/>
      <c r="AUC292" s="112"/>
      <c r="AUF292" s="63"/>
      <c r="AUG292" s="112"/>
      <c r="AUJ292" s="63"/>
      <c r="AUK292" s="112"/>
      <c r="AUN292" s="63"/>
      <c r="AUO292" s="112"/>
      <c r="AUR292" s="63"/>
      <c r="AUS292" s="112"/>
      <c r="AUV292" s="63"/>
      <c r="AUW292" s="112"/>
      <c r="AUZ292" s="63"/>
      <c r="AVA292" s="112"/>
      <c r="AVD292" s="63"/>
      <c r="AVE292" s="112"/>
      <c r="AVH292" s="63"/>
      <c r="AVI292" s="112"/>
      <c r="AVL292" s="63"/>
      <c r="AVM292" s="112"/>
      <c r="AVP292" s="63"/>
      <c r="AVQ292" s="112"/>
      <c r="AVT292" s="63"/>
      <c r="AVU292" s="112"/>
      <c r="AVX292" s="63"/>
      <c r="AVY292" s="112"/>
      <c r="AWB292" s="63"/>
      <c r="AWC292" s="112"/>
      <c r="AWF292" s="63"/>
      <c r="AWG292" s="112"/>
      <c r="AWJ292" s="63"/>
      <c r="AWK292" s="112"/>
      <c r="AWN292" s="63"/>
      <c r="AWO292" s="112"/>
      <c r="AWR292" s="63"/>
      <c r="AWS292" s="112"/>
      <c r="AWV292" s="63"/>
      <c r="AWW292" s="112"/>
      <c r="AWZ292" s="63"/>
      <c r="AXA292" s="112"/>
      <c r="AXD292" s="63"/>
      <c r="AXE292" s="112"/>
      <c r="AXH292" s="63"/>
      <c r="AXI292" s="112"/>
      <c r="AXL292" s="63"/>
      <c r="AXM292" s="112"/>
      <c r="AXP292" s="63"/>
      <c r="AXQ292" s="112"/>
      <c r="AXT292" s="63"/>
      <c r="AXU292" s="112"/>
      <c r="AXX292" s="63"/>
      <c r="AXY292" s="112"/>
      <c r="AYB292" s="63"/>
      <c r="AYC292" s="112"/>
      <c r="AYF292" s="63"/>
      <c r="AYG292" s="112"/>
      <c r="AYJ292" s="63"/>
      <c r="AYK292" s="112"/>
      <c r="AYN292" s="63"/>
      <c r="AYO292" s="112"/>
      <c r="AYR292" s="63"/>
      <c r="AYS292" s="112"/>
      <c r="AYV292" s="63"/>
      <c r="AYW292" s="112"/>
      <c r="AYZ292" s="63"/>
      <c r="AZA292" s="112"/>
      <c r="AZD292" s="63"/>
      <c r="AZE292" s="112"/>
      <c r="AZH292" s="63"/>
      <c r="AZI292" s="112"/>
      <c r="AZL292" s="63"/>
      <c r="AZM292" s="112"/>
      <c r="AZP292" s="63"/>
      <c r="AZQ292" s="112"/>
      <c r="AZT292" s="63"/>
      <c r="AZU292" s="112"/>
      <c r="AZX292" s="63"/>
      <c r="AZY292" s="112"/>
      <c r="BAB292" s="63"/>
      <c r="BAC292" s="112"/>
      <c r="BAF292" s="63"/>
      <c r="BAG292" s="112"/>
      <c r="BAJ292" s="63"/>
      <c r="BAK292" s="112"/>
      <c r="BAN292" s="63"/>
      <c r="BAO292" s="112"/>
      <c r="BAR292" s="63"/>
      <c r="BAS292" s="112"/>
      <c r="BAV292" s="63"/>
      <c r="BAW292" s="112"/>
      <c r="BAZ292" s="63"/>
      <c r="BBA292" s="112"/>
      <c r="BBD292" s="63"/>
      <c r="BBE292" s="112"/>
      <c r="BBH292" s="63"/>
      <c r="BBI292" s="112"/>
      <c r="BBL292" s="63"/>
      <c r="BBM292" s="112"/>
      <c r="BBP292" s="63"/>
      <c r="BBQ292" s="112"/>
      <c r="BBT292" s="63"/>
      <c r="BBU292" s="112"/>
      <c r="BBX292" s="63"/>
      <c r="BBY292" s="112"/>
      <c r="BCB292" s="63"/>
      <c r="BCC292" s="112"/>
      <c r="BCF292" s="63"/>
      <c r="BCG292" s="112"/>
      <c r="BCJ292" s="63"/>
      <c r="BCK292" s="112"/>
      <c r="BCN292" s="63"/>
      <c r="BCO292" s="112"/>
      <c r="BCR292" s="63"/>
      <c r="BCS292" s="112"/>
      <c r="BCV292" s="63"/>
      <c r="BCW292" s="112"/>
      <c r="BCZ292" s="63"/>
      <c r="BDA292" s="112"/>
      <c r="BDD292" s="63"/>
      <c r="BDE292" s="112"/>
      <c r="BDH292" s="63"/>
      <c r="BDI292" s="112"/>
      <c r="BDL292" s="63"/>
      <c r="BDM292" s="112"/>
      <c r="BDP292" s="63"/>
      <c r="BDQ292" s="112"/>
      <c r="BDT292" s="63"/>
      <c r="BDU292" s="112"/>
      <c r="BDX292" s="63"/>
      <c r="BDY292" s="112"/>
      <c r="BEB292" s="63"/>
      <c r="BEC292" s="112"/>
      <c r="BEF292" s="63"/>
      <c r="BEG292" s="112"/>
      <c r="BEJ292" s="63"/>
      <c r="BEK292" s="112"/>
      <c r="BEN292" s="63"/>
      <c r="BEO292" s="112"/>
      <c r="BER292" s="63"/>
      <c r="BES292" s="112"/>
      <c r="BEV292" s="63"/>
      <c r="BEW292" s="112"/>
      <c r="BEZ292" s="63"/>
      <c r="BFA292" s="112"/>
      <c r="BFD292" s="63"/>
      <c r="BFE292" s="112"/>
      <c r="BFH292" s="63"/>
      <c r="BFI292" s="112"/>
      <c r="BFL292" s="63"/>
      <c r="BFM292" s="112"/>
      <c r="BFP292" s="63"/>
      <c r="BFQ292" s="112"/>
      <c r="BFT292" s="63"/>
      <c r="BFU292" s="112"/>
      <c r="BFX292" s="63"/>
      <c r="BFY292" s="112"/>
      <c r="BGB292" s="63"/>
      <c r="BGC292" s="112"/>
      <c r="BGF292" s="63"/>
      <c r="BGG292" s="112"/>
      <c r="BGJ292" s="63"/>
      <c r="BGK292" s="112"/>
      <c r="BGN292" s="63"/>
      <c r="BGO292" s="112"/>
      <c r="BGR292" s="63"/>
      <c r="BGS292" s="112"/>
      <c r="BGV292" s="63"/>
      <c r="BGW292" s="112"/>
      <c r="BGZ292" s="63"/>
      <c r="BHA292" s="112"/>
      <c r="BHD292" s="63"/>
      <c r="BHE292" s="112"/>
      <c r="BHH292" s="63"/>
      <c r="BHI292" s="112"/>
      <c r="BHL292" s="63"/>
      <c r="BHM292" s="112"/>
      <c r="BHP292" s="63"/>
      <c r="BHQ292" s="112"/>
      <c r="BHT292" s="63"/>
      <c r="BHU292" s="112"/>
      <c r="BHX292" s="63"/>
      <c r="BHY292" s="112"/>
      <c r="BIB292" s="63"/>
      <c r="BIC292" s="112"/>
      <c r="BIF292" s="63"/>
      <c r="BIG292" s="112"/>
      <c r="BIJ292" s="63"/>
      <c r="BIK292" s="112"/>
      <c r="BIN292" s="63"/>
      <c r="BIO292" s="112"/>
      <c r="BIR292" s="63"/>
      <c r="BIS292" s="112"/>
      <c r="BIV292" s="63"/>
      <c r="BIW292" s="112"/>
      <c r="BIZ292" s="63"/>
      <c r="BJA292" s="112"/>
      <c r="BJD292" s="63"/>
      <c r="BJE292" s="112"/>
      <c r="BJH292" s="63"/>
      <c r="BJI292" s="112"/>
      <c r="BJL292" s="63"/>
      <c r="BJM292" s="112"/>
      <c r="BJP292" s="63"/>
      <c r="BJQ292" s="112"/>
      <c r="BJT292" s="63"/>
      <c r="BJU292" s="112"/>
      <c r="BJX292" s="63"/>
      <c r="BJY292" s="112"/>
      <c r="BKB292" s="63"/>
      <c r="BKC292" s="112"/>
      <c r="BKF292" s="63"/>
      <c r="BKG292" s="112"/>
      <c r="BKJ292" s="63"/>
      <c r="BKK292" s="112"/>
      <c r="BKN292" s="63"/>
      <c r="BKO292" s="112"/>
      <c r="BKR292" s="63"/>
      <c r="BKS292" s="112"/>
      <c r="BKV292" s="63"/>
      <c r="BKW292" s="112"/>
      <c r="BKZ292" s="63"/>
      <c r="BLA292" s="112"/>
      <c r="BLD292" s="63"/>
      <c r="BLE292" s="112"/>
      <c r="BLH292" s="63"/>
      <c r="BLI292" s="112"/>
      <c r="BLL292" s="63"/>
      <c r="BLM292" s="112"/>
      <c r="BLP292" s="63"/>
      <c r="BLQ292" s="112"/>
      <c r="BLT292" s="63"/>
      <c r="BLU292" s="112"/>
      <c r="BLX292" s="63"/>
      <c r="BLY292" s="112"/>
      <c r="BMB292" s="63"/>
      <c r="BMC292" s="112"/>
      <c r="BMF292" s="63"/>
      <c r="BMG292" s="112"/>
      <c r="BMJ292" s="63"/>
      <c r="BMK292" s="112"/>
      <c r="BMN292" s="63"/>
      <c r="BMO292" s="112"/>
      <c r="BMR292" s="63"/>
      <c r="BMS292" s="112"/>
      <c r="BMV292" s="63"/>
      <c r="BMW292" s="112"/>
      <c r="BMZ292" s="63"/>
      <c r="BNA292" s="112"/>
      <c r="BND292" s="63"/>
      <c r="BNE292" s="112"/>
      <c r="BNH292" s="63"/>
      <c r="BNI292" s="112"/>
      <c r="BNL292" s="63"/>
      <c r="BNM292" s="112"/>
      <c r="BNP292" s="63"/>
      <c r="BNQ292" s="112"/>
      <c r="BNT292" s="63"/>
      <c r="BNU292" s="112"/>
      <c r="BNX292" s="63"/>
      <c r="BNY292" s="112"/>
      <c r="BOB292" s="63"/>
      <c r="BOC292" s="112"/>
      <c r="BOF292" s="63"/>
      <c r="BOG292" s="112"/>
      <c r="BOJ292" s="63"/>
      <c r="BOK292" s="112"/>
      <c r="BON292" s="63"/>
      <c r="BOO292" s="112"/>
      <c r="BOR292" s="63"/>
      <c r="BOS292" s="112"/>
      <c r="BOV292" s="63"/>
      <c r="BOW292" s="112"/>
      <c r="BOZ292" s="63"/>
      <c r="BPA292" s="112"/>
      <c r="BPD292" s="63"/>
      <c r="BPE292" s="112"/>
      <c r="BPH292" s="63"/>
      <c r="BPI292" s="112"/>
      <c r="BPL292" s="63"/>
      <c r="BPM292" s="112"/>
      <c r="BPP292" s="63"/>
      <c r="BPQ292" s="112"/>
      <c r="BPT292" s="63"/>
      <c r="BPU292" s="112"/>
      <c r="BPX292" s="63"/>
      <c r="BPY292" s="112"/>
      <c r="BQB292" s="63"/>
      <c r="BQC292" s="112"/>
      <c r="BQF292" s="63"/>
      <c r="BQG292" s="112"/>
      <c r="BQJ292" s="63"/>
      <c r="BQK292" s="112"/>
      <c r="BQN292" s="63"/>
      <c r="BQO292" s="112"/>
      <c r="BQR292" s="63"/>
      <c r="BQS292" s="112"/>
      <c r="BQV292" s="63"/>
      <c r="BQW292" s="112"/>
      <c r="BQZ292" s="63"/>
      <c r="BRA292" s="112"/>
      <c r="BRD292" s="63"/>
      <c r="BRE292" s="112"/>
      <c r="BRH292" s="63"/>
      <c r="BRI292" s="112"/>
      <c r="BRL292" s="63"/>
      <c r="BRM292" s="112"/>
      <c r="BRP292" s="63"/>
      <c r="BRQ292" s="112"/>
      <c r="BRT292" s="63"/>
      <c r="BRU292" s="112"/>
      <c r="BRX292" s="63"/>
      <c r="BRY292" s="112"/>
      <c r="BSB292" s="63"/>
      <c r="BSC292" s="112"/>
      <c r="BSF292" s="63"/>
      <c r="BSG292" s="112"/>
      <c r="BSJ292" s="63"/>
      <c r="BSK292" s="112"/>
      <c r="BSN292" s="63"/>
      <c r="BSO292" s="112"/>
      <c r="BSR292" s="63"/>
      <c r="BSS292" s="112"/>
      <c r="BSV292" s="63"/>
      <c r="BSW292" s="112"/>
      <c r="BSZ292" s="63"/>
      <c r="BTA292" s="112"/>
      <c r="BTD292" s="63"/>
      <c r="BTE292" s="112"/>
      <c r="BTH292" s="63"/>
      <c r="BTI292" s="112"/>
      <c r="BTL292" s="63"/>
      <c r="BTM292" s="112"/>
      <c r="BTP292" s="63"/>
      <c r="BTQ292" s="112"/>
      <c r="BTT292" s="63"/>
      <c r="BTU292" s="112"/>
      <c r="BTX292" s="63"/>
      <c r="BTY292" s="112"/>
      <c r="BUB292" s="63"/>
      <c r="BUC292" s="112"/>
      <c r="BUF292" s="63"/>
      <c r="BUG292" s="112"/>
      <c r="BUJ292" s="63"/>
      <c r="BUK292" s="112"/>
      <c r="BUN292" s="63"/>
      <c r="BUO292" s="112"/>
      <c r="BUR292" s="63"/>
      <c r="BUS292" s="112"/>
      <c r="BUV292" s="63"/>
      <c r="BUW292" s="112"/>
      <c r="BUZ292" s="63"/>
      <c r="BVA292" s="112"/>
      <c r="BVD292" s="63"/>
      <c r="BVE292" s="112"/>
      <c r="BVH292" s="63"/>
      <c r="BVI292" s="112"/>
      <c r="BVL292" s="63"/>
      <c r="BVM292" s="112"/>
      <c r="BVP292" s="63"/>
      <c r="BVQ292" s="112"/>
      <c r="BVT292" s="63"/>
      <c r="BVU292" s="112"/>
      <c r="BVX292" s="63"/>
      <c r="BVY292" s="112"/>
      <c r="BWB292" s="63"/>
      <c r="BWC292" s="112"/>
      <c r="BWF292" s="63"/>
      <c r="BWG292" s="112"/>
      <c r="BWJ292" s="63"/>
      <c r="BWK292" s="112"/>
      <c r="BWN292" s="63"/>
      <c r="BWO292" s="112"/>
      <c r="BWR292" s="63"/>
      <c r="BWS292" s="112"/>
      <c r="BWV292" s="63"/>
      <c r="BWW292" s="112"/>
      <c r="BWZ292" s="63"/>
      <c r="BXA292" s="112"/>
      <c r="BXD292" s="63"/>
      <c r="BXE292" s="112"/>
      <c r="BXH292" s="63"/>
      <c r="BXI292" s="112"/>
      <c r="BXL292" s="63"/>
      <c r="BXM292" s="112"/>
      <c r="BXP292" s="63"/>
      <c r="BXQ292" s="112"/>
      <c r="BXT292" s="63"/>
      <c r="BXU292" s="112"/>
      <c r="BXX292" s="63"/>
      <c r="BXY292" s="112"/>
      <c r="BYB292" s="63"/>
      <c r="BYC292" s="112"/>
      <c r="BYF292" s="63"/>
      <c r="BYG292" s="112"/>
      <c r="BYJ292" s="63"/>
      <c r="BYK292" s="112"/>
      <c r="BYN292" s="63"/>
      <c r="BYO292" s="112"/>
      <c r="BYR292" s="63"/>
      <c r="BYS292" s="112"/>
      <c r="BYV292" s="63"/>
      <c r="BYW292" s="112"/>
      <c r="BYZ292" s="63"/>
      <c r="BZA292" s="112"/>
      <c r="BZD292" s="63"/>
      <c r="BZE292" s="112"/>
      <c r="BZH292" s="63"/>
      <c r="BZI292" s="112"/>
      <c r="BZL292" s="63"/>
      <c r="BZM292" s="112"/>
      <c r="BZP292" s="63"/>
      <c r="BZQ292" s="112"/>
      <c r="BZT292" s="63"/>
      <c r="BZU292" s="112"/>
      <c r="BZX292" s="63"/>
      <c r="BZY292" s="112"/>
      <c r="CAB292" s="63"/>
      <c r="CAC292" s="112"/>
      <c r="CAF292" s="63"/>
      <c r="CAG292" s="112"/>
      <c r="CAJ292" s="63"/>
      <c r="CAK292" s="112"/>
      <c r="CAN292" s="63"/>
      <c r="CAO292" s="112"/>
      <c r="CAR292" s="63"/>
      <c r="CAS292" s="112"/>
      <c r="CAV292" s="63"/>
      <c r="CAW292" s="112"/>
      <c r="CAZ292" s="63"/>
      <c r="CBA292" s="112"/>
      <c r="CBD292" s="63"/>
      <c r="CBE292" s="112"/>
      <c r="CBH292" s="63"/>
      <c r="CBI292" s="112"/>
      <c r="CBL292" s="63"/>
      <c r="CBM292" s="112"/>
      <c r="CBP292" s="63"/>
      <c r="CBQ292" s="112"/>
      <c r="CBT292" s="63"/>
      <c r="CBU292" s="112"/>
      <c r="CBX292" s="63"/>
      <c r="CBY292" s="112"/>
      <c r="CCB292" s="63"/>
      <c r="CCC292" s="112"/>
      <c r="CCF292" s="63"/>
      <c r="CCG292" s="112"/>
      <c r="CCJ292" s="63"/>
      <c r="CCK292" s="112"/>
      <c r="CCN292" s="63"/>
      <c r="CCO292" s="112"/>
      <c r="CCR292" s="63"/>
      <c r="CCS292" s="112"/>
      <c r="CCV292" s="63"/>
      <c r="CCW292" s="112"/>
      <c r="CCZ292" s="63"/>
      <c r="CDA292" s="112"/>
      <c r="CDD292" s="63"/>
      <c r="CDE292" s="112"/>
      <c r="CDH292" s="63"/>
      <c r="CDI292" s="112"/>
      <c r="CDL292" s="63"/>
      <c r="CDM292" s="112"/>
      <c r="CDP292" s="63"/>
      <c r="CDQ292" s="112"/>
      <c r="CDT292" s="63"/>
      <c r="CDU292" s="112"/>
      <c r="CDX292" s="63"/>
      <c r="CDY292" s="112"/>
      <c r="CEB292" s="63"/>
      <c r="CEC292" s="112"/>
      <c r="CEF292" s="63"/>
      <c r="CEG292" s="112"/>
      <c r="CEJ292" s="63"/>
      <c r="CEK292" s="112"/>
      <c r="CEN292" s="63"/>
      <c r="CEO292" s="112"/>
      <c r="CER292" s="63"/>
      <c r="CES292" s="112"/>
      <c r="CEV292" s="63"/>
      <c r="CEW292" s="112"/>
      <c r="CEZ292" s="63"/>
      <c r="CFA292" s="112"/>
      <c r="CFD292" s="63"/>
      <c r="CFE292" s="112"/>
      <c r="CFH292" s="63"/>
      <c r="CFI292" s="112"/>
      <c r="CFL292" s="63"/>
      <c r="CFM292" s="112"/>
      <c r="CFP292" s="63"/>
      <c r="CFQ292" s="112"/>
      <c r="CFT292" s="63"/>
      <c r="CFU292" s="112"/>
      <c r="CFX292" s="63"/>
      <c r="CFY292" s="112"/>
      <c r="CGB292" s="63"/>
      <c r="CGC292" s="112"/>
      <c r="CGF292" s="63"/>
      <c r="CGG292" s="112"/>
      <c r="CGJ292" s="63"/>
      <c r="CGK292" s="112"/>
      <c r="CGN292" s="63"/>
      <c r="CGO292" s="112"/>
      <c r="CGR292" s="63"/>
      <c r="CGS292" s="112"/>
      <c r="CGV292" s="63"/>
      <c r="CGW292" s="112"/>
      <c r="CGZ292" s="63"/>
      <c r="CHA292" s="112"/>
      <c r="CHD292" s="63"/>
      <c r="CHE292" s="112"/>
      <c r="CHH292" s="63"/>
      <c r="CHI292" s="112"/>
      <c r="CHL292" s="63"/>
      <c r="CHM292" s="112"/>
      <c r="CHP292" s="63"/>
      <c r="CHQ292" s="112"/>
      <c r="CHT292" s="63"/>
      <c r="CHU292" s="112"/>
      <c r="CHX292" s="63"/>
      <c r="CHY292" s="112"/>
      <c r="CIB292" s="63"/>
      <c r="CIC292" s="112"/>
      <c r="CIF292" s="63"/>
      <c r="CIG292" s="112"/>
      <c r="CIJ292" s="63"/>
      <c r="CIK292" s="112"/>
      <c r="CIN292" s="63"/>
      <c r="CIO292" s="112"/>
      <c r="CIR292" s="63"/>
      <c r="CIS292" s="112"/>
      <c r="CIV292" s="63"/>
      <c r="CIW292" s="112"/>
      <c r="CIZ292" s="63"/>
      <c r="CJA292" s="112"/>
      <c r="CJD292" s="63"/>
      <c r="CJE292" s="112"/>
      <c r="CJH292" s="63"/>
      <c r="CJI292" s="112"/>
      <c r="CJL292" s="63"/>
      <c r="CJM292" s="112"/>
      <c r="CJP292" s="63"/>
      <c r="CJQ292" s="112"/>
      <c r="CJT292" s="63"/>
      <c r="CJU292" s="112"/>
      <c r="CJX292" s="63"/>
      <c r="CJY292" s="112"/>
      <c r="CKB292" s="63"/>
      <c r="CKC292" s="112"/>
      <c r="CKF292" s="63"/>
      <c r="CKG292" s="112"/>
      <c r="CKJ292" s="63"/>
      <c r="CKK292" s="112"/>
      <c r="CKN292" s="63"/>
      <c r="CKO292" s="112"/>
      <c r="CKR292" s="63"/>
      <c r="CKS292" s="112"/>
      <c r="CKV292" s="63"/>
      <c r="CKW292" s="112"/>
      <c r="CKZ292" s="63"/>
      <c r="CLA292" s="112"/>
      <c r="CLD292" s="63"/>
      <c r="CLE292" s="112"/>
      <c r="CLH292" s="63"/>
      <c r="CLI292" s="112"/>
      <c r="CLL292" s="63"/>
      <c r="CLM292" s="112"/>
      <c r="CLP292" s="63"/>
      <c r="CLQ292" s="112"/>
      <c r="CLT292" s="63"/>
      <c r="CLU292" s="112"/>
      <c r="CLX292" s="63"/>
      <c r="CLY292" s="112"/>
      <c r="CMB292" s="63"/>
      <c r="CMC292" s="112"/>
      <c r="CMF292" s="63"/>
      <c r="CMG292" s="112"/>
      <c r="CMJ292" s="63"/>
      <c r="CMK292" s="112"/>
      <c r="CMN292" s="63"/>
      <c r="CMO292" s="112"/>
      <c r="CMR292" s="63"/>
      <c r="CMS292" s="112"/>
      <c r="CMV292" s="63"/>
      <c r="CMW292" s="112"/>
      <c r="CMZ292" s="63"/>
      <c r="CNA292" s="112"/>
      <c r="CND292" s="63"/>
      <c r="CNE292" s="112"/>
      <c r="CNH292" s="63"/>
      <c r="CNI292" s="112"/>
      <c r="CNL292" s="63"/>
      <c r="CNM292" s="112"/>
      <c r="CNP292" s="63"/>
      <c r="CNQ292" s="112"/>
      <c r="CNT292" s="63"/>
      <c r="CNU292" s="112"/>
      <c r="CNX292" s="63"/>
      <c r="CNY292" s="112"/>
      <c r="COB292" s="63"/>
      <c r="COC292" s="112"/>
      <c r="COF292" s="63"/>
      <c r="COG292" s="112"/>
      <c r="COJ292" s="63"/>
      <c r="COK292" s="112"/>
      <c r="CON292" s="63"/>
      <c r="COO292" s="112"/>
      <c r="COR292" s="63"/>
      <c r="COS292" s="112"/>
      <c r="COV292" s="63"/>
      <c r="COW292" s="112"/>
      <c r="COZ292" s="63"/>
      <c r="CPA292" s="112"/>
      <c r="CPD292" s="63"/>
      <c r="CPE292" s="112"/>
      <c r="CPH292" s="63"/>
      <c r="CPI292" s="112"/>
      <c r="CPL292" s="63"/>
      <c r="CPM292" s="112"/>
      <c r="CPP292" s="63"/>
      <c r="CPQ292" s="112"/>
      <c r="CPT292" s="63"/>
      <c r="CPU292" s="112"/>
      <c r="CPX292" s="63"/>
      <c r="CPY292" s="112"/>
      <c r="CQB292" s="63"/>
      <c r="CQC292" s="112"/>
      <c r="CQF292" s="63"/>
      <c r="CQG292" s="112"/>
      <c r="CQJ292" s="63"/>
      <c r="CQK292" s="112"/>
      <c r="CQN292" s="63"/>
      <c r="CQO292" s="112"/>
      <c r="CQR292" s="63"/>
      <c r="CQS292" s="112"/>
      <c r="CQV292" s="63"/>
      <c r="CQW292" s="112"/>
      <c r="CQZ292" s="63"/>
      <c r="CRA292" s="112"/>
      <c r="CRD292" s="63"/>
      <c r="CRE292" s="112"/>
      <c r="CRH292" s="63"/>
      <c r="CRI292" s="112"/>
      <c r="CRL292" s="63"/>
      <c r="CRM292" s="112"/>
      <c r="CRP292" s="63"/>
      <c r="CRQ292" s="112"/>
      <c r="CRT292" s="63"/>
      <c r="CRU292" s="112"/>
      <c r="CRX292" s="63"/>
      <c r="CRY292" s="112"/>
      <c r="CSB292" s="63"/>
      <c r="CSC292" s="112"/>
      <c r="CSF292" s="63"/>
      <c r="CSG292" s="112"/>
      <c r="CSJ292" s="63"/>
      <c r="CSK292" s="112"/>
      <c r="CSN292" s="63"/>
      <c r="CSO292" s="112"/>
      <c r="CSR292" s="63"/>
      <c r="CSS292" s="112"/>
      <c r="CSV292" s="63"/>
      <c r="CSW292" s="112"/>
      <c r="CSZ292" s="63"/>
      <c r="CTA292" s="112"/>
      <c r="CTD292" s="63"/>
      <c r="CTE292" s="112"/>
      <c r="CTH292" s="63"/>
      <c r="CTI292" s="112"/>
      <c r="CTL292" s="63"/>
      <c r="CTM292" s="112"/>
      <c r="CTP292" s="63"/>
      <c r="CTQ292" s="112"/>
      <c r="CTT292" s="63"/>
      <c r="CTU292" s="112"/>
      <c r="CTX292" s="63"/>
      <c r="CTY292" s="112"/>
      <c r="CUB292" s="63"/>
      <c r="CUC292" s="112"/>
      <c r="CUF292" s="63"/>
      <c r="CUG292" s="112"/>
      <c r="CUJ292" s="63"/>
      <c r="CUK292" s="112"/>
      <c r="CUN292" s="63"/>
      <c r="CUO292" s="112"/>
      <c r="CUR292" s="63"/>
      <c r="CUS292" s="112"/>
      <c r="CUV292" s="63"/>
      <c r="CUW292" s="112"/>
      <c r="CUZ292" s="63"/>
      <c r="CVA292" s="112"/>
      <c r="CVD292" s="63"/>
      <c r="CVE292" s="112"/>
      <c r="CVH292" s="63"/>
      <c r="CVI292" s="112"/>
      <c r="CVL292" s="63"/>
      <c r="CVM292" s="112"/>
      <c r="CVP292" s="63"/>
      <c r="CVQ292" s="112"/>
      <c r="CVT292" s="63"/>
      <c r="CVU292" s="112"/>
      <c r="CVX292" s="63"/>
      <c r="CVY292" s="112"/>
      <c r="CWB292" s="63"/>
      <c r="CWC292" s="112"/>
      <c r="CWF292" s="63"/>
      <c r="CWG292" s="112"/>
      <c r="CWJ292" s="63"/>
      <c r="CWK292" s="112"/>
      <c r="CWN292" s="63"/>
      <c r="CWO292" s="112"/>
      <c r="CWR292" s="63"/>
      <c r="CWS292" s="112"/>
      <c r="CWV292" s="63"/>
      <c r="CWW292" s="112"/>
      <c r="CWZ292" s="63"/>
      <c r="CXA292" s="112"/>
      <c r="CXD292" s="63"/>
      <c r="CXE292" s="112"/>
      <c r="CXH292" s="63"/>
      <c r="CXI292" s="112"/>
      <c r="CXL292" s="63"/>
      <c r="CXM292" s="112"/>
      <c r="CXP292" s="63"/>
      <c r="CXQ292" s="112"/>
      <c r="CXT292" s="63"/>
      <c r="CXU292" s="112"/>
      <c r="CXX292" s="63"/>
      <c r="CXY292" s="112"/>
      <c r="CYB292" s="63"/>
      <c r="CYC292" s="112"/>
      <c r="CYF292" s="63"/>
      <c r="CYG292" s="112"/>
      <c r="CYJ292" s="63"/>
      <c r="CYK292" s="112"/>
      <c r="CYN292" s="63"/>
      <c r="CYO292" s="112"/>
      <c r="CYR292" s="63"/>
      <c r="CYS292" s="112"/>
      <c r="CYV292" s="63"/>
      <c r="CYW292" s="112"/>
      <c r="CYZ292" s="63"/>
      <c r="CZA292" s="112"/>
      <c r="CZD292" s="63"/>
      <c r="CZE292" s="112"/>
      <c r="CZH292" s="63"/>
      <c r="CZI292" s="112"/>
      <c r="CZL292" s="63"/>
      <c r="CZM292" s="112"/>
      <c r="CZP292" s="63"/>
      <c r="CZQ292" s="112"/>
      <c r="CZT292" s="63"/>
      <c r="CZU292" s="112"/>
      <c r="CZX292" s="63"/>
      <c r="CZY292" s="112"/>
      <c r="DAB292" s="63"/>
      <c r="DAC292" s="112"/>
      <c r="DAF292" s="63"/>
      <c r="DAG292" s="112"/>
      <c r="DAJ292" s="63"/>
      <c r="DAK292" s="112"/>
      <c r="DAN292" s="63"/>
      <c r="DAO292" s="112"/>
      <c r="DAR292" s="63"/>
      <c r="DAS292" s="112"/>
      <c r="DAV292" s="63"/>
      <c r="DAW292" s="112"/>
      <c r="DAZ292" s="63"/>
      <c r="DBA292" s="112"/>
      <c r="DBD292" s="63"/>
      <c r="DBE292" s="112"/>
      <c r="DBH292" s="63"/>
      <c r="DBI292" s="112"/>
      <c r="DBL292" s="63"/>
      <c r="DBM292" s="112"/>
      <c r="DBP292" s="63"/>
      <c r="DBQ292" s="112"/>
      <c r="DBT292" s="63"/>
      <c r="DBU292" s="112"/>
      <c r="DBX292" s="63"/>
      <c r="DBY292" s="112"/>
      <c r="DCB292" s="63"/>
      <c r="DCC292" s="112"/>
      <c r="DCF292" s="63"/>
      <c r="DCG292" s="112"/>
      <c r="DCJ292" s="63"/>
      <c r="DCK292" s="112"/>
      <c r="DCN292" s="63"/>
      <c r="DCO292" s="112"/>
      <c r="DCR292" s="63"/>
      <c r="DCS292" s="112"/>
      <c r="DCV292" s="63"/>
      <c r="DCW292" s="112"/>
      <c r="DCZ292" s="63"/>
      <c r="DDA292" s="112"/>
      <c r="DDD292" s="63"/>
      <c r="DDE292" s="112"/>
      <c r="DDH292" s="63"/>
      <c r="DDI292" s="112"/>
      <c r="DDL292" s="63"/>
      <c r="DDM292" s="112"/>
      <c r="DDP292" s="63"/>
      <c r="DDQ292" s="112"/>
      <c r="DDT292" s="63"/>
      <c r="DDU292" s="112"/>
      <c r="DDX292" s="63"/>
      <c r="DDY292" s="112"/>
      <c r="DEB292" s="63"/>
      <c r="DEC292" s="112"/>
      <c r="DEF292" s="63"/>
      <c r="DEG292" s="112"/>
      <c r="DEJ292" s="63"/>
      <c r="DEK292" s="112"/>
      <c r="DEN292" s="63"/>
      <c r="DEO292" s="112"/>
      <c r="DER292" s="63"/>
      <c r="DES292" s="112"/>
      <c r="DEV292" s="63"/>
      <c r="DEW292" s="112"/>
      <c r="DEZ292" s="63"/>
      <c r="DFA292" s="112"/>
      <c r="DFD292" s="63"/>
      <c r="DFE292" s="112"/>
      <c r="DFH292" s="63"/>
      <c r="DFI292" s="112"/>
      <c r="DFL292" s="63"/>
      <c r="DFM292" s="112"/>
      <c r="DFP292" s="63"/>
      <c r="DFQ292" s="112"/>
      <c r="DFT292" s="63"/>
      <c r="DFU292" s="112"/>
      <c r="DFX292" s="63"/>
      <c r="DFY292" s="112"/>
      <c r="DGB292" s="63"/>
      <c r="DGC292" s="112"/>
      <c r="DGF292" s="63"/>
      <c r="DGG292" s="112"/>
      <c r="DGJ292" s="63"/>
      <c r="DGK292" s="112"/>
      <c r="DGN292" s="63"/>
      <c r="DGO292" s="112"/>
      <c r="DGR292" s="63"/>
      <c r="DGS292" s="112"/>
      <c r="DGV292" s="63"/>
      <c r="DGW292" s="112"/>
      <c r="DGZ292" s="63"/>
      <c r="DHA292" s="112"/>
      <c r="DHD292" s="63"/>
      <c r="DHE292" s="112"/>
      <c r="DHH292" s="63"/>
      <c r="DHI292" s="112"/>
      <c r="DHL292" s="63"/>
      <c r="DHM292" s="112"/>
      <c r="DHP292" s="63"/>
      <c r="DHQ292" s="112"/>
      <c r="DHT292" s="63"/>
      <c r="DHU292" s="112"/>
      <c r="DHX292" s="63"/>
      <c r="DHY292" s="112"/>
      <c r="DIB292" s="63"/>
      <c r="DIC292" s="112"/>
      <c r="DIF292" s="63"/>
      <c r="DIG292" s="112"/>
      <c r="DIJ292" s="63"/>
      <c r="DIK292" s="112"/>
      <c r="DIN292" s="63"/>
      <c r="DIO292" s="112"/>
      <c r="DIR292" s="63"/>
      <c r="DIS292" s="112"/>
      <c r="DIV292" s="63"/>
      <c r="DIW292" s="112"/>
      <c r="DIZ292" s="63"/>
      <c r="DJA292" s="112"/>
      <c r="DJD292" s="63"/>
      <c r="DJE292" s="112"/>
      <c r="DJH292" s="63"/>
      <c r="DJI292" s="112"/>
      <c r="DJL292" s="63"/>
      <c r="DJM292" s="112"/>
      <c r="DJP292" s="63"/>
      <c r="DJQ292" s="112"/>
      <c r="DJT292" s="63"/>
      <c r="DJU292" s="112"/>
      <c r="DJX292" s="63"/>
      <c r="DJY292" s="112"/>
      <c r="DKB292" s="63"/>
      <c r="DKC292" s="112"/>
      <c r="DKF292" s="63"/>
      <c r="DKG292" s="112"/>
      <c r="DKJ292" s="63"/>
      <c r="DKK292" s="112"/>
      <c r="DKN292" s="63"/>
      <c r="DKO292" s="112"/>
      <c r="DKR292" s="63"/>
      <c r="DKS292" s="112"/>
      <c r="DKV292" s="63"/>
      <c r="DKW292" s="112"/>
      <c r="DKZ292" s="63"/>
      <c r="DLA292" s="112"/>
      <c r="DLD292" s="63"/>
      <c r="DLE292" s="112"/>
      <c r="DLH292" s="63"/>
      <c r="DLI292" s="112"/>
      <c r="DLL292" s="63"/>
      <c r="DLM292" s="112"/>
      <c r="DLP292" s="63"/>
      <c r="DLQ292" s="112"/>
      <c r="DLT292" s="63"/>
      <c r="DLU292" s="112"/>
      <c r="DLX292" s="63"/>
      <c r="DLY292" s="112"/>
      <c r="DMB292" s="63"/>
      <c r="DMC292" s="112"/>
      <c r="DMF292" s="63"/>
      <c r="DMG292" s="112"/>
      <c r="DMJ292" s="63"/>
      <c r="DMK292" s="112"/>
      <c r="DMN292" s="63"/>
      <c r="DMO292" s="112"/>
      <c r="DMR292" s="63"/>
      <c r="DMS292" s="112"/>
      <c r="DMV292" s="63"/>
      <c r="DMW292" s="112"/>
      <c r="DMZ292" s="63"/>
      <c r="DNA292" s="112"/>
      <c r="DND292" s="63"/>
      <c r="DNE292" s="112"/>
      <c r="DNH292" s="63"/>
      <c r="DNI292" s="112"/>
      <c r="DNL292" s="63"/>
      <c r="DNM292" s="112"/>
      <c r="DNP292" s="63"/>
      <c r="DNQ292" s="112"/>
      <c r="DNT292" s="63"/>
      <c r="DNU292" s="112"/>
      <c r="DNX292" s="63"/>
      <c r="DNY292" s="112"/>
      <c r="DOB292" s="63"/>
      <c r="DOC292" s="112"/>
      <c r="DOF292" s="63"/>
      <c r="DOG292" s="112"/>
      <c r="DOJ292" s="63"/>
      <c r="DOK292" s="112"/>
      <c r="DON292" s="63"/>
      <c r="DOO292" s="112"/>
      <c r="DOR292" s="63"/>
      <c r="DOS292" s="112"/>
      <c r="DOV292" s="63"/>
      <c r="DOW292" s="112"/>
      <c r="DOZ292" s="63"/>
      <c r="DPA292" s="112"/>
      <c r="DPD292" s="63"/>
      <c r="DPE292" s="112"/>
      <c r="DPH292" s="63"/>
      <c r="DPI292" s="112"/>
      <c r="DPL292" s="63"/>
      <c r="DPM292" s="112"/>
      <c r="DPP292" s="63"/>
      <c r="DPQ292" s="112"/>
      <c r="DPT292" s="63"/>
      <c r="DPU292" s="112"/>
      <c r="DPX292" s="63"/>
      <c r="DPY292" s="112"/>
      <c r="DQB292" s="63"/>
      <c r="DQC292" s="112"/>
      <c r="DQF292" s="63"/>
      <c r="DQG292" s="112"/>
      <c r="DQJ292" s="63"/>
      <c r="DQK292" s="112"/>
      <c r="DQN292" s="63"/>
      <c r="DQO292" s="112"/>
      <c r="DQR292" s="63"/>
      <c r="DQS292" s="112"/>
      <c r="DQV292" s="63"/>
      <c r="DQW292" s="112"/>
      <c r="DQZ292" s="63"/>
      <c r="DRA292" s="112"/>
      <c r="DRD292" s="63"/>
      <c r="DRE292" s="112"/>
      <c r="DRH292" s="63"/>
      <c r="DRI292" s="112"/>
      <c r="DRL292" s="63"/>
      <c r="DRM292" s="112"/>
      <c r="DRP292" s="63"/>
      <c r="DRQ292" s="112"/>
      <c r="DRT292" s="63"/>
      <c r="DRU292" s="112"/>
      <c r="DRX292" s="63"/>
      <c r="DRY292" s="112"/>
      <c r="DSB292" s="63"/>
      <c r="DSC292" s="112"/>
      <c r="DSF292" s="63"/>
      <c r="DSG292" s="112"/>
      <c r="DSJ292" s="63"/>
      <c r="DSK292" s="112"/>
      <c r="DSN292" s="63"/>
      <c r="DSO292" s="112"/>
      <c r="DSR292" s="63"/>
      <c r="DSS292" s="112"/>
      <c r="DSV292" s="63"/>
      <c r="DSW292" s="112"/>
      <c r="DSZ292" s="63"/>
      <c r="DTA292" s="112"/>
      <c r="DTD292" s="63"/>
      <c r="DTE292" s="112"/>
      <c r="DTH292" s="63"/>
      <c r="DTI292" s="112"/>
      <c r="DTL292" s="63"/>
      <c r="DTM292" s="112"/>
      <c r="DTP292" s="63"/>
      <c r="DTQ292" s="112"/>
      <c r="DTT292" s="63"/>
      <c r="DTU292" s="112"/>
      <c r="DTX292" s="63"/>
      <c r="DTY292" s="112"/>
      <c r="DUB292" s="63"/>
      <c r="DUC292" s="112"/>
      <c r="DUF292" s="63"/>
      <c r="DUG292" s="112"/>
      <c r="DUJ292" s="63"/>
      <c r="DUK292" s="112"/>
      <c r="DUN292" s="63"/>
      <c r="DUO292" s="112"/>
      <c r="DUR292" s="63"/>
      <c r="DUS292" s="112"/>
      <c r="DUV292" s="63"/>
      <c r="DUW292" s="112"/>
      <c r="DUZ292" s="63"/>
      <c r="DVA292" s="112"/>
      <c r="DVD292" s="63"/>
      <c r="DVE292" s="112"/>
      <c r="DVH292" s="63"/>
      <c r="DVI292" s="112"/>
      <c r="DVL292" s="63"/>
      <c r="DVM292" s="112"/>
      <c r="DVP292" s="63"/>
      <c r="DVQ292" s="112"/>
      <c r="DVT292" s="63"/>
      <c r="DVU292" s="112"/>
      <c r="DVX292" s="63"/>
      <c r="DVY292" s="112"/>
      <c r="DWB292" s="63"/>
      <c r="DWC292" s="112"/>
      <c r="DWF292" s="63"/>
      <c r="DWG292" s="112"/>
      <c r="DWJ292" s="63"/>
      <c r="DWK292" s="112"/>
      <c r="DWN292" s="63"/>
      <c r="DWO292" s="112"/>
      <c r="DWR292" s="63"/>
      <c r="DWS292" s="112"/>
      <c r="DWV292" s="63"/>
      <c r="DWW292" s="112"/>
      <c r="DWZ292" s="63"/>
      <c r="DXA292" s="112"/>
      <c r="DXD292" s="63"/>
      <c r="DXE292" s="112"/>
      <c r="DXH292" s="63"/>
      <c r="DXI292" s="112"/>
      <c r="DXL292" s="63"/>
      <c r="DXM292" s="112"/>
      <c r="DXP292" s="63"/>
      <c r="DXQ292" s="112"/>
      <c r="DXT292" s="63"/>
      <c r="DXU292" s="112"/>
      <c r="DXX292" s="63"/>
      <c r="DXY292" s="112"/>
      <c r="DYB292" s="63"/>
      <c r="DYC292" s="112"/>
      <c r="DYF292" s="63"/>
      <c r="DYG292" s="112"/>
      <c r="DYJ292" s="63"/>
      <c r="DYK292" s="112"/>
      <c r="DYN292" s="63"/>
      <c r="DYO292" s="112"/>
      <c r="DYR292" s="63"/>
      <c r="DYS292" s="112"/>
      <c r="DYV292" s="63"/>
      <c r="DYW292" s="112"/>
      <c r="DYZ292" s="63"/>
      <c r="DZA292" s="112"/>
      <c r="DZD292" s="63"/>
      <c r="DZE292" s="112"/>
      <c r="DZH292" s="63"/>
      <c r="DZI292" s="112"/>
      <c r="DZL292" s="63"/>
      <c r="DZM292" s="112"/>
      <c r="DZP292" s="63"/>
      <c r="DZQ292" s="112"/>
      <c r="DZT292" s="63"/>
      <c r="DZU292" s="112"/>
      <c r="DZX292" s="63"/>
      <c r="DZY292" s="112"/>
      <c r="EAB292" s="63"/>
      <c r="EAC292" s="112"/>
      <c r="EAF292" s="63"/>
      <c r="EAG292" s="112"/>
      <c r="EAJ292" s="63"/>
      <c r="EAK292" s="112"/>
      <c r="EAN292" s="63"/>
      <c r="EAO292" s="112"/>
      <c r="EAR292" s="63"/>
      <c r="EAS292" s="112"/>
      <c r="EAV292" s="63"/>
      <c r="EAW292" s="112"/>
      <c r="EAZ292" s="63"/>
      <c r="EBA292" s="112"/>
      <c r="EBD292" s="63"/>
      <c r="EBE292" s="112"/>
      <c r="EBH292" s="63"/>
      <c r="EBI292" s="112"/>
      <c r="EBL292" s="63"/>
      <c r="EBM292" s="112"/>
      <c r="EBP292" s="63"/>
      <c r="EBQ292" s="112"/>
      <c r="EBT292" s="63"/>
      <c r="EBU292" s="112"/>
      <c r="EBX292" s="63"/>
      <c r="EBY292" s="112"/>
      <c r="ECB292" s="63"/>
      <c r="ECC292" s="112"/>
      <c r="ECF292" s="63"/>
      <c r="ECG292" s="112"/>
      <c r="ECJ292" s="63"/>
      <c r="ECK292" s="112"/>
      <c r="ECN292" s="63"/>
      <c r="ECO292" s="112"/>
      <c r="ECR292" s="63"/>
      <c r="ECS292" s="112"/>
      <c r="ECV292" s="63"/>
      <c r="ECW292" s="112"/>
      <c r="ECZ292" s="63"/>
      <c r="EDA292" s="112"/>
      <c r="EDD292" s="63"/>
      <c r="EDE292" s="112"/>
      <c r="EDH292" s="63"/>
      <c r="EDI292" s="112"/>
      <c r="EDL292" s="63"/>
      <c r="EDM292" s="112"/>
      <c r="EDP292" s="63"/>
      <c r="EDQ292" s="112"/>
      <c r="EDT292" s="63"/>
      <c r="EDU292" s="112"/>
      <c r="EDX292" s="63"/>
      <c r="EDY292" s="112"/>
      <c r="EEB292" s="63"/>
      <c r="EEC292" s="112"/>
      <c r="EEF292" s="63"/>
      <c r="EEG292" s="112"/>
      <c r="EEJ292" s="63"/>
      <c r="EEK292" s="112"/>
      <c r="EEN292" s="63"/>
      <c r="EEO292" s="112"/>
      <c r="EER292" s="63"/>
      <c r="EES292" s="112"/>
      <c r="EEV292" s="63"/>
      <c r="EEW292" s="112"/>
      <c r="EEZ292" s="63"/>
      <c r="EFA292" s="112"/>
      <c r="EFD292" s="63"/>
      <c r="EFE292" s="112"/>
      <c r="EFH292" s="63"/>
      <c r="EFI292" s="112"/>
      <c r="EFL292" s="63"/>
      <c r="EFM292" s="112"/>
      <c r="EFP292" s="63"/>
      <c r="EFQ292" s="112"/>
      <c r="EFT292" s="63"/>
      <c r="EFU292" s="112"/>
      <c r="EFX292" s="63"/>
      <c r="EFY292" s="112"/>
      <c r="EGB292" s="63"/>
      <c r="EGC292" s="112"/>
      <c r="EGF292" s="63"/>
      <c r="EGG292" s="112"/>
      <c r="EGJ292" s="63"/>
      <c r="EGK292" s="112"/>
      <c r="EGN292" s="63"/>
      <c r="EGO292" s="112"/>
      <c r="EGR292" s="63"/>
      <c r="EGS292" s="112"/>
      <c r="EGV292" s="63"/>
      <c r="EGW292" s="112"/>
      <c r="EGZ292" s="63"/>
      <c r="EHA292" s="112"/>
      <c r="EHD292" s="63"/>
      <c r="EHE292" s="112"/>
      <c r="EHH292" s="63"/>
      <c r="EHI292" s="112"/>
      <c r="EHL292" s="63"/>
      <c r="EHM292" s="112"/>
      <c r="EHP292" s="63"/>
      <c r="EHQ292" s="112"/>
      <c r="EHT292" s="63"/>
      <c r="EHU292" s="112"/>
      <c r="EHX292" s="63"/>
      <c r="EHY292" s="112"/>
      <c r="EIB292" s="63"/>
      <c r="EIC292" s="112"/>
      <c r="EIF292" s="63"/>
      <c r="EIG292" s="112"/>
      <c r="EIJ292" s="63"/>
      <c r="EIK292" s="112"/>
      <c r="EIN292" s="63"/>
      <c r="EIO292" s="112"/>
      <c r="EIR292" s="63"/>
      <c r="EIS292" s="112"/>
      <c r="EIV292" s="63"/>
      <c r="EIW292" s="112"/>
      <c r="EIZ292" s="63"/>
      <c r="EJA292" s="112"/>
      <c r="EJD292" s="63"/>
      <c r="EJE292" s="112"/>
      <c r="EJH292" s="63"/>
      <c r="EJI292" s="112"/>
      <c r="EJL292" s="63"/>
      <c r="EJM292" s="112"/>
      <c r="EJP292" s="63"/>
      <c r="EJQ292" s="112"/>
      <c r="EJT292" s="63"/>
      <c r="EJU292" s="112"/>
      <c r="EJX292" s="63"/>
      <c r="EJY292" s="112"/>
      <c r="EKB292" s="63"/>
      <c r="EKC292" s="112"/>
      <c r="EKF292" s="63"/>
      <c r="EKG292" s="112"/>
      <c r="EKJ292" s="63"/>
      <c r="EKK292" s="112"/>
      <c r="EKN292" s="63"/>
      <c r="EKO292" s="112"/>
      <c r="EKR292" s="63"/>
      <c r="EKS292" s="112"/>
      <c r="EKV292" s="63"/>
      <c r="EKW292" s="112"/>
      <c r="EKZ292" s="63"/>
      <c r="ELA292" s="112"/>
      <c r="ELD292" s="63"/>
      <c r="ELE292" s="112"/>
      <c r="ELH292" s="63"/>
      <c r="ELI292" s="112"/>
      <c r="ELL292" s="63"/>
      <c r="ELM292" s="112"/>
      <c r="ELP292" s="63"/>
      <c r="ELQ292" s="112"/>
      <c r="ELT292" s="63"/>
      <c r="ELU292" s="112"/>
      <c r="ELX292" s="63"/>
      <c r="ELY292" s="112"/>
      <c r="EMB292" s="63"/>
      <c r="EMC292" s="112"/>
      <c r="EMF292" s="63"/>
      <c r="EMG292" s="112"/>
      <c r="EMJ292" s="63"/>
      <c r="EMK292" s="112"/>
      <c r="EMN292" s="63"/>
      <c r="EMO292" s="112"/>
      <c r="EMR292" s="63"/>
      <c r="EMS292" s="112"/>
      <c r="EMV292" s="63"/>
      <c r="EMW292" s="112"/>
      <c r="EMZ292" s="63"/>
      <c r="ENA292" s="112"/>
      <c r="END292" s="63"/>
      <c r="ENE292" s="112"/>
      <c r="ENH292" s="63"/>
      <c r="ENI292" s="112"/>
      <c r="ENL292" s="63"/>
      <c r="ENM292" s="112"/>
      <c r="ENP292" s="63"/>
      <c r="ENQ292" s="112"/>
      <c r="ENT292" s="63"/>
      <c r="ENU292" s="112"/>
      <c r="ENX292" s="63"/>
      <c r="ENY292" s="112"/>
      <c r="EOB292" s="63"/>
      <c r="EOC292" s="112"/>
      <c r="EOF292" s="63"/>
      <c r="EOG292" s="112"/>
      <c r="EOJ292" s="63"/>
      <c r="EOK292" s="112"/>
      <c r="EON292" s="63"/>
      <c r="EOO292" s="112"/>
      <c r="EOR292" s="63"/>
      <c r="EOS292" s="112"/>
      <c r="EOV292" s="63"/>
      <c r="EOW292" s="112"/>
      <c r="EOZ292" s="63"/>
      <c r="EPA292" s="112"/>
      <c r="EPD292" s="63"/>
      <c r="EPE292" s="112"/>
      <c r="EPH292" s="63"/>
      <c r="EPI292" s="112"/>
      <c r="EPL292" s="63"/>
      <c r="EPM292" s="112"/>
      <c r="EPP292" s="63"/>
      <c r="EPQ292" s="112"/>
      <c r="EPT292" s="63"/>
      <c r="EPU292" s="112"/>
      <c r="EPX292" s="63"/>
      <c r="EPY292" s="112"/>
      <c r="EQB292" s="63"/>
      <c r="EQC292" s="112"/>
      <c r="EQF292" s="63"/>
      <c r="EQG292" s="112"/>
      <c r="EQJ292" s="63"/>
      <c r="EQK292" s="112"/>
      <c r="EQN292" s="63"/>
      <c r="EQO292" s="112"/>
      <c r="EQR292" s="63"/>
      <c r="EQS292" s="112"/>
      <c r="EQV292" s="63"/>
      <c r="EQW292" s="112"/>
      <c r="EQZ292" s="63"/>
      <c r="ERA292" s="112"/>
      <c r="ERD292" s="63"/>
      <c r="ERE292" s="112"/>
      <c r="ERH292" s="63"/>
      <c r="ERI292" s="112"/>
      <c r="ERL292" s="63"/>
      <c r="ERM292" s="112"/>
      <c r="ERP292" s="63"/>
      <c r="ERQ292" s="112"/>
      <c r="ERT292" s="63"/>
      <c r="ERU292" s="112"/>
      <c r="ERX292" s="63"/>
      <c r="ERY292" s="112"/>
      <c r="ESB292" s="63"/>
      <c r="ESC292" s="112"/>
      <c r="ESF292" s="63"/>
      <c r="ESG292" s="112"/>
      <c r="ESJ292" s="63"/>
      <c r="ESK292" s="112"/>
      <c r="ESN292" s="63"/>
      <c r="ESO292" s="112"/>
      <c r="ESR292" s="63"/>
      <c r="ESS292" s="112"/>
      <c r="ESV292" s="63"/>
      <c r="ESW292" s="112"/>
      <c r="ESZ292" s="63"/>
      <c r="ETA292" s="112"/>
      <c r="ETD292" s="63"/>
      <c r="ETE292" s="112"/>
      <c r="ETH292" s="63"/>
      <c r="ETI292" s="112"/>
      <c r="ETL292" s="63"/>
      <c r="ETM292" s="112"/>
      <c r="ETP292" s="63"/>
      <c r="ETQ292" s="112"/>
      <c r="ETT292" s="63"/>
      <c r="ETU292" s="112"/>
      <c r="ETX292" s="63"/>
      <c r="ETY292" s="112"/>
      <c r="EUB292" s="63"/>
      <c r="EUC292" s="112"/>
      <c r="EUF292" s="63"/>
      <c r="EUG292" s="112"/>
      <c r="EUJ292" s="63"/>
      <c r="EUK292" s="112"/>
      <c r="EUN292" s="63"/>
      <c r="EUO292" s="112"/>
      <c r="EUR292" s="63"/>
      <c r="EUS292" s="112"/>
      <c r="EUV292" s="63"/>
      <c r="EUW292" s="112"/>
      <c r="EUZ292" s="63"/>
      <c r="EVA292" s="112"/>
      <c r="EVD292" s="63"/>
      <c r="EVE292" s="112"/>
      <c r="EVH292" s="63"/>
      <c r="EVI292" s="112"/>
      <c r="EVL292" s="63"/>
      <c r="EVM292" s="112"/>
      <c r="EVP292" s="63"/>
      <c r="EVQ292" s="112"/>
      <c r="EVT292" s="63"/>
      <c r="EVU292" s="112"/>
      <c r="EVX292" s="63"/>
      <c r="EVY292" s="112"/>
      <c r="EWB292" s="63"/>
      <c r="EWC292" s="112"/>
      <c r="EWF292" s="63"/>
      <c r="EWG292" s="112"/>
      <c r="EWJ292" s="63"/>
      <c r="EWK292" s="112"/>
      <c r="EWN292" s="63"/>
      <c r="EWO292" s="112"/>
      <c r="EWR292" s="63"/>
      <c r="EWS292" s="112"/>
      <c r="EWV292" s="63"/>
      <c r="EWW292" s="112"/>
      <c r="EWZ292" s="63"/>
      <c r="EXA292" s="112"/>
      <c r="EXD292" s="63"/>
      <c r="EXE292" s="112"/>
      <c r="EXH292" s="63"/>
      <c r="EXI292" s="112"/>
      <c r="EXL292" s="63"/>
      <c r="EXM292" s="112"/>
      <c r="EXP292" s="63"/>
      <c r="EXQ292" s="112"/>
      <c r="EXT292" s="63"/>
      <c r="EXU292" s="112"/>
      <c r="EXX292" s="63"/>
      <c r="EXY292" s="112"/>
      <c r="EYB292" s="63"/>
      <c r="EYC292" s="112"/>
      <c r="EYF292" s="63"/>
      <c r="EYG292" s="112"/>
      <c r="EYJ292" s="63"/>
      <c r="EYK292" s="112"/>
      <c r="EYN292" s="63"/>
      <c r="EYO292" s="112"/>
      <c r="EYR292" s="63"/>
      <c r="EYS292" s="112"/>
      <c r="EYV292" s="63"/>
      <c r="EYW292" s="112"/>
      <c r="EYZ292" s="63"/>
      <c r="EZA292" s="112"/>
      <c r="EZD292" s="63"/>
      <c r="EZE292" s="112"/>
      <c r="EZH292" s="63"/>
      <c r="EZI292" s="112"/>
      <c r="EZL292" s="63"/>
      <c r="EZM292" s="112"/>
      <c r="EZP292" s="63"/>
      <c r="EZQ292" s="112"/>
      <c r="EZT292" s="63"/>
      <c r="EZU292" s="112"/>
      <c r="EZX292" s="63"/>
      <c r="EZY292" s="112"/>
      <c r="FAB292" s="63"/>
      <c r="FAC292" s="112"/>
      <c r="FAF292" s="63"/>
      <c r="FAG292" s="112"/>
      <c r="FAJ292" s="63"/>
      <c r="FAK292" s="112"/>
      <c r="FAN292" s="63"/>
      <c r="FAO292" s="112"/>
      <c r="FAR292" s="63"/>
      <c r="FAS292" s="112"/>
      <c r="FAV292" s="63"/>
      <c r="FAW292" s="112"/>
      <c r="FAZ292" s="63"/>
      <c r="FBA292" s="112"/>
      <c r="FBD292" s="63"/>
      <c r="FBE292" s="112"/>
      <c r="FBH292" s="63"/>
      <c r="FBI292" s="112"/>
      <c r="FBL292" s="63"/>
      <c r="FBM292" s="112"/>
      <c r="FBP292" s="63"/>
      <c r="FBQ292" s="112"/>
      <c r="FBT292" s="63"/>
      <c r="FBU292" s="112"/>
      <c r="FBX292" s="63"/>
      <c r="FBY292" s="112"/>
      <c r="FCB292" s="63"/>
      <c r="FCC292" s="112"/>
      <c r="FCF292" s="63"/>
      <c r="FCG292" s="112"/>
      <c r="FCJ292" s="63"/>
      <c r="FCK292" s="112"/>
      <c r="FCN292" s="63"/>
      <c r="FCO292" s="112"/>
      <c r="FCR292" s="63"/>
      <c r="FCS292" s="112"/>
      <c r="FCV292" s="63"/>
      <c r="FCW292" s="112"/>
      <c r="FCZ292" s="63"/>
      <c r="FDA292" s="112"/>
      <c r="FDD292" s="63"/>
      <c r="FDE292" s="112"/>
      <c r="FDH292" s="63"/>
      <c r="FDI292" s="112"/>
      <c r="FDL292" s="63"/>
      <c r="FDM292" s="112"/>
      <c r="FDP292" s="63"/>
      <c r="FDQ292" s="112"/>
      <c r="FDT292" s="63"/>
      <c r="FDU292" s="112"/>
      <c r="FDX292" s="63"/>
      <c r="FDY292" s="112"/>
      <c r="FEB292" s="63"/>
      <c r="FEC292" s="112"/>
      <c r="FEF292" s="63"/>
      <c r="FEG292" s="112"/>
      <c r="FEJ292" s="63"/>
      <c r="FEK292" s="112"/>
      <c r="FEN292" s="63"/>
      <c r="FEO292" s="112"/>
      <c r="FER292" s="63"/>
      <c r="FES292" s="112"/>
      <c r="FEV292" s="63"/>
      <c r="FEW292" s="112"/>
      <c r="FEZ292" s="63"/>
      <c r="FFA292" s="112"/>
      <c r="FFD292" s="63"/>
      <c r="FFE292" s="112"/>
      <c r="FFH292" s="63"/>
      <c r="FFI292" s="112"/>
      <c r="FFL292" s="63"/>
      <c r="FFM292" s="112"/>
      <c r="FFP292" s="63"/>
      <c r="FFQ292" s="112"/>
      <c r="FFT292" s="63"/>
      <c r="FFU292" s="112"/>
      <c r="FFX292" s="63"/>
      <c r="FFY292" s="112"/>
      <c r="FGB292" s="63"/>
      <c r="FGC292" s="112"/>
      <c r="FGF292" s="63"/>
      <c r="FGG292" s="112"/>
      <c r="FGJ292" s="63"/>
      <c r="FGK292" s="112"/>
      <c r="FGN292" s="63"/>
      <c r="FGO292" s="112"/>
      <c r="FGR292" s="63"/>
      <c r="FGS292" s="112"/>
      <c r="FGV292" s="63"/>
      <c r="FGW292" s="112"/>
      <c r="FGZ292" s="63"/>
      <c r="FHA292" s="112"/>
      <c r="FHD292" s="63"/>
      <c r="FHE292" s="112"/>
      <c r="FHH292" s="63"/>
      <c r="FHI292" s="112"/>
      <c r="FHL292" s="63"/>
      <c r="FHM292" s="112"/>
      <c r="FHP292" s="63"/>
      <c r="FHQ292" s="112"/>
      <c r="FHT292" s="63"/>
      <c r="FHU292" s="112"/>
      <c r="FHX292" s="63"/>
      <c r="FHY292" s="112"/>
      <c r="FIB292" s="63"/>
      <c r="FIC292" s="112"/>
      <c r="FIF292" s="63"/>
      <c r="FIG292" s="112"/>
      <c r="FIJ292" s="63"/>
      <c r="FIK292" s="112"/>
      <c r="FIN292" s="63"/>
      <c r="FIO292" s="112"/>
      <c r="FIR292" s="63"/>
      <c r="FIS292" s="112"/>
      <c r="FIV292" s="63"/>
      <c r="FIW292" s="112"/>
      <c r="FIZ292" s="63"/>
      <c r="FJA292" s="112"/>
      <c r="FJD292" s="63"/>
      <c r="FJE292" s="112"/>
      <c r="FJH292" s="63"/>
      <c r="FJI292" s="112"/>
      <c r="FJL292" s="63"/>
      <c r="FJM292" s="112"/>
      <c r="FJP292" s="63"/>
      <c r="FJQ292" s="112"/>
      <c r="FJT292" s="63"/>
      <c r="FJU292" s="112"/>
      <c r="FJX292" s="63"/>
      <c r="FJY292" s="112"/>
      <c r="FKB292" s="63"/>
      <c r="FKC292" s="112"/>
      <c r="FKF292" s="63"/>
      <c r="FKG292" s="112"/>
      <c r="FKJ292" s="63"/>
      <c r="FKK292" s="112"/>
      <c r="FKN292" s="63"/>
      <c r="FKO292" s="112"/>
      <c r="FKR292" s="63"/>
      <c r="FKS292" s="112"/>
      <c r="FKV292" s="63"/>
      <c r="FKW292" s="112"/>
      <c r="FKZ292" s="63"/>
      <c r="FLA292" s="112"/>
      <c r="FLD292" s="63"/>
      <c r="FLE292" s="112"/>
      <c r="FLH292" s="63"/>
      <c r="FLI292" s="112"/>
      <c r="FLL292" s="63"/>
      <c r="FLM292" s="112"/>
      <c r="FLP292" s="63"/>
      <c r="FLQ292" s="112"/>
      <c r="FLT292" s="63"/>
      <c r="FLU292" s="112"/>
      <c r="FLX292" s="63"/>
      <c r="FLY292" s="112"/>
      <c r="FMB292" s="63"/>
      <c r="FMC292" s="112"/>
      <c r="FMF292" s="63"/>
      <c r="FMG292" s="112"/>
      <c r="FMJ292" s="63"/>
      <c r="FMK292" s="112"/>
      <c r="FMN292" s="63"/>
      <c r="FMO292" s="112"/>
      <c r="FMR292" s="63"/>
      <c r="FMS292" s="112"/>
      <c r="FMV292" s="63"/>
      <c r="FMW292" s="112"/>
      <c r="FMZ292" s="63"/>
      <c r="FNA292" s="112"/>
      <c r="FND292" s="63"/>
      <c r="FNE292" s="112"/>
      <c r="FNH292" s="63"/>
      <c r="FNI292" s="112"/>
      <c r="FNL292" s="63"/>
      <c r="FNM292" s="112"/>
      <c r="FNP292" s="63"/>
      <c r="FNQ292" s="112"/>
      <c r="FNT292" s="63"/>
      <c r="FNU292" s="112"/>
      <c r="FNX292" s="63"/>
      <c r="FNY292" s="112"/>
      <c r="FOB292" s="63"/>
      <c r="FOC292" s="112"/>
      <c r="FOF292" s="63"/>
      <c r="FOG292" s="112"/>
      <c r="FOJ292" s="63"/>
      <c r="FOK292" s="112"/>
      <c r="FON292" s="63"/>
      <c r="FOO292" s="112"/>
      <c r="FOR292" s="63"/>
      <c r="FOS292" s="112"/>
      <c r="FOV292" s="63"/>
      <c r="FOW292" s="112"/>
      <c r="FOZ292" s="63"/>
      <c r="FPA292" s="112"/>
      <c r="FPD292" s="63"/>
      <c r="FPE292" s="112"/>
      <c r="FPH292" s="63"/>
      <c r="FPI292" s="112"/>
      <c r="FPL292" s="63"/>
      <c r="FPM292" s="112"/>
      <c r="FPP292" s="63"/>
      <c r="FPQ292" s="112"/>
      <c r="FPT292" s="63"/>
      <c r="FPU292" s="112"/>
      <c r="FPX292" s="63"/>
      <c r="FPY292" s="112"/>
      <c r="FQB292" s="63"/>
      <c r="FQC292" s="112"/>
      <c r="FQF292" s="63"/>
      <c r="FQG292" s="112"/>
      <c r="FQJ292" s="63"/>
      <c r="FQK292" s="112"/>
      <c r="FQN292" s="63"/>
      <c r="FQO292" s="112"/>
      <c r="FQR292" s="63"/>
      <c r="FQS292" s="112"/>
      <c r="FQV292" s="63"/>
      <c r="FQW292" s="112"/>
      <c r="FQZ292" s="63"/>
      <c r="FRA292" s="112"/>
      <c r="FRD292" s="63"/>
      <c r="FRE292" s="112"/>
      <c r="FRH292" s="63"/>
      <c r="FRI292" s="112"/>
      <c r="FRL292" s="63"/>
      <c r="FRM292" s="112"/>
      <c r="FRP292" s="63"/>
      <c r="FRQ292" s="112"/>
      <c r="FRT292" s="63"/>
      <c r="FRU292" s="112"/>
      <c r="FRX292" s="63"/>
      <c r="FRY292" s="112"/>
      <c r="FSB292" s="63"/>
      <c r="FSC292" s="112"/>
      <c r="FSF292" s="63"/>
      <c r="FSG292" s="112"/>
      <c r="FSJ292" s="63"/>
      <c r="FSK292" s="112"/>
      <c r="FSN292" s="63"/>
      <c r="FSO292" s="112"/>
      <c r="FSR292" s="63"/>
      <c r="FSS292" s="112"/>
      <c r="FSV292" s="63"/>
      <c r="FSW292" s="112"/>
      <c r="FSZ292" s="63"/>
      <c r="FTA292" s="112"/>
      <c r="FTD292" s="63"/>
      <c r="FTE292" s="112"/>
      <c r="FTH292" s="63"/>
      <c r="FTI292" s="112"/>
      <c r="FTL292" s="63"/>
      <c r="FTM292" s="112"/>
      <c r="FTP292" s="63"/>
      <c r="FTQ292" s="112"/>
      <c r="FTT292" s="63"/>
      <c r="FTU292" s="112"/>
      <c r="FTX292" s="63"/>
      <c r="FTY292" s="112"/>
      <c r="FUB292" s="63"/>
      <c r="FUC292" s="112"/>
      <c r="FUF292" s="63"/>
      <c r="FUG292" s="112"/>
      <c r="FUJ292" s="63"/>
      <c r="FUK292" s="112"/>
      <c r="FUN292" s="63"/>
      <c r="FUO292" s="112"/>
      <c r="FUR292" s="63"/>
      <c r="FUS292" s="112"/>
      <c r="FUV292" s="63"/>
      <c r="FUW292" s="112"/>
      <c r="FUZ292" s="63"/>
      <c r="FVA292" s="112"/>
      <c r="FVD292" s="63"/>
      <c r="FVE292" s="112"/>
      <c r="FVH292" s="63"/>
      <c r="FVI292" s="112"/>
      <c r="FVL292" s="63"/>
      <c r="FVM292" s="112"/>
      <c r="FVP292" s="63"/>
      <c r="FVQ292" s="112"/>
      <c r="FVT292" s="63"/>
      <c r="FVU292" s="112"/>
      <c r="FVX292" s="63"/>
      <c r="FVY292" s="112"/>
      <c r="FWB292" s="63"/>
      <c r="FWC292" s="112"/>
      <c r="FWF292" s="63"/>
      <c r="FWG292" s="112"/>
      <c r="FWJ292" s="63"/>
      <c r="FWK292" s="112"/>
      <c r="FWN292" s="63"/>
      <c r="FWO292" s="112"/>
      <c r="FWR292" s="63"/>
      <c r="FWS292" s="112"/>
      <c r="FWV292" s="63"/>
      <c r="FWW292" s="112"/>
      <c r="FWZ292" s="63"/>
      <c r="FXA292" s="112"/>
      <c r="FXD292" s="63"/>
      <c r="FXE292" s="112"/>
      <c r="FXH292" s="63"/>
      <c r="FXI292" s="112"/>
      <c r="FXL292" s="63"/>
      <c r="FXM292" s="112"/>
      <c r="FXP292" s="63"/>
      <c r="FXQ292" s="112"/>
      <c r="FXT292" s="63"/>
      <c r="FXU292" s="112"/>
      <c r="FXX292" s="63"/>
      <c r="FXY292" s="112"/>
      <c r="FYB292" s="63"/>
      <c r="FYC292" s="112"/>
      <c r="FYF292" s="63"/>
      <c r="FYG292" s="112"/>
      <c r="FYJ292" s="63"/>
      <c r="FYK292" s="112"/>
      <c r="FYN292" s="63"/>
      <c r="FYO292" s="112"/>
      <c r="FYR292" s="63"/>
      <c r="FYS292" s="112"/>
      <c r="FYV292" s="63"/>
      <c r="FYW292" s="112"/>
      <c r="FYZ292" s="63"/>
      <c r="FZA292" s="112"/>
      <c r="FZD292" s="63"/>
      <c r="FZE292" s="112"/>
      <c r="FZH292" s="63"/>
      <c r="FZI292" s="112"/>
      <c r="FZL292" s="63"/>
      <c r="FZM292" s="112"/>
      <c r="FZP292" s="63"/>
      <c r="FZQ292" s="112"/>
      <c r="FZT292" s="63"/>
      <c r="FZU292" s="112"/>
      <c r="FZX292" s="63"/>
      <c r="FZY292" s="112"/>
      <c r="GAB292" s="63"/>
      <c r="GAC292" s="112"/>
      <c r="GAF292" s="63"/>
      <c r="GAG292" s="112"/>
      <c r="GAJ292" s="63"/>
      <c r="GAK292" s="112"/>
      <c r="GAN292" s="63"/>
      <c r="GAO292" s="112"/>
      <c r="GAR292" s="63"/>
      <c r="GAS292" s="112"/>
      <c r="GAV292" s="63"/>
      <c r="GAW292" s="112"/>
      <c r="GAZ292" s="63"/>
      <c r="GBA292" s="112"/>
      <c r="GBD292" s="63"/>
      <c r="GBE292" s="112"/>
      <c r="GBH292" s="63"/>
      <c r="GBI292" s="112"/>
      <c r="GBL292" s="63"/>
      <c r="GBM292" s="112"/>
      <c r="GBP292" s="63"/>
      <c r="GBQ292" s="112"/>
      <c r="GBT292" s="63"/>
      <c r="GBU292" s="112"/>
      <c r="GBX292" s="63"/>
      <c r="GBY292" s="112"/>
      <c r="GCB292" s="63"/>
      <c r="GCC292" s="112"/>
      <c r="GCF292" s="63"/>
      <c r="GCG292" s="112"/>
      <c r="GCJ292" s="63"/>
      <c r="GCK292" s="112"/>
      <c r="GCN292" s="63"/>
      <c r="GCO292" s="112"/>
      <c r="GCR292" s="63"/>
      <c r="GCS292" s="112"/>
      <c r="GCV292" s="63"/>
      <c r="GCW292" s="112"/>
      <c r="GCZ292" s="63"/>
      <c r="GDA292" s="112"/>
      <c r="GDD292" s="63"/>
      <c r="GDE292" s="112"/>
      <c r="GDH292" s="63"/>
      <c r="GDI292" s="112"/>
      <c r="GDL292" s="63"/>
      <c r="GDM292" s="112"/>
      <c r="GDP292" s="63"/>
      <c r="GDQ292" s="112"/>
      <c r="GDT292" s="63"/>
      <c r="GDU292" s="112"/>
      <c r="GDX292" s="63"/>
      <c r="GDY292" s="112"/>
      <c r="GEB292" s="63"/>
      <c r="GEC292" s="112"/>
      <c r="GEF292" s="63"/>
      <c r="GEG292" s="112"/>
      <c r="GEJ292" s="63"/>
      <c r="GEK292" s="112"/>
      <c r="GEN292" s="63"/>
      <c r="GEO292" s="112"/>
      <c r="GER292" s="63"/>
      <c r="GES292" s="112"/>
      <c r="GEV292" s="63"/>
      <c r="GEW292" s="112"/>
      <c r="GEZ292" s="63"/>
      <c r="GFA292" s="112"/>
      <c r="GFD292" s="63"/>
      <c r="GFE292" s="112"/>
      <c r="GFH292" s="63"/>
      <c r="GFI292" s="112"/>
      <c r="GFL292" s="63"/>
      <c r="GFM292" s="112"/>
      <c r="GFP292" s="63"/>
      <c r="GFQ292" s="112"/>
      <c r="GFT292" s="63"/>
      <c r="GFU292" s="112"/>
      <c r="GFX292" s="63"/>
      <c r="GFY292" s="112"/>
      <c r="GGB292" s="63"/>
      <c r="GGC292" s="112"/>
      <c r="GGF292" s="63"/>
      <c r="GGG292" s="112"/>
      <c r="GGJ292" s="63"/>
      <c r="GGK292" s="112"/>
      <c r="GGN292" s="63"/>
      <c r="GGO292" s="112"/>
      <c r="GGR292" s="63"/>
      <c r="GGS292" s="112"/>
      <c r="GGV292" s="63"/>
      <c r="GGW292" s="112"/>
      <c r="GGZ292" s="63"/>
      <c r="GHA292" s="112"/>
      <c r="GHD292" s="63"/>
      <c r="GHE292" s="112"/>
      <c r="GHH292" s="63"/>
      <c r="GHI292" s="112"/>
      <c r="GHL292" s="63"/>
      <c r="GHM292" s="112"/>
      <c r="GHP292" s="63"/>
      <c r="GHQ292" s="112"/>
      <c r="GHT292" s="63"/>
      <c r="GHU292" s="112"/>
      <c r="GHX292" s="63"/>
      <c r="GHY292" s="112"/>
      <c r="GIB292" s="63"/>
      <c r="GIC292" s="112"/>
      <c r="GIF292" s="63"/>
      <c r="GIG292" s="112"/>
      <c r="GIJ292" s="63"/>
      <c r="GIK292" s="112"/>
      <c r="GIN292" s="63"/>
      <c r="GIO292" s="112"/>
      <c r="GIR292" s="63"/>
      <c r="GIS292" s="112"/>
      <c r="GIV292" s="63"/>
      <c r="GIW292" s="112"/>
      <c r="GIZ292" s="63"/>
      <c r="GJA292" s="112"/>
      <c r="GJD292" s="63"/>
      <c r="GJE292" s="112"/>
      <c r="GJH292" s="63"/>
      <c r="GJI292" s="112"/>
      <c r="GJL292" s="63"/>
      <c r="GJM292" s="112"/>
      <c r="GJP292" s="63"/>
      <c r="GJQ292" s="112"/>
      <c r="GJT292" s="63"/>
      <c r="GJU292" s="112"/>
      <c r="GJX292" s="63"/>
      <c r="GJY292" s="112"/>
      <c r="GKB292" s="63"/>
      <c r="GKC292" s="112"/>
      <c r="GKF292" s="63"/>
      <c r="GKG292" s="112"/>
      <c r="GKJ292" s="63"/>
      <c r="GKK292" s="112"/>
      <c r="GKN292" s="63"/>
      <c r="GKO292" s="112"/>
      <c r="GKR292" s="63"/>
      <c r="GKS292" s="112"/>
      <c r="GKV292" s="63"/>
      <c r="GKW292" s="112"/>
      <c r="GKZ292" s="63"/>
      <c r="GLA292" s="112"/>
      <c r="GLD292" s="63"/>
      <c r="GLE292" s="112"/>
      <c r="GLH292" s="63"/>
      <c r="GLI292" s="112"/>
      <c r="GLL292" s="63"/>
      <c r="GLM292" s="112"/>
      <c r="GLP292" s="63"/>
      <c r="GLQ292" s="112"/>
      <c r="GLT292" s="63"/>
      <c r="GLU292" s="112"/>
      <c r="GLX292" s="63"/>
      <c r="GLY292" s="112"/>
      <c r="GMB292" s="63"/>
      <c r="GMC292" s="112"/>
      <c r="GMF292" s="63"/>
      <c r="GMG292" s="112"/>
      <c r="GMJ292" s="63"/>
      <c r="GMK292" s="112"/>
      <c r="GMN292" s="63"/>
      <c r="GMO292" s="112"/>
      <c r="GMR292" s="63"/>
      <c r="GMS292" s="112"/>
      <c r="GMV292" s="63"/>
      <c r="GMW292" s="112"/>
      <c r="GMZ292" s="63"/>
      <c r="GNA292" s="112"/>
      <c r="GND292" s="63"/>
      <c r="GNE292" s="112"/>
      <c r="GNH292" s="63"/>
      <c r="GNI292" s="112"/>
      <c r="GNL292" s="63"/>
      <c r="GNM292" s="112"/>
      <c r="GNP292" s="63"/>
      <c r="GNQ292" s="112"/>
      <c r="GNT292" s="63"/>
      <c r="GNU292" s="112"/>
      <c r="GNX292" s="63"/>
      <c r="GNY292" s="112"/>
      <c r="GOB292" s="63"/>
      <c r="GOC292" s="112"/>
      <c r="GOF292" s="63"/>
      <c r="GOG292" s="112"/>
      <c r="GOJ292" s="63"/>
      <c r="GOK292" s="112"/>
      <c r="GON292" s="63"/>
      <c r="GOO292" s="112"/>
      <c r="GOR292" s="63"/>
      <c r="GOS292" s="112"/>
      <c r="GOV292" s="63"/>
      <c r="GOW292" s="112"/>
      <c r="GOZ292" s="63"/>
      <c r="GPA292" s="112"/>
      <c r="GPD292" s="63"/>
      <c r="GPE292" s="112"/>
      <c r="GPH292" s="63"/>
      <c r="GPI292" s="112"/>
      <c r="GPL292" s="63"/>
      <c r="GPM292" s="112"/>
      <c r="GPP292" s="63"/>
      <c r="GPQ292" s="112"/>
      <c r="GPT292" s="63"/>
      <c r="GPU292" s="112"/>
      <c r="GPX292" s="63"/>
      <c r="GPY292" s="112"/>
      <c r="GQB292" s="63"/>
      <c r="GQC292" s="112"/>
      <c r="GQF292" s="63"/>
      <c r="GQG292" s="112"/>
      <c r="GQJ292" s="63"/>
      <c r="GQK292" s="112"/>
      <c r="GQN292" s="63"/>
      <c r="GQO292" s="112"/>
      <c r="GQR292" s="63"/>
      <c r="GQS292" s="112"/>
      <c r="GQV292" s="63"/>
      <c r="GQW292" s="112"/>
      <c r="GQZ292" s="63"/>
      <c r="GRA292" s="112"/>
      <c r="GRD292" s="63"/>
      <c r="GRE292" s="112"/>
      <c r="GRH292" s="63"/>
      <c r="GRI292" s="112"/>
      <c r="GRL292" s="63"/>
      <c r="GRM292" s="112"/>
      <c r="GRP292" s="63"/>
      <c r="GRQ292" s="112"/>
      <c r="GRT292" s="63"/>
      <c r="GRU292" s="112"/>
      <c r="GRX292" s="63"/>
      <c r="GRY292" s="112"/>
      <c r="GSB292" s="63"/>
      <c r="GSC292" s="112"/>
      <c r="GSF292" s="63"/>
      <c r="GSG292" s="112"/>
      <c r="GSJ292" s="63"/>
      <c r="GSK292" s="112"/>
      <c r="GSN292" s="63"/>
      <c r="GSO292" s="112"/>
      <c r="GSR292" s="63"/>
      <c r="GSS292" s="112"/>
      <c r="GSV292" s="63"/>
      <c r="GSW292" s="112"/>
      <c r="GSZ292" s="63"/>
      <c r="GTA292" s="112"/>
      <c r="GTD292" s="63"/>
      <c r="GTE292" s="112"/>
      <c r="GTH292" s="63"/>
      <c r="GTI292" s="112"/>
      <c r="GTL292" s="63"/>
      <c r="GTM292" s="112"/>
      <c r="GTP292" s="63"/>
      <c r="GTQ292" s="112"/>
      <c r="GTT292" s="63"/>
      <c r="GTU292" s="112"/>
      <c r="GTX292" s="63"/>
      <c r="GTY292" s="112"/>
      <c r="GUB292" s="63"/>
      <c r="GUC292" s="112"/>
      <c r="GUF292" s="63"/>
      <c r="GUG292" s="112"/>
      <c r="GUJ292" s="63"/>
      <c r="GUK292" s="112"/>
      <c r="GUN292" s="63"/>
      <c r="GUO292" s="112"/>
      <c r="GUR292" s="63"/>
      <c r="GUS292" s="112"/>
      <c r="GUV292" s="63"/>
      <c r="GUW292" s="112"/>
      <c r="GUZ292" s="63"/>
      <c r="GVA292" s="112"/>
      <c r="GVD292" s="63"/>
      <c r="GVE292" s="112"/>
      <c r="GVH292" s="63"/>
      <c r="GVI292" s="112"/>
      <c r="GVL292" s="63"/>
      <c r="GVM292" s="112"/>
      <c r="GVP292" s="63"/>
      <c r="GVQ292" s="112"/>
      <c r="GVT292" s="63"/>
      <c r="GVU292" s="112"/>
      <c r="GVX292" s="63"/>
      <c r="GVY292" s="112"/>
      <c r="GWB292" s="63"/>
      <c r="GWC292" s="112"/>
      <c r="GWF292" s="63"/>
      <c r="GWG292" s="112"/>
      <c r="GWJ292" s="63"/>
      <c r="GWK292" s="112"/>
      <c r="GWN292" s="63"/>
      <c r="GWO292" s="112"/>
      <c r="GWR292" s="63"/>
      <c r="GWS292" s="112"/>
      <c r="GWV292" s="63"/>
      <c r="GWW292" s="112"/>
      <c r="GWZ292" s="63"/>
      <c r="GXA292" s="112"/>
      <c r="GXD292" s="63"/>
      <c r="GXE292" s="112"/>
      <c r="GXH292" s="63"/>
      <c r="GXI292" s="112"/>
      <c r="GXL292" s="63"/>
      <c r="GXM292" s="112"/>
      <c r="GXP292" s="63"/>
      <c r="GXQ292" s="112"/>
      <c r="GXT292" s="63"/>
      <c r="GXU292" s="112"/>
      <c r="GXX292" s="63"/>
      <c r="GXY292" s="112"/>
      <c r="GYB292" s="63"/>
      <c r="GYC292" s="112"/>
      <c r="GYF292" s="63"/>
      <c r="GYG292" s="112"/>
      <c r="GYJ292" s="63"/>
      <c r="GYK292" s="112"/>
      <c r="GYN292" s="63"/>
      <c r="GYO292" s="112"/>
      <c r="GYR292" s="63"/>
      <c r="GYS292" s="112"/>
      <c r="GYV292" s="63"/>
      <c r="GYW292" s="112"/>
      <c r="GYZ292" s="63"/>
      <c r="GZA292" s="112"/>
      <c r="GZD292" s="63"/>
      <c r="GZE292" s="112"/>
      <c r="GZH292" s="63"/>
      <c r="GZI292" s="112"/>
      <c r="GZL292" s="63"/>
      <c r="GZM292" s="112"/>
      <c r="GZP292" s="63"/>
      <c r="GZQ292" s="112"/>
      <c r="GZT292" s="63"/>
      <c r="GZU292" s="112"/>
      <c r="GZX292" s="63"/>
      <c r="GZY292" s="112"/>
      <c r="HAB292" s="63"/>
      <c r="HAC292" s="112"/>
      <c r="HAF292" s="63"/>
      <c r="HAG292" s="112"/>
      <c r="HAJ292" s="63"/>
      <c r="HAK292" s="112"/>
      <c r="HAN292" s="63"/>
      <c r="HAO292" s="112"/>
      <c r="HAR292" s="63"/>
      <c r="HAS292" s="112"/>
      <c r="HAV292" s="63"/>
      <c r="HAW292" s="112"/>
      <c r="HAZ292" s="63"/>
      <c r="HBA292" s="112"/>
      <c r="HBD292" s="63"/>
      <c r="HBE292" s="112"/>
      <c r="HBH292" s="63"/>
      <c r="HBI292" s="112"/>
      <c r="HBL292" s="63"/>
      <c r="HBM292" s="112"/>
      <c r="HBP292" s="63"/>
      <c r="HBQ292" s="112"/>
      <c r="HBT292" s="63"/>
      <c r="HBU292" s="112"/>
      <c r="HBX292" s="63"/>
      <c r="HBY292" s="112"/>
      <c r="HCB292" s="63"/>
      <c r="HCC292" s="112"/>
      <c r="HCF292" s="63"/>
      <c r="HCG292" s="112"/>
      <c r="HCJ292" s="63"/>
      <c r="HCK292" s="112"/>
      <c r="HCN292" s="63"/>
      <c r="HCO292" s="112"/>
      <c r="HCR292" s="63"/>
      <c r="HCS292" s="112"/>
      <c r="HCV292" s="63"/>
      <c r="HCW292" s="112"/>
      <c r="HCZ292" s="63"/>
      <c r="HDA292" s="112"/>
      <c r="HDD292" s="63"/>
      <c r="HDE292" s="112"/>
      <c r="HDH292" s="63"/>
      <c r="HDI292" s="112"/>
      <c r="HDL292" s="63"/>
      <c r="HDM292" s="112"/>
      <c r="HDP292" s="63"/>
      <c r="HDQ292" s="112"/>
      <c r="HDT292" s="63"/>
      <c r="HDU292" s="112"/>
      <c r="HDX292" s="63"/>
      <c r="HDY292" s="112"/>
      <c r="HEB292" s="63"/>
      <c r="HEC292" s="112"/>
      <c r="HEF292" s="63"/>
      <c r="HEG292" s="112"/>
      <c r="HEJ292" s="63"/>
      <c r="HEK292" s="112"/>
      <c r="HEN292" s="63"/>
      <c r="HEO292" s="112"/>
      <c r="HER292" s="63"/>
      <c r="HES292" s="112"/>
      <c r="HEV292" s="63"/>
      <c r="HEW292" s="112"/>
      <c r="HEZ292" s="63"/>
      <c r="HFA292" s="112"/>
      <c r="HFD292" s="63"/>
      <c r="HFE292" s="112"/>
      <c r="HFH292" s="63"/>
      <c r="HFI292" s="112"/>
      <c r="HFL292" s="63"/>
      <c r="HFM292" s="112"/>
      <c r="HFP292" s="63"/>
      <c r="HFQ292" s="112"/>
      <c r="HFT292" s="63"/>
      <c r="HFU292" s="112"/>
      <c r="HFX292" s="63"/>
      <c r="HFY292" s="112"/>
      <c r="HGB292" s="63"/>
      <c r="HGC292" s="112"/>
      <c r="HGF292" s="63"/>
      <c r="HGG292" s="112"/>
      <c r="HGJ292" s="63"/>
      <c r="HGK292" s="112"/>
      <c r="HGN292" s="63"/>
      <c r="HGO292" s="112"/>
      <c r="HGR292" s="63"/>
      <c r="HGS292" s="112"/>
      <c r="HGV292" s="63"/>
      <c r="HGW292" s="112"/>
      <c r="HGZ292" s="63"/>
      <c r="HHA292" s="112"/>
      <c r="HHD292" s="63"/>
      <c r="HHE292" s="112"/>
      <c r="HHH292" s="63"/>
      <c r="HHI292" s="112"/>
      <c r="HHL292" s="63"/>
      <c r="HHM292" s="112"/>
      <c r="HHP292" s="63"/>
      <c r="HHQ292" s="112"/>
      <c r="HHT292" s="63"/>
      <c r="HHU292" s="112"/>
      <c r="HHX292" s="63"/>
      <c r="HHY292" s="112"/>
      <c r="HIB292" s="63"/>
      <c r="HIC292" s="112"/>
      <c r="HIF292" s="63"/>
      <c r="HIG292" s="112"/>
      <c r="HIJ292" s="63"/>
      <c r="HIK292" s="112"/>
      <c r="HIN292" s="63"/>
      <c r="HIO292" s="112"/>
      <c r="HIR292" s="63"/>
      <c r="HIS292" s="112"/>
      <c r="HIV292" s="63"/>
      <c r="HIW292" s="112"/>
      <c r="HIZ292" s="63"/>
      <c r="HJA292" s="112"/>
      <c r="HJD292" s="63"/>
      <c r="HJE292" s="112"/>
      <c r="HJH292" s="63"/>
      <c r="HJI292" s="112"/>
      <c r="HJL292" s="63"/>
      <c r="HJM292" s="112"/>
      <c r="HJP292" s="63"/>
      <c r="HJQ292" s="112"/>
      <c r="HJT292" s="63"/>
      <c r="HJU292" s="112"/>
      <c r="HJX292" s="63"/>
      <c r="HJY292" s="112"/>
      <c r="HKB292" s="63"/>
      <c r="HKC292" s="112"/>
      <c r="HKF292" s="63"/>
      <c r="HKG292" s="112"/>
      <c r="HKJ292" s="63"/>
      <c r="HKK292" s="112"/>
      <c r="HKN292" s="63"/>
      <c r="HKO292" s="112"/>
      <c r="HKR292" s="63"/>
      <c r="HKS292" s="112"/>
      <c r="HKV292" s="63"/>
      <c r="HKW292" s="112"/>
      <c r="HKZ292" s="63"/>
      <c r="HLA292" s="112"/>
      <c r="HLD292" s="63"/>
      <c r="HLE292" s="112"/>
      <c r="HLH292" s="63"/>
      <c r="HLI292" s="112"/>
      <c r="HLL292" s="63"/>
      <c r="HLM292" s="112"/>
      <c r="HLP292" s="63"/>
      <c r="HLQ292" s="112"/>
      <c r="HLT292" s="63"/>
      <c r="HLU292" s="112"/>
      <c r="HLX292" s="63"/>
      <c r="HLY292" s="112"/>
      <c r="HMB292" s="63"/>
      <c r="HMC292" s="112"/>
      <c r="HMF292" s="63"/>
      <c r="HMG292" s="112"/>
      <c r="HMJ292" s="63"/>
      <c r="HMK292" s="112"/>
      <c r="HMN292" s="63"/>
      <c r="HMO292" s="112"/>
      <c r="HMR292" s="63"/>
      <c r="HMS292" s="112"/>
      <c r="HMV292" s="63"/>
      <c r="HMW292" s="112"/>
      <c r="HMZ292" s="63"/>
      <c r="HNA292" s="112"/>
      <c r="HND292" s="63"/>
      <c r="HNE292" s="112"/>
      <c r="HNH292" s="63"/>
      <c r="HNI292" s="112"/>
      <c r="HNL292" s="63"/>
      <c r="HNM292" s="112"/>
      <c r="HNP292" s="63"/>
      <c r="HNQ292" s="112"/>
      <c r="HNT292" s="63"/>
      <c r="HNU292" s="112"/>
      <c r="HNX292" s="63"/>
      <c r="HNY292" s="112"/>
      <c r="HOB292" s="63"/>
      <c r="HOC292" s="112"/>
      <c r="HOF292" s="63"/>
      <c r="HOG292" s="112"/>
      <c r="HOJ292" s="63"/>
      <c r="HOK292" s="112"/>
      <c r="HON292" s="63"/>
      <c r="HOO292" s="112"/>
      <c r="HOR292" s="63"/>
      <c r="HOS292" s="112"/>
      <c r="HOV292" s="63"/>
      <c r="HOW292" s="112"/>
      <c r="HOZ292" s="63"/>
      <c r="HPA292" s="112"/>
      <c r="HPD292" s="63"/>
      <c r="HPE292" s="112"/>
      <c r="HPH292" s="63"/>
      <c r="HPI292" s="112"/>
      <c r="HPL292" s="63"/>
      <c r="HPM292" s="112"/>
      <c r="HPP292" s="63"/>
      <c r="HPQ292" s="112"/>
      <c r="HPT292" s="63"/>
      <c r="HPU292" s="112"/>
      <c r="HPX292" s="63"/>
      <c r="HPY292" s="112"/>
      <c r="HQB292" s="63"/>
      <c r="HQC292" s="112"/>
      <c r="HQF292" s="63"/>
      <c r="HQG292" s="112"/>
      <c r="HQJ292" s="63"/>
      <c r="HQK292" s="112"/>
      <c r="HQN292" s="63"/>
      <c r="HQO292" s="112"/>
      <c r="HQR292" s="63"/>
      <c r="HQS292" s="112"/>
      <c r="HQV292" s="63"/>
      <c r="HQW292" s="112"/>
      <c r="HQZ292" s="63"/>
      <c r="HRA292" s="112"/>
      <c r="HRD292" s="63"/>
      <c r="HRE292" s="112"/>
      <c r="HRH292" s="63"/>
      <c r="HRI292" s="112"/>
      <c r="HRL292" s="63"/>
      <c r="HRM292" s="112"/>
      <c r="HRP292" s="63"/>
      <c r="HRQ292" s="112"/>
      <c r="HRT292" s="63"/>
      <c r="HRU292" s="112"/>
      <c r="HRX292" s="63"/>
      <c r="HRY292" s="112"/>
      <c r="HSB292" s="63"/>
      <c r="HSC292" s="112"/>
      <c r="HSF292" s="63"/>
      <c r="HSG292" s="112"/>
      <c r="HSJ292" s="63"/>
      <c r="HSK292" s="112"/>
      <c r="HSN292" s="63"/>
      <c r="HSO292" s="112"/>
      <c r="HSR292" s="63"/>
      <c r="HSS292" s="112"/>
      <c r="HSV292" s="63"/>
      <c r="HSW292" s="112"/>
      <c r="HSZ292" s="63"/>
      <c r="HTA292" s="112"/>
      <c r="HTD292" s="63"/>
      <c r="HTE292" s="112"/>
      <c r="HTH292" s="63"/>
      <c r="HTI292" s="112"/>
      <c r="HTL292" s="63"/>
      <c r="HTM292" s="112"/>
      <c r="HTP292" s="63"/>
      <c r="HTQ292" s="112"/>
      <c r="HTT292" s="63"/>
      <c r="HTU292" s="112"/>
      <c r="HTX292" s="63"/>
      <c r="HTY292" s="112"/>
      <c r="HUB292" s="63"/>
      <c r="HUC292" s="112"/>
      <c r="HUF292" s="63"/>
      <c r="HUG292" s="112"/>
      <c r="HUJ292" s="63"/>
      <c r="HUK292" s="112"/>
      <c r="HUN292" s="63"/>
      <c r="HUO292" s="112"/>
      <c r="HUR292" s="63"/>
      <c r="HUS292" s="112"/>
      <c r="HUV292" s="63"/>
      <c r="HUW292" s="112"/>
      <c r="HUZ292" s="63"/>
      <c r="HVA292" s="112"/>
      <c r="HVD292" s="63"/>
      <c r="HVE292" s="112"/>
      <c r="HVH292" s="63"/>
      <c r="HVI292" s="112"/>
      <c r="HVL292" s="63"/>
      <c r="HVM292" s="112"/>
      <c r="HVP292" s="63"/>
      <c r="HVQ292" s="112"/>
      <c r="HVT292" s="63"/>
      <c r="HVU292" s="112"/>
      <c r="HVX292" s="63"/>
      <c r="HVY292" s="112"/>
      <c r="HWB292" s="63"/>
      <c r="HWC292" s="112"/>
      <c r="HWF292" s="63"/>
      <c r="HWG292" s="112"/>
      <c r="HWJ292" s="63"/>
      <c r="HWK292" s="112"/>
      <c r="HWN292" s="63"/>
      <c r="HWO292" s="112"/>
      <c r="HWR292" s="63"/>
      <c r="HWS292" s="112"/>
      <c r="HWV292" s="63"/>
      <c r="HWW292" s="112"/>
      <c r="HWZ292" s="63"/>
      <c r="HXA292" s="112"/>
      <c r="HXD292" s="63"/>
      <c r="HXE292" s="112"/>
      <c r="HXH292" s="63"/>
      <c r="HXI292" s="112"/>
      <c r="HXL292" s="63"/>
      <c r="HXM292" s="112"/>
      <c r="HXP292" s="63"/>
      <c r="HXQ292" s="112"/>
      <c r="HXT292" s="63"/>
      <c r="HXU292" s="112"/>
      <c r="HXX292" s="63"/>
      <c r="HXY292" s="112"/>
      <c r="HYB292" s="63"/>
      <c r="HYC292" s="112"/>
      <c r="HYF292" s="63"/>
      <c r="HYG292" s="112"/>
      <c r="HYJ292" s="63"/>
      <c r="HYK292" s="112"/>
      <c r="HYN292" s="63"/>
      <c r="HYO292" s="112"/>
      <c r="HYR292" s="63"/>
      <c r="HYS292" s="112"/>
      <c r="HYV292" s="63"/>
      <c r="HYW292" s="112"/>
      <c r="HYZ292" s="63"/>
      <c r="HZA292" s="112"/>
      <c r="HZD292" s="63"/>
      <c r="HZE292" s="112"/>
      <c r="HZH292" s="63"/>
      <c r="HZI292" s="112"/>
      <c r="HZL292" s="63"/>
      <c r="HZM292" s="112"/>
      <c r="HZP292" s="63"/>
      <c r="HZQ292" s="112"/>
      <c r="HZT292" s="63"/>
      <c r="HZU292" s="112"/>
      <c r="HZX292" s="63"/>
      <c r="HZY292" s="112"/>
      <c r="IAB292" s="63"/>
      <c r="IAC292" s="112"/>
      <c r="IAF292" s="63"/>
      <c r="IAG292" s="112"/>
      <c r="IAJ292" s="63"/>
      <c r="IAK292" s="112"/>
      <c r="IAN292" s="63"/>
      <c r="IAO292" s="112"/>
      <c r="IAR292" s="63"/>
      <c r="IAS292" s="112"/>
      <c r="IAV292" s="63"/>
      <c r="IAW292" s="112"/>
      <c r="IAZ292" s="63"/>
      <c r="IBA292" s="112"/>
      <c r="IBD292" s="63"/>
      <c r="IBE292" s="112"/>
      <c r="IBH292" s="63"/>
      <c r="IBI292" s="112"/>
      <c r="IBL292" s="63"/>
      <c r="IBM292" s="112"/>
      <c r="IBP292" s="63"/>
      <c r="IBQ292" s="112"/>
      <c r="IBT292" s="63"/>
      <c r="IBU292" s="112"/>
      <c r="IBX292" s="63"/>
      <c r="IBY292" s="112"/>
      <c r="ICB292" s="63"/>
      <c r="ICC292" s="112"/>
      <c r="ICF292" s="63"/>
      <c r="ICG292" s="112"/>
      <c r="ICJ292" s="63"/>
      <c r="ICK292" s="112"/>
      <c r="ICN292" s="63"/>
      <c r="ICO292" s="112"/>
      <c r="ICR292" s="63"/>
      <c r="ICS292" s="112"/>
      <c r="ICV292" s="63"/>
      <c r="ICW292" s="112"/>
      <c r="ICZ292" s="63"/>
      <c r="IDA292" s="112"/>
      <c r="IDD292" s="63"/>
      <c r="IDE292" s="112"/>
      <c r="IDH292" s="63"/>
      <c r="IDI292" s="112"/>
      <c r="IDL292" s="63"/>
      <c r="IDM292" s="112"/>
      <c r="IDP292" s="63"/>
      <c r="IDQ292" s="112"/>
      <c r="IDT292" s="63"/>
      <c r="IDU292" s="112"/>
      <c r="IDX292" s="63"/>
      <c r="IDY292" s="112"/>
      <c r="IEB292" s="63"/>
      <c r="IEC292" s="112"/>
      <c r="IEF292" s="63"/>
      <c r="IEG292" s="112"/>
      <c r="IEJ292" s="63"/>
      <c r="IEK292" s="112"/>
      <c r="IEN292" s="63"/>
      <c r="IEO292" s="112"/>
      <c r="IER292" s="63"/>
      <c r="IES292" s="112"/>
      <c r="IEV292" s="63"/>
      <c r="IEW292" s="112"/>
      <c r="IEZ292" s="63"/>
      <c r="IFA292" s="112"/>
      <c r="IFD292" s="63"/>
      <c r="IFE292" s="112"/>
      <c r="IFH292" s="63"/>
      <c r="IFI292" s="112"/>
      <c r="IFL292" s="63"/>
      <c r="IFM292" s="112"/>
      <c r="IFP292" s="63"/>
      <c r="IFQ292" s="112"/>
      <c r="IFT292" s="63"/>
      <c r="IFU292" s="112"/>
      <c r="IFX292" s="63"/>
      <c r="IFY292" s="112"/>
      <c r="IGB292" s="63"/>
      <c r="IGC292" s="112"/>
      <c r="IGF292" s="63"/>
      <c r="IGG292" s="112"/>
      <c r="IGJ292" s="63"/>
      <c r="IGK292" s="112"/>
      <c r="IGN292" s="63"/>
      <c r="IGO292" s="112"/>
      <c r="IGR292" s="63"/>
      <c r="IGS292" s="112"/>
      <c r="IGV292" s="63"/>
      <c r="IGW292" s="112"/>
      <c r="IGZ292" s="63"/>
      <c r="IHA292" s="112"/>
      <c r="IHD292" s="63"/>
      <c r="IHE292" s="112"/>
      <c r="IHH292" s="63"/>
      <c r="IHI292" s="112"/>
      <c r="IHL292" s="63"/>
      <c r="IHM292" s="112"/>
      <c r="IHP292" s="63"/>
      <c r="IHQ292" s="112"/>
      <c r="IHT292" s="63"/>
      <c r="IHU292" s="112"/>
      <c r="IHX292" s="63"/>
      <c r="IHY292" s="112"/>
      <c r="IIB292" s="63"/>
      <c r="IIC292" s="112"/>
      <c r="IIF292" s="63"/>
      <c r="IIG292" s="112"/>
      <c r="IIJ292" s="63"/>
      <c r="IIK292" s="112"/>
      <c r="IIN292" s="63"/>
      <c r="IIO292" s="112"/>
      <c r="IIR292" s="63"/>
      <c r="IIS292" s="112"/>
      <c r="IIV292" s="63"/>
      <c r="IIW292" s="112"/>
      <c r="IIZ292" s="63"/>
      <c r="IJA292" s="112"/>
      <c r="IJD292" s="63"/>
      <c r="IJE292" s="112"/>
      <c r="IJH292" s="63"/>
      <c r="IJI292" s="112"/>
      <c r="IJL292" s="63"/>
      <c r="IJM292" s="112"/>
      <c r="IJP292" s="63"/>
      <c r="IJQ292" s="112"/>
      <c r="IJT292" s="63"/>
      <c r="IJU292" s="112"/>
      <c r="IJX292" s="63"/>
      <c r="IJY292" s="112"/>
      <c r="IKB292" s="63"/>
      <c r="IKC292" s="112"/>
      <c r="IKF292" s="63"/>
      <c r="IKG292" s="112"/>
      <c r="IKJ292" s="63"/>
      <c r="IKK292" s="112"/>
      <c r="IKN292" s="63"/>
      <c r="IKO292" s="112"/>
      <c r="IKR292" s="63"/>
      <c r="IKS292" s="112"/>
      <c r="IKV292" s="63"/>
      <c r="IKW292" s="112"/>
      <c r="IKZ292" s="63"/>
      <c r="ILA292" s="112"/>
      <c r="ILD292" s="63"/>
      <c r="ILE292" s="112"/>
      <c r="ILH292" s="63"/>
      <c r="ILI292" s="112"/>
      <c r="ILL292" s="63"/>
      <c r="ILM292" s="112"/>
      <c r="ILP292" s="63"/>
      <c r="ILQ292" s="112"/>
      <c r="ILT292" s="63"/>
      <c r="ILU292" s="112"/>
      <c r="ILX292" s="63"/>
      <c r="ILY292" s="112"/>
      <c r="IMB292" s="63"/>
      <c r="IMC292" s="112"/>
      <c r="IMF292" s="63"/>
      <c r="IMG292" s="112"/>
      <c r="IMJ292" s="63"/>
      <c r="IMK292" s="112"/>
      <c r="IMN292" s="63"/>
      <c r="IMO292" s="112"/>
      <c r="IMR292" s="63"/>
      <c r="IMS292" s="112"/>
      <c r="IMV292" s="63"/>
      <c r="IMW292" s="112"/>
      <c r="IMZ292" s="63"/>
      <c r="INA292" s="112"/>
      <c r="IND292" s="63"/>
      <c r="INE292" s="112"/>
      <c r="INH292" s="63"/>
      <c r="INI292" s="112"/>
      <c r="INL292" s="63"/>
      <c r="INM292" s="112"/>
      <c r="INP292" s="63"/>
      <c r="INQ292" s="112"/>
      <c r="INT292" s="63"/>
      <c r="INU292" s="112"/>
      <c r="INX292" s="63"/>
      <c r="INY292" s="112"/>
      <c r="IOB292" s="63"/>
      <c r="IOC292" s="112"/>
      <c r="IOF292" s="63"/>
      <c r="IOG292" s="112"/>
      <c r="IOJ292" s="63"/>
      <c r="IOK292" s="112"/>
      <c r="ION292" s="63"/>
      <c r="IOO292" s="112"/>
      <c r="IOR292" s="63"/>
      <c r="IOS292" s="112"/>
      <c r="IOV292" s="63"/>
      <c r="IOW292" s="112"/>
      <c r="IOZ292" s="63"/>
      <c r="IPA292" s="112"/>
      <c r="IPD292" s="63"/>
      <c r="IPE292" s="112"/>
      <c r="IPH292" s="63"/>
      <c r="IPI292" s="112"/>
      <c r="IPL292" s="63"/>
      <c r="IPM292" s="112"/>
      <c r="IPP292" s="63"/>
      <c r="IPQ292" s="112"/>
      <c r="IPT292" s="63"/>
      <c r="IPU292" s="112"/>
      <c r="IPX292" s="63"/>
      <c r="IPY292" s="112"/>
      <c r="IQB292" s="63"/>
      <c r="IQC292" s="112"/>
      <c r="IQF292" s="63"/>
      <c r="IQG292" s="112"/>
      <c r="IQJ292" s="63"/>
      <c r="IQK292" s="112"/>
      <c r="IQN292" s="63"/>
      <c r="IQO292" s="112"/>
      <c r="IQR292" s="63"/>
      <c r="IQS292" s="112"/>
      <c r="IQV292" s="63"/>
      <c r="IQW292" s="112"/>
      <c r="IQZ292" s="63"/>
      <c r="IRA292" s="112"/>
      <c r="IRD292" s="63"/>
      <c r="IRE292" s="112"/>
      <c r="IRH292" s="63"/>
      <c r="IRI292" s="112"/>
      <c r="IRL292" s="63"/>
      <c r="IRM292" s="112"/>
      <c r="IRP292" s="63"/>
      <c r="IRQ292" s="112"/>
      <c r="IRT292" s="63"/>
      <c r="IRU292" s="112"/>
      <c r="IRX292" s="63"/>
      <c r="IRY292" s="112"/>
      <c r="ISB292" s="63"/>
      <c r="ISC292" s="112"/>
      <c r="ISF292" s="63"/>
      <c r="ISG292" s="112"/>
      <c r="ISJ292" s="63"/>
      <c r="ISK292" s="112"/>
      <c r="ISN292" s="63"/>
      <c r="ISO292" s="112"/>
      <c r="ISR292" s="63"/>
      <c r="ISS292" s="112"/>
      <c r="ISV292" s="63"/>
      <c r="ISW292" s="112"/>
      <c r="ISZ292" s="63"/>
      <c r="ITA292" s="112"/>
      <c r="ITD292" s="63"/>
      <c r="ITE292" s="112"/>
      <c r="ITH292" s="63"/>
      <c r="ITI292" s="112"/>
      <c r="ITL292" s="63"/>
      <c r="ITM292" s="112"/>
      <c r="ITP292" s="63"/>
      <c r="ITQ292" s="112"/>
      <c r="ITT292" s="63"/>
      <c r="ITU292" s="112"/>
      <c r="ITX292" s="63"/>
      <c r="ITY292" s="112"/>
      <c r="IUB292" s="63"/>
      <c r="IUC292" s="112"/>
      <c r="IUF292" s="63"/>
      <c r="IUG292" s="112"/>
      <c r="IUJ292" s="63"/>
      <c r="IUK292" s="112"/>
      <c r="IUN292" s="63"/>
      <c r="IUO292" s="112"/>
      <c r="IUR292" s="63"/>
      <c r="IUS292" s="112"/>
      <c r="IUV292" s="63"/>
      <c r="IUW292" s="112"/>
      <c r="IUZ292" s="63"/>
      <c r="IVA292" s="112"/>
      <c r="IVD292" s="63"/>
      <c r="IVE292" s="112"/>
      <c r="IVH292" s="63"/>
      <c r="IVI292" s="112"/>
      <c r="IVL292" s="63"/>
      <c r="IVM292" s="112"/>
      <c r="IVP292" s="63"/>
      <c r="IVQ292" s="112"/>
      <c r="IVT292" s="63"/>
      <c r="IVU292" s="112"/>
      <c r="IVX292" s="63"/>
      <c r="IVY292" s="112"/>
      <c r="IWB292" s="63"/>
      <c r="IWC292" s="112"/>
      <c r="IWF292" s="63"/>
      <c r="IWG292" s="112"/>
      <c r="IWJ292" s="63"/>
      <c r="IWK292" s="112"/>
      <c r="IWN292" s="63"/>
      <c r="IWO292" s="112"/>
      <c r="IWR292" s="63"/>
      <c r="IWS292" s="112"/>
      <c r="IWV292" s="63"/>
      <c r="IWW292" s="112"/>
      <c r="IWZ292" s="63"/>
      <c r="IXA292" s="112"/>
      <c r="IXD292" s="63"/>
      <c r="IXE292" s="112"/>
      <c r="IXH292" s="63"/>
      <c r="IXI292" s="112"/>
      <c r="IXL292" s="63"/>
      <c r="IXM292" s="112"/>
      <c r="IXP292" s="63"/>
      <c r="IXQ292" s="112"/>
      <c r="IXT292" s="63"/>
      <c r="IXU292" s="112"/>
      <c r="IXX292" s="63"/>
      <c r="IXY292" s="112"/>
      <c r="IYB292" s="63"/>
      <c r="IYC292" s="112"/>
      <c r="IYF292" s="63"/>
      <c r="IYG292" s="112"/>
      <c r="IYJ292" s="63"/>
      <c r="IYK292" s="112"/>
      <c r="IYN292" s="63"/>
      <c r="IYO292" s="112"/>
      <c r="IYR292" s="63"/>
      <c r="IYS292" s="112"/>
      <c r="IYV292" s="63"/>
      <c r="IYW292" s="112"/>
      <c r="IYZ292" s="63"/>
      <c r="IZA292" s="112"/>
      <c r="IZD292" s="63"/>
      <c r="IZE292" s="112"/>
      <c r="IZH292" s="63"/>
      <c r="IZI292" s="112"/>
      <c r="IZL292" s="63"/>
      <c r="IZM292" s="112"/>
      <c r="IZP292" s="63"/>
      <c r="IZQ292" s="112"/>
      <c r="IZT292" s="63"/>
      <c r="IZU292" s="112"/>
      <c r="IZX292" s="63"/>
      <c r="IZY292" s="112"/>
      <c r="JAB292" s="63"/>
      <c r="JAC292" s="112"/>
      <c r="JAF292" s="63"/>
      <c r="JAG292" s="112"/>
      <c r="JAJ292" s="63"/>
      <c r="JAK292" s="112"/>
      <c r="JAN292" s="63"/>
      <c r="JAO292" s="112"/>
      <c r="JAR292" s="63"/>
      <c r="JAS292" s="112"/>
      <c r="JAV292" s="63"/>
      <c r="JAW292" s="112"/>
      <c r="JAZ292" s="63"/>
      <c r="JBA292" s="112"/>
      <c r="JBD292" s="63"/>
      <c r="JBE292" s="112"/>
      <c r="JBH292" s="63"/>
      <c r="JBI292" s="112"/>
      <c r="JBL292" s="63"/>
      <c r="JBM292" s="112"/>
      <c r="JBP292" s="63"/>
      <c r="JBQ292" s="112"/>
      <c r="JBT292" s="63"/>
      <c r="JBU292" s="112"/>
      <c r="JBX292" s="63"/>
      <c r="JBY292" s="112"/>
      <c r="JCB292" s="63"/>
      <c r="JCC292" s="112"/>
      <c r="JCF292" s="63"/>
      <c r="JCG292" s="112"/>
      <c r="JCJ292" s="63"/>
      <c r="JCK292" s="112"/>
      <c r="JCN292" s="63"/>
      <c r="JCO292" s="112"/>
      <c r="JCR292" s="63"/>
      <c r="JCS292" s="112"/>
      <c r="JCV292" s="63"/>
      <c r="JCW292" s="112"/>
      <c r="JCZ292" s="63"/>
      <c r="JDA292" s="112"/>
      <c r="JDD292" s="63"/>
      <c r="JDE292" s="112"/>
      <c r="JDH292" s="63"/>
      <c r="JDI292" s="112"/>
      <c r="JDL292" s="63"/>
      <c r="JDM292" s="112"/>
      <c r="JDP292" s="63"/>
      <c r="JDQ292" s="112"/>
      <c r="JDT292" s="63"/>
      <c r="JDU292" s="112"/>
      <c r="JDX292" s="63"/>
      <c r="JDY292" s="112"/>
      <c r="JEB292" s="63"/>
      <c r="JEC292" s="112"/>
      <c r="JEF292" s="63"/>
      <c r="JEG292" s="112"/>
      <c r="JEJ292" s="63"/>
      <c r="JEK292" s="112"/>
      <c r="JEN292" s="63"/>
      <c r="JEO292" s="112"/>
      <c r="JER292" s="63"/>
      <c r="JES292" s="112"/>
      <c r="JEV292" s="63"/>
      <c r="JEW292" s="112"/>
      <c r="JEZ292" s="63"/>
      <c r="JFA292" s="112"/>
      <c r="JFD292" s="63"/>
      <c r="JFE292" s="112"/>
      <c r="JFH292" s="63"/>
      <c r="JFI292" s="112"/>
      <c r="JFL292" s="63"/>
      <c r="JFM292" s="112"/>
      <c r="JFP292" s="63"/>
      <c r="JFQ292" s="112"/>
      <c r="JFT292" s="63"/>
      <c r="JFU292" s="112"/>
      <c r="JFX292" s="63"/>
      <c r="JFY292" s="112"/>
      <c r="JGB292" s="63"/>
      <c r="JGC292" s="112"/>
      <c r="JGF292" s="63"/>
      <c r="JGG292" s="112"/>
      <c r="JGJ292" s="63"/>
      <c r="JGK292" s="112"/>
      <c r="JGN292" s="63"/>
      <c r="JGO292" s="112"/>
      <c r="JGR292" s="63"/>
      <c r="JGS292" s="112"/>
      <c r="JGV292" s="63"/>
      <c r="JGW292" s="112"/>
      <c r="JGZ292" s="63"/>
      <c r="JHA292" s="112"/>
      <c r="JHD292" s="63"/>
      <c r="JHE292" s="112"/>
      <c r="JHH292" s="63"/>
      <c r="JHI292" s="112"/>
      <c r="JHL292" s="63"/>
      <c r="JHM292" s="112"/>
      <c r="JHP292" s="63"/>
      <c r="JHQ292" s="112"/>
      <c r="JHT292" s="63"/>
      <c r="JHU292" s="112"/>
      <c r="JHX292" s="63"/>
      <c r="JHY292" s="112"/>
      <c r="JIB292" s="63"/>
      <c r="JIC292" s="112"/>
      <c r="JIF292" s="63"/>
      <c r="JIG292" s="112"/>
      <c r="JIJ292" s="63"/>
      <c r="JIK292" s="112"/>
      <c r="JIN292" s="63"/>
      <c r="JIO292" s="112"/>
      <c r="JIR292" s="63"/>
      <c r="JIS292" s="112"/>
      <c r="JIV292" s="63"/>
      <c r="JIW292" s="112"/>
      <c r="JIZ292" s="63"/>
      <c r="JJA292" s="112"/>
      <c r="JJD292" s="63"/>
      <c r="JJE292" s="112"/>
      <c r="JJH292" s="63"/>
      <c r="JJI292" s="112"/>
      <c r="JJL292" s="63"/>
      <c r="JJM292" s="112"/>
      <c r="JJP292" s="63"/>
      <c r="JJQ292" s="112"/>
      <c r="JJT292" s="63"/>
      <c r="JJU292" s="112"/>
      <c r="JJX292" s="63"/>
      <c r="JJY292" s="112"/>
      <c r="JKB292" s="63"/>
      <c r="JKC292" s="112"/>
      <c r="JKF292" s="63"/>
      <c r="JKG292" s="112"/>
      <c r="JKJ292" s="63"/>
      <c r="JKK292" s="112"/>
      <c r="JKN292" s="63"/>
      <c r="JKO292" s="112"/>
      <c r="JKR292" s="63"/>
      <c r="JKS292" s="112"/>
      <c r="JKV292" s="63"/>
      <c r="JKW292" s="112"/>
      <c r="JKZ292" s="63"/>
      <c r="JLA292" s="112"/>
      <c r="JLD292" s="63"/>
      <c r="JLE292" s="112"/>
      <c r="JLH292" s="63"/>
      <c r="JLI292" s="112"/>
      <c r="JLL292" s="63"/>
      <c r="JLM292" s="112"/>
      <c r="JLP292" s="63"/>
      <c r="JLQ292" s="112"/>
      <c r="JLT292" s="63"/>
      <c r="JLU292" s="112"/>
      <c r="JLX292" s="63"/>
      <c r="JLY292" s="112"/>
      <c r="JMB292" s="63"/>
      <c r="JMC292" s="112"/>
      <c r="JMF292" s="63"/>
      <c r="JMG292" s="112"/>
      <c r="JMJ292" s="63"/>
      <c r="JMK292" s="112"/>
      <c r="JMN292" s="63"/>
      <c r="JMO292" s="112"/>
      <c r="JMR292" s="63"/>
      <c r="JMS292" s="112"/>
      <c r="JMV292" s="63"/>
      <c r="JMW292" s="112"/>
      <c r="JMZ292" s="63"/>
      <c r="JNA292" s="112"/>
      <c r="JND292" s="63"/>
      <c r="JNE292" s="112"/>
      <c r="JNH292" s="63"/>
      <c r="JNI292" s="112"/>
      <c r="JNL292" s="63"/>
      <c r="JNM292" s="112"/>
      <c r="JNP292" s="63"/>
      <c r="JNQ292" s="112"/>
      <c r="JNT292" s="63"/>
      <c r="JNU292" s="112"/>
      <c r="JNX292" s="63"/>
      <c r="JNY292" s="112"/>
      <c r="JOB292" s="63"/>
      <c r="JOC292" s="112"/>
      <c r="JOF292" s="63"/>
      <c r="JOG292" s="112"/>
      <c r="JOJ292" s="63"/>
      <c r="JOK292" s="112"/>
      <c r="JON292" s="63"/>
      <c r="JOO292" s="112"/>
      <c r="JOR292" s="63"/>
      <c r="JOS292" s="112"/>
      <c r="JOV292" s="63"/>
      <c r="JOW292" s="112"/>
      <c r="JOZ292" s="63"/>
      <c r="JPA292" s="112"/>
      <c r="JPD292" s="63"/>
      <c r="JPE292" s="112"/>
      <c r="JPH292" s="63"/>
      <c r="JPI292" s="112"/>
      <c r="JPL292" s="63"/>
      <c r="JPM292" s="112"/>
      <c r="JPP292" s="63"/>
      <c r="JPQ292" s="112"/>
      <c r="JPT292" s="63"/>
      <c r="JPU292" s="112"/>
      <c r="JPX292" s="63"/>
      <c r="JPY292" s="112"/>
      <c r="JQB292" s="63"/>
      <c r="JQC292" s="112"/>
      <c r="JQF292" s="63"/>
      <c r="JQG292" s="112"/>
      <c r="JQJ292" s="63"/>
      <c r="JQK292" s="112"/>
      <c r="JQN292" s="63"/>
      <c r="JQO292" s="112"/>
      <c r="JQR292" s="63"/>
      <c r="JQS292" s="112"/>
      <c r="JQV292" s="63"/>
      <c r="JQW292" s="112"/>
      <c r="JQZ292" s="63"/>
      <c r="JRA292" s="112"/>
      <c r="JRD292" s="63"/>
      <c r="JRE292" s="112"/>
      <c r="JRH292" s="63"/>
      <c r="JRI292" s="112"/>
      <c r="JRL292" s="63"/>
      <c r="JRM292" s="112"/>
      <c r="JRP292" s="63"/>
      <c r="JRQ292" s="112"/>
      <c r="JRT292" s="63"/>
      <c r="JRU292" s="112"/>
      <c r="JRX292" s="63"/>
      <c r="JRY292" s="112"/>
      <c r="JSB292" s="63"/>
      <c r="JSC292" s="112"/>
      <c r="JSF292" s="63"/>
      <c r="JSG292" s="112"/>
      <c r="JSJ292" s="63"/>
      <c r="JSK292" s="112"/>
      <c r="JSN292" s="63"/>
      <c r="JSO292" s="112"/>
      <c r="JSR292" s="63"/>
      <c r="JSS292" s="112"/>
      <c r="JSV292" s="63"/>
      <c r="JSW292" s="112"/>
      <c r="JSZ292" s="63"/>
      <c r="JTA292" s="112"/>
      <c r="JTD292" s="63"/>
      <c r="JTE292" s="112"/>
      <c r="JTH292" s="63"/>
      <c r="JTI292" s="112"/>
      <c r="JTL292" s="63"/>
      <c r="JTM292" s="112"/>
      <c r="JTP292" s="63"/>
      <c r="JTQ292" s="112"/>
      <c r="JTT292" s="63"/>
      <c r="JTU292" s="112"/>
      <c r="JTX292" s="63"/>
      <c r="JTY292" s="112"/>
      <c r="JUB292" s="63"/>
      <c r="JUC292" s="112"/>
      <c r="JUF292" s="63"/>
      <c r="JUG292" s="112"/>
      <c r="JUJ292" s="63"/>
      <c r="JUK292" s="112"/>
      <c r="JUN292" s="63"/>
      <c r="JUO292" s="112"/>
      <c r="JUR292" s="63"/>
      <c r="JUS292" s="112"/>
      <c r="JUV292" s="63"/>
      <c r="JUW292" s="112"/>
      <c r="JUZ292" s="63"/>
      <c r="JVA292" s="112"/>
      <c r="JVD292" s="63"/>
      <c r="JVE292" s="112"/>
      <c r="JVH292" s="63"/>
      <c r="JVI292" s="112"/>
      <c r="JVL292" s="63"/>
      <c r="JVM292" s="112"/>
      <c r="JVP292" s="63"/>
      <c r="JVQ292" s="112"/>
      <c r="JVT292" s="63"/>
      <c r="JVU292" s="112"/>
      <c r="JVX292" s="63"/>
      <c r="JVY292" s="112"/>
      <c r="JWB292" s="63"/>
      <c r="JWC292" s="112"/>
      <c r="JWF292" s="63"/>
      <c r="JWG292" s="112"/>
      <c r="JWJ292" s="63"/>
      <c r="JWK292" s="112"/>
      <c r="JWN292" s="63"/>
      <c r="JWO292" s="112"/>
      <c r="JWR292" s="63"/>
      <c r="JWS292" s="112"/>
      <c r="JWV292" s="63"/>
      <c r="JWW292" s="112"/>
      <c r="JWZ292" s="63"/>
      <c r="JXA292" s="112"/>
      <c r="JXD292" s="63"/>
      <c r="JXE292" s="112"/>
      <c r="JXH292" s="63"/>
      <c r="JXI292" s="112"/>
      <c r="JXL292" s="63"/>
      <c r="JXM292" s="112"/>
      <c r="JXP292" s="63"/>
      <c r="JXQ292" s="112"/>
      <c r="JXT292" s="63"/>
      <c r="JXU292" s="112"/>
      <c r="JXX292" s="63"/>
      <c r="JXY292" s="112"/>
      <c r="JYB292" s="63"/>
      <c r="JYC292" s="112"/>
      <c r="JYF292" s="63"/>
      <c r="JYG292" s="112"/>
      <c r="JYJ292" s="63"/>
      <c r="JYK292" s="112"/>
      <c r="JYN292" s="63"/>
      <c r="JYO292" s="112"/>
      <c r="JYR292" s="63"/>
      <c r="JYS292" s="112"/>
      <c r="JYV292" s="63"/>
      <c r="JYW292" s="112"/>
      <c r="JYZ292" s="63"/>
      <c r="JZA292" s="112"/>
      <c r="JZD292" s="63"/>
      <c r="JZE292" s="112"/>
      <c r="JZH292" s="63"/>
      <c r="JZI292" s="112"/>
      <c r="JZL292" s="63"/>
      <c r="JZM292" s="112"/>
      <c r="JZP292" s="63"/>
      <c r="JZQ292" s="112"/>
      <c r="JZT292" s="63"/>
      <c r="JZU292" s="112"/>
      <c r="JZX292" s="63"/>
      <c r="JZY292" s="112"/>
      <c r="KAB292" s="63"/>
      <c r="KAC292" s="112"/>
      <c r="KAF292" s="63"/>
      <c r="KAG292" s="112"/>
      <c r="KAJ292" s="63"/>
      <c r="KAK292" s="112"/>
      <c r="KAN292" s="63"/>
      <c r="KAO292" s="112"/>
      <c r="KAR292" s="63"/>
      <c r="KAS292" s="112"/>
      <c r="KAV292" s="63"/>
      <c r="KAW292" s="112"/>
      <c r="KAZ292" s="63"/>
      <c r="KBA292" s="112"/>
      <c r="KBD292" s="63"/>
      <c r="KBE292" s="112"/>
      <c r="KBH292" s="63"/>
      <c r="KBI292" s="112"/>
      <c r="KBL292" s="63"/>
      <c r="KBM292" s="112"/>
      <c r="KBP292" s="63"/>
      <c r="KBQ292" s="112"/>
      <c r="KBT292" s="63"/>
      <c r="KBU292" s="112"/>
      <c r="KBX292" s="63"/>
      <c r="KBY292" s="112"/>
      <c r="KCB292" s="63"/>
      <c r="KCC292" s="112"/>
      <c r="KCF292" s="63"/>
      <c r="KCG292" s="112"/>
      <c r="KCJ292" s="63"/>
      <c r="KCK292" s="112"/>
      <c r="KCN292" s="63"/>
      <c r="KCO292" s="112"/>
      <c r="KCR292" s="63"/>
      <c r="KCS292" s="112"/>
      <c r="KCV292" s="63"/>
      <c r="KCW292" s="112"/>
      <c r="KCZ292" s="63"/>
      <c r="KDA292" s="112"/>
      <c r="KDD292" s="63"/>
      <c r="KDE292" s="112"/>
      <c r="KDH292" s="63"/>
      <c r="KDI292" s="112"/>
      <c r="KDL292" s="63"/>
      <c r="KDM292" s="112"/>
      <c r="KDP292" s="63"/>
      <c r="KDQ292" s="112"/>
      <c r="KDT292" s="63"/>
      <c r="KDU292" s="112"/>
      <c r="KDX292" s="63"/>
      <c r="KDY292" s="112"/>
      <c r="KEB292" s="63"/>
      <c r="KEC292" s="112"/>
      <c r="KEF292" s="63"/>
      <c r="KEG292" s="112"/>
      <c r="KEJ292" s="63"/>
      <c r="KEK292" s="112"/>
      <c r="KEN292" s="63"/>
      <c r="KEO292" s="112"/>
      <c r="KER292" s="63"/>
      <c r="KES292" s="112"/>
      <c r="KEV292" s="63"/>
      <c r="KEW292" s="112"/>
      <c r="KEZ292" s="63"/>
      <c r="KFA292" s="112"/>
      <c r="KFD292" s="63"/>
      <c r="KFE292" s="112"/>
      <c r="KFH292" s="63"/>
      <c r="KFI292" s="112"/>
      <c r="KFL292" s="63"/>
      <c r="KFM292" s="112"/>
      <c r="KFP292" s="63"/>
      <c r="KFQ292" s="112"/>
      <c r="KFT292" s="63"/>
      <c r="KFU292" s="112"/>
      <c r="KFX292" s="63"/>
      <c r="KFY292" s="112"/>
      <c r="KGB292" s="63"/>
      <c r="KGC292" s="112"/>
      <c r="KGF292" s="63"/>
      <c r="KGG292" s="112"/>
      <c r="KGJ292" s="63"/>
      <c r="KGK292" s="112"/>
      <c r="KGN292" s="63"/>
      <c r="KGO292" s="112"/>
      <c r="KGR292" s="63"/>
      <c r="KGS292" s="112"/>
      <c r="KGV292" s="63"/>
      <c r="KGW292" s="112"/>
      <c r="KGZ292" s="63"/>
      <c r="KHA292" s="112"/>
      <c r="KHD292" s="63"/>
      <c r="KHE292" s="112"/>
      <c r="KHH292" s="63"/>
      <c r="KHI292" s="112"/>
      <c r="KHL292" s="63"/>
      <c r="KHM292" s="112"/>
      <c r="KHP292" s="63"/>
      <c r="KHQ292" s="112"/>
      <c r="KHT292" s="63"/>
      <c r="KHU292" s="112"/>
      <c r="KHX292" s="63"/>
      <c r="KHY292" s="112"/>
      <c r="KIB292" s="63"/>
      <c r="KIC292" s="112"/>
      <c r="KIF292" s="63"/>
      <c r="KIG292" s="112"/>
      <c r="KIJ292" s="63"/>
      <c r="KIK292" s="112"/>
      <c r="KIN292" s="63"/>
      <c r="KIO292" s="112"/>
      <c r="KIR292" s="63"/>
      <c r="KIS292" s="112"/>
      <c r="KIV292" s="63"/>
      <c r="KIW292" s="112"/>
      <c r="KIZ292" s="63"/>
      <c r="KJA292" s="112"/>
      <c r="KJD292" s="63"/>
      <c r="KJE292" s="112"/>
      <c r="KJH292" s="63"/>
      <c r="KJI292" s="112"/>
      <c r="KJL292" s="63"/>
      <c r="KJM292" s="112"/>
      <c r="KJP292" s="63"/>
      <c r="KJQ292" s="112"/>
      <c r="KJT292" s="63"/>
      <c r="KJU292" s="112"/>
      <c r="KJX292" s="63"/>
      <c r="KJY292" s="112"/>
      <c r="KKB292" s="63"/>
      <c r="KKC292" s="112"/>
      <c r="KKF292" s="63"/>
      <c r="KKG292" s="112"/>
      <c r="KKJ292" s="63"/>
      <c r="KKK292" s="112"/>
      <c r="KKN292" s="63"/>
      <c r="KKO292" s="112"/>
      <c r="KKR292" s="63"/>
      <c r="KKS292" s="112"/>
      <c r="KKV292" s="63"/>
      <c r="KKW292" s="112"/>
      <c r="KKZ292" s="63"/>
      <c r="KLA292" s="112"/>
      <c r="KLD292" s="63"/>
      <c r="KLE292" s="112"/>
      <c r="KLH292" s="63"/>
      <c r="KLI292" s="112"/>
      <c r="KLL292" s="63"/>
      <c r="KLM292" s="112"/>
      <c r="KLP292" s="63"/>
      <c r="KLQ292" s="112"/>
      <c r="KLT292" s="63"/>
      <c r="KLU292" s="112"/>
      <c r="KLX292" s="63"/>
      <c r="KLY292" s="112"/>
      <c r="KMB292" s="63"/>
      <c r="KMC292" s="112"/>
      <c r="KMF292" s="63"/>
      <c r="KMG292" s="112"/>
      <c r="KMJ292" s="63"/>
      <c r="KMK292" s="112"/>
      <c r="KMN292" s="63"/>
      <c r="KMO292" s="112"/>
      <c r="KMR292" s="63"/>
      <c r="KMS292" s="112"/>
      <c r="KMV292" s="63"/>
      <c r="KMW292" s="112"/>
      <c r="KMZ292" s="63"/>
      <c r="KNA292" s="112"/>
      <c r="KND292" s="63"/>
      <c r="KNE292" s="112"/>
      <c r="KNH292" s="63"/>
      <c r="KNI292" s="112"/>
      <c r="KNL292" s="63"/>
      <c r="KNM292" s="112"/>
      <c r="KNP292" s="63"/>
      <c r="KNQ292" s="112"/>
      <c r="KNT292" s="63"/>
      <c r="KNU292" s="112"/>
      <c r="KNX292" s="63"/>
      <c r="KNY292" s="112"/>
      <c r="KOB292" s="63"/>
      <c r="KOC292" s="112"/>
      <c r="KOF292" s="63"/>
      <c r="KOG292" s="112"/>
      <c r="KOJ292" s="63"/>
      <c r="KOK292" s="112"/>
      <c r="KON292" s="63"/>
      <c r="KOO292" s="112"/>
      <c r="KOR292" s="63"/>
      <c r="KOS292" s="112"/>
      <c r="KOV292" s="63"/>
      <c r="KOW292" s="112"/>
      <c r="KOZ292" s="63"/>
      <c r="KPA292" s="112"/>
      <c r="KPD292" s="63"/>
      <c r="KPE292" s="112"/>
      <c r="KPH292" s="63"/>
      <c r="KPI292" s="112"/>
      <c r="KPL292" s="63"/>
      <c r="KPM292" s="112"/>
      <c r="KPP292" s="63"/>
      <c r="KPQ292" s="112"/>
      <c r="KPT292" s="63"/>
      <c r="KPU292" s="112"/>
      <c r="KPX292" s="63"/>
      <c r="KPY292" s="112"/>
      <c r="KQB292" s="63"/>
      <c r="KQC292" s="112"/>
      <c r="KQF292" s="63"/>
      <c r="KQG292" s="112"/>
      <c r="KQJ292" s="63"/>
      <c r="KQK292" s="112"/>
      <c r="KQN292" s="63"/>
      <c r="KQO292" s="112"/>
      <c r="KQR292" s="63"/>
      <c r="KQS292" s="112"/>
      <c r="KQV292" s="63"/>
      <c r="KQW292" s="112"/>
      <c r="KQZ292" s="63"/>
      <c r="KRA292" s="112"/>
      <c r="KRD292" s="63"/>
      <c r="KRE292" s="112"/>
      <c r="KRH292" s="63"/>
      <c r="KRI292" s="112"/>
      <c r="KRL292" s="63"/>
      <c r="KRM292" s="112"/>
      <c r="KRP292" s="63"/>
      <c r="KRQ292" s="112"/>
      <c r="KRT292" s="63"/>
      <c r="KRU292" s="112"/>
      <c r="KRX292" s="63"/>
      <c r="KRY292" s="112"/>
      <c r="KSB292" s="63"/>
      <c r="KSC292" s="112"/>
      <c r="KSF292" s="63"/>
      <c r="KSG292" s="112"/>
      <c r="KSJ292" s="63"/>
      <c r="KSK292" s="112"/>
      <c r="KSN292" s="63"/>
      <c r="KSO292" s="112"/>
      <c r="KSR292" s="63"/>
      <c r="KSS292" s="112"/>
      <c r="KSV292" s="63"/>
      <c r="KSW292" s="112"/>
      <c r="KSZ292" s="63"/>
      <c r="KTA292" s="112"/>
      <c r="KTD292" s="63"/>
      <c r="KTE292" s="112"/>
      <c r="KTH292" s="63"/>
      <c r="KTI292" s="112"/>
      <c r="KTL292" s="63"/>
      <c r="KTM292" s="112"/>
      <c r="KTP292" s="63"/>
      <c r="KTQ292" s="112"/>
      <c r="KTT292" s="63"/>
      <c r="KTU292" s="112"/>
      <c r="KTX292" s="63"/>
      <c r="KTY292" s="112"/>
      <c r="KUB292" s="63"/>
      <c r="KUC292" s="112"/>
      <c r="KUF292" s="63"/>
      <c r="KUG292" s="112"/>
      <c r="KUJ292" s="63"/>
      <c r="KUK292" s="112"/>
      <c r="KUN292" s="63"/>
      <c r="KUO292" s="112"/>
      <c r="KUR292" s="63"/>
      <c r="KUS292" s="112"/>
      <c r="KUV292" s="63"/>
      <c r="KUW292" s="112"/>
      <c r="KUZ292" s="63"/>
      <c r="KVA292" s="112"/>
      <c r="KVD292" s="63"/>
      <c r="KVE292" s="112"/>
      <c r="KVH292" s="63"/>
      <c r="KVI292" s="112"/>
      <c r="KVL292" s="63"/>
      <c r="KVM292" s="112"/>
      <c r="KVP292" s="63"/>
      <c r="KVQ292" s="112"/>
      <c r="KVT292" s="63"/>
      <c r="KVU292" s="112"/>
      <c r="KVX292" s="63"/>
      <c r="KVY292" s="112"/>
      <c r="KWB292" s="63"/>
      <c r="KWC292" s="112"/>
      <c r="KWF292" s="63"/>
      <c r="KWG292" s="112"/>
      <c r="KWJ292" s="63"/>
      <c r="KWK292" s="112"/>
      <c r="KWN292" s="63"/>
      <c r="KWO292" s="112"/>
      <c r="KWR292" s="63"/>
      <c r="KWS292" s="112"/>
      <c r="KWV292" s="63"/>
      <c r="KWW292" s="112"/>
      <c r="KWZ292" s="63"/>
      <c r="KXA292" s="112"/>
      <c r="KXD292" s="63"/>
      <c r="KXE292" s="112"/>
      <c r="KXH292" s="63"/>
      <c r="KXI292" s="112"/>
      <c r="KXL292" s="63"/>
      <c r="KXM292" s="112"/>
      <c r="KXP292" s="63"/>
      <c r="KXQ292" s="112"/>
      <c r="KXT292" s="63"/>
      <c r="KXU292" s="112"/>
      <c r="KXX292" s="63"/>
      <c r="KXY292" s="112"/>
      <c r="KYB292" s="63"/>
      <c r="KYC292" s="112"/>
      <c r="KYF292" s="63"/>
      <c r="KYG292" s="112"/>
      <c r="KYJ292" s="63"/>
      <c r="KYK292" s="112"/>
      <c r="KYN292" s="63"/>
      <c r="KYO292" s="112"/>
      <c r="KYR292" s="63"/>
      <c r="KYS292" s="112"/>
      <c r="KYV292" s="63"/>
      <c r="KYW292" s="112"/>
      <c r="KYZ292" s="63"/>
      <c r="KZA292" s="112"/>
      <c r="KZD292" s="63"/>
      <c r="KZE292" s="112"/>
      <c r="KZH292" s="63"/>
      <c r="KZI292" s="112"/>
      <c r="KZL292" s="63"/>
      <c r="KZM292" s="112"/>
      <c r="KZP292" s="63"/>
      <c r="KZQ292" s="112"/>
      <c r="KZT292" s="63"/>
      <c r="KZU292" s="112"/>
      <c r="KZX292" s="63"/>
      <c r="KZY292" s="112"/>
      <c r="LAB292" s="63"/>
      <c r="LAC292" s="112"/>
      <c r="LAF292" s="63"/>
      <c r="LAG292" s="112"/>
      <c r="LAJ292" s="63"/>
      <c r="LAK292" s="112"/>
      <c r="LAN292" s="63"/>
      <c r="LAO292" s="112"/>
      <c r="LAR292" s="63"/>
      <c r="LAS292" s="112"/>
      <c r="LAV292" s="63"/>
      <c r="LAW292" s="112"/>
      <c r="LAZ292" s="63"/>
      <c r="LBA292" s="112"/>
      <c r="LBD292" s="63"/>
      <c r="LBE292" s="112"/>
      <c r="LBH292" s="63"/>
      <c r="LBI292" s="112"/>
      <c r="LBL292" s="63"/>
      <c r="LBM292" s="112"/>
      <c r="LBP292" s="63"/>
      <c r="LBQ292" s="112"/>
      <c r="LBT292" s="63"/>
      <c r="LBU292" s="112"/>
      <c r="LBX292" s="63"/>
      <c r="LBY292" s="112"/>
      <c r="LCB292" s="63"/>
      <c r="LCC292" s="112"/>
      <c r="LCF292" s="63"/>
      <c r="LCG292" s="112"/>
      <c r="LCJ292" s="63"/>
      <c r="LCK292" s="112"/>
      <c r="LCN292" s="63"/>
      <c r="LCO292" s="112"/>
      <c r="LCR292" s="63"/>
      <c r="LCS292" s="112"/>
      <c r="LCV292" s="63"/>
      <c r="LCW292" s="112"/>
      <c r="LCZ292" s="63"/>
      <c r="LDA292" s="112"/>
      <c r="LDD292" s="63"/>
      <c r="LDE292" s="112"/>
      <c r="LDH292" s="63"/>
      <c r="LDI292" s="112"/>
      <c r="LDL292" s="63"/>
      <c r="LDM292" s="112"/>
      <c r="LDP292" s="63"/>
      <c r="LDQ292" s="112"/>
      <c r="LDT292" s="63"/>
      <c r="LDU292" s="112"/>
      <c r="LDX292" s="63"/>
      <c r="LDY292" s="112"/>
      <c r="LEB292" s="63"/>
      <c r="LEC292" s="112"/>
      <c r="LEF292" s="63"/>
      <c r="LEG292" s="112"/>
      <c r="LEJ292" s="63"/>
      <c r="LEK292" s="112"/>
      <c r="LEN292" s="63"/>
      <c r="LEO292" s="112"/>
      <c r="LER292" s="63"/>
      <c r="LES292" s="112"/>
      <c r="LEV292" s="63"/>
      <c r="LEW292" s="112"/>
      <c r="LEZ292" s="63"/>
      <c r="LFA292" s="112"/>
      <c r="LFD292" s="63"/>
      <c r="LFE292" s="112"/>
      <c r="LFH292" s="63"/>
      <c r="LFI292" s="112"/>
      <c r="LFL292" s="63"/>
      <c r="LFM292" s="112"/>
      <c r="LFP292" s="63"/>
      <c r="LFQ292" s="112"/>
      <c r="LFT292" s="63"/>
      <c r="LFU292" s="112"/>
      <c r="LFX292" s="63"/>
      <c r="LFY292" s="112"/>
      <c r="LGB292" s="63"/>
      <c r="LGC292" s="112"/>
      <c r="LGF292" s="63"/>
      <c r="LGG292" s="112"/>
      <c r="LGJ292" s="63"/>
      <c r="LGK292" s="112"/>
      <c r="LGN292" s="63"/>
      <c r="LGO292" s="112"/>
      <c r="LGR292" s="63"/>
      <c r="LGS292" s="112"/>
      <c r="LGV292" s="63"/>
      <c r="LGW292" s="112"/>
      <c r="LGZ292" s="63"/>
      <c r="LHA292" s="112"/>
      <c r="LHD292" s="63"/>
      <c r="LHE292" s="112"/>
      <c r="LHH292" s="63"/>
      <c r="LHI292" s="112"/>
      <c r="LHL292" s="63"/>
      <c r="LHM292" s="112"/>
      <c r="LHP292" s="63"/>
      <c r="LHQ292" s="112"/>
      <c r="LHT292" s="63"/>
      <c r="LHU292" s="112"/>
      <c r="LHX292" s="63"/>
      <c r="LHY292" s="112"/>
      <c r="LIB292" s="63"/>
      <c r="LIC292" s="112"/>
      <c r="LIF292" s="63"/>
      <c r="LIG292" s="112"/>
      <c r="LIJ292" s="63"/>
      <c r="LIK292" s="112"/>
      <c r="LIN292" s="63"/>
      <c r="LIO292" s="112"/>
      <c r="LIR292" s="63"/>
      <c r="LIS292" s="112"/>
      <c r="LIV292" s="63"/>
      <c r="LIW292" s="112"/>
      <c r="LIZ292" s="63"/>
      <c r="LJA292" s="112"/>
      <c r="LJD292" s="63"/>
      <c r="LJE292" s="112"/>
      <c r="LJH292" s="63"/>
      <c r="LJI292" s="112"/>
      <c r="LJL292" s="63"/>
      <c r="LJM292" s="112"/>
      <c r="LJP292" s="63"/>
      <c r="LJQ292" s="112"/>
      <c r="LJT292" s="63"/>
      <c r="LJU292" s="112"/>
      <c r="LJX292" s="63"/>
      <c r="LJY292" s="112"/>
      <c r="LKB292" s="63"/>
      <c r="LKC292" s="112"/>
      <c r="LKF292" s="63"/>
      <c r="LKG292" s="112"/>
      <c r="LKJ292" s="63"/>
      <c r="LKK292" s="112"/>
      <c r="LKN292" s="63"/>
      <c r="LKO292" s="112"/>
      <c r="LKR292" s="63"/>
      <c r="LKS292" s="112"/>
      <c r="LKV292" s="63"/>
      <c r="LKW292" s="112"/>
      <c r="LKZ292" s="63"/>
      <c r="LLA292" s="112"/>
      <c r="LLD292" s="63"/>
      <c r="LLE292" s="112"/>
      <c r="LLH292" s="63"/>
      <c r="LLI292" s="112"/>
      <c r="LLL292" s="63"/>
      <c r="LLM292" s="112"/>
      <c r="LLP292" s="63"/>
      <c r="LLQ292" s="112"/>
      <c r="LLT292" s="63"/>
      <c r="LLU292" s="112"/>
      <c r="LLX292" s="63"/>
      <c r="LLY292" s="112"/>
      <c r="LMB292" s="63"/>
      <c r="LMC292" s="112"/>
      <c r="LMF292" s="63"/>
      <c r="LMG292" s="112"/>
      <c r="LMJ292" s="63"/>
      <c r="LMK292" s="112"/>
      <c r="LMN292" s="63"/>
      <c r="LMO292" s="112"/>
      <c r="LMR292" s="63"/>
      <c r="LMS292" s="112"/>
      <c r="LMV292" s="63"/>
      <c r="LMW292" s="112"/>
      <c r="LMZ292" s="63"/>
      <c r="LNA292" s="112"/>
      <c r="LND292" s="63"/>
      <c r="LNE292" s="112"/>
      <c r="LNH292" s="63"/>
      <c r="LNI292" s="112"/>
      <c r="LNL292" s="63"/>
      <c r="LNM292" s="112"/>
      <c r="LNP292" s="63"/>
      <c r="LNQ292" s="112"/>
      <c r="LNT292" s="63"/>
      <c r="LNU292" s="112"/>
      <c r="LNX292" s="63"/>
      <c r="LNY292" s="112"/>
      <c r="LOB292" s="63"/>
      <c r="LOC292" s="112"/>
      <c r="LOF292" s="63"/>
      <c r="LOG292" s="112"/>
      <c r="LOJ292" s="63"/>
      <c r="LOK292" s="112"/>
      <c r="LON292" s="63"/>
      <c r="LOO292" s="112"/>
      <c r="LOR292" s="63"/>
      <c r="LOS292" s="112"/>
      <c r="LOV292" s="63"/>
      <c r="LOW292" s="112"/>
      <c r="LOZ292" s="63"/>
      <c r="LPA292" s="112"/>
      <c r="LPD292" s="63"/>
      <c r="LPE292" s="112"/>
      <c r="LPH292" s="63"/>
      <c r="LPI292" s="112"/>
      <c r="LPL292" s="63"/>
      <c r="LPM292" s="112"/>
      <c r="LPP292" s="63"/>
      <c r="LPQ292" s="112"/>
      <c r="LPT292" s="63"/>
      <c r="LPU292" s="112"/>
      <c r="LPX292" s="63"/>
      <c r="LPY292" s="112"/>
      <c r="LQB292" s="63"/>
      <c r="LQC292" s="112"/>
      <c r="LQF292" s="63"/>
      <c r="LQG292" s="112"/>
      <c r="LQJ292" s="63"/>
      <c r="LQK292" s="112"/>
      <c r="LQN292" s="63"/>
      <c r="LQO292" s="112"/>
      <c r="LQR292" s="63"/>
      <c r="LQS292" s="112"/>
      <c r="LQV292" s="63"/>
      <c r="LQW292" s="112"/>
      <c r="LQZ292" s="63"/>
      <c r="LRA292" s="112"/>
      <c r="LRD292" s="63"/>
      <c r="LRE292" s="112"/>
      <c r="LRH292" s="63"/>
      <c r="LRI292" s="112"/>
      <c r="LRL292" s="63"/>
      <c r="LRM292" s="112"/>
      <c r="LRP292" s="63"/>
      <c r="LRQ292" s="112"/>
      <c r="LRT292" s="63"/>
      <c r="LRU292" s="112"/>
      <c r="LRX292" s="63"/>
      <c r="LRY292" s="112"/>
      <c r="LSB292" s="63"/>
      <c r="LSC292" s="112"/>
      <c r="LSF292" s="63"/>
      <c r="LSG292" s="112"/>
      <c r="LSJ292" s="63"/>
      <c r="LSK292" s="112"/>
      <c r="LSN292" s="63"/>
      <c r="LSO292" s="112"/>
      <c r="LSR292" s="63"/>
      <c r="LSS292" s="112"/>
      <c r="LSV292" s="63"/>
      <c r="LSW292" s="112"/>
      <c r="LSZ292" s="63"/>
      <c r="LTA292" s="112"/>
      <c r="LTD292" s="63"/>
      <c r="LTE292" s="112"/>
      <c r="LTH292" s="63"/>
      <c r="LTI292" s="112"/>
      <c r="LTL292" s="63"/>
      <c r="LTM292" s="112"/>
      <c r="LTP292" s="63"/>
      <c r="LTQ292" s="112"/>
      <c r="LTT292" s="63"/>
      <c r="LTU292" s="112"/>
      <c r="LTX292" s="63"/>
      <c r="LTY292" s="112"/>
      <c r="LUB292" s="63"/>
      <c r="LUC292" s="112"/>
      <c r="LUF292" s="63"/>
      <c r="LUG292" s="112"/>
      <c r="LUJ292" s="63"/>
      <c r="LUK292" s="112"/>
      <c r="LUN292" s="63"/>
      <c r="LUO292" s="112"/>
      <c r="LUR292" s="63"/>
      <c r="LUS292" s="112"/>
      <c r="LUV292" s="63"/>
      <c r="LUW292" s="112"/>
      <c r="LUZ292" s="63"/>
      <c r="LVA292" s="112"/>
      <c r="LVD292" s="63"/>
      <c r="LVE292" s="112"/>
      <c r="LVH292" s="63"/>
      <c r="LVI292" s="112"/>
      <c r="LVL292" s="63"/>
      <c r="LVM292" s="112"/>
      <c r="LVP292" s="63"/>
      <c r="LVQ292" s="112"/>
      <c r="LVT292" s="63"/>
      <c r="LVU292" s="112"/>
      <c r="LVX292" s="63"/>
      <c r="LVY292" s="112"/>
      <c r="LWB292" s="63"/>
      <c r="LWC292" s="112"/>
      <c r="LWF292" s="63"/>
      <c r="LWG292" s="112"/>
      <c r="LWJ292" s="63"/>
      <c r="LWK292" s="112"/>
      <c r="LWN292" s="63"/>
      <c r="LWO292" s="112"/>
      <c r="LWR292" s="63"/>
      <c r="LWS292" s="112"/>
      <c r="LWV292" s="63"/>
      <c r="LWW292" s="112"/>
      <c r="LWZ292" s="63"/>
      <c r="LXA292" s="112"/>
      <c r="LXD292" s="63"/>
      <c r="LXE292" s="112"/>
      <c r="LXH292" s="63"/>
      <c r="LXI292" s="112"/>
      <c r="LXL292" s="63"/>
      <c r="LXM292" s="112"/>
      <c r="LXP292" s="63"/>
      <c r="LXQ292" s="112"/>
      <c r="LXT292" s="63"/>
      <c r="LXU292" s="112"/>
      <c r="LXX292" s="63"/>
      <c r="LXY292" s="112"/>
      <c r="LYB292" s="63"/>
      <c r="LYC292" s="112"/>
      <c r="LYF292" s="63"/>
      <c r="LYG292" s="112"/>
      <c r="LYJ292" s="63"/>
      <c r="LYK292" s="112"/>
      <c r="LYN292" s="63"/>
      <c r="LYO292" s="112"/>
      <c r="LYR292" s="63"/>
      <c r="LYS292" s="112"/>
      <c r="LYV292" s="63"/>
      <c r="LYW292" s="112"/>
      <c r="LYZ292" s="63"/>
      <c r="LZA292" s="112"/>
      <c r="LZD292" s="63"/>
      <c r="LZE292" s="112"/>
      <c r="LZH292" s="63"/>
      <c r="LZI292" s="112"/>
      <c r="LZL292" s="63"/>
      <c r="LZM292" s="112"/>
      <c r="LZP292" s="63"/>
      <c r="LZQ292" s="112"/>
      <c r="LZT292" s="63"/>
      <c r="LZU292" s="112"/>
      <c r="LZX292" s="63"/>
      <c r="LZY292" s="112"/>
      <c r="MAB292" s="63"/>
      <c r="MAC292" s="112"/>
      <c r="MAF292" s="63"/>
      <c r="MAG292" s="112"/>
      <c r="MAJ292" s="63"/>
      <c r="MAK292" s="112"/>
      <c r="MAN292" s="63"/>
      <c r="MAO292" s="112"/>
      <c r="MAR292" s="63"/>
      <c r="MAS292" s="112"/>
      <c r="MAV292" s="63"/>
      <c r="MAW292" s="112"/>
      <c r="MAZ292" s="63"/>
      <c r="MBA292" s="112"/>
      <c r="MBD292" s="63"/>
      <c r="MBE292" s="112"/>
      <c r="MBH292" s="63"/>
      <c r="MBI292" s="112"/>
      <c r="MBL292" s="63"/>
      <c r="MBM292" s="112"/>
      <c r="MBP292" s="63"/>
      <c r="MBQ292" s="112"/>
      <c r="MBT292" s="63"/>
      <c r="MBU292" s="112"/>
      <c r="MBX292" s="63"/>
      <c r="MBY292" s="112"/>
      <c r="MCB292" s="63"/>
      <c r="MCC292" s="112"/>
      <c r="MCF292" s="63"/>
      <c r="MCG292" s="112"/>
      <c r="MCJ292" s="63"/>
      <c r="MCK292" s="112"/>
      <c r="MCN292" s="63"/>
      <c r="MCO292" s="112"/>
      <c r="MCR292" s="63"/>
      <c r="MCS292" s="112"/>
      <c r="MCV292" s="63"/>
      <c r="MCW292" s="112"/>
      <c r="MCZ292" s="63"/>
      <c r="MDA292" s="112"/>
      <c r="MDD292" s="63"/>
      <c r="MDE292" s="112"/>
      <c r="MDH292" s="63"/>
      <c r="MDI292" s="112"/>
      <c r="MDL292" s="63"/>
      <c r="MDM292" s="112"/>
      <c r="MDP292" s="63"/>
      <c r="MDQ292" s="112"/>
      <c r="MDT292" s="63"/>
      <c r="MDU292" s="112"/>
      <c r="MDX292" s="63"/>
      <c r="MDY292" s="112"/>
      <c r="MEB292" s="63"/>
      <c r="MEC292" s="112"/>
      <c r="MEF292" s="63"/>
      <c r="MEG292" s="112"/>
      <c r="MEJ292" s="63"/>
      <c r="MEK292" s="112"/>
      <c r="MEN292" s="63"/>
      <c r="MEO292" s="112"/>
      <c r="MER292" s="63"/>
      <c r="MES292" s="112"/>
      <c r="MEV292" s="63"/>
      <c r="MEW292" s="112"/>
      <c r="MEZ292" s="63"/>
      <c r="MFA292" s="112"/>
      <c r="MFD292" s="63"/>
      <c r="MFE292" s="112"/>
      <c r="MFH292" s="63"/>
      <c r="MFI292" s="112"/>
      <c r="MFL292" s="63"/>
      <c r="MFM292" s="112"/>
      <c r="MFP292" s="63"/>
      <c r="MFQ292" s="112"/>
      <c r="MFT292" s="63"/>
      <c r="MFU292" s="112"/>
      <c r="MFX292" s="63"/>
      <c r="MFY292" s="112"/>
      <c r="MGB292" s="63"/>
      <c r="MGC292" s="112"/>
      <c r="MGF292" s="63"/>
      <c r="MGG292" s="112"/>
      <c r="MGJ292" s="63"/>
      <c r="MGK292" s="112"/>
      <c r="MGN292" s="63"/>
      <c r="MGO292" s="112"/>
      <c r="MGR292" s="63"/>
      <c r="MGS292" s="112"/>
      <c r="MGV292" s="63"/>
      <c r="MGW292" s="112"/>
      <c r="MGZ292" s="63"/>
      <c r="MHA292" s="112"/>
      <c r="MHD292" s="63"/>
      <c r="MHE292" s="112"/>
      <c r="MHH292" s="63"/>
      <c r="MHI292" s="112"/>
      <c r="MHL292" s="63"/>
      <c r="MHM292" s="112"/>
      <c r="MHP292" s="63"/>
      <c r="MHQ292" s="112"/>
      <c r="MHT292" s="63"/>
      <c r="MHU292" s="112"/>
      <c r="MHX292" s="63"/>
      <c r="MHY292" s="112"/>
      <c r="MIB292" s="63"/>
      <c r="MIC292" s="112"/>
      <c r="MIF292" s="63"/>
      <c r="MIG292" s="112"/>
      <c r="MIJ292" s="63"/>
      <c r="MIK292" s="112"/>
      <c r="MIN292" s="63"/>
      <c r="MIO292" s="112"/>
      <c r="MIR292" s="63"/>
      <c r="MIS292" s="112"/>
      <c r="MIV292" s="63"/>
      <c r="MIW292" s="112"/>
      <c r="MIZ292" s="63"/>
      <c r="MJA292" s="112"/>
      <c r="MJD292" s="63"/>
      <c r="MJE292" s="112"/>
      <c r="MJH292" s="63"/>
      <c r="MJI292" s="112"/>
      <c r="MJL292" s="63"/>
      <c r="MJM292" s="112"/>
      <c r="MJP292" s="63"/>
      <c r="MJQ292" s="112"/>
      <c r="MJT292" s="63"/>
      <c r="MJU292" s="112"/>
      <c r="MJX292" s="63"/>
      <c r="MJY292" s="112"/>
      <c r="MKB292" s="63"/>
      <c r="MKC292" s="112"/>
      <c r="MKF292" s="63"/>
      <c r="MKG292" s="112"/>
      <c r="MKJ292" s="63"/>
      <c r="MKK292" s="112"/>
      <c r="MKN292" s="63"/>
      <c r="MKO292" s="112"/>
      <c r="MKR292" s="63"/>
      <c r="MKS292" s="112"/>
      <c r="MKV292" s="63"/>
      <c r="MKW292" s="112"/>
      <c r="MKZ292" s="63"/>
      <c r="MLA292" s="112"/>
      <c r="MLD292" s="63"/>
      <c r="MLE292" s="112"/>
      <c r="MLH292" s="63"/>
      <c r="MLI292" s="112"/>
      <c r="MLL292" s="63"/>
      <c r="MLM292" s="112"/>
      <c r="MLP292" s="63"/>
      <c r="MLQ292" s="112"/>
      <c r="MLT292" s="63"/>
      <c r="MLU292" s="112"/>
      <c r="MLX292" s="63"/>
      <c r="MLY292" s="112"/>
      <c r="MMB292" s="63"/>
      <c r="MMC292" s="112"/>
      <c r="MMF292" s="63"/>
      <c r="MMG292" s="112"/>
      <c r="MMJ292" s="63"/>
      <c r="MMK292" s="112"/>
      <c r="MMN292" s="63"/>
      <c r="MMO292" s="112"/>
      <c r="MMR292" s="63"/>
      <c r="MMS292" s="112"/>
      <c r="MMV292" s="63"/>
      <c r="MMW292" s="112"/>
      <c r="MMZ292" s="63"/>
      <c r="MNA292" s="112"/>
      <c r="MND292" s="63"/>
      <c r="MNE292" s="112"/>
      <c r="MNH292" s="63"/>
      <c r="MNI292" s="112"/>
      <c r="MNL292" s="63"/>
      <c r="MNM292" s="112"/>
      <c r="MNP292" s="63"/>
      <c r="MNQ292" s="112"/>
      <c r="MNT292" s="63"/>
      <c r="MNU292" s="112"/>
      <c r="MNX292" s="63"/>
      <c r="MNY292" s="112"/>
      <c r="MOB292" s="63"/>
      <c r="MOC292" s="112"/>
      <c r="MOF292" s="63"/>
      <c r="MOG292" s="112"/>
      <c r="MOJ292" s="63"/>
      <c r="MOK292" s="112"/>
      <c r="MON292" s="63"/>
      <c r="MOO292" s="112"/>
      <c r="MOR292" s="63"/>
      <c r="MOS292" s="112"/>
      <c r="MOV292" s="63"/>
      <c r="MOW292" s="112"/>
      <c r="MOZ292" s="63"/>
      <c r="MPA292" s="112"/>
      <c r="MPD292" s="63"/>
      <c r="MPE292" s="112"/>
      <c r="MPH292" s="63"/>
      <c r="MPI292" s="112"/>
      <c r="MPL292" s="63"/>
      <c r="MPM292" s="112"/>
      <c r="MPP292" s="63"/>
      <c r="MPQ292" s="112"/>
      <c r="MPT292" s="63"/>
      <c r="MPU292" s="112"/>
      <c r="MPX292" s="63"/>
      <c r="MPY292" s="112"/>
      <c r="MQB292" s="63"/>
      <c r="MQC292" s="112"/>
      <c r="MQF292" s="63"/>
      <c r="MQG292" s="112"/>
      <c r="MQJ292" s="63"/>
      <c r="MQK292" s="112"/>
      <c r="MQN292" s="63"/>
      <c r="MQO292" s="112"/>
      <c r="MQR292" s="63"/>
      <c r="MQS292" s="112"/>
      <c r="MQV292" s="63"/>
      <c r="MQW292" s="112"/>
      <c r="MQZ292" s="63"/>
      <c r="MRA292" s="112"/>
      <c r="MRD292" s="63"/>
      <c r="MRE292" s="112"/>
      <c r="MRH292" s="63"/>
      <c r="MRI292" s="112"/>
      <c r="MRL292" s="63"/>
      <c r="MRM292" s="112"/>
      <c r="MRP292" s="63"/>
      <c r="MRQ292" s="112"/>
      <c r="MRT292" s="63"/>
      <c r="MRU292" s="112"/>
      <c r="MRX292" s="63"/>
      <c r="MRY292" s="112"/>
      <c r="MSB292" s="63"/>
      <c r="MSC292" s="112"/>
      <c r="MSF292" s="63"/>
      <c r="MSG292" s="112"/>
      <c r="MSJ292" s="63"/>
      <c r="MSK292" s="112"/>
      <c r="MSN292" s="63"/>
      <c r="MSO292" s="112"/>
      <c r="MSR292" s="63"/>
      <c r="MSS292" s="112"/>
      <c r="MSV292" s="63"/>
      <c r="MSW292" s="112"/>
      <c r="MSZ292" s="63"/>
      <c r="MTA292" s="112"/>
      <c r="MTD292" s="63"/>
      <c r="MTE292" s="112"/>
      <c r="MTH292" s="63"/>
      <c r="MTI292" s="112"/>
      <c r="MTL292" s="63"/>
      <c r="MTM292" s="112"/>
      <c r="MTP292" s="63"/>
      <c r="MTQ292" s="112"/>
      <c r="MTT292" s="63"/>
      <c r="MTU292" s="112"/>
      <c r="MTX292" s="63"/>
      <c r="MTY292" s="112"/>
      <c r="MUB292" s="63"/>
      <c r="MUC292" s="112"/>
      <c r="MUF292" s="63"/>
      <c r="MUG292" s="112"/>
      <c r="MUJ292" s="63"/>
      <c r="MUK292" s="112"/>
      <c r="MUN292" s="63"/>
      <c r="MUO292" s="112"/>
      <c r="MUR292" s="63"/>
      <c r="MUS292" s="112"/>
      <c r="MUV292" s="63"/>
      <c r="MUW292" s="112"/>
      <c r="MUZ292" s="63"/>
      <c r="MVA292" s="112"/>
      <c r="MVD292" s="63"/>
      <c r="MVE292" s="112"/>
      <c r="MVH292" s="63"/>
      <c r="MVI292" s="112"/>
      <c r="MVL292" s="63"/>
      <c r="MVM292" s="112"/>
      <c r="MVP292" s="63"/>
      <c r="MVQ292" s="112"/>
      <c r="MVT292" s="63"/>
      <c r="MVU292" s="112"/>
      <c r="MVX292" s="63"/>
      <c r="MVY292" s="112"/>
      <c r="MWB292" s="63"/>
      <c r="MWC292" s="112"/>
      <c r="MWF292" s="63"/>
      <c r="MWG292" s="112"/>
      <c r="MWJ292" s="63"/>
      <c r="MWK292" s="112"/>
      <c r="MWN292" s="63"/>
      <c r="MWO292" s="112"/>
      <c r="MWR292" s="63"/>
      <c r="MWS292" s="112"/>
      <c r="MWV292" s="63"/>
      <c r="MWW292" s="112"/>
      <c r="MWZ292" s="63"/>
      <c r="MXA292" s="112"/>
      <c r="MXD292" s="63"/>
      <c r="MXE292" s="112"/>
      <c r="MXH292" s="63"/>
      <c r="MXI292" s="112"/>
      <c r="MXL292" s="63"/>
      <c r="MXM292" s="112"/>
      <c r="MXP292" s="63"/>
      <c r="MXQ292" s="112"/>
      <c r="MXT292" s="63"/>
      <c r="MXU292" s="112"/>
      <c r="MXX292" s="63"/>
      <c r="MXY292" s="112"/>
      <c r="MYB292" s="63"/>
      <c r="MYC292" s="112"/>
      <c r="MYF292" s="63"/>
      <c r="MYG292" s="112"/>
      <c r="MYJ292" s="63"/>
      <c r="MYK292" s="112"/>
      <c r="MYN292" s="63"/>
      <c r="MYO292" s="112"/>
      <c r="MYR292" s="63"/>
      <c r="MYS292" s="112"/>
      <c r="MYV292" s="63"/>
      <c r="MYW292" s="112"/>
      <c r="MYZ292" s="63"/>
      <c r="MZA292" s="112"/>
      <c r="MZD292" s="63"/>
      <c r="MZE292" s="112"/>
      <c r="MZH292" s="63"/>
      <c r="MZI292" s="112"/>
      <c r="MZL292" s="63"/>
      <c r="MZM292" s="112"/>
      <c r="MZP292" s="63"/>
      <c r="MZQ292" s="112"/>
      <c r="MZT292" s="63"/>
      <c r="MZU292" s="112"/>
      <c r="MZX292" s="63"/>
      <c r="MZY292" s="112"/>
      <c r="NAB292" s="63"/>
      <c r="NAC292" s="112"/>
      <c r="NAF292" s="63"/>
      <c r="NAG292" s="112"/>
      <c r="NAJ292" s="63"/>
      <c r="NAK292" s="112"/>
      <c r="NAN292" s="63"/>
      <c r="NAO292" s="112"/>
      <c r="NAR292" s="63"/>
      <c r="NAS292" s="112"/>
      <c r="NAV292" s="63"/>
      <c r="NAW292" s="112"/>
      <c r="NAZ292" s="63"/>
      <c r="NBA292" s="112"/>
      <c r="NBD292" s="63"/>
      <c r="NBE292" s="112"/>
      <c r="NBH292" s="63"/>
      <c r="NBI292" s="112"/>
      <c r="NBL292" s="63"/>
      <c r="NBM292" s="112"/>
      <c r="NBP292" s="63"/>
      <c r="NBQ292" s="112"/>
      <c r="NBT292" s="63"/>
      <c r="NBU292" s="112"/>
      <c r="NBX292" s="63"/>
      <c r="NBY292" s="112"/>
      <c r="NCB292" s="63"/>
      <c r="NCC292" s="112"/>
      <c r="NCF292" s="63"/>
      <c r="NCG292" s="112"/>
      <c r="NCJ292" s="63"/>
      <c r="NCK292" s="112"/>
      <c r="NCN292" s="63"/>
      <c r="NCO292" s="112"/>
      <c r="NCR292" s="63"/>
      <c r="NCS292" s="112"/>
      <c r="NCV292" s="63"/>
      <c r="NCW292" s="112"/>
      <c r="NCZ292" s="63"/>
      <c r="NDA292" s="112"/>
      <c r="NDD292" s="63"/>
      <c r="NDE292" s="112"/>
      <c r="NDH292" s="63"/>
      <c r="NDI292" s="112"/>
      <c r="NDL292" s="63"/>
      <c r="NDM292" s="112"/>
      <c r="NDP292" s="63"/>
      <c r="NDQ292" s="112"/>
      <c r="NDT292" s="63"/>
      <c r="NDU292" s="112"/>
      <c r="NDX292" s="63"/>
      <c r="NDY292" s="112"/>
      <c r="NEB292" s="63"/>
      <c r="NEC292" s="112"/>
      <c r="NEF292" s="63"/>
      <c r="NEG292" s="112"/>
      <c r="NEJ292" s="63"/>
      <c r="NEK292" s="112"/>
      <c r="NEN292" s="63"/>
      <c r="NEO292" s="112"/>
      <c r="NER292" s="63"/>
      <c r="NES292" s="112"/>
      <c r="NEV292" s="63"/>
      <c r="NEW292" s="112"/>
      <c r="NEZ292" s="63"/>
      <c r="NFA292" s="112"/>
      <c r="NFD292" s="63"/>
      <c r="NFE292" s="112"/>
      <c r="NFH292" s="63"/>
      <c r="NFI292" s="112"/>
      <c r="NFL292" s="63"/>
      <c r="NFM292" s="112"/>
      <c r="NFP292" s="63"/>
      <c r="NFQ292" s="112"/>
      <c r="NFT292" s="63"/>
      <c r="NFU292" s="112"/>
      <c r="NFX292" s="63"/>
      <c r="NFY292" s="112"/>
      <c r="NGB292" s="63"/>
      <c r="NGC292" s="112"/>
      <c r="NGF292" s="63"/>
      <c r="NGG292" s="112"/>
      <c r="NGJ292" s="63"/>
      <c r="NGK292" s="112"/>
      <c r="NGN292" s="63"/>
      <c r="NGO292" s="112"/>
      <c r="NGR292" s="63"/>
      <c r="NGS292" s="112"/>
      <c r="NGV292" s="63"/>
      <c r="NGW292" s="112"/>
      <c r="NGZ292" s="63"/>
      <c r="NHA292" s="112"/>
      <c r="NHD292" s="63"/>
      <c r="NHE292" s="112"/>
      <c r="NHH292" s="63"/>
      <c r="NHI292" s="112"/>
      <c r="NHL292" s="63"/>
      <c r="NHM292" s="112"/>
      <c r="NHP292" s="63"/>
      <c r="NHQ292" s="112"/>
      <c r="NHT292" s="63"/>
      <c r="NHU292" s="112"/>
      <c r="NHX292" s="63"/>
      <c r="NHY292" s="112"/>
      <c r="NIB292" s="63"/>
      <c r="NIC292" s="112"/>
      <c r="NIF292" s="63"/>
      <c r="NIG292" s="112"/>
      <c r="NIJ292" s="63"/>
      <c r="NIK292" s="112"/>
      <c r="NIN292" s="63"/>
      <c r="NIO292" s="112"/>
      <c r="NIR292" s="63"/>
      <c r="NIS292" s="112"/>
      <c r="NIV292" s="63"/>
      <c r="NIW292" s="112"/>
      <c r="NIZ292" s="63"/>
      <c r="NJA292" s="112"/>
      <c r="NJD292" s="63"/>
      <c r="NJE292" s="112"/>
      <c r="NJH292" s="63"/>
      <c r="NJI292" s="112"/>
      <c r="NJL292" s="63"/>
      <c r="NJM292" s="112"/>
      <c r="NJP292" s="63"/>
      <c r="NJQ292" s="112"/>
      <c r="NJT292" s="63"/>
      <c r="NJU292" s="112"/>
      <c r="NJX292" s="63"/>
      <c r="NJY292" s="112"/>
      <c r="NKB292" s="63"/>
      <c r="NKC292" s="112"/>
      <c r="NKF292" s="63"/>
      <c r="NKG292" s="112"/>
      <c r="NKJ292" s="63"/>
      <c r="NKK292" s="112"/>
      <c r="NKN292" s="63"/>
      <c r="NKO292" s="112"/>
      <c r="NKR292" s="63"/>
      <c r="NKS292" s="112"/>
      <c r="NKV292" s="63"/>
      <c r="NKW292" s="112"/>
      <c r="NKZ292" s="63"/>
      <c r="NLA292" s="112"/>
      <c r="NLD292" s="63"/>
      <c r="NLE292" s="112"/>
      <c r="NLH292" s="63"/>
      <c r="NLI292" s="112"/>
      <c r="NLL292" s="63"/>
      <c r="NLM292" s="112"/>
      <c r="NLP292" s="63"/>
      <c r="NLQ292" s="112"/>
      <c r="NLT292" s="63"/>
      <c r="NLU292" s="112"/>
      <c r="NLX292" s="63"/>
      <c r="NLY292" s="112"/>
      <c r="NMB292" s="63"/>
      <c r="NMC292" s="112"/>
      <c r="NMF292" s="63"/>
      <c r="NMG292" s="112"/>
      <c r="NMJ292" s="63"/>
      <c r="NMK292" s="112"/>
      <c r="NMN292" s="63"/>
      <c r="NMO292" s="112"/>
      <c r="NMR292" s="63"/>
      <c r="NMS292" s="112"/>
      <c r="NMV292" s="63"/>
      <c r="NMW292" s="112"/>
      <c r="NMZ292" s="63"/>
      <c r="NNA292" s="112"/>
      <c r="NND292" s="63"/>
      <c r="NNE292" s="112"/>
      <c r="NNH292" s="63"/>
      <c r="NNI292" s="112"/>
      <c r="NNL292" s="63"/>
      <c r="NNM292" s="112"/>
      <c r="NNP292" s="63"/>
      <c r="NNQ292" s="112"/>
      <c r="NNT292" s="63"/>
      <c r="NNU292" s="112"/>
      <c r="NNX292" s="63"/>
      <c r="NNY292" s="112"/>
      <c r="NOB292" s="63"/>
      <c r="NOC292" s="112"/>
      <c r="NOF292" s="63"/>
      <c r="NOG292" s="112"/>
      <c r="NOJ292" s="63"/>
      <c r="NOK292" s="112"/>
      <c r="NON292" s="63"/>
      <c r="NOO292" s="112"/>
      <c r="NOR292" s="63"/>
      <c r="NOS292" s="112"/>
      <c r="NOV292" s="63"/>
      <c r="NOW292" s="112"/>
      <c r="NOZ292" s="63"/>
      <c r="NPA292" s="112"/>
      <c r="NPD292" s="63"/>
      <c r="NPE292" s="112"/>
      <c r="NPH292" s="63"/>
      <c r="NPI292" s="112"/>
      <c r="NPL292" s="63"/>
      <c r="NPM292" s="112"/>
      <c r="NPP292" s="63"/>
      <c r="NPQ292" s="112"/>
      <c r="NPT292" s="63"/>
      <c r="NPU292" s="112"/>
      <c r="NPX292" s="63"/>
      <c r="NPY292" s="112"/>
      <c r="NQB292" s="63"/>
      <c r="NQC292" s="112"/>
      <c r="NQF292" s="63"/>
      <c r="NQG292" s="112"/>
      <c r="NQJ292" s="63"/>
      <c r="NQK292" s="112"/>
      <c r="NQN292" s="63"/>
      <c r="NQO292" s="112"/>
      <c r="NQR292" s="63"/>
      <c r="NQS292" s="112"/>
      <c r="NQV292" s="63"/>
      <c r="NQW292" s="112"/>
      <c r="NQZ292" s="63"/>
      <c r="NRA292" s="112"/>
      <c r="NRD292" s="63"/>
      <c r="NRE292" s="112"/>
      <c r="NRH292" s="63"/>
      <c r="NRI292" s="112"/>
      <c r="NRL292" s="63"/>
      <c r="NRM292" s="112"/>
      <c r="NRP292" s="63"/>
      <c r="NRQ292" s="112"/>
      <c r="NRT292" s="63"/>
      <c r="NRU292" s="112"/>
      <c r="NRX292" s="63"/>
      <c r="NRY292" s="112"/>
      <c r="NSB292" s="63"/>
      <c r="NSC292" s="112"/>
      <c r="NSF292" s="63"/>
      <c r="NSG292" s="112"/>
      <c r="NSJ292" s="63"/>
      <c r="NSK292" s="112"/>
      <c r="NSN292" s="63"/>
      <c r="NSO292" s="112"/>
      <c r="NSR292" s="63"/>
      <c r="NSS292" s="112"/>
      <c r="NSV292" s="63"/>
      <c r="NSW292" s="112"/>
      <c r="NSZ292" s="63"/>
      <c r="NTA292" s="112"/>
      <c r="NTD292" s="63"/>
      <c r="NTE292" s="112"/>
      <c r="NTH292" s="63"/>
      <c r="NTI292" s="112"/>
      <c r="NTL292" s="63"/>
      <c r="NTM292" s="112"/>
      <c r="NTP292" s="63"/>
      <c r="NTQ292" s="112"/>
      <c r="NTT292" s="63"/>
      <c r="NTU292" s="112"/>
      <c r="NTX292" s="63"/>
      <c r="NTY292" s="112"/>
      <c r="NUB292" s="63"/>
      <c r="NUC292" s="112"/>
      <c r="NUF292" s="63"/>
      <c r="NUG292" s="112"/>
      <c r="NUJ292" s="63"/>
      <c r="NUK292" s="112"/>
      <c r="NUN292" s="63"/>
      <c r="NUO292" s="112"/>
      <c r="NUR292" s="63"/>
      <c r="NUS292" s="112"/>
      <c r="NUV292" s="63"/>
      <c r="NUW292" s="112"/>
      <c r="NUZ292" s="63"/>
      <c r="NVA292" s="112"/>
      <c r="NVD292" s="63"/>
      <c r="NVE292" s="112"/>
      <c r="NVH292" s="63"/>
      <c r="NVI292" s="112"/>
      <c r="NVL292" s="63"/>
      <c r="NVM292" s="112"/>
      <c r="NVP292" s="63"/>
      <c r="NVQ292" s="112"/>
      <c r="NVT292" s="63"/>
      <c r="NVU292" s="112"/>
      <c r="NVX292" s="63"/>
      <c r="NVY292" s="112"/>
      <c r="NWB292" s="63"/>
      <c r="NWC292" s="112"/>
      <c r="NWF292" s="63"/>
      <c r="NWG292" s="112"/>
      <c r="NWJ292" s="63"/>
      <c r="NWK292" s="112"/>
      <c r="NWN292" s="63"/>
      <c r="NWO292" s="112"/>
      <c r="NWR292" s="63"/>
      <c r="NWS292" s="112"/>
      <c r="NWV292" s="63"/>
      <c r="NWW292" s="112"/>
      <c r="NWZ292" s="63"/>
      <c r="NXA292" s="112"/>
      <c r="NXD292" s="63"/>
      <c r="NXE292" s="112"/>
      <c r="NXH292" s="63"/>
      <c r="NXI292" s="112"/>
      <c r="NXL292" s="63"/>
      <c r="NXM292" s="112"/>
      <c r="NXP292" s="63"/>
      <c r="NXQ292" s="112"/>
      <c r="NXT292" s="63"/>
      <c r="NXU292" s="112"/>
      <c r="NXX292" s="63"/>
      <c r="NXY292" s="112"/>
      <c r="NYB292" s="63"/>
      <c r="NYC292" s="112"/>
      <c r="NYF292" s="63"/>
      <c r="NYG292" s="112"/>
      <c r="NYJ292" s="63"/>
      <c r="NYK292" s="112"/>
      <c r="NYN292" s="63"/>
      <c r="NYO292" s="112"/>
      <c r="NYR292" s="63"/>
      <c r="NYS292" s="112"/>
      <c r="NYV292" s="63"/>
      <c r="NYW292" s="112"/>
      <c r="NYZ292" s="63"/>
      <c r="NZA292" s="112"/>
      <c r="NZD292" s="63"/>
      <c r="NZE292" s="112"/>
      <c r="NZH292" s="63"/>
      <c r="NZI292" s="112"/>
      <c r="NZL292" s="63"/>
      <c r="NZM292" s="112"/>
      <c r="NZP292" s="63"/>
      <c r="NZQ292" s="112"/>
      <c r="NZT292" s="63"/>
      <c r="NZU292" s="112"/>
      <c r="NZX292" s="63"/>
      <c r="NZY292" s="112"/>
      <c r="OAB292" s="63"/>
      <c r="OAC292" s="112"/>
      <c r="OAF292" s="63"/>
      <c r="OAG292" s="112"/>
      <c r="OAJ292" s="63"/>
      <c r="OAK292" s="112"/>
      <c r="OAN292" s="63"/>
      <c r="OAO292" s="112"/>
      <c r="OAR292" s="63"/>
      <c r="OAS292" s="112"/>
      <c r="OAV292" s="63"/>
      <c r="OAW292" s="112"/>
      <c r="OAZ292" s="63"/>
      <c r="OBA292" s="112"/>
      <c r="OBD292" s="63"/>
      <c r="OBE292" s="112"/>
      <c r="OBH292" s="63"/>
      <c r="OBI292" s="112"/>
      <c r="OBL292" s="63"/>
      <c r="OBM292" s="112"/>
      <c r="OBP292" s="63"/>
      <c r="OBQ292" s="112"/>
      <c r="OBT292" s="63"/>
      <c r="OBU292" s="112"/>
      <c r="OBX292" s="63"/>
      <c r="OBY292" s="112"/>
      <c r="OCB292" s="63"/>
      <c r="OCC292" s="112"/>
      <c r="OCF292" s="63"/>
      <c r="OCG292" s="112"/>
      <c r="OCJ292" s="63"/>
      <c r="OCK292" s="112"/>
      <c r="OCN292" s="63"/>
      <c r="OCO292" s="112"/>
      <c r="OCR292" s="63"/>
      <c r="OCS292" s="112"/>
      <c r="OCV292" s="63"/>
      <c r="OCW292" s="112"/>
      <c r="OCZ292" s="63"/>
      <c r="ODA292" s="112"/>
      <c r="ODD292" s="63"/>
      <c r="ODE292" s="112"/>
      <c r="ODH292" s="63"/>
      <c r="ODI292" s="112"/>
      <c r="ODL292" s="63"/>
      <c r="ODM292" s="112"/>
      <c r="ODP292" s="63"/>
      <c r="ODQ292" s="112"/>
      <c r="ODT292" s="63"/>
      <c r="ODU292" s="112"/>
      <c r="ODX292" s="63"/>
      <c r="ODY292" s="112"/>
      <c r="OEB292" s="63"/>
      <c r="OEC292" s="112"/>
      <c r="OEF292" s="63"/>
      <c r="OEG292" s="112"/>
      <c r="OEJ292" s="63"/>
      <c r="OEK292" s="112"/>
      <c r="OEN292" s="63"/>
      <c r="OEO292" s="112"/>
      <c r="OER292" s="63"/>
      <c r="OES292" s="112"/>
      <c r="OEV292" s="63"/>
      <c r="OEW292" s="112"/>
      <c r="OEZ292" s="63"/>
      <c r="OFA292" s="112"/>
      <c r="OFD292" s="63"/>
      <c r="OFE292" s="112"/>
      <c r="OFH292" s="63"/>
      <c r="OFI292" s="112"/>
      <c r="OFL292" s="63"/>
      <c r="OFM292" s="112"/>
      <c r="OFP292" s="63"/>
      <c r="OFQ292" s="112"/>
      <c r="OFT292" s="63"/>
      <c r="OFU292" s="112"/>
      <c r="OFX292" s="63"/>
      <c r="OFY292" s="112"/>
      <c r="OGB292" s="63"/>
      <c r="OGC292" s="112"/>
      <c r="OGF292" s="63"/>
      <c r="OGG292" s="112"/>
      <c r="OGJ292" s="63"/>
      <c r="OGK292" s="112"/>
      <c r="OGN292" s="63"/>
      <c r="OGO292" s="112"/>
      <c r="OGR292" s="63"/>
      <c r="OGS292" s="112"/>
      <c r="OGV292" s="63"/>
      <c r="OGW292" s="112"/>
      <c r="OGZ292" s="63"/>
      <c r="OHA292" s="112"/>
      <c r="OHD292" s="63"/>
      <c r="OHE292" s="112"/>
      <c r="OHH292" s="63"/>
      <c r="OHI292" s="112"/>
      <c r="OHL292" s="63"/>
      <c r="OHM292" s="112"/>
      <c r="OHP292" s="63"/>
      <c r="OHQ292" s="112"/>
      <c r="OHT292" s="63"/>
      <c r="OHU292" s="112"/>
      <c r="OHX292" s="63"/>
      <c r="OHY292" s="112"/>
      <c r="OIB292" s="63"/>
      <c r="OIC292" s="112"/>
      <c r="OIF292" s="63"/>
      <c r="OIG292" s="112"/>
      <c r="OIJ292" s="63"/>
      <c r="OIK292" s="112"/>
      <c r="OIN292" s="63"/>
      <c r="OIO292" s="112"/>
      <c r="OIR292" s="63"/>
      <c r="OIS292" s="112"/>
      <c r="OIV292" s="63"/>
      <c r="OIW292" s="112"/>
      <c r="OIZ292" s="63"/>
      <c r="OJA292" s="112"/>
      <c r="OJD292" s="63"/>
      <c r="OJE292" s="112"/>
      <c r="OJH292" s="63"/>
      <c r="OJI292" s="112"/>
      <c r="OJL292" s="63"/>
      <c r="OJM292" s="112"/>
      <c r="OJP292" s="63"/>
      <c r="OJQ292" s="112"/>
      <c r="OJT292" s="63"/>
      <c r="OJU292" s="112"/>
      <c r="OJX292" s="63"/>
      <c r="OJY292" s="112"/>
      <c r="OKB292" s="63"/>
      <c r="OKC292" s="112"/>
      <c r="OKF292" s="63"/>
      <c r="OKG292" s="112"/>
      <c r="OKJ292" s="63"/>
      <c r="OKK292" s="112"/>
      <c r="OKN292" s="63"/>
      <c r="OKO292" s="112"/>
      <c r="OKR292" s="63"/>
      <c r="OKS292" s="112"/>
      <c r="OKV292" s="63"/>
      <c r="OKW292" s="112"/>
      <c r="OKZ292" s="63"/>
      <c r="OLA292" s="112"/>
      <c r="OLD292" s="63"/>
      <c r="OLE292" s="112"/>
      <c r="OLH292" s="63"/>
      <c r="OLI292" s="112"/>
      <c r="OLL292" s="63"/>
      <c r="OLM292" s="112"/>
      <c r="OLP292" s="63"/>
      <c r="OLQ292" s="112"/>
      <c r="OLT292" s="63"/>
      <c r="OLU292" s="112"/>
      <c r="OLX292" s="63"/>
      <c r="OLY292" s="112"/>
      <c r="OMB292" s="63"/>
      <c r="OMC292" s="112"/>
      <c r="OMF292" s="63"/>
      <c r="OMG292" s="112"/>
      <c r="OMJ292" s="63"/>
      <c r="OMK292" s="112"/>
      <c r="OMN292" s="63"/>
      <c r="OMO292" s="112"/>
      <c r="OMR292" s="63"/>
      <c r="OMS292" s="112"/>
      <c r="OMV292" s="63"/>
      <c r="OMW292" s="112"/>
      <c r="OMZ292" s="63"/>
      <c r="ONA292" s="112"/>
      <c r="OND292" s="63"/>
      <c r="ONE292" s="112"/>
      <c r="ONH292" s="63"/>
      <c r="ONI292" s="112"/>
      <c r="ONL292" s="63"/>
      <c r="ONM292" s="112"/>
      <c r="ONP292" s="63"/>
      <c r="ONQ292" s="112"/>
      <c r="ONT292" s="63"/>
      <c r="ONU292" s="112"/>
      <c r="ONX292" s="63"/>
      <c r="ONY292" s="112"/>
      <c r="OOB292" s="63"/>
      <c r="OOC292" s="112"/>
      <c r="OOF292" s="63"/>
      <c r="OOG292" s="112"/>
      <c r="OOJ292" s="63"/>
      <c r="OOK292" s="112"/>
      <c r="OON292" s="63"/>
      <c r="OOO292" s="112"/>
      <c r="OOR292" s="63"/>
      <c r="OOS292" s="112"/>
      <c r="OOV292" s="63"/>
      <c r="OOW292" s="112"/>
      <c r="OOZ292" s="63"/>
      <c r="OPA292" s="112"/>
      <c r="OPD292" s="63"/>
      <c r="OPE292" s="112"/>
      <c r="OPH292" s="63"/>
      <c r="OPI292" s="112"/>
      <c r="OPL292" s="63"/>
      <c r="OPM292" s="112"/>
      <c r="OPP292" s="63"/>
      <c r="OPQ292" s="112"/>
      <c r="OPT292" s="63"/>
      <c r="OPU292" s="112"/>
      <c r="OPX292" s="63"/>
      <c r="OPY292" s="112"/>
      <c r="OQB292" s="63"/>
      <c r="OQC292" s="112"/>
      <c r="OQF292" s="63"/>
      <c r="OQG292" s="112"/>
      <c r="OQJ292" s="63"/>
      <c r="OQK292" s="112"/>
      <c r="OQN292" s="63"/>
      <c r="OQO292" s="112"/>
      <c r="OQR292" s="63"/>
      <c r="OQS292" s="112"/>
      <c r="OQV292" s="63"/>
      <c r="OQW292" s="112"/>
      <c r="OQZ292" s="63"/>
      <c r="ORA292" s="112"/>
      <c r="ORD292" s="63"/>
      <c r="ORE292" s="112"/>
      <c r="ORH292" s="63"/>
      <c r="ORI292" s="112"/>
      <c r="ORL292" s="63"/>
      <c r="ORM292" s="112"/>
      <c r="ORP292" s="63"/>
      <c r="ORQ292" s="112"/>
      <c r="ORT292" s="63"/>
      <c r="ORU292" s="112"/>
      <c r="ORX292" s="63"/>
      <c r="ORY292" s="112"/>
      <c r="OSB292" s="63"/>
      <c r="OSC292" s="112"/>
      <c r="OSF292" s="63"/>
      <c r="OSG292" s="112"/>
      <c r="OSJ292" s="63"/>
      <c r="OSK292" s="112"/>
      <c r="OSN292" s="63"/>
      <c r="OSO292" s="112"/>
      <c r="OSR292" s="63"/>
      <c r="OSS292" s="112"/>
      <c r="OSV292" s="63"/>
      <c r="OSW292" s="112"/>
      <c r="OSZ292" s="63"/>
      <c r="OTA292" s="112"/>
      <c r="OTD292" s="63"/>
      <c r="OTE292" s="112"/>
      <c r="OTH292" s="63"/>
      <c r="OTI292" s="112"/>
      <c r="OTL292" s="63"/>
      <c r="OTM292" s="112"/>
      <c r="OTP292" s="63"/>
      <c r="OTQ292" s="112"/>
      <c r="OTT292" s="63"/>
      <c r="OTU292" s="112"/>
      <c r="OTX292" s="63"/>
      <c r="OTY292" s="112"/>
      <c r="OUB292" s="63"/>
      <c r="OUC292" s="112"/>
      <c r="OUF292" s="63"/>
      <c r="OUG292" s="112"/>
      <c r="OUJ292" s="63"/>
      <c r="OUK292" s="112"/>
      <c r="OUN292" s="63"/>
      <c r="OUO292" s="112"/>
      <c r="OUR292" s="63"/>
      <c r="OUS292" s="112"/>
      <c r="OUV292" s="63"/>
      <c r="OUW292" s="112"/>
      <c r="OUZ292" s="63"/>
      <c r="OVA292" s="112"/>
      <c r="OVD292" s="63"/>
      <c r="OVE292" s="112"/>
      <c r="OVH292" s="63"/>
      <c r="OVI292" s="112"/>
      <c r="OVL292" s="63"/>
      <c r="OVM292" s="112"/>
      <c r="OVP292" s="63"/>
      <c r="OVQ292" s="112"/>
      <c r="OVT292" s="63"/>
      <c r="OVU292" s="112"/>
      <c r="OVX292" s="63"/>
      <c r="OVY292" s="112"/>
      <c r="OWB292" s="63"/>
      <c r="OWC292" s="112"/>
      <c r="OWF292" s="63"/>
      <c r="OWG292" s="112"/>
      <c r="OWJ292" s="63"/>
      <c r="OWK292" s="112"/>
      <c r="OWN292" s="63"/>
      <c r="OWO292" s="112"/>
      <c r="OWR292" s="63"/>
      <c r="OWS292" s="112"/>
      <c r="OWV292" s="63"/>
      <c r="OWW292" s="112"/>
      <c r="OWZ292" s="63"/>
      <c r="OXA292" s="112"/>
      <c r="OXD292" s="63"/>
      <c r="OXE292" s="112"/>
      <c r="OXH292" s="63"/>
      <c r="OXI292" s="112"/>
      <c r="OXL292" s="63"/>
      <c r="OXM292" s="112"/>
      <c r="OXP292" s="63"/>
      <c r="OXQ292" s="112"/>
      <c r="OXT292" s="63"/>
      <c r="OXU292" s="112"/>
      <c r="OXX292" s="63"/>
      <c r="OXY292" s="112"/>
      <c r="OYB292" s="63"/>
      <c r="OYC292" s="112"/>
      <c r="OYF292" s="63"/>
      <c r="OYG292" s="112"/>
      <c r="OYJ292" s="63"/>
      <c r="OYK292" s="112"/>
      <c r="OYN292" s="63"/>
      <c r="OYO292" s="112"/>
      <c r="OYR292" s="63"/>
      <c r="OYS292" s="112"/>
      <c r="OYV292" s="63"/>
      <c r="OYW292" s="112"/>
      <c r="OYZ292" s="63"/>
      <c r="OZA292" s="112"/>
      <c r="OZD292" s="63"/>
      <c r="OZE292" s="112"/>
      <c r="OZH292" s="63"/>
      <c r="OZI292" s="112"/>
      <c r="OZL292" s="63"/>
      <c r="OZM292" s="112"/>
      <c r="OZP292" s="63"/>
      <c r="OZQ292" s="112"/>
      <c r="OZT292" s="63"/>
      <c r="OZU292" s="112"/>
      <c r="OZX292" s="63"/>
      <c r="OZY292" s="112"/>
      <c r="PAB292" s="63"/>
      <c r="PAC292" s="112"/>
      <c r="PAF292" s="63"/>
      <c r="PAG292" s="112"/>
      <c r="PAJ292" s="63"/>
      <c r="PAK292" s="112"/>
      <c r="PAN292" s="63"/>
      <c r="PAO292" s="112"/>
      <c r="PAR292" s="63"/>
      <c r="PAS292" s="112"/>
      <c r="PAV292" s="63"/>
      <c r="PAW292" s="112"/>
      <c r="PAZ292" s="63"/>
      <c r="PBA292" s="112"/>
      <c r="PBD292" s="63"/>
      <c r="PBE292" s="112"/>
      <c r="PBH292" s="63"/>
      <c r="PBI292" s="112"/>
      <c r="PBL292" s="63"/>
      <c r="PBM292" s="112"/>
      <c r="PBP292" s="63"/>
      <c r="PBQ292" s="112"/>
      <c r="PBT292" s="63"/>
      <c r="PBU292" s="112"/>
      <c r="PBX292" s="63"/>
      <c r="PBY292" s="112"/>
      <c r="PCB292" s="63"/>
      <c r="PCC292" s="112"/>
      <c r="PCF292" s="63"/>
      <c r="PCG292" s="112"/>
      <c r="PCJ292" s="63"/>
      <c r="PCK292" s="112"/>
      <c r="PCN292" s="63"/>
      <c r="PCO292" s="112"/>
      <c r="PCR292" s="63"/>
      <c r="PCS292" s="112"/>
      <c r="PCV292" s="63"/>
      <c r="PCW292" s="112"/>
      <c r="PCZ292" s="63"/>
      <c r="PDA292" s="112"/>
      <c r="PDD292" s="63"/>
      <c r="PDE292" s="112"/>
      <c r="PDH292" s="63"/>
      <c r="PDI292" s="112"/>
      <c r="PDL292" s="63"/>
      <c r="PDM292" s="112"/>
      <c r="PDP292" s="63"/>
      <c r="PDQ292" s="112"/>
      <c r="PDT292" s="63"/>
      <c r="PDU292" s="112"/>
      <c r="PDX292" s="63"/>
      <c r="PDY292" s="112"/>
      <c r="PEB292" s="63"/>
      <c r="PEC292" s="112"/>
      <c r="PEF292" s="63"/>
      <c r="PEG292" s="112"/>
      <c r="PEJ292" s="63"/>
      <c r="PEK292" s="112"/>
      <c r="PEN292" s="63"/>
      <c r="PEO292" s="112"/>
      <c r="PER292" s="63"/>
      <c r="PES292" s="112"/>
      <c r="PEV292" s="63"/>
      <c r="PEW292" s="112"/>
      <c r="PEZ292" s="63"/>
      <c r="PFA292" s="112"/>
      <c r="PFD292" s="63"/>
      <c r="PFE292" s="112"/>
      <c r="PFH292" s="63"/>
      <c r="PFI292" s="112"/>
      <c r="PFL292" s="63"/>
      <c r="PFM292" s="112"/>
      <c r="PFP292" s="63"/>
      <c r="PFQ292" s="112"/>
      <c r="PFT292" s="63"/>
      <c r="PFU292" s="112"/>
      <c r="PFX292" s="63"/>
      <c r="PFY292" s="112"/>
      <c r="PGB292" s="63"/>
      <c r="PGC292" s="112"/>
      <c r="PGF292" s="63"/>
      <c r="PGG292" s="112"/>
      <c r="PGJ292" s="63"/>
      <c r="PGK292" s="112"/>
      <c r="PGN292" s="63"/>
      <c r="PGO292" s="112"/>
      <c r="PGR292" s="63"/>
      <c r="PGS292" s="112"/>
      <c r="PGV292" s="63"/>
      <c r="PGW292" s="112"/>
      <c r="PGZ292" s="63"/>
      <c r="PHA292" s="112"/>
      <c r="PHD292" s="63"/>
      <c r="PHE292" s="112"/>
      <c r="PHH292" s="63"/>
      <c r="PHI292" s="112"/>
      <c r="PHL292" s="63"/>
      <c r="PHM292" s="112"/>
      <c r="PHP292" s="63"/>
      <c r="PHQ292" s="112"/>
      <c r="PHT292" s="63"/>
      <c r="PHU292" s="112"/>
      <c r="PHX292" s="63"/>
      <c r="PHY292" s="112"/>
      <c r="PIB292" s="63"/>
      <c r="PIC292" s="112"/>
      <c r="PIF292" s="63"/>
      <c r="PIG292" s="112"/>
      <c r="PIJ292" s="63"/>
      <c r="PIK292" s="112"/>
      <c r="PIN292" s="63"/>
      <c r="PIO292" s="112"/>
      <c r="PIR292" s="63"/>
      <c r="PIS292" s="112"/>
      <c r="PIV292" s="63"/>
      <c r="PIW292" s="112"/>
      <c r="PIZ292" s="63"/>
      <c r="PJA292" s="112"/>
      <c r="PJD292" s="63"/>
      <c r="PJE292" s="112"/>
      <c r="PJH292" s="63"/>
      <c r="PJI292" s="112"/>
      <c r="PJL292" s="63"/>
      <c r="PJM292" s="112"/>
      <c r="PJP292" s="63"/>
      <c r="PJQ292" s="112"/>
      <c r="PJT292" s="63"/>
      <c r="PJU292" s="112"/>
      <c r="PJX292" s="63"/>
      <c r="PJY292" s="112"/>
      <c r="PKB292" s="63"/>
      <c r="PKC292" s="112"/>
      <c r="PKF292" s="63"/>
      <c r="PKG292" s="112"/>
      <c r="PKJ292" s="63"/>
      <c r="PKK292" s="112"/>
      <c r="PKN292" s="63"/>
      <c r="PKO292" s="112"/>
      <c r="PKR292" s="63"/>
      <c r="PKS292" s="112"/>
      <c r="PKV292" s="63"/>
      <c r="PKW292" s="112"/>
      <c r="PKZ292" s="63"/>
      <c r="PLA292" s="112"/>
      <c r="PLD292" s="63"/>
      <c r="PLE292" s="112"/>
      <c r="PLH292" s="63"/>
      <c r="PLI292" s="112"/>
      <c r="PLL292" s="63"/>
      <c r="PLM292" s="112"/>
      <c r="PLP292" s="63"/>
      <c r="PLQ292" s="112"/>
      <c r="PLT292" s="63"/>
      <c r="PLU292" s="112"/>
      <c r="PLX292" s="63"/>
      <c r="PLY292" s="112"/>
      <c r="PMB292" s="63"/>
      <c r="PMC292" s="112"/>
      <c r="PMF292" s="63"/>
      <c r="PMG292" s="112"/>
      <c r="PMJ292" s="63"/>
      <c r="PMK292" s="112"/>
      <c r="PMN292" s="63"/>
      <c r="PMO292" s="112"/>
      <c r="PMR292" s="63"/>
      <c r="PMS292" s="112"/>
      <c r="PMV292" s="63"/>
      <c r="PMW292" s="112"/>
      <c r="PMZ292" s="63"/>
      <c r="PNA292" s="112"/>
      <c r="PND292" s="63"/>
      <c r="PNE292" s="112"/>
      <c r="PNH292" s="63"/>
      <c r="PNI292" s="112"/>
      <c r="PNL292" s="63"/>
      <c r="PNM292" s="112"/>
      <c r="PNP292" s="63"/>
      <c r="PNQ292" s="112"/>
      <c r="PNT292" s="63"/>
      <c r="PNU292" s="112"/>
      <c r="PNX292" s="63"/>
      <c r="PNY292" s="112"/>
      <c r="POB292" s="63"/>
      <c r="POC292" s="112"/>
      <c r="POF292" s="63"/>
      <c r="POG292" s="112"/>
      <c r="POJ292" s="63"/>
      <c r="POK292" s="112"/>
      <c r="PON292" s="63"/>
      <c r="POO292" s="112"/>
      <c r="POR292" s="63"/>
      <c r="POS292" s="112"/>
      <c r="POV292" s="63"/>
      <c r="POW292" s="112"/>
      <c r="POZ292" s="63"/>
      <c r="PPA292" s="112"/>
      <c r="PPD292" s="63"/>
      <c r="PPE292" s="112"/>
      <c r="PPH292" s="63"/>
      <c r="PPI292" s="112"/>
      <c r="PPL292" s="63"/>
      <c r="PPM292" s="112"/>
      <c r="PPP292" s="63"/>
      <c r="PPQ292" s="112"/>
      <c r="PPT292" s="63"/>
      <c r="PPU292" s="112"/>
      <c r="PPX292" s="63"/>
      <c r="PPY292" s="112"/>
      <c r="PQB292" s="63"/>
      <c r="PQC292" s="112"/>
      <c r="PQF292" s="63"/>
      <c r="PQG292" s="112"/>
      <c r="PQJ292" s="63"/>
      <c r="PQK292" s="112"/>
      <c r="PQN292" s="63"/>
      <c r="PQO292" s="112"/>
      <c r="PQR292" s="63"/>
      <c r="PQS292" s="112"/>
      <c r="PQV292" s="63"/>
      <c r="PQW292" s="112"/>
      <c r="PQZ292" s="63"/>
      <c r="PRA292" s="112"/>
      <c r="PRD292" s="63"/>
      <c r="PRE292" s="112"/>
      <c r="PRH292" s="63"/>
      <c r="PRI292" s="112"/>
      <c r="PRL292" s="63"/>
      <c r="PRM292" s="112"/>
      <c r="PRP292" s="63"/>
      <c r="PRQ292" s="112"/>
      <c r="PRT292" s="63"/>
      <c r="PRU292" s="112"/>
      <c r="PRX292" s="63"/>
      <c r="PRY292" s="112"/>
      <c r="PSB292" s="63"/>
      <c r="PSC292" s="112"/>
      <c r="PSF292" s="63"/>
      <c r="PSG292" s="112"/>
      <c r="PSJ292" s="63"/>
      <c r="PSK292" s="112"/>
      <c r="PSN292" s="63"/>
      <c r="PSO292" s="112"/>
      <c r="PSR292" s="63"/>
      <c r="PSS292" s="112"/>
      <c r="PSV292" s="63"/>
      <c r="PSW292" s="112"/>
      <c r="PSZ292" s="63"/>
      <c r="PTA292" s="112"/>
      <c r="PTD292" s="63"/>
      <c r="PTE292" s="112"/>
      <c r="PTH292" s="63"/>
      <c r="PTI292" s="112"/>
      <c r="PTL292" s="63"/>
      <c r="PTM292" s="112"/>
      <c r="PTP292" s="63"/>
      <c r="PTQ292" s="112"/>
      <c r="PTT292" s="63"/>
      <c r="PTU292" s="112"/>
      <c r="PTX292" s="63"/>
      <c r="PTY292" s="112"/>
      <c r="PUB292" s="63"/>
      <c r="PUC292" s="112"/>
      <c r="PUF292" s="63"/>
      <c r="PUG292" s="112"/>
      <c r="PUJ292" s="63"/>
      <c r="PUK292" s="112"/>
      <c r="PUN292" s="63"/>
      <c r="PUO292" s="112"/>
      <c r="PUR292" s="63"/>
      <c r="PUS292" s="112"/>
      <c r="PUV292" s="63"/>
      <c r="PUW292" s="112"/>
      <c r="PUZ292" s="63"/>
      <c r="PVA292" s="112"/>
      <c r="PVD292" s="63"/>
      <c r="PVE292" s="112"/>
      <c r="PVH292" s="63"/>
      <c r="PVI292" s="112"/>
      <c r="PVL292" s="63"/>
      <c r="PVM292" s="112"/>
      <c r="PVP292" s="63"/>
      <c r="PVQ292" s="112"/>
      <c r="PVT292" s="63"/>
      <c r="PVU292" s="112"/>
      <c r="PVX292" s="63"/>
      <c r="PVY292" s="112"/>
      <c r="PWB292" s="63"/>
      <c r="PWC292" s="112"/>
      <c r="PWF292" s="63"/>
      <c r="PWG292" s="112"/>
      <c r="PWJ292" s="63"/>
      <c r="PWK292" s="112"/>
      <c r="PWN292" s="63"/>
      <c r="PWO292" s="112"/>
      <c r="PWR292" s="63"/>
      <c r="PWS292" s="112"/>
      <c r="PWV292" s="63"/>
      <c r="PWW292" s="112"/>
      <c r="PWZ292" s="63"/>
      <c r="PXA292" s="112"/>
      <c r="PXD292" s="63"/>
      <c r="PXE292" s="112"/>
      <c r="PXH292" s="63"/>
      <c r="PXI292" s="112"/>
      <c r="PXL292" s="63"/>
      <c r="PXM292" s="112"/>
      <c r="PXP292" s="63"/>
      <c r="PXQ292" s="112"/>
      <c r="PXT292" s="63"/>
      <c r="PXU292" s="112"/>
      <c r="PXX292" s="63"/>
      <c r="PXY292" s="112"/>
      <c r="PYB292" s="63"/>
      <c r="PYC292" s="112"/>
      <c r="PYF292" s="63"/>
      <c r="PYG292" s="112"/>
      <c r="PYJ292" s="63"/>
      <c r="PYK292" s="112"/>
      <c r="PYN292" s="63"/>
      <c r="PYO292" s="112"/>
      <c r="PYR292" s="63"/>
      <c r="PYS292" s="112"/>
      <c r="PYV292" s="63"/>
      <c r="PYW292" s="112"/>
      <c r="PYZ292" s="63"/>
      <c r="PZA292" s="112"/>
      <c r="PZD292" s="63"/>
      <c r="PZE292" s="112"/>
      <c r="PZH292" s="63"/>
      <c r="PZI292" s="112"/>
      <c r="PZL292" s="63"/>
      <c r="PZM292" s="112"/>
      <c r="PZP292" s="63"/>
      <c r="PZQ292" s="112"/>
      <c r="PZT292" s="63"/>
      <c r="PZU292" s="112"/>
      <c r="PZX292" s="63"/>
      <c r="PZY292" s="112"/>
      <c r="QAB292" s="63"/>
      <c r="QAC292" s="112"/>
      <c r="QAF292" s="63"/>
      <c r="QAG292" s="112"/>
      <c r="QAJ292" s="63"/>
      <c r="QAK292" s="112"/>
      <c r="QAN292" s="63"/>
      <c r="QAO292" s="112"/>
      <c r="QAR292" s="63"/>
      <c r="QAS292" s="112"/>
      <c r="QAV292" s="63"/>
      <c r="QAW292" s="112"/>
      <c r="QAZ292" s="63"/>
      <c r="QBA292" s="112"/>
      <c r="QBD292" s="63"/>
      <c r="QBE292" s="112"/>
      <c r="QBH292" s="63"/>
      <c r="QBI292" s="112"/>
      <c r="QBL292" s="63"/>
      <c r="QBM292" s="112"/>
      <c r="QBP292" s="63"/>
      <c r="QBQ292" s="112"/>
      <c r="QBT292" s="63"/>
      <c r="QBU292" s="112"/>
      <c r="QBX292" s="63"/>
      <c r="QBY292" s="112"/>
      <c r="QCB292" s="63"/>
      <c r="QCC292" s="112"/>
      <c r="QCF292" s="63"/>
      <c r="QCG292" s="112"/>
      <c r="QCJ292" s="63"/>
      <c r="QCK292" s="112"/>
      <c r="QCN292" s="63"/>
      <c r="QCO292" s="112"/>
      <c r="QCR292" s="63"/>
      <c r="QCS292" s="112"/>
      <c r="QCV292" s="63"/>
      <c r="QCW292" s="112"/>
      <c r="QCZ292" s="63"/>
      <c r="QDA292" s="112"/>
      <c r="QDD292" s="63"/>
      <c r="QDE292" s="112"/>
      <c r="QDH292" s="63"/>
      <c r="QDI292" s="112"/>
      <c r="QDL292" s="63"/>
      <c r="QDM292" s="112"/>
      <c r="QDP292" s="63"/>
      <c r="QDQ292" s="112"/>
      <c r="QDT292" s="63"/>
      <c r="QDU292" s="112"/>
      <c r="QDX292" s="63"/>
      <c r="QDY292" s="112"/>
      <c r="QEB292" s="63"/>
      <c r="QEC292" s="112"/>
      <c r="QEF292" s="63"/>
      <c r="QEG292" s="112"/>
      <c r="QEJ292" s="63"/>
      <c r="QEK292" s="112"/>
      <c r="QEN292" s="63"/>
      <c r="QEO292" s="112"/>
      <c r="QER292" s="63"/>
      <c r="QES292" s="112"/>
      <c r="QEV292" s="63"/>
      <c r="QEW292" s="112"/>
      <c r="QEZ292" s="63"/>
      <c r="QFA292" s="112"/>
      <c r="QFD292" s="63"/>
      <c r="QFE292" s="112"/>
      <c r="QFH292" s="63"/>
      <c r="QFI292" s="112"/>
      <c r="QFL292" s="63"/>
      <c r="QFM292" s="112"/>
      <c r="QFP292" s="63"/>
      <c r="QFQ292" s="112"/>
      <c r="QFT292" s="63"/>
      <c r="QFU292" s="112"/>
      <c r="QFX292" s="63"/>
      <c r="QFY292" s="112"/>
      <c r="QGB292" s="63"/>
      <c r="QGC292" s="112"/>
      <c r="QGF292" s="63"/>
      <c r="QGG292" s="112"/>
      <c r="QGJ292" s="63"/>
      <c r="QGK292" s="112"/>
      <c r="QGN292" s="63"/>
      <c r="QGO292" s="112"/>
      <c r="QGR292" s="63"/>
      <c r="QGS292" s="112"/>
      <c r="QGV292" s="63"/>
      <c r="QGW292" s="112"/>
      <c r="QGZ292" s="63"/>
      <c r="QHA292" s="112"/>
      <c r="QHD292" s="63"/>
      <c r="QHE292" s="112"/>
      <c r="QHH292" s="63"/>
      <c r="QHI292" s="112"/>
      <c r="QHL292" s="63"/>
      <c r="QHM292" s="112"/>
      <c r="QHP292" s="63"/>
      <c r="QHQ292" s="112"/>
      <c r="QHT292" s="63"/>
      <c r="QHU292" s="112"/>
      <c r="QHX292" s="63"/>
      <c r="QHY292" s="112"/>
      <c r="QIB292" s="63"/>
      <c r="QIC292" s="112"/>
      <c r="QIF292" s="63"/>
      <c r="QIG292" s="112"/>
      <c r="QIJ292" s="63"/>
      <c r="QIK292" s="112"/>
      <c r="QIN292" s="63"/>
      <c r="QIO292" s="112"/>
      <c r="QIR292" s="63"/>
      <c r="QIS292" s="112"/>
      <c r="QIV292" s="63"/>
      <c r="QIW292" s="112"/>
      <c r="QIZ292" s="63"/>
      <c r="QJA292" s="112"/>
      <c r="QJD292" s="63"/>
      <c r="QJE292" s="112"/>
      <c r="QJH292" s="63"/>
      <c r="QJI292" s="112"/>
      <c r="QJL292" s="63"/>
      <c r="QJM292" s="112"/>
      <c r="QJP292" s="63"/>
      <c r="QJQ292" s="112"/>
      <c r="QJT292" s="63"/>
      <c r="QJU292" s="112"/>
      <c r="QJX292" s="63"/>
      <c r="QJY292" s="112"/>
      <c r="QKB292" s="63"/>
      <c r="QKC292" s="112"/>
      <c r="QKF292" s="63"/>
      <c r="QKG292" s="112"/>
      <c r="QKJ292" s="63"/>
      <c r="QKK292" s="112"/>
      <c r="QKN292" s="63"/>
      <c r="QKO292" s="112"/>
      <c r="QKR292" s="63"/>
      <c r="QKS292" s="112"/>
      <c r="QKV292" s="63"/>
      <c r="QKW292" s="112"/>
      <c r="QKZ292" s="63"/>
      <c r="QLA292" s="112"/>
      <c r="QLD292" s="63"/>
      <c r="QLE292" s="112"/>
      <c r="QLH292" s="63"/>
      <c r="QLI292" s="112"/>
      <c r="QLL292" s="63"/>
      <c r="QLM292" s="112"/>
      <c r="QLP292" s="63"/>
      <c r="QLQ292" s="112"/>
      <c r="QLT292" s="63"/>
      <c r="QLU292" s="112"/>
      <c r="QLX292" s="63"/>
      <c r="QLY292" s="112"/>
      <c r="QMB292" s="63"/>
      <c r="QMC292" s="112"/>
      <c r="QMF292" s="63"/>
      <c r="QMG292" s="112"/>
      <c r="QMJ292" s="63"/>
      <c r="QMK292" s="112"/>
      <c r="QMN292" s="63"/>
      <c r="QMO292" s="112"/>
      <c r="QMR292" s="63"/>
      <c r="QMS292" s="112"/>
      <c r="QMV292" s="63"/>
      <c r="QMW292" s="112"/>
      <c r="QMZ292" s="63"/>
      <c r="QNA292" s="112"/>
      <c r="QND292" s="63"/>
      <c r="QNE292" s="112"/>
      <c r="QNH292" s="63"/>
      <c r="QNI292" s="112"/>
      <c r="QNL292" s="63"/>
      <c r="QNM292" s="112"/>
      <c r="QNP292" s="63"/>
      <c r="QNQ292" s="112"/>
      <c r="QNT292" s="63"/>
      <c r="QNU292" s="112"/>
      <c r="QNX292" s="63"/>
      <c r="QNY292" s="112"/>
      <c r="QOB292" s="63"/>
      <c r="QOC292" s="112"/>
      <c r="QOF292" s="63"/>
      <c r="QOG292" s="112"/>
      <c r="QOJ292" s="63"/>
      <c r="QOK292" s="112"/>
      <c r="QON292" s="63"/>
      <c r="QOO292" s="112"/>
      <c r="QOR292" s="63"/>
      <c r="QOS292" s="112"/>
      <c r="QOV292" s="63"/>
      <c r="QOW292" s="112"/>
      <c r="QOZ292" s="63"/>
      <c r="QPA292" s="112"/>
      <c r="QPD292" s="63"/>
      <c r="QPE292" s="112"/>
      <c r="QPH292" s="63"/>
      <c r="QPI292" s="112"/>
      <c r="QPL292" s="63"/>
      <c r="QPM292" s="112"/>
      <c r="QPP292" s="63"/>
      <c r="QPQ292" s="112"/>
      <c r="QPT292" s="63"/>
      <c r="QPU292" s="112"/>
      <c r="QPX292" s="63"/>
      <c r="QPY292" s="112"/>
      <c r="QQB292" s="63"/>
      <c r="QQC292" s="112"/>
      <c r="QQF292" s="63"/>
      <c r="QQG292" s="112"/>
      <c r="QQJ292" s="63"/>
      <c r="QQK292" s="112"/>
      <c r="QQN292" s="63"/>
      <c r="QQO292" s="112"/>
      <c r="QQR292" s="63"/>
      <c r="QQS292" s="112"/>
      <c r="QQV292" s="63"/>
      <c r="QQW292" s="112"/>
      <c r="QQZ292" s="63"/>
      <c r="QRA292" s="112"/>
      <c r="QRD292" s="63"/>
      <c r="QRE292" s="112"/>
      <c r="QRH292" s="63"/>
      <c r="QRI292" s="112"/>
      <c r="QRL292" s="63"/>
      <c r="QRM292" s="112"/>
      <c r="QRP292" s="63"/>
      <c r="QRQ292" s="112"/>
      <c r="QRT292" s="63"/>
      <c r="QRU292" s="112"/>
      <c r="QRX292" s="63"/>
      <c r="QRY292" s="112"/>
      <c r="QSB292" s="63"/>
      <c r="QSC292" s="112"/>
      <c r="QSF292" s="63"/>
      <c r="QSG292" s="112"/>
      <c r="QSJ292" s="63"/>
      <c r="QSK292" s="112"/>
      <c r="QSN292" s="63"/>
      <c r="QSO292" s="112"/>
      <c r="QSR292" s="63"/>
      <c r="QSS292" s="112"/>
      <c r="QSV292" s="63"/>
      <c r="QSW292" s="112"/>
      <c r="QSZ292" s="63"/>
      <c r="QTA292" s="112"/>
      <c r="QTD292" s="63"/>
      <c r="QTE292" s="112"/>
      <c r="QTH292" s="63"/>
      <c r="QTI292" s="112"/>
      <c r="QTL292" s="63"/>
      <c r="QTM292" s="112"/>
      <c r="QTP292" s="63"/>
      <c r="QTQ292" s="112"/>
      <c r="QTT292" s="63"/>
      <c r="QTU292" s="112"/>
      <c r="QTX292" s="63"/>
      <c r="QTY292" s="112"/>
      <c r="QUB292" s="63"/>
      <c r="QUC292" s="112"/>
      <c r="QUF292" s="63"/>
      <c r="QUG292" s="112"/>
      <c r="QUJ292" s="63"/>
      <c r="QUK292" s="112"/>
      <c r="QUN292" s="63"/>
      <c r="QUO292" s="112"/>
      <c r="QUR292" s="63"/>
      <c r="QUS292" s="112"/>
      <c r="QUV292" s="63"/>
      <c r="QUW292" s="112"/>
      <c r="QUZ292" s="63"/>
      <c r="QVA292" s="112"/>
      <c r="QVD292" s="63"/>
      <c r="QVE292" s="112"/>
      <c r="QVH292" s="63"/>
      <c r="QVI292" s="112"/>
      <c r="QVL292" s="63"/>
      <c r="QVM292" s="112"/>
      <c r="QVP292" s="63"/>
      <c r="QVQ292" s="112"/>
      <c r="QVT292" s="63"/>
      <c r="QVU292" s="112"/>
      <c r="QVX292" s="63"/>
      <c r="QVY292" s="112"/>
      <c r="QWB292" s="63"/>
      <c r="QWC292" s="112"/>
      <c r="QWF292" s="63"/>
      <c r="QWG292" s="112"/>
      <c r="QWJ292" s="63"/>
      <c r="QWK292" s="112"/>
      <c r="QWN292" s="63"/>
      <c r="QWO292" s="112"/>
      <c r="QWR292" s="63"/>
      <c r="QWS292" s="112"/>
      <c r="QWV292" s="63"/>
      <c r="QWW292" s="112"/>
      <c r="QWZ292" s="63"/>
      <c r="QXA292" s="112"/>
      <c r="QXD292" s="63"/>
      <c r="QXE292" s="112"/>
      <c r="QXH292" s="63"/>
      <c r="QXI292" s="112"/>
      <c r="QXL292" s="63"/>
      <c r="QXM292" s="112"/>
      <c r="QXP292" s="63"/>
      <c r="QXQ292" s="112"/>
      <c r="QXT292" s="63"/>
      <c r="QXU292" s="112"/>
      <c r="QXX292" s="63"/>
      <c r="QXY292" s="112"/>
      <c r="QYB292" s="63"/>
      <c r="QYC292" s="112"/>
      <c r="QYF292" s="63"/>
      <c r="QYG292" s="112"/>
      <c r="QYJ292" s="63"/>
      <c r="QYK292" s="112"/>
      <c r="QYN292" s="63"/>
      <c r="QYO292" s="112"/>
      <c r="QYR292" s="63"/>
      <c r="QYS292" s="112"/>
      <c r="QYV292" s="63"/>
      <c r="QYW292" s="112"/>
      <c r="QYZ292" s="63"/>
      <c r="QZA292" s="112"/>
      <c r="QZD292" s="63"/>
      <c r="QZE292" s="112"/>
      <c r="QZH292" s="63"/>
      <c r="QZI292" s="112"/>
      <c r="QZL292" s="63"/>
      <c r="QZM292" s="112"/>
      <c r="QZP292" s="63"/>
      <c r="QZQ292" s="112"/>
      <c r="QZT292" s="63"/>
      <c r="QZU292" s="112"/>
      <c r="QZX292" s="63"/>
      <c r="QZY292" s="112"/>
      <c r="RAB292" s="63"/>
      <c r="RAC292" s="112"/>
      <c r="RAF292" s="63"/>
      <c r="RAG292" s="112"/>
      <c r="RAJ292" s="63"/>
      <c r="RAK292" s="112"/>
      <c r="RAN292" s="63"/>
      <c r="RAO292" s="112"/>
      <c r="RAR292" s="63"/>
      <c r="RAS292" s="112"/>
      <c r="RAV292" s="63"/>
      <c r="RAW292" s="112"/>
      <c r="RAZ292" s="63"/>
      <c r="RBA292" s="112"/>
      <c r="RBD292" s="63"/>
      <c r="RBE292" s="112"/>
      <c r="RBH292" s="63"/>
      <c r="RBI292" s="112"/>
      <c r="RBL292" s="63"/>
      <c r="RBM292" s="112"/>
      <c r="RBP292" s="63"/>
      <c r="RBQ292" s="112"/>
      <c r="RBT292" s="63"/>
      <c r="RBU292" s="112"/>
      <c r="RBX292" s="63"/>
      <c r="RBY292" s="112"/>
      <c r="RCB292" s="63"/>
      <c r="RCC292" s="112"/>
      <c r="RCF292" s="63"/>
      <c r="RCG292" s="112"/>
      <c r="RCJ292" s="63"/>
      <c r="RCK292" s="112"/>
      <c r="RCN292" s="63"/>
      <c r="RCO292" s="112"/>
      <c r="RCR292" s="63"/>
      <c r="RCS292" s="112"/>
      <c r="RCV292" s="63"/>
      <c r="RCW292" s="112"/>
      <c r="RCZ292" s="63"/>
      <c r="RDA292" s="112"/>
      <c r="RDD292" s="63"/>
      <c r="RDE292" s="112"/>
      <c r="RDH292" s="63"/>
      <c r="RDI292" s="112"/>
      <c r="RDL292" s="63"/>
      <c r="RDM292" s="112"/>
      <c r="RDP292" s="63"/>
      <c r="RDQ292" s="112"/>
      <c r="RDT292" s="63"/>
      <c r="RDU292" s="112"/>
      <c r="RDX292" s="63"/>
      <c r="RDY292" s="112"/>
      <c r="REB292" s="63"/>
      <c r="REC292" s="112"/>
      <c r="REF292" s="63"/>
      <c r="REG292" s="112"/>
      <c r="REJ292" s="63"/>
      <c r="REK292" s="112"/>
      <c r="REN292" s="63"/>
      <c r="REO292" s="112"/>
      <c r="RER292" s="63"/>
      <c r="RES292" s="112"/>
      <c r="REV292" s="63"/>
      <c r="REW292" s="112"/>
      <c r="REZ292" s="63"/>
      <c r="RFA292" s="112"/>
      <c r="RFD292" s="63"/>
      <c r="RFE292" s="112"/>
      <c r="RFH292" s="63"/>
      <c r="RFI292" s="112"/>
      <c r="RFL292" s="63"/>
      <c r="RFM292" s="112"/>
      <c r="RFP292" s="63"/>
      <c r="RFQ292" s="112"/>
      <c r="RFT292" s="63"/>
      <c r="RFU292" s="112"/>
      <c r="RFX292" s="63"/>
      <c r="RFY292" s="112"/>
      <c r="RGB292" s="63"/>
      <c r="RGC292" s="112"/>
      <c r="RGF292" s="63"/>
      <c r="RGG292" s="112"/>
      <c r="RGJ292" s="63"/>
      <c r="RGK292" s="112"/>
      <c r="RGN292" s="63"/>
      <c r="RGO292" s="112"/>
      <c r="RGR292" s="63"/>
      <c r="RGS292" s="112"/>
      <c r="RGV292" s="63"/>
      <c r="RGW292" s="112"/>
      <c r="RGZ292" s="63"/>
      <c r="RHA292" s="112"/>
      <c r="RHD292" s="63"/>
      <c r="RHE292" s="112"/>
      <c r="RHH292" s="63"/>
      <c r="RHI292" s="112"/>
      <c r="RHL292" s="63"/>
      <c r="RHM292" s="112"/>
      <c r="RHP292" s="63"/>
      <c r="RHQ292" s="112"/>
      <c r="RHT292" s="63"/>
      <c r="RHU292" s="112"/>
      <c r="RHX292" s="63"/>
      <c r="RHY292" s="112"/>
      <c r="RIB292" s="63"/>
      <c r="RIC292" s="112"/>
      <c r="RIF292" s="63"/>
      <c r="RIG292" s="112"/>
      <c r="RIJ292" s="63"/>
      <c r="RIK292" s="112"/>
      <c r="RIN292" s="63"/>
      <c r="RIO292" s="112"/>
      <c r="RIR292" s="63"/>
      <c r="RIS292" s="112"/>
      <c r="RIV292" s="63"/>
      <c r="RIW292" s="112"/>
      <c r="RIZ292" s="63"/>
      <c r="RJA292" s="112"/>
      <c r="RJD292" s="63"/>
      <c r="RJE292" s="112"/>
      <c r="RJH292" s="63"/>
      <c r="RJI292" s="112"/>
      <c r="RJL292" s="63"/>
      <c r="RJM292" s="112"/>
      <c r="RJP292" s="63"/>
      <c r="RJQ292" s="112"/>
      <c r="RJT292" s="63"/>
      <c r="RJU292" s="112"/>
      <c r="RJX292" s="63"/>
      <c r="RJY292" s="112"/>
      <c r="RKB292" s="63"/>
      <c r="RKC292" s="112"/>
      <c r="RKF292" s="63"/>
      <c r="RKG292" s="112"/>
      <c r="RKJ292" s="63"/>
      <c r="RKK292" s="112"/>
      <c r="RKN292" s="63"/>
      <c r="RKO292" s="112"/>
      <c r="RKR292" s="63"/>
      <c r="RKS292" s="112"/>
      <c r="RKV292" s="63"/>
      <c r="RKW292" s="112"/>
      <c r="RKZ292" s="63"/>
      <c r="RLA292" s="112"/>
      <c r="RLD292" s="63"/>
      <c r="RLE292" s="112"/>
      <c r="RLH292" s="63"/>
      <c r="RLI292" s="112"/>
      <c r="RLL292" s="63"/>
      <c r="RLM292" s="112"/>
      <c r="RLP292" s="63"/>
      <c r="RLQ292" s="112"/>
      <c r="RLT292" s="63"/>
      <c r="RLU292" s="112"/>
      <c r="RLX292" s="63"/>
      <c r="RLY292" s="112"/>
      <c r="RMB292" s="63"/>
      <c r="RMC292" s="112"/>
      <c r="RMF292" s="63"/>
      <c r="RMG292" s="112"/>
      <c r="RMJ292" s="63"/>
      <c r="RMK292" s="112"/>
      <c r="RMN292" s="63"/>
      <c r="RMO292" s="112"/>
      <c r="RMR292" s="63"/>
      <c r="RMS292" s="112"/>
      <c r="RMV292" s="63"/>
      <c r="RMW292" s="112"/>
      <c r="RMZ292" s="63"/>
      <c r="RNA292" s="112"/>
      <c r="RND292" s="63"/>
      <c r="RNE292" s="112"/>
      <c r="RNH292" s="63"/>
      <c r="RNI292" s="112"/>
      <c r="RNL292" s="63"/>
      <c r="RNM292" s="112"/>
      <c r="RNP292" s="63"/>
      <c r="RNQ292" s="112"/>
      <c r="RNT292" s="63"/>
      <c r="RNU292" s="112"/>
      <c r="RNX292" s="63"/>
      <c r="RNY292" s="112"/>
      <c r="ROB292" s="63"/>
      <c r="ROC292" s="112"/>
      <c r="ROF292" s="63"/>
      <c r="ROG292" s="112"/>
      <c r="ROJ292" s="63"/>
      <c r="ROK292" s="112"/>
      <c r="RON292" s="63"/>
      <c r="ROO292" s="112"/>
      <c r="ROR292" s="63"/>
      <c r="ROS292" s="112"/>
      <c r="ROV292" s="63"/>
      <c r="ROW292" s="112"/>
      <c r="ROZ292" s="63"/>
      <c r="RPA292" s="112"/>
      <c r="RPD292" s="63"/>
      <c r="RPE292" s="112"/>
      <c r="RPH292" s="63"/>
      <c r="RPI292" s="112"/>
      <c r="RPL292" s="63"/>
      <c r="RPM292" s="112"/>
      <c r="RPP292" s="63"/>
      <c r="RPQ292" s="112"/>
      <c r="RPT292" s="63"/>
      <c r="RPU292" s="112"/>
      <c r="RPX292" s="63"/>
      <c r="RPY292" s="112"/>
      <c r="RQB292" s="63"/>
      <c r="RQC292" s="112"/>
      <c r="RQF292" s="63"/>
      <c r="RQG292" s="112"/>
      <c r="RQJ292" s="63"/>
      <c r="RQK292" s="112"/>
      <c r="RQN292" s="63"/>
      <c r="RQO292" s="112"/>
      <c r="RQR292" s="63"/>
      <c r="RQS292" s="112"/>
      <c r="RQV292" s="63"/>
      <c r="RQW292" s="112"/>
      <c r="RQZ292" s="63"/>
      <c r="RRA292" s="112"/>
      <c r="RRD292" s="63"/>
      <c r="RRE292" s="112"/>
      <c r="RRH292" s="63"/>
      <c r="RRI292" s="112"/>
      <c r="RRL292" s="63"/>
      <c r="RRM292" s="112"/>
      <c r="RRP292" s="63"/>
      <c r="RRQ292" s="112"/>
      <c r="RRT292" s="63"/>
      <c r="RRU292" s="112"/>
      <c r="RRX292" s="63"/>
      <c r="RRY292" s="112"/>
      <c r="RSB292" s="63"/>
      <c r="RSC292" s="112"/>
      <c r="RSF292" s="63"/>
      <c r="RSG292" s="112"/>
      <c r="RSJ292" s="63"/>
      <c r="RSK292" s="112"/>
      <c r="RSN292" s="63"/>
      <c r="RSO292" s="112"/>
      <c r="RSR292" s="63"/>
      <c r="RSS292" s="112"/>
      <c r="RSV292" s="63"/>
      <c r="RSW292" s="112"/>
      <c r="RSZ292" s="63"/>
      <c r="RTA292" s="112"/>
      <c r="RTD292" s="63"/>
      <c r="RTE292" s="112"/>
      <c r="RTH292" s="63"/>
      <c r="RTI292" s="112"/>
      <c r="RTL292" s="63"/>
      <c r="RTM292" s="112"/>
      <c r="RTP292" s="63"/>
      <c r="RTQ292" s="112"/>
      <c r="RTT292" s="63"/>
      <c r="RTU292" s="112"/>
      <c r="RTX292" s="63"/>
      <c r="RTY292" s="112"/>
      <c r="RUB292" s="63"/>
      <c r="RUC292" s="112"/>
      <c r="RUF292" s="63"/>
      <c r="RUG292" s="112"/>
      <c r="RUJ292" s="63"/>
      <c r="RUK292" s="112"/>
      <c r="RUN292" s="63"/>
      <c r="RUO292" s="112"/>
      <c r="RUR292" s="63"/>
      <c r="RUS292" s="112"/>
      <c r="RUV292" s="63"/>
      <c r="RUW292" s="112"/>
      <c r="RUZ292" s="63"/>
      <c r="RVA292" s="112"/>
      <c r="RVD292" s="63"/>
      <c r="RVE292" s="112"/>
      <c r="RVH292" s="63"/>
      <c r="RVI292" s="112"/>
      <c r="RVL292" s="63"/>
      <c r="RVM292" s="112"/>
      <c r="RVP292" s="63"/>
      <c r="RVQ292" s="112"/>
      <c r="RVT292" s="63"/>
      <c r="RVU292" s="112"/>
      <c r="RVX292" s="63"/>
      <c r="RVY292" s="112"/>
      <c r="RWB292" s="63"/>
      <c r="RWC292" s="112"/>
      <c r="RWF292" s="63"/>
      <c r="RWG292" s="112"/>
      <c r="RWJ292" s="63"/>
      <c r="RWK292" s="112"/>
      <c r="RWN292" s="63"/>
      <c r="RWO292" s="112"/>
      <c r="RWR292" s="63"/>
      <c r="RWS292" s="112"/>
      <c r="RWV292" s="63"/>
      <c r="RWW292" s="112"/>
      <c r="RWZ292" s="63"/>
      <c r="RXA292" s="112"/>
      <c r="RXD292" s="63"/>
      <c r="RXE292" s="112"/>
      <c r="RXH292" s="63"/>
      <c r="RXI292" s="112"/>
      <c r="RXL292" s="63"/>
      <c r="RXM292" s="112"/>
      <c r="RXP292" s="63"/>
      <c r="RXQ292" s="112"/>
      <c r="RXT292" s="63"/>
      <c r="RXU292" s="112"/>
      <c r="RXX292" s="63"/>
      <c r="RXY292" s="112"/>
      <c r="RYB292" s="63"/>
      <c r="RYC292" s="112"/>
      <c r="RYF292" s="63"/>
      <c r="RYG292" s="112"/>
      <c r="RYJ292" s="63"/>
      <c r="RYK292" s="112"/>
      <c r="RYN292" s="63"/>
      <c r="RYO292" s="112"/>
      <c r="RYR292" s="63"/>
      <c r="RYS292" s="112"/>
      <c r="RYV292" s="63"/>
      <c r="RYW292" s="112"/>
      <c r="RYZ292" s="63"/>
      <c r="RZA292" s="112"/>
      <c r="RZD292" s="63"/>
      <c r="RZE292" s="112"/>
      <c r="RZH292" s="63"/>
      <c r="RZI292" s="112"/>
      <c r="RZL292" s="63"/>
      <c r="RZM292" s="112"/>
      <c r="RZP292" s="63"/>
      <c r="RZQ292" s="112"/>
      <c r="RZT292" s="63"/>
      <c r="RZU292" s="112"/>
      <c r="RZX292" s="63"/>
      <c r="RZY292" s="112"/>
      <c r="SAB292" s="63"/>
      <c r="SAC292" s="112"/>
      <c r="SAF292" s="63"/>
      <c r="SAG292" s="112"/>
      <c r="SAJ292" s="63"/>
      <c r="SAK292" s="112"/>
      <c r="SAN292" s="63"/>
      <c r="SAO292" s="112"/>
      <c r="SAR292" s="63"/>
      <c r="SAS292" s="112"/>
      <c r="SAV292" s="63"/>
      <c r="SAW292" s="112"/>
      <c r="SAZ292" s="63"/>
      <c r="SBA292" s="112"/>
      <c r="SBD292" s="63"/>
      <c r="SBE292" s="112"/>
      <c r="SBH292" s="63"/>
      <c r="SBI292" s="112"/>
      <c r="SBL292" s="63"/>
      <c r="SBM292" s="112"/>
      <c r="SBP292" s="63"/>
      <c r="SBQ292" s="112"/>
      <c r="SBT292" s="63"/>
      <c r="SBU292" s="112"/>
      <c r="SBX292" s="63"/>
      <c r="SBY292" s="112"/>
      <c r="SCB292" s="63"/>
      <c r="SCC292" s="112"/>
      <c r="SCF292" s="63"/>
      <c r="SCG292" s="112"/>
      <c r="SCJ292" s="63"/>
      <c r="SCK292" s="112"/>
      <c r="SCN292" s="63"/>
      <c r="SCO292" s="112"/>
      <c r="SCR292" s="63"/>
      <c r="SCS292" s="112"/>
      <c r="SCV292" s="63"/>
      <c r="SCW292" s="112"/>
      <c r="SCZ292" s="63"/>
      <c r="SDA292" s="112"/>
      <c r="SDD292" s="63"/>
      <c r="SDE292" s="112"/>
      <c r="SDH292" s="63"/>
      <c r="SDI292" s="112"/>
      <c r="SDL292" s="63"/>
      <c r="SDM292" s="112"/>
      <c r="SDP292" s="63"/>
      <c r="SDQ292" s="112"/>
      <c r="SDT292" s="63"/>
      <c r="SDU292" s="112"/>
      <c r="SDX292" s="63"/>
      <c r="SDY292" s="112"/>
      <c r="SEB292" s="63"/>
      <c r="SEC292" s="112"/>
      <c r="SEF292" s="63"/>
      <c r="SEG292" s="112"/>
      <c r="SEJ292" s="63"/>
      <c r="SEK292" s="112"/>
      <c r="SEN292" s="63"/>
      <c r="SEO292" s="112"/>
      <c r="SER292" s="63"/>
      <c r="SES292" s="112"/>
      <c r="SEV292" s="63"/>
      <c r="SEW292" s="112"/>
      <c r="SEZ292" s="63"/>
      <c r="SFA292" s="112"/>
      <c r="SFD292" s="63"/>
      <c r="SFE292" s="112"/>
      <c r="SFH292" s="63"/>
      <c r="SFI292" s="112"/>
      <c r="SFL292" s="63"/>
      <c r="SFM292" s="112"/>
      <c r="SFP292" s="63"/>
      <c r="SFQ292" s="112"/>
      <c r="SFT292" s="63"/>
      <c r="SFU292" s="112"/>
      <c r="SFX292" s="63"/>
      <c r="SFY292" s="112"/>
      <c r="SGB292" s="63"/>
      <c r="SGC292" s="112"/>
      <c r="SGF292" s="63"/>
      <c r="SGG292" s="112"/>
      <c r="SGJ292" s="63"/>
      <c r="SGK292" s="112"/>
      <c r="SGN292" s="63"/>
      <c r="SGO292" s="112"/>
      <c r="SGR292" s="63"/>
      <c r="SGS292" s="112"/>
      <c r="SGV292" s="63"/>
      <c r="SGW292" s="112"/>
      <c r="SGZ292" s="63"/>
      <c r="SHA292" s="112"/>
      <c r="SHD292" s="63"/>
      <c r="SHE292" s="112"/>
      <c r="SHH292" s="63"/>
      <c r="SHI292" s="112"/>
      <c r="SHL292" s="63"/>
      <c r="SHM292" s="112"/>
      <c r="SHP292" s="63"/>
      <c r="SHQ292" s="112"/>
      <c r="SHT292" s="63"/>
      <c r="SHU292" s="112"/>
      <c r="SHX292" s="63"/>
      <c r="SHY292" s="112"/>
      <c r="SIB292" s="63"/>
      <c r="SIC292" s="112"/>
      <c r="SIF292" s="63"/>
      <c r="SIG292" s="112"/>
      <c r="SIJ292" s="63"/>
      <c r="SIK292" s="112"/>
      <c r="SIN292" s="63"/>
      <c r="SIO292" s="112"/>
      <c r="SIR292" s="63"/>
      <c r="SIS292" s="112"/>
      <c r="SIV292" s="63"/>
      <c r="SIW292" s="112"/>
      <c r="SIZ292" s="63"/>
      <c r="SJA292" s="112"/>
      <c r="SJD292" s="63"/>
      <c r="SJE292" s="112"/>
      <c r="SJH292" s="63"/>
      <c r="SJI292" s="112"/>
      <c r="SJL292" s="63"/>
      <c r="SJM292" s="112"/>
      <c r="SJP292" s="63"/>
      <c r="SJQ292" s="112"/>
      <c r="SJT292" s="63"/>
      <c r="SJU292" s="112"/>
      <c r="SJX292" s="63"/>
      <c r="SJY292" s="112"/>
      <c r="SKB292" s="63"/>
      <c r="SKC292" s="112"/>
      <c r="SKF292" s="63"/>
      <c r="SKG292" s="112"/>
      <c r="SKJ292" s="63"/>
      <c r="SKK292" s="112"/>
      <c r="SKN292" s="63"/>
      <c r="SKO292" s="112"/>
      <c r="SKR292" s="63"/>
      <c r="SKS292" s="112"/>
      <c r="SKV292" s="63"/>
      <c r="SKW292" s="112"/>
      <c r="SKZ292" s="63"/>
      <c r="SLA292" s="112"/>
      <c r="SLD292" s="63"/>
      <c r="SLE292" s="112"/>
      <c r="SLH292" s="63"/>
      <c r="SLI292" s="112"/>
      <c r="SLL292" s="63"/>
      <c r="SLM292" s="112"/>
      <c r="SLP292" s="63"/>
      <c r="SLQ292" s="112"/>
      <c r="SLT292" s="63"/>
      <c r="SLU292" s="112"/>
      <c r="SLX292" s="63"/>
      <c r="SLY292" s="112"/>
      <c r="SMB292" s="63"/>
      <c r="SMC292" s="112"/>
      <c r="SMF292" s="63"/>
      <c r="SMG292" s="112"/>
      <c r="SMJ292" s="63"/>
      <c r="SMK292" s="112"/>
      <c r="SMN292" s="63"/>
      <c r="SMO292" s="112"/>
      <c r="SMR292" s="63"/>
      <c r="SMS292" s="112"/>
      <c r="SMV292" s="63"/>
      <c r="SMW292" s="112"/>
      <c r="SMZ292" s="63"/>
      <c r="SNA292" s="112"/>
      <c r="SND292" s="63"/>
      <c r="SNE292" s="112"/>
      <c r="SNH292" s="63"/>
      <c r="SNI292" s="112"/>
      <c r="SNL292" s="63"/>
      <c r="SNM292" s="112"/>
      <c r="SNP292" s="63"/>
      <c r="SNQ292" s="112"/>
      <c r="SNT292" s="63"/>
      <c r="SNU292" s="112"/>
      <c r="SNX292" s="63"/>
      <c r="SNY292" s="112"/>
      <c r="SOB292" s="63"/>
      <c r="SOC292" s="112"/>
      <c r="SOF292" s="63"/>
      <c r="SOG292" s="112"/>
      <c r="SOJ292" s="63"/>
      <c r="SOK292" s="112"/>
      <c r="SON292" s="63"/>
      <c r="SOO292" s="112"/>
      <c r="SOR292" s="63"/>
      <c r="SOS292" s="112"/>
      <c r="SOV292" s="63"/>
      <c r="SOW292" s="112"/>
      <c r="SOZ292" s="63"/>
      <c r="SPA292" s="112"/>
      <c r="SPD292" s="63"/>
      <c r="SPE292" s="112"/>
      <c r="SPH292" s="63"/>
      <c r="SPI292" s="112"/>
      <c r="SPL292" s="63"/>
      <c r="SPM292" s="112"/>
      <c r="SPP292" s="63"/>
      <c r="SPQ292" s="112"/>
      <c r="SPT292" s="63"/>
      <c r="SPU292" s="112"/>
      <c r="SPX292" s="63"/>
      <c r="SPY292" s="112"/>
      <c r="SQB292" s="63"/>
      <c r="SQC292" s="112"/>
      <c r="SQF292" s="63"/>
      <c r="SQG292" s="112"/>
      <c r="SQJ292" s="63"/>
      <c r="SQK292" s="112"/>
      <c r="SQN292" s="63"/>
      <c r="SQO292" s="112"/>
      <c r="SQR292" s="63"/>
      <c r="SQS292" s="112"/>
      <c r="SQV292" s="63"/>
      <c r="SQW292" s="112"/>
      <c r="SQZ292" s="63"/>
      <c r="SRA292" s="112"/>
      <c r="SRD292" s="63"/>
      <c r="SRE292" s="112"/>
      <c r="SRH292" s="63"/>
      <c r="SRI292" s="112"/>
      <c r="SRL292" s="63"/>
      <c r="SRM292" s="112"/>
      <c r="SRP292" s="63"/>
      <c r="SRQ292" s="112"/>
      <c r="SRT292" s="63"/>
      <c r="SRU292" s="112"/>
      <c r="SRX292" s="63"/>
      <c r="SRY292" s="112"/>
      <c r="SSB292" s="63"/>
      <c r="SSC292" s="112"/>
      <c r="SSF292" s="63"/>
      <c r="SSG292" s="112"/>
      <c r="SSJ292" s="63"/>
      <c r="SSK292" s="112"/>
      <c r="SSN292" s="63"/>
      <c r="SSO292" s="112"/>
      <c r="SSR292" s="63"/>
      <c r="SSS292" s="112"/>
      <c r="SSV292" s="63"/>
      <c r="SSW292" s="112"/>
      <c r="SSZ292" s="63"/>
      <c r="STA292" s="112"/>
      <c r="STD292" s="63"/>
      <c r="STE292" s="112"/>
      <c r="STH292" s="63"/>
      <c r="STI292" s="112"/>
      <c r="STL292" s="63"/>
      <c r="STM292" s="112"/>
      <c r="STP292" s="63"/>
      <c r="STQ292" s="112"/>
      <c r="STT292" s="63"/>
      <c r="STU292" s="112"/>
      <c r="STX292" s="63"/>
      <c r="STY292" s="112"/>
      <c r="SUB292" s="63"/>
      <c r="SUC292" s="112"/>
      <c r="SUF292" s="63"/>
      <c r="SUG292" s="112"/>
      <c r="SUJ292" s="63"/>
      <c r="SUK292" s="112"/>
      <c r="SUN292" s="63"/>
      <c r="SUO292" s="112"/>
      <c r="SUR292" s="63"/>
      <c r="SUS292" s="112"/>
      <c r="SUV292" s="63"/>
      <c r="SUW292" s="112"/>
      <c r="SUZ292" s="63"/>
      <c r="SVA292" s="112"/>
      <c r="SVD292" s="63"/>
      <c r="SVE292" s="112"/>
      <c r="SVH292" s="63"/>
      <c r="SVI292" s="112"/>
      <c r="SVL292" s="63"/>
      <c r="SVM292" s="112"/>
      <c r="SVP292" s="63"/>
      <c r="SVQ292" s="112"/>
      <c r="SVT292" s="63"/>
      <c r="SVU292" s="112"/>
      <c r="SVX292" s="63"/>
      <c r="SVY292" s="112"/>
      <c r="SWB292" s="63"/>
      <c r="SWC292" s="112"/>
      <c r="SWF292" s="63"/>
      <c r="SWG292" s="112"/>
      <c r="SWJ292" s="63"/>
      <c r="SWK292" s="112"/>
      <c r="SWN292" s="63"/>
      <c r="SWO292" s="112"/>
      <c r="SWR292" s="63"/>
      <c r="SWS292" s="112"/>
      <c r="SWV292" s="63"/>
      <c r="SWW292" s="112"/>
      <c r="SWZ292" s="63"/>
      <c r="SXA292" s="112"/>
      <c r="SXD292" s="63"/>
      <c r="SXE292" s="112"/>
      <c r="SXH292" s="63"/>
      <c r="SXI292" s="112"/>
      <c r="SXL292" s="63"/>
      <c r="SXM292" s="112"/>
      <c r="SXP292" s="63"/>
      <c r="SXQ292" s="112"/>
      <c r="SXT292" s="63"/>
      <c r="SXU292" s="112"/>
      <c r="SXX292" s="63"/>
      <c r="SXY292" s="112"/>
      <c r="SYB292" s="63"/>
      <c r="SYC292" s="112"/>
      <c r="SYF292" s="63"/>
      <c r="SYG292" s="112"/>
      <c r="SYJ292" s="63"/>
      <c r="SYK292" s="112"/>
      <c r="SYN292" s="63"/>
      <c r="SYO292" s="112"/>
      <c r="SYR292" s="63"/>
      <c r="SYS292" s="112"/>
      <c r="SYV292" s="63"/>
      <c r="SYW292" s="112"/>
      <c r="SYZ292" s="63"/>
      <c r="SZA292" s="112"/>
      <c r="SZD292" s="63"/>
      <c r="SZE292" s="112"/>
      <c r="SZH292" s="63"/>
      <c r="SZI292" s="112"/>
      <c r="SZL292" s="63"/>
      <c r="SZM292" s="112"/>
      <c r="SZP292" s="63"/>
      <c r="SZQ292" s="112"/>
      <c r="SZT292" s="63"/>
      <c r="SZU292" s="112"/>
      <c r="SZX292" s="63"/>
      <c r="SZY292" s="112"/>
      <c r="TAB292" s="63"/>
      <c r="TAC292" s="112"/>
      <c r="TAF292" s="63"/>
      <c r="TAG292" s="112"/>
      <c r="TAJ292" s="63"/>
      <c r="TAK292" s="112"/>
      <c r="TAN292" s="63"/>
      <c r="TAO292" s="112"/>
      <c r="TAR292" s="63"/>
      <c r="TAS292" s="112"/>
      <c r="TAV292" s="63"/>
      <c r="TAW292" s="112"/>
      <c r="TAZ292" s="63"/>
      <c r="TBA292" s="112"/>
      <c r="TBD292" s="63"/>
      <c r="TBE292" s="112"/>
      <c r="TBH292" s="63"/>
      <c r="TBI292" s="112"/>
      <c r="TBL292" s="63"/>
      <c r="TBM292" s="112"/>
      <c r="TBP292" s="63"/>
      <c r="TBQ292" s="112"/>
      <c r="TBT292" s="63"/>
      <c r="TBU292" s="112"/>
      <c r="TBX292" s="63"/>
      <c r="TBY292" s="112"/>
      <c r="TCB292" s="63"/>
      <c r="TCC292" s="112"/>
      <c r="TCF292" s="63"/>
      <c r="TCG292" s="112"/>
      <c r="TCJ292" s="63"/>
      <c r="TCK292" s="112"/>
      <c r="TCN292" s="63"/>
      <c r="TCO292" s="112"/>
      <c r="TCR292" s="63"/>
      <c r="TCS292" s="112"/>
      <c r="TCV292" s="63"/>
      <c r="TCW292" s="112"/>
      <c r="TCZ292" s="63"/>
      <c r="TDA292" s="112"/>
      <c r="TDD292" s="63"/>
      <c r="TDE292" s="112"/>
      <c r="TDH292" s="63"/>
      <c r="TDI292" s="112"/>
      <c r="TDL292" s="63"/>
      <c r="TDM292" s="112"/>
      <c r="TDP292" s="63"/>
      <c r="TDQ292" s="112"/>
      <c r="TDT292" s="63"/>
      <c r="TDU292" s="112"/>
      <c r="TDX292" s="63"/>
      <c r="TDY292" s="112"/>
      <c r="TEB292" s="63"/>
      <c r="TEC292" s="112"/>
      <c r="TEF292" s="63"/>
      <c r="TEG292" s="112"/>
      <c r="TEJ292" s="63"/>
      <c r="TEK292" s="112"/>
      <c r="TEN292" s="63"/>
      <c r="TEO292" s="112"/>
      <c r="TER292" s="63"/>
      <c r="TES292" s="112"/>
      <c r="TEV292" s="63"/>
      <c r="TEW292" s="112"/>
      <c r="TEZ292" s="63"/>
      <c r="TFA292" s="112"/>
      <c r="TFD292" s="63"/>
      <c r="TFE292" s="112"/>
      <c r="TFH292" s="63"/>
      <c r="TFI292" s="112"/>
      <c r="TFL292" s="63"/>
      <c r="TFM292" s="112"/>
      <c r="TFP292" s="63"/>
      <c r="TFQ292" s="112"/>
      <c r="TFT292" s="63"/>
      <c r="TFU292" s="112"/>
      <c r="TFX292" s="63"/>
      <c r="TFY292" s="112"/>
      <c r="TGB292" s="63"/>
      <c r="TGC292" s="112"/>
      <c r="TGF292" s="63"/>
      <c r="TGG292" s="112"/>
      <c r="TGJ292" s="63"/>
      <c r="TGK292" s="112"/>
      <c r="TGN292" s="63"/>
      <c r="TGO292" s="112"/>
      <c r="TGR292" s="63"/>
      <c r="TGS292" s="112"/>
      <c r="TGV292" s="63"/>
      <c r="TGW292" s="112"/>
      <c r="TGZ292" s="63"/>
      <c r="THA292" s="112"/>
      <c r="THD292" s="63"/>
      <c r="THE292" s="112"/>
      <c r="THH292" s="63"/>
      <c r="THI292" s="112"/>
      <c r="THL292" s="63"/>
      <c r="THM292" s="112"/>
      <c r="THP292" s="63"/>
      <c r="THQ292" s="112"/>
      <c r="THT292" s="63"/>
      <c r="THU292" s="112"/>
      <c r="THX292" s="63"/>
      <c r="THY292" s="112"/>
      <c r="TIB292" s="63"/>
      <c r="TIC292" s="112"/>
      <c r="TIF292" s="63"/>
      <c r="TIG292" s="112"/>
      <c r="TIJ292" s="63"/>
      <c r="TIK292" s="112"/>
      <c r="TIN292" s="63"/>
      <c r="TIO292" s="112"/>
      <c r="TIR292" s="63"/>
      <c r="TIS292" s="112"/>
      <c r="TIV292" s="63"/>
      <c r="TIW292" s="112"/>
      <c r="TIZ292" s="63"/>
      <c r="TJA292" s="112"/>
      <c r="TJD292" s="63"/>
      <c r="TJE292" s="112"/>
      <c r="TJH292" s="63"/>
      <c r="TJI292" s="112"/>
      <c r="TJL292" s="63"/>
      <c r="TJM292" s="112"/>
      <c r="TJP292" s="63"/>
      <c r="TJQ292" s="112"/>
      <c r="TJT292" s="63"/>
      <c r="TJU292" s="112"/>
      <c r="TJX292" s="63"/>
      <c r="TJY292" s="112"/>
      <c r="TKB292" s="63"/>
      <c r="TKC292" s="112"/>
      <c r="TKF292" s="63"/>
      <c r="TKG292" s="112"/>
      <c r="TKJ292" s="63"/>
      <c r="TKK292" s="112"/>
      <c r="TKN292" s="63"/>
      <c r="TKO292" s="112"/>
      <c r="TKR292" s="63"/>
      <c r="TKS292" s="112"/>
      <c r="TKV292" s="63"/>
      <c r="TKW292" s="112"/>
      <c r="TKZ292" s="63"/>
      <c r="TLA292" s="112"/>
      <c r="TLD292" s="63"/>
      <c r="TLE292" s="112"/>
      <c r="TLH292" s="63"/>
      <c r="TLI292" s="112"/>
      <c r="TLL292" s="63"/>
      <c r="TLM292" s="112"/>
      <c r="TLP292" s="63"/>
      <c r="TLQ292" s="112"/>
      <c r="TLT292" s="63"/>
      <c r="TLU292" s="112"/>
      <c r="TLX292" s="63"/>
      <c r="TLY292" s="112"/>
      <c r="TMB292" s="63"/>
      <c r="TMC292" s="112"/>
      <c r="TMF292" s="63"/>
      <c r="TMG292" s="112"/>
      <c r="TMJ292" s="63"/>
      <c r="TMK292" s="112"/>
      <c r="TMN292" s="63"/>
      <c r="TMO292" s="112"/>
      <c r="TMR292" s="63"/>
      <c r="TMS292" s="112"/>
      <c r="TMV292" s="63"/>
      <c r="TMW292" s="112"/>
      <c r="TMZ292" s="63"/>
      <c r="TNA292" s="112"/>
      <c r="TND292" s="63"/>
      <c r="TNE292" s="112"/>
      <c r="TNH292" s="63"/>
      <c r="TNI292" s="112"/>
      <c r="TNL292" s="63"/>
      <c r="TNM292" s="112"/>
      <c r="TNP292" s="63"/>
      <c r="TNQ292" s="112"/>
      <c r="TNT292" s="63"/>
      <c r="TNU292" s="112"/>
      <c r="TNX292" s="63"/>
      <c r="TNY292" s="112"/>
      <c r="TOB292" s="63"/>
      <c r="TOC292" s="112"/>
      <c r="TOF292" s="63"/>
      <c r="TOG292" s="112"/>
      <c r="TOJ292" s="63"/>
      <c r="TOK292" s="112"/>
      <c r="TON292" s="63"/>
      <c r="TOO292" s="112"/>
      <c r="TOR292" s="63"/>
      <c r="TOS292" s="112"/>
      <c r="TOV292" s="63"/>
      <c r="TOW292" s="112"/>
      <c r="TOZ292" s="63"/>
      <c r="TPA292" s="112"/>
      <c r="TPD292" s="63"/>
      <c r="TPE292" s="112"/>
      <c r="TPH292" s="63"/>
      <c r="TPI292" s="112"/>
      <c r="TPL292" s="63"/>
      <c r="TPM292" s="112"/>
      <c r="TPP292" s="63"/>
      <c r="TPQ292" s="112"/>
      <c r="TPT292" s="63"/>
      <c r="TPU292" s="112"/>
      <c r="TPX292" s="63"/>
      <c r="TPY292" s="112"/>
      <c r="TQB292" s="63"/>
      <c r="TQC292" s="112"/>
      <c r="TQF292" s="63"/>
      <c r="TQG292" s="112"/>
      <c r="TQJ292" s="63"/>
      <c r="TQK292" s="112"/>
      <c r="TQN292" s="63"/>
      <c r="TQO292" s="112"/>
      <c r="TQR292" s="63"/>
      <c r="TQS292" s="112"/>
      <c r="TQV292" s="63"/>
      <c r="TQW292" s="112"/>
      <c r="TQZ292" s="63"/>
      <c r="TRA292" s="112"/>
      <c r="TRD292" s="63"/>
      <c r="TRE292" s="112"/>
      <c r="TRH292" s="63"/>
      <c r="TRI292" s="112"/>
      <c r="TRL292" s="63"/>
      <c r="TRM292" s="112"/>
      <c r="TRP292" s="63"/>
      <c r="TRQ292" s="112"/>
      <c r="TRT292" s="63"/>
      <c r="TRU292" s="112"/>
      <c r="TRX292" s="63"/>
      <c r="TRY292" s="112"/>
      <c r="TSB292" s="63"/>
      <c r="TSC292" s="112"/>
      <c r="TSF292" s="63"/>
      <c r="TSG292" s="112"/>
      <c r="TSJ292" s="63"/>
      <c r="TSK292" s="112"/>
      <c r="TSN292" s="63"/>
      <c r="TSO292" s="112"/>
      <c r="TSR292" s="63"/>
      <c r="TSS292" s="112"/>
      <c r="TSV292" s="63"/>
      <c r="TSW292" s="112"/>
      <c r="TSZ292" s="63"/>
      <c r="TTA292" s="112"/>
      <c r="TTD292" s="63"/>
      <c r="TTE292" s="112"/>
      <c r="TTH292" s="63"/>
      <c r="TTI292" s="112"/>
      <c r="TTL292" s="63"/>
      <c r="TTM292" s="112"/>
      <c r="TTP292" s="63"/>
      <c r="TTQ292" s="112"/>
      <c r="TTT292" s="63"/>
      <c r="TTU292" s="112"/>
      <c r="TTX292" s="63"/>
      <c r="TTY292" s="112"/>
      <c r="TUB292" s="63"/>
      <c r="TUC292" s="112"/>
      <c r="TUF292" s="63"/>
      <c r="TUG292" s="112"/>
      <c r="TUJ292" s="63"/>
      <c r="TUK292" s="112"/>
      <c r="TUN292" s="63"/>
      <c r="TUO292" s="112"/>
      <c r="TUR292" s="63"/>
      <c r="TUS292" s="112"/>
      <c r="TUV292" s="63"/>
      <c r="TUW292" s="112"/>
      <c r="TUZ292" s="63"/>
      <c r="TVA292" s="112"/>
      <c r="TVD292" s="63"/>
      <c r="TVE292" s="112"/>
      <c r="TVH292" s="63"/>
      <c r="TVI292" s="112"/>
      <c r="TVL292" s="63"/>
      <c r="TVM292" s="112"/>
      <c r="TVP292" s="63"/>
      <c r="TVQ292" s="112"/>
      <c r="TVT292" s="63"/>
      <c r="TVU292" s="112"/>
      <c r="TVX292" s="63"/>
      <c r="TVY292" s="112"/>
      <c r="TWB292" s="63"/>
      <c r="TWC292" s="112"/>
      <c r="TWF292" s="63"/>
      <c r="TWG292" s="112"/>
      <c r="TWJ292" s="63"/>
      <c r="TWK292" s="112"/>
      <c r="TWN292" s="63"/>
      <c r="TWO292" s="112"/>
      <c r="TWR292" s="63"/>
      <c r="TWS292" s="112"/>
      <c r="TWV292" s="63"/>
      <c r="TWW292" s="112"/>
      <c r="TWZ292" s="63"/>
      <c r="TXA292" s="112"/>
      <c r="TXD292" s="63"/>
      <c r="TXE292" s="112"/>
      <c r="TXH292" s="63"/>
      <c r="TXI292" s="112"/>
      <c r="TXL292" s="63"/>
      <c r="TXM292" s="112"/>
      <c r="TXP292" s="63"/>
      <c r="TXQ292" s="112"/>
      <c r="TXT292" s="63"/>
      <c r="TXU292" s="112"/>
      <c r="TXX292" s="63"/>
      <c r="TXY292" s="112"/>
      <c r="TYB292" s="63"/>
      <c r="TYC292" s="112"/>
      <c r="TYF292" s="63"/>
      <c r="TYG292" s="112"/>
      <c r="TYJ292" s="63"/>
      <c r="TYK292" s="112"/>
      <c r="TYN292" s="63"/>
      <c r="TYO292" s="112"/>
      <c r="TYR292" s="63"/>
      <c r="TYS292" s="112"/>
      <c r="TYV292" s="63"/>
      <c r="TYW292" s="112"/>
      <c r="TYZ292" s="63"/>
      <c r="TZA292" s="112"/>
      <c r="TZD292" s="63"/>
      <c r="TZE292" s="112"/>
      <c r="TZH292" s="63"/>
      <c r="TZI292" s="112"/>
      <c r="TZL292" s="63"/>
      <c r="TZM292" s="112"/>
      <c r="TZP292" s="63"/>
      <c r="TZQ292" s="112"/>
      <c r="TZT292" s="63"/>
      <c r="TZU292" s="112"/>
      <c r="TZX292" s="63"/>
      <c r="TZY292" s="112"/>
      <c r="UAB292" s="63"/>
      <c r="UAC292" s="112"/>
      <c r="UAF292" s="63"/>
      <c r="UAG292" s="112"/>
      <c r="UAJ292" s="63"/>
      <c r="UAK292" s="112"/>
      <c r="UAN292" s="63"/>
      <c r="UAO292" s="112"/>
      <c r="UAR292" s="63"/>
      <c r="UAS292" s="112"/>
      <c r="UAV292" s="63"/>
      <c r="UAW292" s="112"/>
      <c r="UAZ292" s="63"/>
      <c r="UBA292" s="112"/>
      <c r="UBD292" s="63"/>
      <c r="UBE292" s="112"/>
      <c r="UBH292" s="63"/>
      <c r="UBI292" s="112"/>
      <c r="UBL292" s="63"/>
      <c r="UBM292" s="112"/>
      <c r="UBP292" s="63"/>
      <c r="UBQ292" s="112"/>
      <c r="UBT292" s="63"/>
      <c r="UBU292" s="112"/>
      <c r="UBX292" s="63"/>
      <c r="UBY292" s="112"/>
      <c r="UCB292" s="63"/>
      <c r="UCC292" s="112"/>
      <c r="UCF292" s="63"/>
      <c r="UCG292" s="112"/>
      <c r="UCJ292" s="63"/>
      <c r="UCK292" s="112"/>
      <c r="UCN292" s="63"/>
      <c r="UCO292" s="112"/>
      <c r="UCR292" s="63"/>
      <c r="UCS292" s="112"/>
      <c r="UCV292" s="63"/>
      <c r="UCW292" s="112"/>
      <c r="UCZ292" s="63"/>
      <c r="UDA292" s="112"/>
      <c r="UDD292" s="63"/>
      <c r="UDE292" s="112"/>
      <c r="UDH292" s="63"/>
      <c r="UDI292" s="112"/>
      <c r="UDL292" s="63"/>
      <c r="UDM292" s="112"/>
      <c r="UDP292" s="63"/>
      <c r="UDQ292" s="112"/>
      <c r="UDT292" s="63"/>
      <c r="UDU292" s="112"/>
      <c r="UDX292" s="63"/>
      <c r="UDY292" s="112"/>
      <c r="UEB292" s="63"/>
      <c r="UEC292" s="112"/>
      <c r="UEF292" s="63"/>
      <c r="UEG292" s="112"/>
      <c r="UEJ292" s="63"/>
      <c r="UEK292" s="112"/>
      <c r="UEN292" s="63"/>
      <c r="UEO292" s="112"/>
      <c r="UER292" s="63"/>
      <c r="UES292" s="112"/>
      <c r="UEV292" s="63"/>
      <c r="UEW292" s="112"/>
      <c r="UEZ292" s="63"/>
      <c r="UFA292" s="112"/>
      <c r="UFD292" s="63"/>
      <c r="UFE292" s="112"/>
      <c r="UFH292" s="63"/>
      <c r="UFI292" s="112"/>
      <c r="UFL292" s="63"/>
      <c r="UFM292" s="112"/>
      <c r="UFP292" s="63"/>
      <c r="UFQ292" s="112"/>
      <c r="UFT292" s="63"/>
      <c r="UFU292" s="112"/>
      <c r="UFX292" s="63"/>
      <c r="UFY292" s="112"/>
      <c r="UGB292" s="63"/>
      <c r="UGC292" s="112"/>
      <c r="UGF292" s="63"/>
      <c r="UGG292" s="112"/>
      <c r="UGJ292" s="63"/>
      <c r="UGK292" s="112"/>
      <c r="UGN292" s="63"/>
      <c r="UGO292" s="112"/>
      <c r="UGR292" s="63"/>
      <c r="UGS292" s="112"/>
      <c r="UGV292" s="63"/>
      <c r="UGW292" s="112"/>
      <c r="UGZ292" s="63"/>
      <c r="UHA292" s="112"/>
      <c r="UHD292" s="63"/>
      <c r="UHE292" s="112"/>
      <c r="UHH292" s="63"/>
      <c r="UHI292" s="112"/>
      <c r="UHL292" s="63"/>
      <c r="UHM292" s="112"/>
      <c r="UHP292" s="63"/>
      <c r="UHQ292" s="112"/>
      <c r="UHT292" s="63"/>
      <c r="UHU292" s="112"/>
      <c r="UHX292" s="63"/>
      <c r="UHY292" s="112"/>
      <c r="UIB292" s="63"/>
      <c r="UIC292" s="112"/>
      <c r="UIF292" s="63"/>
      <c r="UIG292" s="112"/>
      <c r="UIJ292" s="63"/>
      <c r="UIK292" s="112"/>
      <c r="UIN292" s="63"/>
      <c r="UIO292" s="112"/>
      <c r="UIR292" s="63"/>
      <c r="UIS292" s="112"/>
      <c r="UIV292" s="63"/>
      <c r="UIW292" s="112"/>
      <c r="UIZ292" s="63"/>
      <c r="UJA292" s="112"/>
      <c r="UJD292" s="63"/>
      <c r="UJE292" s="112"/>
      <c r="UJH292" s="63"/>
      <c r="UJI292" s="112"/>
      <c r="UJL292" s="63"/>
      <c r="UJM292" s="112"/>
      <c r="UJP292" s="63"/>
      <c r="UJQ292" s="112"/>
      <c r="UJT292" s="63"/>
      <c r="UJU292" s="112"/>
      <c r="UJX292" s="63"/>
      <c r="UJY292" s="112"/>
      <c r="UKB292" s="63"/>
      <c r="UKC292" s="112"/>
      <c r="UKF292" s="63"/>
      <c r="UKG292" s="112"/>
      <c r="UKJ292" s="63"/>
      <c r="UKK292" s="112"/>
      <c r="UKN292" s="63"/>
      <c r="UKO292" s="112"/>
      <c r="UKR292" s="63"/>
      <c r="UKS292" s="112"/>
      <c r="UKV292" s="63"/>
      <c r="UKW292" s="112"/>
      <c r="UKZ292" s="63"/>
      <c r="ULA292" s="112"/>
      <c r="ULD292" s="63"/>
      <c r="ULE292" s="112"/>
      <c r="ULH292" s="63"/>
      <c r="ULI292" s="112"/>
      <c r="ULL292" s="63"/>
      <c r="ULM292" s="112"/>
      <c r="ULP292" s="63"/>
      <c r="ULQ292" s="112"/>
      <c r="ULT292" s="63"/>
      <c r="ULU292" s="112"/>
      <c r="ULX292" s="63"/>
      <c r="ULY292" s="112"/>
      <c r="UMB292" s="63"/>
      <c r="UMC292" s="112"/>
      <c r="UMF292" s="63"/>
      <c r="UMG292" s="112"/>
      <c r="UMJ292" s="63"/>
      <c r="UMK292" s="112"/>
      <c r="UMN292" s="63"/>
      <c r="UMO292" s="112"/>
      <c r="UMR292" s="63"/>
      <c r="UMS292" s="112"/>
      <c r="UMV292" s="63"/>
      <c r="UMW292" s="112"/>
      <c r="UMZ292" s="63"/>
      <c r="UNA292" s="112"/>
      <c r="UND292" s="63"/>
      <c r="UNE292" s="112"/>
      <c r="UNH292" s="63"/>
      <c r="UNI292" s="112"/>
      <c r="UNL292" s="63"/>
      <c r="UNM292" s="112"/>
      <c r="UNP292" s="63"/>
      <c r="UNQ292" s="112"/>
      <c r="UNT292" s="63"/>
      <c r="UNU292" s="112"/>
      <c r="UNX292" s="63"/>
      <c r="UNY292" s="112"/>
      <c r="UOB292" s="63"/>
      <c r="UOC292" s="112"/>
      <c r="UOF292" s="63"/>
      <c r="UOG292" s="112"/>
      <c r="UOJ292" s="63"/>
      <c r="UOK292" s="112"/>
      <c r="UON292" s="63"/>
      <c r="UOO292" s="112"/>
      <c r="UOR292" s="63"/>
      <c r="UOS292" s="112"/>
      <c r="UOV292" s="63"/>
      <c r="UOW292" s="112"/>
      <c r="UOZ292" s="63"/>
      <c r="UPA292" s="112"/>
      <c r="UPD292" s="63"/>
      <c r="UPE292" s="112"/>
      <c r="UPH292" s="63"/>
      <c r="UPI292" s="112"/>
      <c r="UPL292" s="63"/>
      <c r="UPM292" s="112"/>
      <c r="UPP292" s="63"/>
      <c r="UPQ292" s="112"/>
      <c r="UPT292" s="63"/>
      <c r="UPU292" s="112"/>
      <c r="UPX292" s="63"/>
      <c r="UPY292" s="112"/>
      <c r="UQB292" s="63"/>
      <c r="UQC292" s="112"/>
      <c r="UQF292" s="63"/>
      <c r="UQG292" s="112"/>
      <c r="UQJ292" s="63"/>
      <c r="UQK292" s="112"/>
      <c r="UQN292" s="63"/>
      <c r="UQO292" s="112"/>
      <c r="UQR292" s="63"/>
      <c r="UQS292" s="112"/>
      <c r="UQV292" s="63"/>
      <c r="UQW292" s="112"/>
      <c r="UQZ292" s="63"/>
      <c r="URA292" s="112"/>
      <c r="URD292" s="63"/>
      <c r="URE292" s="112"/>
      <c r="URH292" s="63"/>
      <c r="URI292" s="112"/>
      <c r="URL292" s="63"/>
      <c r="URM292" s="112"/>
      <c r="URP292" s="63"/>
      <c r="URQ292" s="112"/>
      <c r="URT292" s="63"/>
      <c r="URU292" s="112"/>
      <c r="URX292" s="63"/>
      <c r="URY292" s="112"/>
      <c r="USB292" s="63"/>
      <c r="USC292" s="112"/>
      <c r="USF292" s="63"/>
      <c r="USG292" s="112"/>
      <c r="USJ292" s="63"/>
      <c r="USK292" s="112"/>
      <c r="USN292" s="63"/>
      <c r="USO292" s="112"/>
      <c r="USR292" s="63"/>
      <c r="USS292" s="112"/>
      <c r="USV292" s="63"/>
      <c r="USW292" s="112"/>
      <c r="USZ292" s="63"/>
      <c r="UTA292" s="112"/>
      <c r="UTD292" s="63"/>
      <c r="UTE292" s="112"/>
      <c r="UTH292" s="63"/>
      <c r="UTI292" s="112"/>
      <c r="UTL292" s="63"/>
      <c r="UTM292" s="112"/>
      <c r="UTP292" s="63"/>
      <c r="UTQ292" s="112"/>
      <c r="UTT292" s="63"/>
      <c r="UTU292" s="112"/>
      <c r="UTX292" s="63"/>
      <c r="UTY292" s="112"/>
      <c r="UUB292" s="63"/>
      <c r="UUC292" s="112"/>
      <c r="UUF292" s="63"/>
      <c r="UUG292" s="112"/>
      <c r="UUJ292" s="63"/>
      <c r="UUK292" s="112"/>
      <c r="UUN292" s="63"/>
      <c r="UUO292" s="112"/>
      <c r="UUR292" s="63"/>
      <c r="UUS292" s="112"/>
      <c r="UUV292" s="63"/>
      <c r="UUW292" s="112"/>
      <c r="UUZ292" s="63"/>
      <c r="UVA292" s="112"/>
      <c r="UVD292" s="63"/>
      <c r="UVE292" s="112"/>
      <c r="UVH292" s="63"/>
      <c r="UVI292" s="112"/>
      <c r="UVL292" s="63"/>
      <c r="UVM292" s="112"/>
      <c r="UVP292" s="63"/>
      <c r="UVQ292" s="112"/>
      <c r="UVT292" s="63"/>
      <c r="UVU292" s="112"/>
      <c r="UVX292" s="63"/>
      <c r="UVY292" s="112"/>
      <c r="UWB292" s="63"/>
      <c r="UWC292" s="112"/>
      <c r="UWF292" s="63"/>
      <c r="UWG292" s="112"/>
      <c r="UWJ292" s="63"/>
      <c r="UWK292" s="112"/>
      <c r="UWN292" s="63"/>
      <c r="UWO292" s="112"/>
      <c r="UWR292" s="63"/>
      <c r="UWS292" s="112"/>
      <c r="UWV292" s="63"/>
      <c r="UWW292" s="112"/>
      <c r="UWZ292" s="63"/>
      <c r="UXA292" s="112"/>
      <c r="UXD292" s="63"/>
      <c r="UXE292" s="112"/>
      <c r="UXH292" s="63"/>
      <c r="UXI292" s="112"/>
      <c r="UXL292" s="63"/>
      <c r="UXM292" s="112"/>
      <c r="UXP292" s="63"/>
      <c r="UXQ292" s="112"/>
      <c r="UXT292" s="63"/>
      <c r="UXU292" s="112"/>
      <c r="UXX292" s="63"/>
      <c r="UXY292" s="112"/>
      <c r="UYB292" s="63"/>
      <c r="UYC292" s="112"/>
      <c r="UYF292" s="63"/>
      <c r="UYG292" s="112"/>
      <c r="UYJ292" s="63"/>
      <c r="UYK292" s="112"/>
      <c r="UYN292" s="63"/>
      <c r="UYO292" s="112"/>
      <c r="UYR292" s="63"/>
      <c r="UYS292" s="112"/>
      <c r="UYV292" s="63"/>
      <c r="UYW292" s="112"/>
      <c r="UYZ292" s="63"/>
      <c r="UZA292" s="112"/>
      <c r="UZD292" s="63"/>
      <c r="UZE292" s="112"/>
      <c r="UZH292" s="63"/>
      <c r="UZI292" s="112"/>
      <c r="UZL292" s="63"/>
      <c r="UZM292" s="112"/>
      <c r="UZP292" s="63"/>
      <c r="UZQ292" s="112"/>
      <c r="UZT292" s="63"/>
      <c r="UZU292" s="112"/>
      <c r="UZX292" s="63"/>
      <c r="UZY292" s="112"/>
      <c r="VAB292" s="63"/>
      <c r="VAC292" s="112"/>
      <c r="VAF292" s="63"/>
      <c r="VAG292" s="112"/>
      <c r="VAJ292" s="63"/>
      <c r="VAK292" s="112"/>
      <c r="VAN292" s="63"/>
      <c r="VAO292" s="112"/>
      <c r="VAR292" s="63"/>
      <c r="VAS292" s="112"/>
      <c r="VAV292" s="63"/>
      <c r="VAW292" s="112"/>
      <c r="VAZ292" s="63"/>
      <c r="VBA292" s="112"/>
      <c r="VBD292" s="63"/>
      <c r="VBE292" s="112"/>
      <c r="VBH292" s="63"/>
      <c r="VBI292" s="112"/>
      <c r="VBL292" s="63"/>
      <c r="VBM292" s="112"/>
      <c r="VBP292" s="63"/>
      <c r="VBQ292" s="112"/>
      <c r="VBT292" s="63"/>
      <c r="VBU292" s="112"/>
      <c r="VBX292" s="63"/>
      <c r="VBY292" s="112"/>
      <c r="VCB292" s="63"/>
      <c r="VCC292" s="112"/>
      <c r="VCF292" s="63"/>
      <c r="VCG292" s="112"/>
      <c r="VCJ292" s="63"/>
      <c r="VCK292" s="112"/>
      <c r="VCN292" s="63"/>
      <c r="VCO292" s="112"/>
      <c r="VCR292" s="63"/>
      <c r="VCS292" s="112"/>
      <c r="VCV292" s="63"/>
      <c r="VCW292" s="112"/>
      <c r="VCZ292" s="63"/>
      <c r="VDA292" s="112"/>
      <c r="VDD292" s="63"/>
      <c r="VDE292" s="112"/>
      <c r="VDH292" s="63"/>
      <c r="VDI292" s="112"/>
      <c r="VDL292" s="63"/>
      <c r="VDM292" s="112"/>
      <c r="VDP292" s="63"/>
      <c r="VDQ292" s="112"/>
      <c r="VDT292" s="63"/>
      <c r="VDU292" s="112"/>
      <c r="VDX292" s="63"/>
      <c r="VDY292" s="112"/>
      <c r="VEB292" s="63"/>
      <c r="VEC292" s="112"/>
      <c r="VEF292" s="63"/>
      <c r="VEG292" s="112"/>
      <c r="VEJ292" s="63"/>
      <c r="VEK292" s="112"/>
      <c r="VEN292" s="63"/>
      <c r="VEO292" s="112"/>
      <c r="VER292" s="63"/>
      <c r="VES292" s="112"/>
      <c r="VEV292" s="63"/>
      <c r="VEW292" s="112"/>
      <c r="VEZ292" s="63"/>
      <c r="VFA292" s="112"/>
      <c r="VFD292" s="63"/>
      <c r="VFE292" s="112"/>
      <c r="VFH292" s="63"/>
      <c r="VFI292" s="112"/>
      <c r="VFL292" s="63"/>
      <c r="VFM292" s="112"/>
      <c r="VFP292" s="63"/>
      <c r="VFQ292" s="112"/>
      <c r="VFT292" s="63"/>
      <c r="VFU292" s="112"/>
      <c r="VFX292" s="63"/>
      <c r="VFY292" s="112"/>
      <c r="VGB292" s="63"/>
      <c r="VGC292" s="112"/>
      <c r="VGF292" s="63"/>
      <c r="VGG292" s="112"/>
      <c r="VGJ292" s="63"/>
      <c r="VGK292" s="112"/>
      <c r="VGN292" s="63"/>
      <c r="VGO292" s="112"/>
      <c r="VGR292" s="63"/>
      <c r="VGS292" s="112"/>
      <c r="VGV292" s="63"/>
      <c r="VGW292" s="112"/>
      <c r="VGZ292" s="63"/>
      <c r="VHA292" s="112"/>
      <c r="VHD292" s="63"/>
      <c r="VHE292" s="112"/>
      <c r="VHH292" s="63"/>
      <c r="VHI292" s="112"/>
      <c r="VHL292" s="63"/>
      <c r="VHM292" s="112"/>
      <c r="VHP292" s="63"/>
      <c r="VHQ292" s="112"/>
      <c r="VHT292" s="63"/>
      <c r="VHU292" s="112"/>
      <c r="VHX292" s="63"/>
      <c r="VHY292" s="112"/>
      <c r="VIB292" s="63"/>
      <c r="VIC292" s="112"/>
      <c r="VIF292" s="63"/>
      <c r="VIG292" s="112"/>
      <c r="VIJ292" s="63"/>
      <c r="VIK292" s="112"/>
      <c r="VIN292" s="63"/>
      <c r="VIO292" s="112"/>
      <c r="VIR292" s="63"/>
      <c r="VIS292" s="112"/>
      <c r="VIV292" s="63"/>
      <c r="VIW292" s="112"/>
      <c r="VIZ292" s="63"/>
      <c r="VJA292" s="112"/>
      <c r="VJD292" s="63"/>
      <c r="VJE292" s="112"/>
      <c r="VJH292" s="63"/>
      <c r="VJI292" s="112"/>
      <c r="VJL292" s="63"/>
      <c r="VJM292" s="112"/>
      <c r="VJP292" s="63"/>
      <c r="VJQ292" s="112"/>
      <c r="VJT292" s="63"/>
      <c r="VJU292" s="112"/>
      <c r="VJX292" s="63"/>
      <c r="VJY292" s="112"/>
      <c r="VKB292" s="63"/>
      <c r="VKC292" s="112"/>
      <c r="VKF292" s="63"/>
      <c r="VKG292" s="112"/>
      <c r="VKJ292" s="63"/>
      <c r="VKK292" s="112"/>
      <c r="VKN292" s="63"/>
      <c r="VKO292" s="112"/>
      <c r="VKR292" s="63"/>
      <c r="VKS292" s="112"/>
      <c r="VKV292" s="63"/>
      <c r="VKW292" s="112"/>
      <c r="VKZ292" s="63"/>
      <c r="VLA292" s="112"/>
      <c r="VLD292" s="63"/>
      <c r="VLE292" s="112"/>
      <c r="VLH292" s="63"/>
      <c r="VLI292" s="112"/>
      <c r="VLL292" s="63"/>
      <c r="VLM292" s="112"/>
      <c r="VLP292" s="63"/>
      <c r="VLQ292" s="112"/>
      <c r="VLT292" s="63"/>
      <c r="VLU292" s="112"/>
      <c r="VLX292" s="63"/>
      <c r="VLY292" s="112"/>
      <c r="VMB292" s="63"/>
      <c r="VMC292" s="112"/>
      <c r="VMF292" s="63"/>
      <c r="VMG292" s="112"/>
      <c r="VMJ292" s="63"/>
      <c r="VMK292" s="112"/>
      <c r="VMN292" s="63"/>
      <c r="VMO292" s="112"/>
      <c r="VMR292" s="63"/>
      <c r="VMS292" s="112"/>
      <c r="VMV292" s="63"/>
      <c r="VMW292" s="112"/>
      <c r="VMZ292" s="63"/>
      <c r="VNA292" s="112"/>
      <c r="VND292" s="63"/>
      <c r="VNE292" s="112"/>
      <c r="VNH292" s="63"/>
      <c r="VNI292" s="112"/>
      <c r="VNL292" s="63"/>
      <c r="VNM292" s="112"/>
      <c r="VNP292" s="63"/>
      <c r="VNQ292" s="112"/>
      <c r="VNT292" s="63"/>
      <c r="VNU292" s="112"/>
      <c r="VNX292" s="63"/>
      <c r="VNY292" s="112"/>
      <c r="VOB292" s="63"/>
      <c r="VOC292" s="112"/>
      <c r="VOF292" s="63"/>
      <c r="VOG292" s="112"/>
      <c r="VOJ292" s="63"/>
      <c r="VOK292" s="112"/>
      <c r="VON292" s="63"/>
      <c r="VOO292" s="112"/>
      <c r="VOR292" s="63"/>
      <c r="VOS292" s="112"/>
      <c r="VOV292" s="63"/>
      <c r="VOW292" s="112"/>
      <c r="VOZ292" s="63"/>
      <c r="VPA292" s="112"/>
      <c r="VPD292" s="63"/>
      <c r="VPE292" s="112"/>
      <c r="VPH292" s="63"/>
      <c r="VPI292" s="112"/>
      <c r="VPL292" s="63"/>
      <c r="VPM292" s="112"/>
      <c r="VPP292" s="63"/>
      <c r="VPQ292" s="112"/>
      <c r="VPT292" s="63"/>
      <c r="VPU292" s="112"/>
      <c r="VPX292" s="63"/>
      <c r="VPY292" s="112"/>
      <c r="VQB292" s="63"/>
      <c r="VQC292" s="112"/>
      <c r="VQF292" s="63"/>
      <c r="VQG292" s="112"/>
      <c r="VQJ292" s="63"/>
      <c r="VQK292" s="112"/>
      <c r="VQN292" s="63"/>
      <c r="VQO292" s="112"/>
      <c r="VQR292" s="63"/>
      <c r="VQS292" s="112"/>
      <c r="VQV292" s="63"/>
      <c r="VQW292" s="112"/>
      <c r="VQZ292" s="63"/>
      <c r="VRA292" s="112"/>
      <c r="VRD292" s="63"/>
      <c r="VRE292" s="112"/>
      <c r="VRH292" s="63"/>
      <c r="VRI292" s="112"/>
      <c r="VRL292" s="63"/>
      <c r="VRM292" s="112"/>
      <c r="VRP292" s="63"/>
      <c r="VRQ292" s="112"/>
      <c r="VRT292" s="63"/>
      <c r="VRU292" s="112"/>
      <c r="VRX292" s="63"/>
      <c r="VRY292" s="112"/>
      <c r="VSB292" s="63"/>
      <c r="VSC292" s="112"/>
      <c r="VSF292" s="63"/>
      <c r="VSG292" s="112"/>
      <c r="VSJ292" s="63"/>
      <c r="VSK292" s="112"/>
      <c r="VSN292" s="63"/>
      <c r="VSO292" s="112"/>
      <c r="VSR292" s="63"/>
      <c r="VSS292" s="112"/>
      <c r="VSV292" s="63"/>
      <c r="VSW292" s="112"/>
      <c r="VSZ292" s="63"/>
      <c r="VTA292" s="112"/>
      <c r="VTD292" s="63"/>
      <c r="VTE292" s="112"/>
      <c r="VTH292" s="63"/>
      <c r="VTI292" s="112"/>
      <c r="VTL292" s="63"/>
      <c r="VTM292" s="112"/>
      <c r="VTP292" s="63"/>
      <c r="VTQ292" s="112"/>
      <c r="VTT292" s="63"/>
      <c r="VTU292" s="112"/>
      <c r="VTX292" s="63"/>
      <c r="VTY292" s="112"/>
      <c r="VUB292" s="63"/>
      <c r="VUC292" s="112"/>
      <c r="VUF292" s="63"/>
      <c r="VUG292" s="112"/>
      <c r="VUJ292" s="63"/>
      <c r="VUK292" s="112"/>
      <c r="VUN292" s="63"/>
      <c r="VUO292" s="112"/>
      <c r="VUR292" s="63"/>
      <c r="VUS292" s="112"/>
      <c r="VUV292" s="63"/>
      <c r="VUW292" s="112"/>
      <c r="VUZ292" s="63"/>
      <c r="VVA292" s="112"/>
      <c r="VVD292" s="63"/>
      <c r="VVE292" s="112"/>
      <c r="VVH292" s="63"/>
      <c r="VVI292" s="112"/>
      <c r="VVL292" s="63"/>
      <c r="VVM292" s="112"/>
      <c r="VVP292" s="63"/>
      <c r="VVQ292" s="112"/>
      <c r="VVT292" s="63"/>
      <c r="VVU292" s="112"/>
      <c r="VVX292" s="63"/>
      <c r="VVY292" s="112"/>
      <c r="VWB292" s="63"/>
      <c r="VWC292" s="112"/>
      <c r="VWF292" s="63"/>
      <c r="VWG292" s="112"/>
      <c r="VWJ292" s="63"/>
      <c r="VWK292" s="112"/>
      <c r="VWN292" s="63"/>
      <c r="VWO292" s="112"/>
      <c r="VWR292" s="63"/>
      <c r="VWS292" s="112"/>
      <c r="VWV292" s="63"/>
      <c r="VWW292" s="112"/>
      <c r="VWZ292" s="63"/>
      <c r="VXA292" s="112"/>
      <c r="VXD292" s="63"/>
      <c r="VXE292" s="112"/>
      <c r="VXH292" s="63"/>
      <c r="VXI292" s="112"/>
      <c r="VXL292" s="63"/>
      <c r="VXM292" s="112"/>
      <c r="VXP292" s="63"/>
      <c r="VXQ292" s="112"/>
      <c r="VXT292" s="63"/>
      <c r="VXU292" s="112"/>
      <c r="VXX292" s="63"/>
      <c r="VXY292" s="112"/>
      <c r="VYB292" s="63"/>
      <c r="VYC292" s="112"/>
      <c r="VYF292" s="63"/>
      <c r="VYG292" s="112"/>
      <c r="VYJ292" s="63"/>
      <c r="VYK292" s="112"/>
      <c r="VYN292" s="63"/>
      <c r="VYO292" s="112"/>
      <c r="VYR292" s="63"/>
      <c r="VYS292" s="112"/>
      <c r="VYV292" s="63"/>
      <c r="VYW292" s="112"/>
      <c r="VYZ292" s="63"/>
      <c r="VZA292" s="112"/>
      <c r="VZD292" s="63"/>
      <c r="VZE292" s="112"/>
      <c r="VZH292" s="63"/>
      <c r="VZI292" s="112"/>
      <c r="VZL292" s="63"/>
      <c r="VZM292" s="112"/>
      <c r="VZP292" s="63"/>
      <c r="VZQ292" s="112"/>
      <c r="VZT292" s="63"/>
      <c r="VZU292" s="112"/>
      <c r="VZX292" s="63"/>
      <c r="VZY292" s="112"/>
      <c r="WAB292" s="63"/>
      <c r="WAC292" s="112"/>
      <c r="WAF292" s="63"/>
      <c r="WAG292" s="112"/>
      <c r="WAJ292" s="63"/>
      <c r="WAK292" s="112"/>
      <c r="WAN292" s="63"/>
      <c r="WAO292" s="112"/>
      <c r="WAR292" s="63"/>
      <c r="WAS292" s="112"/>
      <c r="WAV292" s="63"/>
      <c r="WAW292" s="112"/>
      <c r="WAZ292" s="63"/>
      <c r="WBA292" s="112"/>
      <c r="WBD292" s="63"/>
      <c r="WBE292" s="112"/>
      <c r="WBH292" s="63"/>
      <c r="WBI292" s="112"/>
      <c r="WBL292" s="63"/>
      <c r="WBM292" s="112"/>
      <c r="WBP292" s="63"/>
      <c r="WBQ292" s="112"/>
      <c r="WBT292" s="63"/>
      <c r="WBU292" s="112"/>
      <c r="WBX292" s="63"/>
      <c r="WBY292" s="112"/>
      <c r="WCB292" s="63"/>
      <c r="WCC292" s="112"/>
      <c r="WCF292" s="63"/>
      <c r="WCG292" s="112"/>
      <c r="WCJ292" s="63"/>
      <c r="WCK292" s="112"/>
      <c r="WCN292" s="63"/>
      <c r="WCO292" s="112"/>
      <c r="WCR292" s="63"/>
      <c r="WCS292" s="112"/>
      <c r="WCV292" s="63"/>
      <c r="WCW292" s="112"/>
      <c r="WCZ292" s="63"/>
      <c r="WDA292" s="112"/>
      <c r="WDD292" s="63"/>
      <c r="WDE292" s="112"/>
      <c r="WDH292" s="63"/>
      <c r="WDI292" s="112"/>
      <c r="WDL292" s="63"/>
      <c r="WDM292" s="112"/>
      <c r="WDP292" s="63"/>
      <c r="WDQ292" s="112"/>
      <c r="WDT292" s="63"/>
      <c r="WDU292" s="112"/>
      <c r="WDX292" s="63"/>
      <c r="WDY292" s="112"/>
      <c r="WEB292" s="63"/>
      <c r="WEC292" s="112"/>
      <c r="WEF292" s="63"/>
      <c r="WEG292" s="112"/>
      <c r="WEJ292" s="63"/>
      <c r="WEK292" s="112"/>
      <c r="WEN292" s="63"/>
      <c r="WEO292" s="112"/>
      <c r="WER292" s="63"/>
      <c r="WES292" s="112"/>
      <c r="WEV292" s="63"/>
      <c r="WEW292" s="112"/>
      <c r="WEZ292" s="63"/>
      <c r="WFA292" s="112"/>
      <c r="WFD292" s="63"/>
      <c r="WFE292" s="112"/>
      <c r="WFH292" s="63"/>
      <c r="WFI292" s="112"/>
      <c r="WFL292" s="63"/>
      <c r="WFM292" s="112"/>
      <c r="WFP292" s="63"/>
      <c r="WFQ292" s="112"/>
      <c r="WFT292" s="63"/>
      <c r="WFU292" s="112"/>
      <c r="WFX292" s="63"/>
      <c r="WFY292" s="112"/>
      <c r="WGB292" s="63"/>
      <c r="WGC292" s="112"/>
      <c r="WGF292" s="63"/>
      <c r="WGG292" s="112"/>
      <c r="WGJ292" s="63"/>
      <c r="WGK292" s="112"/>
      <c r="WGN292" s="63"/>
      <c r="WGO292" s="112"/>
      <c r="WGR292" s="63"/>
      <c r="WGS292" s="112"/>
      <c r="WGV292" s="63"/>
      <c r="WGW292" s="112"/>
      <c r="WGZ292" s="63"/>
      <c r="WHA292" s="112"/>
      <c r="WHD292" s="63"/>
      <c r="WHE292" s="112"/>
      <c r="WHH292" s="63"/>
      <c r="WHI292" s="112"/>
      <c r="WHL292" s="63"/>
      <c r="WHM292" s="112"/>
      <c r="WHP292" s="63"/>
      <c r="WHQ292" s="112"/>
      <c r="WHT292" s="63"/>
      <c r="WHU292" s="112"/>
      <c r="WHX292" s="63"/>
      <c r="WHY292" s="112"/>
      <c r="WIB292" s="63"/>
      <c r="WIC292" s="112"/>
      <c r="WIF292" s="63"/>
      <c r="WIG292" s="112"/>
      <c r="WIJ292" s="63"/>
      <c r="WIK292" s="112"/>
      <c r="WIN292" s="63"/>
      <c r="WIO292" s="112"/>
      <c r="WIR292" s="63"/>
      <c r="WIS292" s="112"/>
      <c r="WIV292" s="63"/>
      <c r="WIW292" s="112"/>
      <c r="WIZ292" s="63"/>
      <c r="WJA292" s="112"/>
      <c r="WJD292" s="63"/>
      <c r="WJE292" s="112"/>
      <c r="WJH292" s="63"/>
      <c r="WJI292" s="112"/>
      <c r="WJL292" s="63"/>
      <c r="WJM292" s="112"/>
      <c r="WJP292" s="63"/>
      <c r="WJQ292" s="112"/>
      <c r="WJT292" s="63"/>
      <c r="WJU292" s="112"/>
      <c r="WJX292" s="63"/>
      <c r="WJY292" s="112"/>
      <c r="WKB292" s="63"/>
      <c r="WKC292" s="112"/>
      <c r="WKF292" s="63"/>
      <c r="WKG292" s="112"/>
      <c r="WKJ292" s="63"/>
      <c r="WKK292" s="112"/>
      <c r="WKN292" s="63"/>
      <c r="WKO292" s="112"/>
      <c r="WKR292" s="63"/>
      <c r="WKS292" s="112"/>
      <c r="WKV292" s="63"/>
      <c r="WKW292" s="112"/>
      <c r="WKZ292" s="63"/>
      <c r="WLA292" s="112"/>
      <c r="WLD292" s="63"/>
      <c r="WLE292" s="112"/>
      <c r="WLH292" s="63"/>
      <c r="WLI292" s="112"/>
      <c r="WLL292" s="63"/>
      <c r="WLM292" s="112"/>
      <c r="WLP292" s="63"/>
      <c r="WLQ292" s="112"/>
      <c r="WLT292" s="63"/>
      <c r="WLU292" s="112"/>
      <c r="WLX292" s="63"/>
      <c r="WLY292" s="112"/>
      <c r="WMB292" s="63"/>
      <c r="WMC292" s="112"/>
      <c r="WMF292" s="63"/>
      <c r="WMG292" s="112"/>
      <c r="WMJ292" s="63"/>
      <c r="WMK292" s="112"/>
      <c r="WMN292" s="63"/>
      <c r="WMO292" s="112"/>
      <c r="WMR292" s="63"/>
      <c r="WMS292" s="112"/>
      <c r="WMV292" s="63"/>
      <c r="WMW292" s="112"/>
      <c r="WMZ292" s="63"/>
      <c r="WNA292" s="112"/>
      <c r="WND292" s="63"/>
      <c r="WNE292" s="112"/>
      <c r="WNH292" s="63"/>
      <c r="WNI292" s="112"/>
      <c r="WNL292" s="63"/>
      <c r="WNM292" s="112"/>
      <c r="WNP292" s="63"/>
      <c r="WNQ292" s="112"/>
      <c r="WNT292" s="63"/>
      <c r="WNU292" s="112"/>
      <c r="WNX292" s="63"/>
      <c r="WNY292" s="112"/>
      <c r="WOB292" s="63"/>
      <c r="WOC292" s="112"/>
      <c r="WOF292" s="63"/>
      <c r="WOG292" s="112"/>
      <c r="WOJ292" s="63"/>
      <c r="WOK292" s="112"/>
      <c r="WON292" s="63"/>
      <c r="WOO292" s="112"/>
      <c r="WOR292" s="63"/>
      <c r="WOS292" s="112"/>
      <c r="WOV292" s="63"/>
      <c r="WOW292" s="112"/>
      <c r="WOZ292" s="63"/>
      <c r="WPA292" s="112"/>
      <c r="WPD292" s="63"/>
      <c r="WPE292" s="112"/>
      <c r="WPH292" s="63"/>
      <c r="WPI292" s="112"/>
      <c r="WPL292" s="63"/>
      <c r="WPM292" s="112"/>
      <c r="WPP292" s="63"/>
      <c r="WPQ292" s="112"/>
      <c r="WPT292" s="63"/>
      <c r="WPU292" s="112"/>
      <c r="WPX292" s="63"/>
      <c r="WPY292" s="112"/>
      <c r="WQB292" s="63"/>
      <c r="WQC292" s="112"/>
      <c r="WQF292" s="63"/>
      <c r="WQG292" s="112"/>
      <c r="WQJ292" s="63"/>
      <c r="WQK292" s="112"/>
      <c r="WQN292" s="63"/>
      <c r="WQO292" s="112"/>
      <c r="WQR292" s="63"/>
      <c r="WQS292" s="112"/>
      <c r="WQV292" s="63"/>
      <c r="WQW292" s="112"/>
      <c r="WQZ292" s="63"/>
      <c r="WRA292" s="112"/>
      <c r="WRD292" s="63"/>
      <c r="WRE292" s="112"/>
      <c r="WRH292" s="63"/>
      <c r="WRI292" s="112"/>
      <c r="WRL292" s="63"/>
      <c r="WRM292" s="112"/>
      <c r="WRP292" s="63"/>
      <c r="WRQ292" s="112"/>
      <c r="WRT292" s="63"/>
      <c r="WRU292" s="112"/>
      <c r="WRX292" s="63"/>
      <c r="WRY292" s="112"/>
      <c r="WSB292" s="63"/>
      <c r="WSC292" s="112"/>
      <c r="WSF292" s="63"/>
      <c r="WSG292" s="112"/>
      <c r="WSJ292" s="63"/>
      <c r="WSK292" s="112"/>
      <c r="WSN292" s="63"/>
      <c r="WSO292" s="112"/>
      <c r="WSR292" s="63"/>
      <c r="WSS292" s="112"/>
      <c r="WSV292" s="63"/>
      <c r="WSW292" s="112"/>
      <c r="WSZ292" s="63"/>
      <c r="WTA292" s="112"/>
      <c r="WTD292" s="63"/>
      <c r="WTE292" s="112"/>
      <c r="WTH292" s="63"/>
      <c r="WTI292" s="112"/>
      <c r="WTL292" s="63"/>
      <c r="WTM292" s="112"/>
      <c r="WTP292" s="63"/>
      <c r="WTQ292" s="112"/>
      <c r="WTT292" s="63"/>
      <c r="WTU292" s="112"/>
      <c r="WTX292" s="63"/>
      <c r="WTY292" s="112"/>
      <c r="WUB292" s="63"/>
      <c r="WUC292" s="112"/>
      <c r="WUF292" s="63"/>
      <c r="WUG292" s="112"/>
      <c r="WUJ292" s="63"/>
      <c r="WUK292" s="112"/>
      <c r="WUN292" s="63"/>
      <c r="WUO292" s="112"/>
      <c r="WUR292" s="63"/>
      <c r="WUS292" s="112"/>
      <c r="WUV292" s="63"/>
      <c r="WUW292" s="112"/>
      <c r="WUZ292" s="63"/>
      <c r="WVA292" s="112"/>
      <c r="WVD292" s="63"/>
      <c r="WVE292" s="112"/>
      <c r="WVH292" s="63"/>
      <c r="WVI292" s="112"/>
      <c r="WVL292" s="63"/>
      <c r="WVM292" s="112"/>
      <c r="WVP292" s="63"/>
      <c r="WVQ292" s="112"/>
      <c r="WVT292" s="63"/>
      <c r="WVU292" s="112"/>
      <c r="WVX292" s="63"/>
      <c r="WVY292" s="112"/>
      <c r="WWB292" s="63"/>
      <c r="WWC292" s="112"/>
      <c r="WWF292" s="63"/>
      <c r="WWG292" s="112"/>
      <c r="WWJ292" s="63"/>
      <c r="WWK292" s="112"/>
      <c r="WWN292" s="63"/>
      <c r="WWO292" s="112"/>
      <c r="WWR292" s="63"/>
      <c r="WWS292" s="112"/>
      <c r="WWV292" s="63"/>
      <c r="WWW292" s="112"/>
      <c r="WWZ292" s="63"/>
      <c r="WXA292" s="112"/>
      <c r="WXD292" s="63"/>
      <c r="WXE292" s="112"/>
      <c r="WXH292" s="63"/>
      <c r="WXI292" s="112"/>
      <c r="WXL292" s="63"/>
      <c r="WXM292" s="112"/>
      <c r="WXP292" s="63"/>
      <c r="WXQ292" s="112"/>
      <c r="WXT292" s="63"/>
      <c r="WXU292" s="112"/>
      <c r="WXX292" s="63"/>
      <c r="WXY292" s="112"/>
      <c r="WYB292" s="63"/>
      <c r="WYC292" s="112"/>
      <c r="WYF292" s="63"/>
      <c r="WYG292" s="112"/>
      <c r="WYJ292" s="63"/>
      <c r="WYK292" s="112"/>
      <c r="WYN292" s="63"/>
      <c r="WYO292" s="112"/>
      <c r="WYR292" s="63"/>
      <c r="WYS292" s="112"/>
      <c r="WYV292" s="63"/>
      <c r="WYW292" s="112"/>
      <c r="WYZ292" s="63"/>
      <c r="WZA292" s="112"/>
      <c r="WZD292" s="63"/>
      <c r="WZE292" s="112"/>
      <c r="WZH292" s="63"/>
      <c r="WZI292" s="112"/>
      <c r="WZL292" s="63"/>
      <c r="WZM292" s="112"/>
      <c r="WZP292" s="63"/>
      <c r="WZQ292" s="112"/>
      <c r="WZT292" s="63"/>
      <c r="WZU292" s="112"/>
      <c r="WZX292" s="63"/>
      <c r="WZY292" s="112"/>
      <c r="XAB292" s="63"/>
      <c r="XAC292" s="112"/>
      <c r="XAF292" s="63"/>
      <c r="XAG292" s="112"/>
      <c r="XAJ292" s="63"/>
      <c r="XAK292" s="112"/>
      <c r="XAN292" s="63"/>
      <c r="XAO292" s="112"/>
      <c r="XAR292" s="63"/>
      <c r="XAS292" s="112"/>
      <c r="XAV292" s="63"/>
      <c r="XAW292" s="112"/>
      <c r="XAZ292" s="63"/>
      <c r="XBA292" s="112"/>
      <c r="XBD292" s="63"/>
      <c r="XBE292" s="112"/>
      <c r="XBH292" s="63"/>
      <c r="XBI292" s="112"/>
      <c r="XBL292" s="63"/>
      <c r="XBM292" s="112"/>
      <c r="XBP292" s="63"/>
      <c r="XBQ292" s="112"/>
      <c r="XBT292" s="63"/>
      <c r="XBU292" s="112"/>
      <c r="XBX292" s="63"/>
      <c r="XBY292" s="112"/>
      <c r="XCB292" s="63"/>
      <c r="XCC292" s="112"/>
      <c r="XCF292" s="63"/>
      <c r="XCG292" s="112"/>
      <c r="XCJ292" s="63"/>
      <c r="XCK292" s="112"/>
      <c r="XCN292" s="63"/>
      <c r="XCO292" s="112"/>
      <c r="XCR292" s="63"/>
      <c r="XCS292" s="112"/>
      <c r="XCV292" s="63"/>
      <c r="XCW292" s="112"/>
      <c r="XCZ292" s="63"/>
      <c r="XDA292" s="112"/>
      <c r="XDD292" s="63"/>
      <c r="XDE292" s="112"/>
      <c r="XDH292" s="63"/>
      <c r="XDI292" s="112"/>
      <c r="XDL292" s="63"/>
      <c r="XDM292" s="112"/>
      <c r="XDP292" s="63"/>
      <c r="XDQ292" s="112"/>
      <c r="XDT292" s="63"/>
      <c r="XDU292" s="112"/>
      <c r="XDX292" s="63"/>
      <c r="XDY292" s="112"/>
      <c r="XEB292" s="63"/>
      <c r="XEC292" s="112"/>
      <c r="XEF292" s="63"/>
      <c r="XEG292" s="112"/>
      <c r="XEJ292" s="63"/>
      <c r="XEK292" s="112"/>
      <c r="XEN292" s="63"/>
      <c r="XEO292" s="112"/>
      <c r="XER292" s="63"/>
      <c r="XES292" s="112"/>
      <c r="XEV292" s="63"/>
      <c r="XEW292" s="112"/>
      <c r="XEZ292" s="63"/>
      <c r="XFA292" s="112"/>
      <c r="XFD292" s="63"/>
    </row>
    <row r="293" spans="1:16384" s="113" customFormat="1">
      <c r="A293" s="38">
        <v>42878</v>
      </c>
      <c r="B293" t="s">
        <v>337</v>
      </c>
      <c r="C293"/>
      <c r="D293" s="141">
        <v>-751.08</v>
      </c>
      <c r="E293"/>
      <c r="F293" s="40">
        <f t="shared" si="4"/>
        <v>9579.8992999999955</v>
      </c>
      <c r="G293" s="124" t="s">
        <v>72</v>
      </c>
      <c r="J293" s="63"/>
    </row>
    <row r="294" spans="1:16384" s="113" customFormat="1">
      <c r="A294" s="112">
        <v>42878</v>
      </c>
      <c r="B294" s="113" t="s">
        <v>144</v>
      </c>
      <c r="D294" s="145">
        <v>0.03</v>
      </c>
      <c r="E294"/>
      <c r="F294" s="40">
        <f t="shared" si="4"/>
        <v>9579.9292999999961</v>
      </c>
      <c r="G294" s="124" t="s">
        <v>72</v>
      </c>
      <c r="J294" s="63"/>
    </row>
    <row r="295" spans="1:16384" s="113" customFormat="1">
      <c r="A295" s="112">
        <v>42878</v>
      </c>
      <c r="B295" s="113" t="s">
        <v>416</v>
      </c>
      <c r="D295" s="145">
        <v>-41.47</v>
      </c>
      <c r="E295"/>
      <c r="F295" s="40">
        <f t="shared" si="4"/>
        <v>9538.4592999999968</v>
      </c>
      <c r="G295" s="124" t="s">
        <v>72</v>
      </c>
      <c r="J295" s="63"/>
    </row>
    <row r="296" spans="1:16384" s="113" customFormat="1">
      <c r="A296" s="112">
        <v>42879</v>
      </c>
      <c r="B296" s="113" t="s">
        <v>417</v>
      </c>
      <c r="D296" s="145">
        <v>-500</v>
      </c>
      <c r="E296"/>
      <c r="F296" s="40">
        <f t="shared" si="4"/>
        <v>9038.4592999999968</v>
      </c>
      <c r="G296" s="124" t="s">
        <v>72</v>
      </c>
      <c r="J296" s="63"/>
    </row>
    <row r="297" spans="1:16384" s="113" customFormat="1">
      <c r="A297" s="125">
        <v>42879</v>
      </c>
      <c r="B297" s="121" t="s">
        <v>394</v>
      </c>
      <c r="C297" s="121"/>
      <c r="D297" s="144">
        <v>2500</v>
      </c>
      <c r="E297"/>
      <c r="F297" s="40">
        <f t="shared" si="4"/>
        <v>11538.459299999997</v>
      </c>
      <c r="G297" s="124" t="s">
        <v>72</v>
      </c>
      <c r="J297" s="63"/>
    </row>
    <row r="298" spans="1:16384" s="113" customFormat="1">
      <c r="A298" s="112">
        <v>42879</v>
      </c>
      <c r="B298" s="113" t="s">
        <v>418</v>
      </c>
      <c r="D298" s="145">
        <v>-50.01</v>
      </c>
      <c r="E298"/>
      <c r="F298" s="40">
        <f t="shared" si="4"/>
        <v>11488.449299999997</v>
      </c>
      <c r="G298" s="124" t="s">
        <v>72</v>
      </c>
      <c r="J298" s="63"/>
    </row>
    <row r="299" spans="1:16384" s="113" customFormat="1">
      <c r="A299" s="112">
        <v>42880</v>
      </c>
      <c r="B299" s="113" t="s">
        <v>319</v>
      </c>
      <c r="D299" s="145">
        <v>-13.7</v>
      </c>
      <c r="E299"/>
      <c r="F299" s="40">
        <f t="shared" si="4"/>
        <v>11474.749299999996</v>
      </c>
      <c r="G299" s="126" t="s">
        <v>72</v>
      </c>
      <c r="J299" s="63"/>
    </row>
    <row r="300" spans="1:16384" s="113" customFormat="1">
      <c r="A300" s="112">
        <v>42880</v>
      </c>
      <c r="B300" s="113" t="s">
        <v>254</v>
      </c>
      <c r="D300" s="145">
        <v>-20.5</v>
      </c>
      <c r="E300"/>
      <c r="F300" s="40">
        <f t="shared" si="4"/>
        <v>11454.249299999996</v>
      </c>
      <c r="G300" s="126" t="s">
        <v>72</v>
      </c>
      <c r="J300" s="63"/>
    </row>
    <row r="301" spans="1:16384" s="113" customFormat="1">
      <c r="A301" s="112">
        <v>42881</v>
      </c>
      <c r="B301" s="113" t="s">
        <v>144</v>
      </c>
      <c r="D301" s="145">
        <v>7.0000000000000007E-2</v>
      </c>
      <c r="E301"/>
      <c r="F301" s="40">
        <f t="shared" si="4"/>
        <v>11454.319299999996</v>
      </c>
      <c r="G301" s="126" t="s">
        <v>72</v>
      </c>
      <c r="J301" s="63"/>
    </row>
    <row r="302" spans="1:16384" s="113" customFormat="1">
      <c r="A302" s="112">
        <v>42881</v>
      </c>
      <c r="B302" s="113" t="s">
        <v>206</v>
      </c>
      <c r="D302" s="145">
        <v>-30</v>
      </c>
      <c r="E302"/>
      <c r="F302" s="40">
        <f t="shared" si="4"/>
        <v>11424.319299999996</v>
      </c>
      <c r="G302" s="126" t="s">
        <v>72</v>
      </c>
      <c r="J302" s="63"/>
    </row>
    <row r="303" spans="1:16384" s="113" customFormat="1">
      <c r="A303" s="112">
        <v>42881</v>
      </c>
      <c r="B303" s="113" t="s">
        <v>118</v>
      </c>
      <c r="D303" s="145">
        <v>-61.38</v>
      </c>
      <c r="E303"/>
      <c r="F303" s="40">
        <f t="shared" si="4"/>
        <v>11362.939299999996</v>
      </c>
      <c r="G303" s="126" t="s">
        <v>72</v>
      </c>
      <c r="J303" s="63"/>
    </row>
    <row r="304" spans="1:16384" s="113" customFormat="1">
      <c r="A304" s="112">
        <v>42881</v>
      </c>
      <c r="B304" s="113" t="s">
        <v>97</v>
      </c>
      <c r="D304" s="145">
        <v>-150</v>
      </c>
      <c r="E304"/>
      <c r="F304" s="40">
        <f t="shared" si="4"/>
        <v>11212.939299999996</v>
      </c>
      <c r="G304" s="126" t="s">
        <v>72</v>
      </c>
      <c r="J304" s="63"/>
    </row>
    <row r="305" spans="1:13" s="113" customFormat="1">
      <c r="A305" s="112">
        <v>42884</v>
      </c>
      <c r="B305" s="113" t="s">
        <v>118</v>
      </c>
      <c r="D305" s="145">
        <v>-36.61</v>
      </c>
      <c r="E305"/>
      <c r="F305" s="40">
        <f t="shared" si="4"/>
        <v>11176.329299999996</v>
      </c>
      <c r="G305" s="135" t="s">
        <v>72</v>
      </c>
      <c r="J305" s="63"/>
    </row>
    <row r="306" spans="1:13" s="113" customFormat="1">
      <c r="A306" s="112">
        <v>42883</v>
      </c>
      <c r="B306" s="113" t="s">
        <v>429</v>
      </c>
      <c r="D306" s="145">
        <v>-134.09</v>
      </c>
      <c r="E306"/>
      <c r="F306" s="40">
        <f t="shared" si="4"/>
        <v>11042.239299999996</v>
      </c>
      <c r="G306" s="135" t="s">
        <v>72</v>
      </c>
      <c r="J306" s="63"/>
    </row>
    <row r="307" spans="1:13" s="113" customFormat="1">
      <c r="A307" s="131">
        <v>42884</v>
      </c>
      <c r="B307" s="132" t="s">
        <v>420</v>
      </c>
      <c r="C307" s="132"/>
      <c r="D307" s="146">
        <v>-2051.98</v>
      </c>
      <c r="E307"/>
      <c r="F307" s="40">
        <f t="shared" si="4"/>
        <v>8990.2592999999961</v>
      </c>
      <c r="G307" s="135" t="s">
        <v>72</v>
      </c>
      <c r="J307" s="63"/>
    </row>
    <row r="308" spans="1:13" s="113" customFormat="1">
      <c r="A308" s="131">
        <v>42884</v>
      </c>
      <c r="B308" s="132" t="s">
        <v>421</v>
      </c>
      <c r="C308" s="132"/>
      <c r="D308" s="146">
        <v>-126.57</v>
      </c>
      <c r="E308"/>
      <c r="F308" s="40">
        <f t="shared" si="4"/>
        <v>8863.6892999999964</v>
      </c>
      <c r="G308" s="135" t="s">
        <v>72</v>
      </c>
      <c r="J308" s="63"/>
    </row>
    <row r="309" spans="1:13" s="113" customFormat="1">
      <c r="A309" s="131">
        <v>42884</v>
      </c>
      <c r="B309" s="132" t="s">
        <v>422</v>
      </c>
      <c r="C309" s="132"/>
      <c r="D309" s="146">
        <v>-182.84</v>
      </c>
      <c r="E309"/>
      <c r="F309" s="40">
        <f t="shared" si="4"/>
        <v>8680.8492999999962</v>
      </c>
      <c r="G309" s="135" t="s">
        <v>72</v>
      </c>
      <c r="J309" s="63"/>
    </row>
    <row r="310" spans="1:13" s="113" customFormat="1">
      <c r="A310" s="131">
        <v>42884</v>
      </c>
      <c r="B310" s="132" t="s">
        <v>422</v>
      </c>
      <c r="C310" s="132"/>
      <c r="D310" s="146">
        <v>-171.55</v>
      </c>
      <c r="E310"/>
      <c r="F310" s="40">
        <f t="shared" si="4"/>
        <v>8509.2992999999969</v>
      </c>
      <c r="G310" s="135" t="s">
        <v>72</v>
      </c>
      <c r="J310" s="63"/>
      <c r="K310" s="113" t="s">
        <v>424</v>
      </c>
      <c r="M310" s="130">
        <f>(SUM(D307:D313)+D314)*-1</f>
        <v>2066.42</v>
      </c>
    </row>
    <row r="311" spans="1:13" s="113" customFormat="1">
      <c r="A311" s="131">
        <v>42884</v>
      </c>
      <c r="B311" s="133" t="s">
        <v>422</v>
      </c>
      <c r="C311" s="132"/>
      <c r="D311" s="146">
        <v>-149.16</v>
      </c>
      <c r="E311"/>
      <c r="F311" s="40">
        <f t="shared" si="4"/>
        <v>8360.1392999999971</v>
      </c>
      <c r="G311" s="135" t="s">
        <v>72</v>
      </c>
      <c r="J311" s="63"/>
      <c r="K311" s="113" t="s">
        <v>425</v>
      </c>
      <c r="M311" s="130">
        <f>Reembolsos!H35</f>
        <v>2349.8325</v>
      </c>
    </row>
    <row r="312" spans="1:13" s="113" customFormat="1">
      <c r="A312" s="108">
        <v>42884</v>
      </c>
      <c r="B312" s="136" t="s">
        <v>430</v>
      </c>
      <c r="C312" s="109"/>
      <c r="D312" s="142">
        <v>3089.03</v>
      </c>
      <c r="E312"/>
      <c r="F312" s="40">
        <f t="shared" si="4"/>
        <v>11449.169299999998</v>
      </c>
      <c r="G312" s="135" t="s">
        <v>72</v>
      </c>
      <c r="J312" s="63"/>
      <c r="M312" s="130"/>
    </row>
    <row r="313" spans="1:13" s="113" customFormat="1">
      <c r="A313" s="131">
        <v>42884</v>
      </c>
      <c r="B313" s="133" t="s">
        <v>423</v>
      </c>
      <c r="C313" s="132"/>
      <c r="D313" s="147">
        <v>-150.29</v>
      </c>
      <c r="E313"/>
      <c r="F313" s="40">
        <f t="shared" si="4"/>
        <v>11298.879299999997</v>
      </c>
      <c r="G313" s="135" t="s">
        <v>72</v>
      </c>
      <c r="J313" s="63"/>
      <c r="K313" s="113" t="s">
        <v>426</v>
      </c>
      <c r="M313" s="130">
        <f>SUM(M310:M311)</f>
        <v>4416.2525000000005</v>
      </c>
    </row>
    <row r="314" spans="1:13" s="113" customFormat="1">
      <c r="A314" s="128">
        <v>42884</v>
      </c>
      <c r="B314" s="129" t="s">
        <v>419</v>
      </c>
      <c r="C314" s="129"/>
      <c r="D314" s="134">
        <v>-2323.06</v>
      </c>
      <c r="E314"/>
      <c r="F314" s="40">
        <f t="shared" si="4"/>
        <v>8975.8192999999974</v>
      </c>
      <c r="G314" s="135" t="s">
        <v>72</v>
      </c>
      <c r="J314" s="63"/>
      <c r="M314" s="130"/>
    </row>
    <row r="315" spans="1:13" s="113" customFormat="1">
      <c r="A315" s="108">
        <v>42884</v>
      </c>
      <c r="B315" s="109" t="s">
        <v>432</v>
      </c>
      <c r="C315" s="109"/>
      <c r="D315" s="137">
        <v>2349.83</v>
      </c>
      <c r="E315"/>
      <c r="F315" s="40">
        <f t="shared" si="4"/>
        <v>11325.649299999997</v>
      </c>
      <c r="G315" s="135" t="s">
        <v>72</v>
      </c>
      <c r="J315" s="63"/>
      <c r="M315" s="130"/>
    </row>
    <row r="316" spans="1:13" s="113" customFormat="1">
      <c r="A316" s="108">
        <v>42884</v>
      </c>
      <c r="B316" s="109" t="s">
        <v>144</v>
      </c>
      <c r="C316" s="109"/>
      <c r="D316" s="137">
        <v>0.89</v>
      </c>
      <c r="E316"/>
      <c r="F316" s="40">
        <f t="shared" si="4"/>
        <v>11326.539299999997</v>
      </c>
      <c r="G316" s="135" t="s">
        <v>72</v>
      </c>
      <c r="J316" s="63"/>
      <c r="M316" s="130"/>
    </row>
    <row r="317" spans="1:13" s="113" customFormat="1">
      <c r="A317" s="112">
        <v>42885</v>
      </c>
      <c r="B317" s="113" t="s">
        <v>150</v>
      </c>
      <c r="D317" s="139">
        <v>-11.84</v>
      </c>
      <c r="E317"/>
      <c r="F317" s="40">
        <f t="shared" si="4"/>
        <v>11314.699299999997</v>
      </c>
      <c r="G317" s="135" t="s">
        <v>72</v>
      </c>
      <c r="J317" s="63"/>
      <c r="M317" s="130"/>
    </row>
    <row r="318" spans="1:13" s="113" customFormat="1">
      <c r="A318" s="112">
        <v>42885</v>
      </c>
      <c r="B318" s="113" t="s">
        <v>437</v>
      </c>
      <c r="D318" s="139">
        <v>-78</v>
      </c>
      <c r="E318"/>
      <c r="F318" s="40">
        <f t="shared" si="4"/>
        <v>11236.699299999997</v>
      </c>
      <c r="G318" s="138" t="s">
        <v>72</v>
      </c>
      <c r="J318" s="63"/>
      <c r="M318" s="130"/>
    </row>
    <row r="319" spans="1:13" s="113" customFormat="1">
      <c r="A319" s="112">
        <v>42885</v>
      </c>
      <c r="B319" s="113" t="s">
        <v>118</v>
      </c>
      <c r="D319" s="139">
        <v>-35.4</v>
      </c>
      <c r="E319"/>
      <c r="F319" s="40">
        <f t="shared" si="4"/>
        <v>11201.299299999997</v>
      </c>
      <c r="G319" s="138" t="s">
        <v>72</v>
      </c>
      <c r="J319" s="63"/>
      <c r="M319" s="130"/>
    </row>
    <row r="320" spans="1:13" s="113" customFormat="1">
      <c r="A320" s="112">
        <v>42885</v>
      </c>
      <c r="B320" t="s">
        <v>97</v>
      </c>
      <c r="C320"/>
      <c r="D320" s="141">
        <v>-40</v>
      </c>
      <c r="E320"/>
      <c r="F320" s="40">
        <f t="shared" si="4"/>
        <v>11161.299299999997</v>
      </c>
      <c r="G320" s="138" t="s">
        <v>72</v>
      </c>
      <c r="J320" s="63"/>
      <c r="M320" s="130"/>
    </row>
    <row r="321" spans="1:13" s="113" customFormat="1">
      <c r="A321" s="108">
        <v>42885</v>
      </c>
      <c r="B321" s="109" t="s">
        <v>436</v>
      </c>
      <c r="C321" s="109"/>
      <c r="D321" s="137">
        <v>2812.52</v>
      </c>
      <c r="E321"/>
      <c r="F321" s="40">
        <f t="shared" si="4"/>
        <v>13973.819299999997</v>
      </c>
      <c r="G321" s="138" t="s">
        <v>72</v>
      </c>
      <c r="J321" s="63"/>
      <c r="M321" s="130"/>
    </row>
    <row r="322" spans="1:13" s="113" customFormat="1">
      <c r="A322" s="128">
        <v>42886</v>
      </c>
      <c r="B322" s="129" t="s">
        <v>436</v>
      </c>
      <c r="C322" s="129"/>
      <c r="D322" s="134">
        <f>-D321</f>
        <v>-2812.52</v>
      </c>
      <c r="E322"/>
      <c r="F322" s="40">
        <f t="shared" si="4"/>
        <v>11161.299299999997</v>
      </c>
      <c r="G322" s="138" t="s">
        <v>72</v>
      </c>
      <c r="J322" s="63"/>
      <c r="M322" s="130"/>
    </row>
    <row r="323" spans="1:13">
      <c r="A323" s="112">
        <v>42886</v>
      </c>
      <c r="B323" t="s">
        <v>339</v>
      </c>
      <c r="D323" s="141">
        <v>-595.69000000000005</v>
      </c>
      <c r="F323" s="40">
        <f t="shared" si="4"/>
        <v>10565.609299999996</v>
      </c>
      <c r="G323" s="138" t="s">
        <v>72</v>
      </c>
    </row>
    <row r="324" spans="1:13">
      <c r="A324" s="112">
        <v>42886</v>
      </c>
      <c r="B324" t="s">
        <v>338</v>
      </c>
      <c r="D324" s="141">
        <v>-201.72</v>
      </c>
      <c r="F324" s="40">
        <f t="shared" ref="F324:F387" si="5">F323+D324</f>
        <v>10363.889299999997</v>
      </c>
      <c r="G324" s="138" t="s">
        <v>72</v>
      </c>
    </row>
    <row r="325" spans="1:13">
      <c r="A325" s="112">
        <v>42886</v>
      </c>
      <c r="B325" t="s">
        <v>338</v>
      </c>
      <c r="D325" s="141">
        <v>-495.55</v>
      </c>
      <c r="F325" s="40">
        <f t="shared" si="5"/>
        <v>9868.3392999999978</v>
      </c>
      <c r="G325" s="138" t="s">
        <v>72</v>
      </c>
    </row>
    <row r="326" spans="1:13">
      <c r="A326" s="112">
        <v>42886</v>
      </c>
      <c r="B326" t="s">
        <v>338</v>
      </c>
      <c r="D326" s="141">
        <v>-31.47</v>
      </c>
      <c r="F326" s="40">
        <f t="shared" si="5"/>
        <v>9836.8692999999985</v>
      </c>
      <c r="G326" s="138" t="s">
        <v>72</v>
      </c>
    </row>
    <row r="327" spans="1:13">
      <c r="A327" s="112">
        <v>42886</v>
      </c>
      <c r="B327" t="s">
        <v>24</v>
      </c>
      <c r="D327" s="141">
        <v>-244.26</v>
      </c>
      <c r="F327" s="40">
        <f t="shared" si="5"/>
        <v>9592.6092999999983</v>
      </c>
      <c r="G327" s="148" t="s">
        <v>72</v>
      </c>
      <c r="M327" s="40"/>
    </row>
    <row r="328" spans="1:13">
      <c r="A328" s="112">
        <v>42886</v>
      </c>
      <c r="B328" t="s">
        <v>52</v>
      </c>
      <c r="D328" s="141">
        <v>-638.4</v>
      </c>
      <c r="F328" s="40">
        <f t="shared" si="5"/>
        <v>8954.2092999999986</v>
      </c>
      <c r="G328" s="126" t="s">
        <v>72</v>
      </c>
    </row>
    <row r="329" spans="1:13">
      <c r="A329" s="112">
        <v>42886</v>
      </c>
      <c r="B329" t="s">
        <v>317</v>
      </c>
      <c r="D329" s="141">
        <v>-129.32</v>
      </c>
      <c r="F329" s="40">
        <f t="shared" si="5"/>
        <v>8824.8892999999989</v>
      </c>
      <c r="G329" s="148" t="s">
        <v>72</v>
      </c>
    </row>
    <row r="330" spans="1:13">
      <c r="A330" s="112">
        <v>42886</v>
      </c>
      <c r="B330" t="s">
        <v>334</v>
      </c>
      <c r="D330" s="141">
        <v>-44.76</v>
      </c>
      <c r="F330" s="40">
        <f t="shared" si="5"/>
        <v>8780.1292999999987</v>
      </c>
      <c r="G330" s="148" t="s">
        <v>72</v>
      </c>
    </row>
    <row r="331" spans="1:13">
      <c r="A331" s="112">
        <v>42886</v>
      </c>
      <c r="B331" t="s">
        <v>443</v>
      </c>
      <c r="D331" s="141">
        <v>-61.27</v>
      </c>
      <c r="F331" s="40">
        <f t="shared" si="5"/>
        <v>8718.8592999999983</v>
      </c>
      <c r="G331" s="148" t="s">
        <v>72</v>
      </c>
      <c r="M331" s="151">
        <v>-3521.4</v>
      </c>
    </row>
    <row r="332" spans="1:13">
      <c r="A332" s="112">
        <v>42886</v>
      </c>
      <c r="B332" t="s">
        <v>335</v>
      </c>
      <c r="D332" s="141">
        <v>-28.85</v>
      </c>
      <c r="E332" s="38"/>
      <c r="F332" s="40">
        <f t="shared" si="5"/>
        <v>8690.0092999999979</v>
      </c>
      <c r="G332" s="148" t="s">
        <v>72</v>
      </c>
      <c r="J332" s="1">
        <v>8690.01</v>
      </c>
      <c r="K332" s="40">
        <f>J332-F332</f>
        <v>7.0000000232539605E-4</v>
      </c>
      <c r="M332" s="134">
        <v>-3419.97</v>
      </c>
    </row>
    <row r="333" spans="1:13">
      <c r="A333" s="112">
        <v>42886</v>
      </c>
      <c r="B333" s="111" t="s">
        <v>76</v>
      </c>
      <c r="C333" s="111"/>
      <c r="D333" s="143">
        <f>('Cartões - Controle'!G339)*-1</f>
        <v>-2326.1140999999998</v>
      </c>
      <c r="F333" s="40">
        <f t="shared" si="5"/>
        <v>6363.8951999999981</v>
      </c>
      <c r="G333" s="149" t="s">
        <v>72</v>
      </c>
      <c r="M333" s="40">
        <f>M331-M332</f>
        <v>-101.43000000000029</v>
      </c>
    </row>
    <row r="334" spans="1:13">
      <c r="A334" s="112">
        <v>42886</v>
      </c>
      <c r="B334" s="111" t="s">
        <v>77</v>
      </c>
      <c r="C334" s="111"/>
      <c r="D334" s="143">
        <f>'Cartões - Controle'!G302*-1</f>
        <v>-184.57918999999998</v>
      </c>
      <c r="F334" s="40">
        <f t="shared" si="5"/>
        <v>6179.3160099999977</v>
      </c>
      <c r="G334" s="149" t="s">
        <v>72</v>
      </c>
    </row>
    <row r="335" spans="1:13">
      <c r="A335" s="112">
        <v>42887</v>
      </c>
      <c r="B335" s="113" t="s">
        <v>169</v>
      </c>
      <c r="C335" s="113"/>
      <c r="D335" s="153">
        <v>-84.95</v>
      </c>
      <c r="F335" s="40">
        <f t="shared" si="5"/>
        <v>6094.3660099999979</v>
      </c>
      <c r="G335" s="149" t="s">
        <v>72</v>
      </c>
      <c r="J335" s="1">
        <v>2610.4499999999998</v>
      </c>
      <c r="K335" s="40">
        <f>J335-F335</f>
        <v>-3483.9160099999981</v>
      </c>
    </row>
    <row r="336" spans="1:13">
      <c r="A336" s="112">
        <v>42887</v>
      </c>
      <c r="B336" s="113" t="s">
        <v>144</v>
      </c>
      <c r="C336" s="113"/>
      <c r="D336" s="153">
        <v>0.02</v>
      </c>
      <c r="F336" s="40">
        <f t="shared" si="5"/>
        <v>6094.3860099999984</v>
      </c>
      <c r="G336" s="154" t="s">
        <v>72</v>
      </c>
      <c r="K336" s="40"/>
    </row>
    <row r="337" spans="1:11">
      <c r="A337" s="128">
        <v>42887</v>
      </c>
      <c r="B337" s="129" t="s">
        <v>431</v>
      </c>
      <c r="C337" s="129"/>
      <c r="D337" s="152">
        <v>-3521.4</v>
      </c>
      <c r="F337" s="40">
        <f t="shared" si="5"/>
        <v>2572.9860099999983</v>
      </c>
      <c r="G337" s="154" t="s">
        <v>72</v>
      </c>
      <c r="K337" s="40"/>
    </row>
    <row r="338" spans="1:11">
      <c r="A338" s="112">
        <v>42887</v>
      </c>
      <c r="B338" s="113" t="s">
        <v>144</v>
      </c>
      <c r="C338" s="113"/>
      <c r="D338" s="153">
        <v>0.42</v>
      </c>
      <c r="F338" s="40">
        <f t="shared" si="5"/>
        <v>2573.4060099999983</v>
      </c>
      <c r="G338" s="154" t="s">
        <v>72</v>
      </c>
      <c r="K338" s="40"/>
    </row>
    <row r="339" spans="1:11">
      <c r="A339" s="112">
        <v>42888</v>
      </c>
      <c r="B339" s="113" t="s">
        <v>119</v>
      </c>
      <c r="C339" s="113"/>
      <c r="D339" s="153">
        <v>-68.95</v>
      </c>
      <c r="F339" s="40">
        <f t="shared" si="5"/>
        <v>2504.4560099999985</v>
      </c>
      <c r="G339" s="154" t="s">
        <v>72</v>
      </c>
      <c r="K339" s="40"/>
    </row>
    <row r="340" spans="1:11">
      <c r="A340" s="112">
        <v>42888</v>
      </c>
      <c r="B340" s="113" t="s">
        <v>144</v>
      </c>
      <c r="C340" s="113"/>
      <c r="D340" s="153">
        <v>0.09</v>
      </c>
      <c r="F340" s="40">
        <f t="shared" si="5"/>
        <v>2504.5460099999987</v>
      </c>
      <c r="G340" s="154" t="s">
        <v>72</v>
      </c>
      <c r="K340" s="40"/>
    </row>
    <row r="341" spans="1:11">
      <c r="A341" s="112">
        <v>42891</v>
      </c>
      <c r="B341" s="113" t="s">
        <v>254</v>
      </c>
      <c r="C341" s="113"/>
      <c r="D341" s="153">
        <v>-22.6</v>
      </c>
      <c r="F341" s="40">
        <f t="shared" si="5"/>
        <v>2481.9460099999988</v>
      </c>
      <c r="G341" s="154" t="s">
        <v>72</v>
      </c>
      <c r="K341" s="40"/>
    </row>
    <row r="342" spans="1:11">
      <c r="A342" s="38">
        <v>42891</v>
      </c>
      <c r="B342" s="121" t="s">
        <v>394</v>
      </c>
      <c r="C342" s="121"/>
      <c r="D342" s="144">
        <v>5000</v>
      </c>
      <c r="F342" s="40">
        <f t="shared" si="5"/>
        <v>7481.9460099999988</v>
      </c>
      <c r="G342" s="154" t="s">
        <v>72</v>
      </c>
      <c r="K342" s="40"/>
    </row>
    <row r="343" spans="1:11">
      <c r="A343" s="112">
        <v>42892</v>
      </c>
      <c r="B343" s="113" t="s">
        <v>118</v>
      </c>
      <c r="C343" s="113"/>
      <c r="D343" s="153">
        <v>-29.9</v>
      </c>
      <c r="F343" s="40">
        <f t="shared" si="5"/>
        <v>7452.0460099999991</v>
      </c>
      <c r="G343" s="154" t="s">
        <v>72</v>
      </c>
      <c r="K343" s="40"/>
    </row>
    <row r="344" spans="1:11">
      <c r="A344" s="112">
        <v>42892</v>
      </c>
      <c r="B344" s="113" t="s">
        <v>254</v>
      </c>
      <c r="C344" s="113"/>
      <c r="D344" s="153">
        <v>-25.74</v>
      </c>
      <c r="F344" s="40">
        <f t="shared" si="5"/>
        <v>7426.3060099999993</v>
      </c>
      <c r="G344" s="154" t="s">
        <v>72</v>
      </c>
      <c r="K344" s="40"/>
    </row>
    <row r="345" spans="1:11">
      <c r="A345" s="38">
        <v>42892</v>
      </c>
      <c r="B345" s="121" t="s">
        <v>394</v>
      </c>
      <c r="C345" s="121"/>
      <c r="D345" s="144">
        <v>5000</v>
      </c>
      <c r="F345" s="40">
        <f t="shared" si="5"/>
        <v>12426.30601</v>
      </c>
      <c r="G345" s="154" t="s">
        <v>72</v>
      </c>
    </row>
    <row r="346" spans="1:11">
      <c r="A346" s="38">
        <v>42893</v>
      </c>
      <c r="B346" s="121" t="s">
        <v>394</v>
      </c>
      <c r="C346" s="121"/>
      <c r="D346" s="144">
        <v>5000</v>
      </c>
      <c r="F346" s="40">
        <f t="shared" si="5"/>
        <v>17426.30601</v>
      </c>
      <c r="G346" s="154" t="s">
        <v>72</v>
      </c>
      <c r="K346" s="40"/>
    </row>
    <row r="347" spans="1:11">
      <c r="A347" s="38">
        <v>42894</v>
      </c>
      <c r="B347" s="113" t="s">
        <v>118</v>
      </c>
      <c r="C347" s="113"/>
      <c r="D347" s="145">
        <v>-41.6</v>
      </c>
      <c r="F347" s="40">
        <f t="shared" si="5"/>
        <v>17384.706010000002</v>
      </c>
      <c r="G347" s="154" t="s">
        <v>72</v>
      </c>
      <c r="K347" s="40"/>
    </row>
    <row r="348" spans="1:11">
      <c r="A348" s="38">
        <v>42895</v>
      </c>
      <c r="B348" s="113" t="s">
        <v>118</v>
      </c>
      <c r="C348" s="113"/>
      <c r="D348" s="145">
        <v>-24.1</v>
      </c>
      <c r="F348" s="40">
        <f t="shared" si="5"/>
        <v>17360.606010000003</v>
      </c>
      <c r="G348" s="154" t="s">
        <v>72</v>
      </c>
      <c r="K348" s="40"/>
    </row>
    <row r="349" spans="1:11">
      <c r="A349" s="38">
        <v>42898</v>
      </c>
      <c r="B349" s="113" t="s">
        <v>429</v>
      </c>
      <c r="C349" s="113"/>
      <c r="D349" s="145">
        <v>-222.63</v>
      </c>
      <c r="F349" s="40">
        <f t="shared" si="5"/>
        <v>17137.976010000002</v>
      </c>
      <c r="G349" s="154" t="s">
        <v>72</v>
      </c>
      <c r="K349" s="40"/>
    </row>
    <row r="350" spans="1:11">
      <c r="A350" s="38">
        <v>42898</v>
      </c>
      <c r="B350" s="113" t="s">
        <v>457</v>
      </c>
      <c r="C350" s="113"/>
      <c r="D350" s="145">
        <v>-40</v>
      </c>
      <c r="F350" s="40">
        <f t="shared" si="5"/>
        <v>17097.976010000002</v>
      </c>
      <c r="G350" s="154" t="s">
        <v>72</v>
      </c>
      <c r="K350" s="40"/>
    </row>
    <row r="351" spans="1:11">
      <c r="A351" s="38">
        <v>42898</v>
      </c>
      <c r="B351" s="113" t="s">
        <v>458</v>
      </c>
      <c r="C351" s="113"/>
      <c r="D351" s="145">
        <v>-74.14</v>
      </c>
      <c r="F351" s="40">
        <f t="shared" si="5"/>
        <v>17023.836010000003</v>
      </c>
      <c r="G351" s="154" t="s">
        <v>72</v>
      </c>
      <c r="J351" s="1">
        <v>17060.88</v>
      </c>
      <c r="K351" s="40">
        <f>J351-F351</f>
        <v>37.043989999998303</v>
      </c>
    </row>
    <row r="352" spans="1:11">
      <c r="A352" s="38">
        <v>42898</v>
      </c>
      <c r="B352" s="111" t="s">
        <v>316</v>
      </c>
      <c r="C352" s="111"/>
      <c r="D352" s="143">
        <f>('Cartões - Controle'!G277)*-1</f>
        <v>-1208.73</v>
      </c>
      <c r="F352" s="40">
        <f t="shared" si="5"/>
        <v>15815.106010000003</v>
      </c>
      <c r="G352" s="154" t="s">
        <v>72</v>
      </c>
      <c r="K352" s="40">
        <f t="shared" ref="K352:K353" si="6">J352-F352</f>
        <v>-15815.106010000003</v>
      </c>
    </row>
    <row r="353" spans="1:11">
      <c r="A353" s="38">
        <v>42898</v>
      </c>
      <c r="B353" s="111" t="s">
        <v>247</v>
      </c>
      <c r="C353" s="111"/>
      <c r="D353" s="143">
        <f>('Cartões - Controle'!G260)*-1</f>
        <v>-1922.3251</v>
      </c>
      <c r="F353" s="40">
        <f t="shared" si="5"/>
        <v>13892.780910000003</v>
      </c>
      <c r="G353" s="154" t="s">
        <v>72</v>
      </c>
      <c r="J353" s="1">
        <v>13929.82</v>
      </c>
      <c r="K353" s="40">
        <f t="shared" si="6"/>
        <v>37.039089999996577</v>
      </c>
    </row>
    <row r="354" spans="1:11">
      <c r="A354" s="38">
        <v>42898</v>
      </c>
      <c r="B354" s="111" t="s">
        <v>144</v>
      </c>
      <c r="C354" s="111"/>
      <c r="D354" s="143">
        <v>0.08</v>
      </c>
      <c r="F354" s="40">
        <f t="shared" si="5"/>
        <v>13892.860910000003</v>
      </c>
      <c r="G354" s="155" t="s">
        <v>72</v>
      </c>
      <c r="K354" s="40"/>
    </row>
    <row r="355" spans="1:11" ht="17">
      <c r="A355" s="38">
        <v>42898</v>
      </c>
      <c r="B355" t="s">
        <v>24</v>
      </c>
      <c r="D355" s="141">
        <v>-107.25</v>
      </c>
      <c r="F355" s="40">
        <f t="shared" si="5"/>
        <v>13785.610910000003</v>
      </c>
      <c r="G355" s="155" t="s">
        <v>72</v>
      </c>
      <c r="K355" s="127"/>
    </row>
    <row r="356" spans="1:11">
      <c r="A356" s="38">
        <v>42898</v>
      </c>
      <c r="B356" t="s">
        <v>48</v>
      </c>
      <c r="D356" s="141">
        <v>-63.98</v>
      </c>
      <c r="F356" s="40">
        <f t="shared" si="5"/>
        <v>13721.630910000003</v>
      </c>
      <c r="G356" s="155" t="s">
        <v>72</v>
      </c>
    </row>
    <row r="357" spans="1:11">
      <c r="A357" s="38">
        <v>42898</v>
      </c>
      <c r="B357" t="s">
        <v>459</v>
      </c>
      <c r="D357" s="141">
        <v>-62.27</v>
      </c>
      <c r="F357" s="40">
        <f t="shared" si="5"/>
        <v>13659.360910000003</v>
      </c>
      <c r="G357" s="155" t="s">
        <v>72</v>
      </c>
    </row>
    <row r="358" spans="1:11">
      <c r="A358" s="38">
        <v>42898</v>
      </c>
      <c r="B358" t="s">
        <v>460</v>
      </c>
      <c r="D358" s="141">
        <v>0</v>
      </c>
      <c r="F358" s="40">
        <f t="shared" si="5"/>
        <v>13659.360910000003</v>
      </c>
      <c r="G358" s="155" t="s">
        <v>72</v>
      </c>
    </row>
    <row r="359" spans="1:11">
      <c r="A359" s="38">
        <v>42898</v>
      </c>
      <c r="B359" t="s">
        <v>461</v>
      </c>
      <c r="D359" s="141">
        <v>-9.6999999999999993</v>
      </c>
      <c r="F359" s="40">
        <f t="shared" si="5"/>
        <v>13649.660910000002</v>
      </c>
      <c r="G359" s="155" t="s">
        <v>72</v>
      </c>
    </row>
    <row r="360" spans="1:11">
      <c r="A360" s="38">
        <v>42899</v>
      </c>
      <c r="B360" t="s">
        <v>465</v>
      </c>
      <c r="D360" s="141">
        <v>-46.09</v>
      </c>
      <c r="F360" s="40">
        <f t="shared" si="5"/>
        <v>13603.570910000002</v>
      </c>
      <c r="G360" s="155" t="s">
        <v>72</v>
      </c>
    </row>
    <row r="361" spans="1:11">
      <c r="A361" s="38">
        <v>42899</v>
      </c>
      <c r="B361" t="s">
        <v>151</v>
      </c>
      <c r="D361" s="141">
        <v>-15</v>
      </c>
      <c r="F361" s="40">
        <f t="shared" si="5"/>
        <v>13588.570910000002</v>
      </c>
      <c r="G361" s="155" t="s">
        <v>72</v>
      </c>
    </row>
    <row r="362" spans="1:11">
      <c r="A362" s="38">
        <v>42900</v>
      </c>
      <c r="B362" t="s">
        <v>144</v>
      </c>
      <c r="D362" s="141">
        <v>0.01</v>
      </c>
      <c r="F362" s="40">
        <f t="shared" si="5"/>
        <v>13588.580910000002</v>
      </c>
      <c r="G362" s="155" t="s">
        <v>72</v>
      </c>
    </row>
    <row r="363" spans="1:11">
      <c r="A363" s="38">
        <v>42900</v>
      </c>
      <c r="B363" s="158" t="s">
        <v>462</v>
      </c>
      <c r="C363" s="158"/>
      <c r="D363" s="159">
        <v>-137.69999999999999</v>
      </c>
      <c r="F363" s="40">
        <f t="shared" si="5"/>
        <v>13450.880910000002</v>
      </c>
      <c r="G363" s="155" t="s">
        <v>72</v>
      </c>
    </row>
    <row r="364" spans="1:11">
      <c r="A364" s="38">
        <v>42900</v>
      </c>
      <c r="B364" s="158" t="s">
        <v>463</v>
      </c>
      <c r="C364" s="158"/>
      <c r="D364" s="159">
        <v>-21</v>
      </c>
      <c r="F364" s="40">
        <f t="shared" si="5"/>
        <v>13429.880910000002</v>
      </c>
      <c r="G364" s="155" t="s">
        <v>72</v>
      </c>
    </row>
    <row r="365" spans="1:11">
      <c r="A365" s="38">
        <v>42900</v>
      </c>
      <c r="B365" s="158" t="s">
        <v>464</v>
      </c>
      <c r="C365" s="158"/>
      <c r="D365" s="159">
        <v>-600</v>
      </c>
      <c r="F365" s="40">
        <f t="shared" si="5"/>
        <v>12829.880910000002</v>
      </c>
      <c r="G365" s="155" t="s">
        <v>72</v>
      </c>
    </row>
    <row r="366" spans="1:11">
      <c r="A366" s="38">
        <v>42900</v>
      </c>
      <c r="B366" t="s">
        <v>97</v>
      </c>
      <c r="D366" s="141">
        <v>-100</v>
      </c>
      <c r="F366" s="40">
        <f t="shared" si="5"/>
        <v>12729.880910000002</v>
      </c>
      <c r="G366" s="155" t="s">
        <v>72</v>
      </c>
      <c r="J366" s="1">
        <v>12766.84</v>
      </c>
      <c r="K366" s="40">
        <f>(J366)-F366</f>
        <v>36.959089999998469</v>
      </c>
    </row>
    <row r="367" spans="1:11">
      <c r="A367" s="38">
        <v>42901</v>
      </c>
      <c r="B367" t="s">
        <v>336</v>
      </c>
      <c r="D367" s="141">
        <v>-37.61</v>
      </c>
      <c r="F367" s="40">
        <f t="shared" si="5"/>
        <v>12692.270910000001</v>
      </c>
      <c r="G367" s="155" t="s">
        <v>72</v>
      </c>
      <c r="K367" s="40"/>
    </row>
    <row r="368" spans="1:11">
      <c r="A368" s="38">
        <v>42901</v>
      </c>
      <c r="B368" s="113" t="s">
        <v>296</v>
      </c>
      <c r="D368" s="141">
        <v>-35</v>
      </c>
      <c r="F368" s="40">
        <f t="shared" si="5"/>
        <v>12657.270910000001</v>
      </c>
      <c r="G368" s="155" t="s">
        <v>72</v>
      </c>
    </row>
    <row r="369" spans="1:11">
      <c r="A369" s="38">
        <v>42901</v>
      </c>
      <c r="B369" s="113" t="s">
        <v>254</v>
      </c>
      <c r="D369" s="141">
        <v>-27.94</v>
      </c>
      <c r="F369" s="40">
        <f t="shared" si="5"/>
        <v>12629.330910000001</v>
      </c>
      <c r="G369" s="155" t="s">
        <v>72</v>
      </c>
    </row>
    <row r="370" spans="1:11">
      <c r="A370" s="38">
        <v>42901</v>
      </c>
      <c r="B370" s="113" t="s">
        <v>150</v>
      </c>
      <c r="D370" s="141">
        <v>-19.97</v>
      </c>
      <c r="F370" s="40">
        <f t="shared" si="5"/>
        <v>12609.360910000001</v>
      </c>
      <c r="G370" s="155" t="s">
        <v>72</v>
      </c>
    </row>
    <row r="371" spans="1:11">
      <c r="A371" s="38">
        <v>42905</v>
      </c>
      <c r="B371" s="113" t="s">
        <v>466</v>
      </c>
      <c r="D371" s="141">
        <v>-3</v>
      </c>
      <c r="F371" s="40">
        <f t="shared" si="5"/>
        <v>12606.360910000001</v>
      </c>
      <c r="G371" s="155" t="s">
        <v>72</v>
      </c>
    </row>
    <row r="372" spans="1:11">
      <c r="A372" s="38">
        <v>42905</v>
      </c>
      <c r="B372" s="113" t="s">
        <v>467</v>
      </c>
      <c r="D372" s="141">
        <v>-30</v>
      </c>
      <c r="F372" s="40">
        <f t="shared" si="5"/>
        <v>12576.360910000001</v>
      </c>
      <c r="G372" s="155" t="s">
        <v>72</v>
      </c>
    </row>
    <row r="373" spans="1:11">
      <c r="A373" s="38">
        <v>42905</v>
      </c>
      <c r="B373" s="113" t="s">
        <v>153</v>
      </c>
      <c r="C373" s="113"/>
      <c r="D373" s="145">
        <v>-18</v>
      </c>
      <c r="F373" s="40">
        <f t="shared" si="5"/>
        <v>12558.360910000001</v>
      </c>
      <c r="G373" s="155" t="s">
        <v>72</v>
      </c>
    </row>
    <row r="374" spans="1:11">
      <c r="A374" s="38">
        <v>42905</v>
      </c>
      <c r="B374" s="113" t="s">
        <v>468</v>
      </c>
      <c r="C374" s="113"/>
      <c r="D374" s="145">
        <v>-80</v>
      </c>
      <c r="F374" s="40">
        <f t="shared" si="5"/>
        <v>12478.360910000001</v>
      </c>
      <c r="G374" s="155" t="s">
        <v>72</v>
      </c>
    </row>
    <row r="375" spans="1:11">
      <c r="A375" s="38">
        <v>42905</v>
      </c>
      <c r="B375" s="113" t="s">
        <v>97</v>
      </c>
      <c r="C375" s="113"/>
      <c r="D375" s="145">
        <v>-50</v>
      </c>
      <c r="F375" s="40">
        <f t="shared" si="5"/>
        <v>12428.360910000001</v>
      </c>
      <c r="G375" s="155" t="s">
        <v>72</v>
      </c>
      <c r="J375" s="1">
        <v>12465.33</v>
      </c>
      <c r="K375" s="40">
        <f>(J375)-F375</f>
        <v>36.969089999998687</v>
      </c>
    </row>
    <row r="376" spans="1:11">
      <c r="A376" s="38">
        <v>42906</v>
      </c>
      <c r="B376" s="113" t="s">
        <v>469</v>
      </c>
      <c r="C376" s="113"/>
      <c r="D376" s="145">
        <v>-16</v>
      </c>
      <c r="F376" s="40">
        <f t="shared" si="5"/>
        <v>12412.360910000001</v>
      </c>
      <c r="G376" s="155" t="s">
        <v>72</v>
      </c>
      <c r="K376" s="40"/>
    </row>
    <row r="377" spans="1:11">
      <c r="A377" s="38">
        <v>42906</v>
      </c>
      <c r="B377" s="113" t="s">
        <v>144</v>
      </c>
      <c r="C377" s="113"/>
      <c r="D377" s="145">
        <v>0.01</v>
      </c>
      <c r="F377" s="40">
        <f t="shared" si="5"/>
        <v>12412.370910000001</v>
      </c>
      <c r="G377" s="155" t="s">
        <v>72</v>
      </c>
      <c r="K377" s="40"/>
    </row>
    <row r="378" spans="1:11">
      <c r="A378" s="38">
        <v>42906</v>
      </c>
      <c r="B378" s="113" t="s">
        <v>97</v>
      </c>
      <c r="C378" s="113"/>
      <c r="D378" s="145">
        <v>-150</v>
      </c>
      <c r="F378" s="40">
        <f t="shared" si="5"/>
        <v>12262.370910000001</v>
      </c>
      <c r="G378" s="155" t="s">
        <v>72</v>
      </c>
      <c r="J378" s="1">
        <v>12299.34</v>
      </c>
      <c r="K378" s="40">
        <f>(J378)-F378</f>
        <v>36.969089999998687</v>
      </c>
    </row>
    <row r="379" spans="1:11">
      <c r="A379" s="38">
        <v>42909</v>
      </c>
      <c r="B379" s="113" t="s">
        <v>144</v>
      </c>
      <c r="C379" s="113"/>
      <c r="D379" s="145">
        <v>0.04</v>
      </c>
      <c r="F379" s="40">
        <f t="shared" si="5"/>
        <v>12262.410910000002</v>
      </c>
      <c r="G379" s="157" t="s">
        <v>72</v>
      </c>
      <c r="K379" s="40"/>
    </row>
    <row r="380" spans="1:11">
      <c r="A380" s="38">
        <v>42909</v>
      </c>
      <c r="B380" t="s">
        <v>395</v>
      </c>
      <c r="D380" s="141">
        <v>-751.08</v>
      </c>
      <c r="F380" s="40">
        <f t="shared" si="5"/>
        <v>11511.330910000002</v>
      </c>
      <c r="G380" s="157" t="s">
        <v>72</v>
      </c>
      <c r="K380" s="40"/>
    </row>
    <row r="381" spans="1:11">
      <c r="A381" s="38">
        <v>42909</v>
      </c>
      <c r="B381" s="113" t="s">
        <v>109</v>
      </c>
      <c r="C381" s="113"/>
      <c r="D381" s="145">
        <v>-30.7</v>
      </c>
      <c r="F381" s="40">
        <f t="shared" si="5"/>
        <v>11480.630910000002</v>
      </c>
      <c r="G381" s="157" t="s">
        <v>72</v>
      </c>
      <c r="K381" s="40"/>
    </row>
    <row r="382" spans="1:11">
      <c r="A382" s="38">
        <v>42909</v>
      </c>
      <c r="B382" s="113" t="s">
        <v>470</v>
      </c>
      <c r="C382" s="113"/>
      <c r="D382" s="145">
        <v>-75</v>
      </c>
      <c r="F382" s="40">
        <f t="shared" si="5"/>
        <v>11405.630910000002</v>
      </c>
      <c r="G382" s="157" t="s">
        <v>72</v>
      </c>
      <c r="K382" s="40"/>
    </row>
    <row r="383" spans="1:11">
      <c r="A383" s="38">
        <v>42910</v>
      </c>
      <c r="B383" s="113" t="s">
        <v>471</v>
      </c>
      <c r="C383" s="113"/>
      <c r="D383" s="145">
        <v>-31</v>
      </c>
      <c r="F383" s="40">
        <f t="shared" si="5"/>
        <v>11374.630910000002</v>
      </c>
      <c r="G383" s="157" t="s">
        <v>72</v>
      </c>
      <c r="K383" s="40"/>
    </row>
    <row r="384" spans="1:11">
      <c r="A384" s="38">
        <v>42910</v>
      </c>
      <c r="B384" s="113" t="s">
        <v>437</v>
      </c>
      <c r="C384" s="113"/>
      <c r="D384" s="145">
        <v>-108</v>
      </c>
      <c r="F384" s="40">
        <f t="shared" si="5"/>
        <v>11266.630910000002</v>
      </c>
      <c r="G384" s="157" t="s">
        <v>72</v>
      </c>
      <c r="K384" s="40"/>
    </row>
    <row r="385" spans="1:11">
      <c r="A385" s="38">
        <v>42911</v>
      </c>
      <c r="B385" s="113" t="s">
        <v>296</v>
      </c>
      <c r="C385" s="113"/>
      <c r="D385" s="145">
        <v>-42</v>
      </c>
      <c r="F385" s="40">
        <f t="shared" si="5"/>
        <v>11224.630910000002</v>
      </c>
      <c r="G385" s="157" t="s">
        <v>72</v>
      </c>
      <c r="K385" s="40"/>
    </row>
    <row r="386" spans="1:11">
      <c r="A386" s="38">
        <v>42912</v>
      </c>
      <c r="B386" s="121" t="s">
        <v>394</v>
      </c>
      <c r="C386" s="121"/>
      <c r="D386" s="144">
        <v>4466.1000000000004</v>
      </c>
      <c r="F386" s="40">
        <f t="shared" si="5"/>
        <v>15690.730910000002</v>
      </c>
      <c r="G386" s="157" t="s">
        <v>72</v>
      </c>
      <c r="K386" s="40"/>
    </row>
    <row r="387" spans="1:11">
      <c r="A387" s="38">
        <v>42912</v>
      </c>
      <c r="B387" s="113" t="s">
        <v>109</v>
      </c>
      <c r="C387" s="113"/>
      <c r="D387" s="145">
        <v>-34</v>
      </c>
      <c r="F387" s="40">
        <f t="shared" si="5"/>
        <v>15656.730910000002</v>
      </c>
      <c r="G387" s="157" t="s">
        <v>72</v>
      </c>
      <c r="J387" s="1">
        <v>15694.16</v>
      </c>
      <c r="K387" s="40">
        <f>(J387)-F387</f>
        <v>37.429089999997814</v>
      </c>
    </row>
    <row r="388" spans="1:11">
      <c r="A388" s="38">
        <v>42912</v>
      </c>
      <c r="B388" t="s">
        <v>472</v>
      </c>
      <c r="D388" s="141">
        <v>-4466.1000000000004</v>
      </c>
      <c r="F388" s="40">
        <f t="shared" ref="F388:F451" si="7">F387+D388</f>
        <v>11190.630910000002</v>
      </c>
      <c r="G388" s="157" t="s">
        <v>72</v>
      </c>
    </row>
    <row r="389" spans="1:11">
      <c r="A389" s="38">
        <v>42912</v>
      </c>
      <c r="B389" t="s">
        <v>52</v>
      </c>
      <c r="D389" s="141">
        <v>-635.27</v>
      </c>
      <c r="F389" s="40">
        <f t="shared" si="7"/>
        <v>10555.360910000001</v>
      </c>
      <c r="G389" s="157" t="s">
        <v>72</v>
      </c>
    </row>
    <row r="390" spans="1:11">
      <c r="A390" s="38">
        <v>42912</v>
      </c>
      <c r="B390" t="s">
        <v>317</v>
      </c>
      <c r="D390" s="141">
        <v>-132.08000000000001</v>
      </c>
      <c r="F390" s="40">
        <f t="shared" si="7"/>
        <v>10423.280910000001</v>
      </c>
      <c r="G390" s="157" t="s">
        <v>72</v>
      </c>
    </row>
    <row r="391" spans="1:11">
      <c r="A391" s="38">
        <v>42912</v>
      </c>
      <c r="B391" t="s">
        <v>473</v>
      </c>
      <c r="D391" s="141">
        <v>-47.63</v>
      </c>
      <c r="F391" s="40">
        <f t="shared" si="7"/>
        <v>10375.650910000002</v>
      </c>
      <c r="G391" s="157" t="s">
        <v>72</v>
      </c>
      <c r="J391" s="1">
        <v>10413.08</v>
      </c>
      <c r="K391" s="40">
        <f>(J391)-F391</f>
        <v>37.429089999997814</v>
      </c>
    </row>
    <row r="392" spans="1:11">
      <c r="A392" s="38">
        <v>42912</v>
      </c>
      <c r="B392" t="s">
        <v>169</v>
      </c>
      <c r="D392" s="141">
        <v>-68.430000000000007</v>
      </c>
      <c r="F392" s="40">
        <f t="shared" si="7"/>
        <v>10307.220910000002</v>
      </c>
      <c r="G392" s="157" t="s">
        <v>72</v>
      </c>
    </row>
    <row r="393" spans="1:11">
      <c r="A393" s="38">
        <v>42912</v>
      </c>
      <c r="B393" t="s">
        <v>109</v>
      </c>
      <c r="D393" s="141">
        <v>-19</v>
      </c>
      <c r="F393" s="40">
        <f t="shared" si="7"/>
        <v>10288.220910000002</v>
      </c>
      <c r="G393" s="161" t="s">
        <v>72</v>
      </c>
    </row>
    <row r="394" spans="1:11">
      <c r="A394" s="38">
        <v>42912</v>
      </c>
      <c r="B394" t="s">
        <v>144</v>
      </c>
      <c r="D394" s="141">
        <v>7.0000000000000007E-2</v>
      </c>
      <c r="F394" s="40">
        <f t="shared" si="7"/>
        <v>10288.290910000002</v>
      </c>
      <c r="G394" s="161" t="s">
        <v>72</v>
      </c>
    </row>
    <row r="395" spans="1:11">
      <c r="A395" s="38">
        <v>42913</v>
      </c>
      <c r="B395" t="s">
        <v>144</v>
      </c>
      <c r="D395" s="141">
        <v>0.03</v>
      </c>
      <c r="F395" s="40">
        <f t="shared" si="7"/>
        <v>10288.320910000002</v>
      </c>
      <c r="G395" s="161" t="s">
        <v>72</v>
      </c>
    </row>
    <row r="396" spans="1:11">
      <c r="A396" s="38">
        <v>42913</v>
      </c>
      <c r="B396" t="s">
        <v>477</v>
      </c>
      <c r="D396" s="141">
        <v>-6.07</v>
      </c>
      <c r="F396" s="40">
        <f t="shared" si="7"/>
        <v>10282.250910000002</v>
      </c>
      <c r="G396" s="161" t="s">
        <v>72</v>
      </c>
    </row>
    <row r="397" spans="1:11">
      <c r="A397" s="38">
        <v>42913</v>
      </c>
      <c r="B397" t="s">
        <v>97</v>
      </c>
      <c r="D397" s="141">
        <v>-300</v>
      </c>
      <c r="F397" s="40">
        <f t="shared" si="7"/>
        <v>9982.2509100000025</v>
      </c>
      <c r="G397" s="161" t="s">
        <v>72</v>
      </c>
    </row>
    <row r="398" spans="1:11">
      <c r="A398" s="38">
        <v>42913</v>
      </c>
      <c r="B398" t="s">
        <v>478</v>
      </c>
      <c r="D398" s="141">
        <v>-79.900000000000006</v>
      </c>
      <c r="F398" s="40">
        <f t="shared" si="7"/>
        <v>9902.3509100000028</v>
      </c>
      <c r="G398" s="161" t="s">
        <v>72</v>
      </c>
    </row>
    <row r="399" spans="1:11">
      <c r="A399" s="38">
        <v>42913</v>
      </c>
      <c r="B399" t="s">
        <v>144</v>
      </c>
      <c r="D399" s="141">
        <v>0.11</v>
      </c>
      <c r="F399" s="40">
        <f t="shared" si="7"/>
        <v>9902.4609100000034</v>
      </c>
      <c r="G399" s="161" t="s">
        <v>72</v>
      </c>
    </row>
    <row r="400" spans="1:11">
      <c r="A400" s="38">
        <v>42916</v>
      </c>
      <c r="B400" t="s">
        <v>396</v>
      </c>
      <c r="D400" s="141">
        <v>-595.69000000000005</v>
      </c>
      <c r="F400" s="40">
        <f t="shared" si="7"/>
        <v>9306.7709100000029</v>
      </c>
      <c r="G400" s="161" t="s">
        <v>72</v>
      </c>
    </row>
    <row r="401" spans="1:7">
      <c r="A401" s="38">
        <v>42916</v>
      </c>
      <c r="B401" t="s">
        <v>397</v>
      </c>
      <c r="D401" s="141">
        <v>-201.72</v>
      </c>
      <c r="F401" s="40">
        <f t="shared" si="7"/>
        <v>9105.0509100000036</v>
      </c>
      <c r="G401" s="161" t="s">
        <v>72</v>
      </c>
    </row>
    <row r="402" spans="1:7">
      <c r="A402" s="38">
        <v>42916</v>
      </c>
      <c r="B402" t="s">
        <v>397</v>
      </c>
      <c r="D402" s="141">
        <v>-495.55</v>
      </c>
      <c r="F402" s="40">
        <f t="shared" si="7"/>
        <v>8609.5009100000043</v>
      </c>
      <c r="G402" s="161" t="s">
        <v>72</v>
      </c>
    </row>
    <row r="403" spans="1:7">
      <c r="A403" s="38">
        <v>42916</v>
      </c>
      <c r="B403" t="s">
        <v>397</v>
      </c>
      <c r="D403" s="141">
        <v>-31.47</v>
      </c>
      <c r="F403" s="40">
        <f t="shared" si="7"/>
        <v>8578.030910000005</v>
      </c>
      <c r="G403" s="161" t="s">
        <v>72</v>
      </c>
    </row>
    <row r="404" spans="1:7">
      <c r="A404" s="38">
        <v>42919</v>
      </c>
      <c r="B404" t="s">
        <v>479</v>
      </c>
      <c r="D404" s="141">
        <v>-39.9</v>
      </c>
      <c r="F404" s="40">
        <f t="shared" si="7"/>
        <v>8538.1309100000053</v>
      </c>
      <c r="G404" s="161" t="s">
        <v>72</v>
      </c>
    </row>
    <row r="405" spans="1:7">
      <c r="A405" s="38">
        <v>42919</v>
      </c>
      <c r="B405" t="s">
        <v>480</v>
      </c>
      <c r="D405" s="141">
        <v>-50</v>
      </c>
      <c r="F405" s="40">
        <f t="shared" si="7"/>
        <v>8488.1309100000053</v>
      </c>
      <c r="G405" s="161" t="s">
        <v>72</v>
      </c>
    </row>
    <row r="406" spans="1:7">
      <c r="A406" s="38">
        <v>42919</v>
      </c>
      <c r="B406" t="s">
        <v>318</v>
      </c>
      <c r="D406" s="141">
        <v>-30.2</v>
      </c>
      <c r="F406" s="40">
        <f t="shared" si="7"/>
        <v>8457.9309100000046</v>
      </c>
      <c r="G406" s="161" t="s">
        <v>72</v>
      </c>
    </row>
    <row r="407" spans="1:7">
      <c r="A407" s="38">
        <v>42919</v>
      </c>
      <c r="B407" t="s">
        <v>481</v>
      </c>
      <c r="D407" s="141">
        <v>-4000</v>
      </c>
      <c r="F407" s="40">
        <f t="shared" si="7"/>
        <v>4457.9309100000046</v>
      </c>
      <c r="G407" s="161" t="s">
        <v>72</v>
      </c>
    </row>
    <row r="408" spans="1:7">
      <c r="A408" s="38">
        <v>42919</v>
      </c>
      <c r="B408" t="s">
        <v>381</v>
      </c>
      <c r="D408" s="141">
        <v>0.41</v>
      </c>
      <c r="F408" s="40">
        <f t="shared" si="7"/>
        <v>4458.3409100000044</v>
      </c>
      <c r="G408" s="161" t="s">
        <v>72</v>
      </c>
    </row>
    <row r="409" spans="1:7">
      <c r="A409" s="38">
        <v>42919</v>
      </c>
      <c r="B409" t="s">
        <v>482</v>
      </c>
      <c r="D409" s="141">
        <v>-57</v>
      </c>
      <c r="F409" s="40">
        <f t="shared" si="7"/>
        <v>4401.3409100000044</v>
      </c>
      <c r="G409" s="161" t="s">
        <v>72</v>
      </c>
    </row>
    <row r="410" spans="1:7">
      <c r="A410" s="38">
        <v>42919</v>
      </c>
      <c r="B410" t="s">
        <v>483</v>
      </c>
      <c r="D410" s="141">
        <v>-29.9</v>
      </c>
      <c r="F410" s="40">
        <f t="shared" si="7"/>
        <v>4371.4409100000048</v>
      </c>
      <c r="G410" s="161" t="s">
        <v>72</v>
      </c>
    </row>
    <row r="411" spans="1:7">
      <c r="A411" s="38">
        <v>42919</v>
      </c>
      <c r="B411" t="s">
        <v>150</v>
      </c>
      <c r="D411" s="141">
        <v>-21.3</v>
      </c>
      <c r="F411" s="40">
        <f t="shared" si="7"/>
        <v>4350.1409100000046</v>
      </c>
      <c r="G411" s="161" t="s">
        <v>72</v>
      </c>
    </row>
    <row r="412" spans="1:7">
      <c r="A412" s="38">
        <v>42920</v>
      </c>
      <c r="B412" t="s">
        <v>477</v>
      </c>
      <c r="D412" s="141">
        <v>-11.16</v>
      </c>
      <c r="F412" s="40">
        <f t="shared" si="7"/>
        <v>4338.9809100000048</v>
      </c>
      <c r="G412" s="161" t="s">
        <v>72</v>
      </c>
    </row>
    <row r="413" spans="1:7">
      <c r="A413" s="38">
        <v>42920</v>
      </c>
      <c r="B413" t="s">
        <v>97</v>
      </c>
      <c r="D413" s="141">
        <v>-150</v>
      </c>
      <c r="F413" s="40">
        <f t="shared" si="7"/>
        <v>4188.9809100000048</v>
      </c>
      <c r="G413" s="161" t="s">
        <v>72</v>
      </c>
    </row>
    <row r="414" spans="1:7">
      <c r="A414" s="38">
        <v>42920</v>
      </c>
      <c r="B414" t="s">
        <v>505</v>
      </c>
      <c r="D414" s="141">
        <v>-257.25</v>
      </c>
      <c r="F414" s="40">
        <f t="shared" si="7"/>
        <v>3931.7309100000048</v>
      </c>
      <c r="G414" s="161" t="s">
        <v>72</v>
      </c>
    </row>
    <row r="415" spans="1:7">
      <c r="A415" s="38">
        <v>42920</v>
      </c>
      <c r="B415" t="s">
        <v>504</v>
      </c>
      <c r="D415" s="141">
        <v>-257.25</v>
      </c>
      <c r="F415" s="40">
        <f t="shared" si="7"/>
        <v>3674.4809100000048</v>
      </c>
      <c r="G415" s="161" t="s">
        <v>72</v>
      </c>
    </row>
    <row r="416" spans="1:7">
      <c r="A416" s="38">
        <v>42920</v>
      </c>
      <c r="B416" t="s">
        <v>506</v>
      </c>
      <c r="D416" s="141">
        <v>-257.25</v>
      </c>
      <c r="F416" s="40">
        <f t="shared" si="7"/>
        <v>3417.2309100000048</v>
      </c>
      <c r="G416" s="161" t="s">
        <v>72</v>
      </c>
    </row>
    <row r="417" spans="1:11">
      <c r="A417" s="38">
        <v>42920</v>
      </c>
      <c r="B417" t="s">
        <v>119</v>
      </c>
      <c r="D417" s="141">
        <v>-68.95</v>
      </c>
      <c r="F417" s="40">
        <f t="shared" si="7"/>
        <v>3348.280910000005</v>
      </c>
      <c r="G417" s="161" t="s">
        <v>72</v>
      </c>
    </row>
    <row r="418" spans="1:11">
      <c r="A418" s="38">
        <v>42920</v>
      </c>
      <c r="B418" t="s">
        <v>484</v>
      </c>
      <c r="D418" s="141">
        <v>4000</v>
      </c>
      <c r="F418" s="40">
        <f t="shared" si="7"/>
        <v>7348.280910000005</v>
      </c>
      <c r="G418" s="161" t="s">
        <v>72</v>
      </c>
      <c r="K418" s="40"/>
    </row>
    <row r="419" spans="1:11">
      <c r="A419" s="38">
        <v>42922</v>
      </c>
      <c r="B419" t="s">
        <v>144</v>
      </c>
      <c r="D419" s="141">
        <v>0.02</v>
      </c>
      <c r="F419" s="40">
        <f t="shared" si="7"/>
        <v>7348.3009100000054</v>
      </c>
      <c r="G419" s="161" t="s">
        <v>72</v>
      </c>
    </row>
    <row r="420" spans="1:11">
      <c r="A420" s="38">
        <v>42922</v>
      </c>
      <c r="B420" t="s">
        <v>507</v>
      </c>
      <c r="D420" s="141">
        <v>-67.5</v>
      </c>
      <c r="F420" s="40">
        <f t="shared" si="7"/>
        <v>7280.8009100000054</v>
      </c>
      <c r="G420" s="161" t="s">
        <v>72</v>
      </c>
    </row>
    <row r="421" spans="1:11">
      <c r="A421" s="38">
        <v>42922</v>
      </c>
      <c r="B421" t="s">
        <v>300</v>
      </c>
      <c r="D421" s="141">
        <v>-27.3</v>
      </c>
      <c r="F421" s="40">
        <f t="shared" si="7"/>
        <v>7253.5009100000052</v>
      </c>
      <c r="G421" s="161" t="s">
        <v>72</v>
      </c>
    </row>
    <row r="422" spans="1:11">
      <c r="A422" s="38">
        <v>42922</v>
      </c>
      <c r="B422" t="s">
        <v>508</v>
      </c>
      <c r="D422" s="141">
        <v>-27.8</v>
      </c>
      <c r="F422" s="40">
        <f t="shared" si="7"/>
        <v>7225.700910000005</v>
      </c>
      <c r="G422" s="161" t="s">
        <v>72</v>
      </c>
    </row>
    <row r="423" spans="1:11">
      <c r="A423" s="38">
        <v>42922</v>
      </c>
      <c r="B423" t="s">
        <v>221</v>
      </c>
      <c r="D423" s="141">
        <v>-62.28</v>
      </c>
      <c r="F423" s="40">
        <f t="shared" si="7"/>
        <v>7163.4209100000053</v>
      </c>
      <c r="G423" s="161" t="s">
        <v>72</v>
      </c>
    </row>
    <row r="424" spans="1:11">
      <c r="A424" s="38">
        <v>42923</v>
      </c>
      <c r="B424" t="s">
        <v>144</v>
      </c>
      <c r="D424" s="141">
        <v>2.62</v>
      </c>
      <c r="F424" s="40">
        <f t="shared" si="7"/>
        <v>7166.0409100000052</v>
      </c>
      <c r="G424" s="161" t="s">
        <v>72</v>
      </c>
    </row>
    <row r="425" spans="1:11">
      <c r="A425" s="38">
        <v>42923</v>
      </c>
      <c r="B425" s="111" t="s">
        <v>77</v>
      </c>
      <c r="C425" s="111"/>
      <c r="D425" s="143">
        <v>-68.7</v>
      </c>
      <c r="F425" s="40">
        <f t="shared" si="7"/>
        <v>7097.3409100000054</v>
      </c>
      <c r="G425" s="161" t="s">
        <v>72</v>
      </c>
    </row>
    <row r="426" spans="1:11">
      <c r="A426" s="38">
        <v>42893</v>
      </c>
      <c r="B426" s="113" t="s">
        <v>509</v>
      </c>
      <c r="C426" s="113"/>
      <c r="D426" s="145">
        <v>-4466.1000000000004</v>
      </c>
      <c r="F426" s="40">
        <f t="shared" si="7"/>
        <v>2631.240910000005</v>
      </c>
      <c r="G426" s="161" t="s">
        <v>72</v>
      </c>
      <c r="J426" s="1">
        <v>2668.3</v>
      </c>
      <c r="K426" s="40">
        <f>J426-F426</f>
        <v>37.059089999995194</v>
      </c>
    </row>
    <row r="427" spans="1:11">
      <c r="A427" s="38">
        <v>42924</v>
      </c>
      <c r="B427" t="s">
        <v>510</v>
      </c>
      <c r="D427" s="141">
        <v>-48</v>
      </c>
      <c r="F427" s="40">
        <f t="shared" si="7"/>
        <v>2583.240910000005</v>
      </c>
      <c r="G427" s="161" t="s">
        <v>72</v>
      </c>
    </row>
    <row r="428" spans="1:11">
      <c r="A428" s="38">
        <v>42924</v>
      </c>
      <c r="B428" t="s">
        <v>91</v>
      </c>
      <c r="D428" s="141">
        <v>-15.14</v>
      </c>
      <c r="F428" s="40">
        <f t="shared" si="7"/>
        <v>2568.1009100000051</v>
      </c>
      <c r="G428" s="161" t="s">
        <v>72</v>
      </c>
    </row>
    <row r="429" spans="1:11">
      <c r="A429" s="38">
        <v>42926</v>
      </c>
      <c r="B429" t="s">
        <v>511</v>
      </c>
      <c r="D429" s="141">
        <v>4466.1000000000004</v>
      </c>
      <c r="F429" s="40">
        <f t="shared" si="7"/>
        <v>7034.200910000005</v>
      </c>
      <c r="G429" s="161" t="s">
        <v>72</v>
      </c>
    </row>
    <row r="430" spans="1:11">
      <c r="A430" s="38">
        <v>42926</v>
      </c>
      <c r="B430" t="s">
        <v>512</v>
      </c>
      <c r="D430" s="141">
        <v>-100</v>
      </c>
      <c r="F430" s="40">
        <f t="shared" si="7"/>
        <v>6934.200910000005</v>
      </c>
      <c r="G430" s="161" t="s">
        <v>72</v>
      </c>
    </row>
    <row r="431" spans="1:11">
      <c r="A431" s="38">
        <v>42926</v>
      </c>
      <c r="B431" t="s">
        <v>97</v>
      </c>
      <c r="D431" s="141">
        <v>-100</v>
      </c>
      <c r="F431" s="40">
        <f t="shared" si="7"/>
        <v>6834.200910000005</v>
      </c>
      <c r="G431" s="161" t="s">
        <v>72</v>
      </c>
      <c r="J431" s="1">
        <v>6871.26</v>
      </c>
      <c r="K431" s="40">
        <f>J431-F432</f>
        <v>125.88908999999512</v>
      </c>
    </row>
    <row r="432" spans="1:11">
      <c r="A432" s="38">
        <v>42926</v>
      </c>
      <c r="B432" t="s">
        <v>514</v>
      </c>
      <c r="D432" s="141">
        <v>-88.83</v>
      </c>
      <c r="F432" s="40">
        <f t="shared" si="7"/>
        <v>6745.3709100000051</v>
      </c>
      <c r="G432" s="162" t="s">
        <v>72</v>
      </c>
      <c r="K432" s="40"/>
    </row>
    <row r="433" spans="1:11">
      <c r="A433" s="38">
        <v>42926</v>
      </c>
      <c r="B433" t="s">
        <v>118</v>
      </c>
      <c r="D433" s="141">
        <v>-22</v>
      </c>
      <c r="F433" s="40">
        <f t="shared" si="7"/>
        <v>6723.3709100000051</v>
      </c>
      <c r="G433" s="162" t="s">
        <v>72</v>
      </c>
      <c r="J433" s="1">
        <v>6760.43</v>
      </c>
      <c r="K433" s="40"/>
    </row>
    <row r="434" spans="1:11">
      <c r="A434" s="38">
        <v>42926</v>
      </c>
      <c r="B434" s="111" t="s">
        <v>316</v>
      </c>
      <c r="C434" s="111"/>
      <c r="D434" s="143">
        <f>-('Cartões - Controle'!G367)</f>
        <v>-1168.82</v>
      </c>
      <c r="F434" s="40">
        <f t="shared" si="7"/>
        <v>5554.5509100000054</v>
      </c>
      <c r="G434" s="162" t="s">
        <v>72</v>
      </c>
    </row>
    <row r="435" spans="1:11">
      <c r="A435" s="38">
        <v>42926</v>
      </c>
      <c r="B435" s="111" t="s">
        <v>76</v>
      </c>
      <c r="C435" s="111"/>
      <c r="D435" s="143">
        <v>-1390.41</v>
      </c>
      <c r="F435" s="40">
        <f t="shared" si="7"/>
        <v>4164.1409100000055</v>
      </c>
      <c r="G435" s="162" t="s">
        <v>72</v>
      </c>
      <c r="J435" s="1">
        <v>4201.21</v>
      </c>
    </row>
    <row r="436" spans="1:11">
      <c r="A436" s="38">
        <v>42926</v>
      </c>
      <c r="B436" s="113" t="s">
        <v>515</v>
      </c>
      <c r="C436" s="113"/>
      <c r="D436" s="145">
        <v>-72.3</v>
      </c>
      <c r="F436" s="40">
        <f t="shared" si="7"/>
        <v>4091.8409100000054</v>
      </c>
      <c r="G436" s="164" t="s">
        <v>72</v>
      </c>
    </row>
    <row r="437" spans="1:11">
      <c r="A437" s="38">
        <v>42927</v>
      </c>
      <c r="B437" s="113" t="s">
        <v>378</v>
      </c>
      <c r="C437" s="113"/>
      <c r="D437" s="145">
        <v>-47.94</v>
      </c>
      <c r="F437" s="40">
        <f t="shared" si="7"/>
        <v>4043.9009100000053</v>
      </c>
      <c r="G437" s="164" t="s">
        <v>72</v>
      </c>
      <c r="J437" s="1">
        <v>4080.97</v>
      </c>
      <c r="K437" s="40">
        <f>J437-F437</f>
        <v>37.069089999994503</v>
      </c>
    </row>
    <row r="438" spans="1:11">
      <c r="A438" s="38">
        <v>42928</v>
      </c>
      <c r="B438" s="113" t="s">
        <v>118</v>
      </c>
      <c r="C438" s="113"/>
      <c r="D438" s="145">
        <v>-30</v>
      </c>
      <c r="F438" s="40">
        <f t="shared" si="7"/>
        <v>4013.9009100000053</v>
      </c>
      <c r="G438" s="165" t="s">
        <v>72</v>
      </c>
      <c r="K438" s="40"/>
    </row>
    <row r="439" spans="1:11">
      <c r="A439" s="38">
        <v>42928</v>
      </c>
      <c r="B439" s="113" t="s">
        <v>516</v>
      </c>
      <c r="C439" s="113"/>
      <c r="D439" s="145">
        <v>-24.4</v>
      </c>
      <c r="F439" s="40">
        <f t="shared" si="7"/>
        <v>3989.5009100000052</v>
      </c>
      <c r="G439" s="165" t="s">
        <v>72</v>
      </c>
    </row>
    <row r="440" spans="1:11">
      <c r="A440" s="38">
        <v>42929</v>
      </c>
      <c r="B440" s="113" t="s">
        <v>144</v>
      </c>
      <c r="C440" s="113"/>
      <c r="D440" s="145">
        <v>0.01</v>
      </c>
      <c r="F440" s="40">
        <f t="shared" si="7"/>
        <v>3989.5109100000054</v>
      </c>
      <c r="G440" s="165" t="s">
        <v>72</v>
      </c>
    </row>
    <row r="441" spans="1:11">
      <c r="A441" s="38">
        <v>42929</v>
      </c>
      <c r="B441" s="113" t="s">
        <v>517</v>
      </c>
      <c r="C441" s="113"/>
      <c r="D441" s="145">
        <v>-434</v>
      </c>
      <c r="F441" s="40">
        <f t="shared" si="7"/>
        <v>3555.5109100000054</v>
      </c>
      <c r="G441" s="165" t="s">
        <v>72</v>
      </c>
    </row>
    <row r="442" spans="1:11">
      <c r="A442" s="38">
        <v>42929</v>
      </c>
      <c r="B442" s="113" t="s">
        <v>118</v>
      </c>
      <c r="C442" s="113"/>
      <c r="D442" s="145">
        <v>-15.9</v>
      </c>
      <c r="F442" s="40">
        <f t="shared" si="7"/>
        <v>3539.6109100000053</v>
      </c>
      <c r="G442" s="165" t="s">
        <v>72</v>
      </c>
    </row>
    <row r="443" spans="1:11">
      <c r="A443" s="38">
        <v>42929</v>
      </c>
      <c r="B443" s="113" t="s">
        <v>516</v>
      </c>
      <c r="C443" s="113"/>
      <c r="D443" s="145">
        <v>-31.68</v>
      </c>
      <c r="F443" s="40">
        <f t="shared" si="7"/>
        <v>3507.9309100000055</v>
      </c>
      <c r="G443" s="165" t="s">
        <v>72</v>
      </c>
    </row>
    <row r="444" spans="1:11">
      <c r="A444" s="38">
        <v>42929</v>
      </c>
      <c r="B444" s="113" t="s">
        <v>151</v>
      </c>
      <c r="C444" s="113"/>
      <c r="D444" s="145">
        <v>-10</v>
      </c>
      <c r="F444" s="40">
        <f t="shared" si="7"/>
        <v>3497.9309100000055</v>
      </c>
      <c r="G444" s="165" t="s">
        <v>72</v>
      </c>
    </row>
    <row r="445" spans="1:11">
      <c r="A445" s="38">
        <v>42929</v>
      </c>
      <c r="B445" s="113" t="s">
        <v>254</v>
      </c>
      <c r="C445" s="113"/>
      <c r="D445" s="145">
        <v>-21.5</v>
      </c>
      <c r="F445" s="40">
        <f t="shared" si="7"/>
        <v>3476.4309100000055</v>
      </c>
      <c r="G445" s="165" t="s">
        <v>72</v>
      </c>
    </row>
    <row r="446" spans="1:11">
      <c r="A446" s="38">
        <v>42930</v>
      </c>
      <c r="B446" s="38" t="s">
        <v>144</v>
      </c>
      <c r="C446" s="113"/>
      <c r="D446" s="145">
        <v>0.05</v>
      </c>
      <c r="F446" s="40">
        <f t="shared" si="7"/>
        <v>3476.4809100000057</v>
      </c>
      <c r="G446" s="167"/>
    </row>
    <row r="447" spans="1:11">
      <c r="A447" s="38">
        <v>42930</v>
      </c>
      <c r="B447" s="113" t="s">
        <v>150</v>
      </c>
      <c r="C447" s="113"/>
      <c r="D447" s="145">
        <v>-12</v>
      </c>
      <c r="F447" s="40">
        <f t="shared" si="7"/>
        <v>3464.4809100000057</v>
      </c>
      <c r="G447" s="165" t="s">
        <v>72</v>
      </c>
    </row>
    <row r="448" spans="1:11">
      <c r="A448" s="38">
        <v>42930</v>
      </c>
      <c r="B448" s="113" t="s">
        <v>97</v>
      </c>
      <c r="C448" s="113"/>
      <c r="D448" s="145">
        <v>-20</v>
      </c>
      <c r="F448" s="40">
        <f t="shared" si="7"/>
        <v>3444.4809100000057</v>
      </c>
      <c r="G448" s="165" t="s">
        <v>72</v>
      </c>
    </row>
    <row r="449" spans="1:11">
      <c r="A449" s="38">
        <v>42930</v>
      </c>
      <c r="B449" s="158" t="s">
        <v>518</v>
      </c>
      <c r="C449" s="158"/>
      <c r="D449" s="159">
        <v>-353.48</v>
      </c>
      <c r="F449" s="40">
        <f t="shared" si="7"/>
        <v>3091.0009100000057</v>
      </c>
      <c r="G449" s="165" t="s">
        <v>72</v>
      </c>
      <c r="J449" s="1">
        <v>3128.05</v>
      </c>
      <c r="K449" s="40">
        <f>J449-F449</f>
        <v>37.049089999994521</v>
      </c>
    </row>
    <row r="450" spans="1:11">
      <c r="A450" s="38">
        <v>42930</v>
      </c>
      <c r="B450" s="111" t="s">
        <v>247</v>
      </c>
      <c r="C450" s="111"/>
      <c r="D450" s="143">
        <f>-('Cartões - Controle'!G384)</f>
        <v>-2246.7750000000001</v>
      </c>
      <c r="F450" s="40">
        <f t="shared" si="7"/>
        <v>844.22591000000557</v>
      </c>
      <c r="G450" s="165" t="s">
        <v>72</v>
      </c>
      <c r="J450" s="1">
        <v>881.27</v>
      </c>
      <c r="K450" s="40">
        <f>J450-F450</f>
        <v>37.044089999994412</v>
      </c>
    </row>
    <row r="451" spans="1:11">
      <c r="A451" s="38">
        <v>42930</v>
      </c>
      <c r="B451" s="113" t="s">
        <v>378</v>
      </c>
      <c r="C451" s="113"/>
      <c r="D451" s="145">
        <v>-141.72</v>
      </c>
      <c r="F451" s="40">
        <f t="shared" si="7"/>
        <v>702.50591000000554</v>
      </c>
      <c r="G451" s="166" t="s">
        <v>72</v>
      </c>
      <c r="K451" s="40"/>
    </row>
    <row r="452" spans="1:11">
      <c r="A452" s="38">
        <v>42931</v>
      </c>
      <c r="B452" s="113" t="s">
        <v>471</v>
      </c>
      <c r="C452" s="113"/>
      <c r="D452" s="145">
        <v>-19.899999999999999</v>
      </c>
      <c r="F452" s="40">
        <f t="shared" ref="F452:F515" si="8">F451+D452</f>
        <v>682.60591000000557</v>
      </c>
      <c r="G452" s="166" t="s">
        <v>72</v>
      </c>
      <c r="K452" s="40"/>
    </row>
    <row r="453" spans="1:11">
      <c r="A453" s="38">
        <v>42931</v>
      </c>
      <c r="B453" s="113" t="s">
        <v>519</v>
      </c>
      <c r="C453" s="113"/>
      <c r="D453" s="145">
        <v>-129.76</v>
      </c>
      <c r="F453" s="40">
        <f t="shared" si="8"/>
        <v>552.84591000000557</v>
      </c>
      <c r="G453" s="166" t="s">
        <v>72</v>
      </c>
      <c r="K453" s="40"/>
    </row>
    <row r="454" spans="1:11">
      <c r="A454" s="38">
        <v>42933</v>
      </c>
      <c r="B454" s="113" t="s">
        <v>97</v>
      </c>
      <c r="C454" s="113"/>
      <c r="D454" s="145">
        <v>-100</v>
      </c>
      <c r="F454" s="40">
        <f t="shared" si="8"/>
        <v>452.84591000000557</v>
      </c>
      <c r="G454" s="166" t="s">
        <v>72</v>
      </c>
      <c r="J454" s="1">
        <v>489.91</v>
      </c>
      <c r="K454" s="40">
        <f>J454-F454</f>
        <v>37.064089999994451</v>
      </c>
    </row>
    <row r="455" spans="1:11">
      <c r="A455" s="38">
        <v>42934</v>
      </c>
      <c r="B455" s="113" t="s">
        <v>517</v>
      </c>
      <c r="C455" s="113"/>
      <c r="D455" s="145">
        <v>-9.5</v>
      </c>
      <c r="F455" s="40">
        <f t="shared" si="8"/>
        <v>443.34591000000557</v>
      </c>
      <c r="G455" s="167" t="s">
        <v>72</v>
      </c>
      <c r="K455" s="40"/>
    </row>
    <row r="456" spans="1:11">
      <c r="A456" s="38">
        <v>42934</v>
      </c>
      <c r="B456" s="113" t="s">
        <v>525</v>
      </c>
      <c r="C456" s="113"/>
      <c r="D456" s="145">
        <v>-12.9</v>
      </c>
      <c r="F456" s="40">
        <f t="shared" si="8"/>
        <v>430.4459100000056</v>
      </c>
      <c r="G456" s="167" t="s">
        <v>72</v>
      </c>
      <c r="K456" s="40"/>
    </row>
    <row r="457" spans="1:11">
      <c r="A457" s="38">
        <v>42935</v>
      </c>
      <c r="B457" s="121" t="s">
        <v>474</v>
      </c>
      <c r="C457" s="121"/>
      <c r="D457" s="144">
        <v>5000</v>
      </c>
      <c r="F457" s="40">
        <f t="shared" si="8"/>
        <v>5430.4459100000058</v>
      </c>
      <c r="G457" s="167" t="s">
        <v>72</v>
      </c>
      <c r="K457" s="40"/>
    </row>
    <row r="458" spans="1:11">
      <c r="A458" s="38">
        <v>42935</v>
      </c>
      <c r="B458" s="113" t="s">
        <v>118</v>
      </c>
      <c r="C458" s="113"/>
      <c r="D458" s="145">
        <v>-47.69</v>
      </c>
      <c r="F458" s="40">
        <f t="shared" si="8"/>
        <v>5382.7559100000062</v>
      </c>
      <c r="G458" s="167" t="s">
        <v>72</v>
      </c>
      <c r="K458" s="40"/>
    </row>
    <row r="459" spans="1:11">
      <c r="A459" s="38">
        <v>42935</v>
      </c>
      <c r="B459" s="113" t="s">
        <v>517</v>
      </c>
      <c r="C459" s="113"/>
      <c r="D459" s="145">
        <v>-269.5</v>
      </c>
      <c r="F459" s="40">
        <f t="shared" si="8"/>
        <v>5113.2559100000062</v>
      </c>
      <c r="G459" s="167" t="s">
        <v>72</v>
      </c>
      <c r="K459" s="40"/>
    </row>
    <row r="460" spans="1:11">
      <c r="A460" s="38">
        <v>42935</v>
      </c>
      <c r="B460" s="113" t="s">
        <v>525</v>
      </c>
      <c r="C460" s="113"/>
      <c r="D460" s="145">
        <v>-16.8</v>
      </c>
      <c r="F460" s="40">
        <f t="shared" si="8"/>
        <v>5096.455910000006</v>
      </c>
      <c r="G460" s="167" t="s">
        <v>72</v>
      </c>
      <c r="K460" s="40"/>
    </row>
    <row r="461" spans="1:11">
      <c r="A461" s="38">
        <v>42936</v>
      </c>
      <c r="B461" s="113" t="s">
        <v>118</v>
      </c>
      <c r="C461" s="113"/>
      <c r="D461" s="145">
        <v>-31.9</v>
      </c>
      <c r="F461" s="40">
        <f t="shared" si="8"/>
        <v>5064.5559100000064</v>
      </c>
      <c r="G461" s="167" t="s">
        <v>72</v>
      </c>
      <c r="K461" s="40"/>
    </row>
    <row r="462" spans="1:11">
      <c r="A462" s="38">
        <v>42937</v>
      </c>
      <c r="B462" s="113" t="s">
        <v>90</v>
      </c>
      <c r="C462" s="113"/>
      <c r="D462" s="145">
        <v>-19.5</v>
      </c>
      <c r="F462" s="40">
        <f t="shared" si="8"/>
        <v>5045.0559100000064</v>
      </c>
      <c r="G462" s="167" t="s">
        <v>72</v>
      </c>
      <c r="K462" s="40"/>
    </row>
    <row r="463" spans="1:11">
      <c r="A463" s="38">
        <v>42940</v>
      </c>
      <c r="B463" s="113" t="s">
        <v>144</v>
      </c>
      <c r="C463" s="113"/>
      <c r="D463" s="145">
        <v>0.03</v>
      </c>
      <c r="F463" s="40">
        <f t="shared" si="8"/>
        <v>5045.0859100000062</v>
      </c>
      <c r="G463" s="167" t="s">
        <v>72</v>
      </c>
      <c r="K463" s="40"/>
    </row>
    <row r="464" spans="1:11">
      <c r="A464" s="38">
        <v>42940</v>
      </c>
      <c r="B464" s="113" t="s">
        <v>526</v>
      </c>
      <c r="C464" s="113"/>
      <c r="D464" s="145">
        <v>-50.12</v>
      </c>
      <c r="F464" s="40">
        <f t="shared" si="8"/>
        <v>4994.9659100000063</v>
      </c>
      <c r="G464" s="167" t="s">
        <v>72</v>
      </c>
      <c r="K464" s="40"/>
    </row>
    <row r="465" spans="1:11">
      <c r="A465" s="38">
        <v>42940</v>
      </c>
      <c r="B465" t="s">
        <v>395</v>
      </c>
      <c r="D465" s="141">
        <v>-751.08</v>
      </c>
      <c r="F465" s="40">
        <f t="shared" si="8"/>
        <v>4243.8859100000063</v>
      </c>
      <c r="G465" s="167" t="s">
        <v>72</v>
      </c>
      <c r="K465" s="40"/>
    </row>
    <row r="466" spans="1:11">
      <c r="A466" s="38">
        <v>42940</v>
      </c>
      <c r="B466" s="113" t="s">
        <v>527</v>
      </c>
      <c r="C466" s="113"/>
      <c r="D466" s="145">
        <v>-31.7</v>
      </c>
      <c r="F466" s="40">
        <f t="shared" si="8"/>
        <v>4212.1859100000065</v>
      </c>
      <c r="G466" s="167" t="s">
        <v>72</v>
      </c>
      <c r="K466" s="40"/>
    </row>
    <row r="467" spans="1:11">
      <c r="A467" s="38">
        <v>42940</v>
      </c>
      <c r="B467" s="113" t="s">
        <v>118</v>
      </c>
      <c r="C467" s="113"/>
      <c r="D467" s="145">
        <v>-63.3</v>
      </c>
      <c r="F467" s="40">
        <f t="shared" si="8"/>
        <v>4148.8859100000063</v>
      </c>
      <c r="G467" s="167" t="s">
        <v>72</v>
      </c>
      <c r="K467" s="40"/>
    </row>
    <row r="468" spans="1:11">
      <c r="A468" s="38">
        <v>42940</v>
      </c>
      <c r="B468" s="113" t="s">
        <v>516</v>
      </c>
      <c r="C468" s="113"/>
      <c r="D468" s="145">
        <v>-4.5</v>
      </c>
      <c r="F468" s="40">
        <f t="shared" si="8"/>
        <v>4144.3859100000063</v>
      </c>
      <c r="G468" s="167" t="s">
        <v>72</v>
      </c>
      <c r="K468" s="40"/>
    </row>
    <row r="469" spans="1:11">
      <c r="A469" s="38">
        <v>42940</v>
      </c>
      <c r="B469" s="113" t="s">
        <v>150</v>
      </c>
      <c r="C469" s="113"/>
      <c r="D469" s="145">
        <v>-16.09</v>
      </c>
      <c r="F469" s="40">
        <f t="shared" si="8"/>
        <v>4128.2959100000062</v>
      </c>
      <c r="G469" s="167" t="s">
        <v>72</v>
      </c>
      <c r="K469" s="40"/>
    </row>
    <row r="470" spans="1:11">
      <c r="A470" s="38">
        <v>42941</v>
      </c>
      <c r="B470" s="113" t="s">
        <v>169</v>
      </c>
      <c r="C470" s="113"/>
      <c r="D470" s="145">
        <v>-142.01</v>
      </c>
      <c r="F470" s="40">
        <f t="shared" si="8"/>
        <v>3986.285910000006</v>
      </c>
      <c r="G470" s="167" t="s">
        <v>72</v>
      </c>
      <c r="K470" s="40"/>
    </row>
    <row r="471" spans="1:11">
      <c r="A471" s="38">
        <v>42941</v>
      </c>
      <c r="B471" s="113" t="s">
        <v>437</v>
      </c>
      <c r="C471" s="113"/>
      <c r="D471" s="145">
        <v>-50</v>
      </c>
      <c r="F471" s="40">
        <f t="shared" si="8"/>
        <v>3936.285910000006</v>
      </c>
      <c r="G471" s="167" t="s">
        <v>72</v>
      </c>
      <c r="K471" s="40"/>
    </row>
    <row r="472" spans="1:11">
      <c r="A472" s="117">
        <v>42941</v>
      </c>
      <c r="B472" s="113" t="s">
        <v>477</v>
      </c>
      <c r="C472" s="113"/>
      <c r="D472" s="145">
        <v>-4.96</v>
      </c>
      <c r="F472" s="40">
        <f t="shared" si="8"/>
        <v>3931.3259100000059</v>
      </c>
      <c r="G472" s="167" t="s">
        <v>72</v>
      </c>
      <c r="K472" s="40"/>
    </row>
    <row r="473" spans="1:11">
      <c r="A473" s="117">
        <v>42941</v>
      </c>
      <c r="B473" s="113" t="s">
        <v>118</v>
      </c>
      <c r="C473" s="113"/>
      <c r="D473" s="145">
        <v>-15</v>
      </c>
      <c r="F473" s="40">
        <f t="shared" si="8"/>
        <v>3916.3259100000059</v>
      </c>
      <c r="G473" s="167" t="s">
        <v>72</v>
      </c>
      <c r="K473" s="40"/>
    </row>
    <row r="474" spans="1:11">
      <c r="A474" s="38">
        <v>42943</v>
      </c>
      <c r="B474" s="113" t="s">
        <v>144</v>
      </c>
      <c r="C474" s="113"/>
      <c r="D474" s="145">
        <v>0.01</v>
      </c>
      <c r="F474" s="40">
        <f t="shared" si="8"/>
        <v>3916.3359100000062</v>
      </c>
      <c r="G474" s="167" t="s">
        <v>72</v>
      </c>
      <c r="K474" s="40"/>
    </row>
    <row r="475" spans="1:11">
      <c r="A475" s="38">
        <v>42943</v>
      </c>
      <c r="B475" s="111" t="s">
        <v>77</v>
      </c>
      <c r="C475" s="111"/>
      <c r="D475" s="143">
        <v>-200.97</v>
      </c>
      <c r="F475" s="40">
        <f t="shared" si="8"/>
        <v>3715.3659100000064</v>
      </c>
      <c r="G475" s="167" t="s">
        <v>72</v>
      </c>
      <c r="K475" s="40"/>
    </row>
    <row r="476" spans="1:11">
      <c r="A476" s="38">
        <v>42943</v>
      </c>
      <c r="B476" s="113" t="s">
        <v>118</v>
      </c>
      <c r="C476" s="113"/>
      <c r="D476" s="145">
        <v>-18.5</v>
      </c>
      <c r="F476" s="40">
        <f t="shared" si="8"/>
        <v>3696.8659100000064</v>
      </c>
      <c r="G476" s="167" t="s">
        <v>72</v>
      </c>
      <c r="K476" s="40"/>
    </row>
    <row r="477" spans="1:11">
      <c r="A477" s="38">
        <v>42944</v>
      </c>
      <c r="B477" s="113" t="s">
        <v>97</v>
      </c>
      <c r="C477" s="113"/>
      <c r="D477" s="145">
        <v>-20</v>
      </c>
      <c r="F477" s="40">
        <f t="shared" si="8"/>
        <v>3676.8659100000064</v>
      </c>
      <c r="G477" s="167" t="s">
        <v>72</v>
      </c>
      <c r="K477" s="40"/>
    </row>
    <row r="478" spans="1:11">
      <c r="A478" s="38">
        <v>42944</v>
      </c>
      <c r="B478" s="113" t="s">
        <v>528</v>
      </c>
      <c r="C478" s="113"/>
      <c r="D478" s="145">
        <v>-9.75</v>
      </c>
      <c r="F478" s="40">
        <f t="shared" si="8"/>
        <v>3667.1159100000064</v>
      </c>
      <c r="G478" s="167" t="s">
        <v>72</v>
      </c>
      <c r="J478" s="1">
        <v>3704.21</v>
      </c>
      <c r="K478" s="40">
        <f>J478-F478</f>
        <v>37.094089999993685</v>
      </c>
    </row>
    <row r="479" spans="1:11">
      <c r="A479" s="38">
        <v>42944</v>
      </c>
      <c r="B479" s="121" t="s">
        <v>474</v>
      </c>
      <c r="C479" s="121"/>
      <c r="D479" s="144">
        <v>5000</v>
      </c>
      <c r="F479" s="40">
        <f t="shared" si="8"/>
        <v>8667.1159100000059</v>
      </c>
      <c r="G479" s="167" t="s">
        <v>72</v>
      </c>
      <c r="K479" s="40"/>
    </row>
    <row r="480" spans="1:11">
      <c r="A480" s="38">
        <v>42944</v>
      </c>
      <c r="B480" s="121" t="s">
        <v>394</v>
      </c>
      <c r="C480" s="121"/>
      <c r="D480" s="144">
        <v>4000</v>
      </c>
      <c r="F480" s="40">
        <f t="shared" si="8"/>
        <v>12667.115910000006</v>
      </c>
      <c r="G480" s="168" t="s">
        <v>72</v>
      </c>
      <c r="K480" s="40"/>
    </row>
    <row r="481" spans="1:11">
      <c r="A481" s="38">
        <v>42944</v>
      </c>
      <c r="B481" s="121" t="s">
        <v>533</v>
      </c>
      <c r="C481" s="121"/>
      <c r="D481" s="144">
        <v>0.04</v>
      </c>
      <c r="F481" s="40">
        <f t="shared" si="8"/>
        <v>12667.155910000007</v>
      </c>
      <c r="G481" s="168" t="s">
        <v>72</v>
      </c>
      <c r="K481" s="40"/>
    </row>
    <row r="482" spans="1:11">
      <c r="A482" s="38">
        <v>42947</v>
      </c>
      <c r="B482" t="s">
        <v>530</v>
      </c>
      <c r="D482" s="141">
        <v>-595.69000000000005</v>
      </c>
      <c r="F482" s="40">
        <f t="shared" si="8"/>
        <v>12071.465910000006</v>
      </c>
      <c r="G482" s="168" t="s">
        <v>72</v>
      </c>
    </row>
    <row r="483" spans="1:11">
      <c r="A483" s="38">
        <v>42947</v>
      </c>
      <c r="B483" t="s">
        <v>531</v>
      </c>
      <c r="D483" s="141">
        <v>-201.72</v>
      </c>
      <c r="F483" s="40">
        <f t="shared" si="8"/>
        <v>11869.745910000007</v>
      </c>
      <c r="G483" s="168" t="s">
        <v>72</v>
      </c>
      <c r="K483" s="40"/>
    </row>
    <row r="484" spans="1:11">
      <c r="A484" s="38">
        <v>42947</v>
      </c>
      <c r="B484" t="s">
        <v>531</v>
      </c>
      <c r="D484" s="141">
        <v>-495.55</v>
      </c>
      <c r="F484" s="40">
        <f t="shared" si="8"/>
        <v>11374.195910000008</v>
      </c>
      <c r="G484" s="168" t="s">
        <v>72</v>
      </c>
      <c r="K484" s="40"/>
    </row>
    <row r="485" spans="1:11">
      <c r="A485" s="38">
        <v>42947</v>
      </c>
      <c r="B485" t="s">
        <v>531</v>
      </c>
      <c r="D485" s="141">
        <v>-31.47</v>
      </c>
      <c r="F485" s="40">
        <f t="shared" si="8"/>
        <v>11342.725910000008</v>
      </c>
      <c r="G485" s="168" t="s">
        <v>72</v>
      </c>
    </row>
    <row r="486" spans="1:11">
      <c r="A486" s="38">
        <v>42947</v>
      </c>
      <c r="B486" t="s">
        <v>481</v>
      </c>
      <c r="D486" s="141">
        <v>-4000</v>
      </c>
      <c r="F486" s="40">
        <f t="shared" si="8"/>
        <v>7342.7259100000083</v>
      </c>
      <c r="G486" s="168" t="s">
        <v>72</v>
      </c>
    </row>
    <row r="487" spans="1:11">
      <c r="A487" s="38">
        <v>42947</v>
      </c>
      <c r="B487" t="s">
        <v>534</v>
      </c>
      <c r="D487" s="141">
        <v>-13.03</v>
      </c>
      <c r="F487" s="40">
        <f t="shared" si="8"/>
        <v>7329.6959100000086</v>
      </c>
      <c r="G487" s="168" t="s">
        <v>72</v>
      </c>
    </row>
    <row r="488" spans="1:11">
      <c r="A488" s="38">
        <v>42947</v>
      </c>
      <c r="B488" t="s">
        <v>535</v>
      </c>
      <c r="D488" s="141">
        <v>-64.98</v>
      </c>
      <c r="F488" s="40">
        <f t="shared" si="8"/>
        <v>7264.715910000009</v>
      </c>
      <c r="G488" s="168" t="s">
        <v>72</v>
      </c>
      <c r="J488" s="1">
        <v>7301.78</v>
      </c>
      <c r="K488" s="40">
        <f>J488-F488</f>
        <v>37.064089999990756</v>
      </c>
    </row>
    <row r="489" spans="1:11">
      <c r="A489" s="38">
        <v>42948</v>
      </c>
      <c r="B489" s="169" t="s">
        <v>536</v>
      </c>
      <c r="C489" s="169"/>
      <c r="D489" s="170">
        <v>2650</v>
      </c>
      <c r="F489" s="40">
        <f t="shared" si="8"/>
        <v>9914.7159100000099</v>
      </c>
      <c r="G489" s="168" t="s">
        <v>72</v>
      </c>
    </row>
    <row r="490" spans="1:11">
      <c r="A490" s="38">
        <v>42948</v>
      </c>
      <c r="B490" s="121" t="s">
        <v>237</v>
      </c>
      <c r="C490" s="121"/>
      <c r="D490" s="144">
        <v>742.87</v>
      </c>
      <c r="F490" s="40">
        <f t="shared" si="8"/>
        <v>10657.585910000011</v>
      </c>
      <c r="G490" s="168" t="s">
        <v>72</v>
      </c>
    </row>
    <row r="491" spans="1:11">
      <c r="A491" s="38">
        <v>42948</v>
      </c>
      <c r="B491" s="113" t="s">
        <v>118</v>
      </c>
      <c r="C491" s="113"/>
      <c r="D491" s="145">
        <v>-13</v>
      </c>
      <c r="F491" s="40">
        <f t="shared" si="8"/>
        <v>10644.585910000011</v>
      </c>
      <c r="G491" s="168" t="s">
        <v>72</v>
      </c>
    </row>
    <row r="492" spans="1:11">
      <c r="A492" s="38">
        <v>42948</v>
      </c>
      <c r="B492" s="113" t="s">
        <v>537</v>
      </c>
      <c r="C492" s="113"/>
      <c r="D492" s="145">
        <v>-62.7</v>
      </c>
      <c r="F492" s="40">
        <f t="shared" si="8"/>
        <v>10581.88591000001</v>
      </c>
      <c r="G492" s="168" t="s">
        <v>72</v>
      </c>
    </row>
    <row r="493" spans="1:11">
      <c r="A493" s="38">
        <v>42948</v>
      </c>
      <c r="B493" s="113" t="s">
        <v>538</v>
      </c>
      <c r="C493" s="113"/>
      <c r="D493" s="145">
        <v>-2</v>
      </c>
      <c r="F493" s="40">
        <f t="shared" si="8"/>
        <v>10579.88591000001</v>
      </c>
      <c r="G493" s="168" t="s">
        <v>72</v>
      </c>
      <c r="J493" s="1">
        <v>10616.95</v>
      </c>
      <c r="K493" s="40">
        <f>J493-F493</f>
        <v>37.064089999990756</v>
      </c>
    </row>
    <row r="494" spans="1:11">
      <c r="A494" s="38">
        <v>42949</v>
      </c>
      <c r="B494" s="113" t="s">
        <v>144</v>
      </c>
      <c r="C494" s="113"/>
      <c r="D494" s="145">
        <v>0.08</v>
      </c>
      <c r="F494" s="40">
        <f t="shared" si="8"/>
        <v>10579.96591000001</v>
      </c>
      <c r="G494" s="174"/>
      <c r="K494" s="40"/>
    </row>
    <row r="495" spans="1:11">
      <c r="A495" s="38">
        <v>42949</v>
      </c>
      <c r="B495" s="113" t="s">
        <v>558</v>
      </c>
      <c r="C495" s="113"/>
      <c r="D495" s="145">
        <v>-68.95</v>
      </c>
      <c r="F495" s="40">
        <f t="shared" si="8"/>
        <v>10511.015910000009</v>
      </c>
      <c r="G495" s="174"/>
      <c r="K495" s="40"/>
    </row>
    <row r="496" spans="1:11">
      <c r="A496" s="38">
        <v>42949</v>
      </c>
      <c r="B496" s="121" t="s">
        <v>539</v>
      </c>
      <c r="C496" s="121"/>
      <c r="D496" s="144">
        <v>2611.84</v>
      </c>
      <c r="F496" s="40">
        <f t="shared" si="8"/>
        <v>13122.855910000009</v>
      </c>
      <c r="G496" s="168" t="s">
        <v>72</v>
      </c>
    </row>
    <row r="497" spans="1:14">
      <c r="A497" s="38">
        <v>42949</v>
      </c>
      <c r="B497" s="113" t="s">
        <v>534</v>
      </c>
      <c r="C497" s="113"/>
      <c r="D497" s="145">
        <v>-12.94</v>
      </c>
      <c r="F497" s="40">
        <f t="shared" si="8"/>
        <v>13109.915910000009</v>
      </c>
      <c r="G497" s="168" t="s">
        <v>72</v>
      </c>
    </row>
    <row r="498" spans="1:14">
      <c r="A498" s="38">
        <v>42949</v>
      </c>
      <c r="B498" s="111" t="s">
        <v>316</v>
      </c>
      <c r="C498" s="111"/>
      <c r="D498" s="143">
        <v>-2086.9699999999998</v>
      </c>
      <c r="F498" s="40">
        <f t="shared" si="8"/>
        <v>11022.945910000009</v>
      </c>
      <c r="G498" s="168" t="s">
        <v>72</v>
      </c>
    </row>
    <row r="499" spans="1:14">
      <c r="A499" s="38">
        <v>42949</v>
      </c>
      <c r="B499" s="111" t="s">
        <v>76</v>
      </c>
      <c r="C499" s="111"/>
      <c r="D499" s="143">
        <v>-1449.74</v>
      </c>
      <c r="F499" s="40">
        <f t="shared" si="8"/>
        <v>9573.2059100000097</v>
      </c>
      <c r="G499" s="168" t="s">
        <v>72</v>
      </c>
    </row>
    <row r="500" spans="1:14">
      <c r="A500" s="38">
        <v>42949</v>
      </c>
      <c r="B500" s="111" t="s">
        <v>247</v>
      </c>
      <c r="C500" s="111"/>
      <c r="D500" s="171">
        <v>-3525.19</v>
      </c>
      <c r="F500" s="40">
        <f t="shared" si="8"/>
        <v>6048.0159100000092</v>
      </c>
      <c r="G500" s="168" t="s">
        <v>72</v>
      </c>
      <c r="J500" s="1">
        <v>6154.02</v>
      </c>
      <c r="K500" s="40">
        <f>J500-F500</f>
        <v>106.00408999999127</v>
      </c>
    </row>
    <row r="501" spans="1:14">
      <c r="A501" s="38">
        <v>42949</v>
      </c>
      <c r="B501" s="169" t="s">
        <v>544</v>
      </c>
      <c r="C501" s="169"/>
      <c r="D501" s="170">
        <v>-2650</v>
      </c>
      <c r="F501" s="40">
        <f t="shared" si="8"/>
        <v>3398.0159100000092</v>
      </c>
      <c r="G501" s="175" t="s">
        <v>72</v>
      </c>
      <c r="J501" s="1">
        <v>3435.08</v>
      </c>
      <c r="K501" s="40">
        <f>J501-F501</f>
        <v>37.064089999990756</v>
      </c>
    </row>
    <row r="502" spans="1:14">
      <c r="A502" s="38">
        <v>42954</v>
      </c>
      <c r="B502" s="173" t="s">
        <v>548</v>
      </c>
      <c r="C502" s="173"/>
      <c r="D502" s="63">
        <v>-119.67</v>
      </c>
      <c r="F502" s="40">
        <f t="shared" si="8"/>
        <v>3278.3459100000091</v>
      </c>
      <c r="G502" s="175" t="s">
        <v>72</v>
      </c>
      <c r="K502" s="40"/>
    </row>
    <row r="503" spans="1:14">
      <c r="A503" s="38">
        <v>42956</v>
      </c>
      <c r="B503" s="173" t="s">
        <v>144</v>
      </c>
      <c r="C503" s="173"/>
      <c r="D503" s="63">
        <v>0.02</v>
      </c>
      <c r="F503" s="40">
        <f t="shared" si="8"/>
        <v>3278.3659100000091</v>
      </c>
      <c r="G503" s="175" t="s">
        <v>72</v>
      </c>
      <c r="K503" s="40"/>
    </row>
    <row r="504" spans="1:14">
      <c r="A504" s="38">
        <v>42956</v>
      </c>
      <c r="B504" s="173" t="s">
        <v>118</v>
      </c>
      <c r="C504" s="173"/>
      <c r="D504" s="63">
        <v>-54.05</v>
      </c>
      <c r="F504" s="40">
        <f t="shared" si="8"/>
        <v>3224.3159100000089</v>
      </c>
      <c r="G504" s="175" t="s">
        <v>72</v>
      </c>
      <c r="J504" s="1">
        <v>3261.39</v>
      </c>
      <c r="K504" s="40">
        <f>J504-F504</f>
        <v>37.074089999990974</v>
      </c>
    </row>
    <row r="505" spans="1:14">
      <c r="A505" s="38">
        <v>42956</v>
      </c>
      <c r="B505" s="113" t="s">
        <v>540</v>
      </c>
      <c r="D505" s="141">
        <v>-126.27</v>
      </c>
      <c r="F505" s="40">
        <f t="shared" si="8"/>
        <v>3098.0459100000089</v>
      </c>
      <c r="G505" s="175" t="s">
        <v>72</v>
      </c>
    </row>
    <row r="506" spans="1:14">
      <c r="A506" s="38">
        <v>42956</v>
      </c>
      <c r="B506" t="s">
        <v>541</v>
      </c>
      <c r="D506" s="141">
        <v>-559.04</v>
      </c>
      <c r="F506" s="40">
        <f t="shared" si="8"/>
        <v>2539.005910000009</v>
      </c>
      <c r="G506" s="175" t="s">
        <v>72</v>
      </c>
    </row>
    <row r="507" spans="1:14">
      <c r="A507" s="38">
        <v>42956</v>
      </c>
      <c r="B507" t="s">
        <v>546</v>
      </c>
      <c r="D507" s="141">
        <v>-66.75</v>
      </c>
      <c r="F507" s="40">
        <f t="shared" si="8"/>
        <v>2472.255910000009</v>
      </c>
      <c r="G507" s="175" t="s">
        <v>72</v>
      </c>
    </row>
    <row r="508" spans="1:14">
      <c r="A508" s="38">
        <v>42956</v>
      </c>
      <c r="B508" t="s">
        <v>547</v>
      </c>
      <c r="D508" s="141">
        <v>-43.11</v>
      </c>
      <c r="F508" s="40">
        <f t="shared" si="8"/>
        <v>2429.1459100000088</v>
      </c>
      <c r="G508" s="175" t="s">
        <v>72</v>
      </c>
    </row>
    <row r="509" spans="1:14">
      <c r="A509" s="38">
        <v>42956</v>
      </c>
      <c r="B509" t="s">
        <v>542</v>
      </c>
      <c r="D509" s="141">
        <v>0</v>
      </c>
      <c r="F509" s="40">
        <f t="shared" si="8"/>
        <v>2429.1459100000088</v>
      </c>
      <c r="G509" s="175" t="s">
        <v>72</v>
      </c>
      <c r="L509" s="172"/>
      <c r="N509" s="141">
        <v>-47.63</v>
      </c>
    </row>
    <row r="510" spans="1:14">
      <c r="A510" s="38">
        <v>42956</v>
      </c>
      <c r="B510" t="s">
        <v>545</v>
      </c>
      <c r="D510" s="141">
        <v>-58.52</v>
      </c>
      <c r="F510" s="40">
        <f t="shared" si="8"/>
        <v>2370.6259100000088</v>
      </c>
      <c r="G510" s="175" t="s">
        <v>72</v>
      </c>
      <c r="J510" s="1">
        <v>2407.6999999999998</v>
      </c>
      <c r="K510" s="40">
        <f>J510-F510</f>
        <v>37.074089999990974</v>
      </c>
    </row>
    <row r="511" spans="1:14">
      <c r="A511" s="38">
        <v>42956</v>
      </c>
      <c r="B511" t="s">
        <v>543</v>
      </c>
      <c r="D511" s="141">
        <v>-119.05</v>
      </c>
      <c r="F511" s="40">
        <f t="shared" si="8"/>
        <v>2251.5759100000087</v>
      </c>
      <c r="G511" s="175" t="s">
        <v>72</v>
      </c>
    </row>
    <row r="512" spans="1:14">
      <c r="A512" s="38">
        <v>42956</v>
      </c>
      <c r="B512" t="s">
        <v>550</v>
      </c>
      <c r="D512" s="141">
        <v>-107.25</v>
      </c>
      <c r="F512" s="40">
        <f t="shared" si="8"/>
        <v>2144.3259100000087</v>
      </c>
      <c r="G512" s="175" t="s">
        <v>72</v>
      </c>
      <c r="J512" s="1">
        <v>2181.4</v>
      </c>
      <c r="K512" s="40">
        <f>J512-F512</f>
        <v>37.074089999991429</v>
      </c>
    </row>
    <row r="513" spans="1:11">
      <c r="A513" s="38"/>
      <c r="D513" s="141">
        <v>37.07</v>
      </c>
      <c r="F513" s="40">
        <f t="shared" si="8"/>
        <v>2181.3959100000088</v>
      </c>
      <c r="G513" s="182"/>
      <c r="K513" s="40"/>
    </row>
    <row r="514" spans="1:11">
      <c r="A514" s="38">
        <v>42956</v>
      </c>
      <c r="B514" t="s">
        <v>118</v>
      </c>
      <c r="D514" s="141">
        <v>-54.05</v>
      </c>
      <c r="F514" s="40">
        <f t="shared" si="8"/>
        <v>2127.3459100000086</v>
      </c>
      <c r="G514" s="175" t="s">
        <v>72</v>
      </c>
      <c r="K514" s="40"/>
    </row>
    <row r="515" spans="1:11">
      <c r="A515" s="38">
        <v>42956</v>
      </c>
      <c r="B515" s="113" t="s">
        <v>549</v>
      </c>
      <c r="C515" s="113"/>
      <c r="D515" s="145">
        <v>-797.42</v>
      </c>
      <c r="F515" s="40">
        <f t="shared" si="8"/>
        <v>1329.9259100000086</v>
      </c>
      <c r="G515" s="175" t="s">
        <v>72</v>
      </c>
      <c r="K515" s="40"/>
    </row>
    <row r="516" spans="1:11">
      <c r="A516" s="38">
        <v>42957</v>
      </c>
      <c r="B516" s="113" t="s">
        <v>555</v>
      </c>
      <c r="C516" s="113"/>
      <c r="D516" s="145">
        <v>-28.61</v>
      </c>
      <c r="F516" s="40">
        <f t="shared" ref="F516:F579" si="9">F515+D516</f>
        <v>1301.3159100000087</v>
      </c>
      <c r="G516" s="175" t="s">
        <v>72</v>
      </c>
      <c r="K516" s="40"/>
    </row>
    <row r="517" spans="1:11">
      <c r="A517" s="38">
        <v>42961</v>
      </c>
      <c r="B517" s="113" t="s">
        <v>477</v>
      </c>
      <c r="C517" s="113"/>
      <c r="D517" s="145">
        <v>-39.36</v>
      </c>
      <c r="F517" s="40">
        <f t="shared" si="9"/>
        <v>1261.9559100000088</v>
      </c>
      <c r="G517" s="175" t="s">
        <v>72</v>
      </c>
      <c r="K517" s="40"/>
    </row>
    <row r="518" spans="1:11">
      <c r="A518" s="38">
        <v>42965</v>
      </c>
      <c r="B518" s="113" t="s">
        <v>296</v>
      </c>
      <c r="C518" s="113"/>
      <c r="D518" s="145">
        <v>-37</v>
      </c>
      <c r="F518" s="40">
        <f t="shared" si="9"/>
        <v>1224.9559100000088</v>
      </c>
      <c r="G518" s="175" t="s">
        <v>72</v>
      </c>
      <c r="K518" s="40"/>
    </row>
    <row r="519" spans="1:11">
      <c r="A519" s="38">
        <v>42968</v>
      </c>
      <c r="B519" s="113" t="s">
        <v>556</v>
      </c>
      <c r="C519" s="113"/>
      <c r="D519" s="145">
        <v>-14.23</v>
      </c>
      <c r="F519" s="40">
        <f t="shared" si="9"/>
        <v>1210.7259100000088</v>
      </c>
      <c r="G519" s="175" t="s">
        <v>72</v>
      </c>
      <c r="K519" s="40"/>
    </row>
    <row r="520" spans="1:11">
      <c r="A520" s="38">
        <v>42968</v>
      </c>
      <c r="B520" s="113" t="s">
        <v>144</v>
      </c>
      <c r="C520" s="113"/>
      <c r="D520" s="145">
        <v>0.01</v>
      </c>
      <c r="F520" s="40">
        <f t="shared" si="9"/>
        <v>1210.7359100000087</v>
      </c>
      <c r="G520" s="175" t="s">
        <v>72</v>
      </c>
      <c r="K520" s="40"/>
    </row>
    <row r="521" spans="1:11">
      <c r="A521" s="38">
        <v>42968</v>
      </c>
      <c r="B521" s="113" t="s">
        <v>97</v>
      </c>
      <c r="C521" s="113"/>
      <c r="D521" s="145">
        <v>-150</v>
      </c>
      <c r="F521" s="40">
        <f t="shared" si="9"/>
        <v>1060.7359100000087</v>
      </c>
      <c r="G521" s="175" t="s">
        <v>72</v>
      </c>
      <c r="K521" s="40"/>
    </row>
    <row r="522" spans="1:11">
      <c r="A522" s="38">
        <v>42968</v>
      </c>
      <c r="B522" s="113" t="s">
        <v>153</v>
      </c>
      <c r="C522" s="113"/>
      <c r="D522" s="145">
        <v>-14</v>
      </c>
      <c r="F522" s="40">
        <f t="shared" si="9"/>
        <v>1046.7359100000087</v>
      </c>
      <c r="G522" s="175" t="s">
        <v>72</v>
      </c>
      <c r="K522" s="40"/>
    </row>
    <row r="523" spans="1:11">
      <c r="A523" s="38">
        <v>42971</v>
      </c>
      <c r="B523" s="113" t="s">
        <v>144</v>
      </c>
      <c r="C523" s="113"/>
      <c r="D523" s="145">
        <v>0.06</v>
      </c>
      <c r="F523" s="40">
        <f t="shared" si="9"/>
        <v>1046.7959100000087</v>
      </c>
      <c r="G523" s="175" t="s">
        <v>72</v>
      </c>
      <c r="K523" s="40"/>
    </row>
    <row r="524" spans="1:11">
      <c r="A524" s="38">
        <v>42971</v>
      </c>
      <c r="B524" s="113" t="s">
        <v>552</v>
      </c>
      <c r="C524" s="113"/>
      <c r="D524" s="145">
        <v>-50.2</v>
      </c>
      <c r="F524" s="40">
        <f t="shared" si="9"/>
        <v>996.59591000000864</v>
      </c>
      <c r="G524" s="175" t="s">
        <v>72</v>
      </c>
    </row>
    <row r="525" spans="1:11">
      <c r="A525" s="38">
        <v>42971</v>
      </c>
      <c r="B525" t="s">
        <v>551</v>
      </c>
      <c r="D525" s="141">
        <v>-752.95</v>
      </c>
      <c r="F525" s="40">
        <f t="shared" si="9"/>
        <v>243.6459100000086</v>
      </c>
      <c r="G525" s="175" t="s">
        <v>72</v>
      </c>
    </row>
    <row r="526" spans="1:11">
      <c r="A526" s="38">
        <v>42972</v>
      </c>
      <c r="B526" t="s">
        <v>169</v>
      </c>
      <c r="D526" s="141">
        <v>-114.21</v>
      </c>
      <c r="F526" s="40">
        <f t="shared" si="9"/>
        <v>129.43591000000862</v>
      </c>
      <c r="G526" s="175" t="s">
        <v>72</v>
      </c>
    </row>
    <row r="527" spans="1:11">
      <c r="A527" s="38">
        <v>42976</v>
      </c>
      <c r="B527" t="s">
        <v>144</v>
      </c>
      <c r="D527" s="141">
        <v>54.06</v>
      </c>
      <c r="F527" s="40">
        <f t="shared" si="9"/>
        <v>183.49591000000862</v>
      </c>
      <c r="G527" s="175" t="s">
        <v>72</v>
      </c>
    </row>
    <row r="528" spans="1:11">
      <c r="A528" s="38">
        <v>42976</v>
      </c>
      <c r="B528" s="121" t="s">
        <v>394</v>
      </c>
      <c r="C528" s="121"/>
      <c r="D528" s="177">
        <v>5954.8</v>
      </c>
      <c r="F528" s="40">
        <f t="shared" si="9"/>
        <v>6138.2959100000089</v>
      </c>
      <c r="G528" s="175" t="s">
        <v>72</v>
      </c>
    </row>
    <row r="529" spans="1:11">
      <c r="A529" s="38">
        <v>42976</v>
      </c>
      <c r="B529" s="129" t="s">
        <v>557</v>
      </c>
      <c r="D529" s="176">
        <v>-5954.8</v>
      </c>
      <c r="F529" s="40">
        <f t="shared" si="9"/>
        <v>183.49591000000873</v>
      </c>
      <c r="G529" s="175" t="s">
        <v>72</v>
      </c>
    </row>
    <row r="530" spans="1:11">
      <c r="A530" s="38">
        <v>42976</v>
      </c>
      <c r="B530" s="113" t="s">
        <v>97</v>
      </c>
      <c r="C530" s="113"/>
      <c r="D530" s="145">
        <v>-50</v>
      </c>
      <c r="F530" s="40">
        <f t="shared" si="9"/>
        <v>133.49591000000873</v>
      </c>
      <c r="G530" s="175" t="s">
        <v>72</v>
      </c>
    </row>
    <row r="531" spans="1:11">
      <c r="A531" s="38">
        <v>42977</v>
      </c>
      <c r="B531" s="121" t="s">
        <v>394</v>
      </c>
      <c r="C531" s="121"/>
      <c r="D531" s="177">
        <v>5000</v>
      </c>
      <c r="E531" s="129"/>
      <c r="F531" s="40">
        <f t="shared" si="9"/>
        <v>5133.4959100000087</v>
      </c>
      <c r="G531" s="175" t="s">
        <v>72</v>
      </c>
      <c r="J531" s="1">
        <v>5133.51</v>
      </c>
      <c r="K531" s="40">
        <f>J531-F531</f>
        <v>1.4089999991483637E-2</v>
      </c>
    </row>
    <row r="532" spans="1:11">
      <c r="A532" s="38">
        <v>42978</v>
      </c>
      <c r="B532" s="121" t="s">
        <v>394</v>
      </c>
      <c r="C532" s="121"/>
      <c r="D532" s="177">
        <v>5000</v>
      </c>
      <c r="F532" s="40">
        <f t="shared" si="9"/>
        <v>10133.495910000009</v>
      </c>
      <c r="G532" s="175" t="s">
        <v>72</v>
      </c>
    </row>
    <row r="533" spans="1:11">
      <c r="A533" s="38">
        <v>42978</v>
      </c>
      <c r="B533" t="s">
        <v>559</v>
      </c>
      <c r="D533" s="141">
        <v>-595.69000000000005</v>
      </c>
      <c r="F533" s="40">
        <f t="shared" si="9"/>
        <v>9537.8059100000082</v>
      </c>
      <c r="G533" s="175" t="s">
        <v>72</v>
      </c>
    </row>
    <row r="534" spans="1:11">
      <c r="A534" s="38">
        <v>42978</v>
      </c>
      <c r="B534" t="s">
        <v>560</v>
      </c>
      <c r="D534" s="141">
        <v>-201.72</v>
      </c>
      <c r="F534" s="40">
        <f t="shared" si="9"/>
        <v>9336.0859100000089</v>
      </c>
      <c r="G534" s="175" t="s">
        <v>72</v>
      </c>
    </row>
    <row r="535" spans="1:11">
      <c r="A535" s="38">
        <v>42978</v>
      </c>
      <c r="B535" t="s">
        <v>560</v>
      </c>
      <c r="D535" s="141">
        <v>-495.55</v>
      </c>
      <c r="F535" s="40">
        <f t="shared" si="9"/>
        <v>8840.5359100000096</v>
      </c>
      <c r="G535" s="175" t="s">
        <v>72</v>
      </c>
    </row>
    <row r="536" spans="1:11">
      <c r="A536" s="38">
        <v>42978</v>
      </c>
      <c r="B536" t="s">
        <v>560</v>
      </c>
      <c r="D536" s="141">
        <v>-31.47</v>
      </c>
      <c r="F536" s="40">
        <f t="shared" si="9"/>
        <v>8809.0659100000103</v>
      </c>
      <c r="G536" s="175" t="s">
        <v>72</v>
      </c>
    </row>
    <row r="537" spans="1:11">
      <c r="A537" s="38">
        <v>42978</v>
      </c>
      <c r="B537" t="s">
        <v>97</v>
      </c>
      <c r="D537" s="141">
        <v>-100</v>
      </c>
      <c r="F537" s="40">
        <f t="shared" si="9"/>
        <v>8709.0659100000103</v>
      </c>
      <c r="G537" s="175" t="s">
        <v>72</v>
      </c>
    </row>
    <row r="538" spans="1:11">
      <c r="A538" s="38">
        <v>42978</v>
      </c>
      <c r="B538" t="s">
        <v>561</v>
      </c>
      <c r="D538" s="141">
        <v>-156.80000000000001</v>
      </c>
      <c r="F538" s="40">
        <f t="shared" si="9"/>
        <v>8552.265910000011</v>
      </c>
      <c r="G538" s="175" t="s">
        <v>72</v>
      </c>
    </row>
    <row r="539" spans="1:11">
      <c r="A539" s="38">
        <v>42979</v>
      </c>
      <c r="B539" s="121" t="s">
        <v>394</v>
      </c>
      <c r="C539" s="178"/>
      <c r="D539" s="179">
        <v>7638.98</v>
      </c>
      <c r="F539" s="40">
        <f t="shared" si="9"/>
        <v>16191.245910000011</v>
      </c>
      <c r="G539" s="175" t="s">
        <v>72</v>
      </c>
    </row>
    <row r="540" spans="1:11">
      <c r="A540" s="38">
        <v>42979</v>
      </c>
      <c r="B540" t="s">
        <v>562</v>
      </c>
      <c r="D540" s="141">
        <v>-3690</v>
      </c>
      <c r="F540" s="40">
        <f t="shared" si="9"/>
        <v>12501.245910000011</v>
      </c>
      <c r="G540" s="175" t="s">
        <v>72</v>
      </c>
    </row>
    <row r="541" spans="1:11">
      <c r="A541" s="38">
        <v>42979</v>
      </c>
      <c r="B541" t="s">
        <v>151</v>
      </c>
      <c r="D541" s="141">
        <v>-15</v>
      </c>
      <c r="F541" s="40">
        <f t="shared" si="9"/>
        <v>12486.245910000011</v>
      </c>
      <c r="G541" s="175" t="s">
        <v>72</v>
      </c>
    </row>
    <row r="542" spans="1:11">
      <c r="A542" s="128">
        <v>42979</v>
      </c>
      <c r="B542" s="129" t="s">
        <v>436</v>
      </c>
      <c r="C542" s="129"/>
      <c r="D542" s="183">
        <v>-4000</v>
      </c>
      <c r="F542" s="40">
        <f t="shared" si="9"/>
        <v>8486.2459100000106</v>
      </c>
      <c r="G542" s="175" t="s">
        <v>72</v>
      </c>
    </row>
    <row r="543" spans="1:11">
      <c r="A543" s="38">
        <v>42979</v>
      </c>
      <c r="B543" t="s">
        <v>563</v>
      </c>
      <c r="D543" s="141">
        <v>-750</v>
      </c>
      <c r="F543" s="40">
        <f t="shared" si="9"/>
        <v>7736.2459100000106</v>
      </c>
      <c r="G543" s="175" t="s">
        <v>72</v>
      </c>
      <c r="J543" s="1">
        <v>7736.35</v>
      </c>
      <c r="K543" s="40">
        <f>J543-F543</f>
        <v>0.10408999998981017</v>
      </c>
    </row>
    <row r="544" spans="1:11">
      <c r="A544" s="38">
        <v>42979</v>
      </c>
      <c r="B544" s="111" t="s">
        <v>316</v>
      </c>
      <c r="C544" s="111"/>
      <c r="D544" s="143">
        <v>-2200.2800000000002</v>
      </c>
      <c r="F544" s="40">
        <f t="shared" si="9"/>
        <v>5535.9659100000099</v>
      </c>
      <c r="G544" s="175" t="s">
        <v>72</v>
      </c>
    </row>
    <row r="545" spans="1:7">
      <c r="A545" s="38">
        <v>42979</v>
      </c>
      <c r="B545" s="180" t="s">
        <v>84</v>
      </c>
      <c r="C545" s="180"/>
      <c r="D545" s="181">
        <v>-151.9</v>
      </c>
      <c r="F545" s="40">
        <f t="shared" si="9"/>
        <v>5384.0659100000103</v>
      </c>
      <c r="G545" s="182" t="s">
        <v>72</v>
      </c>
    </row>
    <row r="546" spans="1:7">
      <c r="A546" s="38">
        <v>42979</v>
      </c>
      <c r="B546" s="121" t="s">
        <v>394</v>
      </c>
      <c r="C546" s="178"/>
      <c r="D546" s="179">
        <v>5750</v>
      </c>
      <c r="F546" s="40">
        <f t="shared" si="9"/>
        <v>11134.06591000001</v>
      </c>
      <c r="G546" s="182" t="s">
        <v>72</v>
      </c>
    </row>
    <row r="547" spans="1:7">
      <c r="A547" s="38">
        <v>42980</v>
      </c>
      <c r="B547" s="180" t="s">
        <v>119</v>
      </c>
      <c r="C547" s="180"/>
      <c r="D547" s="181">
        <v>-68.95</v>
      </c>
      <c r="F547" s="40">
        <f t="shared" si="9"/>
        <v>11065.11591000001</v>
      </c>
      <c r="G547" s="182" t="s">
        <v>72</v>
      </c>
    </row>
    <row r="548" spans="1:7">
      <c r="A548" s="38">
        <v>42980</v>
      </c>
      <c r="B548" s="180" t="s">
        <v>97</v>
      </c>
      <c r="C548" s="180"/>
      <c r="D548" s="181">
        <v>-150</v>
      </c>
      <c r="F548" s="40">
        <f t="shared" si="9"/>
        <v>10915.11591000001</v>
      </c>
      <c r="G548" s="182" t="s">
        <v>72</v>
      </c>
    </row>
    <row r="549" spans="1:7">
      <c r="A549" s="38">
        <v>42980</v>
      </c>
      <c r="B549" s="180" t="s">
        <v>569</v>
      </c>
      <c r="C549" s="180"/>
      <c r="D549" s="181">
        <v>-139.94999999999999</v>
      </c>
      <c r="F549" s="40">
        <f t="shared" si="9"/>
        <v>10775.165910000009</v>
      </c>
      <c r="G549" s="182" t="s">
        <v>72</v>
      </c>
    </row>
    <row r="550" spans="1:7">
      <c r="A550" s="38">
        <v>42983</v>
      </c>
      <c r="B550" s="180" t="s">
        <v>285</v>
      </c>
      <c r="C550" s="180"/>
      <c r="D550" s="181">
        <v>-100</v>
      </c>
      <c r="F550" s="40">
        <f t="shared" si="9"/>
        <v>10675.165910000009</v>
      </c>
      <c r="G550" s="182" t="s">
        <v>72</v>
      </c>
    </row>
    <row r="551" spans="1:7">
      <c r="A551" s="38">
        <v>42984</v>
      </c>
      <c r="B551" s="180" t="s">
        <v>144</v>
      </c>
      <c r="C551" s="180"/>
      <c r="D551" s="181">
        <v>0.04</v>
      </c>
      <c r="F551" s="40">
        <f t="shared" si="9"/>
        <v>10675.20591000001</v>
      </c>
      <c r="G551" s="182" t="s">
        <v>72</v>
      </c>
    </row>
    <row r="552" spans="1:7">
      <c r="A552" s="38">
        <v>42984</v>
      </c>
      <c r="B552" s="111" t="s">
        <v>77</v>
      </c>
      <c r="C552" s="111"/>
      <c r="D552" s="143">
        <v>-145.18</v>
      </c>
      <c r="F552" s="40">
        <f t="shared" si="9"/>
        <v>10530.025910000009</v>
      </c>
      <c r="G552" s="182" t="s">
        <v>72</v>
      </c>
    </row>
    <row r="553" spans="1:7">
      <c r="A553" s="38">
        <v>42984</v>
      </c>
      <c r="B553" s="111" t="s">
        <v>76</v>
      </c>
      <c r="C553" s="111"/>
      <c r="D553" s="143">
        <v>-1982.03</v>
      </c>
      <c r="F553" s="40">
        <f t="shared" si="9"/>
        <v>8547.9959100000087</v>
      </c>
      <c r="G553" s="182" t="s">
        <v>72</v>
      </c>
    </row>
    <row r="554" spans="1:7">
      <c r="A554" s="38">
        <v>42984</v>
      </c>
      <c r="B554" s="111" t="s">
        <v>247</v>
      </c>
      <c r="C554" s="111"/>
      <c r="D554" s="171">
        <v>-3185.17</v>
      </c>
      <c r="F554" s="40">
        <f t="shared" si="9"/>
        <v>5362.8259100000087</v>
      </c>
      <c r="G554" s="182" t="s">
        <v>72</v>
      </c>
    </row>
    <row r="555" spans="1:7">
      <c r="A555" s="38">
        <v>42984</v>
      </c>
      <c r="B555" s="113" t="s">
        <v>570</v>
      </c>
      <c r="C555" s="113"/>
      <c r="D555" s="63">
        <v>-14.85</v>
      </c>
      <c r="F555" s="40">
        <f t="shared" si="9"/>
        <v>5347.9759100000083</v>
      </c>
      <c r="G555" s="182" t="s">
        <v>72</v>
      </c>
    </row>
    <row r="556" spans="1:7">
      <c r="A556" s="38">
        <v>42986</v>
      </c>
      <c r="B556" s="113" t="s">
        <v>97</v>
      </c>
      <c r="C556" s="113"/>
      <c r="D556" s="63">
        <v>-200</v>
      </c>
      <c r="F556" s="40">
        <f t="shared" si="9"/>
        <v>5147.9759100000083</v>
      </c>
      <c r="G556" s="182" t="s">
        <v>72</v>
      </c>
    </row>
    <row r="557" spans="1:7">
      <c r="A557" s="38">
        <v>42986</v>
      </c>
      <c r="B557" s="113" t="s">
        <v>576</v>
      </c>
      <c r="C557" s="113"/>
      <c r="D557" s="63">
        <v>-10.45</v>
      </c>
      <c r="F557" s="40">
        <f t="shared" si="9"/>
        <v>5137.5259100000085</v>
      </c>
      <c r="G557" s="182" t="s">
        <v>72</v>
      </c>
    </row>
    <row r="558" spans="1:7">
      <c r="A558" s="38">
        <v>42986</v>
      </c>
      <c r="B558" s="113" t="s">
        <v>577</v>
      </c>
      <c r="C558" s="113"/>
      <c r="D558" s="63">
        <v>-6.1</v>
      </c>
      <c r="F558" s="40">
        <f t="shared" si="9"/>
        <v>5131.4259100000081</v>
      </c>
      <c r="G558" s="182" t="s">
        <v>72</v>
      </c>
    </row>
    <row r="559" spans="1:7">
      <c r="A559" s="38">
        <v>42989</v>
      </c>
      <c r="B559" s="113" t="s">
        <v>144</v>
      </c>
      <c r="C559" s="113"/>
      <c r="D559" s="63">
        <v>0.01</v>
      </c>
      <c r="F559" s="40">
        <f t="shared" si="9"/>
        <v>5131.4359100000083</v>
      </c>
      <c r="G559" s="182" t="s">
        <v>72</v>
      </c>
    </row>
    <row r="560" spans="1:7">
      <c r="A560" s="38">
        <v>42989</v>
      </c>
      <c r="B560" t="s">
        <v>568</v>
      </c>
      <c r="D560" s="141">
        <v>-107.25</v>
      </c>
      <c r="F560" s="40">
        <f t="shared" si="9"/>
        <v>5024.1859100000083</v>
      </c>
      <c r="G560" s="182" t="s">
        <v>72</v>
      </c>
    </row>
    <row r="561" spans="1:11">
      <c r="A561" s="38">
        <v>42989</v>
      </c>
      <c r="B561" t="s">
        <v>566</v>
      </c>
      <c r="D561" s="141">
        <v>-44.76</v>
      </c>
      <c r="F561" s="40">
        <f t="shared" si="9"/>
        <v>4979.4259100000081</v>
      </c>
      <c r="G561" s="182" t="s">
        <v>72</v>
      </c>
    </row>
    <row r="562" spans="1:11">
      <c r="A562" s="38">
        <v>42989</v>
      </c>
      <c r="B562" s="113" t="s">
        <v>564</v>
      </c>
      <c r="D562" s="141">
        <v>-126.28</v>
      </c>
      <c r="F562" s="40">
        <f t="shared" si="9"/>
        <v>4853.1459100000084</v>
      </c>
      <c r="G562" s="182" t="s">
        <v>72</v>
      </c>
    </row>
    <row r="563" spans="1:11">
      <c r="A563" s="38">
        <v>42989</v>
      </c>
      <c r="B563" t="s">
        <v>565</v>
      </c>
      <c r="D563" s="141">
        <v>-45.72</v>
      </c>
      <c r="F563" s="40">
        <f t="shared" si="9"/>
        <v>4807.4259100000081</v>
      </c>
      <c r="G563" s="182" t="s">
        <v>72</v>
      </c>
    </row>
    <row r="564" spans="1:11">
      <c r="A564" s="38">
        <v>42989</v>
      </c>
      <c r="B564" t="s">
        <v>546</v>
      </c>
      <c r="D564" s="141">
        <v>-63.5</v>
      </c>
      <c r="F564" s="40">
        <f t="shared" si="9"/>
        <v>4743.9259100000081</v>
      </c>
      <c r="G564" s="182" t="s">
        <v>72</v>
      </c>
    </row>
    <row r="565" spans="1:11">
      <c r="A565" s="38">
        <v>42989</v>
      </c>
      <c r="B565" t="s">
        <v>541</v>
      </c>
      <c r="D565" s="141">
        <v>-602.03</v>
      </c>
      <c r="F565" s="40">
        <f t="shared" si="9"/>
        <v>4141.8959100000084</v>
      </c>
      <c r="G565" s="182" t="s">
        <v>72</v>
      </c>
    </row>
    <row r="566" spans="1:11">
      <c r="A566" s="38">
        <v>42989</v>
      </c>
      <c r="B566" t="s">
        <v>118</v>
      </c>
      <c r="D566" s="141">
        <v>-9.5</v>
      </c>
      <c r="F566" s="40">
        <f t="shared" si="9"/>
        <v>4132.3959100000084</v>
      </c>
      <c r="G566" s="182" t="s">
        <v>72</v>
      </c>
    </row>
    <row r="567" spans="1:11">
      <c r="A567" s="38">
        <v>42989</v>
      </c>
      <c r="B567" t="s">
        <v>118</v>
      </c>
      <c r="D567" s="141">
        <v>-11.3</v>
      </c>
      <c r="F567" s="40">
        <f t="shared" si="9"/>
        <v>4121.0959100000082</v>
      </c>
      <c r="G567" s="182" t="s">
        <v>72</v>
      </c>
    </row>
    <row r="568" spans="1:11">
      <c r="A568" s="38">
        <v>42989</v>
      </c>
      <c r="B568" t="s">
        <v>515</v>
      </c>
      <c r="D568" s="141">
        <v>-162.96</v>
      </c>
      <c r="F568" s="40">
        <f t="shared" si="9"/>
        <v>3958.1359100000082</v>
      </c>
      <c r="G568" s="182" t="s">
        <v>72</v>
      </c>
      <c r="J568" s="1">
        <v>3958.32</v>
      </c>
      <c r="K568" s="40">
        <f>J568-F568</f>
        <v>0.18408999999201114</v>
      </c>
    </row>
    <row r="569" spans="1:11">
      <c r="A569" s="38">
        <v>42990</v>
      </c>
      <c r="B569" s="113" t="s">
        <v>567</v>
      </c>
      <c r="C569" s="113"/>
      <c r="D569" s="145">
        <v>-182</v>
      </c>
      <c r="F569" s="40">
        <f t="shared" si="9"/>
        <v>3776.1359100000082</v>
      </c>
      <c r="G569" s="182" t="s">
        <v>72</v>
      </c>
    </row>
    <row r="570" spans="1:11">
      <c r="A570" s="38">
        <v>42990</v>
      </c>
      <c r="B570" s="113" t="s">
        <v>118</v>
      </c>
      <c r="D570" s="141">
        <v>-62.57</v>
      </c>
      <c r="F570" s="40">
        <f t="shared" si="9"/>
        <v>3713.565910000008</v>
      </c>
      <c r="G570" s="182" t="s">
        <v>72</v>
      </c>
      <c r="J570" s="1">
        <v>3715.66</v>
      </c>
      <c r="K570" s="40">
        <f>J570-F570</f>
        <v>2.0940899999918656</v>
      </c>
    </row>
    <row r="571" spans="1:11">
      <c r="A571" s="38">
        <v>42991</v>
      </c>
      <c r="B571" s="113" t="s">
        <v>399</v>
      </c>
      <c r="D571" s="141">
        <v>-18.649999999999999</v>
      </c>
      <c r="F571" s="40">
        <f t="shared" si="9"/>
        <v>3694.9159100000079</v>
      </c>
      <c r="G571" s="182" t="s">
        <v>72</v>
      </c>
      <c r="K571" s="40"/>
    </row>
    <row r="572" spans="1:11">
      <c r="A572" s="38">
        <v>42991</v>
      </c>
      <c r="B572" s="113" t="s">
        <v>118</v>
      </c>
      <c r="D572" s="141">
        <v>-28.99</v>
      </c>
      <c r="F572" s="40">
        <f t="shared" si="9"/>
        <v>3665.9259100000081</v>
      </c>
      <c r="G572" s="182" t="s">
        <v>72</v>
      </c>
      <c r="K572" s="40"/>
    </row>
    <row r="573" spans="1:11">
      <c r="A573" s="38">
        <v>42991</v>
      </c>
      <c r="B573" s="113" t="s">
        <v>469</v>
      </c>
      <c r="D573" s="141">
        <v>-8.1999999999999993</v>
      </c>
      <c r="F573" s="40">
        <f t="shared" si="9"/>
        <v>3657.7259100000083</v>
      </c>
      <c r="G573" s="182" t="s">
        <v>72</v>
      </c>
      <c r="K573" s="40"/>
    </row>
    <row r="574" spans="1:11">
      <c r="A574" s="38">
        <v>42991</v>
      </c>
      <c r="B574" s="113" t="s">
        <v>510</v>
      </c>
      <c r="D574" s="141">
        <v>-51.5</v>
      </c>
      <c r="F574" s="40">
        <f t="shared" si="9"/>
        <v>3606.2259100000083</v>
      </c>
      <c r="G574" s="182" t="s">
        <v>72</v>
      </c>
      <c r="K574" s="40"/>
    </row>
    <row r="575" spans="1:11">
      <c r="A575" s="38">
        <v>42991</v>
      </c>
      <c r="B575" s="113" t="s">
        <v>97</v>
      </c>
      <c r="D575" s="141">
        <v>-20</v>
      </c>
      <c r="F575" s="40">
        <f t="shared" si="9"/>
        <v>3586.2259100000083</v>
      </c>
      <c r="G575" s="182" t="s">
        <v>72</v>
      </c>
      <c r="K575" s="40"/>
    </row>
    <row r="576" spans="1:11">
      <c r="A576" s="38">
        <v>42993</v>
      </c>
      <c r="B576" s="113" t="s">
        <v>552</v>
      </c>
      <c r="C576" s="113"/>
      <c r="D576" s="145">
        <v>-50.2</v>
      </c>
      <c r="F576" s="40">
        <f t="shared" si="9"/>
        <v>3536.0259100000085</v>
      </c>
      <c r="G576" s="182" t="s">
        <v>72</v>
      </c>
      <c r="K576" s="40"/>
    </row>
    <row r="577" spans="1:11">
      <c r="A577" s="38">
        <v>42993</v>
      </c>
      <c r="B577" s="121" t="s">
        <v>474</v>
      </c>
      <c r="C577" s="178"/>
      <c r="D577" s="179">
        <v>6330.09</v>
      </c>
      <c r="F577" s="40">
        <f t="shared" si="9"/>
        <v>9866.1159100000077</v>
      </c>
      <c r="G577" s="182" t="s">
        <v>72</v>
      </c>
      <c r="K577" s="40"/>
    </row>
    <row r="578" spans="1:11">
      <c r="A578" s="38">
        <v>42993</v>
      </c>
      <c r="B578" s="113" t="s">
        <v>118</v>
      </c>
      <c r="C578" s="113"/>
      <c r="D578" s="145">
        <v>-30.7</v>
      </c>
      <c r="F578" s="40">
        <f t="shared" si="9"/>
        <v>9835.415910000007</v>
      </c>
      <c r="G578" s="182" t="s">
        <v>72</v>
      </c>
      <c r="K578" s="40"/>
    </row>
    <row r="579" spans="1:11">
      <c r="A579" s="38">
        <v>42993</v>
      </c>
      <c r="B579" s="113" t="s">
        <v>578</v>
      </c>
      <c r="C579" s="113"/>
      <c r="D579" s="145">
        <v>-93.4</v>
      </c>
      <c r="F579" s="40">
        <f t="shared" si="9"/>
        <v>9742.0159100000074</v>
      </c>
      <c r="G579" s="182" t="s">
        <v>72</v>
      </c>
      <c r="K579" s="40"/>
    </row>
    <row r="580" spans="1:11">
      <c r="A580" s="38">
        <v>42993</v>
      </c>
      <c r="B580" s="113" t="s">
        <v>221</v>
      </c>
      <c r="C580" s="113"/>
      <c r="D580" s="145">
        <v>-107.34</v>
      </c>
      <c r="F580" s="40">
        <f t="shared" ref="F580:F645" si="10">F579+D580</f>
        <v>9634.6759100000072</v>
      </c>
      <c r="G580" s="182" t="s">
        <v>72</v>
      </c>
      <c r="K580" s="40"/>
    </row>
    <row r="581" spans="1:11">
      <c r="A581" s="38">
        <v>42994</v>
      </c>
      <c r="B581" s="113" t="s">
        <v>537</v>
      </c>
      <c r="C581" s="113"/>
      <c r="D581" s="145">
        <v>-56</v>
      </c>
      <c r="F581" s="40">
        <f t="shared" si="10"/>
        <v>9578.6759100000072</v>
      </c>
      <c r="G581" s="182" t="s">
        <v>72</v>
      </c>
      <c r="K581" s="40"/>
    </row>
    <row r="582" spans="1:11">
      <c r="A582" s="38">
        <v>42994</v>
      </c>
      <c r="B582" s="113" t="s">
        <v>579</v>
      </c>
      <c r="C582" s="113"/>
      <c r="D582" s="145">
        <v>-28.71</v>
      </c>
      <c r="F582" s="40">
        <f t="shared" si="10"/>
        <v>9549.9659100000081</v>
      </c>
      <c r="G582" s="182" t="s">
        <v>72</v>
      </c>
      <c r="K582" s="40"/>
    </row>
    <row r="583" spans="1:11">
      <c r="A583" s="38">
        <v>42994</v>
      </c>
      <c r="B583" s="113" t="s">
        <v>300</v>
      </c>
      <c r="C583" s="113"/>
      <c r="D583" s="145">
        <v>-49.99</v>
      </c>
      <c r="F583" s="40">
        <f t="shared" si="10"/>
        <v>9499.9759100000083</v>
      </c>
      <c r="G583" s="182" t="s">
        <v>72</v>
      </c>
      <c r="K583" s="40"/>
    </row>
    <row r="584" spans="1:11">
      <c r="A584" s="38">
        <v>42994</v>
      </c>
      <c r="B584" s="113" t="s">
        <v>97</v>
      </c>
      <c r="C584" s="113"/>
      <c r="D584" s="145">
        <v>-200</v>
      </c>
      <c r="F584" s="40">
        <f t="shared" si="10"/>
        <v>9299.9759100000083</v>
      </c>
      <c r="G584" s="182" t="s">
        <v>72</v>
      </c>
      <c r="K584" s="40"/>
    </row>
    <row r="585" spans="1:11">
      <c r="A585" s="38">
        <v>42994</v>
      </c>
      <c r="B585" s="113" t="s">
        <v>118</v>
      </c>
      <c r="C585" s="113"/>
      <c r="D585" s="145">
        <v>-126.06</v>
      </c>
      <c r="F585" s="40">
        <f t="shared" si="10"/>
        <v>9173.9159100000088</v>
      </c>
      <c r="G585" s="182" t="s">
        <v>72</v>
      </c>
      <c r="K585" s="40"/>
    </row>
    <row r="586" spans="1:11">
      <c r="A586" s="38">
        <v>42994</v>
      </c>
      <c r="B586" s="113" t="s">
        <v>399</v>
      </c>
      <c r="C586" s="113"/>
      <c r="D586" s="145">
        <v>-6.46</v>
      </c>
      <c r="F586" s="40">
        <f t="shared" si="10"/>
        <v>9167.4559100000097</v>
      </c>
      <c r="G586" s="182" t="s">
        <v>72</v>
      </c>
      <c r="J586" s="1">
        <v>9169.76</v>
      </c>
      <c r="K586" s="40">
        <f>J586-F586</f>
        <v>2.3040899999905378</v>
      </c>
    </row>
    <row r="587" spans="1:11">
      <c r="A587" s="38">
        <v>42996</v>
      </c>
      <c r="B587" s="113" t="s">
        <v>399</v>
      </c>
      <c r="C587" s="113"/>
      <c r="D587" s="145">
        <v>-11.98</v>
      </c>
      <c r="F587" s="40">
        <f t="shared" si="10"/>
        <v>9155.4759100000101</v>
      </c>
      <c r="G587" s="182" t="s">
        <v>72</v>
      </c>
      <c r="K587" s="40"/>
    </row>
    <row r="588" spans="1:11">
      <c r="A588" s="38">
        <v>42997</v>
      </c>
      <c r="B588" s="113" t="s">
        <v>144</v>
      </c>
      <c r="C588" s="113"/>
      <c r="D588" s="145">
        <v>0.02</v>
      </c>
      <c r="F588" s="40">
        <f t="shared" si="10"/>
        <v>9155.4959100000106</v>
      </c>
      <c r="G588" s="182" t="s">
        <v>72</v>
      </c>
      <c r="K588" s="40"/>
    </row>
    <row r="589" spans="1:11">
      <c r="A589" s="38">
        <v>42997</v>
      </c>
      <c r="B589" s="113" t="s">
        <v>97</v>
      </c>
      <c r="C589" s="113"/>
      <c r="D589" s="145">
        <v>-300</v>
      </c>
      <c r="F589" s="40">
        <f t="shared" si="10"/>
        <v>8855.4959100000106</v>
      </c>
      <c r="G589" s="182" t="s">
        <v>72</v>
      </c>
    </row>
    <row r="590" spans="1:11">
      <c r="A590" s="38">
        <v>43000</v>
      </c>
      <c r="B590" s="113" t="s">
        <v>583</v>
      </c>
      <c r="C590" s="113"/>
      <c r="D590" s="145">
        <v>-26.24</v>
      </c>
      <c r="F590" s="40">
        <f t="shared" si="10"/>
        <v>8829.2559100000108</v>
      </c>
      <c r="G590" s="182" t="s">
        <v>72</v>
      </c>
      <c r="J590" s="1">
        <v>8831.66</v>
      </c>
      <c r="K590" s="40">
        <f>J590-F590</f>
        <v>2.4040899999890826</v>
      </c>
    </row>
    <row r="591" spans="1:11">
      <c r="A591" s="38">
        <v>43000</v>
      </c>
      <c r="B591" s="121" t="s">
        <v>474</v>
      </c>
      <c r="C591" s="179"/>
      <c r="D591" s="179">
        <v>5000</v>
      </c>
      <c r="F591" s="40">
        <f t="shared" si="10"/>
        <v>13829.255910000011</v>
      </c>
      <c r="G591" s="184" t="s">
        <v>72</v>
      </c>
      <c r="J591" s="1">
        <v>13831.53</v>
      </c>
      <c r="K591" s="40">
        <f>J591-F591</f>
        <v>2.2740899999898829</v>
      </c>
    </row>
    <row r="592" spans="1:11">
      <c r="A592" s="38">
        <v>43000</v>
      </c>
      <c r="B592" s="121" t="s">
        <v>144</v>
      </c>
      <c r="C592" s="179"/>
      <c r="D592" s="179">
        <v>0.12</v>
      </c>
      <c r="F592" s="40">
        <f t="shared" si="10"/>
        <v>13829.375910000012</v>
      </c>
      <c r="G592" s="188" t="s">
        <v>72</v>
      </c>
    </row>
    <row r="593" spans="1:11">
      <c r="A593" s="38">
        <v>43001</v>
      </c>
      <c r="B593" t="s">
        <v>580</v>
      </c>
      <c r="D593" s="141">
        <v>-751.08</v>
      </c>
      <c r="F593" s="40">
        <f t="shared" si="10"/>
        <v>13078.295910000012</v>
      </c>
      <c r="G593" s="188" t="s">
        <v>72</v>
      </c>
    </row>
    <row r="594" spans="1:11">
      <c r="A594" s="38">
        <v>43003</v>
      </c>
      <c r="B594" t="s">
        <v>169</v>
      </c>
      <c r="D594" s="141">
        <v>-103.81</v>
      </c>
      <c r="F594" s="40">
        <f t="shared" si="10"/>
        <v>12974.485910000012</v>
      </c>
      <c r="G594" s="188" t="s">
        <v>72</v>
      </c>
    </row>
    <row r="595" spans="1:11">
      <c r="A595" s="38">
        <v>43003</v>
      </c>
      <c r="B595" s="113" t="s">
        <v>549</v>
      </c>
      <c r="C595" s="113"/>
      <c r="D595" s="145">
        <v>-797.43</v>
      </c>
      <c r="F595" s="40">
        <f t="shared" si="10"/>
        <v>12177.055910000012</v>
      </c>
      <c r="G595" s="188" t="s">
        <v>72</v>
      </c>
    </row>
    <row r="596" spans="1:11">
      <c r="A596" s="38">
        <v>43003</v>
      </c>
      <c r="B596" s="113" t="s">
        <v>319</v>
      </c>
      <c r="C596" s="113"/>
      <c r="D596" s="145">
        <v>-15</v>
      </c>
      <c r="F596" s="40">
        <f t="shared" si="10"/>
        <v>12162.055910000012</v>
      </c>
      <c r="G596" s="188" t="s">
        <v>72</v>
      </c>
    </row>
    <row r="597" spans="1:11">
      <c r="A597" s="38">
        <v>43003</v>
      </c>
      <c r="B597" s="113" t="s">
        <v>118</v>
      </c>
      <c r="C597" s="113"/>
      <c r="D597" s="145">
        <v>-28.59</v>
      </c>
      <c r="F597" s="40">
        <f t="shared" si="10"/>
        <v>12133.465910000012</v>
      </c>
      <c r="G597" s="188" t="s">
        <v>72</v>
      </c>
    </row>
    <row r="598" spans="1:11">
      <c r="A598" s="38">
        <v>43003</v>
      </c>
      <c r="B598" s="113" t="s">
        <v>319</v>
      </c>
      <c r="C598" s="113"/>
      <c r="D598" s="145">
        <v>-12</v>
      </c>
      <c r="F598" s="40">
        <f t="shared" si="10"/>
        <v>12121.465910000012</v>
      </c>
      <c r="G598" s="188" t="s">
        <v>72</v>
      </c>
    </row>
    <row r="599" spans="1:11">
      <c r="A599" s="38">
        <v>43003</v>
      </c>
      <c r="B599" s="113" t="s">
        <v>118</v>
      </c>
      <c r="C599" s="113"/>
      <c r="D599" s="145">
        <v>-229.13</v>
      </c>
      <c r="F599" s="40">
        <f t="shared" si="10"/>
        <v>11892.335910000013</v>
      </c>
      <c r="G599" s="188" t="s">
        <v>72</v>
      </c>
    </row>
    <row r="600" spans="1:11">
      <c r="A600" s="38">
        <v>43003</v>
      </c>
      <c r="B600" s="113" t="s">
        <v>586</v>
      </c>
      <c r="C600" s="113"/>
      <c r="D600" s="145">
        <v>-11</v>
      </c>
      <c r="F600" s="40">
        <f t="shared" si="10"/>
        <v>11881.335910000013</v>
      </c>
      <c r="G600" s="188" t="s">
        <v>72</v>
      </c>
    </row>
    <row r="601" spans="1:11">
      <c r="A601" s="38">
        <v>43003</v>
      </c>
      <c r="B601" s="113" t="s">
        <v>97</v>
      </c>
      <c r="C601" s="113"/>
      <c r="D601" s="145">
        <v>-200</v>
      </c>
      <c r="F601" s="40">
        <f t="shared" si="10"/>
        <v>11681.335910000013</v>
      </c>
      <c r="G601" s="188" t="s">
        <v>72</v>
      </c>
      <c r="J601" s="1">
        <v>11683.61</v>
      </c>
      <c r="K601" s="40">
        <f>J601-F601</f>
        <v>2.2740899999880639</v>
      </c>
    </row>
    <row r="602" spans="1:11">
      <c r="A602" s="38">
        <v>43006</v>
      </c>
      <c r="B602" s="113" t="s">
        <v>144</v>
      </c>
      <c r="C602" s="113"/>
      <c r="D602" s="145">
        <v>0.08</v>
      </c>
      <c r="F602" s="40">
        <f t="shared" si="10"/>
        <v>11681.415910000012</v>
      </c>
      <c r="G602" s="189" t="s">
        <v>72</v>
      </c>
      <c r="K602" s="40"/>
    </row>
    <row r="603" spans="1:11">
      <c r="A603" s="38">
        <v>43003</v>
      </c>
      <c r="B603" s="113" t="s">
        <v>97</v>
      </c>
      <c r="C603" s="113"/>
      <c r="D603" s="145">
        <v>-200</v>
      </c>
      <c r="F603" s="40">
        <f t="shared" si="10"/>
        <v>11481.415910000012</v>
      </c>
      <c r="G603" s="189"/>
      <c r="K603" s="40"/>
    </row>
    <row r="604" spans="1:11">
      <c r="A604" s="38">
        <v>43006</v>
      </c>
      <c r="B604" s="111" t="s">
        <v>316</v>
      </c>
      <c r="C604" s="111"/>
      <c r="D604" s="143">
        <v>-2198.96</v>
      </c>
      <c r="F604" s="40">
        <f t="shared" si="10"/>
        <v>9282.4559100000115</v>
      </c>
      <c r="G604" s="189" t="s">
        <v>72</v>
      </c>
    </row>
    <row r="605" spans="1:11">
      <c r="A605" s="38">
        <v>43006</v>
      </c>
      <c r="B605" s="113" t="s">
        <v>594</v>
      </c>
      <c r="C605" s="113"/>
      <c r="D605" s="145">
        <v>-96.93</v>
      </c>
      <c r="F605" s="40">
        <f t="shared" si="10"/>
        <v>9185.5259100000112</v>
      </c>
      <c r="G605" s="189" t="s">
        <v>72</v>
      </c>
    </row>
    <row r="606" spans="1:11">
      <c r="A606" s="38">
        <v>43006</v>
      </c>
      <c r="B606" s="113" t="s">
        <v>595</v>
      </c>
      <c r="C606" s="113"/>
      <c r="D606" s="145">
        <v>-8</v>
      </c>
      <c r="F606" s="40">
        <f t="shared" si="10"/>
        <v>9177.5259100000112</v>
      </c>
      <c r="G606" s="189" t="s">
        <v>72</v>
      </c>
    </row>
    <row r="607" spans="1:11">
      <c r="A607" s="38">
        <v>43006</v>
      </c>
      <c r="B607" s="113" t="s">
        <v>596</v>
      </c>
      <c r="C607" s="113"/>
      <c r="D607" s="145">
        <v>-19.8</v>
      </c>
      <c r="F607" s="40">
        <f t="shared" si="10"/>
        <v>9157.7259100000119</v>
      </c>
      <c r="G607" s="189" t="s">
        <v>72</v>
      </c>
    </row>
    <row r="608" spans="1:11">
      <c r="A608" s="38">
        <v>43006</v>
      </c>
      <c r="B608" s="113" t="s">
        <v>596</v>
      </c>
      <c r="C608" s="113"/>
      <c r="D608" s="145">
        <v>-8</v>
      </c>
      <c r="F608" s="40">
        <f t="shared" si="10"/>
        <v>9149.7259100000119</v>
      </c>
      <c r="G608" s="189" t="s">
        <v>72</v>
      </c>
      <c r="J608" s="1">
        <v>9152</v>
      </c>
      <c r="K608" s="40">
        <f>J608-F608</f>
        <v>2.2740899999880639</v>
      </c>
    </row>
    <row r="609" spans="1:7">
      <c r="A609" s="38">
        <v>43010</v>
      </c>
      <c r="B609" s="113" t="s">
        <v>144</v>
      </c>
      <c r="C609" s="113"/>
      <c r="D609" s="145">
        <v>0.1</v>
      </c>
      <c r="F609" s="40">
        <f t="shared" si="10"/>
        <v>9149.8259100000123</v>
      </c>
      <c r="G609" s="189" t="s">
        <v>72</v>
      </c>
    </row>
    <row r="610" spans="1:7">
      <c r="A610" s="38">
        <v>43010</v>
      </c>
      <c r="B610" s="121" t="s">
        <v>394</v>
      </c>
      <c r="C610" s="178"/>
      <c r="D610" s="179">
        <v>10000</v>
      </c>
      <c r="F610" s="40">
        <f t="shared" si="10"/>
        <v>19149.825910000014</v>
      </c>
      <c r="G610" s="189" t="s">
        <v>72</v>
      </c>
    </row>
    <row r="611" spans="1:7">
      <c r="A611" s="38">
        <v>43010</v>
      </c>
      <c r="B611" t="s">
        <v>582</v>
      </c>
      <c r="D611" s="141">
        <v>-31.47</v>
      </c>
      <c r="F611" s="40">
        <f t="shared" si="10"/>
        <v>19118.355910000013</v>
      </c>
      <c r="G611" s="189" t="s">
        <v>72</v>
      </c>
    </row>
    <row r="612" spans="1:7">
      <c r="A612" s="38">
        <v>43010</v>
      </c>
      <c r="B612" t="s">
        <v>582</v>
      </c>
      <c r="D612" s="141">
        <v>-475.29</v>
      </c>
      <c r="F612" s="40">
        <f t="shared" si="10"/>
        <v>18643.065910000012</v>
      </c>
      <c r="G612" s="189" t="s">
        <v>72</v>
      </c>
    </row>
    <row r="613" spans="1:7">
      <c r="A613" s="38">
        <v>43010</v>
      </c>
      <c r="B613" t="s">
        <v>582</v>
      </c>
      <c r="D613" s="141">
        <v>-201.72</v>
      </c>
      <c r="F613" s="40">
        <f t="shared" si="10"/>
        <v>18441.345910000011</v>
      </c>
      <c r="G613" s="189" t="s">
        <v>72</v>
      </c>
    </row>
    <row r="614" spans="1:7">
      <c r="A614" s="38">
        <v>43010</v>
      </c>
      <c r="B614" t="s">
        <v>581</v>
      </c>
      <c r="D614" s="141">
        <v>-595.69000000000005</v>
      </c>
      <c r="F614" s="40">
        <f t="shared" si="10"/>
        <v>17845.655910000012</v>
      </c>
      <c r="G614" s="189" t="s">
        <v>72</v>
      </c>
    </row>
    <row r="615" spans="1:7">
      <c r="A615" s="38">
        <v>43010</v>
      </c>
      <c r="B615" t="s">
        <v>585</v>
      </c>
      <c r="D615" s="141">
        <v>-107.25</v>
      </c>
      <c r="F615" s="40">
        <f t="shared" si="10"/>
        <v>17738.405910000012</v>
      </c>
      <c r="G615" s="189" t="s">
        <v>72</v>
      </c>
    </row>
    <row r="616" spans="1:7">
      <c r="A616" s="38">
        <v>43010</v>
      </c>
      <c r="B616" t="s">
        <v>436</v>
      </c>
      <c r="D616" s="141">
        <v>-4000</v>
      </c>
      <c r="F616" s="40">
        <f t="shared" si="10"/>
        <v>13738.405910000012</v>
      </c>
      <c r="G616" s="189" t="s">
        <v>72</v>
      </c>
    </row>
    <row r="617" spans="1:7">
      <c r="A617" s="38">
        <v>43010</v>
      </c>
      <c r="B617" s="113" t="s">
        <v>564</v>
      </c>
      <c r="D617" s="141">
        <v>-129.28</v>
      </c>
      <c r="F617" s="40">
        <f t="shared" si="10"/>
        <v>13609.125910000012</v>
      </c>
      <c r="G617" s="189" t="s">
        <v>72</v>
      </c>
    </row>
    <row r="618" spans="1:7">
      <c r="A618" s="38">
        <v>43010</v>
      </c>
      <c r="B618" s="113" t="s">
        <v>566</v>
      </c>
      <c r="D618" s="141">
        <v>-44.76</v>
      </c>
      <c r="F618" s="40">
        <f t="shared" si="10"/>
        <v>13564.365910000011</v>
      </c>
      <c r="G618" s="190" t="s">
        <v>72</v>
      </c>
    </row>
    <row r="619" spans="1:7">
      <c r="A619" s="38">
        <v>43010</v>
      </c>
      <c r="B619" t="s">
        <v>565</v>
      </c>
      <c r="D619" s="141">
        <v>-64.489999999999995</v>
      </c>
      <c r="F619" s="40">
        <f t="shared" si="10"/>
        <v>13499.875910000012</v>
      </c>
      <c r="G619" s="189" t="s">
        <v>72</v>
      </c>
    </row>
    <row r="620" spans="1:7">
      <c r="A620" s="38">
        <v>43010</v>
      </c>
      <c r="B620" t="s">
        <v>597</v>
      </c>
      <c r="D620" s="141">
        <v>-603.09</v>
      </c>
      <c r="F620" s="40">
        <f t="shared" si="10"/>
        <v>12896.785910000011</v>
      </c>
      <c r="G620" s="189" t="s">
        <v>72</v>
      </c>
    </row>
    <row r="621" spans="1:7">
      <c r="A621" s="38">
        <v>43010</v>
      </c>
      <c r="B621" t="s">
        <v>598</v>
      </c>
      <c r="D621" s="141">
        <v>-6000</v>
      </c>
      <c r="F621" s="40">
        <f t="shared" si="10"/>
        <v>6896.7859100000114</v>
      </c>
      <c r="G621" s="189" t="s">
        <v>72</v>
      </c>
    </row>
    <row r="622" spans="1:7">
      <c r="A622" s="38">
        <v>43010</v>
      </c>
      <c r="B622" t="s">
        <v>118</v>
      </c>
      <c r="D622" s="141">
        <v>-30.09</v>
      </c>
      <c r="F622" s="40">
        <f t="shared" si="10"/>
        <v>6866.6959100000113</v>
      </c>
      <c r="G622" s="189" t="s">
        <v>72</v>
      </c>
    </row>
    <row r="623" spans="1:7">
      <c r="A623" s="38">
        <v>43010</v>
      </c>
      <c r="B623" t="s">
        <v>599</v>
      </c>
      <c r="D623" s="141">
        <v>-79.48</v>
      </c>
      <c r="F623" s="40">
        <f t="shared" si="10"/>
        <v>6787.2159100000117</v>
      </c>
      <c r="G623" s="189" t="s">
        <v>72</v>
      </c>
    </row>
    <row r="624" spans="1:7">
      <c r="A624" s="38">
        <v>43010</v>
      </c>
      <c r="B624" t="s">
        <v>300</v>
      </c>
      <c r="D624" s="141">
        <v>-153.69999999999999</v>
      </c>
      <c r="F624" s="40">
        <f t="shared" si="10"/>
        <v>6633.5159100000119</v>
      </c>
      <c r="G624" s="189" t="s">
        <v>72</v>
      </c>
    </row>
    <row r="625" spans="1:11">
      <c r="A625" s="38">
        <v>43010</v>
      </c>
      <c r="B625" t="s">
        <v>600</v>
      </c>
      <c r="D625" s="141">
        <v>-488.32</v>
      </c>
      <c r="F625" s="40">
        <f t="shared" si="10"/>
        <v>6145.1959100000122</v>
      </c>
      <c r="G625" s="189" t="s">
        <v>72</v>
      </c>
    </row>
    <row r="626" spans="1:11">
      <c r="A626" s="38">
        <v>43010</v>
      </c>
      <c r="B626" t="s">
        <v>92</v>
      </c>
      <c r="D626" s="141">
        <v>-129.5</v>
      </c>
      <c r="F626" s="40">
        <f t="shared" si="10"/>
        <v>6015.6959100000122</v>
      </c>
      <c r="G626" s="189" t="s">
        <v>72</v>
      </c>
    </row>
    <row r="627" spans="1:11">
      <c r="A627" s="38">
        <v>43010</v>
      </c>
      <c r="B627" t="s">
        <v>97</v>
      </c>
      <c r="D627" s="141">
        <v>-100</v>
      </c>
      <c r="F627" s="40">
        <f t="shared" si="10"/>
        <v>5915.6959100000122</v>
      </c>
      <c r="G627" s="189" t="s">
        <v>72</v>
      </c>
    </row>
    <row r="628" spans="1:11">
      <c r="A628" s="38">
        <v>43011</v>
      </c>
      <c r="B628" t="s">
        <v>119</v>
      </c>
      <c r="D628" s="141">
        <v>-69.95</v>
      </c>
      <c r="F628" s="40">
        <f t="shared" si="10"/>
        <v>5845.7459100000124</v>
      </c>
      <c r="G628" s="189" t="s">
        <v>72</v>
      </c>
    </row>
    <row r="629" spans="1:11">
      <c r="A629" s="38">
        <v>43011</v>
      </c>
      <c r="B629" t="s">
        <v>601</v>
      </c>
      <c r="D629" s="141">
        <v>-37</v>
      </c>
      <c r="F629" s="40">
        <f t="shared" si="10"/>
        <v>5808.7459100000124</v>
      </c>
      <c r="G629" s="189" t="s">
        <v>72</v>
      </c>
    </row>
    <row r="630" spans="1:11">
      <c r="A630" s="38">
        <v>43012</v>
      </c>
      <c r="B630" t="s">
        <v>602</v>
      </c>
      <c r="D630" s="141">
        <v>-21</v>
      </c>
      <c r="F630" s="40">
        <f t="shared" si="10"/>
        <v>5787.7459100000124</v>
      </c>
      <c r="G630" s="189" t="s">
        <v>72</v>
      </c>
    </row>
    <row r="631" spans="1:11">
      <c r="A631" s="38">
        <v>43012</v>
      </c>
      <c r="B631" t="s">
        <v>603</v>
      </c>
      <c r="D631" s="141">
        <v>-30</v>
      </c>
      <c r="F631" s="40">
        <f t="shared" si="10"/>
        <v>5757.7459100000124</v>
      </c>
      <c r="G631" s="189" t="s">
        <v>72</v>
      </c>
      <c r="J631" s="1">
        <v>5760.14</v>
      </c>
      <c r="K631" s="40">
        <f>J631-F631</f>
        <v>2.3940899999879548</v>
      </c>
    </row>
    <row r="632" spans="1:11">
      <c r="A632" s="38">
        <v>43013</v>
      </c>
      <c r="D632" s="141">
        <v>-10</v>
      </c>
      <c r="F632" s="40">
        <f t="shared" si="10"/>
        <v>5747.7459100000124</v>
      </c>
      <c r="G632" s="189" t="s">
        <v>72</v>
      </c>
      <c r="K632" s="40"/>
    </row>
    <row r="633" spans="1:11">
      <c r="A633" s="38">
        <v>43014</v>
      </c>
      <c r="B633" t="s">
        <v>381</v>
      </c>
      <c r="D633" s="141">
        <v>0.01</v>
      </c>
      <c r="F633" s="40">
        <f t="shared" si="10"/>
        <v>5747.7559100000126</v>
      </c>
      <c r="G633" s="189" t="s">
        <v>72</v>
      </c>
      <c r="K633" s="40"/>
    </row>
    <row r="634" spans="1:11">
      <c r="A634" s="38">
        <v>43014</v>
      </c>
      <c r="B634" t="s">
        <v>604</v>
      </c>
      <c r="D634" s="141">
        <v>-62.8</v>
      </c>
      <c r="F634" s="40">
        <f t="shared" si="10"/>
        <v>5684.9559100000124</v>
      </c>
      <c r="G634" s="189" t="s">
        <v>72</v>
      </c>
      <c r="K634" s="40"/>
    </row>
    <row r="635" spans="1:11">
      <c r="A635" s="38">
        <v>43014</v>
      </c>
      <c r="B635" t="s">
        <v>118</v>
      </c>
      <c r="D635" s="141">
        <v>-44.4</v>
      </c>
      <c r="F635" s="40">
        <f t="shared" si="10"/>
        <v>5640.5559100000128</v>
      </c>
      <c r="G635" s="189" t="s">
        <v>72</v>
      </c>
      <c r="J635" s="1">
        <v>5642.83</v>
      </c>
      <c r="K635" s="40">
        <f>J635-F635</f>
        <v>2.2740899999871544</v>
      </c>
    </row>
    <row r="636" spans="1:11">
      <c r="A636" s="38">
        <v>43017</v>
      </c>
      <c r="B636" t="s">
        <v>144</v>
      </c>
      <c r="D636" s="141">
        <v>0.04</v>
      </c>
      <c r="F636" s="40">
        <f t="shared" si="10"/>
        <v>5640.5959100000127</v>
      </c>
      <c r="G636" s="189" t="s">
        <v>72</v>
      </c>
      <c r="K636" s="40"/>
    </row>
    <row r="637" spans="1:11">
      <c r="A637" s="38">
        <v>43017</v>
      </c>
      <c r="B637" t="s">
        <v>477</v>
      </c>
      <c r="D637" s="141">
        <v>-8.83</v>
      </c>
      <c r="F637" s="40">
        <f t="shared" si="10"/>
        <v>5631.7659100000128</v>
      </c>
      <c r="G637" s="189" t="s">
        <v>72</v>
      </c>
      <c r="K637" s="40"/>
    </row>
    <row r="638" spans="1:11">
      <c r="A638" s="38">
        <v>43017</v>
      </c>
      <c r="B638" t="s">
        <v>605</v>
      </c>
      <c r="D638" s="141">
        <v>-163.35</v>
      </c>
      <c r="F638" s="40">
        <f t="shared" si="10"/>
        <v>5468.4159100000124</v>
      </c>
      <c r="G638" s="189" t="s">
        <v>72</v>
      </c>
      <c r="K638" s="40"/>
    </row>
    <row r="639" spans="1:11">
      <c r="A639" s="38">
        <v>43017</v>
      </c>
      <c r="B639" t="s">
        <v>561</v>
      </c>
      <c r="D639" s="141">
        <v>-153.19999999999999</v>
      </c>
      <c r="F639" s="40">
        <f t="shared" si="10"/>
        <v>5315.2159100000126</v>
      </c>
      <c r="G639" s="189" t="s">
        <v>72</v>
      </c>
      <c r="K639" s="40"/>
    </row>
    <row r="640" spans="1:11">
      <c r="A640" s="38">
        <v>43017</v>
      </c>
      <c r="B640" t="s">
        <v>606</v>
      </c>
      <c r="D640" s="141">
        <v>-7</v>
      </c>
      <c r="F640" s="40">
        <f t="shared" si="10"/>
        <v>5308.2159100000126</v>
      </c>
      <c r="G640" s="189" t="s">
        <v>72</v>
      </c>
      <c r="K640" s="40"/>
    </row>
    <row r="641" spans="1:11">
      <c r="A641" s="38">
        <v>43017</v>
      </c>
      <c r="B641" t="s">
        <v>607</v>
      </c>
      <c r="D641" s="141">
        <v>-42</v>
      </c>
      <c r="F641" s="40">
        <f t="shared" si="10"/>
        <v>5266.2159100000126</v>
      </c>
      <c r="G641" s="189" t="s">
        <v>72</v>
      </c>
      <c r="K641" s="40"/>
    </row>
    <row r="642" spans="1:11">
      <c r="A642" s="38">
        <v>43017</v>
      </c>
      <c r="B642" t="s">
        <v>556</v>
      </c>
      <c r="D642" s="141">
        <v>-17.899999999999999</v>
      </c>
      <c r="F642" s="40">
        <f t="shared" si="10"/>
        <v>5248.315910000013</v>
      </c>
      <c r="G642" s="189" t="s">
        <v>72</v>
      </c>
      <c r="K642" s="40"/>
    </row>
    <row r="643" spans="1:11">
      <c r="A643" s="38">
        <v>43017</v>
      </c>
      <c r="B643" t="s">
        <v>608</v>
      </c>
      <c r="D643" s="141">
        <v>-41.3</v>
      </c>
      <c r="F643" s="40">
        <f t="shared" si="10"/>
        <v>5207.0159100000128</v>
      </c>
      <c r="G643" s="189" t="s">
        <v>72</v>
      </c>
      <c r="K643" s="40"/>
    </row>
    <row r="644" spans="1:11">
      <c r="A644" s="38">
        <v>43017</v>
      </c>
      <c r="B644" t="s">
        <v>609</v>
      </c>
      <c r="D644" s="141">
        <v>-20</v>
      </c>
      <c r="F644" s="40">
        <f t="shared" si="10"/>
        <v>5187.0159100000128</v>
      </c>
      <c r="G644" s="189" t="s">
        <v>72</v>
      </c>
      <c r="K644" s="40"/>
    </row>
    <row r="645" spans="1:11">
      <c r="A645" s="38">
        <v>43017</v>
      </c>
      <c r="B645" t="s">
        <v>610</v>
      </c>
      <c r="D645" s="141">
        <v>-30</v>
      </c>
      <c r="F645" s="40">
        <f t="shared" si="10"/>
        <v>5157.0159100000128</v>
      </c>
      <c r="G645" s="189" t="s">
        <v>72</v>
      </c>
      <c r="K645" s="40"/>
    </row>
    <row r="646" spans="1:11">
      <c r="A646" s="38">
        <v>43017</v>
      </c>
      <c r="B646" t="s">
        <v>611</v>
      </c>
      <c r="D646" s="141">
        <v>-9.8000000000000007</v>
      </c>
      <c r="F646" s="40">
        <f t="shared" ref="F646:F710" si="11">F645+D646</f>
        <v>5147.2159100000126</v>
      </c>
      <c r="G646" s="189" t="s">
        <v>72</v>
      </c>
      <c r="K646" s="40"/>
    </row>
    <row r="647" spans="1:11">
      <c r="A647" s="38">
        <v>43017</v>
      </c>
      <c r="B647" t="s">
        <v>612</v>
      </c>
      <c r="D647" s="141">
        <v>-9.5</v>
      </c>
      <c r="F647" s="40">
        <f t="shared" si="11"/>
        <v>5137.7159100000126</v>
      </c>
      <c r="G647" s="189" t="s">
        <v>72</v>
      </c>
      <c r="J647" s="1">
        <v>5139.99</v>
      </c>
      <c r="K647" s="40">
        <f>J647-F647</f>
        <v>2.2740899999871544</v>
      </c>
    </row>
    <row r="648" spans="1:11">
      <c r="A648" s="38">
        <v>43018</v>
      </c>
      <c r="B648" t="s">
        <v>144</v>
      </c>
      <c r="D648" s="141">
        <v>0.08</v>
      </c>
      <c r="F648" s="40">
        <f t="shared" si="11"/>
        <v>5137.7959100000126</v>
      </c>
      <c r="G648" s="189" t="s">
        <v>72</v>
      </c>
      <c r="K648" s="40"/>
    </row>
    <row r="649" spans="1:11">
      <c r="A649" s="38">
        <v>43018</v>
      </c>
      <c r="B649" s="111" t="s">
        <v>77</v>
      </c>
      <c r="C649" s="111"/>
      <c r="D649" s="143">
        <v>-98.64</v>
      </c>
      <c r="F649" s="40">
        <f t="shared" si="11"/>
        <v>5039.1559100000122</v>
      </c>
      <c r="G649" s="189" t="s">
        <v>72</v>
      </c>
      <c r="K649" s="40"/>
    </row>
    <row r="650" spans="1:11">
      <c r="A650" s="38">
        <v>43018</v>
      </c>
      <c r="B650" s="111" t="s">
        <v>76</v>
      </c>
      <c r="C650" s="111"/>
      <c r="D650" s="143">
        <v>-1824.56</v>
      </c>
      <c r="F650" s="40">
        <f t="shared" si="11"/>
        <v>3214.5959100000123</v>
      </c>
      <c r="G650" s="189" t="s">
        <v>72</v>
      </c>
      <c r="K650" s="40"/>
    </row>
    <row r="651" spans="1:11">
      <c r="A651" s="38">
        <v>43018</v>
      </c>
      <c r="B651" t="s">
        <v>613</v>
      </c>
      <c r="D651" s="141">
        <v>-51.7</v>
      </c>
      <c r="F651" s="40">
        <f t="shared" si="11"/>
        <v>3162.8959100000125</v>
      </c>
      <c r="G651" s="189" t="s">
        <v>72</v>
      </c>
      <c r="J651" s="1">
        <v>3165.17</v>
      </c>
      <c r="K651" s="40">
        <f>J651-F651</f>
        <v>2.2740899999876092</v>
      </c>
    </row>
    <row r="652" spans="1:11">
      <c r="A652" s="38">
        <v>43019</v>
      </c>
      <c r="B652" s="121" t="s">
        <v>614</v>
      </c>
      <c r="C652" s="178"/>
      <c r="D652" s="179">
        <v>5070.58</v>
      </c>
      <c r="F652" s="40">
        <f t="shared" si="11"/>
        <v>8233.4759100000119</v>
      </c>
      <c r="G652" s="189" t="s">
        <v>72</v>
      </c>
      <c r="K652" s="40"/>
    </row>
    <row r="653" spans="1:11">
      <c r="A653" s="38">
        <v>43019</v>
      </c>
      <c r="B653" s="121" t="s">
        <v>237</v>
      </c>
      <c r="C653" s="178"/>
      <c r="D653" s="179">
        <v>1601.84</v>
      </c>
      <c r="F653" s="40">
        <f t="shared" si="11"/>
        <v>9835.3159100000121</v>
      </c>
      <c r="G653" s="189" t="s">
        <v>72</v>
      </c>
      <c r="K653" s="40"/>
    </row>
    <row r="654" spans="1:11">
      <c r="A654" s="38">
        <v>43019</v>
      </c>
      <c r="B654" t="s">
        <v>437</v>
      </c>
      <c r="D654" s="141">
        <v>-85</v>
      </c>
      <c r="F654" s="40">
        <f t="shared" si="11"/>
        <v>9750.3159100000121</v>
      </c>
      <c r="G654" s="189" t="s">
        <v>72</v>
      </c>
      <c r="K654" s="40"/>
    </row>
    <row r="655" spans="1:11">
      <c r="A655" s="38">
        <v>43019</v>
      </c>
      <c r="B655" t="s">
        <v>615</v>
      </c>
      <c r="D655" s="141">
        <v>-135.24</v>
      </c>
      <c r="F655" s="40">
        <f t="shared" si="11"/>
        <v>9615.0759100000123</v>
      </c>
      <c r="G655" s="189" t="s">
        <v>72</v>
      </c>
      <c r="K655" s="40"/>
    </row>
    <row r="656" spans="1:11">
      <c r="A656" s="38">
        <v>43019</v>
      </c>
      <c r="B656" t="s">
        <v>616</v>
      </c>
      <c r="D656" s="141">
        <v>-27.25</v>
      </c>
      <c r="F656" s="40">
        <f t="shared" si="11"/>
        <v>9587.8259100000123</v>
      </c>
      <c r="G656" s="189" t="s">
        <v>72</v>
      </c>
      <c r="J656" s="1">
        <v>9590.1</v>
      </c>
      <c r="K656" s="40">
        <f>J656-F656</f>
        <v>2.2740899999880639</v>
      </c>
    </row>
    <row r="657" spans="1:11">
      <c r="A657" s="38">
        <v>43021</v>
      </c>
      <c r="B657" t="s">
        <v>144</v>
      </c>
      <c r="D657" s="141">
        <v>0.15</v>
      </c>
      <c r="F657" s="40">
        <f t="shared" si="11"/>
        <v>9587.9759100000119</v>
      </c>
      <c r="G657" s="189" t="s">
        <v>72</v>
      </c>
      <c r="K657" s="40"/>
    </row>
    <row r="658" spans="1:11">
      <c r="A658" s="38">
        <v>43021</v>
      </c>
      <c r="B658" t="s">
        <v>617</v>
      </c>
      <c r="D658" s="141">
        <v>24.5</v>
      </c>
      <c r="F658" s="40">
        <f t="shared" si="11"/>
        <v>9612.4759100000119</v>
      </c>
      <c r="G658" s="189" t="s">
        <v>72</v>
      </c>
      <c r="K658" s="40"/>
    </row>
    <row r="659" spans="1:11">
      <c r="A659" s="38">
        <v>43021</v>
      </c>
      <c r="B659" s="111" t="s">
        <v>316</v>
      </c>
      <c r="C659" s="111"/>
      <c r="D659" s="143">
        <v>-1563.13</v>
      </c>
      <c r="F659" s="40">
        <f t="shared" si="11"/>
        <v>8049.3459100000118</v>
      </c>
      <c r="G659" s="189" t="s">
        <v>72</v>
      </c>
      <c r="K659" s="40"/>
    </row>
    <row r="660" spans="1:11">
      <c r="A660" s="38">
        <v>43021</v>
      </c>
      <c r="B660" s="111" t="s">
        <v>247</v>
      </c>
      <c r="C660" s="111"/>
      <c r="D660" s="171">
        <v>-4415.97</v>
      </c>
      <c r="F660" s="40">
        <f t="shared" si="11"/>
        <v>3633.3759100000116</v>
      </c>
      <c r="G660" s="189" t="s">
        <v>72</v>
      </c>
      <c r="K660" s="40"/>
    </row>
    <row r="661" spans="1:11">
      <c r="A661" s="38">
        <v>43021</v>
      </c>
      <c r="B661" t="s">
        <v>618</v>
      </c>
      <c r="D661" s="141">
        <v>-24.5</v>
      </c>
      <c r="F661" s="40">
        <f t="shared" si="11"/>
        <v>3608.8759100000116</v>
      </c>
      <c r="G661" s="189" t="s">
        <v>72</v>
      </c>
      <c r="K661" s="40"/>
    </row>
    <row r="662" spans="1:11">
      <c r="A662" s="38">
        <v>43021</v>
      </c>
      <c r="B662" t="s">
        <v>619</v>
      </c>
      <c r="D662" s="141">
        <v>-7.1</v>
      </c>
      <c r="F662" s="40">
        <f t="shared" si="11"/>
        <v>3601.7759100000117</v>
      </c>
      <c r="G662" s="189" t="s">
        <v>72</v>
      </c>
      <c r="K662" s="40"/>
    </row>
    <row r="663" spans="1:11">
      <c r="A663" s="38">
        <v>43021</v>
      </c>
      <c r="B663" t="s">
        <v>620</v>
      </c>
      <c r="D663" s="141">
        <v>-17</v>
      </c>
      <c r="F663" s="40">
        <f t="shared" si="11"/>
        <v>3584.7759100000117</v>
      </c>
      <c r="G663" s="189" t="s">
        <v>72</v>
      </c>
    </row>
    <row r="664" spans="1:11">
      <c r="A664" s="38">
        <v>43021</v>
      </c>
      <c r="B664" t="s">
        <v>621</v>
      </c>
      <c r="D664" s="141">
        <v>-143.69999999999999</v>
      </c>
      <c r="F664" s="40">
        <f t="shared" si="11"/>
        <v>3441.0759100000118</v>
      </c>
      <c r="G664" s="189" t="s">
        <v>72</v>
      </c>
    </row>
    <row r="665" spans="1:11">
      <c r="A665" s="38">
        <v>43021</v>
      </c>
      <c r="B665" t="s">
        <v>622</v>
      </c>
      <c r="D665" s="141">
        <v>-52</v>
      </c>
      <c r="F665" s="40">
        <f t="shared" si="11"/>
        <v>3389.0759100000118</v>
      </c>
      <c r="G665" s="189" t="s">
        <v>72</v>
      </c>
    </row>
    <row r="666" spans="1:11">
      <c r="A666" s="38">
        <v>43021</v>
      </c>
      <c r="B666" t="s">
        <v>622</v>
      </c>
      <c r="D666" s="141">
        <v>-8.5</v>
      </c>
      <c r="F666" s="40">
        <f t="shared" si="11"/>
        <v>3380.5759100000118</v>
      </c>
      <c r="G666" s="189" t="s">
        <v>72</v>
      </c>
      <c r="J666" s="1">
        <v>3382.85</v>
      </c>
      <c r="K666" s="40">
        <f>J666-F666</f>
        <v>2.2740899999880639</v>
      </c>
    </row>
    <row r="667" spans="1:11">
      <c r="A667" s="38">
        <v>43022</v>
      </c>
      <c r="B667" t="s">
        <v>623</v>
      </c>
      <c r="D667" s="141">
        <v>-89.7</v>
      </c>
      <c r="F667" s="40">
        <f t="shared" si="11"/>
        <v>3290.875910000012</v>
      </c>
      <c r="G667" s="194" t="s">
        <v>72</v>
      </c>
    </row>
    <row r="668" spans="1:11">
      <c r="A668" s="38">
        <v>43023</v>
      </c>
      <c r="B668" t="s">
        <v>471</v>
      </c>
      <c r="D668" s="141">
        <v>-26.99</v>
      </c>
      <c r="F668" s="40">
        <f t="shared" si="11"/>
        <v>3263.8859100000122</v>
      </c>
      <c r="G668" s="194" t="s">
        <v>72</v>
      </c>
    </row>
    <row r="669" spans="1:11">
      <c r="A669" s="38">
        <v>43024</v>
      </c>
      <c r="B669" t="s">
        <v>399</v>
      </c>
      <c r="D669" s="141">
        <v>-9.5</v>
      </c>
      <c r="F669" s="40">
        <f t="shared" si="11"/>
        <v>3254.3859100000122</v>
      </c>
      <c r="G669" s="194" t="s">
        <v>72</v>
      </c>
    </row>
    <row r="670" spans="1:11">
      <c r="A670" s="38">
        <v>43025</v>
      </c>
      <c r="B670" t="s">
        <v>97</v>
      </c>
      <c r="D670" s="141">
        <v>-40</v>
      </c>
      <c r="F670" s="40">
        <f t="shared" si="11"/>
        <v>3214.3859100000122</v>
      </c>
      <c r="G670" s="194" t="s">
        <v>72</v>
      </c>
    </row>
    <row r="671" spans="1:11">
      <c r="A671" s="38">
        <v>43025</v>
      </c>
      <c r="B671" t="s">
        <v>624</v>
      </c>
      <c r="D671" s="141">
        <v>-50.02</v>
      </c>
      <c r="F671" s="40">
        <f t="shared" si="11"/>
        <v>3164.3659100000123</v>
      </c>
      <c r="G671" s="194" t="s">
        <v>72</v>
      </c>
    </row>
    <row r="672" spans="1:11">
      <c r="A672" s="38">
        <v>43026</v>
      </c>
      <c r="B672" s="121" t="s">
        <v>633</v>
      </c>
      <c r="C672" s="121"/>
      <c r="D672" s="177">
        <v>20000</v>
      </c>
      <c r="F672" s="40">
        <f t="shared" si="11"/>
        <v>23164.365910000011</v>
      </c>
      <c r="G672" s="194" t="s">
        <v>72</v>
      </c>
      <c r="J672" s="1">
        <v>23166.639999999999</v>
      </c>
      <c r="K672" s="40">
        <f>J672-F672</f>
        <v>2.2740899999880639</v>
      </c>
    </row>
    <row r="673" spans="1:11">
      <c r="A673" s="38">
        <v>43028</v>
      </c>
      <c r="B673" t="s">
        <v>634</v>
      </c>
      <c r="D673" s="141">
        <v>-30.89</v>
      </c>
      <c r="F673" s="40">
        <f t="shared" si="11"/>
        <v>23133.475910000012</v>
      </c>
      <c r="G673" s="194" t="s">
        <v>72</v>
      </c>
    </row>
    <row r="674" spans="1:11">
      <c r="A674" s="38">
        <v>43028</v>
      </c>
      <c r="B674" t="s">
        <v>635</v>
      </c>
      <c r="D674" s="141">
        <v>-1827.56</v>
      </c>
      <c r="F674" s="40">
        <f t="shared" si="11"/>
        <v>21305.915910000011</v>
      </c>
      <c r="G674" s="194" t="s">
        <v>72</v>
      </c>
    </row>
    <row r="675" spans="1:11">
      <c r="A675" s="38">
        <v>43028</v>
      </c>
      <c r="B675" s="113" t="s">
        <v>636</v>
      </c>
      <c r="D675" s="141">
        <v>-789.52</v>
      </c>
      <c r="F675" s="40">
        <f t="shared" si="11"/>
        <v>20516.39591000001</v>
      </c>
      <c r="G675" s="194" t="s">
        <v>72</v>
      </c>
    </row>
    <row r="676" spans="1:11">
      <c r="A676" s="38">
        <v>43028</v>
      </c>
      <c r="B676" s="113" t="s">
        <v>637</v>
      </c>
      <c r="D676" s="141">
        <v>-797.42</v>
      </c>
      <c r="F676" s="40">
        <f t="shared" si="11"/>
        <v>19718.975910000012</v>
      </c>
      <c r="G676" s="194" t="s">
        <v>72</v>
      </c>
      <c r="J676" s="1">
        <v>19721.25</v>
      </c>
      <c r="K676" s="40">
        <f>J676-F676</f>
        <v>2.2740899999880639</v>
      </c>
    </row>
    <row r="677" spans="1:11">
      <c r="A677" s="38">
        <v>43031</v>
      </c>
      <c r="B677" s="113" t="s">
        <v>97</v>
      </c>
      <c r="D677" s="141">
        <v>-100</v>
      </c>
      <c r="F677" s="40">
        <f t="shared" si="11"/>
        <v>19618.975910000012</v>
      </c>
      <c r="G677" s="194" t="s">
        <v>72</v>
      </c>
    </row>
    <row r="678" spans="1:11">
      <c r="A678" s="38">
        <v>43031</v>
      </c>
      <c r="B678" s="113" t="s">
        <v>638</v>
      </c>
      <c r="D678" s="141">
        <v>-19500</v>
      </c>
      <c r="F678" s="40">
        <f t="shared" si="11"/>
        <v>118.97591000001194</v>
      </c>
      <c r="G678" s="194" t="s">
        <v>72</v>
      </c>
    </row>
    <row r="679" spans="1:11">
      <c r="A679" s="38">
        <v>43031</v>
      </c>
      <c r="B679" s="121" t="s">
        <v>639</v>
      </c>
      <c r="C679" s="121"/>
      <c r="D679" s="177">
        <v>3200</v>
      </c>
      <c r="F679" s="40">
        <f t="shared" si="11"/>
        <v>3318.9759100000119</v>
      </c>
      <c r="G679" s="194" t="s">
        <v>72</v>
      </c>
    </row>
    <row r="680" spans="1:11">
      <c r="A680" s="38">
        <v>43031</v>
      </c>
      <c r="B680" s="113" t="s">
        <v>144</v>
      </c>
      <c r="D680" s="141">
        <v>0.04</v>
      </c>
      <c r="F680" s="40">
        <f t="shared" si="11"/>
        <v>3319.0159100000119</v>
      </c>
      <c r="G680" s="194" t="s">
        <v>72</v>
      </c>
      <c r="J680" s="1">
        <v>3321.29</v>
      </c>
      <c r="K680" s="40">
        <f>J680-F680</f>
        <v>2.2740899999880639</v>
      </c>
    </row>
    <row r="681" spans="1:11">
      <c r="A681" s="38">
        <v>43032</v>
      </c>
      <c r="B681" s="113" t="s">
        <v>300</v>
      </c>
      <c r="D681" s="141">
        <v>-43.39</v>
      </c>
      <c r="F681" s="40">
        <f t="shared" si="11"/>
        <v>3275.625910000012</v>
      </c>
      <c r="G681" s="194" t="s">
        <v>72</v>
      </c>
    </row>
    <row r="682" spans="1:11">
      <c r="A682" s="38">
        <v>43032</v>
      </c>
      <c r="B682" t="s">
        <v>625</v>
      </c>
      <c r="D682" s="141">
        <v>-752.95</v>
      </c>
      <c r="F682" s="40">
        <f t="shared" si="11"/>
        <v>2522.6759100000118</v>
      </c>
      <c r="G682" s="194" t="s">
        <v>72</v>
      </c>
    </row>
    <row r="683" spans="1:11">
      <c r="A683" s="38">
        <v>43033</v>
      </c>
      <c r="B683" t="s">
        <v>97</v>
      </c>
      <c r="D683" s="141">
        <v>-120</v>
      </c>
      <c r="F683" s="40">
        <f t="shared" si="11"/>
        <v>2402.6759100000118</v>
      </c>
      <c r="G683" s="194" t="s">
        <v>72</v>
      </c>
    </row>
    <row r="684" spans="1:11">
      <c r="A684" s="38">
        <v>43033</v>
      </c>
      <c r="B684" t="s">
        <v>169</v>
      </c>
      <c r="D684" s="141">
        <v>-97.41</v>
      </c>
      <c r="F684" s="40">
        <f t="shared" si="11"/>
        <v>2305.2659100000119</v>
      </c>
      <c r="G684" s="194" t="s">
        <v>72</v>
      </c>
    </row>
    <row r="685" spans="1:11">
      <c r="A685" s="38">
        <v>43035</v>
      </c>
      <c r="B685" t="s">
        <v>640</v>
      </c>
      <c r="D685" s="141">
        <v>-25</v>
      </c>
      <c r="F685" s="40">
        <f t="shared" si="11"/>
        <v>2280.2659100000119</v>
      </c>
      <c r="G685" s="194" t="s">
        <v>72</v>
      </c>
    </row>
    <row r="686" spans="1:11">
      <c r="A686" s="38">
        <v>43035</v>
      </c>
      <c r="B686" t="s">
        <v>641</v>
      </c>
      <c r="D686" s="141">
        <v>-50.5</v>
      </c>
      <c r="F686" s="40">
        <f t="shared" si="11"/>
        <v>2229.7659100000119</v>
      </c>
      <c r="G686" s="194" t="s">
        <v>72</v>
      </c>
    </row>
    <row r="687" spans="1:11">
      <c r="A687" s="38">
        <v>43038</v>
      </c>
      <c r="B687" t="s">
        <v>319</v>
      </c>
      <c r="D687" s="141">
        <v>-8</v>
      </c>
      <c r="F687" s="40">
        <f t="shared" si="11"/>
        <v>2221.7659100000119</v>
      </c>
      <c r="G687" s="194" t="s">
        <v>72</v>
      </c>
    </row>
    <row r="688" spans="1:11">
      <c r="A688" s="38">
        <v>43038</v>
      </c>
      <c r="B688" t="s">
        <v>642</v>
      </c>
      <c r="D688" s="141">
        <v>-58</v>
      </c>
      <c r="F688" s="40">
        <f t="shared" si="11"/>
        <v>2163.7659100000119</v>
      </c>
      <c r="G688" s="194" t="s">
        <v>72</v>
      </c>
    </row>
    <row r="689" spans="1:11">
      <c r="A689" s="38">
        <v>43039</v>
      </c>
      <c r="B689" t="s">
        <v>118</v>
      </c>
      <c r="D689" s="141">
        <v>-40</v>
      </c>
      <c r="F689" s="40">
        <f t="shared" si="11"/>
        <v>2123.7659100000119</v>
      </c>
      <c r="G689" s="194" t="s">
        <v>72</v>
      </c>
    </row>
    <row r="690" spans="1:11">
      <c r="A690" s="38">
        <v>43039</v>
      </c>
      <c r="B690" t="s">
        <v>189</v>
      </c>
      <c r="D690" s="141">
        <v>-6</v>
      </c>
      <c r="F690" s="40">
        <f t="shared" si="11"/>
        <v>2117.7659100000119</v>
      </c>
      <c r="G690" s="194" t="s">
        <v>72</v>
      </c>
    </row>
    <row r="691" spans="1:11">
      <c r="A691" s="38">
        <v>43039</v>
      </c>
      <c r="B691" t="s">
        <v>97</v>
      </c>
      <c r="D691" s="141">
        <v>-100</v>
      </c>
      <c r="F691" s="40">
        <f t="shared" si="11"/>
        <v>2017.7659100000119</v>
      </c>
      <c r="G691" s="194" t="s">
        <v>72</v>
      </c>
    </row>
    <row r="692" spans="1:11">
      <c r="A692" s="38">
        <v>43039</v>
      </c>
      <c r="B692" t="s">
        <v>78</v>
      </c>
      <c r="D692" s="141">
        <v>-17</v>
      </c>
      <c r="F692" s="40">
        <f t="shared" si="11"/>
        <v>2000.7659100000119</v>
      </c>
      <c r="G692" s="194" t="s">
        <v>72</v>
      </c>
    </row>
    <row r="693" spans="1:11">
      <c r="A693" s="38">
        <v>43039</v>
      </c>
      <c r="B693" t="s">
        <v>581</v>
      </c>
      <c r="D693" s="141">
        <v>-595.69000000000005</v>
      </c>
      <c r="F693" s="40">
        <f t="shared" si="11"/>
        <v>1405.0759100000118</v>
      </c>
      <c r="G693" s="194" t="s">
        <v>72</v>
      </c>
    </row>
    <row r="694" spans="1:11">
      <c r="A694" s="38">
        <v>43039</v>
      </c>
      <c r="B694" t="s">
        <v>582</v>
      </c>
      <c r="D694" s="141">
        <v>-201.72</v>
      </c>
      <c r="F694" s="40">
        <f t="shared" si="11"/>
        <v>1203.3559100000118</v>
      </c>
      <c r="G694" s="194" t="s">
        <v>72</v>
      </c>
    </row>
    <row r="695" spans="1:11">
      <c r="A695" s="38">
        <v>43039</v>
      </c>
      <c r="B695" t="s">
        <v>582</v>
      </c>
      <c r="D695" s="141">
        <v>-495.55</v>
      </c>
      <c r="F695" s="40">
        <f t="shared" si="11"/>
        <v>707.80591000001186</v>
      </c>
      <c r="G695" s="194" t="s">
        <v>72</v>
      </c>
    </row>
    <row r="696" spans="1:11">
      <c r="A696" s="38">
        <v>43039</v>
      </c>
      <c r="B696" t="s">
        <v>582</v>
      </c>
      <c r="D696" s="141">
        <v>-31.47</v>
      </c>
      <c r="F696" s="40">
        <f t="shared" si="11"/>
        <v>676.33591000001184</v>
      </c>
      <c r="G696" s="194" t="s">
        <v>72</v>
      </c>
    </row>
    <row r="697" spans="1:11">
      <c r="A697" s="38">
        <v>43039</v>
      </c>
      <c r="B697" s="121" t="s">
        <v>643</v>
      </c>
      <c r="C697" s="121"/>
      <c r="D697" s="177">
        <v>10500</v>
      </c>
      <c r="F697" s="40">
        <f t="shared" si="11"/>
        <v>11176.335910000013</v>
      </c>
      <c r="G697" s="194" t="s">
        <v>72</v>
      </c>
      <c r="J697" s="1">
        <v>11178.61</v>
      </c>
      <c r="K697" s="40">
        <f>J697-F697</f>
        <v>2.2740899999880639</v>
      </c>
    </row>
    <row r="698" spans="1:11">
      <c r="A698" s="38">
        <v>43040</v>
      </c>
      <c r="B698" s="121" t="s">
        <v>474</v>
      </c>
      <c r="C698" s="121"/>
      <c r="D698" s="177">
        <v>5000</v>
      </c>
      <c r="F698" s="40">
        <f t="shared" si="11"/>
        <v>16176.335910000013</v>
      </c>
      <c r="G698" s="194" t="s">
        <v>72</v>
      </c>
    </row>
    <row r="699" spans="1:11">
      <c r="A699" s="38">
        <v>43040</v>
      </c>
      <c r="B699" s="121" t="s">
        <v>381</v>
      </c>
      <c r="C699" s="121"/>
      <c r="D699" s="177">
        <v>0.04</v>
      </c>
      <c r="F699" s="40">
        <f t="shared" si="11"/>
        <v>16176.375910000013</v>
      </c>
      <c r="G699" s="199"/>
    </row>
    <row r="700" spans="1:11">
      <c r="A700" s="38">
        <v>43040</v>
      </c>
      <c r="B700" s="113" t="s">
        <v>399</v>
      </c>
      <c r="D700" s="141">
        <v>-20.5</v>
      </c>
      <c r="F700" s="40">
        <f t="shared" si="11"/>
        <v>16155.875910000013</v>
      </c>
      <c r="G700" s="194" t="s">
        <v>72</v>
      </c>
    </row>
    <row r="701" spans="1:11">
      <c r="A701" s="38">
        <v>43040</v>
      </c>
      <c r="B701" s="129" t="s">
        <v>436</v>
      </c>
      <c r="C701" s="129"/>
      <c r="D701" s="195">
        <v>-4500</v>
      </c>
      <c r="F701" s="40">
        <f t="shared" si="11"/>
        <v>11655.875910000013</v>
      </c>
      <c r="G701" s="194" t="s">
        <v>72</v>
      </c>
      <c r="J701" s="1">
        <v>11658.14</v>
      </c>
      <c r="K701" s="40">
        <f>J701-F701</f>
        <v>2.2640899999860267</v>
      </c>
    </row>
    <row r="702" spans="1:11">
      <c r="A702" s="38">
        <v>43040</v>
      </c>
      <c r="B702" s="129" t="s">
        <v>598</v>
      </c>
      <c r="C702" s="129"/>
      <c r="D702" s="195">
        <v>-6000</v>
      </c>
      <c r="F702" s="40">
        <f t="shared" si="11"/>
        <v>5655.8759100000134</v>
      </c>
      <c r="G702" s="194" t="s">
        <v>72</v>
      </c>
      <c r="J702" s="1">
        <v>5658.14</v>
      </c>
      <c r="K702" s="40">
        <f>J702-F702</f>
        <v>2.2640899999869362</v>
      </c>
    </row>
    <row r="703" spans="1:11">
      <c r="A703" s="38">
        <v>43040</v>
      </c>
      <c r="B703" t="s">
        <v>627</v>
      </c>
      <c r="D703" s="141">
        <v>-44.58</v>
      </c>
      <c r="F703" s="40">
        <f t="shared" si="11"/>
        <v>5611.2959100000135</v>
      </c>
      <c r="G703" s="194" t="s">
        <v>72</v>
      </c>
    </row>
    <row r="704" spans="1:11">
      <c r="A704" s="38">
        <v>43040</v>
      </c>
      <c r="B704" t="s">
        <v>626</v>
      </c>
      <c r="D704" s="141">
        <v>-771.57</v>
      </c>
      <c r="F704" s="40">
        <f t="shared" si="11"/>
        <v>4839.7259100000138</v>
      </c>
      <c r="G704" s="194" t="s">
        <v>72</v>
      </c>
    </row>
    <row r="705" spans="1:11">
      <c r="A705" s="38">
        <v>43040</v>
      </c>
      <c r="B705" s="113" t="s">
        <v>644</v>
      </c>
      <c r="D705" s="141">
        <v>-130.59</v>
      </c>
      <c r="F705" s="40">
        <f t="shared" si="11"/>
        <v>4709.1359100000136</v>
      </c>
      <c r="G705" s="194" t="s">
        <v>72</v>
      </c>
    </row>
    <row r="706" spans="1:11">
      <c r="A706" s="38">
        <v>43040</v>
      </c>
      <c r="B706" s="113" t="s">
        <v>645</v>
      </c>
      <c r="D706" s="141">
        <v>-47.02</v>
      </c>
      <c r="F706" s="40">
        <f t="shared" si="11"/>
        <v>4662.1159100000132</v>
      </c>
      <c r="G706" s="194" t="s">
        <v>72</v>
      </c>
    </row>
    <row r="707" spans="1:11">
      <c r="A707" s="38">
        <v>43040</v>
      </c>
      <c r="B707" t="s">
        <v>646</v>
      </c>
      <c r="C707" s="113"/>
      <c r="D707" s="145">
        <v>-71.010000000000005</v>
      </c>
      <c r="F707" s="40">
        <f t="shared" si="11"/>
        <v>4591.105910000013</v>
      </c>
      <c r="G707" s="194" t="s">
        <v>72</v>
      </c>
      <c r="J707" s="1">
        <v>4593.37</v>
      </c>
      <c r="K707" s="40">
        <f>J707-F707</f>
        <v>2.2640899999869362</v>
      </c>
    </row>
    <row r="708" spans="1:11">
      <c r="A708" s="38">
        <v>43041</v>
      </c>
      <c r="B708" t="s">
        <v>119</v>
      </c>
      <c r="C708" s="113"/>
      <c r="D708" s="145">
        <v>-69.95</v>
      </c>
      <c r="F708" s="40">
        <f t="shared" si="11"/>
        <v>4521.1559100000131</v>
      </c>
      <c r="G708" s="199" t="s">
        <v>72</v>
      </c>
      <c r="K708" s="40"/>
    </row>
    <row r="709" spans="1:11">
      <c r="A709" s="38">
        <v>43045</v>
      </c>
      <c r="B709" s="121" t="s">
        <v>237</v>
      </c>
      <c r="C709" s="178"/>
      <c r="D709" s="179">
        <f>Reembolsos!F134</f>
        <v>1593.4472000000001</v>
      </c>
      <c r="F709" s="40">
        <f t="shared" si="11"/>
        <v>6114.6031100000127</v>
      </c>
      <c r="G709" s="199" t="s">
        <v>72</v>
      </c>
    </row>
    <row r="710" spans="1:11">
      <c r="A710" s="38">
        <v>43045</v>
      </c>
      <c r="B710" t="s">
        <v>659</v>
      </c>
      <c r="D710" s="141">
        <v>-66</v>
      </c>
      <c r="F710" s="40">
        <f t="shared" si="11"/>
        <v>6048.6031100000127</v>
      </c>
      <c r="G710" s="199" t="s">
        <v>72</v>
      </c>
    </row>
    <row r="711" spans="1:11">
      <c r="A711" s="38">
        <v>43045</v>
      </c>
      <c r="B711" t="s">
        <v>660</v>
      </c>
      <c r="D711" s="141">
        <v>-28</v>
      </c>
      <c r="F711" s="40">
        <f t="shared" ref="F711:F774" si="12">F710+D711</f>
        <v>6020.6031100000127</v>
      </c>
      <c r="G711" s="199" t="s">
        <v>72</v>
      </c>
    </row>
    <row r="712" spans="1:11">
      <c r="A712" s="38">
        <v>43045</v>
      </c>
      <c r="B712" s="111" t="s">
        <v>77</v>
      </c>
      <c r="C712" s="111"/>
      <c r="D712" s="171">
        <v>-98.59</v>
      </c>
      <c r="F712" s="40">
        <f t="shared" si="12"/>
        <v>5922.0131100000126</v>
      </c>
      <c r="G712" s="199" t="s">
        <v>72</v>
      </c>
    </row>
    <row r="713" spans="1:11">
      <c r="A713" s="38">
        <v>43045</v>
      </c>
      <c r="B713" s="111" t="s">
        <v>76</v>
      </c>
      <c r="C713" s="111"/>
      <c r="D713" s="171">
        <v>-137.43</v>
      </c>
      <c r="F713" s="40">
        <f t="shared" si="12"/>
        <v>5784.5831100000123</v>
      </c>
      <c r="G713" s="199" t="s">
        <v>72</v>
      </c>
    </row>
    <row r="714" spans="1:11">
      <c r="A714" s="38">
        <v>43045</v>
      </c>
      <c r="B714" s="113" t="s">
        <v>151</v>
      </c>
      <c r="C714" s="113"/>
      <c r="D714" s="63">
        <v>-10</v>
      </c>
      <c r="F714" s="40">
        <f t="shared" si="12"/>
        <v>5774.5831100000123</v>
      </c>
      <c r="G714" s="199" t="s">
        <v>72</v>
      </c>
    </row>
    <row r="715" spans="1:11">
      <c r="A715" s="38">
        <v>43045</v>
      </c>
      <c r="B715" s="113" t="s">
        <v>229</v>
      </c>
      <c r="C715" s="113"/>
      <c r="D715" s="63">
        <v>-12.5</v>
      </c>
      <c r="F715" s="40">
        <f t="shared" si="12"/>
        <v>5762.0831100000123</v>
      </c>
      <c r="G715" s="199" t="s">
        <v>72</v>
      </c>
    </row>
    <row r="716" spans="1:11">
      <c r="A716" s="38">
        <v>43045</v>
      </c>
      <c r="B716" s="113" t="s">
        <v>300</v>
      </c>
      <c r="C716" s="113"/>
      <c r="D716" s="63">
        <v>-6.83</v>
      </c>
      <c r="F716" s="40">
        <f t="shared" si="12"/>
        <v>5755.2531100000124</v>
      </c>
      <c r="G716" s="199" t="s">
        <v>72</v>
      </c>
    </row>
    <row r="717" spans="1:11">
      <c r="A717" s="38">
        <v>43045</v>
      </c>
      <c r="B717" s="113" t="s">
        <v>28</v>
      </c>
      <c r="C717" s="113"/>
      <c r="D717" s="63">
        <v>-31.9</v>
      </c>
      <c r="F717" s="40">
        <f t="shared" si="12"/>
        <v>5723.3531100000127</v>
      </c>
      <c r="G717" s="199" t="s">
        <v>72</v>
      </c>
    </row>
    <row r="718" spans="1:11">
      <c r="A718" s="38">
        <v>43045</v>
      </c>
      <c r="B718" s="113" t="s">
        <v>661</v>
      </c>
      <c r="C718" s="113"/>
      <c r="D718" s="63">
        <v>-30</v>
      </c>
      <c r="F718" s="40">
        <f t="shared" si="12"/>
        <v>5693.3531100000127</v>
      </c>
      <c r="G718" s="199" t="s">
        <v>72</v>
      </c>
    </row>
    <row r="719" spans="1:11">
      <c r="A719" s="38">
        <v>43045</v>
      </c>
      <c r="B719" s="113" t="s">
        <v>97</v>
      </c>
      <c r="C719" s="113"/>
      <c r="D719" s="63">
        <v>-20</v>
      </c>
      <c r="F719" s="40">
        <f t="shared" si="12"/>
        <v>5673.3531100000127</v>
      </c>
      <c r="G719" s="199" t="s">
        <v>72</v>
      </c>
    </row>
    <row r="720" spans="1:11">
      <c r="A720" s="38">
        <v>43046</v>
      </c>
      <c r="B720" s="121" t="s">
        <v>614</v>
      </c>
      <c r="C720" s="178"/>
      <c r="D720" s="179">
        <f>Reembolsos!F133</f>
        <v>3477.6203999999998</v>
      </c>
      <c r="F720" s="40">
        <f t="shared" si="12"/>
        <v>9150.9735100000125</v>
      </c>
      <c r="G720" s="199" t="s">
        <v>72</v>
      </c>
    </row>
    <row r="721" spans="1:17">
      <c r="A721" s="38">
        <v>43046</v>
      </c>
      <c r="B721" s="113" t="s">
        <v>477</v>
      </c>
      <c r="C721" s="201"/>
      <c r="D721" s="202">
        <v>-17.61</v>
      </c>
      <c r="F721" s="40">
        <f t="shared" si="12"/>
        <v>9133.363510000012</v>
      </c>
      <c r="G721" s="199" t="s">
        <v>72</v>
      </c>
      <c r="J721" s="1">
        <v>9135.66</v>
      </c>
      <c r="K721" s="40">
        <f>J721-F721</f>
        <v>2.296489999987898</v>
      </c>
    </row>
    <row r="722" spans="1:17">
      <c r="A722" s="38">
        <v>43046</v>
      </c>
      <c r="B722" s="111" t="s">
        <v>316</v>
      </c>
      <c r="C722" s="111"/>
      <c r="D722" s="171">
        <v>-1714.51</v>
      </c>
      <c r="F722" s="40">
        <f t="shared" si="12"/>
        <v>7418.8535100000117</v>
      </c>
      <c r="G722" s="199" t="s">
        <v>72</v>
      </c>
    </row>
    <row r="723" spans="1:17">
      <c r="A723" s="38">
        <v>43046</v>
      </c>
      <c r="B723" s="111" t="s">
        <v>247</v>
      </c>
      <c r="C723" s="111"/>
      <c r="D723" s="171">
        <v>-3685.43</v>
      </c>
      <c r="F723" s="40">
        <f t="shared" si="12"/>
        <v>3733.4235100000119</v>
      </c>
      <c r="G723" s="199" t="s">
        <v>72</v>
      </c>
      <c r="J723" s="1">
        <v>3735.72</v>
      </c>
      <c r="K723" s="40">
        <f>J723-F723</f>
        <v>2.296489999987898</v>
      </c>
    </row>
    <row r="724" spans="1:17">
      <c r="A724" s="38">
        <v>43046</v>
      </c>
      <c r="B724" s="113" t="s">
        <v>381</v>
      </c>
      <c r="C724" s="113"/>
      <c r="D724" s="63">
        <v>0.03</v>
      </c>
      <c r="F724" s="40">
        <f t="shared" si="12"/>
        <v>3733.4535100000121</v>
      </c>
      <c r="G724" s="200" t="s">
        <v>72</v>
      </c>
      <c r="K724" s="40"/>
    </row>
    <row r="725" spans="1:17">
      <c r="A725" s="38">
        <v>43046</v>
      </c>
      <c r="B725" s="113" t="s">
        <v>399</v>
      </c>
      <c r="C725" s="113"/>
      <c r="D725" s="63">
        <v>-10.7</v>
      </c>
      <c r="F725" s="40">
        <f t="shared" si="12"/>
        <v>3722.7535100000123</v>
      </c>
      <c r="G725" s="200" t="s">
        <v>72</v>
      </c>
      <c r="K725" s="40"/>
    </row>
    <row r="726" spans="1:17">
      <c r="A726" s="38">
        <v>43048</v>
      </c>
      <c r="B726" s="113" t="s">
        <v>28</v>
      </c>
      <c r="C726" s="113"/>
      <c r="D726" s="63">
        <v>-24.9</v>
      </c>
      <c r="F726" s="40">
        <f t="shared" si="12"/>
        <v>3697.8535100000122</v>
      </c>
      <c r="G726" s="200" t="s">
        <v>72</v>
      </c>
      <c r="K726" s="40"/>
    </row>
    <row r="727" spans="1:17">
      <c r="A727" s="38">
        <v>43048</v>
      </c>
      <c r="B727" t="s">
        <v>647</v>
      </c>
      <c r="D727" s="141">
        <v>-107.25</v>
      </c>
      <c r="F727" s="40">
        <f t="shared" si="12"/>
        <v>3590.6035100000122</v>
      </c>
      <c r="G727" s="200" t="s">
        <v>72</v>
      </c>
      <c r="J727" s="1">
        <v>3592.88</v>
      </c>
      <c r="K727" s="40">
        <f>J727-F727</f>
        <v>2.2764899999879162</v>
      </c>
    </row>
    <row r="728" spans="1:17">
      <c r="A728" s="38">
        <v>43049</v>
      </c>
      <c r="B728" t="s">
        <v>97</v>
      </c>
      <c r="D728" s="141">
        <v>-50</v>
      </c>
      <c r="F728" s="40">
        <f t="shared" si="12"/>
        <v>3540.6035100000122</v>
      </c>
      <c r="G728" s="203" t="s">
        <v>72</v>
      </c>
      <c r="K728" s="40"/>
      <c r="L728">
        <v>1508.35</v>
      </c>
      <c r="M728" s="40" t="e">
        <f>L728+#REF!</f>
        <v>#REF!</v>
      </c>
    </row>
    <row r="729" spans="1:17">
      <c r="A729" s="38">
        <v>43051</v>
      </c>
      <c r="B729" t="s">
        <v>28</v>
      </c>
      <c r="D729" s="141">
        <v>-100.22</v>
      </c>
      <c r="F729" s="40">
        <f t="shared" si="12"/>
        <v>3440.3835100000124</v>
      </c>
      <c r="G729" s="203" t="s">
        <v>72</v>
      </c>
      <c r="K729" s="40"/>
      <c r="M729" s="40"/>
    </row>
    <row r="730" spans="1:17">
      <c r="A730" s="38">
        <v>43052</v>
      </c>
      <c r="B730" t="s">
        <v>662</v>
      </c>
      <c r="D730" s="141">
        <v>-58</v>
      </c>
      <c r="F730" s="40">
        <f t="shared" si="12"/>
        <v>3382.3835100000124</v>
      </c>
      <c r="G730" s="203" t="s">
        <v>72</v>
      </c>
      <c r="K730" s="40"/>
      <c r="M730" s="40"/>
    </row>
    <row r="731" spans="1:17">
      <c r="A731" s="38">
        <v>43053</v>
      </c>
      <c r="B731" t="s">
        <v>624</v>
      </c>
      <c r="D731" s="141">
        <v>-50.02</v>
      </c>
      <c r="F731" s="40">
        <f t="shared" si="12"/>
        <v>3332.3635100000124</v>
      </c>
      <c r="G731" s="203" t="s">
        <v>72</v>
      </c>
      <c r="J731" s="1">
        <v>3384.66</v>
      </c>
      <c r="K731" s="40">
        <f>J731-F731</f>
        <v>52.296489999987443</v>
      </c>
      <c r="M731" s="40"/>
    </row>
    <row r="732" spans="1:17">
      <c r="A732" s="38">
        <v>43055</v>
      </c>
      <c r="B732" t="s">
        <v>663</v>
      </c>
      <c r="D732" s="141">
        <v>-115</v>
      </c>
      <c r="F732" s="40">
        <f t="shared" si="12"/>
        <v>3217.3635100000124</v>
      </c>
      <c r="G732" s="203" t="s">
        <v>72</v>
      </c>
      <c r="K732" s="40"/>
      <c r="M732" s="40"/>
    </row>
    <row r="733" spans="1:17">
      <c r="A733" s="38">
        <v>43055</v>
      </c>
      <c r="B733" t="s">
        <v>97</v>
      </c>
      <c r="D733" s="141">
        <v>-50</v>
      </c>
      <c r="F733" s="40">
        <f t="shared" si="12"/>
        <v>3167.3635100000124</v>
      </c>
      <c r="G733" s="203" t="s">
        <v>72</v>
      </c>
      <c r="J733" s="1">
        <v>3169.64</v>
      </c>
      <c r="K733" s="40">
        <f>J733-F733</f>
        <v>2.2764899999874615</v>
      </c>
      <c r="L733">
        <v>1437.31</v>
      </c>
      <c r="M733" s="40">
        <f>L733+D743</f>
        <v>1353.77</v>
      </c>
    </row>
    <row r="734" spans="1:17">
      <c r="A734" s="38">
        <v>43060</v>
      </c>
      <c r="B734" t="s">
        <v>437</v>
      </c>
      <c r="D734" s="141">
        <v>-85</v>
      </c>
      <c r="F734" s="40">
        <f t="shared" si="12"/>
        <v>3082.3635100000124</v>
      </c>
      <c r="G734" s="203" t="s">
        <v>72</v>
      </c>
      <c r="O734">
        <v>391.27</v>
      </c>
      <c r="Q734">
        <f>O734*P735</f>
        <v>1330.318</v>
      </c>
    </row>
    <row r="735" spans="1:17">
      <c r="A735" s="38">
        <v>43060</v>
      </c>
      <c r="B735" t="s">
        <v>28</v>
      </c>
      <c r="D735" s="141">
        <v>-24</v>
      </c>
      <c r="F735" s="40">
        <f t="shared" si="12"/>
        <v>3058.3635100000124</v>
      </c>
      <c r="G735" s="203" t="s">
        <v>72</v>
      </c>
      <c r="O735">
        <v>417.02</v>
      </c>
      <c r="P735">
        <v>3.4</v>
      </c>
      <c r="Q735">
        <f>P735*O735</f>
        <v>1417.8679999999999</v>
      </c>
    </row>
    <row r="736" spans="1:17">
      <c r="A736" s="38">
        <v>43061</v>
      </c>
      <c r="B736" t="s">
        <v>97</v>
      </c>
      <c r="D736" s="141">
        <v>-100</v>
      </c>
      <c r="F736" s="40">
        <f t="shared" si="12"/>
        <v>2958.3635100000124</v>
      </c>
      <c r="G736" s="203" t="s">
        <v>72</v>
      </c>
      <c r="O736">
        <v>26.61</v>
      </c>
      <c r="Q736">
        <f>O736*P735</f>
        <v>90.47399999999999</v>
      </c>
    </row>
    <row r="737" spans="1:17">
      <c r="A737" s="38">
        <v>43061</v>
      </c>
      <c r="B737" t="s">
        <v>319</v>
      </c>
      <c r="D737" s="141">
        <v>-18.600000000000001</v>
      </c>
      <c r="F737" s="40">
        <f t="shared" si="12"/>
        <v>2939.7635100000125</v>
      </c>
      <c r="G737" s="203" t="s">
        <v>72</v>
      </c>
    </row>
    <row r="738" spans="1:17">
      <c r="A738" s="38">
        <v>43062</v>
      </c>
      <c r="B738" t="s">
        <v>664</v>
      </c>
      <c r="D738" s="141">
        <v>-20</v>
      </c>
      <c r="F738" s="40">
        <f t="shared" si="12"/>
        <v>2919.7635100000125</v>
      </c>
      <c r="G738" s="203" t="s">
        <v>72</v>
      </c>
    </row>
    <row r="739" spans="1:17">
      <c r="A739" s="38">
        <v>43063</v>
      </c>
      <c r="B739" t="s">
        <v>665</v>
      </c>
      <c r="D739" s="141">
        <v>-14</v>
      </c>
      <c r="F739" s="40">
        <f t="shared" si="12"/>
        <v>2905.7635100000125</v>
      </c>
      <c r="G739" s="203" t="s">
        <v>72</v>
      </c>
    </row>
    <row r="740" spans="1:17">
      <c r="A740" s="38">
        <v>43066</v>
      </c>
      <c r="B740" t="s">
        <v>144</v>
      </c>
      <c r="D740" s="141">
        <v>0.01</v>
      </c>
      <c r="F740" s="40">
        <f t="shared" si="12"/>
        <v>2905.7735100000127</v>
      </c>
      <c r="G740" s="203" t="s">
        <v>72</v>
      </c>
    </row>
    <row r="741" spans="1:17">
      <c r="A741" s="38">
        <v>43066</v>
      </c>
      <c r="B741" t="s">
        <v>169</v>
      </c>
      <c r="D741" s="141">
        <v>-162.91999999999999</v>
      </c>
      <c r="F741" s="40">
        <f t="shared" si="12"/>
        <v>2742.8535100000126</v>
      </c>
      <c r="G741" s="203" t="s">
        <v>72</v>
      </c>
    </row>
    <row r="742" spans="1:17">
      <c r="A742" s="38">
        <v>43066</v>
      </c>
      <c r="B742" t="s">
        <v>666</v>
      </c>
      <c r="D742" s="141">
        <v>-6</v>
      </c>
      <c r="F742" s="40">
        <f t="shared" si="12"/>
        <v>2736.8535100000126</v>
      </c>
      <c r="G742" s="203" t="s">
        <v>72</v>
      </c>
    </row>
    <row r="743" spans="1:17">
      <c r="A743" s="38">
        <v>43066</v>
      </c>
      <c r="B743" t="s">
        <v>579</v>
      </c>
      <c r="D743" s="141">
        <v>-83.54</v>
      </c>
      <c r="F743" s="40">
        <f t="shared" si="12"/>
        <v>2653.3135100000127</v>
      </c>
      <c r="G743" s="203" t="s">
        <v>72</v>
      </c>
      <c r="J743" s="1">
        <v>2655.59</v>
      </c>
      <c r="K743" s="40">
        <f>J743-F743</f>
        <v>2.2764899999874615</v>
      </c>
      <c r="Q743">
        <f>SUM(Q735:Q736)</f>
        <v>1508.3419999999999</v>
      </c>
    </row>
    <row r="744" spans="1:17">
      <c r="A744" s="38">
        <v>43067</v>
      </c>
      <c r="B744" t="s">
        <v>97</v>
      </c>
      <c r="D744" s="141">
        <v>-20</v>
      </c>
      <c r="F744" s="40">
        <f t="shared" si="12"/>
        <v>2633.3135100000127</v>
      </c>
      <c r="G744" s="203" t="s">
        <v>72</v>
      </c>
    </row>
    <row r="745" spans="1:17">
      <c r="A745" s="38">
        <v>43067</v>
      </c>
      <c r="B745" t="s">
        <v>612</v>
      </c>
      <c r="D745" s="141">
        <v>-12.75</v>
      </c>
      <c r="F745" s="40">
        <f t="shared" si="12"/>
        <v>2620.5635100000127</v>
      </c>
      <c r="G745" s="203" t="s">
        <v>72</v>
      </c>
    </row>
    <row r="746" spans="1:17">
      <c r="A746" s="38">
        <v>43067</v>
      </c>
      <c r="B746" t="s">
        <v>28</v>
      </c>
      <c r="D746" s="141">
        <v>-38.25</v>
      </c>
      <c r="F746" s="40">
        <f t="shared" si="12"/>
        <v>2582.3135100000127</v>
      </c>
      <c r="G746" s="203" t="s">
        <v>72</v>
      </c>
      <c r="J746" s="1">
        <v>2584.59</v>
      </c>
      <c r="K746" s="40">
        <f>J746-F746</f>
        <v>2.2764899999874615</v>
      </c>
    </row>
    <row r="747" spans="1:17">
      <c r="A747" s="38">
        <v>43068</v>
      </c>
      <c r="B747" s="121" t="s">
        <v>474</v>
      </c>
      <c r="C747" s="121"/>
      <c r="D747" s="177">
        <v>5000</v>
      </c>
      <c r="F747" s="40">
        <f t="shared" si="12"/>
        <v>7582.3135100000127</v>
      </c>
      <c r="G747" s="203" t="s">
        <v>72</v>
      </c>
    </row>
    <row r="748" spans="1:17">
      <c r="A748" s="38">
        <v>43068</v>
      </c>
      <c r="B748" t="s">
        <v>648</v>
      </c>
      <c r="D748" s="141">
        <v>-762.34</v>
      </c>
      <c r="F748" s="40">
        <f t="shared" si="12"/>
        <v>6819.9735100000125</v>
      </c>
      <c r="G748" s="203" t="s">
        <v>72</v>
      </c>
    </row>
    <row r="749" spans="1:17">
      <c r="A749" s="38">
        <v>43068</v>
      </c>
      <c r="B749" t="s">
        <v>28</v>
      </c>
      <c r="D749" s="141">
        <v>-20.48</v>
      </c>
      <c r="F749" s="40">
        <f t="shared" si="12"/>
        <v>6799.493510000013</v>
      </c>
      <c r="G749" s="203" t="s">
        <v>72</v>
      </c>
    </row>
    <row r="750" spans="1:17">
      <c r="A750" s="38">
        <v>43069</v>
      </c>
      <c r="B750" t="s">
        <v>381</v>
      </c>
      <c r="D750" s="141">
        <v>0.08</v>
      </c>
      <c r="F750" s="40">
        <f t="shared" si="12"/>
        <v>6799.5735100000129</v>
      </c>
      <c r="G750" s="203" t="s">
        <v>72</v>
      </c>
    </row>
    <row r="751" spans="1:17">
      <c r="A751" s="38">
        <v>43069</v>
      </c>
      <c r="B751" t="s">
        <v>650</v>
      </c>
      <c r="D751" s="141">
        <v>-495.55</v>
      </c>
      <c r="F751" s="40">
        <f t="shared" si="12"/>
        <v>6304.0235100000127</v>
      </c>
      <c r="G751" s="203" t="s">
        <v>72</v>
      </c>
    </row>
    <row r="752" spans="1:17">
      <c r="A752" s="38">
        <v>43069</v>
      </c>
      <c r="B752" t="s">
        <v>650</v>
      </c>
      <c r="D752" s="141">
        <v>-31.47</v>
      </c>
      <c r="F752" s="40">
        <f t="shared" si="12"/>
        <v>6272.5535100000125</v>
      </c>
      <c r="G752" s="203" t="s">
        <v>72</v>
      </c>
    </row>
    <row r="753" spans="1:11">
      <c r="A753" s="38">
        <v>43069</v>
      </c>
      <c r="B753" t="s">
        <v>650</v>
      </c>
      <c r="D753" s="141">
        <v>-201.72</v>
      </c>
      <c r="F753" s="40">
        <f t="shared" si="12"/>
        <v>6070.8335100000122</v>
      </c>
      <c r="G753" s="203" t="s">
        <v>72</v>
      </c>
    </row>
    <row r="754" spans="1:11">
      <c r="A754" s="38">
        <v>43069</v>
      </c>
      <c r="B754" t="s">
        <v>649</v>
      </c>
      <c r="D754" s="141">
        <v>-595.69000000000005</v>
      </c>
      <c r="F754" s="40">
        <f t="shared" si="12"/>
        <v>5475.1435100000126</v>
      </c>
      <c r="G754" s="203" t="s">
        <v>72</v>
      </c>
    </row>
    <row r="755" spans="1:11">
      <c r="A755" s="38">
        <v>43069</v>
      </c>
      <c r="B755" t="s">
        <v>28</v>
      </c>
      <c r="D755" s="141">
        <v>-48.9</v>
      </c>
      <c r="F755" s="40">
        <f t="shared" si="12"/>
        <v>5426.243510000013</v>
      </c>
      <c r="G755" s="203" t="s">
        <v>72</v>
      </c>
      <c r="J755" s="1">
        <v>5428.52</v>
      </c>
      <c r="K755" s="40">
        <f>J755-F755</f>
        <v>2.2764899999874615</v>
      </c>
    </row>
    <row r="756" spans="1:11">
      <c r="A756" s="38">
        <v>43070</v>
      </c>
      <c r="B756" t="s">
        <v>144</v>
      </c>
      <c r="D756" s="141">
        <v>0.02</v>
      </c>
      <c r="F756" s="40">
        <f t="shared" si="12"/>
        <v>5426.2635100000134</v>
      </c>
      <c r="G756" s="203" t="s">
        <v>72</v>
      </c>
    </row>
    <row r="757" spans="1:11">
      <c r="A757" s="38">
        <v>43070</v>
      </c>
      <c r="B757" s="121" t="s">
        <v>643</v>
      </c>
      <c r="C757" s="121"/>
      <c r="D757" s="177">
        <v>10500</v>
      </c>
      <c r="F757" s="40">
        <f t="shared" si="12"/>
        <v>15926.263510000013</v>
      </c>
      <c r="G757" s="203" t="s">
        <v>72</v>
      </c>
    </row>
    <row r="758" spans="1:11">
      <c r="A758" s="38">
        <v>43070</v>
      </c>
      <c r="B758" s="129" t="s">
        <v>436</v>
      </c>
      <c r="C758" s="129"/>
      <c r="D758" s="195">
        <v>-4500</v>
      </c>
      <c r="F758" s="40">
        <f t="shared" si="12"/>
        <v>11426.263510000013</v>
      </c>
      <c r="G758" s="203" t="s">
        <v>72</v>
      </c>
    </row>
    <row r="759" spans="1:11">
      <c r="A759" s="38">
        <v>43070</v>
      </c>
      <c r="B759" s="129" t="s">
        <v>598</v>
      </c>
      <c r="C759" s="129"/>
      <c r="D759" s="195">
        <v>-6000</v>
      </c>
      <c r="F759" s="40">
        <f t="shared" si="12"/>
        <v>5426.2635100000134</v>
      </c>
      <c r="G759" s="203" t="s">
        <v>72</v>
      </c>
    </row>
    <row r="760" spans="1:11">
      <c r="A760" s="38">
        <v>43070</v>
      </c>
      <c r="B760" s="113" t="s">
        <v>206</v>
      </c>
      <c r="C760" s="113"/>
      <c r="D760" s="63">
        <v>-10</v>
      </c>
      <c r="F760" s="40">
        <f t="shared" si="12"/>
        <v>5416.2635100000134</v>
      </c>
      <c r="G760" s="203" t="s">
        <v>72</v>
      </c>
    </row>
    <row r="761" spans="1:11">
      <c r="A761" s="38">
        <v>43070</v>
      </c>
      <c r="B761" s="113" t="s">
        <v>29</v>
      </c>
      <c r="C761" s="113"/>
      <c r="D761" s="63">
        <v>-179.9</v>
      </c>
      <c r="F761" s="40">
        <f t="shared" si="12"/>
        <v>5236.3635100000138</v>
      </c>
      <c r="G761" s="203" t="s">
        <v>72</v>
      </c>
    </row>
    <row r="762" spans="1:11">
      <c r="A762" s="38">
        <v>43070</v>
      </c>
      <c r="B762" s="113" t="s">
        <v>29</v>
      </c>
      <c r="C762" s="113"/>
      <c r="D762" s="63">
        <v>-25</v>
      </c>
      <c r="F762" s="40">
        <f t="shared" si="12"/>
        <v>5211.3635100000138</v>
      </c>
      <c r="G762" s="203" t="s">
        <v>72</v>
      </c>
      <c r="J762" s="1">
        <v>5213.6400000000003</v>
      </c>
      <c r="K762" s="40">
        <f>J762-F762</f>
        <v>2.276489999986552</v>
      </c>
    </row>
    <row r="763" spans="1:11">
      <c r="A763" s="38">
        <v>43073</v>
      </c>
      <c r="B763" s="113" t="s">
        <v>144</v>
      </c>
      <c r="D763" s="141">
        <v>0.08</v>
      </c>
      <c r="F763" s="40">
        <f t="shared" si="12"/>
        <v>5211.4435100000137</v>
      </c>
      <c r="G763" s="203" t="s">
        <v>72</v>
      </c>
    </row>
    <row r="764" spans="1:11">
      <c r="A764" s="38">
        <v>43073</v>
      </c>
      <c r="B764" s="113" t="s">
        <v>119</v>
      </c>
      <c r="D764" s="141">
        <v>-69.95</v>
      </c>
      <c r="F764" s="40">
        <f t="shared" si="12"/>
        <v>5141.4935100000139</v>
      </c>
      <c r="G764" s="203" t="s">
        <v>72</v>
      </c>
    </row>
    <row r="765" spans="1:11">
      <c r="A765" s="38">
        <v>43073</v>
      </c>
      <c r="B765" s="121" t="s">
        <v>667</v>
      </c>
      <c r="C765" s="121"/>
      <c r="D765" s="177">
        <v>300</v>
      </c>
      <c r="F765" s="40">
        <f t="shared" si="12"/>
        <v>5441.4935100000139</v>
      </c>
      <c r="G765" s="203" t="s">
        <v>72</v>
      </c>
    </row>
    <row r="766" spans="1:11">
      <c r="A766" s="38">
        <v>43073</v>
      </c>
      <c r="B766" s="111" t="s">
        <v>77</v>
      </c>
      <c r="C766" s="111"/>
      <c r="D766" s="171">
        <v>-171.2</v>
      </c>
      <c r="F766" s="40">
        <f t="shared" si="12"/>
        <v>5270.2935100000141</v>
      </c>
      <c r="G766" s="203" t="s">
        <v>72</v>
      </c>
    </row>
    <row r="767" spans="1:11">
      <c r="A767" s="38">
        <v>43073</v>
      </c>
      <c r="B767" s="113" t="s">
        <v>97</v>
      </c>
      <c r="D767" s="141">
        <v>-50</v>
      </c>
      <c r="F767" s="40">
        <f t="shared" si="12"/>
        <v>5220.2935100000141</v>
      </c>
      <c r="G767" s="203" t="s">
        <v>72</v>
      </c>
    </row>
    <row r="768" spans="1:11">
      <c r="A768" s="38">
        <v>43073</v>
      </c>
      <c r="B768" s="113" t="s">
        <v>668</v>
      </c>
      <c r="D768" s="141">
        <v>-128.91999999999999</v>
      </c>
      <c r="F768" s="40">
        <f t="shared" si="12"/>
        <v>5091.373510000014</v>
      </c>
      <c r="G768" s="203" t="s">
        <v>72</v>
      </c>
    </row>
    <row r="769" spans="1:11">
      <c r="A769" s="38">
        <v>43073</v>
      </c>
      <c r="B769" s="113" t="s">
        <v>669</v>
      </c>
      <c r="D769" s="141">
        <v>-46.43</v>
      </c>
      <c r="F769" s="40">
        <f t="shared" si="12"/>
        <v>5044.9435100000137</v>
      </c>
      <c r="G769" s="203" t="s">
        <v>72</v>
      </c>
    </row>
    <row r="770" spans="1:11">
      <c r="A770" s="38">
        <v>43073</v>
      </c>
      <c r="B770" s="113" t="s">
        <v>670</v>
      </c>
      <c r="D770" s="141">
        <v>-771.54</v>
      </c>
      <c r="F770" s="40">
        <f t="shared" si="12"/>
        <v>4273.4035100000137</v>
      </c>
      <c r="G770" s="203" t="s">
        <v>72</v>
      </c>
    </row>
    <row r="771" spans="1:11">
      <c r="A771" s="38">
        <v>43073</v>
      </c>
      <c r="B771" s="113" t="s">
        <v>97</v>
      </c>
      <c r="D771" s="141">
        <v>-50</v>
      </c>
      <c r="F771" s="40">
        <f t="shared" si="12"/>
        <v>4223.4035100000137</v>
      </c>
      <c r="G771" s="203" t="s">
        <v>72</v>
      </c>
    </row>
    <row r="772" spans="1:11">
      <c r="A772" s="38">
        <v>43073</v>
      </c>
      <c r="B772" s="113" t="s">
        <v>671</v>
      </c>
      <c r="D772" s="141">
        <v>-587.4</v>
      </c>
      <c r="F772" s="40">
        <f t="shared" si="12"/>
        <v>3636.0035100000136</v>
      </c>
      <c r="G772" s="203" t="s">
        <v>72</v>
      </c>
    </row>
    <row r="773" spans="1:11">
      <c r="A773" s="38">
        <v>43073</v>
      </c>
      <c r="B773" s="113" t="s">
        <v>399</v>
      </c>
      <c r="D773" s="141">
        <v>-14.96</v>
      </c>
      <c r="F773" s="40">
        <f t="shared" si="12"/>
        <v>3621.0435100000136</v>
      </c>
      <c r="G773" s="203" t="s">
        <v>72</v>
      </c>
    </row>
    <row r="774" spans="1:11">
      <c r="A774" s="38">
        <v>43073</v>
      </c>
      <c r="B774" s="113" t="s">
        <v>399</v>
      </c>
      <c r="D774" s="141">
        <v>-2.95</v>
      </c>
      <c r="F774" s="40">
        <f t="shared" si="12"/>
        <v>3618.0935100000138</v>
      </c>
      <c r="G774" s="203" t="s">
        <v>72</v>
      </c>
    </row>
    <row r="775" spans="1:11">
      <c r="A775" s="38">
        <v>43073</v>
      </c>
      <c r="B775" s="113" t="s">
        <v>399</v>
      </c>
      <c r="D775" s="141">
        <v>-32.83</v>
      </c>
      <c r="F775" s="40">
        <f t="shared" ref="F775:F840" si="13">F774+D775</f>
        <v>3585.2635100000139</v>
      </c>
      <c r="G775" s="203" t="s">
        <v>72</v>
      </c>
    </row>
    <row r="776" spans="1:11">
      <c r="A776" s="38">
        <v>43073</v>
      </c>
      <c r="B776" s="113" t="s">
        <v>673</v>
      </c>
      <c r="D776" s="141">
        <v>-49.63</v>
      </c>
      <c r="F776" s="40">
        <f t="shared" si="13"/>
        <v>3535.6335100000138</v>
      </c>
      <c r="G776" s="203" t="s">
        <v>72</v>
      </c>
    </row>
    <row r="777" spans="1:11">
      <c r="A777" s="38">
        <v>43073</v>
      </c>
      <c r="B777" s="113" t="s">
        <v>672</v>
      </c>
      <c r="D777" s="141">
        <v>-32.9</v>
      </c>
      <c r="F777" s="40">
        <f t="shared" si="13"/>
        <v>3502.7335100000137</v>
      </c>
      <c r="G777" s="203" t="s">
        <v>72</v>
      </c>
    </row>
    <row r="778" spans="1:11">
      <c r="A778" s="38">
        <v>43073</v>
      </c>
      <c r="B778" s="113" t="s">
        <v>606</v>
      </c>
      <c r="D778" s="141">
        <v>-11</v>
      </c>
      <c r="F778" s="40">
        <f t="shared" si="13"/>
        <v>3491.7335100000137</v>
      </c>
      <c r="G778" s="203" t="s">
        <v>72</v>
      </c>
    </row>
    <row r="779" spans="1:11">
      <c r="A779" s="38">
        <v>43073</v>
      </c>
      <c r="B779" s="113" t="s">
        <v>29</v>
      </c>
      <c r="D779" s="141">
        <v>-50</v>
      </c>
      <c r="F779" s="40">
        <f t="shared" si="13"/>
        <v>3441.7335100000137</v>
      </c>
      <c r="G779" s="203" t="s">
        <v>72</v>
      </c>
      <c r="J779" s="1">
        <v>3444.01</v>
      </c>
      <c r="K779" s="40">
        <f>J779-F779</f>
        <v>2.276489999986552</v>
      </c>
    </row>
    <row r="780" spans="1:11">
      <c r="A780" s="38">
        <v>43074</v>
      </c>
      <c r="B780" s="113" t="s">
        <v>144</v>
      </c>
      <c r="D780" s="141">
        <v>0.02</v>
      </c>
      <c r="F780" s="40">
        <f t="shared" si="13"/>
        <v>3441.7535100000136</v>
      </c>
      <c r="G780" s="203" t="s">
        <v>72</v>
      </c>
      <c r="K780" s="40"/>
    </row>
    <row r="781" spans="1:11">
      <c r="A781" s="38">
        <v>43074</v>
      </c>
      <c r="B781" s="121" t="s">
        <v>614</v>
      </c>
      <c r="C781" s="178"/>
      <c r="D781" s="179">
        <v>3611</v>
      </c>
      <c r="F781" s="40">
        <f t="shared" si="13"/>
        <v>7052.7535100000132</v>
      </c>
      <c r="G781" s="203" t="s">
        <v>72</v>
      </c>
      <c r="K781" s="40"/>
    </row>
    <row r="782" spans="1:11">
      <c r="A782" s="38">
        <v>43074</v>
      </c>
      <c r="B782" s="121" t="s">
        <v>237</v>
      </c>
      <c r="C782" s="178"/>
      <c r="D782" s="179">
        <v>1525.9</v>
      </c>
      <c r="F782" s="40">
        <f t="shared" si="13"/>
        <v>8578.6535100000128</v>
      </c>
      <c r="G782" s="203" t="s">
        <v>72</v>
      </c>
      <c r="K782" s="40"/>
    </row>
    <row r="783" spans="1:11">
      <c r="A783" s="38">
        <v>43074</v>
      </c>
      <c r="B783" s="111" t="s">
        <v>76</v>
      </c>
      <c r="C783" s="111"/>
      <c r="D783" s="171">
        <v>-300</v>
      </c>
      <c r="F783" s="40">
        <f t="shared" si="13"/>
        <v>8278.6535100000128</v>
      </c>
      <c r="G783" s="203" t="s">
        <v>72</v>
      </c>
      <c r="K783" s="40"/>
    </row>
    <row r="784" spans="1:11">
      <c r="A784" s="38">
        <v>43074</v>
      </c>
      <c r="B784" s="111" t="s">
        <v>316</v>
      </c>
      <c r="C784" s="111"/>
      <c r="D784" s="171">
        <v>-2534.75</v>
      </c>
      <c r="F784" s="40">
        <f t="shared" si="13"/>
        <v>5743.9035100000128</v>
      </c>
      <c r="G784" s="203" t="s">
        <v>72</v>
      </c>
    </row>
    <row r="785" spans="1:11">
      <c r="A785" s="38">
        <v>43074</v>
      </c>
      <c r="B785" s="111" t="s">
        <v>247</v>
      </c>
      <c r="C785" s="111"/>
      <c r="D785" s="171">
        <v>-5524.47</v>
      </c>
      <c r="F785" s="40">
        <f t="shared" si="13"/>
        <v>219.43351000001257</v>
      </c>
      <c r="G785" s="203" t="s">
        <v>72</v>
      </c>
      <c r="J785" s="1">
        <v>221.71</v>
      </c>
      <c r="K785" s="40">
        <f>J785-F785</f>
        <v>2.2764899999874331</v>
      </c>
    </row>
    <row r="786" spans="1:11">
      <c r="A786" s="38">
        <v>43076</v>
      </c>
      <c r="B786" s="113" t="s">
        <v>674</v>
      </c>
      <c r="D786" s="141">
        <v>-9.1999999999999993</v>
      </c>
      <c r="F786" s="40">
        <f t="shared" si="13"/>
        <v>210.23351000001259</v>
      </c>
      <c r="G786" s="203" t="s">
        <v>72</v>
      </c>
    </row>
    <row r="787" spans="1:11">
      <c r="A787" s="38">
        <v>43082</v>
      </c>
      <c r="B787" s="113" t="s">
        <v>97</v>
      </c>
      <c r="D787" s="141">
        <v>-50</v>
      </c>
      <c r="F787" s="40">
        <f t="shared" si="13"/>
        <v>160.23351000001259</v>
      </c>
      <c r="G787" s="203" t="s">
        <v>72</v>
      </c>
      <c r="J787" s="1">
        <v>162.51</v>
      </c>
      <c r="K787" s="40">
        <f>J787-F787</f>
        <v>2.2764899999874046</v>
      </c>
    </row>
    <row r="788" spans="1:11">
      <c r="A788" s="38">
        <v>43084</v>
      </c>
      <c r="B788" s="113" t="s">
        <v>624</v>
      </c>
      <c r="D788" s="141">
        <v>-50.02</v>
      </c>
      <c r="F788" s="40">
        <f t="shared" si="13"/>
        <v>110.21351000001258</v>
      </c>
      <c r="G788" s="203" t="s">
        <v>72</v>
      </c>
    </row>
    <row r="789" spans="1:11">
      <c r="A789" s="38">
        <v>43085</v>
      </c>
      <c r="B789" s="113" t="s">
        <v>609</v>
      </c>
      <c r="D789" s="141">
        <v>-20</v>
      </c>
      <c r="F789" s="40">
        <f t="shared" si="13"/>
        <v>90.213510000012576</v>
      </c>
      <c r="G789" s="203" t="s">
        <v>72</v>
      </c>
      <c r="J789" s="1">
        <v>92.49</v>
      </c>
      <c r="K789" s="40">
        <f>J789-F789</f>
        <v>2.2764899999874189</v>
      </c>
    </row>
    <row r="790" spans="1:11">
      <c r="A790" s="38">
        <v>43088</v>
      </c>
      <c r="B790" s="113" t="s">
        <v>298</v>
      </c>
      <c r="D790" s="141">
        <v>-5.69</v>
      </c>
      <c r="F790" s="40">
        <f t="shared" si="13"/>
        <v>84.523510000012578</v>
      </c>
      <c r="G790" s="203" t="s">
        <v>72</v>
      </c>
    </row>
    <row r="791" spans="1:11">
      <c r="A791" s="38">
        <v>43089</v>
      </c>
      <c r="B791" s="113" t="s">
        <v>675</v>
      </c>
      <c r="D791" s="141">
        <v>-6</v>
      </c>
      <c r="F791" s="40">
        <f t="shared" si="13"/>
        <v>78.523510000012578</v>
      </c>
      <c r="G791" s="203" t="s">
        <v>72</v>
      </c>
      <c r="J791" s="1">
        <v>80.8</v>
      </c>
      <c r="K791" s="40">
        <f>J791-F791</f>
        <v>2.2764899999874189</v>
      </c>
    </row>
    <row r="792" spans="1:11">
      <c r="A792" s="38">
        <v>43090</v>
      </c>
      <c r="B792" s="121" t="s">
        <v>643</v>
      </c>
      <c r="C792" s="121"/>
      <c r="D792" s="177">
        <v>10500</v>
      </c>
      <c r="F792" s="40">
        <f t="shared" si="13"/>
        <v>10578.523510000012</v>
      </c>
      <c r="G792" s="203" t="s">
        <v>72</v>
      </c>
    </row>
    <row r="793" spans="1:11">
      <c r="A793" s="38">
        <v>43090</v>
      </c>
      <c r="B793" s="121" t="s">
        <v>394</v>
      </c>
      <c r="C793" s="121"/>
      <c r="D793" s="177">
        <v>5000</v>
      </c>
      <c r="F793" s="40">
        <f t="shared" si="13"/>
        <v>15578.523510000012</v>
      </c>
      <c r="G793" s="203" t="s">
        <v>72</v>
      </c>
    </row>
    <row r="794" spans="1:11">
      <c r="A794" s="38">
        <v>43090</v>
      </c>
      <c r="B794" s="113" t="s">
        <v>678</v>
      </c>
      <c r="D794" s="141">
        <v>-5.5</v>
      </c>
      <c r="F794" s="40">
        <f t="shared" si="13"/>
        <v>15573.023510000012</v>
      </c>
      <c r="G794" s="203" t="s">
        <v>72</v>
      </c>
    </row>
    <row r="795" spans="1:11">
      <c r="A795" s="38">
        <v>43090</v>
      </c>
      <c r="B795" t="s">
        <v>677</v>
      </c>
      <c r="D795" s="141">
        <v>-120</v>
      </c>
      <c r="F795" s="40">
        <f t="shared" si="13"/>
        <v>15453.023510000012</v>
      </c>
      <c r="G795" s="203" t="s">
        <v>72</v>
      </c>
    </row>
    <row r="796" spans="1:11">
      <c r="A796" s="38">
        <v>43090</v>
      </c>
      <c r="B796" t="s">
        <v>676</v>
      </c>
      <c r="D796" s="141">
        <v>-100</v>
      </c>
      <c r="F796" s="40">
        <f t="shared" si="13"/>
        <v>15353.023510000012</v>
      </c>
      <c r="G796" s="203" t="s">
        <v>72</v>
      </c>
    </row>
    <row r="797" spans="1:11">
      <c r="A797" s="38">
        <v>43090</v>
      </c>
      <c r="B797" t="s">
        <v>97</v>
      </c>
      <c r="D797" s="141">
        <v>-50</v>
      </c>
      <c r="F797" s="40">
        <f t="shared" si="13"/>
        <v>15303.023510000012</v>
      </c>
      <c r="G797" s="203" t="s">
        <v>72</v>
      </c>
    </row>
    <row r="798" spans="1:11">
      <c r="A798" s="38">
        <v>43091</v>
      </c>
      <c r="B798" t="s">
        <v>78</v>
      </c>
      <c r="D798" s="141">
        <v>-22.9</v>
      </c>
      <c r="F798" s="40">
        <f t="shared" si="13"/>
        <v>15280.123510000012</v>
      </c>
      <c r="G798" s="203" t="s">
        <v>72</v>
      </c>
      <c r="J798" s="1">
        <v>15282.4</v>
      </c>
      <c r="K798" s="40">
        <f>J798-F798</f>
        <v>2.2764899999874615</v>
      </c>
    </row>
    <row r="799" spans="1:11">
      <c r="A799" s="38">
        <v>43091</v>
      </c>
      <c r="B799" t="s">
        <v>648</v>
      </c>
      <c r="D799" s="141">
        <v>-751.08</v>
      </c>
      <c r="F799" s="40">
        <f t="shared" si="13"/>
        <v>14529.043510000012</v>
      </c>
      <c r="G799" s="203" t="s">
        <v>72</v>
      </c>
    </row>
    <row r="800" spans="1:11">
      <c r="A800" s="38">
        <v>43091</v>
      </c>
      <c r="B800" s="129" t="s">
        <v>436</v>
      </c>
      <c r="C800" s="129"/>
      <c r="D800" s="195">
        <v>-4500</v>
      </c>
      <c r="F800" s="40">
        <f t="shared" si="13"/>
        <v>10029.043510000012</v>
      </c>
      <c r="G800" s="203" t="s">
        <v>72</v>
      </c>
    </row>
    <row r="801" spans="1:11">
      <c r="A801" s="38">
        <v>43091</v>
      </c>
      <c r="B801" s="129" t="s">
        <v>598</v>
      </c>
      <c r="C801" s="129"/>
      <c r="D801" s="195">
        <v>-6000</v>
      </c>
      <c r="F801" s="40">
        <f t="shared" si="13"/>
        <v>4029.0435100000122</v>
      </c>
      <c r="G801" s="203" t="s">
        <v>72</v>
      </c>
      <c r="J801" s="1">
        <v>4031.32</v>
      </c>
      <c r="K801" s="40">
        <f>J801-F801</f>
        <v>2.2764899999879162</v>
      </c>
    </row>
    <row r="802" spans="1:11">
      <c r="A802" s="38">
        <v>43092</v>
      </c>
      <c r="B802" s="113" t="s">
        <v>686</v>
      </c>
      <c r="D802" s="141">
        <v>-127.41</v>
      </c>
      <c r="F802" s="40">
        <f t="shared" si="13"/>
        <v>3901.6335100000124</v>
      </c>
      <c r="G802" s="204" t="s">
        <v>72</v>
      </c>
    </row>
    <row r="803" spans="1:11">
      <c r="A803" s="38">
        <v>43092</v>
      </c>
      <c r="B803" s="113" t="s">
        <v>687</v>
      </c>
      <c r="D803" s="141">
        <v>-49.55</v>
      </c>
      <c r="F803" s="40">
        <f t="shared" si="13"/>
        <v>3852.0835100000122</v>
      </c>
      <c r="G803" s="204" t="s">
        <v>72</v>
      </c>
    </row>
    <row r="804" spans="1:11">
      <c r="A804" s="38">
        <v>43092</v>
      </c>
      <c r="B804" s="113" t="s">
        <v>688</v>
      </c>
      <c r="D804" s="141">
        <v>-684.66</v>
      </c>
      <c r="F804" s="40">
        <f t="shared" si="13"/>
        <v>3167.4235100000124</v>
      </c>
      <c r="G804" s="204" t="s">
        <v>72</v>
      </c>
    </row>
    <row r="805" spans="1:11">
      <c r="A805" s="38">
        <v>43092</v>
      </c>
      <c r="B805" s="113" t="s">
        <v>689</v>
      </c>
      <c r="D805" s="141">
        <v>-65.44</v>
      </c>
      <c r="F805" s="40">
        <f t="shared" si="13"/>
        <v>3101.9835100000123</v>
      </c>
      <c r="G805" s="204" t="s">
        <v>72</v>
      </c>
    </row>
    <row r="806" spans="1:11">
      <c r="A806" s="38">
        <v>43092</v>
      </c>
      <c r="B806" s="113" t="s">
        <v>690</v>
      </c>
      <c r="D806" s="141">
        <v>-69.17</v>
      </c>
      <c r="F806" s="40">
        <f t="shared" si="13"/>
        <v>3032.8135100000122</v>
      </c>
      <c r="G806" s="204" t="s">
        <v>72</v>
      </c>
    </row>
    <row r="807" spans="1:11">
      <c r="A807" s="38">
        <v>43092</v>
      </c>
      <c r="B807" s="113" t="s">
        <v>691</v>
      </c>
      <c r="D807" s="141">
        <v>-56.32</v>
      </c>
      <c r="F807" s="40">
        <f t="shared" si="13"/>
        <v>2976.4935100000121</v>
      </c>
      <c r="G807" s="204" t="s">
        <v>72</v>
      </c>
    </row>
    <row r="808" spans="1:11">
      <c r="A808" s="38">
        <v>43092</v>
      </c>
      <c r="B808" s="113" t="s">
        <v>692</v>
      </c>
      <c r="D808" s="141">
        <v>-53.22</v>
      </c>
      <c r="F808" s="40">
        <f t="shared" si="13"/>
        <v>2923.2735100000123</v>
      </c>
      <c r="G808" s="204" t="s">
        <v>72</v>
      </c>
      <c r="J808" s="1">
        <v>2925.55</v>
      </c>
      <c r="K808" s="40">
        <f>J808-F808</f>
        <v>2.2764899999879162</v>
      </c>
    </row>
    <row r="809" spans="1:11">
      <c r="A809" s="38">
        <v>43095</v>
      </c>
      <c r="B809" s="113" t="s">
        <v>693</v>
      </c>
      <c r="D809" s="141">
        <v>-101.88</v>
      </c>
      <c r="F809" s="40">
        <f t="shared" si="13"/>
        <v>2821.3935100000122</v>
      </c>
      <c r="G809" s="205" t="s">
        <v>72</v>
      </c>
    </row>
    <row r="810" spans="1:11">
      <c r="A810" s="38">
        <v>43095</v>
      </c>
      <c r="B810" t="s">
        <v>169</v>
      </c>
      <c r="D810" s="141">
        <v>-121.54</v>
      </c>
      <c r="F810" s="40">
        <f t="shared" si="13"/>
        <v>2699.8535100000122</v>
      </c>
      <c r="G810" s="205" t="s">
        <v>72</v>
      </c>
    </row>
    <row r="811" spans="1:11">
      <c r="A811" s="38">
        <v>43095</v>
      </c>
      <c r="B811" s="113" t="s">
        <v>698</v>
      </c>
      <c r="D811" s="141">
        <v>-16.5</v>
      </c>
      <c r="F811" s="40">
        <f t="shared" si="13"/>
        <v>2683.3535100000122</v>
      </c>
      <c r="G811" s="205" t="s">
        <v>72</v>
      </c>
    </row>
    <row r="812" spans="1:11">
      <c r="A812" s="38">
        <v>43095</v>
      </c>
      <c r="B812" s="113" t="s">
        <v>623</v>
      </c>
      <c r="D812" s="141">
        <v>-233.39</v>
      </c>
      <c r="F812" s="40">
        <f t="shared" si="13"/>
        <v>2449.9635100000123</v>
      </c>
      <c r="G812" s="205" t="s">
        <v>72</v>
      </c>
    </row>
    <row r="813" spans="1:11">
      <c r="A813" s="38">
        <v>43095</v>
      </c>
      <c r="B813" s="113" t="s">
        <v>606</v>
      </c>
      <c r="D813" s="141">
        <v>-9.5</v>
      </c>
      <c r="F813" s="40">
        <f t="shared" si="13"/>
        <v>2440.4635100000123</v>
      </c>
      <c r="G813" s="205" t="s">
        <v>72</v>
      </c>
    </row>
    <row r="814" spans="1:11">
      <c r="A814" s="38">
        <v>43095</v>
      </c>
      <c r="B814" s="113" t="s">
        <v>97</v>
      </c>
      <c r="D814" s="141">
        <v>-40</v>
      </c>
      <c r="F814" s="40">
        <f t="shared" si="13"/>
        <v>2400.4635100000123</v>
      </c>
      <c r="G814" s="205" t="s">
        <v>72</v>
      </c>
    </row>
    <row r="815" spans="1:11">
      <c r="A815" s="38">
        <v>43096</v>
      </c>
      <c r="B815" s="113" t="s">
        <v>118</v>
      </c>
      <c r="D815" s="141">
        <v>-46.31</v>
      </c>
      <c r="F815" s="40">
        <f t="shared" si="13"/>
        <v>2354.1535100000124</v>
      </c>
      <c r="G815" s="205" t="s">
        <v>72</v>
      </c>
      <c r="J815" s="1">
        <v>2356.44</v>
      </c>
      <c r="K815" s="40">
        <f>J815-F815</f>
        <v>2.2864899999876798</v>
      </c>
    </row>
    <row r="816" spans="1:11">
      <c r="A816" s="38">
        <v>43097</v>
      </c>
      <c r="B816" s="113" t="s">
        <v>399</v>
      </c>
      <c r="D816" s="1">
        <v>-23.5</v>
      </c>
      <c r="F816" s="40">
        <f t="shared" si="13"/>
        <v>2330.6535100000124</v>
      </c>
      <c r="G816" s="208" t="s">
        <v>72</v>
      </c>
      <c r="K816" s="40"/>
    </row>
    <row r="817" spans="1:13">
      <c r="A817" s="38">
        <v>43098</v>
      </c>
      <c r="B817" s="113" t="s">
        <v>477</v>
      </c>
      <c r="D817" s="1">
        <v>-27.45</v>
      </c>
      <c r="F817" s="40">
        <f t="shared" si="13"/>
        <v>2303.2035100000126</v>
      </c>
      <c r="G817" s="208" t="s">
        <v>72</v>
      </c>
      <c r="K817" s="40"/>
    </row>
    <row r="818" spans="1:13">
      <c r="A818" s="38">
        <v>43102</v>
      </c>
      <c r="B818" t="s">
        <v>29</v>
      </c>
      <c r="D818" s="207">
        <v>-128.68</v>
      </c>
      <c r="F818" s="40">
        <f t="shared" si="13"/>
        <v>2174.5235100000127</v>
      </c>
      <c r="G818" s="208" t="s">
        <v>72</v>
      </c>
      <c r="K818" s="40"/>
    </row>
    <row r="819" spans="1:13">
      <c r="A819" s="38">
        <v>43102</v>
      </c>
      <c r="B819" t="s">
        <v>699</v>
      </c>
      <c r="D819" s="207">
        <v>-161.93</v>
      </c>
      <c r="F819" s="40">
        <f t="shared" si="13"/>
        <v>2012.5935100000127</v>
      </c>
      <c r="G819" s="208" t="s">
        <v>72</v>
      </c>
      <c r="K819" s="40"/>
    </row>
    <row r="820" spans="1:13">
      <c r="A820" s="38">
        <v>43102</v>
      </c>
      <c r="B820" t="s">
        <v>477</v>
      </c>
      <c r="D820" s="207">
        <v>-34.93</v>
      </c>
      <c r="F820" s="40">
        <f t="shared" si="13"/>
        <v>1977.6635100000126</v>
      </c>
      <c r="G820" s="208" t="s">
        <v>72</v>
      </c>
      <c r="K820" s="40"/>
    </row>
    <row r="821" spans="1:13">
      <c r="A821" s="38">
        <v>43102</v>
      </c>
      <c r="B821" t="s">
        <v>700</v>
      </c>
      <c r="D821" s="207">
        <v>-55</v>
      </c>
      <c r="F821" s="40">
        <f t="shared" si="13"/>
        <v>1922.6635100000126</v>
      </c>
      <c r="G821" s="208" t="s">
        <v>72</v>
      </c>
      <c r="K821" s="40"/>
    </row>
    <row r="822" spans="1:13">
      <c r="A822" s="38">
        <v>43102</v>
      </c>
      <c r="B822" t="s">
        <v>650</v>
      </c>
      <c r="D822" s="141">
        <v>-495.55</v>
      </c>
      <c r="F822" s="40">
        <f t="shared" si="13"/>
        <v>1427.1135100000126</v>
      </c>
      <c r="G822" s="208" t="s">
        <v>72</v>
      </c>
      <c r="M822" s="63"/>
    </row>
    <row r="823" spans="1:13">
      <c r="A823" s="38">
        <v>43102</v>
      </c>
      <c r="B823" t="s">
        <v>650</v>
      </c>
      <c r="D823" s="141">
        <v>-31.47</v>
      </c>
      <c r="F823" s="40">
        <f t="shared" si="13"/>
        <v>1395.6435100000126</v>
      </c>
      <c r="G823" s="208" t="s">
        <v>72</v>
      </c>
      <c r="M823" s="63"/>
    </row>
    <row r="824" spans="1:13">
      <c r="A824" s="38">
        <v>43102</v>
      </c>
      <c r="B824" t="s">
        <v>650</v>
      </c>
      <c r="D824" s="141">
        <v>-201.72</v>
      </c>
      <c r="F824" s="40">
        <f t="shared" si="13"/>
        <v>1193.9235100000126</v>
      </c>
      <c r="G824" s="208" t="s">
        <v>72</v>
      </c>
      <c r="M824" s="63"/>
    </row>
    <row r="825" spans="1:13">
      <c r="A825" s="38">
        <v>43102</v>
      </c>
      <c r="B825" t="s">
        <v>649</v>
      </c>
      <c r="D825" s="141">
        <v>-595.69000000000005</v>
      </c>
      <c r="F825" s="40">
        <f t="shared" si="13"/>
        <v>598.23351000001253</v>
      </c>
      <c r="G825" s="208" t="s">
        <v>72</v>
      </c>
    </row>
    <row r="826" spans="1:13" s="213" customFormat="1">
      <c r="A826" s="212">
        <v>43102</v>
      </c>
      <c r="B826" s="213" t="s">
        <v>693</v>
      </c>
      <c r="D826" s="216">
        <v>-105.92</v>
      </c>
      <c r="F826" s="40">
        <f t="shared" si="13"/>
        <v>492.31351000001251</v>
      </c>
      <c r="G826" s="208" t="s">
        <v>72</v>
      </c>
      <c r="J826" s="216"/>
      <c r="L826" s="213">
        <v>2018</v>
      </c>
    </row>
    <row r="827" spans="1:13">
      <c r="A827" s="38">
        <v>43103</v>
      </c>
      <c r="B827" s="121" t="s">
        <v>474</v>
      </c>
      <c r="C827" s="121"/>
      <c r="D827" s="177">
        <v>3000</v>
      </c>
      <c r="F827" s="40">
        <f t="shared" si="13"/>
        <v>3492.3135100000127</v>
      </c>
      <c r="G827" s="208" t="s">
        <v>72</v>
      </c>
    </row>
    <row r="828" spans="1:13">
      <c r="A828" s="38">
        <v>43103</v>
      </c>
      <c r="B828" s="121" t="s">
        <v>614</v>
      </c>
      <c r="C828" s="121"/>
      <c r="D828" s="177">
        <v>3743.93</v>
      </c>
      <c r="F828" s="40">
        <f t="shared" si="13"/>
        <v>7236.243510000013</v>
      </c>
      <c r="G828" s="208" t="s">
        <v>72</v>
      </c>
    </row>
    <row r="829" spans="1:13">
      <c r="A829" s="38">
        <v>43103</v>
      </c>
      <c r="B829" s="121" t="s">
        <v>237</v>
      </c>
      <c r="C829" s="121"/>
      <c r="D829" s="177">
        <v>1534.26</v>
      </c>
      <c r="F829" s="40">
        <f t="shared" si="13"/>
        <v>8770.5035100000132</v>
      </c>
      <c r="G829" s="208" t="s">
        <v>72</v>
      </c>
    </row>
    <row r="830" spans="1:13">
      <c r="A830" s="38">
        <v>43103</v>
      </c>
      <c r="B830" s="113" t="s">
        <v>28</v>
      </c>
      <c r="D830" s="1">
        <v>-30.1</v>
      </c>
      <c r="F830" s="40">
        <f t="shared" si="13"/>
        <v>8740.4035100000128</v>
      </c>
      <c r="G830" s="208" t="s">
        <v>72</v>
      </c>
    </row>
    <row r="831" spans="1:13">
      <c r="A831" s="38">
        <v>43103</v>
      </c>
      <c r="B831" t="s">
        <v>119</v>
      </c>
      <c r="D831" s="1">
        <v>-69.95</v>
      </c>
      <c r="F831" s="40">
        <f t="shared" si="13"/>
        <v>8670.4535100000121</v>
      </c>
      <c r="G831" s="208" t="s">
        <v>72</v>
      </c>
    </row>
    <row r="832" spans="1:13">
      <c r="A832" s="38">
        <v>43104</v>
      </c>
      <c r="B832" t="s">
        <v>570</v>
      </c>
      <c r="D832" s="1">
        <v>-7</v>
      </c>
      <c r="F832" s="40">
        <f t="shared" si="13"/>
        <v>8663.4535100000121</v>
      </c>
      <c r="G832" s="208" t="s">
        <v>72</v>
      </c>
      <c r="J832" s="1">
        <v>8665.73</v>
      </c>
      <c r="K832" s="40">
        <f>J832-F832</f>
        <v>2.2764899999874615</v>
      </c>
    </row>
    <row r="833" spans="1:11">
      <c r="A833" s="38">
        <v>43106</v>
      </c>
      <c r="B833" s="111" t="s">
        <v>77</v>
      </c>
      <c r="C833" s="111"/>
      <c r="D833" s="171">
        <v>-131.19999999999999</v>
      </c>
      <c r="F833" s="40">
        <f t="shared" si="13"/>
        <v>8532.2535100000114</v>
      </c>
      <c r="G833" s="208" t="s">
        <v>72</v>
      </c>
      <c r="K833" s="40"/>
    </row>
    <row r="834" spans="1:11">
      <c r="A834" s="38">
        <v>43107</v>
      </c>
      <c r="B834" t="s">
        <v>537</v>
      </c>
      <c r="D834" s="1">
        <v>-17</v>
      </c>
      <c r="F834" s="40">
        <f t="shared" si="13"/>
        <v>8515.2535100000114</v>
      </c>
      <c r="G834" s="208" t="s">
        <v>72</v>
      </c>
      <c r="K834" s="40"/>
    </row>
    <row r="835" spans="1:11">
      <c r="A835" s="38">
        <v>43107</v>
      </c>
      <c r="B835" s="218" t="s">
        <v>537</v>
      </c>
      <c r="D835" s="1">
        <v>-38.5</v>
      </c>
      <c r="F835" s="40">
        <f t="shared" si="13"/>
        <v>8476.7535100000114</v>
      </c>
      <c r="G835" s="208" t="s">
        <v>72</v>
      </c>
      <c r="K835" s="40"/>
    </row>
    <row r="836" spans="1:11">
      <c r="A836" s="38">
        <v>43107</v>
      </c>
      <c r="B836" t="s">
        <v>477</v>
      </c>
      <c r="D836" s="1">
        <v>-12.21</v>
      </c>
      <c r="F836" s="40">
        <f t="shared" si="13"/>
        <v>8464.5435100000122</v>
      </c>
      <c r="G836" s="208" t="s">
        <v>72</v>
      </c>
      <c r="J836" s="1">
        <v>8466.7099999999991</v>
      </c>
      <c r="K836" s="40">
        <f>J836-F836</f>
        <v>2.1664899999868794</v>
      </c>
    </row>
    <row r="837" spans="1:11">
      <c r="A837" s="38">
        <v>43107</v>
      </c>
      <c r="B837" s="111" t="s">
        <v>316</v>
      </c>
      <c r="C837" s="111"/>
      <c r="D837" s="171">
        <v>-2034</v>
      </c>
      <c r="F837" s="40">
        <f t="shared" si="13"/>
        <v>6430.5435100000122</v>
      </c>
      <c r="G837" s="208" t="s">
        <v>72</v>
      </c>
    </row>
    <row r="838" spans="1:11">
      <c r="A838" s="38">
        <v>43106</v>
      </c>
      <c r="B838" s="111" t="s">
        <v>247</v>
      </c>
      <c r="C838" s="111"/>
      <c r="D838" s="171">
        <v>-3900</v>
      </c>
      <c r="F838" s="40">
        <f t="shared" si="13"/>
        <v>2530.5435100000122</v>
      </c>
      <c r="G838" s="208" t="s">
        <v>72</v>
      </c>
    </row>
    <row r="839" spans="1:11">
      <c r="A839" s="38">
        <v>43106</v>
      </c>
      <c r="B839" s="111" t="s">
        <v>76</v>
      </c>
      <c r="C839" s="111"/>
      <c r="D839" s="171">
        <f>-1843.25</f>
        <v>-1843.25</v>
      </c>
      <c r="F839" s="40">
        <f t="shared" si="13"/>
        <v>687.29351000001225</v>
      </c>
      <c r="G839" s="208" t="s">
        <v>72</v>
      </c>
      <c r="J839" s="1">
        <v>696.95</v>
      </c>
      <c r="K839" s="40">
        <f>J839-F839</f>
        <v>9.656489999987798</v>
      </c>
    </row>
    <row r="840" spans="1:11">
      <c r="A840" s="38">
        <v>43108</v>
      </c>
      <c r="B840" s="113" t="s">
        <v>92</v>
      </c>
      <c r="C840" s="113"/>
      <c r="D840" s="63">
        <v>-14.6</v>
      </c>
      <c r="F840" s="40">
        <f t="shared" si="13"/>
        <v>672.69351000001222</v>
      </c>
      <c r="G840" s="219" t="s">
        <v>72</v>
      </c>
      <c r="K840" s="40"/>
    </row>
    <row r="841" spans="1:11">
      <c r="A841" s="38">
        <v>43108</v>
      </c>
      <c r="B841" s="113" t="s">
        <v>477</v>
      </c>
      <c r="C841" s="113"/>
      <c r="D841" s="63">
        <v>-23.86</v>
      </c>
      <c r="F841" s="40">
        <f t="shared" ref="F841:F904" si="14">F840+D841</f>
        <v>648.83351000001221</v>
      </c>
      <c r="G841" s="219" t="s">
        <v>72</v>
      </c>
      <c r="K841" s="40"/>
    </row>
    <row r="842" spans="1:11">
      <c r="A842" s="117">
        <v>43108</v>
      </c>
      <c r="B842" s="113" t="s">
        <v>144</v>
      </c>
      <c r="C842" s="113"/>
      <c r="D842" s="63">
        <v>0.08</v>
      </c>
      <c r="F842" s="40">
        <f t="shared" si="14"/>
        <v>648.91351000001225</v>
      </c>
      <c r="G842" s="219" t="s">
        <v>72</v>
      </c>
      <c r="J842" s="1">
        <v>658.54</v>
      </c>
      <c r="K842" s="40">
        <f>J842-F842</f>
        <v>9.6264899999877116</v>
      </c>
    </row>
    <row r="843" spans="1:11">
      <c r="A843" s="38">
        <v>43109</v>
      </c>
      <c r="B843" s="121" t="s">
        <v>614</v>
      </c>
      <c r="C843" s="121"/>
      <c r="D843" s="177">
        <v>1758.96</v>
      </c>
      <c r="F843" s="40">
        <f t="shared" si="14"/>
        <v>2407.8735100000122</v>
      </c>
      <c r="G843" s="219" t="s">
        <v>72</v>
      </c>
    </row>
    <row r="844" spans="1:11">
      <c r="A844" s="38">
        <v>43115</v>
      </c>
      <c r="B844" s="113" t="s">
        <v>685</v>
      </c>
      <c r="D844" s="141">
        <v>-153.33000000000001</v>
      </c>
      <c r="F844" s="40">
        <f t="shared" si="14"/>
        <v>2254.5435100000122</v>
      </c>
      <c r="G844" s="219" t="s">
        <v>72</v>
      </c>
    </row>
    <row r="845" spans="1:11">
      <c r="A845" s="38">
        <v>43115</v>
      </c>
      <c r="B845" t="s">
        <v>624</v>
      </c>
      <c r="D845" s="141">
        <v>-50.02</v>
      </c>
      <c r="F845" s="40">
        <f t="shared" si="14"/>
        <v>2204.5235100000123</v>
      </c>
      <c r="G845" s="219" t="s">
        <v>72</v>
      </c>
    </row>
    <row r="846" spans="1:11">
      <c r="A846" s="38">
        <v>43118</v>
      </c>
      <c r="B846" t="s">
        <v>606</v>
      </c>
      <c r="D846" s="141">
        <v>-11</v>
      </c>
      <c r="F846" s="40">
        <f t="shared" si="14"/>
        <v>2193.5235100000123</v>
      </c>
      <c r="G846" s="219" t="s">
        <v>72</v>
      </c>
    </row>
    <row r="847" spans="1:11">
      <c r="A847" s="38">
        <v>43121</v>
      </c>
      <c r="B847" t="s">
        <v>701</v>
      </c>
      <c r="D847" s="141">
        <v>-751.08</v>
      </c>
      <c r="F847" s="40">
        <f t="shared" si="14"/>
        <v>1442.4435100000123</v>
      </c>
      <c r="G847" s="219" t="s">
        <v>72</v>
      </c>
    </row>
    <row r="848" spans="1:11">
      <c r="A848" s="38">
        <v>43122</v>
      </c>
      <c r="B848" t="s">
        <v>144</v>
      </c>
      <c r="D848" s="141">
        <v>0.03</v>
      </c>
      <c r="F848" s="40">
        <f t="shared" si="14"/>
        <v>1442.4735100000123</v>
      </c>
      <c r="G848" s="219" t="s">
        <v>72</v>
      </c>
      <c r="J848" s="1">
        <v>1542.08</v>
      </c>
      <c r="K848" s="40">
        <f>J848-F848</f>
        <v>99.606489999987616</v>
      </c>
    </row>
    <row r="849" spans="1:12">
      <c r="A849" s="38">
        <v>43130</v>
      </c>
      <c r="B849" s="121" t="s">
        <v>474</v>
      </c>
      <c r="C849" s="121"/>
      <c r="D849" s="177">
        <v>3000</v>
      </c>
      <c r="F849" s="40">
        <f t="shared" si="14"/>
        <v>4442.4735100000125</v>
      </c>
      <c r="G849" s="219" t="s">
        <v>72</v>
      </c>
      <c r="J849" s="1">
        <v>4452.08</v>
      </c>
      <c r="K849" s="40">
        <f>J849-F849</f>
        <v>9.6064899999873887</v>
      </c>
    </row>
    <row r="850" spans="1:12">
      <c r="A850" s="38">
        <v>43121</v>
      </c>
      <c r="B850" t="s">
        <v>118</v>
      </c>
      <c r="D850" s="207">
        <v>-14</v>
      </c>
      <c r="F850" s="40">
        <f t="shared" si="14"/>
        <v>4428.4735100000125</v>
      </c>
      <c r="G850" s="219" t="s">
        <v>72</v>
      </c>
      <c r="L850" s="40"/>
    </row>
    <row r="851" spans="1:12">
      <c r="A851" s="38">
        <v>43126</v>
      </c>
      <c r="B851" t="s">
        <v>169</v>
      </c>
      <c r="D851" s="141">
        <v>-182.44</v>
      </c>
      <c r="F851" s="40">
        <f t="shared" si="14"/>
        <v>4246.0335100000129</v>
      </c>
      <c r="G851" s="219" t="s">
        <v>72</v>
      </c>
    </row>
    <row r="852" spans="1:12">
      <c r="A852" s="38">
        <v>43129</v>
      </c>
      <c r="B852" t="s">
        <v>97</v>
      </c>
      <c r="D852" s="141">
        <v>-100</v>
      </c>
      <c r="F852" s="40">
        <f t="shared" si="14"/>
        <v>4146.0335100000129</v>
      </c>
      <c r="G852" s="219" t="s">
        <v>72</v>
      </c>
    </row>
    <row r="853" spans="1:12">
      <c r="A853" s="38">
        <v>43129</v>
      </c>
      <c r="B853" t="s">
        <v>707</v>
      </c>
      <c r="D853" s="141">
        <v>-40</v>
      </c>
      <c r="F853" s="40">
        <f t="shared" si="14"/>
        <v>4106.0335100000129</v>
      </c>
      <c r="G853" s="219" t="s">
        <v>72</v>
      </c>
      <c r="J853" s="1">
        <v>4115.6400000000003</v>
      </c>
      <c r="K853" s="40">
        <f>J853-F853</f>
        <v>9.6064899999873887</v>
      </c>
    </row>
    <row r="854" spans="1:12">
      <c r="A854" s="38">
        <v>43130</v>
      </c>
      <c r="B854" t="s">
        <v>709</v>
      </c>
      <c r="D854" s="141">
        <v>-495.55</v>
      </c>
      <c r="F854" s="40">
        <f t="shared" si="14"/>
        <v>3610.4835100000128</v>
      </c>
      <c r="G854" s="219" t="s">
        <v>72</v>
      </c>
    </row>
    <row r="855" spans="1:12">
      <c r="A855" s="38">
        <v>43130</v>
      </c>
      <c r="B855" t="s">
        <v>709</v>
      </c>
      <c r="D855" s="141">
        <v>-31.47</v>
      </c>
      <c r="F855" s="40">
        <f t="shared" si="14"/>
        <v>3579.013510000013</v>
      </c>
      <c r="G855" s="219" t="s">
        <v>72</v>
      </c>
    </row>
    <row r="856" spans="1:12">
      <c r="A856" s="38">
        <v>43130</v>
      </c>
      <c r="B856" t="s">
        <v>709</v>
      </c>
      <c r="D856" s="141">
        <v>-201.72</v>
      </c>
      <c r="F856" s="40">
        <f t="shared" si="14"/>
        <v>3377.2935100000132</v>
      </c>
      <c r="G856" s="219" t="s">
        <v>72</v>
      </c>
    </row>
    <row r="857" spans="1:12">
      <c r="A857" s="38">
        <v>43130</v>
      </c>
      <c r="B857" t="s">
        <v>708</v>
      </c>
      <c r="D857" s="141">
        <v>-595.69000000000005</v>
      </c>
      <c r="F857" s="40">
        <f t="shared" si="14"/>
        <v>2781.6035100000131</v>
      </c>
      <c r="G857" s="219" t="s">
        <v>72</v>
      </c>
    </row>
    <row r="858" spans="1:12">
      <c r="A858" s="38">
        <v>43131</v>
      </c>
      <c r="B858" s="121" t="s">
        <v>643</v>
      </c>
      <c r="C858" s="121"/>
      <c r="D858" s="177">
        <v>10500</v>
      </c>
      <c r="F858" s="40">
        <f t="shared" si="14"/>
        <v>13281.603510000014</v>
      </c>
      <c r="G858" s="219" t="s">
        <v>72</v>
      </c>
      <c r="J858" s="1">
        <v>13291.21</v>
      </c>
      <c r="K858" s="40">
        <f>J858-F858</f>
        <v>9.6064899999855697</v>
      </c>
    </row>
    <row r="859" spans="1:12">
      <c r="A859" s="38">
        <v>43132</v>
      </c>
      <c r="B859" t="s">
        <v>119</v>
      </c>
      <c r="D859" s="1">
        <v>-69.95</v>
      </c>
      <c r="F859" s="40">
        <f t="shared" si="14"/>
        <v>13211.653510000013</v>
      </c>
      <c r="G859" s="219" t="s">
        <v>72</v>
      </c>
    </row>
    <row r="860" spans="1:12">
      <c r="A860" s="38">
        <v>43133</v>
      </c>
      <c r="B860" t="s">
        <v>144</v>
      </c>
      <c r="D860" s="1">
        <v>0.08</v>
      </c>
      <c r="F860" s="40">
        <f t="shared" si="14"/>
        <v>13211.733510000013</v>
      </c>
      <c r="G860" s="219" t="s">
        <v>72</v>
      </c>
    </row>
    <row r="861" spans="1:12">
      <c r="A861" s="38">
        <v>43133</v>
      </c>
      <c r="B861" s="111" t="s">
        <v>77</v>
      </c>
      <c r="C861" s="111"/>
      <c r="D861" s="171">
        <v>-111.23</v>
      </c>
      <c r="F861" s="40">
        <f t="shared" si="14"/>
        <v>13100.503510000013</v>
      </c>
      <c r="G861" s="219" t="s">
        <v>72</v>
      </c>
    </row>
    <row r="862" spans="1:12">
      <c r="A862" s="38">
        <v>43133</v>
      </c>
      <c r="B862" s="113" t="s">
        <v>710</v>
      </c>
      <c r="C862" s="113"/>
      <c r="D862" s="63">
        <v>-200</v>
      </c>
      <c r="F862" s="40">
        <f t="shared" si="14"/>
        <v>12900.503510000013</v>
      </c>
      <c r="G862" s="219" t="s">
        <v>72</v>
      </c>
    </row>
    <row r="863" spans="1:12">
      <c r="A863" s="38">
        <v>43133</v>
      </c>
      <c r="B863" s="129" t="s">
        <v>436</v>
      </c>
      <c r="C863" s="129"/>
      <c r="D863" s="195">
        <v>-4500</v>
      </c>
      <c r="F863" s="40">
        <f t="shared" si="14"/>
        <v>8400.5035100000132</v>
      </c>
      <c r="G863" s="219" t="s">
        <v>72</v>
      </c>
    </row>
    <row r="864" spans="1:12">
      <c r="A864" s="38">
        <v>43133</v>
      </c>
      <c r="B864" s="129" t="s">
        <v>598</v>
      </c>
      <c r="C864" s="129"/>
      <c r="D864" s="195">
        <v>-6000</v>
      </c>
      <c r="F864" s="40">
        <f t="shared" si="14"/>
        <v>2400.5035100000132</v>
      </c>
      <c r="G864" s="219" t="s">
        <v>72</v>
      </c>
    </row>
    <row r="865" spans="1:12">
      <c r="A865" s="38">
        <v>43133</v>
      </c>
      <c r="B865" s="113" t="s">
        <v>711</v>
      </c>
      <c r="C865" s="113"/>
      <c r="D865" s="63">
        <v>-5.8</v>
      </c>
      <c r="F865" s="40">
        <f t="shared" si="14"/>
        <v>2394.703510000013</v>
      </c>
      <c r="G865" s="219" t="s">
        <v>72</v>
      </c>
    </row>
    <row r="866" spans="1:12">
      <c r="A866" s="38">
        <v>43133</v>
      </c>
      <c r="B866" s="113" t="s">
        <v>712</v>
      </c>
      <c r="C866" s="113"/>
      <c r="D866" s="63">
        <v>-69.8</v>
      </c>
      <c r="F866" s="40">
        <f t="shared" si="14"/>
        <v>2324.9035100000128</v>
      </c>
      <c r="G866" s="219" t="s">
        <v>72</v>
      </c>
      <c r="J866" s="1">
        <v>2334.5100000000002</v>
      </c>
      <c r="K866" s="40">
        <f>J866-F866</f>
        <v>9.6064899999873887</v>
      </c>
    </row>
    <row r="867" spans="1:12">
      <c r="A867" s="38">
        <v>43133</v>
      </c>
      <c r="B867" s="113" t="s">
        <v>702</v>
      </c>
      <c r="D867" s="141">
        <v>-124.79</v>
      </c>
      <c r="F867" s="40">
        <f t="shared" si="14"/>
        <v>2200.1135100000129</v>
      </c>
      <c r="G867" s="219" t="s">
        <v>72</v>
      </c>
    </row>
    <row r="868" spans="1:12">
      <c r="A868" s="38">
        <v>43133</v>
      </c>
      <c r="B868" s="113" t="s">
        <v>703</v>
      </c>
      <c r="D868" s="141">
        <v>-48.55</v>
      </c>
      <c r="F868" s="40">
        <f t="shared" si="14"/>
        <v>2151.5635100000127</v>
      </c>
      <c r="G868" s="219" t="s">
        <v>72</v>
      </c>
    </row>
    <row r="869" spans="1:12">
      <c r="A869" s="38">
        <v>43133</v>
      </c>
      <c r="B869" s="113" t="s">
        <v>704</v>
      </c>
      <c r="D869" s="141">
        <v>-389.49</v>
      </c>
      <c r="F869" s="40">
        <f t="shared" si="14"/>
        <v>1762.0735100000127</v>
      </c>
      <c r="G869" s="219" t="s">
        <v>72</v>
      </c>
    </row>
    <row r="870" spans="1:12">
      <c r="A870" s="38">
        <v>43133</v>
      </c>
      <c r="B870" s="113" t="s">
        <v>705</v>
      </c>
      <c r="D870" s="141">
        <v>-79.83</v>
      </c>
      <c r="F870" s="40">
        <f t="shared" si="14"/>
        <v>1682.2435100000127</v>
      </c>
      <c r="G870" s="219" t="s">
        <v>72</v>
      </c>
      <c r="K870" t="s">
        <v>694</v>
      </c>
      <c r="L870" t="s">
        <v>695</v>
      </c>
    </row>
    <row r="871" spans="1:12">
      <c r="A871" s="38">
        <v>43133</v>
      </c>
      <c r="B871" s="113" t="s">
        <v>706</v>
      </c>
      <c r="D871" s="141">
        <v>-38.07</v>
      </c>
      <c r="F871" s="40">
        <f t="shared" si="14"/>
        <v>1644.1735100000128</v>
      </c>
      <c r="G871" s="219" t="s">
        <v>72</v>
      </c>
      <c r="K871" t="s">
        <v>696</v>
      </c>
      <c r="L871" t="s">
        <v>697</v>
      </c>
    </row>
    <row r="872" spans="1:12">
      <c r="A872" s="38">
        <v>43133</v>
      </c>
      <c r="B872" s="113" t="s">
        <v>221</v>
      </c>
      <c r="D872" s="141">
        <v>-7.49</v>
      </c>
      <c r="F872" s="40">
        <f t="shared" si="14"/>
        <v>1636.6835100000128</v>
      </c>
      <c r="G872" s="219" t="s">
        <v>72</v>
      </c>
    </row>
    <row r="873" spans="1:12">
      <c r="A873" s="38">
        <v>43136</v>
      </c>
      <c r="B873" s="113" t="s">
        <v>715</v>
      </c>
      <c r="D873" s="141">
        <v>-168</v>
      </c>
      <c r="F873" s="40">
        <f t="shared" si="14"/>
        <v>1468.6835100000128</v>
      </c>
      <c r="G873" s="219" t="s">
        <v>72</v>
      </c>
    </row>
    <row r="874" spans="1:12">
      <c r="A874" s="38">
        <v>43136</v>
      </c>
      <c r="B874" t="s">
        <v>169</v>
      </c>
      <c r="D874" s="141">
        <v>0</v>
      </c>
      <c r="F874" s="40">
        <f t="shared" si="14"/>
        <v>1468.6835100000128</v>
      </c>
      <c r="G874" s="219" t="s">
        <v>72</v>
      </c>
    </row>
    <row r="875" spans="1:12">
      <c r="A875" s="38">
        <v>43137</v>
      </c>
      <c r="B875" s="121" t="s">
        <v>237</v>
      </c>
      <c r="C875" s="121"/>
      <c r="D875" s="177">
        <v>1442.91</v>
      </c>
      <c r="F875" s="40">
        <f t="shared" si="14"/>
        <v>2911.5935100000129</v>
      </c>
      <c r="G875" s="219" t="s">
        <v>72</v>
      </c>
    </row>
    <row r="876" spans="1:12">
      <c r="A876" s="38">
        <v>43137</v>
      </c>
      <c r="B876" s="113" t="s">
        <v>97</v>
      </c>
      <c r="C876" s="113"/>
      <c r="D876" s="63">
        <v>-50</v>
      </c>
      <c r="F876" s="40">
        <f t="shared" si="14"/>
        <v>2861.5935100000129</v>
      </c>
      <c r="G876" s="219" t="s">
        <v>72</v>
      </c>
      <c r="J876" s="1">
        <v>2861</v>
      </c>
      <c r="K876" s="40">
        <f>J876-F876</f>
        <v>-0.59351000001288412</v>
      </c>
    </row>
    <row r="877" spans="1:12">
      <c r="A877" s="38">
        <v>43137</v>
      </c>
      <c r="B877" s="113" t="s">
        <v>118</v>
      </c>
      <c r="C877" s="113"/>
      <c r="D877" s="63">
        <v>-10.199999999999999</v>
      </c>
      <c r="F877" s="40">
        <f t="shared" si="14"/>
        <v>2851.3935100000131</v>
      </c>
      <c r="G877" s="219" t="s">
        <v>72</v>
      </c>
    </row>
    <row r="878" spans="1:12">
      <c r="A878" s="38">
        <v>43138</v>
      </c>
      <c r="B878" s="121" t="s">
        <v>394</v>
      </c>
      <c r="C878" s="121"/>
      <c r="D878" s="177">
        <v>5781.09</v>
      </c>
      <c r="F878" s="40">
        <f t="shared" si="14"/>
        <v>8632.4835100000128</v>
      </c>
      <c r="G878" s="219" t="s">
        <v>72</v>
      </c>
    </row>
    <row r="879" spans="1:12">
      <c r="A879" s="38">
        <v>43138</v>
      </c>
      <c r="B879" s="113" t="s">
        <v>118</v>
      </c>
      <c r="C879" s="113"/>
      <c r="D879" s="63">
        <v>-38.17</v>
      </c>
      <c r="F879" s="40">
        <f t="shared" si="14"/>
        <v>8594.3135100000127</v>
      </c>
      <c r="G879" s="219" t="s">
        <v>72</v>
      </c>
    </row>
    <row r="880" spans="1:12">
      <c r="A880" s="38">
        <v>43139</v>
      </c>
      <c r="B880" s="113" t="s">
        <v>118</v>
      </c>
      <c r="C880" s="113"/>
      <c r="D880" s="63">
        <v>-53.2</v>
      </c>
      <c r="F880" s="40">
        <f t="shared" si="14"/>
        <v>8541.113510000012</v>
      </c>
      <c r="G880" s="219" t="s">
        <v>72</v>
      </c>
      <c r="J880" s="1">
        <v>8550.73</v>
      </c>
      <c r="K880" s="40">
        <f>J880-F880</f>
        <v>9.616489999987607</v>
      </c>
    </row>
    <row r="881" spans="1:11">
      <c r="A881" s="38">
        <v>43138</v>
      </c>
      <c r="B881" s="111" t="s">
        <v>316</v>
      </c>
      <c r="C881" s="111"/>
      <c r="D881" s="171">
        <v>-2000.85</v>
      </c>
      <c r="F881" s="40">
        <f t="shared" si="14"/>
        <v>6540.2635100000116</v>
      </c>
      <c r="G881" s="219" t="s">
        <v>72</v>
      </c>
    </row>
    <row r="882" spans="1:11">
      <c r="A882" s="38">
        <v>43140</v>
      </c>
      <c r="B882" s="111" t="s">
        <v>247</v>
      </c>
      <c r="C882" s="111"/>
      <c r="D882" s="171">
        <v>-4699.67</v>
      </c>
      <c r="F882" s="40">
        <f t="shared" si="14"/>
        <v>1840.5935100000115</v>
      </c>
      <c r="G882" s="219" t="s">
        <v>72</v>
      </c>
    </row>
    <row r="883" spans="1:11">
      <c r="A883" s="38">
        <v>43141</v>
      </c>
      <c r="B883" s="111" t="s">
        <v>76</v>
      </c>
      <c r="C883" s="111"/>
      <c r="D883" s="171">
        <v>-1123.55</v>
      </c>
      <c r="F883" s="40">
        <f t="shared" si="14"/>
        <v>717.04351000001157</v>
      </c>
      <c r="G883" s="219" t="s">
        <v>72</v>
      </c>
      <c r="J883" s="1">
        <v>726.66</v>
      </c>
      <c r="K883" s="40">
        <f>J883-F883</f>
        <v>9.6164899999884028</v>
      </c>
    </row>
    <row r="884" spans="1:11">
      <c r="A884" s="38">
        <v>43140</v>
      </c>
      <c r="B884" s="180" t="s">
        <v>144</v>
      </c>
      <c r="C884" s="180"/>
      <c r="D884" s="181">
        <v>0.04</v>
      </c>
      <c r="F884" s="40">
        <f t="shared" si="14"/>
        <v>717.08351000001153</v>
      </c>
      <c r="G884" s="219" t="s">
        <v>72</v>
      </c>
      <c r="K884" s="40"/>
    </row>
    <row r="885" spans="1:11">
      <c r="A885" s="38">
        <v>43145</v>
      </c>
      <c r="B885" s="180" t="s">
        <v>399</v>
      </c>
      <c r="C885" s="180"/>
      <c r="D885" s="181">
        <v>-15</v>
      </c>
      <c r="F885" s="40">
        <f t="shared" si="14"/>
        <v>702.08351000001153</v>
      </c>
      <c r="G885" s="219" t="s">
        <v>72</v>
      </c>
      <c r="K885" s="40"/>
    </row>
    <row r="886" spans="1:11">
      <c r="A886" s="38">
        <v>43145</v>
      </c>
      <c r="B886" s="180" t="s">
        <v>399</v>
      </c>
      <c r="C886" s="180"/>
      <c r="D886" s="181">
        <v>-12.58</v>
      </c>
      <c r="F886" s="40">
        <f t="shared" si="14"/>
        <v>689.50351000001149</v>
      </c>
      <c r="G886" s="219" t="s">
        <v>72</v>
      </c>
      <c r="K886" s="40"/>
    </row>
    <row r="887" spans="1:11">
      <c r="A887" s="38">
        <v>43145</v>
      </c>
      <c r="B887" s="180" t="s">
        <v>700</v>
      </c>
      <c r="C887" s="180"/>
      <c r="D887" s="181">
        <v>-55</v>
      </c>
      <c r="F887" s="40">
        <f t="shared" si="14"/>
        <v>634.50351000001149</v>
      </c>
      <c r="G887" s="219" t="s">
        <v>72</v>
      </c>
      <c r="K887" s="40"/>
    </row>
    <row r="888" spans="1:11">
      <c r="A888" s="38">
        <v>43146</v>
      </c>
      <c r="B888" s="113" t="s">
        <v>685</v>
      </c>
      <c r="D888" s="141">
        <v>-153</v>
      </c>
      <c r="F888" s="40">
        <f t="shared" si="14"/>
        <v>481.50351000001149</v>
      </c>
      <c r="G888" s="219" t="s">
        <v>72</v>
      </c>
    </row>
    <row r="889" spans="1:11">
      <c r="A889" s="38">
        <v>43146</v>
      </c>
      <c r="B889" t="s">
        <v>624</v>
      </c>
      <c r="D889" s="141">
        <v>-50.02</v>
      </c>
      <c r="F889" s="40">
        <f t="shared" si="14"/>
        <v>431.48351000001151</v>
      </c>
      <c r="G889" s="219" t="s">
        <v>72</v>
      </c>
    </row>
    <row r="890" spans="1:11">
      <c r="A890" s="38">
        <v>43147</v>
      </c>
      <c r="B890" s="180" t="s">
        <v>716</v>
      </c>
      <c r="D890" s="141">
        <v>200</v>
      </c>
      <c r="F890" s="40">
        <f t="shared" si="14"/>
        <v>631.48351000001151</v>
      </c>
      <c r="G890" s="219" t="s">
        <v>72</v>
      </c>
    </row>
    <row r="891" spans="1:11">
      <c r="A891" s="38">
        <v>43152</v>
      </c>
      <c r="B891" s="180" t="s">
        <v>717</v>
      </c>
      <c r="D891" s="141">
        <v>283.31</v>
      </c>
      <c r="F891" s="40">
        <f t="shared" si="14"/>
        <v>914.79351000001157</v>
      </c>
      <c r="G891" s="219" t="s">
        <v>72</v>
      </c>
      <c r="J891" s="1">
        <v>924.07</v>
      </c>
      <c r="K891" s="40">
        <f>J891-F891</f>
        <v>9.2764899999884847</v>
      </c>
    </row>
    <row r="892" spans="1:11">
      <c r="A892" s="38">
        <v>43153</v>
      </c>
      <c r="B892" s="180" t="s">
        <v>718</v>
      </c>
      <c r="D892" s="141">
        <v>-23.32</v>
      </c>
      <c r="F892" s="40">
        <f t="shared" si="14"/>
        <v>891.47351000001152</v>
      </c>
      <c r="G892" s="219" t="s">
        <v>72</v>
      </c>
      <c r="K892" s="40"/>
    </row>
    <row r="893" spans="1:11">
      <c r="A893" s="38">
        <v>43154</v>
      </c>
      <c r="B893" s="180" t="s">
        <v>28</v>
      </c>
      <c r="D893" s="141">
        <v>-29.9</v>
      </c>
      <c r="F893" s="40">
        <f t="shared" si="14"/>
        <v>861.57351000001154</v>
      </c>
      <c r="G893" s="219" t="s">
        <v>72</v>
      </c>
      <c r="K893" s="40"/>
    </row>
    <row r="894" spans="1:11">
      <c r="A894" s="38">
        <v>43154</v>
      </c>
      <c r="B894" s="180" t="s">
        <v>719</v>
      </c>
      <c r="D894" s="141">
        <v>-9.6</v>
      </c>
      <c r="F894" s="40">
        <f t="shared" si="14"/>
        <v>851.97351000001152</v>
      </c>
      <c r="G894" s="219" t="s">
        <v>72</v>
      </c>
      <c r="K894" s="40"/>
    </row>
    <row r="895" spans="1:11">
      <c r="A895" s="38">
        <v>43154</v>
      </c>
      <c r="B895" s="180" t="s">
        <v>720</v>
      </c>
      <c r="D895" s="141">
        <v>-9</v>
      </c>
      <c r="F895" s="40">
        <f t="shared" si="14"/>
        <v>842.97351000001152</v>
      </c>
      <c r="G895" s="219" t="s">
        <v>72</v>
      </c>
      <c r="K895" s="40"/>
    </row>
    <row r="896" spans="1:11">
      <c r="A896" s="38">
        <v>43154</v>
      </c>
      <c r="B896" t="s">
        <v>734</v>
      </c>
      <c r="D896" s="141">
        <v>-751.08</v>
      </c>
      <c r="F896" s="40">
        <f t="shared" si="14"/>
        <v>91.893510000011474</v>
      </c>
      <c r="G896" s="219" t="s">
        <v>72</v>
      </c>
    </row>
    <row r="897" spans="1:11">
      <c r="A897" s="38">
        <v>43154</v>
      </c>
      <c r="B897" s="121" t="s">
        <v>474</v>
      </c>
      <c r="C897" s="121"/>
      <c r="D897" s="177">
        <v>3000</v>
      </c>
      <c r="F897" s="40">
        <f t="shared" si="14"/>
        <v>3091.8935100000117</v>
      </c>
      <c r="G897" s="219" t="s">
        <v>72</v>
      </c>
      <c r="J897" s="1">
        <v>3101.17</v>
      </c>
      <c r="K897" s="40">
        <f>J897-F897</f>
        <v>9.276489999988371</v>
      </c>
    </row>
    <row r="898" spans="1:11">
      <c r="A898" s="38">
        <v>43157</v>
      </c>
      <c r="B898" s="180" t="s">
        <v>118</v>
      </c>
      <c r="D898" s="141">
        <v>-32.700000000000003</v>
      </c>
      <c r="F898" s="40">
        <f t="shared" si="14"/>
        <v>3059.1935100000119</v>
      </c>
      <c r="G898" s="219" t="s">
        <v>72</v>
      </c>
    </row>
    <row r="899" spans="1:11">
      <c r="A899" s="38">
        <v>43157</v>
      </c>
      <c r="B899" t="s">
        <v>97</v>
      </c>
      <c r="D899" s="141">
        <v>-50</v>
      </c>
      <c r="F899" s="40">
        <f t="shared" si="14"/>
        <v>3009.1935100000119</v>
      </c>
      <c r="G899" s="219" t="s">
        <v>72</v>
      </c>
    </row>
    <row r="900" spans="1:11">
      <c r="A900" s="38">
        <v>43157</v>
      </c>
      <c r="B900" t="s">
        <v>169</v>
      </c>
      <c r="D900" s="141">
        <v>-176.74</v>
      </c>
      <c r="F900" s="40">
        <f t="shared" si="14"/>
        <v>2832.4535100000121</v>
      </c>
      <c r="G900" s="219" t="s">
        <v>72</v>
      </c>
    </row>
    <row r="901" spans="1:11">
      <c r="A901" s="38">
        <v>43157</v>
      </c>
      <c r="B901" t="s">
        <v>144</v>
      </c>
      <c r="D901" s="141">
        <v>0.01</v>
      </c>
      <c r="F901" s="40">
        <f t="shared" si="14"/>
        <v>2832.4635100000123</v>
      </c>
      <c r="G901" s="219" t="s">
        <v>72</v>
      </c>
    </row>
    <row r="902" spans="1:11">
      <c r="A902" s="38">
        <v>43159</v>
      </c>
      <c r="B902" t="s">
        <v>732</v>
      </c>
      <c r="D902" s="141">
        <v>-495.55</v>
      </c>
      <c r="F902" s="40">
        <f t="shared" si="14"/>
        <v>2336.9135100000121</v>
      </c>
      <c r="G902" s="219" t="s">
        <v>72</v>
      </c>
    </row>
    <row r="903" spans="1:11">
      <c r="A903" s="38">
        <v>43159</v>
      </c>
      <c r="B903" t="s">
        <v>732</v>
      </c>
      <c r="D903" s="141">
        <v>-31.47</v>
      </c>
      <c r="F903" s="40">
        <f t="shared" si="14"/>
        <v>2305.4435100000123</v>
      </c>
      <c r="G903" s="219" t="s">
        <v>72</v>
      </c>
    </row>
    <row r="904" spans="1:11">
      <c r="A904" s="38">
        <v>43159</v>
      </c>
      <c r="B904" t="s">
        <v>732</v>
      </c>
      <c r="D904" s="141">
        <v>-201.72</v>
      </c>
      <c r="F904" s="40">
        <f t="shared" si="14"/>
        <v>2103.7235100000125</v>
      </c>
      <c r="G904" s="219" t="s">
        <v>72</v>
      </c>
    </row>
    <row r="905" spans="1:11">
      <c r="A905" s="38">
        <v>43159</v>
      </c>
      <c r="B905" t="s">
        <v>733</v>
      </c>
      <c r="D905" s="141">
        <v>-595.69000000000005</v>
      </c>
      <c r="F905" s="40">
        <f t="shared" ref="F905:F971" si="15">F904+D905</f>
        <v>1508.0335100000125</v>
      </c>
      <c r="G905" s="219" t="s">
        <v>72</v>
      </c>
    </row>
    <row r="906" spans="1:11">
      <c r="A906" s="38">
        <v>43159</v>
      </c>
      <c r="B906" s="121" t="s">
        <v>721</v>
      </c>
      <c r="C906" s="121"/>
      <c r="D906" s="177">
        <v>4500</v>
      </c>
      <c r="F906" s="40">
        <f t="shared" si="15"/>
        <v>6008.033510000012</v>
      </c>
      <c r="G906" s="219" t="s">
        <v>72</v>
      </c>
      <c r="J906" s="1">
        <v>6017.31</v>
      </c>
      <c r="K906" s="40">
        <f>J906-F906</f>
        <v>9.276489999988371</v>
      </c>
    </row>
    <row r="907" spans="1:11">
      <c r="A907" s="38">
        <v>43160</v>
      </c>
      <c r="B907" s="129" t="s">
        <v>436</v>
      </c>
      <c r="C907" s="129"/>
      <c r="D907" s="195">
        <v>-4500</v>
      </c>
      <c r="F907" s="40">
        <f t="shared" si="15"/>
        <v>1508.033510000012</v>
      </c>
      <c r="G907" s="219" t="s">
        <v>72</v>
      </c>
    </row>
    <row r="908" spans="1:11">
      <c r="A908" s="38">
        <v>43160</v>
      </c>
      <c r="B908" t="s">
        <v>319</v>
      </c>
      <c r="D908" s="141">
        <v>-14.2</v>
      </c>
      <c r="F908" s="40">
        <f t="shared" si="15"/>
        <v>1493.833510000012</v>
      </c>
      <c r="G908" s="219" t="s">
        <v>72</v>
      </c>
      <c r="J908" s="1">
        <v>1503.12</v>
      </c>
      <c r="K908" s="40">
        <f>J908-F908</f>
        <v>9.2864899999879071</v>
      </c>
    </row>
    <row r="909" spans="1:11">
      <c r="A909" s="38">
        <v>43160</v>
      </c>
      <c r="B909" t="s">
        <v>144</v>
      </c>
      <c r="D909" s="141">
        <v>0.02</v>
      </c>
      <c r="F909" s="40">
        <f t="shared" si="15"/>
        <v>1493.853510000012</v>
      </c>
      <c r="G909" s="219" t="s">
        <v>72</v>
      </c>
      <c r="K909" s="40"/>
    </row>
    <row r="910" spans="1:11">
      <c r="A910" s="38">
        <v>43160</v>
      </c>
      <c r="B910" t="s">
        <v>97</v>
      </c>
      <c r="D910" s="141">
        <v>-50</v>
      </c>
      <c r="F910" s="40">
        <f t="shared" si="15"/>
        <v>1443.853510000012</v>
      </c>
      <c r="G910" s="219" t="s">
        <v>72</v>
      </c>
      <c r="K910" s="40"/>
    </row>
    <row r="911" spans="1:11">
      <c r="A911" s="38">
        <v>43160</v>
      </c>
      <c r="B911" t="s">
        <v>662</v>
      </c>
      <c r="D911" s="141">
        <v>-17</v>
      </c>
      <c r="F911" s="40">
        <f t="shared" si="15"/>
        <v>1426.853510000012</v>
      </c>
      <c r="G911" s="219" t="s">
        <v>72</v>
      </c>
      <c r="K911" s="40"/>
    </row>
    <row r="912" spans="1:11">
      <c r="A912" s="38">
        <v>43160</v>
      </c>
      <c r="B912" t="s">
        <v>735</v>
      </c>
      <c r="D912" s="141">
        <v>-13.8</v>
      </c>
      <c r="F912" s="40">
        <f t="shared" si="15"/>
        <v>1413.053510000012</v>
      </c>
      <c r="G912" s="219" t="s">
        <v>72</v>
      </c>
      <c r="K912" s="40"/>
    </row>
    <row r="913" spans="1:11">
      <c r="A913" s="117">
        <v>43161</v>
      </c>
      <c r="B913" s="233" t="s">
        <v>119</v>
      </c>
      <c r="C913" s="233"/>
      <c r="D913" s="207">
        <v>-69.95</v>
      </c>
      <c r="F913" s="40">
        <f t="shared" si="15"/>
        <v>1343.103510000012</v>
      </c>
      <c r="G913" s="219" t="s">
        <v>72</v>
      </c>
      <c r="K913" s="40"/>
    </row>
    <row r="914" spans="1:11">
      <c r="A914" s="117">
        <v>43161</v>
      </c>
      <c r="B914" s="233" t="s">
        <v>217</v>
      </c>
      <c r="C914" s="233"/>
      <c r="D914" s="207">
        <v>-30.18</v>
      </c>
      <c r="F914" s="40">
        <f t="shared" si="15"/>
        <v>1312.9235100000119</v>
      </c>
      <c r="G914" s="219" t="s">
        <v>72</v>
      </c>
      <c r="K914" s="40"/>
    </row>
    <row r="915" spans="1:11">
      <c r="A915" s="117">
        <v>43164</v>
      </c>
      <c r="B915" s="233" t="s">
        <v>319</v>
      </c>
      <c r="C915" s="233"/>
      <c r="D915" s="207">
        <v>-6.5</v>
      </c>
      <c r="F915" s="40">
        <f t="shared" si="15"/>
        <v>1306.4235100000119</v>
      </c>
      <c r="G915" s="219" t="s">
        <v>72</v>
      </c>
      <c r="K915" s="40"/>
    </row>
    <row r="916" spans="1:11">
      <c r="A916" s="117">
        <v>43164</v>
      </c>
      <c r="B916" s="233" t="s">
        <v>537</v>
      </c>
      <c r="C916" s="233"/>
      <c r="D916" s="207">
        <v>-7</v>
      </c>
      <c r="F916" s="40">
        <f t="shared" si="15"/>
        <v>1299.4235100000119</v>
      </c>
      <c r="G916" s="219" t="s">
        <v>72</v>
      </c>
    </row>
    <row r="917" spans="1:11">
      <c r="A917" s="38">
        <v>43165</v>
      </c>
      <c r="B917" s="111" t="s">
        <v>77</v>
      </c>
      <c r="C917" s="111"/>
      <c r="D917" s="171">
        <v>-178.52</v>
      </c>
      <c r="F917" s="40">
        <f t="shared" si="15"/>
        <v>1120.9035100000119</v>
      </c>
      <c r="G917" s="219" t="s">
        <v>72</v>
      </c>
    </row>
    <row r="918" spans="1:11">
      <c r="A918" s="38">
        <v>43165</v>
      </c>
      <c r="B918" s="233" t="s">
        <v>97</v>
      </c>
      <c r="C918" s="233"/>
      <c r="D918" s="207">
        <v>-100</v>
      </c>
      <c r="F918" s="40">
        <f t="shared" si="15"/>
        <v>1020.9035100000119</v>
      </c>
      <c r="G918" s="219" t="s">
        <v>72</v>
      </c>
    </row>
    <row r="919" spans="1:11">
      <c r="A919" s="38">
        <v>43165</v>
      </c>
      <c r="B919" s="233" t="s">
        <v>736</v>
      </c>
      <c r="C919" s="233"/>
      <c r="D919" s="207">
        <v>-25.7</v>
      </c>
      <c r="F919" s="40">
        <f t="shared" si="15"/>
        <v>995.20351000001187</v>
      </c>
      <c r="G919" s="219" t="s">
        <v>72</v>
      </c>
      <c r="J919" s="1">
        <v>1004.48</v>
      </c>
      <c r="K919" s="40">
        <f>J919-F919</f>
        <v>9.2764899999881436</v>
      </c>
    </row>
    <row r="920" spans="1:11">
      <c r="A920" s="38">
        <v>43166</v>
      </c>
      <c r="B920" s="121" t="s">
        <v>237</v>
      </c>
      <c r="C920" s="121"/>
      <c r="D920" s="177">
        <v>595.69000000000005</v>
      </c>
      <c r="F920" s="40">
        <f t="shared" si="15"/>
        <v>1590.8935100000119</v>
      </c>
      <c r="G920" s="219" t="s">
        <v>72</v>
      </c>
      <c r="K920" s="40"/>
    </row>
    <row r="921" spans="1:11">
      <c r="A921" s="38">
        <v>43166</v>
      </c>
      <c r="B921" s="121" t="s">
        <v>614</v>
      </c>
      <c r="C921" s="121"/>
      <c r="D921" s="177">
        <v>4367.6499999999996</v>
      </c>
      <c r="F921" s="40">
        <f t="shared" si="15"/>
        <v>5958.5435100000113</v>
      </c>
      <c r="G921" s="219" t="s">
        <v>72</v>
      </c>
      <c r="K921" s="40"/>
    </row>
    <row r="922" spans="1:11">
      <c r="A922" s="38">
        <v>43168</v>
      </c>
      <c r="B922" s="121" t="s">
        <v>394</v>
      </c>
      <c r="C922" s="121"/>
      <c r="D922" s="177">
        <v>5000</v>
      </c>
      <c r="F922" s="40">
        <f t="shared" si="15"/>
        <v>10958.54351000001</v>
      </c>
      <c r="G922" s="219" t="s">
        <v>72</v>
      </c>
      <c r="J922" s="1">
        <v>10967.82</v>
      </c>
      <c r="K922" s="40">
        <f>J922-F922</f>
        <v>9.2764899999892805</v>
      </c>
    </row>
    <row r="923" spans="1:11">
      <c r="A923" s="38">
        <v>43168</v>
      </c>
      <c r="B923" s="111" t="s">
        <v>316</v>
      </c>
      <c r="C923" s="111"/>
      <c r="D923" s="171">
        <v>-2547.42</v>
      </c>
      <c r="F923" s="40">
        <f t="shared" si="15"/>
        <v>8411.1235100000104</v>
      </c>
      <c r="G923" s="219" t="s">
        <v>72</v>
      </c>
    </row>
    <row r="924" spans="1:11">
      <c r="A924" s="38">
        <v>43168</v>
      </c>
      <c r="B924" s="111" t="s">
        <v>247</v>
      </c>
      <c r="C924" s="111"/>
      <c r="D924" s="171">
        <v>-5513.89</v>
      </c>
      <c r="F924" s="40">
        <f t="shared" si="15"/>
        <v>2897.23351000001</v>
      </c>
      <c r="G924" s="219" t="s">
        <v>72</v>
      </c>
    </row>
    <row r="925" spans="1:11">
      <c r="A925" s="38">
        <v>43168</v>
      </c>
      <c r="B925" s="111" t="s">
        <v>76</v>
      </c>
      <c r="C925" s="111"/>
      <c r="D925" s="171">
        <v>-1185.9000000000001</v>
      </c>
      <c r="F925" s="40">
        <f t="shared" si="15"/>
        <v>1711.3335100000099</v>
      </c>
      <c r="G925" s="219" t="s">
        <v>72</v>
      </c>
      <c r="J925" s="1">
        <v>1720.61</v>
      </c>
      <c r="K925" s="40">
        <f>J925-F925</f>
        <v>9.2764899999899626</v>
      </c>
    </row>
    <row r="926" spans="1:11">
      <c r="A926" s="117">
        <v>43168</v>
      </c>
      <c r="B926" s="113" t="s">
        <v>749</v>
      </c>
      <c r="D926" s="141">
        <v>-153</v>
      </c>
      <c r="F926" s="40">
        <f t="shared" si="15"/>
        <v>1558.3335100000099</v>
      </c>
      <c r="G926" s="219" t="s">
        <v>72</v>
      </c>
    </row>
    <row r="927" spans="1:11">
      <c r="A927" s="38">
        <v>43168</v>
      </c>
      <c r="B927" s="113" t="s">
        <v>737</v>
      </c>
      <c r="D927" s="141">
        <v>-130.38</v>
      </c>
      <c r="F927" s="40">
        <f t="shared" si="15"/>
        <v>1427.9535100000098</v>
      </c>
      <c r="G927" s="219" t="s">
        <v>72</v>
      </c>
    </row>
    <row r="928" spans="1:11">
      <c r="A928" s="38">
        <v>43168</v>
      </c>
      <c r="B928" s="113" t="s">
        <v>739</v>
      </c>
      <c r="D928" s="141">
        <v>-49.69</v>
      </c>
      <c r="F928" s="40">
        <f t="shared" si="15"/>
        <v>1378.2635100000098</v>
      </c>
      <c r="G928" s="219" t="s">
        <v>72</v>
      </c>
    </row>
    <row r="929" spans="1:11">
      <c r="A929" s="38">
        <v>43168</v>
      </c>
      <c r="B929" s="113" t="s">
        <v>740</v>
      </c>
      <c r="D929" s="141">
        <v>-399.33</v>
      </c>
      <c r="F929" s="40">
        <f t="shared" si="15"/>
        <v>978.93351000000985</v>
      </c>
      <c r="G929" s="219" t="s">
        <v>72</v>
      </c>
    </row>
    <row r="930" spans="1:11">
      <c r="A930" s="38">
        <v>43168</v>
      </c>
      <c r="B930" s="113" t="s">
        <v>738</v>
      </c>
      <c r="D930" s="141">
        <v>-65.180000000000007</v>
      </c>
      <c r="F930" s="40">
        <f t="shared" si="15"/>
        <v>913.75351000000978</v>
      </c>
      <c r="G930" s="219" t="s">
        <v>72</v>
      </c>
    </row>
    <row r="931" spans="1:11">
      <c r="A931" s="38">
        <v>43168</v>
      </c>
      <c r="B931" s="113" t="s">
        <v>741</v>
      </c>
      <c r="D931" s="141">
        <v>-44.27</v>
      </c>
      <c r="F931" s="40">
        <f t="shared" si="15"/>
        <v>869.4835100000098</v>
      </c>
      <c r="G931" s="219" t="s">
        <v>72</v>
      </c>
    </row>
    <row r="932" spans="1:11">
      <c r="A932" s="38">
        <v>43168</v>
      </c>
      <c r="B932" s="113" t="s">
        <v>742</v>
      </c>
      <c r="D932" s="141">
        <v>-120.23</v>
      </c>
      <c r="F932" s="40">
        <f t="shared" si="15"/>
        <v>749.25351000000978</v>
      </c>
      <c r="G932" s="219" t="s">
        <v>72</v>
      </c>
      <c r="J932" s="1">
        <v>758.2</v>
      </c>
      <c r="K932" s="40">
        <f>J932-F932</f>
        <v>8.9464899999902627</v>
      </c>
    </row>
    <row r="933" spans="1:11">
      <c r="A933" s="38">
        <v>43168</v>
      </c>
      <c r="B933" s="113" t="s">
        <v>97</v>
      </c>
      <c r="D933" s="141">
        <v>-100</v>
      </c>
      <c r="F933" s="40">
        <f t="shared" si="15"/>
        <v>649.25351000000978</v>
      </c>
      <c r="G933" s="234" t="s">
        <v>72</v>
      </c>
    </row>
    <row r="934" spans="1:11">
      <c r="A934" s="38">
        <v>43168</v>
      </c>
      <c r="B934" s="113" t="s">
        <v>743</v>
      </c>
      <c r="D934" s="141">
        <v>-13.7</v>
      </c>
      <c r="F934" s="40">
        <f t="shared" si="15"/>
        <v>635.55351000000974</v>
      </c>
      <c r="G934" s="234" t="s">
        <v>72</v>
      </c>
    </row>
    <row r="935" spans="1:11">
      <c r="A935" s="38">
        <v>43168</v>
      </c>
      <c r="B935" s="113" t="s">
        <v>144</v>
      </c>
      <c r="D935" s="141">
        <v>0.01</v>
      </c>
      <c r="F935" s="40">
        <f t="shared" si="15"/>
        <v>635.56351000000973</v>
      </c>
      <c r="G935" s="234" t="s">
        <v>72</v>
      </c>
    </row>
    <row r="936" spans="1:11">
      <c r="A936" s="38">
        <v>43169</v>
      </c>
      <c r="B936" s="113" t="s">
        <v>707</v>
      </c>
      <c r="D936" s="141">
        <v>-46.8</v>
      </c>
      <c r="F936" s="40">
        <f t="shared" si="15"/>
        <v>588.76351000000977</v>
      </c>
      <c r="G936" s="234" t="s">
        <v>72</v>
      </c>
    </row>
    <row r="937" spans="1:11">
      <c r="A937" s="38">
        <v>43170</v>
      </c>
      <c r="B937" s="113" t="s">
        <v>97</v>
      </c>
      <c r="D937" s="141">
        <v>-150</v>
      </c>
      <c r="F937" s="40">
        <f t="shared" si="15"/>
        <v>438.76351000000977</v>
      </c>
      <c r="G937" s="234" t="s">
        <v>72</v>
      </c>
      <c r="J937" s="1">
        <v>447.71</v>
      </c>
      <c r="K937" s="40">
        <f>J937-F937</f>
        <v>8.9464899999902059</v>
      </c>
    </row>
    <row r="938" spans="1:11">
      <c r="A938" s="117">
        <v>43172</v>
      </c>
      <c r="B938" s="113" t="s">
        <v>759</v>
      </c>
      <c r="D938" s="141">
        <v>-200</v>
      </c>
      <c r="F938" s="40">
        <f t="shared" si="15"/>
        <v>238.76351000000977</v>
      </c>
      <c r="G938" s="234" t="s">
        <v>72</v>
      </c>
    </row>
    <row r="939" spans="1:11">
      <c r="A939" s="38">
        <v>43174</v>
      </c>
      <c r="B939" s="113" t="s">
        <v>97</v>
      </c>
      <c r="D939" s="141">
        <v>-50</v>
      </c>
      <c r="F939" s="40">
        <f t="shared" si="15"/>
        <v>188.76351000000977</v>
      </c>
      <c r="G939" s="234" t="s">
        <v>72</v>
      </c>
      <c r="K939" s="40"/>
    </row>
    <row r="940" spans="1:11">
      <c r="A940" s="38">
        <v>43174</v>
      </c>
      <c r="B940" s="113" t="s">
        <v>624</v>
      </c>
      <c r="D940" s="141">
        <v>-50.02</v>
      </c>
      <c r="F940" s="40">
        <f t="shared" si="15"/>
        <v>138.74351000000976</v>
      </c>
      <c r="G940" s="234" t="s">
        <v>72</v>
      </c>
    </row>
    <row r="941" spans="1:11">
      <c r="A941" s="38">
        <v>43171</v>
      </c>
      <c r="B941" s="113" t="s">
        <v>744</v>
      </c>
      <c r="D941" s="141">
        <v>-42</v>
      </c>
      <c r="F941" s="40">
        <f t="shared" si="15"/>
        <v>96.743510000009763</v>
      </c>
      <c r="G941" s="234" t="s">
        <v>72</v>
      </c>
      <c r="J941" s="1">
        <v>99.09</v>
      </c>
      <c r="K941" s="40">
        <f>J941-F941</f>
        <v>2.34648999999024</v>
      </c>
    </row>
    <row r="942" spans="1:11">
      <c r="A942" s="38">
        <v>43180</v>
      </c>
      <c r="B942" s="113" t="s">
        <v>97</v>
      </c>
      <c r="D942" s="141">
        <v>-50</v>
      </c>
      <c r="F942" s="40">
        <f t="shared" si="15"/>
        <v>46.743510000009763</v>
      </c>
      <c r="G942" s="234" t="s">
        <v>72</v>
      </c>
    </row>
    <row r="943" spans="1:11">
      <c r="A943" s="38">
        <v>43182</v>
      </c>
      <c r="B943" t="s">
        <v>745</v>
      </c>
      <c r="D943" s="141">
        <v>-751.08</v>
      </c>
      <c r="F943" s="40">
        <f t="shared" si="15"/>
        <v>-704.33648999999025</v>
      </c>
      <c r="G943" s="234" t="s">
        <v>72</v>
      </c>
    </row>
    <row r="944" spans="1:11">
      <c r="A944" s="38">
        <v>43182</v>
      </c>
      <c r="B944" s="121" t="s">
        <v>474</v>
      </c>
      <c r="C944" s="121"/>
      <c r="D944" s="177">
        <v>3000</v>
      </c>
      <c r="F944" s="40">
        <f t="shared" si="15"/>
        <v>2295.6635100000099</v>
      </c>
      <c r="G944" s="234" t="s">
        <v>72</v>
      </c>
      <c r="J944" s="1">
        <v>2298.0100000000002</v>
      </c>
      <c r="K944" s="40">
        <f>J944-F944</f>
        <v>2.3464899999903537</v>
      </c>
    </row>
    <row r="945" spans="1:11">
      <c r="A945" s="38">
        <v>43185</v>
      </c>
      <c r="B945" t="s">
        <v>97</v>
      </c>
      <c r="D945" s="141">
        <v>-100</v>
      </c>
      <c r="F945" s="40">
        <f t="shared" si="15"/>
        <v>2195.6635100000099</v>
      </c>
      <c r="G945" s="234" t="s">
        <v>72</v>
      </c>
    </row>
    <row r="946" spans="1:11">
      <c r="A946" s="38">
        <v>43185</v>
      </c>
      <c r="B946" t="s">
        <v>169</v>
      </c>
      <c r="D946" s="141">
        <v>-144.34</v>
      </c>
      <c r="F946" s="40">
        <f t="shared" si="15"/>
        <v>2051.3235100000097</v>
      </c>
      <c r="G946" s="234" t="s">
        <v>72</v>
      </c>
    </row>
    <row r="947" spans="1:11">
      <c r="A947" s="38">
        <v>43186</v>
      </c>
      <c r="B947" t="s">
        <v>118</v>
      </c>
      <c r="D947" s="141">
        <v>-39.6</v>
      </c>
      <c r="F947" s="40">
        <f t="shared" si="15"/>
        <v>2011.7235100000098</v>
      </c>
      <c r="G947" s="234" t="s">
        <v>72</v>
      </c>
    </row>
    <row r="948" spans="1:11">
      <c r="A948" s="38">
        <v>43187</v>
      </c>
      <c r="B948" t="s">
        <v>746</v>
      </c>
      <c r="D948" s="141">
        <v>-10.7</v>
      </c>
      <c r="F948" s="40">
        <f t="shared" si="15"/>
        <v>2001.0235100000098</v>
      </c>
      <c r="G948" s="234" t="s">
        <v>72</v>
      </c>
    </row>
    <row r="949" spans="1:11">
      <c r="A949" s="38">
        <v>43187</v>
      </c>
      <c r="B949" t="s">
        <v>319</v>
      </c>
      <c r="D949" s="141">
        <v>-10</v>
      </c>
      <c r="F949" s="40">
        <f t="shared" si="15"/>
        <v>1991.0235100000098</v>
      </c>
      <c r="G949" s="234" t="s">
        <v>72</v>
      </c>
    </row>
    <row r="950" spans="1:11">
      <c r="A950" s="38">
        <v>43187</v>
      </c>
      <c r="B950" s="121" t="s">
        <v>747</v>
      </c>
      <c r="C950" s="121"/>
      <c r="D950" s="177">
        <v>10700</v>
      </c>
      <c r="F950" s="40">
        <f t="shared" si="15"/>
        <v>12691.02351000001</v>
      </c>
      <c r="G950" s="234" t="s">
        <v>72</v>
      </c>
      <c r="J950" s="1">
        <v>12693.37</v>
      </c>
      <c r="K950" s="40">
        <f>J950-F950</f>
        <v>2.3464899999908084</v>
      </c>
    </row>
    <row r="951" spans="1:11">
      <c r="A951" s="38">
        <v>43188</v>
      </c>
      <c r="B951" t="s">
        <v>319</v>
      </c>
      <c r="D951" s="141">
        <v>-12</v>
      </c>
      <c r="F951" s="40">
        <f t="shared" si="15"/>
        <v>12679.02351000001</v>
      </c>
      <c r="G951" s="234" t="s">
        <v>72</v>
      </c>
    </row>
    <row r="952" spans="1:11">
      <c r="A952" s="38">
        <v>43188</v>
      </c>
      <c r="B952" t="s">
        <v>118</v>
      </c>
      <c r="D952" s="141">
        <v>-15.22</v>
      </c>
      <c r="F952" s="40">
        <f t="shared" si="15"/>
        <v>12663.803510000011</v>
      </c>
      <c r="G952" s="234" t="s">
        <v>72</v>
      </c>
    </row>
    <row r="953" spans="1:11">
      <c r="A953" s="38">
        <v>43188</v>
      </c>
      <c r="B953" t="s">
        <v>399</v>
      </c>
      <c r="D953" s="141">
        <v>-33</v>
      </c>
      <c r="F953" s="40">
        <f t="shared" si="15"/>
        <v>12630.803510000011</v>
      </c>
      <c r="G953" s="234" t="s">
        <v>72</v>
      </c>
      <c r="J953" s="1">
        <v>12633.15</v>
      </c>
      <c r="K953" s="40">
        <f>J953-F953</f>
        <v>2.3464899999889894</v>
      </c>
    </row>
    <row r="954" spans="1:11">
      <c r="A954" s="38">
        <v>43192</v>
      </c>
      <c r="B954" t="s">
        <v>97</v>
      </c>
      <c r="D954" s="141">
        <v>-350</v>
      </c>
      <c r="F954" s="40">
        <f t="shared" si="15"/>
        <v>12280.803510000011</v>
      </c>
      <c r="G954" s="234" t="s">
        <v>72</v>
      </c>
    </row>
    <row r="955" spans="1:11">
      <c r="A955" s="38">
        <v>43192</v>
      </c>
      <c r="B955" s="236" t="s">
        <v>748</v>
      </c>
      <c r="C955" s="237"/>
      <c r="D955" s="237">
        <v>-4200</v>
      </c>
      <c r="F955" s="40">
        <f t="shared" si="15"/>
        <v>8080.8035100000106</v>
      </c>
      <c r="G955" s="234" t="s">
        <v>72</v>
      </c>
    </row>
    <row r="956" spans="1:11">
      <c r="A956" s="38">
        <v>43192</v>
      </c>
      <c r="B956" s="236" t="s">
        <v>436</v>
      </c>
      <c r="C956" s="237"/>
      <c r="D956" s="237">
        <v>-4500</v>
      </c>
      <c r="F956" s="40">
        <f t="shared" si="15"/>
        <v>3580.8035100000106</v>
      </c>
      <c r="G956" s="234" t="s">
        <v>72</v>
      </c>
    </row>
    <row r="957" spans="1:11">
      <c r="A957" s="38">
        <v>43192</v>
      </c>
      <c r="B957" t="s">
        <v>144</v>
      </c>
      <c r="D957" s="141">
        <v>0.02</v>
      </c>
      <c r="F957" s="40">
        <f t="shared" si="15"/>
        <v>3580.8235100000106</v>
      </c>
      <c r="G957" s="234" t="s">
        <v>72</v>
      </c>
    </row>
    <row r="958" spans="1:11">
      <c r="A958" s="38">
        <v>43192</v>
      </c>
      <c r="B958" t="s">
        <v>732</v>
      </c>
      <c r="D958" s="141">
        <v>-495.55</v>
      </c>
      <c r="F958" s="40">
        <f t="shared" si="15"/>
        <v>3085.2735100000104</v>
      </c>
      <c r="G958" s="234" t="s">
        <v>72</v>
      </c>
    </row>
    <row r="959" spans="1:11">
      <c r="A959" s="38">
        <v>43192</v>
      </c>
      <c r="B959" t="s">
        <v>732</v>
      </c>
      <c r="D959" s="141">
        <v>-31.47</v>
      </c>
      <c r="F959" s="40">
        <f t="shared" si="15"/>
        <v>3053.8035100000106</v>
      </c>
      <c r="G959" s="234" t="s">
        <v>72</v>
      </c>
    </row>
    <row r="960" spans="1:11">
      <c r="A960" s="38">
        <v>43192</v>
      </c>
      <c r="B960" t="s">
        <v>732</v>
      </c>
      <c r="D960" s="141">
        <v>-201.72</v>
      </c>
      <c r="F960" s="40">
        <f t="shared" si="15"/>
        <v>2852.0835100000108</v>
      </c>
      <c r="G960" s="234" t="s">
        <v>72</v>
      </c>
    </row>
    <row r="961" spans="1:11">
      <c r="A961" s="38">
        <v>43192</v>
      </c>
      <c r="B961" t="s">
        <v>733</v>
      </c>
      <c r="D961" s="141">
        <v>-595.69000000000005</v>
      </c>
      <c r="F961" s="40">
        <f t="shared" si="15"/>
        <v>2256.3935100000108</v>
      </c>
      <c r="G961" s="234" t="s">
        <v>72</v>
      </c>
    </row>
    <row r="962" spans="1:11">
      <c r="A962" s="38">
        <v>43193</v>
      </c>
      <c r="B962" t="s">
        <v>119</v>
      </c>
      <c r="D962" s="141">
        <v>-72.5</v>
      </c>
      <c r="F962" s="40">
        <f t="shared" si="15"/>
        <v>2183.8935100000108</v>
      </c>
      <c r="G962" s="234" t="s">
        <v>72</v>
      </c>
      <c r="J962" s="1">
        <v>2186.2399999999998</v>
      </c>
      <c r="K962" s="40">
        <f>J962-F962</f>
        <v>2.3464899999889894</v>
      </c>
    </row>
    <row r="963" spans="1:11">
      <c r="A963" s="38"/>
      <c r="B963" s="121" t="s">
        <v>614</v>
      </c>
      <c r="C963" s="121"/>
      <c r="D963" s="177">
        <v>595.69000000000005</v>
      </c>
      <c r="F963" s="40">
        <f t="shared" si="15"/>
        <v>2779.5835100000108</v>
      </c>
      <c r="G963" s="235"/>
      <c r="K963" s="40"/>
    </row>
    <row r="964" spans="1:11">
      <c r="A964" s="38"/>
      <c r="B964" t="s">
        <v>762</v>
      </c>
      <c r="D964" s="141">
        <v>-2000</v>
      </c>
      <c r="F964" s="40">
        <f t="shared" si="15"/>
        <v>779.58351000001085</v>
      </c>
      <c r="G964" s="235"/>
      <c r="K964" s="40"/>
    </row>
    <row r="965" spans="1:11">
      <c r="A965" s="38">
        <v>43196</v>
      </c>
      <c r="B965" s="121" t="s">
        <v>614</v>
      </c>
      <c r="C965" s="121"/>
      <c r="D965" s="177">
        <v>2694.64</v>
      </c>
      <c r="F965" s="40">
        <f t="shared" si="15"/>
        <v>3474.2235100000107</v>
      </c>
    </row>
    <row r="966" spans="1:11">
      <c r="A966" s="38">
        <v>43200</v>
      </c>
      <c r="B966" s="121" t="s">
        <v>394</v>
      </c>
      <c r="C966" s="121"/>
      <c r="D966" s="177">
        <v>4000</v>
      </c>
      <c r="F966" s="40">
        <f t="shared" si="15"/>
        <v>7474.2235100000107</v>
      </c>
    </row>
    <row r="967" spans="1:11">
      <c r="A967" s="38">
        <v>43200</v>
      </c>
      <c r="B967" s="111" t="s">
        <v>316</v>
      </c>
      <c r="C967" s="111"/>
      <c r="D967" s="171">
        <v>-2427.7600000000002</v>
      </c>
      <c r="F967" s="40">
        <f t="shared" si="15"/>
        <v>5046.4635100000105</v>
      </c>
    </row>
    <row r="968" spans="1:11">
      <c r="A968" s="38">
        <v>43200</v>
      </c>
      <c r="B968" s="111" t="s">
        <v>247</v>
      </c>
      <c r="C968" s="111"/>
      <c r="D968" s="171">
        <v>-4424</v>
      </c>
      <c r="F968" s="40">
        <f t="shared" si="15"/>
        <v>622.4635100000105</v>
      </c>
    </row>
    <row r="969" spans="1:11">
      <c r="A969" s="38">
        <v>43200</v>
      </c>
      <c r="B969" s="111" t="s">
        <v>76</v>
      </c>
      <c r="C969" s="111"/>
      <c r="D969" s="171">
        <v>-1676.34</v>
      </c>
      <c r="F969" s="40">
        <f t="shared" si="15"/>
        <v>-1053.8764899999894</v>
      </c>
    </row>
    <row r="970" spans="1:11">
      <c r="A970" s="38">
        <v>43200</v>
      </c>
      <c r="B970" s="238" t="s">
        <v>77</v>
      </c>
      <c r="C970" s="238"/>
      <c r="D970" s="239">
        <v>-178.52</v>
      </c>
      <c r="F970" s="40">
        <f t="shared" si="15"/>
        <v>-1232.3964899999894</v>
      </c>
    </row>
    <row r="971" spans="1:11">
      <c r="A971" s="38">
        <v>43200</v>
      </c>
      <c r="B971" s="113" t="s">
        <v>750</v>
      </c>
      <c r="D971" s="141">
        <v>-153</v>
      </c>
      <c r="F971" s="40">
        <f t="shared" si="15"/>
        <v>-1385.3964899999894</v>
      </c>
    </row>
    <row r="972" spans="1:11">
      <c r="A972" s="38">
        <v>43200</v>
      </c>
      <c r="B972" s="113" t="s">
        <v>752</v>
      </c>
      <c r="D972" s="141">
        <v>-130.38</v>
      </c>
      <c r="F972" s="40">
        <f t="shared" ref="F972:F979" si="16">F971+D972</f>
        <v>-1515.7764899999893</v>
      </c>
    </row>
    <row r="973" spans="1:11">
      <c r="A973" s="38">
        <v>43200</v>
      </c>
      <c r="B973" s="113" t="s">
        <v>753</v>
      </c>
      <c r="D973" s="141">
        <v>-49.69</v>
      </c>
      <c r="F973" s="40">
        <f t="shared" si="16"/>
        <v>-1565.4664899999893</v>
      </c>
    </row>
    <row r="974" spans="1:11">
      <c r="A974" s="38">
        <v>43200</v>
      </c>
      <c r="B974" s="113" t="s">
        <v>754</v>
      </c>
      <c r="D974" s="141">
        <v>-399.33</v>
      </c>
      <c r="F974" s="40">
        <f t="shared" si="16"/>
        <v>-1964.7964899999893</v>
      </c>
    </row>
    <row r="975" spans="1:11">
      <c r="A975" s="38">
        <v>43200</v>
      </c>
      <c r="B975" s="113" t="s">
        <v>755</v>
      </c>
      <c r="D975" s="141">
        <v>-65.180000000000007</v>
      </c>
      <c r="F975" s="40">
        <f t="shared" si="16"/>
        <v>-2029.9764899999893</v>
      </c>
    </row>
    <row r="976" spans="1:11">
      <c r="A976" s="38">
        <v>43200</v>
      </c>
      <c r="B976" s="113" t="s">
        <v>756</v>
      </c>
      <c r="D976" s="141">
        <v>-44.27</v>
      </c>
      <c r="F976" s="40">
        <f t="shared" si="16"/>
        <v>-2074.2464899999895</v>
      </c>
    </row>
    <row r="977" spans="1:6">
      <c r="A977" s="38">
        <v>43200</v>
      </c>
      <c r="B977" s="113" t="s">
        <v>757</v>
      </c>
      <c r="D977" s="141">
        <v>-120.23</v>
      </c>
      <c r="F977" s="40">
        <f t="shared" si="16"/>
        <v>-2194.4764899999896</v>
      </c>
    </row>
    <row r="978" spans="1:6">
      <c r="A978" s="38">
        <v>43200</v>
      </c>
      <c r="B978" s="113" t="s">
        <v>758</v>
      </c>
      <c r="D978" s="141">
        <v>-200</v>
      </c>
      <c r="F978" s="40">
        <f t="shared" si="16"/>
        <v>-2394.4764899999896</v>
      </c>
    </row>
    <row r="979" spans="1:6">
      <c r="A979" s="38">
        <v>43209</v>
      </c>
      <c r="B979" s="113" t="s">
        <v>96</v>
      </c>
      <c r="D979" s="141">
        <v>-50.02</v>
      </c>
      <c r="F979" s="40">
        <f t="shared" si="16"/>
        <v>-2444.4964899999895</v>
      </c>
    </row>
    <row r="980" spans="1:6">
      <c r="A980" s="38">
        <v>43213</v>
      </c>
      <c r="B980" t="s">
        <v>751</v>
      </c>
      <c r="D980" s="141">
        <v>-751.08</v>
      </c>
    </row>
    <row r="981" spans="1:6">
      <c r="A981" s="38">
        <v>43220</v>
      </c>
      <c r="B981" t="s">
        <v>760</v>
      </c>
      <c r="D981" s="141">
        <v>-495.55</v>
      </c>
    </row>
    <row r="982" spans="1:6">
      <c r="A982" s="38">
        <v>43220</v>
      </c>
      <c r="B982" t="s">
        <v>760</v>
      </c>
      <c r="D982" s="141">
        <v>-31.47</v>
      </c>
    </row>
    <row r="983" spans="1:6">
      <c r="A983" s="38">
        <v>43220</v>
      </c>
      <c r="B983" t="s">
        <v>760</v>
      </c>
      <c r="D983" s="141">
        <v>-201.72</v>
      </c>
    </row>
    <row r="984" spans="1:6">
      <c r="A984" s="38">
        <v>43220</v>
      </c>
      <c r="B984" t="s">
        <v>761</v>
      </c>
      <c r="D984" s="141">
        <v>-595.69000000000005</v>
      </c>
    </row>
  </sheetData>
  <autoFilter ref="A1:K12" xr:uid="{00000000-0009-0000-0000-000000000000}"/>
  <phoneticPr fontId="22" type="noConversion"/>
  <conditionalFormatting sqref="F3:F979">
    <cfRule type="cellIs" dxfId="2" priority="25" operator="lessThan">
      <formula>0</formula>
    </cfRule>
    <cfRule type="cellIs" dxfId="1" priority="26" operator="between">
      <formula>0</formula>
      <formula>100</formula>
    </cfRule>
    <cfRule type="cellIs" dxfId="0" priority="27" operator="greaterThan">
      <formula>100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4:G59"/>
  <sheetViews>
    <sheetView topLeftCell="A33" zoomScale="125" zoomScaleNormal="125" workbookViewId="0">
      <selection activeCell="D60" sqref="D60"/>
    </sheetView>
  </sheetViews>
  <sheetFormatPr baseColWidth="10" defaultRowHeight="16"/>
  <cols>
    <col min="1" max="1" width="10.6640625" bestFit="1" customWidth="1"/>
    <col min="2" max="2" width="25.6640625" bestFit="1" customWidth="1"/>
    <col min="3" max="3" width="12.5" bestFit="1" customWidth="1"/>
    <col min="4" max="5" width="12.1640625" bestFit="1" customWidth="1"/>
    <col min="6" max="6" width="12" bestFit="1" customWidth="1"/>
    <col min="7" max="7" width="14.5" bestFit="1" customWidth="1"/>
  </cols>
  <sheetData>
    <row r="44" spans="2:7" ht="20">
      <c r="B44" s="171">
        <v>-8370.84</v>
      </c>
      <c r="C44" s="1">
        <v>-4500</v>
      </c>
      <c r="D44" s="40">
        <f>B44-C44</f>
        <v>-3870.84</v>
      </c>
      <c r="E44" s="40">
        <f>(D44/3)*-1</f>
        <v>1290.28</v>
      </c>
      <c r="F44" s="209">
        <v>1542.84</v>
      </c>
      <c r="G44" s="210"/>
    </row>
    <row r="45" spans="2:7" ht="20">
      <c r="C45" s="1">
        <v>-4628.51</v>
      </c>
      <c r="F45" s="40">
        <f>C45+C44</f>
        <v>-9128.51</v>
      </c>
      <c r="G45" s="211"/>
    </row>
    <row r="46" spans="2:7">
      <c r="F46">
        <f>F45/B44</f>
        <v>1.0905130190040666</v>
      </c>
    </row>
    <row r="47" spans="2:7">
      <c r="B47">
        <v>2385.6</v>
      </c>
    </row>
    <row r="48" spans="2:7">
      <c r="B48">
        <f>B47*4</f>
        <v>9542.4</v>
      </c>
      <c r="C48" s="40">
        <f>B48/B44</f>
        <v>-1.1399572802729474</v>
      </c>
    </row>
    <row r="49" spans="2:6">
      <c r="C49">
        <v>3900</v>
      </c>
      <c r="D49">
        <f>F49*3</f>
        <v>5345.97</v>
      </c>
      <c r="F49">
        <v>1781.99</v>
      </c>
    </row>
    <row r="50" spans="2:6">
      <c r="F50">
        <f>C49+D49</f>
        <v>9245.9700000000012</v>
      </c>
    </row>
    <row r="51" spans="2:6">
      <c r="F51" s="40">
        <f>F50/B44</f>
        <v>-1.1045450635778489</v>
      </c>
    </row>
    <row r="59" spans="2:6">
      <c r="B59">
        <v>178.52</v>
      </c>
      <c r="D59">
        <v>1385.9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15"/>
  <sheetViews>
    <sheetView topLeftCell="A192" zoomScale="120" zoomScaleNormal="120" workbookViewId="0">
      <selection activeCell="F195" sqref="F195"/>
    </sheetView>
  </sheetViews>
  <sheetFormatPr baseColWidth="10" defaultRowHeight="16"/>
  <cols>
    <col min="2" max="2" width="44" customWidth="1"/>
    <col min="3" max="3" width="12.6640625" customWidth="1"/>
    <col min="4" max="4" width="15.83203125" bestFit="1" customWidth="1"/>
    <col min="5" max="5" width="10.33203125" style="76" bestFit="1" customWidth="1"/>
    <col min="6" max="6" width="14" style="1" bestFit="1" customWidth="1"/>
    <col min="7" max="7" width="7.1640625" bestFit="1" customWidth="1"/>
    <col min="8" max="8" width="11.6640625" bestFit="1" customWidth="1"/>
    <col min="9" max="9" width="11.5" bestFit="1" customWidth="1"/>
    <col min="16" max="17" width="5.1640625" bestFit="1" customWidth="1"/>
    <col min="18" max="18" width="12.1640625" bestFit="1" customWidth="1"/>
  </cols>
  <sheetData>
    <row r="1" spans="2:10">
      <c r="B1" t="s">
        <v>269</v>
      </c>
      <c r="D1" t="s">
        <v>184</v>
      </c>
      <c r="F1" s="1">
        <v>161.21</v>
      </c>
    </row>
    <row r="2" spans="2:10">
      <c r="B2" t="s">
        <v>227</v>
      </c>
      <c r="D2" t="s">
        <v>184</v>
      </c>
      <c r="F2" s="1">
        <v>10.29</v>
      </c>
    </row>
    <row r="3" spans="2:10">
      <c r="B3" t="s">
        <v>270</v>
      </c>
      <c r="D3" t="s">
        <v>184</v>
      </c>
      <c r="F3" s="1">
        <v>126.67</v>
      </c>
    </row>
    <row r="4" spans="2:10">
      <c r="B4" t="s">
        <v>172</v>
      </c>
      <c r="D4" t="s">
        <v>184</v>
      </c>
      <c r="E4" s="76">
        <v>182.02</v>
      </c>
      <c r="F4" s="1">
        <f>E4*H5</f>
        <v>602.48620000000005</v>
      </c>
    </row>
    <row r="5" spans="2:10">
      <c r="B5" t="s">
        <v>174</v>
      </c>
      <c r="D5" t="s">
        <v>184</v>
      </c>
      <c r="E5" s="76">
        <v>24</v>
      </c>
      <c r="F5" s="1">
        <f t="shared" ref="F5" si="0">E5*H5</f>
        <v>79.44</v>
      </c>
      <c r="H5">
        <v>3.31</v>
      </c>
    </row>
    <row r="6" spans="2:10">
      <c r="B6" t="s">
        <v>173</v>
      </c>
      <c r="D6" t="s">
        <v>184</v>
      </c>
      <c r="E6" s="76">
        <v>11.61</v>
      </c>
      <c r="F6" s="1">
        <f>E6*H5</f>
        <v>38.429099999999998</v>
      </c>
    </row>
    <row r="7" spans="2:10">
      <c r="B7" t="s">
        <v>255</v>
      </c>
      <c r="D7" t="s">
        <v>184</v>
      </c>
      <c r="E7" s="76">
        <v>1.53</v>
      </c>
      <c r="F7" s="1">
        <f>E7*H5</f>
        <v>5.0643000000000002</v>
      </c>
    </row>
    <row r="8" spans="2:10">
      <c r="B8" t="s">
        <v>244</v>
      </c>
      <c r="D8" t="s">
        <v>184</v>
      </c>
      <c r="F8" s="1">
        <v>22.87</v>
      </c>
    </row>
    <row r="9" spans="2:10">
      <c r="B9" t="s">
        <v>272</v>
      </c>
      <c r="D9" t="s">
        <v>184</v>
      </c>
      <c r="E9" s="76">
        <v>54.16</v>
      </c>
      <c r="F9" s="1">
        <f>E9*H5</f>
        <v>179.2696</v>
      </c>
    </row>
    <row r="10" spans="2:10">
      <c r="B10" t="s">
        <v>273</v>
      </c>
      <c r="D10" t="s">
        <v>184</v>
      </c>
      <c r="F10" s="1">
        <v>-500</v>
      </c>
    </row>
    <row r="11" spans="2:10">
      <c r="B11" s="240" t="s">
        <v>342</v>
      </c>
      <c r="C11" s="240"/>
      <c r="D11" s="240"/>
      <c r="E11" s="240"/>
      <c r="F11" s="240"/>
      <c r="H11" s="102">
        <f>SUM(F1:F9)</f>
        <v>1225.7292000000002</v>
      </c>
      <c r="I11" t="s">
        <v>340</v>
      </c>
      <c r="J11" s="38">
        <v>42799</v>
      </c>
    </row>
    <row r="12" spans="2:10">
      <c r="B12" t="s">
        <v>269</v>
      </c>
      <c r="F12" s="1">
        <v>169.93</v>
      </c>
    </row>
    <row r="13" spans="2:10">
      <c r="B13" t="s">
        <v>227</v>
      </c>
      <c r="F13" s="1">
        <v>10.19</v>
      </c>
      <c r="H13">
        <v>3.29</v>
      </c>
    </row>
    <row r="14" spans="2:10">
      <c r="B14" t="s">
        <v>270</v>
      </c>
      <c r="F14" s="1">
        <v>126.66</v>
      </c>
    </row>
    <row r="15" spans="2:10">
      <c r="B15" t="s">
        <v>172</v>
      </c>
      <c r="E15" s="76">
        <v>277.3</v>
      </c>
      <c r="F15" s="1">
        <f>E15*$H$13</f>
        <v>912.31700000000001</v>
      </c>
    </row>
    <row r="16" spans="2:10">
      <c r="B16" t="s">
        <v>174</v>
      </c>
      <c r="E16" s="76">
        <v>24</v>
      </c>
      <c r="F16" s="1">
        <f t="shared" ref="F16:F20" si="1">E16*$H$13</f>
        <v>78.960000000000008</v>
      </c>
    </row>
    <row r="17" spans="2:8">
      <c r="B17" t="s">
        <v>173</v>
      </c>
      <c r="E17" s="76">
        <v>17.690000000000001</v>
      </c>
      <c r="F17" s="1">
        <f t="shared" si="1"/>
        <v>58.200100000000006</v>
      </c>
    </row>
    <row r="18" spans="2:8">
      <c r="B18" t="s">
        <v>255</v>
      </c>
      <c r="E18" s="76">
        <v>1.53</v>
      </c>
      <c r="F18" s="1">
        <f t="shared" si="1"/>
        <v>5.0337000000000005</v>
      </c>
    </row>
    <row r="19" spans="2:8">
      <c r="B19" t="s">
        <v>244</v>
      </c>
      <c r="F19" s="1">
        <f t="shared" si="1"/>
        <v>0</v>
      </c>
    </row>
    <row r="20" spans="2:8">
      <c r="B20" t="s">
        <v>272</v>
      </c>
      <c r="E20" s="76">
        <v>54.16</v>
      </c>
      <c r="F20" s="1">
        <f t="shared" si="1"/>
        <v>178.18639999999999</v>
      </c>
    </row>
    <row r="21" spans="2:8">
      <c r="B21" t="s">
        <v>341</v>
      </c>
      <c r="F21" s="1">
        <v>595.69000000000005</v>
      </c>
    </row>
    <row r="22" spans="2:8">
      <c r="H22" s="40">
        <f>SUM(F12:F21)</f>
        <v>2135.1671999999999</v>
      </c>
    </row>
    <row r="23" spans="2:8">
      <c r="B23" s="240" t="s">
        <v>376</v>
      </c>
      <c r="C23" s="240"/>
      <c r="D23" s="240"/>
      <c r="E23" s="240"/>
      <c r="F23" s="240"/>
    </row>
    <row r="24" spans="2:8">
      <c r="B24" t="s">
        <v>269</v>
      </c>
      <c r="E24" s="76">
        <v>49</v>
      </c>
      <c r="F24" s="1">
        <v>169.93</v>
      </c>
    </row>
    <row r="25" spans="2:8">
      <c r="B25" t="s">
        <v>227</v>
      </c>
      <c r="F25" s="1">
        <v>33.229999999999997</v>
      </c>
    </row>
    <row r="26" spans="2:8">
      <c r="B26" t="s">
        <v>427</v>
      </c>
      <c r="F26" s="1">
        <v>126.66</v>
      </c>
    </row>
    <row r="27" spans="2:8">
      <c r="B27" t="s">
        <v>172</v>
      </c>
      <c r="E27" s="76">
        <v>280.14</v>
      </c>
      <c r="F27" s="1">
        <f>E27*$H$13</f>
        <v>921.66059999999993</v>
      </c>
      <c r="G27" s="38">
        <v>42872</v>
      </c>
    </row>
    <row r="28" spans="2:8">
      <c r="B28" t="s">
        <v>174</v>
      </c>
      <c r="E28" s="76">
        <v>24</v>
      </c>
      <c r="F28" s="1">
        <f>E28*H28</f>
        <v>86.88</v>
      </c>
      <c r="H28">
        <v>3.62</v>
      </c>
    </row>
    <row r="29" spans="2:8">
      <c r="B29" t="s">
        <v>173</v>
      </c>
      <c r="E29" s="76">
        <v>17.87</v>
      </c>
      <c r="F29" s="1">
        <f t="shared" ref="F29:F32" si="2">E29*$H$13</f>
        <v>58.792300000000004</v>
      </c>
      <c r="G29" s="38">
        <v>42870</v>
      </c>
    </row>
    <row r="30" spans="2:8">
      <c r="B30" t="s">
        <v>255</v>
      </c>
      <c r="E30" s="76">
        <v>1</v>
      </c>
      <c r="F30" s="1">
        <f>E30*H28</f>
        <v>3.62</v>
      </c>
    </row>
    <row r="31" spans="2:8">
      <c r="B31" t="s">
        <v>244</v>
      </c>
      <c r="F31" s="1">
        <f t="shared" si="2"/>
        <v>0</v>
      </c>
    </row>
    <row r="32" spans="2:8">
      <c r="B32" t="s">
        <v>272</v>
      </c>
      <c r="E32" s="76">
        <v>54.16</v>
      </c>
      <c r="F32" s="1">
        <f t="shared" si="2"/>
        <v>178.18639999999999</v>
      </c>
    </row>
    <row r="33" spans="2:8">
      <c r="B33" t="s">
        <v>520</v>
      </c>
      <c r="F33" s="1">
        <v>595.69000000000005</v>
      </c>
    </row>
    <row r="34" spans="2:8">
      <c r="B34" t="s">
        <v>428</v>
      </c>
      <c r="E34" s="76">
        <v>50.34</v>
      </c>
      <c r="F34" s="1">
        <f>E34*H34</f>
        <v>175.1832</v>
      </c>
      <c r="H34">
        <v>3.48</v>
      </c>
    </row>
    <row r="35" spans="2:8">
      <c r="H35" s="40">
        <f>SUM(F24:F34)</f>
        <v>2349.8325</v>
      </c>
    </row>
    <row r="36" spans="2:8">
      <c r="B36" s="241">
        <v>42887</v>
      </c>
      <c r="C36" s="241"/>
      <c r="D36" s="240"/>
      <c r="E36" s="240"/>
      <c r="F36" s="240"/>
    </row>
    <row r="37" spans="2:8">
      <c r="B37" t="s">
        <v>269</v>
      </c>
      <c r="E37" s="76">
        <v>49</v>
      </c>
      <c r="F37" s="1">
        <f>E37*H37</f>
        <v>171.5</v>
      </c>
      <c r="H37">
        <v>3.5</v>
      </c>
    </row>
    <row r="38" spans="2:8">
      <c r="B38" t="s">
        <v>227</v>
      </c>
      <c r="F38" s="1">
        <v>33.229999999999997</v>
      </c>
    </row>
    <row r="39" spans="2:8">
      <c r="B39" t="s">
        <v>172</v>
      </c>
      <c r="E39" s="76">
        <v>280.14</v>
      </c>
      <c r="F39" s="1">
        <f>E39*$H$39</f>
        <v>955.27739999999994</v>
      </c>
      <c r="H39">
        <v>3.41</v>
      </c>
    </row>
    <row r="40" spans="2:8">
      <c r="B40" t="s">
        <v>174</v>
      </c>
      <c r="F40" s="1">
        <v>88.53</v>
      </c>
    </row>
    <row r="41" spans="2:8">
      <c r="B41" t="s">
        <v>173</v>
      </c>
      <c r="E41" s="76">
        <v>17.87</v>
      </c>
      <c r="F41" s="1">
        <f>E41*$H$39</f>
        <v>60.936700000000009</v>
      </c>
    </row>
    <row r="42" spans="2:8">
      <c r="B42" t="s">
        <v>255</v>
      </c>
      <c r="E42" s="76">
        <v>1</v>
      </c>
      <c r="F42" s="1">
        <f t="shared" ref="F42:F43" si="3">E42*$H$39</f>
        <v>3.41</v>
      </c>
    </row>
    <row r="43" spans="2:8">
      <c r="B43" t="s">
        <v>244</v>
      </c>
      <c r="F43" s="1">
        <f t="shared" si="3"/>
        <v>0</v>
      </c>
    </row>
    <row r="44" spans="2:8">
      <c r="B44" t="s">
        <v>272</v>
      </c>
      <c r="E44" s="76">
        <v>54.16</v>
      </c>
      <c r="F44" s="1">
        <f>E44*$H$37</f>
        <v>189.56</v>
      </c>
    </row>
    <row r="45" spans="2:8">
      <c r="B45" t="s">
        <v>521</v>
      </c>
      <c r="F45" s="1">
        <v>595.69000000000005</v>
      </c>
      <c r="H45" s="40">
        <f>SUM(F37:F45)</f>
        <v>2098.1341000000002</v>
      </c>
    </row>
    <row r="47" spans="2:8">
      <c r="B47" s="241">
        <v>42917</v>
      </c>
      <c r="C47" s="241"/>
      <c r="D47" s="240"/>
      <c r="E47" s="240"/>
      <c r="F47" s="240"/>
    </row>
    <row r="48" spans="2:8">
      <c r="B48" t="s">
        <v>269</v>
      </c>
      <c r="E48" s="76">
        <v>49</v>
      </c>
      <c r="F48" s="1">
        <f>E48*$H$48</f>
        <v>163.66</v>
      </c>
      <c r="H48">
        <v>3.34</v>
      </c>
    </row>
    <row r="49" spans="2:8">
      <c r="B49" t="s">
        <v>524</v>
      </c>
      <c r="D49" s="38">
        <v>42916</v>
      </c>
      <c r="E49" s="76">
        <v>90</v>
      </c>
      <c r="F49" s="1">
        <f t="shared" ref="F49:F50" si="4">E49*$H$48</f>
        <v>300.59999999999997</v>
      </c>
    </row>
    <row r="50" spans="2:8">
      <c r="B50" t="s">
        <v>524</v>
      </c>
      <c r="D50" s="38">
        <v>42935</v>
      </c>
      <c r="E50" s="76">
        <v>90</v>
      </c>
      <c r="F50" s="1">
        <f t="shared" si="4"/>
        <v>300.59999999999997</v>
      </c>
    </row>
    <row r="51" spans="2:8">
      <c r="B51" t="s">
        <v>227</v>
      </c>
      <c r="F51" s="1">
        <v>72.64</v>
      </c>
    </row>
    <row r="52" spans="2:8">
      <c r="B52" t="s">
        <v>522</v>
      </c>
      <c r="F52" s="1">
        <v>707.65</v>
      </c>
    </row>
    <row r="53" spans="2:8">
      <c r="B53" t="s">
        <v>523</v>
      </c>
      <c r="F53" s="1">
        <v>45.15</v>
      </c>
    </row>
    <row r="54" spans="2:8">
      <c r="B54" t="s">
        <v>172</v>
      </c>
      <c r="D54" s="38">
        <v>42929</v>
      </c>
      <c r="E54" s="76">
        <v>329.84</v>
      </c>
      <c r="F54" s="1">
        <f>E54*$H$54</f>
        <v>1088.4719999999998</v>
      </c>
      <c r="H54">
        <v>3.3</v>
      </c>
    </row>
    <row r="55" spans="2:8">
      <c r="B55" t="s">
        <v>174</v>
      </c>
      <c r="F55" s="1">
        <v>78.760000000000005</v>
      </c>
    </row>
    <row r="56" spans="2:8">
      <c r="B56" t="s">
        <v>173</v>
      </c>
      <c r="D56" s="38">
        <v>42930</v>
      </c>
      <c r="E56" s="76">
        <v>21.04</v>
      </c>
      <c r="F56" s="1">
        <f>E56*$H$54</f>
        <v>69.431999999999988</v>
      </c>
    </row>
    <row r="57" spans="2:8">
      <c r="B57" t="s">
        <v>255</v>
      </c>
      <c r="F57" s="1">
        <v>5.0199999999999996</v>
      </c>
    </row>
    <row r="58" spans="2:8">
      <c r="B58" t="s">
        <v>244</v>
      </c>
      <c r="F58" s="1">
        <v>34</v>
      </c>
    </row>
    <row r="59" spans="2:8">
      <c r="B59" t="s">
        <v>272</v>
      </c>
      <c r="E59" s="76">
        <v>54.16</v>
      </c>
      <c r="F59" s="1">
        <f>E59*$H$54</f>
        <v>178.72799999999998</v>
      </c>
    </row>
    <row r="60" spans="2:8">
      <c r="B60" t="s">
        <v>553</v>
      </c>
      <c r="F60" s="1">
        <v>595.69000000000005</v>
      </c>
      <c r="H60" s="40">
        <f>SUM(F48:F64)</f>
        <v>3996.4341999999997</v>
      </c>
    </row>
    <row r="61" spans="2:8">
      <c r="B61" t="s">
        <v>529</v>
      </c>
      <c r="E61" s="76">
        <v>13.67</v>
      </c>
      <c r="F61" s="1">
        <f>E61*$H$48</f>
        <v>45.657799999999995</v>
      </c>
    </row>
    <row r="62" spans="2:8">
      <c r="B62" t="s">
        <v>529</v>
      </c>
      <c r="E62" s="76">
        <v>69.989999999999995</v>
      </c>
      <c r="F62" s="1">
        <f>E62*$H$48</f>
        <v>233.76659999999998</v>
      </c>
    </row>
    <row r="63" spans="2:8">
      <c r="B63" t="s">
        <v>529</v>
      </c>
      <c r="E63" s="76">
        <v>16.170000000000002</v>
      </c>
      <c r="F63" s="1">
        <f>E63*$H$48</f>
        <v>54.007800000000003</v>
      </c>
    </row>
    <row r="64" spans="2:8">
      <c r="B64" t="s">
        <v>532</v>
      </c>
      <c r="F64" s="1">
        <v>22.6</v>
      </c>
    </row>
    <row r="66" spans="2:9">
      <c r="B66" s="241">
        <v>42948</v>
      </c>
      <c r="C66" s="241"/>
      <c r="D66" s="240"/>
      <c r="E66" s="240"/>
      <c r="F66" s="240"/>
    </row>
    <row r="67" spans="2:9">
      <c r="B67" t="s">
        <v>269</v>
      </c>
      <c r="D67" t="s">
        <v>155</v>
      </c>
      <c r="E67" s="76">
        <v>49</v>
      </c>
      <c r="F67" s="1">
        <f>E67*$H$67</f>
        <v>163.66</v>
      </c>
      <c r="H67">
        <v>3.34</v>
      </c>
    </row>
    <row r="68" spans="2:9">
      <c r="B68" t="s">
        <v>524</v>
      </c>
      <c r="D68" t="s">
        <v>155</v>
      </c>
      <c r="E68" s="76">
        <v>90</v>
      </c>
      <c r="F68" s="1">
        <f>E68*$H$67</f>
        <v>300.59999999999997</v>
      </c>
    </row>
    <row r="69" spans="2:9">
      <c r="B69" t="s">
        <v>571</v>
      </c>
      <c r="D69" t="s">
        <v>155</v>
      </c>
      <c r="E69" s="76">
        <v>125</v>
      </c>
      <c r="F69" s="1">
        <f>E69*$H$67</f>
        <v>417.5</v>
      </c>
    </row>
    <row r="70" spans="2:9">
      <c r="B70" t="s">
        <v>227</v>
      </c>
      <c r="D70" t="s">
        <v>155</v>
      </c>
      <c r="F70" s="1">
        <v>72.64</v>
      </c>
    </row>
    <row r="71" spans="2:9">
      <c r="B71" t="s">
        <v>522</v>
      </c>
      <c r="D71" t="s">
        <v>572</v>
      </c>
      <c r="E71" s="76">
        <v>386.53</v>
      </c>
      <c r="F71" s="1">
        <v>1335.26</v>
      </c>
      <c r="H71">
        <f>F71/E71</f>
        <v>3.4544796005484701</v>
      </c>
    </row>
    <row r="72" spans="2:9">
      <c r="B72" t="s">
        <v>523</v>
      </c>
      <c r="D72" t="s">
        <v>572</v>
      </c>
      <c r="F72" s="1">
        <v>83.54</v>
      </c>
    </row>
    <row r="73" spans="2:9">
      <c r="B73" t="s">
        <v>172</v>
      </c>
      <c r="D73" t="s">
        <v>572</v>
      </c>
      <c r="E73" s="76">
        <v>475.48</v>
      </c>
      <c r="F73" s="1">
        <f>E73*$H$54</f>
        <v>1569.0840000000001</v>
      </c>
      <c r="H73">
        <v>3.29</v>
      </c>
    </row>
    <row r="74" spans="2:9">
      <c r="B74" t="s">
        <v>174</v>
      </c>
      <c r="D74" t="s">
        <v>155</v>
      </c>
      <c r="F74" s="1">
        <v>78.760000000000005</v>
      </c>
    </row>
    <row r="75" spans="2:9">
      <c r="B75" t="s">
        <v>173</v>
      </c>
      <c r="D75" t="s">
        <v>572</v>
      </c>
      <c r="E75" s="76">
        <v>30.34</v>
      </c>
      <c r="F75" s="1">
        <f>E75*H73</f>
        <v>99.818600000000004</v>
      </c>
    </row>
    <row r="76" spans="2:9">
      <c r="B76" t="s">
        <v>255</v>
      </c>
      <c r="D76" t="s">
        <v>155</v>
      </c>
      <c r="F76" s="1">
        <v>5.0199999999999996</v>
      </c>
    </row>
    <row r="77" spans="2:9">
      <c r="B77" t="s">
        <v>244</v>
      </c>
      <c r="D77" t="s">
        <v>155</v>
      </c>
      <c r="F77" s="1">
        <v>47.59</v>
      </c>
    </row>
    <row r="78" spans="2:9">
      <c r="B78" t="s">
        <v>272</v>
      </c>
      <c r="D78" t="s">
        <v>155</v>
      </c>
      <c r="E78" s="76">
        <v>54.16</v>
      </c>
      <c r="F78" s="1">
        <f>E78*$H$73</f>
        <v>178.18639999999999</v>
      </c>
    </row>
    <row r="79" spans="2:9">
      <c r="B79" t="s">
        <v>554</v>
      </c>
      <c r="D79" t="s">
        <v>155</v>
      </c>
      <c r="F79" s="1">
        <v>595.69000000000005</v>
      </c>
      <c r="I79" s="40"/>
    </row>
    <row r="81" spans="2:9">
      <c r="E81" s="76" t="s">
        <v>573</v>
      </c>
      <c r="F81" s="40">
        <f>SUM(F67:F79)</f>
        <v>4947.3490000000002</v>
      </c>
    </row>
    <row r="82" spans="2:9">
      <c r="D82" t="s">
        <v>572</v>
      </c>
      <c r="E82" s="76" t="s">
        <v>574</v>
      </c>
      <c r="F82" s="1">
        <f>SUM(F71:F73,F75)</f>
        <v>3087.7026000000001</v>
      </c>
    </row>
    <row r="83" spans="2:9">
      <c r="D83" t="s">
        <v>155</v>
      </c>
      <c r="E83" s="76" t="s">
        <v>575</v>
      </c>
      <c r="F83" s="1">
        <f>SUM(F79,F78,F77,F76,F74,F70,F69,F68,F67)</f>
        <v>1859.6464000000001</v>
      </c>
    </row>
    <row r="85" spans="2:9">
      <c r="B85" s="241">
        <v>42979</v>
      </c>
      <c r="C85" s="241"/>
      <c r="D85" s="240"/>
      <c r="E85" s="240"/>
      <c r="F85" s="240"/>
    </row>
    <row r="86" spans="2:9" ht="19">
      <c r="B86" t="s">
        <v>269</v>
      </c>
      <c r="D86" t="s">
        <v>155</v>
      </c>
      <c r="E86" s="76">
        <v>49</v>
      </c>
      <c r="F86" s="185">
        <f>E86*$H91</f>
        <v>165.62</v>
      </c>
      <c r="G86" s="186"/>
      <c r="H86" s="186"/>
      <c r="I86" s="186"/>
    </row>
    <row r="87" spans="2:9" ht="19">
      <c r="B87" t="s">
        <v>524</v>
      </c>
      <c r="D87" t="s">
        <v>572</v>
      </c>
      <c r="E87" s="76">
        <v>90</v>
      </c>
      <c r="F87" s="185">
        <f>E87*$H91</f>
        <v>304.2</v>
      </c>
      <c r="G87" s="186"/>
      <c r="H87" s="186"/>
      <c r="I87" s="186"/>
    </row>
    <row r="88" spans="2:9" ht="19">
      <c r="B88" t="s">
        <v>571</v>
      </c>
      <c r="D88" t="s">
        <v>155</v>
      </c>
      <c r="E88" s="76">
        <v>125</v>
      </c>
      <c r="F88" s="185">
        <f>E88*$H94</f>
        <v>435</v>
      </c>
      <c r="G88" s="186"/>
      <c r="H88" s="186"/>
      <c r="I88" s="186"/>
    </row>
    <row r="89" spans="2:9" ht="19">
      <c r="B89" t="s">
        <v>227</v>
      </c>
      <c r="D89" t="s">
        <v>155</v>
      </c>
      <c r="F89" s="185">
        <v>72.64</v>
      </c>
      <c r="G89" s="186"/>
      <c r="H89" s="186"/>
      <c r="I89" s="186"/>
    </row>
    <row r="90" spans="2:9" ht="19">
      <c r="B90" t="s">
        <v>587</v>
      </c>
      <c r="D90" t="s">
        <v>572</v>
      </c>
      <c r="E90" s="76">
        <v>0</v>
      </c>
      <c r="F90" s="185">
        <v>0</v>
      </c>
      <c r="G90" s="186"/>
      <c r="H90" s="186"/>
      <c r="I90" s="186"/>
    </row>
    <row r="91" spans="2:9" ht="19">
      <c r="B91" t="s">
        <v>590</v>
      </c>
      <c r="D91" t="s">
        <v>572</v>
      </c>
      <c r="E91" s="76">
        <v>395.03</v>
      </c>
      <c r="F91" s="185">
        <f>E91*H91</f>
        <v>1335.2013999999999</v>
      </c>
      <c r="G91" s="186"/>
      <c r="H91" s="186">
        <v>3.38</v>
      </c>
      <c r="I91" s="186" t="s">
        <v>592</v>
      </c>
    </row>
    <row r="92" spans="2:9" ht="19">
      <c r="B92" t="s">
        <v>591</v>
      </c>
      <c r="D92" t="s">
        <v>572</v>
      </c>
      <c r="E92" s="76">
        <v>395.03</v>
      </c>
      <c r="F92" s="185">
        <f>E92*H91</f>
        <v>1335.2013999999999</v>
      </c>
      <c r="G92" s="186"/>
      <c r="H92" s="186"/>
      <c r="I92" s="186"/>
    </row>
    <row r="93" spans="2:9" ht="19">
      <c r="B93" t="s">
        <v>523</v>
      </c>
      <c r="D93" t="s">
        <v>572</v>
      </c>
      <c r="F93" s="185">
        <v>82.27</v>
      </c>
      <c r="G93" s="186"/>
      <c r="H93" s="186"/>
      <c r="I93" s="186"/>
    </row>
    <row r="94" spans="2:9" ht="19">
      <c r="B94" t="s">
        <v>523</v>
      </c>
      <c r="D94" t="s">
        <v>572</v>
      </c>
      <c r="F94" s="185">
        <v>83.54</v>
      </c>
      <c r="G94" s="186"/>
      <c r="H94" s="186">
        <v>3.48</v>
      </c>
      <c r="I94" s="186" t="s">
        <v>171</v>
      </c>
    </row>
    <row r="95" spans="2:9" ht="19">
      <c r="B95" t="s">
        <v>172</v>
      </c>
      <c r="D95" t="s">
        <v>572</v>
      </c>
      <c r="E95" s="76">
        <v>494.14</v>
      </c>
      <c r="F95" s="185">
        <f>E95*$H99</f>
        <v>1670.1931999999999</v>
      </c>
      <c r="G95" s="186"/>
      <c r="H95" s="186"/>
      <c r="I95" s="186"/>
    </row>
    <row r="96" spans="2:9" ht="19">
      <c r="B96" t="s">
        <v>174</v>
      </c>
      <c r="D96" t="s">
        <v>155</v>
      </c>
      <c r="E96" s="76">
        <v>24</v>
      </c>
      <c r="F96" s="185">
        <f>E96*H94</f>
        <v>83.52</v>
      </c>
      <c r="G96" s="186"/>
      <c r="H96" s="187"/>
      <c r="I96" s="186"/>
    </row>
    <row r="97" spans="2:9" ht="19">
      <c r="B97" t="s">
        <v>173</v>
      </c>
      <c r="D97" t="s">
        <v>572</v>
      </c>
      <c r="E97" s="76">
        <v>31.53</v>
      </c>
      <c r="F97" s="185">
        <f>E97*H94</f>
        <v>109.7244</v>
      </c>
      <c r="G97" s="186"/>
      <c r="H97" s="186"/>
      <c r="I97" s="186"/>
    </row>
    <row r="98" spans="2:9" ht="19">
      <c r="B98" t="s">
        <v>255</v>
      </c>
      <c r="D98" t="s">
        <v>155</v>
      </c>
      <c r="F98" s="185">
        <v>5.0199999999999996</v>
      </c>
      <c r="G98" s="186"/>
      <c r="H98" s="186"/>
      <c r="I98" s="186"/>
    </row>
    <row r="99" spans="2:9" ht="19">
      <c r="B99" t="s">
        <v>244</v>
      </c>
      <c r="D99" t="s">
        <v>155</v>
      </c>
      <c r="F99" s="185">
        <v>55.87</v>
      </c>
      <c r="G99" s="186"/>
      <c r="H99" s="186">
        <v>3.38</v>
      </c>
      <c r="I99" s="186" t="s">
        <v>593</v>
      </c>
    </row>
    <row r="100" spans="2:9" ht="19">
      <c r="B100" t="s">
        <v>272</v>
      </c>
      <c r="D100" t="s">
        <v>155</v>
      </c>
      <c r="E100" s="76">
        <v>54.16</v>
      </c>
      <c r="F100" s="185">
        <f>E100*$H94</f>
        <v>188.4768</v>
      </c>
      <c r="G100" s="186"/>
      <c r="H100" s="186"/>
      <c r="I100" s="186"/>
    </row>
    <row r="101" spans="2:9" ht="19">
      <c r="B101" t="s">
        <v>554</v>
      </c>
      <c r="D101" t="s">
        <v>155</v>
      </c>
      <c r="F101" s="185">
        <v>595.69000000000005</v>
      </c>
      <c r="G101" s="186"/>
      <c r="H101" s="186"/>
      <c r="I101" s="186"/>
    </row>
    <row r="102" spans="2:9" ht="19">
      <c r="B102" t="s">
        <v>584</v>
      </c>
      <c r="D102" t="s">
        <v>572</v>
      </c>
      <c r="E102" s="76">
        <v>10</v>
      </c>
      <c r="F102" s="185">
        <f>E102*$H94</f>
        <v>34.799999999999997</v>
      </c>
      <c r="G102" s="186"/>
      <c r="H102" s="186"/>
      <c r="I102" s="186"/>
    </row>
    <row r="103" spans="2:9" ht="19">
      <c r="B103" t="s">
        <v>588</v>
      </c>
      <c r="D103" t="s">
        <v>572</v>
      </c>
      <c r="F103" s="185">
        <v>150</v>
      </c>
      <c r="G103" s="186"/>
      <c r="H103" s="186"/>
      <c r="I103" s="186"/>
    </row>
    <row r="104" spans="2:9" ht="19">
      <c r="B104" t="s">
        <v>589</v>
      </c>
      <c r="D104" t="s">
        <v>572</v>
      </c>
      <c r="F104" s="185">
        <v>131.26</v>
      </c>
      <c r="G104" s="186"/>
      <c r="H104" s="186"/>
      <c r="I104" s="186"/>
    </row>
    <row r="107" spans="2:9">
      <c r="E107" s="76" t="s">
        <v>573</v>
      </c>
      <c r="F107" s="40">
        <f>SUM(F86:F104)</f>
        <v>6838.2272000000021</v>
      </c>
    </row>
    <row r="108" spans="2:9">
      <c r="E108" t="s">
        <v>572</v>
      </c>
      <c r="F108" s="1">
        <f>SUMIF(D86:D104,D87,F86:F104)</f>
        <v>5236.3904000000002</v>
      </c>
    </row>
    <row r="109" spans="2:9">
      <c r="E109" t="s">
        <v>155</v>
      </c>
      <c r="F109" s="1">
        <f>SUMIF(D86:D104,D86,F86:F104)</f>
        <v>1601.8368</v>
      </c>
    </row>
    <row r="112" spans="2:9">
      <c r="B112" s="241">
        <v>43009</v>
      </c>
      <c r="C112" s="241"/>
      <c r="D112" s="240"/>
      <c r="E112" s="240"/>
      <c r="F112" s="240"/>
    </row>
    <row r="113" spans="2:8" ht="19">
      <c r="B113" t="s">
        <v>269</v>
      </c>
      <c r="C113" t="s">
        <v>57</v>
      </c>
      <c r="D113" t="s">
        <v>155</v>
      </c>
      <c r="E113" s="76">
        <v>49</v>
      </c>
      <c r="F113" s="185">
        <f>E113*$H118</f>
        <v>170.52</v>
      </c>
    </row>
    <row r="114" spans="2:8" ht="19">
      <c r="B114" t="s">
        <v>524</v>
      </c>
      <c r="C114" t="s">
        <v>57</v>
      </c>
      <c r="D114" t="s">
        <v>572</v>
      </c>
      <c r="E114" s="76">
        <v>60</v>
      </c>
      <c r="F114" s="185">
        <f>E114*$H118</f>
        <v>208.8</v>
      </c>
    </row>
    <row r="115" spans="2:8" ht="19">
      <c r="B115" t="s">
        <v>571</v>
      </c>
      <c r="C115" t="s">
        <v>171</v>
      </c>
      <c r="D115" t="s">
        <v>155</v>
      </c>
      <c r="E115" s="76">
        <v>125</v>
      </c>
      <c r="F115" s="185">
        <f>E115*$H125</f>
        <v>427.5</v>
      </c>
    </row>
    <row r="116" spans="2:8" ht="19">
      <c r="B116" t="s">
        <v>227</v>
      </c>
      <c r="C116" t="s">
        <v>57</v>
      </c>
      <c r="D116" t="s">
        <v>155</v>
      </c>
      <c r="F116" s="185">
        <v>72.64</v>
      </c>
    </row>
    <row r="117" spans="2:8" ht="19">
      <c r="B117" t="s">
        <v>587</v>
      </c>
      <c r="C117" t="s">
        <v>171</v>
      </c>
      <c r="D117" t="s">
        <v>572</v>
      </c>
      <c r="E117" s="76">
        <v>41.79</v>
      </c>
      <c r="F117" s="185">
        <f>E117*H118</f>
        <v>145.42920000000001</v>
      </c>
    </row>
    <row r="118" spans="2:8" ht="19">
      <c r="B118" t="s">
        <v>631</v>
      </c>
      <c r="C118" t="s">
        <v>57</v>
      </c>
      <c r="D118" t="s">
        <v>572</v>
      </c>
      <c r="E118" s="196">
        <v>424.24</v>
      </c>
      <c r="F118" s="185">
        <f>E118*H118</f>
        <v>1476.3552</v>
      </c>
      <c r="H118">
        <v>3.48</v>
      </c>
    </row>
    <row r="119" spans="2:8" ht="19">
      <c r="B119" t="s">
        <v>628</v>
      </c>
      <c r="C119" t="s">
        <v>171</v>
      </c>
      <c r="D119" t="s">
        <v>572</v>
      </c>
      <c r="F119" s="185">
        <v>3.02</v>
      </c>
    </row>
    <row r="120" spans="2:8" ht="19">
      <c r="B120" t="s">
        <v>629</v>
      </c>
      <c r="C120" t="s">
        <v>171</v>
      </c>
      <c r="D120" t="s">
        <v>572</v>
      </c>
      <c r="F120" s="185">
        <v>91.03</v>
      </c>
    </row>
    <row r="121" spans="2:8" ht="19">
      <c r="B121" t="s">
        <v>172</v>
      </c>
      <c r="C121" t="s">
        <v>136</v>
      </c>
      <c r="D121" t="s">
        <v>572</v>
      </c>
      <c r="E121" s="76">
        <v>391.27</v>
      </c>
      <c r="F121" s="185">
        <f>E121*$H125</f>
        <v>1338.1433999999999</v>
      </c>
    </row>
    <row r="122" spans="2:8" ht="19">
      <c r="B122" t="s">
        <v>174</v>
      </c>
      <c r="C122" t="s">
        <v>171</v>
      </c>
      <c r="D122" t="s">
        <v>155</v>
      </c>
      <c r="E122" s="76">
        <v>24</v>
      </c>
      <c r="F122" s="185">
        <v>80.84</v>
      </c>
    </row>
    <row r="123" spans="2:8" ht="19">
      <c r="B123" t="s">
        <v>173</v>
      </c>
      <c r="C123" t="s">
        <v>136</v>
      </c>
      <c r="D123" t="s">
        <v>572</v>
      </c>
      <c r="E123" s="76">
        <v>31.53</v>
      </c>
      <c r="F123" s="185">
        <f>E123*H125</f>
        <v>107.8326</v>
      </c>
    </row>
    <row r="124" spans="2:8" ht="19">
      <c r="B124" t="s">
        <v>255</v>
      </c>
      <c r="C124" t="s">
        <v>171</v>
      </c>
      <c r="D124" t="s">
        <v>155</v>
      </c>
      <c r="F124" s="185">
        <v>5.16</v>
      </c>
    </row>
    <row r="125" spans="2:8" ht="19">
      <c r="B125" t="s">
        <v>244</v>
      </c>
      <c r="C125" t="s">
        <v>171</v>
      </c>
      <c r="D125" t="s">
        <v>155</v>
      </c>
      <c r="F125" s="185">
        <v>55.87</v>
      </c>
      <c r="H125">
        <v>3.42</v>
      </c>
    </row>
    <row r="126" spans="2:8" ht="19">
      <c r="B126" t="s">
        <v>272</v>
      </c>
      <c r="C126" t="s">
        <v>171</v>
      </c>
      <c r="D126" t="s">
        <v>155</v>
      </c>
      <c r="E126" s="76">
        <v>54.16</v>
      </c>
      <c r="F126" s="185">
        <f>E126*$H125</f>
        <v>185.22719999999998</v>
      </c>
    </row>
    <row r="127" spans="2:8" ht="19">
      <c r="B127" t="s">
        <v>632</v>
      </c>
      <c r="C127" t="s">
        <v>136</v>
      </c>
      <c r="D127" t="s">
        <v>155</v>
      </c>
      <c r="F127" s="185">
        <v>595.69000000000005</v>
      </c>
    </row>
    <row r="128" spans="2:8" ht="19">
      <c r="B128" t="s">
        <v>584</v>
      </c>
      <c r="C128" t="s">
        <v>171</v>
      </c>
      <c r="D128" t="s">
        <v>572</v>
      </c>
      <c r="E128" s="76">
        <v>10</v>
      </c>
      <c r="F128" s="185">
        <f>E128*$H125</f>
        <v>34.200000000000003</v>
      </c>
    </row>
    <row r="129" spans="2:11">
      <c r="B129" t="s">
        <v>630</v>
      </c>
      <c r="C129" t="s">
        <v>171</v>
      </c>
      <c r="D129" t="s">
        <v>572</v>
      </c>
      <c r="F129" s="1">
        <v>72.81</v>
      </c>
    </row>
    <row r="132" spans="2:11">
      <c r="E132" s="76" t="s">
        <v>573</v>
      </c>
      <c r="F132" s="40">
        <f>SUM(F113:F129)</f>
        <v>5071.0676000000003</v>
      </c>
    </row>
    <row r="133" spans="2:11">
      <c r="E133" t="s">
        <v>572</v>
      </c>
      <c r="F133" s="1">
        <f>SUMIF(D111:D129,D114,F111:F129)</f>
        <v>3477.6203999999998</v>
      </c>
    </row>
    <row r="134" spans="2:11">
      <c r="E134" t="s">
        <v>155</v>
      </c>
      <c r="F134" s="1">
        <f>SUMIF(D111:D129,D113,F111:F129)</f>
        <v>1593.4472000000001</v>
      </c>
    </row>
    <row r="137" spans="2:11">
      <c r="B137" s="241">
        <v>43070</v>
      </c>
      <c r="C137" s="241"/>
      <c r="D137" s="240"/>
      <c r="E137" s="240"/>
      <c r="F137" s="240"/>
    </row>
    <row r="138" spans="2:11" ht="19">
      <c r="B138" t="s">
        <v>269</v>
      </c>
      <c r="C138" t="s">
        <v>171</v>
      </c>
      <c r="D138" t="s">
        <v>155</v>
      </c>
      <c r="E138" s="76">
        <v>49</v>
      </c>
      <c r="F138" s="185">
        <f>E138*$H$142</f>
        <v>171.5</v>
      </c>
    </row>
    <row r="139" spans="2:11" ht="19">
      <c r="B139" t="s">
        <v>524</v>
      </c>
      <c r="C139" t="s">
        <v>171</v>
      </c>
      <c r="D139" t="s">
        <v>572</v>
      </c>
      <c r="E139" s="76">
        <v>0</v>
      </c>
      <c r="F139" s="185">
        <f t="shared" ref="F139:F156" si="5">E139*$H$142</f>
        <v>0</v>
      </c>
    </row>
    <row r="140" spans="2:11" ht="19">
      <c r="B140" t="s">
        <v>571</v>
      </c>
      <c r="C140" t="s">
        <v>171</v>
      </c>
      <c r="D140" t="s">
        <v>155</v>
      </c>
      <c r="E140" s="76">
        <v>0</v>
      </c>
      <c r="F140" s="185">
        <f t="shared" si="5"/>
        <v>0</v>
      </c>
    </row>
    <row r="141" spans="2:11" ht="19">
      <c r="B141" t="s">
        <v>227</v>
      </c>
      <c r="C141" t="s">
        <v>171</v>
      </c>
      <c r="D141" t="s">
        <v>155</v>
      </c>
      <c r="F141" s="185">
        <f t="shared" si="5"/>
        <v>0</v>
      </c>
    </row>
    <row r="142" spans="2:11" ht="19">
      <c r="B142" t="s">
        <v>587</v>
      </c>
      <c r="C142" t="s">
        <v>171</v>
      </c>
      <c r="D142" t="s">
        <v>572</v>
      </c>
      <c r="E142" s="76">
        <v>0</v>
      </c>
      <c r="F142" s="185">
        <f t="shared" si="5"/>
        <v>0</v>
      </c>
      <c r="H142">
        <v>3.5</v>
      </c>
    </row>
    <row r="143" spans="2:11" ht="19">
      <c r="B143" t="s">
        <v>631</v>
      </c>
      <c r="C143" t="s">
        <v>171</v>
      </c>
      <c r="D143" t="s">
        <v>572</v>
      </c>
      <c r="E143" s="196">
        <v>438.64</v>
      </c>
      <c r="F143" s="185">
        <f t="shared" si="5"/>
        <v>1535.24</v>
      </c>
      <c r="J143">
        <v>260.35000000000002</v>
      </c>
      <c r="K143" t="s">
        <v>681</v>
      </c>
    </row>
    <row r="144" spans="2:11" ht="19">
      <c r="B144" t="s">
        <v>628</v>
      </c>
      <c r="C144" t="s">
        <v>171</v>
      </c>
      <c r="D144" t="s">
        <v>572</v>
      </c>
      <c r="F144" s="185">
        <f t="shared" si="5"/>
        <v>0</v>
      </c>
      <c r="J144">
        <v>8.01</v>
      </c>
      <c r="K144" t="s">
        <v>682</v>
      </c>
    </row>
    <row r="145" spans="2:18" ht="19">
      <c r="B145" t="s">
        <v>629</v>
      </c>
      <c r="C145" t="s">
        <v>171</v>
      </c>
      <c r="D145" t="s">
        <v>572</v>
      </c>
      <c r="F145" s="185">
        <f t="shared" si="5"/>
        <v>0</v>
      </c>
    </row>
    <row r="146" spans="2:18" ht="19">
      <c r="B146" t="s">
        <v>172</v>
      </c>
      <c r="C146" t="s">
        <v>171</v>
      </c>
      <c r="D146" t="s">
        <v>572</v>
      </c>
      <c r="E146" s="76">
        <v>379.41</v>
      </c>
      <c r="F146" s="185">
        <f t="shared" si="5"/>
        <v>1327.9350000000002</v>
      </c>
    </row>
    <row r="147" spans="2:18" ht="19">
      <c r="B147" t="s">
        <v>174</v>
      </c>
      <c r="C147" t="s">
        <v>171</v>
      </c>
      <c r="D147" t="s">
        <v>155</v>
      </c>
      <c r="E147" s="76">
        <v>24</v>
      </c>
      <c r="F147" s="185">
        <f>E147*$H$142</f>
        <v>84</v>
      </c>
    </row>
    <row r="148" spans="2:18" ht="19">
      <c r="B148" t="s">
        <v>173</v>
      </c>
      <c r="C148" t="s">
        <v>171</v>
      </c>
      <c r="D148" t="s">
        <v>572</v>
      </c>
      <c r="E148" s="76">
        <v>0</v>
      </c>
      <c r="F148" s="185">
        <f t="shared" si="5"/>
        <v>0</v>
      </c>
      <c r="M148">
        <v>13</v>
      </c>
      <c r="N148">
        <v>136</v>
      </c>
      <c r="P148">
        <f>N148*M148</f>
        <v>1768</v>
      </c>
      <c r="Q148">
        <f>P148+N150</f>
        <v>2248</v>
      </c>
      <c r="R148">
        <f>Q148/M148</f>
        <v>172.92307692307693</v>
      </c>
    </row>
    <row r="149" spans="2:18" ht="19">
      <c r="B149" t="s">
        <v>255</v>
      </c>
      <c r="C149" t="s">
        <v>171</v>
      </c>
      <c r="D149" t="s">
        <v>155</v>
      </c>
      <c r="F149" s="185">
        <f t="shared" si="5"/>
        <v>0</v>
      </c>
      <c r="M149">
        <v>18</v>
      </c>
      <c r="N149">
        <v>100</v>
      </c>
    </row>
    <row r="150" spans="2:18" ht="19">
      <c r="B150" t="s">
        <v>244</v>
      </c>
      <c r="C150" t="s">
        <v>171</v>
      </c>
      <c r="D150" t="s">
        <v>155</v>
      </c>
      <c r="F150" s="185">
        <f t="shared" si="5"/>
        <v>0</v>
      </c>
      <c r="N150">
        <v>480</v>
      </c>
    </row>
    <row r="151" spans="2:18" ht="19">
      <c r="B151" t="s">
        <v>272</v>
      </c>
      <c r="C151" t="s">
        <v>171</v>
      </c>
      <c r="D151" t="s">
        <v>155</v>
      </c>
      <c r="E151" s="76">
        <v>54.16</v>
      </c>
      <c r="F151" s="185">
        <f t="shared" si="5"/>
        <v>189.56</v>
      </c>
      <c r="N151">
        <v>480</v>
      </c>
      <c r="P151">
        <f>1800+960</f>
        <v>2760</v>
      </c>
      <c r="Q151">
        <f>P151/18</f>
        <v>153.33333333333334</v>
      </c>
    </row>
    <row r="152" spans="2:18" ht="19">
      <c r="B152" t="s">
        <v>632</v>
      </c>
      <c r="C152" t="s">
        <v>136</v>
      </c>
      <c r="D152" t="s">
        <v>155</v>
      </c>
      <c r="F152" s="185">
        <v>595.69000000000005</v>
      </c>
    </row>
    <row r="153" spans="2:18" ht="19">
      <c r="B153" t="s">
        <v>584</v>
      </c>
      <c r="C153" t="s">
        <v>171</v>
      </c>
      <c r="D153" t="s">
        <v>572</v>
      </c>
      <c r="E153" s="76">
        <v>10</v>
      </c>
      <c r="F153" s="185">
        <f t="shared" si="5"/>
        <v>35</v>
      </c>
    </row>
    <row r="154" spans="2:18" ht="19">
      <c r="B154" t="s">
        <v>630</v>
      </c>
      <c r="C154" t="s">
        <v>171</v>
      </c>
      <c r="D154" t="s">
        <v>572</v>
      </c>
      <c r="F154" s="185">
        <f t="shared" si="5"/>
        <v>0</v>
      </c>
    </row>
    <row r="155" spans="2:18" ht="19">
      <c r="B155" t="s">
        <v>679</v>
      </c>
      <c r="C155" t="s">
        <v>171</v>
      </c>
      <c r="D155" t="s">
        <v>155</v>
      </c>
      <c r="E155" s="76">
        <v>119.4</v>
      </c>
      <c r="F155" s="185">
        <f t="shared" si="5"/>
        <v>417.90000000000003</v>
      </c>
    </row>
    <row r="156" spans="2:18" ht="19">
      <c r="B156" t="s">
        <v>680</v>
      </c>
      <c r="C156" t="s">
        <v>171</v>
      </c>
      <c r="D156" t="s">
        <v>572</v>
      </c>
      <c r="E156" s="76">
        <v>20</v>
      </c>
      <c r="F156" s="185">
        <f t="shared" si="5"/>
        <v>70</v>
      </c>
    </row>
    <row r="157" spans="2:18">
      <c r="B157" t="s">
        <v>683</v>
      </c>
      <c r="C157" t="s">
        <v>684</v>
      </c>
      <c r="F157" s="1">
        <v>260.35000000000002</v>
      </c>
    </row>
    <row r="158" spans="2:18">
      <c r="F158" s="1">
        <v>8.01</v>
      </c>
    </row>
    <row r="160" spans="2:18">
      <c r="E160" s="76" t="s">
        <v>573</v>
      </c>
      <c r="F160" s="40">
        <f>SUM(F138:F156)</f>
        <v>4426.8249999999998</v>
      </c>
    </row>
    <row r="161" spans="2:8">
      <c r="E161" t="s">
        <v>572</v>
      </c>
      <c r="F161" s="1">
        <f>SUMIF(D138:D156,D139,F138:F156)</f>
        <v>2968.1750000000002</v>
      </c>
    </row>
    <row r="162" spans="2:8">
      <c r="E162" t="s">
        <v>155</v>
      </c>
      <c r="F162" s="1">
        <f>SUMIF(D138:D156,D138,F138:F156)</f>
        <v>1458.65</v>
      </c>
    </row>
    <row r="166" spans="2:8">
      <c r="B166" s="241">
        <v>43101</v>
      </c>
      <c r="C166" s="241"/>
      <c r="D166" s="240"/>
      <c r="E166" s="240"/>
      <c r="F166" s="240"/>
    </row>
    <row r="167" spans="2:8" ht="19">
      <c r="B167" t="s">
        <v>269</v>
      </c>
      <c r="C167" t="s">
        <v>171</v>
      </c>
      <c r="D167" t="s">
        <v>155</v>
      </c>
      <c r="E167" s="76">
        <v>49</v>
      </c>
      <c r="F167" s="185">
        <f>E167*$H$172</f>
        <v>164.64</v>
      </c>
    </row>
    <row r="168" spans="2:8" ht="19">
      <c r="B168" t="s">
        <v>524</v>
      </c>
      <c r="C168" t="s">
        <v>171</v>
      </c>
      <c r="D168" t="s">
        <v>572</v>
      </c>
      <c r="E168" s="76">
        <v>0</v>
      </c>
      <c r="F168" s="185">
        <f t="shared" ref="F168:F187" si="6">E168*$H$172</f>
        <v>0</v>
      </c>
    </row>
    <row r="169" spans="2:8" ht="19">
      <c r="B169" t="s">
        <v>571</v>
      </c>
      <c r="C169" t="s">
        <v>171</v>
      </c>
      <c r="D169" t="s">
        <v>155</v>
      </c>
      <c r="E169" s="76">
        <v>125</v>
      </c>
      <c r="F169" s="185">
        <f t="shared" si="6"/>
        <v>420</v>
      </c>
    </row>
    <row r="170" spans="2:8" ht="19">
      <c r="B170" t="s">
        <v>227</v>
      </c>
      <c r="C170" t="s">
        <v>171</v>
      </c>
      <c r="D170" t="s">
        <v>155</v>
      </c>
      <c r="F170" s="185">
        <f t="shared" si="6"/>
        <v>0</v>
      </c>
    </row>
    <row r="171" spans="2:8" ht="19">
      <c r="B171" t="s">
        <v>587</v>
      </c>
      <c r="C171" t="s">
        <v>171</v>
      </c>
      <c r="D171" t="s">
        <v>572</v>
      </c>
      <c r="E171" s="76">
        <v>0</v>
      </c>
      <c r="F171" s="185">
        <f t="shared" si="6"/>
        <v>0</v>
      </c>
    </row>
    <row r="172" spans="2:8" ht="19">
      <c r="B172" t="s">
        <v>631</v>
      </c>
      <c r="C172" t="s">
        <v>171</v>
      </c>
      <c r="D172" t="s">
        <v>572</v>
      </c>
      <c r="E172" s="196">
        <v>453.92</v>
      </c>
      <c r="F172" s="185">
        <f t="shared" si="6"/>
        <v>1525.1712</v>
      </c>
      <c r="H172">
        <v>3.36</v>
      </c>
    </row>
    <row r="173" spans="2:8" ht="19">
      <c r="B173" t="s">
        <v>628</v>
      </c>
      <c r="C173" t="s">
        <v>171</v>
      </c>
      <c r="D173" t="s">
        <v>572</v>
      </c>
      <c r="F173" s="185">
        <f t="shared" si="6"/>
        <v>0</v>
      </c>
    </row>
    <row r="174" spans="2:8" ht="19">
      <c r="B174" t="s">
        <v>629</v>
      </c>
      <c r="C174" t="s">
        <v>171</v>
      </c>
      <c r="D174" t="s">
        <v>572</v>
      </c>
      <c r="F174" s="185">
        <f t="shared" si="6"/>
        <v>0</v>
      </c>
    </row>
    <row r="175" spans="2:8" ht="19">
      <c r="B175" t="s">
        <v>172</v>
      </c>
      <c r="C175" t="s">
        <v>171</v>
      </c>
      <c r="D175" t="s">
        <v>572</v>
      </c>
      <c r="E175" s="76">
        <v>384.47</v>
      </c>
      <c r="F175" s="185">
        <f t="shared" si="6"/>
        <v>1291.8192000000001</v>
      </c>
    </row>
    <row r="176" spans="2:8" ht="19">
      <c r="B176" t="s">
        <v>174</v>
      </c>
      <c r="C176" t="s">
        <v>171</v>
      </c>
      <c r="D176" t="s">
        <v>155</v>
      </c>
      <c r="E176" s="76">
        <v>24</v>
      </c>
      <c r="F176" s="185">
        <f t="shared" si="6"/>
        <v>80.64</v>
      </c>
    </row>
    <row r="177" spans="2:6" ht="19">
      <c r="B177" t="s">
        <v>173</v>
      </c>
      <c r="C177" t="s">
        <v>171</v>
      </c>
      <c r="D177" t="s">
        <v>572</v>
      </c>
      <c r="E177" s="76">
        <v>0</v>
      </c>
      <c r="F177" s="185">
        <f t="shared" si="6"/>
        <v>0</v>
      </c>
    </row>
    <row r="178" spans="2:6" ht="19">
      <c r="B178" t="s">
        <v>255</v>
      </c>
      <c r="C178" t="s">
        <v>171</v>
      </c>
      <c r="D178" t="s">
        <v>155</v>
      </c>
      <c r="F178" s="185">
        <f t="shared" si="6"/>
        <v>0</v>
      </c>
    </row>
    <row r="179" spans="2:6" ht="19">
      <c r="B179" t="s">
        <v>244</v>
      </c>
      <c r="C179" t="s">
        <v>171</v>
      </c>
      <c r="D179" t="s">
        <v>155</v>
      </c>
      <c r="F179" s="185">
        <f t="shared" si="6"/>
        <v>0</v>
      </c>
    </row>
    <row r="180" spans="2:6" ht="19">
      <c r="B180" t="s">
        <v>272</v>
      </c>
      <c r="C180" t="s">
        <v>171</v>
      </c>
      <c r="D180" t="s">
        <v>155</v>
      </c>
      <c r="E180" s="76">
        <v>54.16</v>
      </c>
      <c r="F180" s="185">
        <f t="shared" si="6"/>
        <v>181.9776</v>
      </c>
    </row>
    <row r="181" spans="2:6" ht="19">
      <c r="B181" t="s">
        <v>632</v>
      </c>
      <c r="C181" t="s">
        <v>136</v>
      </c>
      <c r="D181" t="s">
        <v>155</v>
      </c>
      <c r="E181" s="76">
        <v>0</v>
      </c>
      <c r="F181" s="185">
        <v>595.65</v>
      </c>
    </row>
    <row r="182" spans="2:6" ht="19">
      <c r="B182" t="s">
        <v>584</v>
      </c>
      <c r="C182" t="s">
        <v>171</v>
      </c>
      <c r="D182" t="s">
        <v>572</v>
      </c>
      <c r="E182" s="76">
        <v>10</v>
      </c>
      <c r="F182" s="185">
        <f t="shared" si="6"/>
        <v>33.6</v>
      </c>
    </row>
    <row r="183" spans="2:6" ht="19">
      <c r="B183" t="s">
        <v>630</v>
      </c>
      <c r="C183" t="s">
        <v>171</v>
      </c>
      <c r="D183" t="s">
        <v>572</v>
      </c>
      <c r="F183" s="185">
        <f t="shared" si="6"/>
        <v>0</v>
      </c>
    </row>
    <row r="184" spans="2:6" ht="19">
      <c r="B184" t="s">
        <v>713</v>
      </c>
      <c r="D184" t="s">
        <v>155</v>
      </c>
      <c r="E184" s="76">
        <v>0</v>
      </c>
      <c r="F184" s="185">
        <v>200</v>
      </c>
    </row>
    <row r="185" spans="2:6" ht="19">
      <c r="B185" t="s">
        <v>714</v>
      </c>
      <c r="D185" t="s">
        <v>155</v>
      </c>
      <c r="E185" s="76">
        <v>0</v>
      </c>
      <c r="F185" s="185">
        <v>69.8</v>
      </c>
    </row>
    <row r="186" spans="2:6" ht="19">
      <c r="B186" t="s">
        <v>683</v>
      </c>
      <c r="C186" t="s">
        <v>684</v>
      </c>
      <c r="D186" t="s">
        <v>572</v>
      </c>
      <c r="F186" s="185">
        <f t="shared" si="6"/>
        <v>0</v>
      </c>
    </row>
    <row r="187" spans="2:6" ht="19">
      <c r="F187" s="185">
        <f t="shared" si="6"/>
        <v>0</v>
      </c>
    </row>
    <row r="189" spans="2:6">
      <c r="E189" s="76" t="s">
        <v>573</v>
      </c>
      <c r="F189" s="40">
        <f>SUM(F167:F187)</f>
        <v>4563.2980000000007</v>
      </c>
    </row>
    <row r="190" spans="2:6">
      <c r="E190" t="s">
        <v>572</v>
      </c>
      <c r="F190" s="1">
        <f>SUMIF(D167:D187,D168,F167:F187)</f>
        <v>2850.5904</v>
      </c>
    </row>
    <row r="191" spans="2:6">
      <c r="E191" t="s">
        <v>155</v>
      </c>
      <c r="F191" s="1">
        <f>SUMIF(D167:D187,D167,F167:F187)</f>
        <v>1712.7076</v>
      </c>
    </row>
    <row r="193" spans="1:9">
      <c r="B193" s="242">
        <v>43132</v>
      </c>
      <c r="C193" s="242"/>
      <c r="D193" s="243"/>
      <c r="E193" s="243"/>
      <c r="F193" s="243"/>
    </row>
    <row r="194" spans="1:9" ht="19">
      <c r="A194" s="38">
        <v>43150</v>
      </c>
      <c r="B194" s="220" t="s">
        <v>269</v>
      </c>
      <c r="C194" t="s">
        <v>136</v>
      </c>
      <c r="D194" s="220" t="s">
        <v>155</v>
      </c>
      <c r="E194" s="221">
        <v>49</v>
      </c>
      <c r="F194" s="222">
        <f>E194*$H$197</f>
        <v>166.11</v>
      </c>
      <c r="G194" s="40"/>
    </row>
    <row r="195" spans="1:9" ht="19">
      <c r="A195" s="38">
        <v>43143</v>
      </c>
      <c r="B195" s="220" t="s">
        <v>571</v>
      </c>
      <c r="C195" t="s">
        <v>171</v>
      </c>
      <c r="D195" s="220" t="s">
        <v>155</v>
      </c>
      <c r="E195" s="221">
        <v>125</v>
      </c>
      <c r="F195" s="222">
        <f t="shared" ref="F195:F200" si="7">E195*$H$196</f>
        <v>428.75</v>
      </c>
    </row>
    <row r="196" spans="1:9" ht="19">
      <c r="A196" s="38">
        <v>43151</v>
      </c>
      <c r="B196" s="220" t="s">
        <v>227</v>
      </c>
      <c r="C196" t="s">
        <v>136</v>
      </c>
      <c r="D196" s="220" t="s">
        <v>155</v>
      </c>
      <c r="E196" s="221">
        <v>3.13</v>
      </c>
      <c r="F196" s="222">
        <f t="shared" si="7"/>
        <v>10.735900000000001</v>
      </c>
      <c r="H196" s="1">
        <v>3.43</v>
      </c>
      <c r="I196" t="s">
        <v>724</v>
      </c>
    </row>
    <row r="197" spans="1:9" ht="19">
      <c r="A197" s="38">
        <v>43142</v>
      </c>
      <c r="B197" s="223" t="s">
        <v>631</v>
      </c>
      <c r="C197" t="s">
        <v>171</v>
      </c>
      <c r="D197" s="223" t="s">
        <v>572</v>
      </c>
      <c r="E197" s="226">
        <v>453.92</v>
      </c>
      <c r="F197" s="225">
        <f t="shared" si="7"/>
        <v>1556.9456000000002</v>
      </c>
      <c r="H197" s="1">
        <v>3.39</v>
      </c>
      <c r="I197" t="s">
        <v>725</v>
      </c>
    </row>
    <row r="198" spans="1:9" ht="19">
      <c r="A198" s="38">
        <v>43144</v>
      </c>
      <c r="B198" s="223" t="s">
        <v>172</v>
      </c>
      <c r="C198" t="s">
        <v>171</v>
      </c>
      <c r="D198" s="223" t="s">
        <v>572</v>
      </c>
      <c r="E198" s="224">
        <v>361.46</v>
      </c>
      <c r="F198" s="225">
        <f t="shared" si="7"/>
        <v>1239.8078</v>
      </c>
      <c r="G198" s="40"/>
    </row>
    <row r="199" spans="1:9" ht="19">
      <c r="A199" s="38">
        <v>43132</v>
      </c>
      <c r="B199" s="220" t="s">
        <v>174</v>
      </c>
      <c r="C199" t="s">
        <v>171</v>
      </c>
      <c r="D199" s="220" t="s">
        <v>155</v>
      </c>
      <c r="E199" s="221">
        <v>24</v>
      </c>
      <c r="F199" s="222">
        <f t="shared" si="7"/>
        <v>82.320000000000007</v>
      </c>
    </row>
    <row r="200" spans="1:9" ht="19">
      <c r="A200" s="38">
        <v>43151</v>
      </c>
      <c r="B200" s="220" t="s">
        <v>244</v>
      </c>
      <c r="C200" t="s">
        <v>136</v>
      </c>
      <c r="D200" s="220" t="s">
        <v>155</v>
      </c>
      <c r="E200" s="221">
        <v>3.46</v>
      </c>
      <c r="F200" s="222">
        <f t="shared" si="7"/>
        <v>11.867800000000001</v>
      </c>
    </row>
    <row r="201" spans="1:9" ht="19">
      <c r="A201" s="38">
        <v>43150</v>
      </c>
      <c r="B201" s="220" t="s">
        <v>272</v>
      </c>
      <c r="C201" t="s">
        <v>136</v>
      </c>
      <c r="D201" s="220" t="s">
        <v>155</v>
      </c>
      <c r="E201" s="221">
        <v>54.16</v>
      </c>
      <c r="F201" s="222">
        <f>E201*$H197</f>
        <v>183.60239999999999</v>
      </c>
      <c r="G201" s="40"/>
    </row>
    <row r="202" spans="1:9" ht="19">
      <c r="A202" s="38">
        <v>43159</v>
      </c>
      <c r="B202" s="220" t="s">
        <v>722</v>
      </c>
      <c r="C202" t="s">
        <v>136</v>
      </c>
      <c r="D202" s="220" t="s">
        <v>155</v>
      </c>
      <c r="E202" s="221"/>
      <c r="F202" s="222">
        <v>595.69000000000005</v>
      </c>
    </row>
    <row r="203" spans="1:9" ht="19">
      <c r="A203" s="38">
        <v>43153</v>
      </c>
      <c r="B203" s="223" t="s">
        <v>584</v>
      </c>
      <c r="C203" t="s">
        <v>171</v>
      </c>
      <c r="D203" s="223" t="s">
        <v>572</v>
      </c>
      <c r="E203" s="224">
        <v>10</v>
      </c>
      <c r="F203" s="225">
        <f>E203*$H$196</f>
        <v>34.300000000000004</v>
      </c>
    </row>
    <row r="204" spans="1:9">
      <c r="A204" s="38">
        <v>43154</v>
      </c>
      <c r="B204" s="223" t="s">
        <v>723</v>
      </c>
      <c r="C204" t="s">
        <v>171</v>
      </c>
      <c r="D204" s="223" t="s">
        <v>572</v>
      </c>
      <c r="E204" s="224">
        <v>24.95</v>
      </c>
      <c r="F204" s="227">
        <f>E204*$H$196</f>
        <v>85.578500000000005</v>
      </c>
      <c r="G204" s="40"/>
    </row>
    <row r="205" spans="1:9" ht="19">
      <c r="A205" s="38">
        <v>43153</v>
      </c>
      <c r="B205" s="223" t="s">
        <v>726</v>
      </c>
      <c r="C205" t="s">
        <v>136</v>
      </c>
      <c r="D205" s="223" t="s">
        <v>572</v>
      </c>
      <c r="E205" s="224">
        <v>50</v>
      </c>
      <c r="F205" s="225">
        <f>E205*$H$197</f>
        <v>169.5</v>
      </c>
    </row>
    <row r="206" spans="1:9" ht="19">
      <c r="A206" s="38">
        <v>43154</v>
      </c>
      <c r="B206" s="223" t="s">
        <v>727</v>
      </c>
      <c r="C206" t="s">
        <v>136</v>
      </c>
      <c r="D206" s="223" t="s">
        <v>572</v>
      </c>
      <c r="E206" s="224">
        <v>3.19</v>
      </c>
      <c r="F206" s="232">
        <f>E206*$H$197</f>
        <v>10.8141</v>
      </c>
    </row>
    <row r="207" spans="1:9">
      <c r="A207" s="38">
        <v>43152</v>
      </c>
      <c r="B207" s="223" t="s">
        <v>728</v>
      </c>
      <c r="C207" t="s">
        <v>171</v>
      </c>
      <c r="D207" s="223" t="s">
        <v>572</v>
      </c>
      <c r="E207" s="224"/>
      <c r="F207" s="227">
        <v>59.25</v>
      </c>
    </row>
    <row r="208" spans="1:9">
      <c r="A208" s="38">
        <v>43158</v>
      </c>
      <c r="B208" s="223" t="s">
        <v>729</v>
      </c>
      <c r="C208" t="s">
        <v>171</v>
      </c>
      <c r="D208" s="223" t="s">
        <v>572</v>
      </c>
      <c r="E208" s="224"/>
      <c r="F208" s="227">
        <v>221.6</v>
      </c>
    </row>
    <row r="209" spans="1:6">
      <c r="A209" s="38">
        <v>43158</v>
      </c>
      <c r="B209" s="223" t="s">
        <v>730</v>
      </c>
      <c r="C209" t="s">
        <v>171</v>
      </c>
      <c r="D209" s="223" t="s">
        <v>572</v>
      </c>
      <c r="E209" s="224"/>
      <c r="F209" s="227">
        <v>17.989999999999998</v>
      </c>
    </row>
    <row r="210" spans="1:6">
      <c r="A210" s="38">
        <v>43134</v>
      </c>
      <c r="B210" s="223" t="s">
        <v>731</v>
      </c>
      <c r="C210" t="s">
        <v>171</v>
      </c>
      <c r="D210" s="223" t="s">
        <v>572</v>
      </c>
      <c r="E210" s="224"/>
      <c r="F210" s="227">
        <v>88.74</v>
      </c>
    </row>
    <row r="213" spans="1:6" ht="19">
      <c r="E213" s="228" t="s">
        <v>573</v>
      </c>
      <c r="F213" s="229">
        <f>SUM(F194:F210)</f>
        <v>4963.6020999999992</v>
      </c>
    </row>
    <row r="214" spans="1:6" ht="19">
      <c r="E214" s="230" t="s">
        <v>572</v>
      </c>
      <c r="F214" s="231">
        <f>SUMIF(D193:D210,D210,F193:F210)</f>
        <v>3484.5260000000003</v>
      </c>
    </row>
    <row r="215" spans="1:6" ht="19">
      <c r="E215" s="230" t="s">
        <v>155</v>
      </c>
      <c r="F215" s="231">
        <f>SUMIF(D194:D207,D194,F194:F207)</f>
        <v>1479.0761000000002</v>
      </c>
    </row>
  </sheetData>
  <mergeCells count="10">
    <mergeCell ref="B193:F193"/>
    <mergeCell ref="B166:F166"/>
    <mergeCell ref="B137:F137"/>
    <mergeCell ref="B112:F112"/>
    <mergeCell ref="B85:F85"/>
    <mergeCell ref="B11:F11"/>
    <mergeCell ref="B23:F23"/>
    <mergeCell ref="B36:F36"/>
    <mergeCell ref="B47:F47"/>
    <mergeCell ref="B66:F66"/>
  </mergeCells>
  <dataValidations count="1">
    <dataValidation type="list" allowBlank="1" showInputMessage="1" showErrorMessage="1" sqref="D4:D8" xr:uid="{00000000-0002-0000-0200-000000000000}">
      <formula1>$Q$9:$Q$15</formula1>
    </dataValidation>
  </dataValidations>
  <pageMargins left="0.7" right="0.7" top="0.75" bottom="0.75" header="0.3" footer="0.3"/>
  <ignoredErrors>
    <ignoredError sqref="F28" formula="1"/>
  </ignoredError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1000000}">
          <x14:formula1>
            <xm:f>'Cartões - Controle'!$N$8:$N$12</xm:f>
          </x14:formula1>
          <xm:sqref>C113 C115:C129 C138:C156 C167:C185 C194:C210</xm:sqref>
        </x14:dataValidation>
        <x14:dataValidation type="list" allowBlank="1" showInputMessage="1" showErrorMessage="1" xr:uid="{00000000-0002-0000-0200-000002000000}">
          <x14:formula1>
            <xm:f>'Cartões - Controle'!N9:N13</xm:f>
          </x14:formula1>
          <xm:sqref>C114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V384"/>
  <sheetViews>
    <sheetView workbookViewId="0">
      <pane ySplit="1" topLeftCell="A363" activePane="bottomLeft" state="frozen"/>
      <selection pane="bottomLeft" activeCell="A383" sqref="A383"/>
    </sheetView>
  </sheetViews>
  <sheetFormatPr baseColWidth="10" defaultRowHeight="16"/>
  <cols>
    <col min="1" max="1" width="11.33203125" bestFit="1" customWidth="1"/>
    <col min="2" max="2" width="8.6640625" bestFit="1" customWidth="1"/>
    <col min="3" max="3" width="26.83203125" bestFit="1" customWidth="1"/>
    <col min="4" max="4" width="18.5" bestFit="1" customWidth="1"/>
    <col min="5" max="5" width="10.1640625" style="76" bestFit="1" customWidth="1"/>
    <col min="6" max="6" width="13" style="77" bestFit="1" customWidth="1"/>
    <col min="7" max="7" width="12" style="77" bestFit="1" customWidth="1"/>
    <col min="8" max="8" width="15.6640625" bestFit="1" customWidth="1"/>
    <col min="9" max="9" width="10.1640625" style="74" bestFit="1" customWidth="1"/>
    <col min="10" max="10" width="8.83203125" style="74" bestFit="1" customWidth="1"/>
    <col min="12" max="12" width="10.83203125" style="90"/>
    <col min="15" max="15" width="18.5" bestFit="1" customWidth="1"/>
  </cols>
  <sheetData>
    <row r="1" spans="1:22">
      <c r="A1" s="83" t="s">
        <v>137</v>
      </c>
      <c r="B1" s="84" t="s">
        <v>120</v>
      </c>
      <c r="C1" s="84" t="s">
        <v>33</v>
      </c>
      <c r="D1" s="84" t="s">
        <v>190</v>
      </c>
      <c r="E1" s="85" t="s">
        <v>175</v>
      </c>
      <c r="F1" s="86" t="s">
        <v>176</v>
      </c>
      <c r="G1" s="86" t="s">
        <v>236</v>
      </c>
      <c r="H1" s="83" t="s">
        <v>177</v>
      </c>
      <c r="I1" s="87" t="s">
        <v>178</v>
      </c>
      <c r="J1" s="89" t="s">
        <v>199</v>
      </c>
      <c r="K1" s="97" t="s">
        <v>200</v>
      </c>
      <c r="L1" s="90" t="s">
        <v>257</v>
      </c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hidden="1">
      <c r="A2" t="s">
        <v>136</v>
      </c>
      <c r="B2" s="61">
        <v>42772</v>
      </c>
      <c r="C2" t="s">
        <v>172</v>
      </c>
      <c r="D2" t="s">
        <v>184</v>
      </c>
      <c r="E2" s="76">
        <v>201.38</v>
      </c>
      <c r="F2" s="77">
        <f>E2*H2</f>
        <v>652.47120000000007</v>
      </c>
      <c r="H2" s="1">
        <v>3.24</v>
      </c>
      <c r="I2" s="74" t="s">
        <v>179</v>
      </c>
      <c r="J2" s="74">
        <v>692.6</v>
      </c>
      <c r="K2" s="91">
        <f>J2-F2</f>
        <v>40.128799999999956</v>
      </c>
      <c r="L2" s="98" t="s">
        <v>72</v>
      </c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idden="1">
      <c r="A3" t="s">
        <v>136</v>
      </c>
      <c r="B3" s="38">
        <v>42772</v>
      </c>
      <c r="C3" t="s">
        <v>173</v>
      </c>
      <c r="D3" t="s">
        <v>184</v>
      </c>
      <c r="E3" s="76">
        <v>12.85</v>
      </c>
      <c r="F3" s="77">
        <f t="shared" ref="F3:F4" si="0">E3*H3</f>
        <v>41.634</v>
      </c>
      <c r="H3" s="1">
        <v>3.24</v>
      </c>
      <c r="K3" s="91">
        <f t="shared" ref="K3:K4" si="1">J3-F3</f>
        <v>-41.634</v>
      </c>
      <c r="L3" s="98" t="s">
        <v>72</v>
      </c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idden="1">
      <c r="A4" t="s">
        <v>136</v>
      </c>
      <c r="B4" s="38">
        <v>42774</v>
      </c>
      <c r="C4" t="s">
        <v>174</v>
      </c>
      <c r="D4" t="s">
        <v>184</v>
      </c>
      <c r="E4" s="76">
        <v>24</v>
      </c>
      <c r="F4" s="77">
        <f t="shared" si="0"/>
        <v>77.760000000000005</v>
      </c>
      <c r="H4" s="1">
        <v>3.24</v>
      </c>
      <c r="J4" s="74">
        <v>82.46</v>
      </c>
      <c r="K4" s="91">
        <f t="shared" si="1"/>
        <v>4.6999999999999886</v>
      </c>
      <c r="L4" s="98" t="s">
        <v>72</v>
      </c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 hidden="1">
      <c r="A5" t="s">
        <v>136</v>
      </c>
      <c r="B5" s="65">
        <v>42733</v>
      </c>
      <c r="C5" t="s">
        <v>180</v>
      </c>
      <c r="D5" t="s">
        <v>189</v>
      </c>
      <c r="F5" s="77">
        <v>0.04</v>
      </c>
      <c r="K5" s="90"/>
      <c r="L5" s="98" t="s">
        <v>72</v>
      </c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idden="1">
      <c r="A6" t="s">
        <v>136</v>
      </c>
      <c r="B6" s="65">
        <v>42733</v>
      </c>
      <c r="C6" t="s">
        <v>181</v>
      </c>
      <c r="D6" t="s">
        <v>189</v>
      </c>
      <c r="F6" s="77">
        <v>92.18</v>
      </c>
      <c r="H6" s="64"/>
      <c r="K6" s="90"/>
      <c r="L6" s="98" t="s">
        <v>72</v>
      </c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hidden="1">
      <c r="A7" t="s">
        <v>136</v>
      </c>
      <c r="B7" s="65">
        <v>42761</v>
      </c>
      <c r="C7" t="s">
        <v>182</v>
      </c>
      <c r="D7" t="s">
        <v>22</v>
      </c>
      <c r="F7" s="77">
        <v>30.2</v>
      </c>
      <c r="K7" s="90"/>
      <c r="L7" s="98" t="s">
        <v>72</v>
      </c>
      <c r="M7" s="11"/>
      <c r="N7" s="11"/>
      <c r="O7" s="11"/>
      <c r="P7" s="11"/>
      <c r="Q7" s="11"/>
      <c r="R7" s="11"/>
      <c r="S7" s="11"/>
      <c r="T7" s="11"/>
      <c r="U7" s="11"/>
      <c r="V7" s="11"/>
    </row>
    <row r="8" spans="1:22" hidden="1">
      <c r="A8" t="s">
        <v>136</v>
      </c>
      <c r="B8" s="38">
        <v>42762</v>
      </c>
      <c r="C8" t="s">
        <v>124</v>
      </c>
      <c r="D8" t="s">
        <v>186</v>
      </c>
      <c r="F8" s="77">
        <v>19.170000000000002</v>
      </c>
      <c r="K8" s="90"/>
      <c r="L8" s="98" t="s">
        <v>72</v>
      </c>
      <c r="M8" s="11"/>
      <c r="N8" s="11"/>
      <c r="O8" s="11"/>
      <c r="P8" s="11"/>
      <c r="Q8" s="11"/>
      <c r="R8" s="11"/>
      <c r="S8" s="11"/>
      <c r="T8" s="11"/>
      <c r="U8" s="11"/>
      <c r="V8" s="11"/>
    </row>
    <row r="9" spans="1:22" hidden="1">
      <c r="A9" t="s">
        <v>136</v>
      </c>
      <c r="B9" s="38">
        <v>42765</v>
      </c>
      <c r="C9" t="s">
        <v>183</v>
      </c>
      <c r="D9" t="s">
        <v>186</v>
      </c>
      <c r="F9" s="77">
        <v>10.52</v>
      </c>
      <c r="K9" s="90"/>
      <c r="L9" s="98" t="s">
        <v>72</v>
      </c>
      <c r="M9" s="11"/>
      <c r="N9" s="79" t="s">
        <v>57</v>
      </c>
      <c r="O9" s="79" t="s">
        <v>184</v>
      </c>
      <c r="P9" s="11"/>
      <c r="Q9" s="11"/>
      <c r="R9" s="11"/>
      <c r="S9" s="11"/>
      <c r="T9" s="11"/>
      <c r="U9" s="11"/>
      <c r="V9" s="11"/>
    </row>
    <row r="10" spans="1:22" hidden="1">
      <c r="A10" t="s">
        <v>136</v>
      </c>
      <c r="B10" s="38">
        <v>42766</v>
      </c>
      <c r="C10" t="s">
        <v>124</v>
      </c>
      <c r="D10" t="s">
        <v>186</v>
      </c>
      <c r="F10" s="77">
        <v>40.43</v>
      </c>
      <c r="I10" s="78"/>
      <c r="K10" s="90"/>
      <c r="L10" s="98" t="s">
        <v>72</v>
      </c>
      <c r="M10" s="11"/>
      <c r="N10" s="79" t="s">
        <v>135</v>
      </c>
      <c r="O10" s="79" t="s">
        <v>22</v>
      </c>
      <c r="P10" s="11"/>
      <c r="Q10" s="11"/>
      <c r="R10" s="11"/>
      <c r="S10" s="11"/>
      <c r="T10" s="11"/>
      <c r="U10" s="11"/>
      <c r="V10" s="11"/>
    </row>
    <row r="11" spans="1:22" hidden="1">
      <c r="A11" t="s">
        <v>136</v>
      </c>
      <c r="B11" s="38">
        <v>42768</v>
      </c>
      <c r="C11" t="s">
        <v>201</v>
      </c>
      <c r="D11" t="s">
        <v>186</v>
      </c>
      <c r="F11" s="77">
        <v>73.5</v>
      </c>
      <c r="K11" s="90"/>
      <c r="L11" s="98" t="s">
        <v>72</v>
      </c>
      <c r="M11" s="11"/>
      <c r="N11" s="79" t="s">
        <v>136</v>
      </c>
      <c r="O11" s="79" t="s">
        <v>185</v>
      </c>
      <c r="P11" s="11"/>
      <c r="Q11" s="11"/>
      <c r="R11" s="11"/>
      <c r="S11" s="11"/>
      <c r="T11" s="11"/>
      <c r="U11" s="11"/>
      <c r="V11" s="11"/>
    </row>
    <row r="12" spans="1:22" hidden="1">
      <c r="A12" t="s">
        <v>136</v>
      </c>
      <c r="B12" s="38">
        <v>42768</v>
      </c>
      <c r="C12" t="s">
        <v>202</v>
      </c>
      <c r="D12" t="s">
        <v>189</v>
      </c>
      <c r="F12" s="77">
        <v>14.67</v>
      </c>
      <c r="K12" s="90"/>
      <c r="L12" s="98" t="s">
        <v>72</v>
      </c>
      <c r="M12" s="11"/>
      <c r="N12" s="79" t="s">
        <v>171</v>
      </c>
      <c r="O12" s="79" t="s">
        <v>186</v>
      </c>
      <c r="P12" s="11"/>
      <c r="Q12" s="11"/>
      <c r="R12" s="11"/>
      <c r="S12" s="11"/>
      <c r="T12" s="11"/>
      <c r="U12" s="11"/>
      <c r="V12" s="11"/>
    </row>
    <row r="13" spans="1:22" hidden="1">
      <c r="A13" t="s">
        <v>136</v>
      </c>
      <c r="B13" s="38">
        <v>42768</v>
      </c>
      <c r="C13" t="s">
        <v>203</v>
      </c>
      <c r="D13" t="s">
        <v>189</v>
      </c>
      <c r="F13" s="77">
        <v>51.24</v>
      </c>
      <c r="K13" s="90"/>
      <c r="L13" s="98" t="s">
        <v>72</v>
      </c>
      <c r="M13" s="11"/>
      <c r="N13" s="79"/>
      <c r="O13" s="79" t="s">
        <v>187</v>
      </c>
      <c r="P13" s="11"/>
      <c r="Q13" s="11"/>
      <c r="R13" s="11"/>
      <c r="S13" s="11"/>
      <c r="T13" s="11"/>
      <c r="U13" s="11"/>
      <c r="V13" s="11"/>
    </row>
    <row r="14" spans="1:22" hidden="1">
      <c r="A14" t="s">
        <v>136</v>
      </c>
      <c r="B14" s="38">
        <v>42769</v>
      </c>
      <c r="C14" t="s">
        <v>204</v>
      </c>
      <c r="D14" t="s">
        <v>185</v>
      </c>
      <c r="F14" s="77">
        <v>39</v>
      </c>
      <c r="K14" s="90"/>
      <c r="L14" s="98" t="s">
        <v>72</v>
      </c>
      <c r="M14" s="11"/>
      <c r="N14" s="79"/>
      <c r="O14" s="79" t="s">
        <v>188</v>
      </c>
      <c r="P14" s="80"/>
      <c r="Q14" s="81"/>
      <c r="R14" s="82"/>
      <c r="S14" s="11"/>
      <c r="T14" s="11"/>
      <c r="U14" s="11"/>
      <c r="V14" s="11"/>
    </row>
    <row r="15" spans="1:22" hidden="1">
      <c r="A15" t="s">
        <v>136</v>
      </c>
      <c r="B15" s="38">
        <v>42772</v>
      </c>
      <c r="C15" t="s">
        <v>205</v>
      </c>
      <c r="D15" t="s">
        <v>186</v>
      </c>
      <c r="F15" s="77">
        <v>178.94</v>
      </c>
      <c r="H15" s="38"/>
      <c r="K15" s="90"/>
      <c r="L15" s="98" t="s">
        <v>72</v>
      </c>
      <c r="M15" s="11"/>
      <c r="N15" s="79"/>
      <c r="O15" s="79" t="s">
        <v>189</v>
      </c>
      <c r="P15" s="11"/>
      <c r="Q15" s="11"/>
      <c r="R15" s="81"/>
      <c r="S15" s="11"/>
      <c r="T15" s="11"/>
      <c r="U15" s="11"/>
      <c r="V15" s="11"/>
    </row>
    <row r="16" spans="1:22" hidden="1">
      <c r="A16" t="s">
        <v>136</v>
      </c>
      <c r="B16" s="38">
        <v>42772</v>
      </c>
      <c r="C16" t="s">
        <v>182</v>
      </c>
      <c r="D16" t="s">
        <v>22</v>
      </c>
      <c r="F16" s="77">
        <v>31.1</v>
      </c>
      <c r="K16" s="90"/>
      <c r="L16" s="98" t="s">
        <v>72</v>
      </c>
      <c r="M16" s="11"/>
      <c r="N16" s="11"/>
      <c r="O16" s="79" t="s">
        <v>300</v>
      </c>
      <c r="P16" s="81"/>
      <c r="Q16" s="11"/>
      <c r="R16" s="11"/>
      <c r="S16" s="11"/>
      <c r="T16" s="11"/>
      <c r="U16" s="11"/>
      <c r="V16" s="11"/>
    </row>
    <row r="17" spans="1:22" hidden="1">
      <c r="A17" t="s">
        <v>136</v>
      </c>
      <c r="B17" s="38">
        <v>42772</v>
      </c>
      <c r="C17" t="s">
        <v>206</v>
      </c>
      <c r="D17" t="s">
        <v>22</v>
      </c>
      <c r="F17" s="77">
        <v>15</v>
      </c>
      <c r="K17" s="90"/>
      <c r="L17" s="98" t="s">
        <v>72</v>
      </c>
      <c r="M17" s="11"/>
      <c r="N17" s="11"/>
      <c r="O17" s="79" t="s">
        <v>301</v>
      </c>
      <c r="P17" s="11"/>
      <c r="Q17" s="11"/>
      <c r="R17" s="11"/>
      <c r="S17" s="11"/>
      <c r="T17" s="11"/>
      <c r="U17" s="11"/>
      <c r="V17" s="11"/>
    </row>
    <row r="18" spans="1:22" hidden="1">
      <c r="A18" t="s">
        <v>136</v>
      </c>
      <c r="B18" s="38">
        <v>42774</v>
      </c>
      <c r="C18" t="s">
        <v>207</v>
      </c>
      <c r="D18" t="s">
        <v>185</v>
      </c>
      <c r="F18" s="77">
        <v>5</v>
      </c>
      <c r="K18" s="90"/>
      <c r="L18" s="98" t="s">
        <v>72</v>
      </c>
      <c r="M18" s="11"/>
      <c r="N18" s="11"/>
      <c r="O18" s="79" t="s">
        <v>302</v>
      </c>
      <c r="P18" s="11"/>
      <c r="Q18" s="11"/>
      <c r="R18" s="11"/>
      <c r="S18" s="11"/>
      <c r="T18" s="11"/>
      <c r="U18" s="11"/>
      <c r="V18" s="11"/>
    </row>
    <row r="19" spans="1:22" hidden="1">
      <c r="A19" t="s">
        <v>136</v>
      </c>
      <c r="B19" s="38">
        <v>42775</v>
      </c>
      <c r="C19" t="s">
        <v>208</v>
      </c>
      <c r="D19" t="s">
        <v>185</v>
      </c>
      <c r="F19" s="77">
        <v>70</v>
      </c>
      <c r="K19" s="90"/>
      <c r="L19" s="98" t="s">
        <v>72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</row>
    <row r="20" spans="1:22" hidden="1">
      <c r="A20" t="s">
        <v>136</v>
      </c>
      <c r="B20" s="38">
        <v>42776</v>
      </c>
      <c r="C20" t="s">
        <v>209</v>
      </c>
      <c r="D20" t="s">
        <v>185</v>
      </c>
      <c r="F20" s="77">
        <v>12</v>
      </c>
      <c r="K20" s="90"/>
      <c r="L20" s="98" t="s">
        <v>72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</row>
    <row r="21" spans="1:22" hidden="1">
      <c r="A21" t="s">
        <v>136</v>
      </c>
      <c r="B21" s="38">
        <v>42780</v>
      </c>
      <c r="C21" t="s">
        <v>183</v>
      </c>
      <c r="D21" t="s">
        <v>186</v>
      </c>
      <c r="F21" s="77">
        <v>11.15</v>
      </c>
      <c r="K21" s="90"/>
      <c r="L21" s="98" t="s">
        <v>72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</row>
    <row r="22" spans="1:22" hidden="1">
      <c r="A22" t="s">
        <v>136</v>
      </c>
      <c r="B22" s="38">
        <v>42780</v>
      </c>
      <c r="C22" t="s">
        <v>210</v>
      </c>
      <c r="D22" t="s">
        <v>188</v>
      </c>
      <c r="F22" s="77">
        <v>26.9</v>
      </c>
      <c r="K22" s="90"/>
      <c r="L22" s="98" t="s">
        <v>72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</row>
    <row r="23" spans="1:22" hidden="1">
      <c r="A23" t="s">
        <v>136</v>
      </c>
      <c r="B23" s="38">
        <v>42782</v>
      </c>
      <c r="C23" t="s">
        <v>211</v>
      </c>
      <c r="D23" t="s">
        <v>189</v>
      </c>
      <c r="F23" s="77">
        <v>7.5</v>
      </c>
      <c r="K23" s="90"/>
      <c r="L23" s="98" t="s">
        <v>72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</row>
    <row r="24" spans="1:22" hidden="1">
      <c r="A24" t="s">
        <v>136</v>
      </c>
      <c r="B24" s="38">
        <v>42786</v>
      </c>
      <c r="C24" t="s">
        <v>204</v>
      </c>
      <c r="D24" t="s">
        <v>185</v>
      </c>
      <c r="F24" s="77">
        <v>15</v>
      </c>
      <c r="K24" s="90"/>
      <c r="L24" s="98" t="s">
        <v>72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</row>
    <row r="25" spans="1:22" hidden="1">
      <c r="A25" t="s">
        <v>136</v>
      </c>
      <c r="B25" s="38">
        <v>42786</v>
      </c>
      <c r="C25" t="s">
        <v>212</v>
      </c>
      <c r="D25" t="s">
        <v>188</v>
      </c>
      <c r="F25" s="77">
        <v>39.99</v>
      </c>
      <c r="K25" s="90"/>
      <c r="L25" s="98" t="s">
        <v>72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</row>
    <row r="26" spans="1:22" hidden="1">
      <c r="A26" t="s">
        <v>136</v>
      </c>
      <c r="B26" s="38">
        <v>42771</v>
      </c>
      <c r="C26" t="s">
        <v>213</v>
      </c>
      <c r="D26" t="s">
        <v>184</v>
      </c>
      <c r="E26" s="76">
        <v>9.99</v>
      </c>
      <c r="F26" s="77">
        <f>E26*H26</f>
        <v>32.367600000000003</v>
      </c>
      <c r="H26">
        <v>3.24</v>
      </c>
      <c r="I26" s="74" t="s">
        <v>214</v>
      </c>
      <c r="K26" s="90"/>
      <c r="L26" s="98" t="s">
        <v>72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</row>
    <row r="27" spans="1:22" hidden="1">
      <c r="A27" t="s">
        <v>136</v>
      </c>
      <c r="B27" s="38">
        <v>42771</v>
      </c>
      <c r="C27" t="s">
        <v>215</v>
      </c>
      <c r="D27" t="s">
        <v>184</v>
      </c>
      <c r="F27" s="77">
        <v>3.58</v>
      </c>
      <c r="G27" s="94">
        <f>SUM(F2:F27)</f>
        <v>1591.3428000000001</v>
      </c>
      <c r="K27" s="90"/>
      <c r="L27" s="98" t="s">
        <v>72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</row>
    <row r="28" spans="1:22" hidden="1">
      <c r="A28" t="s">
        <v>57</v>
      </c>
      <c r="B28" s="38">
        <v>42768</v>
      </c>
      <c r="C28" t="s">
        <v>216</v>
      </c>
      <c r="D28" t="s">
        <v>187</v>
      </c>
      <c r="F28" s="77">
        <v>31.9</v>
      </c>
      <c r="K28" s="90"/>
      <c r="L28" s="98" t="s">
        <v>72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</row>
    <row r="29" spans="1:22" hidden="1">
      <c r="A29" t="s">
        <v>57</v>
      </c>
      <c r="B29" s="38">
        <v>42769</v>
      </c>
      <c r="C29" t="s">
        <v>217</v>
      </c>
      <c r="D29" t="s">
        <v>185</v>
      </c>
      <c r="F29" s="77">
        <v>26</v>
      </c>
      <c r="K29" s="90"/>
      <c r="L29" s="98" t="s">
        <v>72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</row>
    <row r="30" spans="1:22" hidden="1">
      <c r="A30" t="s">
        <v>57</v>
      </c>
      <c r="B30" s="38">
        <v>42772</v>
      </c>
      <c r="C30" t="s">
        <v>219</v>
      </c>
      <c r="D30" t="s">
        <v>188</v>
      </c>
      <c r="F30" s="77">
        <v>49.99</v>
      </c>
      <c r="K30" s="90"/>
      <c r="L30" s="98" t="s">
        <v>72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</row>
    <row r="31" spans="1:22" hidden="1">
      <c r="A31" t="s">
        <v>57</v>
      </c>
      <c r="B31" s="38">
        <v>42772</v>
      </c>
      <c r="C31" t="s">
        <v>246</v>
      </c>
      <c r="D31" t="s">
        <v>188</v>
      </c>
      <c r="F31" s="77">
        <v>49</v>
      </c>
      <c r="I31" s="75"/>
      <c r="J31" s="75"/>
      <c r="K31" s="90"/>
      <c r="L31" s="98" t="s">
        <v>72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</row>
    <row r="32" spans="1:22" hidden="1">
      <c r="A32" t="s">
        <v>57</v>
      </c>
      <c r="B32" s="38">
        <v>42772</v>
      </c>
      <c r="C32" t="s">
        <v>218</v>
      </c>
      <c r="D32" t="s">
        <v>189</v>
      </c>
      <c r="F32" s="77">
        <v>30</v>
      </c>
      <c r="K32" s="90"/>
      <c r="L32" s="98" t="s">
        <v>72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 spans="1:12" hidden="1">
      <c r="A33" t="s">
        <v>57</v>
      </c>
      <c r="B33" s="38">
        <v>42772</v>
      </c>
      <c r="C33" t="s">
        <v>220</v>
      </c>
      <c r="D33" t="s">
        <v>22</v>
      </c>
      <c r="F33" s="77">
        <v>19.670000000000002</v>
      </c>
      <c r="K33" s="90"/>
      <c r="L33" s="98" t="s">
        <v>72</v>
      </c>
    </row>
    <row r="34" spans="1:12" hidden="1">
      <c r="A34" t="s">
        <v>57</v>
      </c>
      <c r="B34" s="38">
        <v>42772</v>
      </c>
      <c r="C34" t="s">
        <v>221</v>
      </c>
      <c r="D34" t="s">
        <v>22</v>
      </c>
      <c r="F34" s="77">
        <v>118.51</v>
      </c>
      <c r="L34" s="98" t="s">
        <v>72</v>
      </c>
    </row>
    <row r="35" spans="1:12" hidden="1">
      <c r="A35" t="s">
        <v>57</v>
      </c>
      <c r="B35" s="38">
        <v>42772</v>
      </c>
      <c r="C35" t="s">
        <v>222</v>
      </c>
      <c r="D35" t="s">
        <v>184</v>
      </c>
      <c r="F35" s="77">
        <v>-4.75</v>
      </c>
      <c r="L35" s="98" t="s">
        <v>72</v>
      </c>
    </row>
    <row r="36" spans="1:12" hidden="1">
      <c r="A36" t="s">
        <v>57</v>
      </c>
      <c r="B36" s="38">
        <v>42779</v>
      </c>
      <c r="C36" t="s">
        <v>223</v>
      </c>
      <c r="D36" t="s">
        <v>185</v>
      </c>
      <c r="F36" s="77">
        <v>40</v>
      </c>
      <c r="L36" s="98" t="s">
        <v>72</v>
      </c>
    </row>
    <row r="37" spans="1:12" hidden="1">
      <c r="A37" t="s">
        <v>57</v>
      </c>
      <c r="B37" s="38">
        <v>42779</v>
      </c>
      <c r="C37" t="s">
        <v>220</v>
      </c>
      <c r="D37" t="s">
        <v>22</v>
      </c>
      <c r="F37" s="77">
        <v>22.08</v>
      </c>
      <c r="L37" s="98" t="s">
        <v>72</v>
      </c>
    </row>
    <row r="38" spans="1:12" hidden="1">
      <c r="A38" t="s">
        <v>57</v>
      </c>
      <c r="B38" s="38">
        <v>42779</v>
      </c>
      <c r="C38" t="s">
        <v>224</v>
      </c>
      <c r="D38" t="s">
        <v>189</v>
      </c>
      <c r="F38" s="77">
        <v>59.8</v>
      </c>
      <c r="L38" s="98" t="s">
        <v>72</v>
      </c>
    </row>
    <row r="39" spans="1:12" hidden="1">
      <c r="A39" t="s">
        <v>57</v>
      </c>
      <c r="B39" s="38">
        <v>42781</v>
      </c>
      <c r="C39" t="s">
        <v>225</v>
      </c>
      <c r="D39" t="s">
        <v>185</v>
      </c>
      <c r="F39" s="77">
        <v>7</v>
      </c>
      <c r="L39" s="98" t="s">
        <v>72</v>
      </c>
    </row>
    <row r="40" spans="1:12" hidden="1">
      <c r="A40" t="s">
        <v>57</v>
      </c>
      <c r="B40" s="38">
        <v>42782</v>
      </c>
      <c r="C40" t="s">
        <v>226</v>
      </c>
      <c r="D40" t="s">
        <v>184</v>
      </c>
      <c r="F40" s="77">
        <v>158.76</v>
      </c>
      <c r="J40" s="74">
        <v>168.89</v>
      </c>
      <c r="K40" s="77">
        <f>J40-F40</f>
        <v>10.129999999999995</v>
      </c>
      <c r="L40" s="98" t="s">
        <v>72</v>
      </c>
    </row>
    <row r="41" spans="1:12" hidden="1">
      <c r="A41" t="s">
        <v>57</v>
      </c>
      <c r="B41" s="38">
        <v>42782</v>
      </c>
      <c r="C41" t="s">
        <v>28</v>
      </c>
      <c r="D41" t="s">
        <v>187</v>
      </c>
      <c r="F41" s="77">
        <v>17.600000000000001</v>
      </c>
      <c r="L41" s="98" t="s">
        <v>72</v>
      </c>
    </row>
    <row r="42" spans="1:12" hidden="1">
      <c r="A42" t="s">
        <v>57</v>
      </c>
      <c r="B42" s="38">
        <v>42782</v>
      </c>
      <c r="C42" t="s">
        <v>228</v>
      </c>
      <c r="D42" t="s">
        <v>186</v>
      </c>
      <c r="F42" s="77">
        <v>7.97</v>
      </c>
      <c r="L42" s="98" t="s">
        <v>72</v>
      </c>
    </row>
    <row r="43" spans="1:12" hidden="1">
      <c r="A43" t="s">
        <v>57</v>
      </c>
      <c r="B43" s="38">
        <v>42782</v>
      </c>
      <c r="C43" t="s">
        <v>227</v>
      </c>
      <c r="D43" t="s">
        <v>184</v>
      </c>
      <c r="F43" s="77">
        <v>10.130000000000001</v>
      </c>
      <c r="L43" s="98" t="s">
        <v>72</v>
      </c>
    </row>
    <row r="44" spans="1:12" hidden="1">
      <c r="A44" t="s">
        <v>57</v>
      </c>
      <c r="B44" s="38">
        <v>42782</v>
      </c>
      <c r="C44" t="s">
        <v>221</v>
      </c>
      <c r="D44" t="s">
        <v>189</v>
      </c>
      <c r="F44" s="77">
        <v>107.47</v>
      </c>
      <c r="L44" s="98" t="s">
        <v>72</v>
      </c>
    </row>
    <row r="45" spans="1:12" hidden="1">
      <c r="A45" t="s">
        <v>57</v>
      </c>
      <c r="B45" s="38">
        <v>42783</v>
      </c>
      <c r="C45" t="s">
        <v>229</v>
      </c>
      <c r="D45" t="s">
        <v>187</v>
      </c>
      <c r="F45" s="77">
        <v>31.9</v>
      </c>
      <c r="L45" s="98" t="s">
        <v>72</v>
      </c>
    </row>
    <row r="46" spans="1:12" hidden="1">
      <c r="A46" t="s">
        <v>57</v>
      </c>
      <c r="B46" s="38">
        <v>42783</v>
      </c>
      <c r="C46" t="s">
        <v>230</v>
      </c>
      <c r="D46" t="s">
        <v>22</v>
      </c>
      <c r="F46" s="77">
        <v>46.68</v>
      </c>
      <c r="L46" s="98" t="s">
        <v>72</v>
      </c>
    </row>
    <row r="47" spans="1:12" hidden="1">
      <c r="A47" t="s">
        <v>57</v>
      </c>
      <c r="B47" s="38">
        <v>42786</v>
      </c>
      <c r="C47" t="s">
        <v>231</v>
      </c>
      <c r="D47" t="s">
        <v>185</v>
      </c>
      <c r="F47" s="77">
        <v>78</v>
      </c>
      <c r="L47" s="98" t="s">
        <v>72</v>
      </c>
    </row>
    <row r="48" spans="1:12" hidden="1">
      <c r="A48" t="s">
        <v>57</v>
      </c>
      <c r="B48" s="38">
        <v>42786</v>
      </c>
      <c r="C48" t="s">
        <v>78</v>
      </c>
      <c r="D48" t="s">
        <v>185</v>
      </c>
      <c r="F48" s="77">
        <v>21.2</v>
      </c>
      <c r="L48" s="98" t="s">
        <v>72</v>
      </c>
    </row>
    <row r="49" spans="1:12" hidden="1">
      <c r="A49" t="s">
        <v>57</v>
      </c>
      <c r="B49" s="38">
        <v>42786</v>
      </c>
      <c r="C49" t="s">
        <v>182</v>
      </c>
      <c r="D49" t="s">
        <v>22</v>
      </c>
      <c r="F49" s="77">
        <v>37</v>
      </c>
      <c r="L49" s="98" t="s">
        <v>72</v>
      </c>
    </row>
    <row r="50" spans="1:12" hidden="1">
      <c r="A50" t="s">
        <v>57</v>
      </c>
      <c r="B50" s="38">
        <v>42787</v>
      </c>
      <c r="C50" t="s">
        <v>232</v>
      </c>
      <c r="D50" t="s">
        <v>187</v>
      </c>
      <c r="F50" s="77">
        <v>51.5</v>
      </c>
      <c r="L50" s="98" t="s">
        <v>72</v>
      </c>
    </row>
    <row r="51" spans="1:12" hidden="1">
      <c r="A51" t="s">
        <v>57</v>
      </c>
      <c r="B51" s="38">
        <v>42787</v>
      </c>
      <c r="C51" t="s">
        <v>254</v>
      </c>
      <c r="D51" t="s">
        <v>187</v>
      </c>
      <c r="F51" s="77">
        <v>17.71</v>
      </c>
      <c r="L51" s="98" t="s">
        <v>72</v>
      </c>
    </row>
    <row r="52" spans="1:12">
      <c r="A52" t="s">
        <v>57</v>
      </c>
      <c r="B52" s="38">
        <v>42817</v>
      </c>
      <c r="C52" t="s">
        <v>233</v>
      </c>
      <c r="D52" t="s">
        <v>187</v>
      </c>
      <c r="F52" s="77">
        <v>62.33</v>
      </c>
      <c r="L52" s="98" t="s">
        <v>72</v>
      </c>
    </row>
    <row r="53" spans="1:12" hidden="1">
      <c r="A53" t="s">
        <v>57</v>
      </c>
      <c r="B53" s="38">
        <v>42790</v>
      </c>
      <c r="C53" t="s">
        <v>234</v>
      </c>
      <c r="D53" t="s">
        <v>185</v>
      </c>
      <c r="F53" s="77">
        <v>17</v>
      </c>
      <c r="L53" s="98" t="s">
        <v>72</v>
      </c>
    </row>
    <row r="54" spans="1:12" hidden="1">
      <c r="A54" t="s">
        <v>57</v>
      </c>
      <c r="B54" s="38">
        <v>42790</v>
      </c>
      <c r="C54" t="s">
        <v>235</v>
      </c>
      <c r="D54" t="s">
        <v>187</v>
      </c>
      <c r="F54" s="77">
        <v>40.159999999999997</v>
      </c>
      <c r="L54" s="98" t="s">
        <v>72</v>
      </c>
    </row>
    <row r="55" spans="1:12" hidden="1">
      <c r="A55" t="s">
        <v>57</v>
      </c>
      <c r="B55" s="38">
        <v>42790</v>
      </c>
      <c r="C55" t="s">
        <v>254</v>
      </c>
      <c r="D55" t="s">
        <v>187</v>
      </c>
      <c r="F55" s="77">
        <v>15.51</v>
      </c>
      <c r="L55" s="98" t="s">
        <v>72</v>
      </c>
    </row>
    <row r="56" spans="1:12">
      <c r="A56" t="s">
        <v>57</v>
      </c>
      <c r="B56" s="38">
        <v>42795</v>
      </c>
      <c r="C56" t="s">
        <v>205</v>
      </c>
      <c r="D56" t="s">
        <v>186</v>
      </c>
      <c r="F56" s="77">
        <v>51.33</v>
      </c>
      <c r="G56" s="94">
        <f>SUM(F28:F56)</f>
        <v>1221.45</v>
      </c>
      <c r="H56">
        <v>1221.44</v>
      </c>
      <c r="I56" s="93">
        <f>H56-G56</f>
        <v>-9.9999999999909051E-3</v>
      </c>
      <c r="L56" s="98" t="s">
        <v>72</v>
      </c>
    </row>
    <row r="57" spans="1:12" hidden="1">
      <c r="A57" t="s">
        <v>171</v>
      </c>
      <c r="B57" s="38">
        <v>42771</v>
      </c>
      <c r="C57" s="92" t="s">
        <v>238</v>
      </c>
      <c r="D57" t="s">
        <v>187</v>
      </c>
      <c r="F57" s="77">
        <v>165.88</v>
      </c>
      <c r="H57" s="77"/>
      <c r="L57" s="98" t="s">
        <v>72</v>
      </c>
    </row>
    <row r="58" spans="1:12" hidden="1">
      <c r="A58" t="s">
        <v>171</v>
      </c>
      <c r="B58" s="38">
        <v>42772</v>
      </c>
      <c r="C58" t="s">
        <v>239</v>
      </c>
      <c r="D58" t="s">
        <v>188</v>
      </c>
      <c r="F58" s="77">
        <v>168</v>
      </c>
      <c r="L58" s="98" t="s">
        <v>72</v>
      </c>
    </row>
    <row r="59" spans="1:12" hidden="1">
      <c r="A59" t="s">
        <v>171</v>
      </c>
      <c r="B59" s="38">
        <v>42772</v>
      </c>
      <c r="C59" t="s">
        <v>240</v>
      </c>
      <c r="D59" t="s">
        <v>188</v>
      </c>
      <c r="F59" s="77">
        <v>64.989999999999995</v>
      </c>
      <c r="L59" s="98" t="s">
        <v>72</v>
      </c>
    </row>
    <row r="60" spans="1:12" hidden="1">
      <c r="A60" t="s">
        <v>171</v>
      </c>
      <c r="B60" s="38">
        <v>42772</v>
      </c>
      <c r="C60" t="s">
        <v>241</v>
      </c>
      <c r="D60" t="s">
        <v>188</v>
      </c>
      <c r="F60" s="77">
        <v>157.34</v>
      </c>
      <c r="L60" s="98" t="s">
        <v>72</v>
      </c>
    </row>
    <row r="61" spans="1:12" hidden="1">
      <c r="A61" t="s">
        <v>171</v>
      </c>
      <c r="B61" s="38">
        <v>42775</v>
      </c>
      <c r="C61" t="s">
        <v>242</v>
      </c>
      <c r="D61" t="s">
        <v>188</v>
      </c>
      <c r="F61" s="77">
        <v>65.849999999999994</v>
      </c>
      <c r="L61" s="98" t="s">
        <v>72</v>
      </c>
    </row>
    <row r="62" spans="1:12" hidden="1">
      <c r="A62" t="s">
        <v>171</v>
      </c>
      <c r="B62" s="38">
        <v>42783</v>
      </c>
      <c r="C62" t="s">
        <v>243</v>
      </c>
      <c r="D62" t="s">
        <v>185</v>
      </c>
      <c r="F62" s="77">
        <v>42</v>
      </c>
      <c r="L62" s="98" t="s">
        <v>72</v>
      </c>
    </row>
    <row r="63" spans="1:12" hidden="1">
      <c r="A63" t="s">
        <v>171</v>
      </c>
      <c r="B63" s="38">
        <v>42788</v>
      </c>
      <c r="C63" t="s">
        <v>244</v>
      </c>
      <c r="D63" t="s">
        <v>184</v>
      </c>
      <c r="F63" s="77">
        <v>22.87</v>
      </c>
      <c r="L63" s="98" t="s">
        <v>72</v>
      </c>
    </row>
    <row r="64" spans="1:12" hidden="1">
      <c r="A64" t="s">
        <v>171</v>
      </c>
      <c r="B64" s="38">
        <v>42769</v>
      </c>
      <c r="C64" t="s">
        <v>245</v>
      </c>
      <c r="D64" t="s">
        <v>184</v>
      </c>
      <c r="E64" s="76">
        <v>108.32</v>
      </c>
      <c r="F64" s="77">
        <f>E64*H64</f>
        <v>355.28959999999995</v>
      </c>
      <c r="G64" s="94">
        <f>SUM(F57:F64)</f>
        <v>1042.2195999999999</v>
      </c>
      <c r="H64">
        <v>3.28</v>
      </c>
      <c r="J64" s="74">
        <v>349.87</v>
      </c>
      <c r="K64" s="77">
        <f>J64-F64</f>
        <v>-5.4195999999999458</v>
      </c>
      <c r="L64" s="98" t="s">
        <v>72</v>
      </c>
    </row>
    <row r="65" spans="1:10">
      <c r="A65" t="s">
        <v>136</v>
      </c>
      <c r="B65" s="38">
        <v>42797</v>
      </c>
      <c r="C65" t="s">
        <v>172</v>
      </c>
      <c r="D65" t="s">
        <v>184</v>
      </c>
      <c r="E65" s="76">
        <v>182.02</v>
      </c>
      <c r="F65" s="77">
        <f t="shared" ref="F65:F69" si="2">E65*H65</f>
        <v>595.20540000000005</v>
      </c>
      <c r="H65">
        <v>3.27</v>
      </c>
      <c r="J65" s="99"/>
    </row>
    <row r="66" spans="1:10">
      <c r="A66" t="s">
        <v>136</v>
      </c>
      <c r="B66" s="38">
        <v>42797</v>
      </c>
      <c r="C66" t="s">
        <v>174</v>
      </c>
      <c r="D66" t="s">
        <v>184</v>
      </c>
      <c r="E66" s="76">
        <v>24</v>
      </c>
      <c r="F66" s="77">
        <f t="shared" si="2"/>
        <v>78.48</v>
      </c>
      <c r="H66">
        <v>3.27</v>
      </c>
    </row>
    <row r="67" spans="1:10">
      <c r="A67" t="s">
        <v>136</v>
      </c>
      <c r="B67" s="38">
        <v>42797</v>
      </c>
      <c r="C67" t="s">
        <v>213</v>
      </c>
      <c r="D67" t="s">
        <v>189</v>
      </c>
      <c r="E67" s="76">
        <v>9.99</v>
      </c>
      <c r="F67" s="77">
        <f t="shared" si="2"/>
        <v>32.667299999999997</v>
      </c>
      <c r="H67">
        <v>3.27</v>
      </c>
    </row>
    <row r="68" spans="1:10">
      <c r="A68" t="s">
        <v>136</v>
      </c>
      <c r="B68" s="38">
        <v>42797</v>
      </c>
      <c r="C68" t="s">
        <v>173</v>
      </c>
      <c r="D68" t="s">
        <v>184</v>
      </c>
      <c r="E68" s="76">
        <v>0</v>
      </c>
      <c r="F68" s="77">
        <v>45.05</v>
      </c>
      <c r="H68">
        <v>3.27</v>
      </c>
    </row>
    <row r="69" spans="1:10">
      <c r="A69" t="s">
        <v>136</v>
      </c>
      <c r="B69" s="38">
        <v>42797</v>
      </c>
      <c r="C69" t="s">
        <v>255</v>
      </c>
      <c r="D69" t="s">
        <v>184</v>
      </c>
      <c r="E69" s="76">
        <v>0</v>
      </c>
      <c r="F69" s="77">
        <f t="shared" si="2"/>
        <v>0</v>
      </c>
      <c r="H69">
        <v>3.27</v>
      </c>
    </row>
    <row r="70" spans="1:10">
      <c r="A70" t="s">
        <v>136</v>
      </c>
      <c r="B70" s="38">
        <v>42797</v>
      </c>
      <c r="C70" t="s">
        <v>256</v>
      </c>
      <c r="D70" t="s">
        <v>189</v>
      </c>
      <c r="E70" s="76">
        <v>0</v>
      </c>
      <c r="F70" s="77">
        <v>-59.67</v>
      </c>
      <c r="H70">
        <v>3.27</v>
      </c>
    </row>
    <row r="71" spans="1:10">
      <c r="A71" t="s">
        <v>57</v>
      </c>
      <c r="B71" s="38">
        <v>42797</v>
      </c>
      <c r="C71" t="s">
        <v>258</v>
      </c>
      <c r="D71" t="s">
        <v>188</v>
      </c>
      <c r="F71" s="77">
        <v>139.5</v>
      </c>
    </row>
    <row r="72" spans="1:10">
      <c r="A72" t="s">
        <v>57</v>
      </c>
      <c r="B72" s="38">
        <v>42798</v>
      </c>
      <c r="C72" t="s">
        <v>259</v>
      </c>
      <c r="D72" t="s">
        <v>22</v>
      </c>
      <c r="F72" s="77">
        <v>196.4</v>
      </c>
    </row>
    <row r="73" spans="1:10">
      <c r="A73" t="s">
        <v>57</v>
      </c>
      <c r="B73" s="38">
        <v>42800</v>
      </c>
      <c r="C73" t="s">
        <v>260</v>
      </c>
      <c r="D73" t="s">
        <v>188</v>
      </c>
      <c r="F73" s="77">
        <v>89.99</v>
      </c>
    </row>
    <row r="74" spans="1:10">
      <c r="A74" t="s">
        <v>135</v>
      </c>
      <c r="B74" s="38">
        <v>42798</v>
      </c>
      <c r="C74" t="s">
        <v>261</v>
      </c>
      <c r="D74" t="s">
        <v>189</v>
      </c>
      <c r="E74" s="76">
        <v>4.99</v>
      </c>
      <c r="F74" s="77">
        <f>E74*H74</f>
        <v>16.317299999999999</v>
      </c>
      <c r="H74" s="100">
        <v>3.27</v>
      </c>
    </row>
    <row r="75" spans="1:10">
      <c r="A75" t="s">
        <v>135</v>
      </c>
      <c r="B75" s="38">
        <v>42800</v>
      </c>
      <c r="C75" t="s">
        <v>262</v>
      </c>
      <c r="D75" t="s">
        <v>185</v>
      </c>
      <c r="F75" s="77">
        <v>29.9</v>
      </c>
    </row>
    <row r="76" spans="1:10">
      <c r="A76" t="s">
        <v>171</v>
      </c>
      <c r="B76" s="38">
        <v>42796</v>
      </c>
      <c r="C76" t="s">
        <v>245</v>
      </c>
      <c r="D76" t="s">
        <v>184</v>
      </c>
      <c r="E76" s="76">
        <v>54.16</v>
      </c>
      <c r="F76" s="77">
        <f>E76*H76</f>
        <v>179.2696</v>
      </c>
      <c r="H76">
        <v>3.31</v>
      </c>
    </row>
    <row r="77" spans="1:10" hidden="1">
      <c r="A77" t="s">
        <v>171</v>
      </c>
      <c r="B77" s="38">
        <v>42792</v>
      </c>
      <c r="C77" t="s">
        <v>263</v>
      </c>
      <c r="D77" t="s">
        <v>185</v>
      </c>
      <c r="F77" s="77">
        <v>266.7</v>
      </c>
    </row>
    <row r="78" spans="1:10" hidden="1">
      <c r="A78" t="s">
        <v>135</v>
      </c>
      <c r="B78" s="38">
        <v>42790</v>
      </c>
      <c r="C78" t="s">
        <v>264</v>
      </c>
      <c r="D78" t="s">
        <v>189</v>
      </c>
      <c r="E78" s="76">
        <v>6.99</v>
      </c>
      <c r="F78" s="77">
        <f>E78*$H$74</f>
        <v>22.857300000000002</v>
      </c>
    </row>
    <row r="79" spans="1:10" hidden="1">
      <c r="A79" t="s">
        <v>135</v>
      </c>
      <c r="B79" s="38">
        <v>42793</v>
      </c>
      <c r="C79" t="s">
        <v>264</v>
      </c>
      <c r="D79" t="s">
        <v>189</v>
      </c>
      <c r="E79" s="76">
        <v>0.99</v>
      </c>
      <c r="F79" s="77">
        <f>E79*$H$74</f>
        <v>3.2372999999999998</v>
      </c>
    </row>
    <row r="80" spans="1:10" hidden="1">
      <c r="A80" t="s">
        <v>171</v>
      </c>
      <c r="B80" s="38">
        <v>42772</v>
      </c>
      <c r="C80" t="s">
        <v>265</v>
      </c>
      <c r="D80" t="s">
        <v>188</v>
      </c>
      <c r="F80" s="77">
        <v>168</v>
      </c>
    </row>
    <row r="81" spans="1:6" hidden="1">
      <c r="A81" t="s">
        <v>171</v>
      </c>
      <c r="B81" s="38">
        <v>42772</v>
      </c>
      <c r="C81" t="s">
        <v>266</v>
      </c>
      <c r="D81" t="s">
        <v>188</v>
      </c>
      <c r="F81" s="77">
        <v>64.989999999999995</v>
      </c>
    </row>
    <row r="82" spans="1:6" hidden="1">
      <c r="A82" t="s">
        <v>171</v>
      </c>
      <c r="B82" s="38">
        <v>42772</v>
      </c>
      <c r="C82" t="s">
        <v>267</v>
      </c>
      <c r="D82" t="s">
        <v>188</v>
      </c>
      <c r="F82" s="77">
        <v>157.34</v>
      </c>
    </row>
    <row r="83" spans="1:6" hidden="1">
      <c r="A83" t="s">
        <v>171</v>
      </c>
      <c r="B83" s="38">
        <v>42775</v>
      </c>
      <c r="C83" t="s">
        <v>268</v>
      </c>
      <c r="D83" t="s">
        <v>188</v>
      </c>
      <c r="F83" s="77">
        <v>65.849999999999994</v>
      </c>
    </row>
    <row r="84" spans="1:6">
      <c r="A84" t="s">
        <v>57</v>
      </c>
      <c r="B84" s="38">
        <v>42811</v>
      </c>
      <c r="C84" t="s">
        <v>269</v>
      </c>
      <c r="D84" t="s">
        <v>184</v>
      </c>
      <c r="F84" s="77">
        <v>161.21</v>
      </c>
    </row>
    <row r="85" spans="1:6">
      <c r="A85" t="s">
        <v>57</v>
      </c>
      <c r="B85" s="38">
        <v>42811</v>
      </c>
      <c r="C85" t="s">
        <v>227</v>
      </c>
      <c r="D85" t="s">
        <v>184</v>
      </c>
      <c r="F85" s="77">
        <v>10.29</v>
      </c>
    </row>
    <row r="86" spans="1:6">
      <c r="A86" t="s">
        <v>57</v>
      </c>
      <c r="B86" s="38">
        <v>42817</v>
      </c>
      <c r="C86" t="s">
        <v>270</v>
      </c>
      <c r="D86" t="s">
        <v>184</v>
      </c>
      <c r="F86" s="77">
        <v>126.67</v>
      </c>
    </row>
    <row r="87" spans="1:6">
      <c r="A87" t="s">
        <v>171</v>
      </c>
      <c r="C87" t="s">
        <v>271</v>
      </c>
      <c r="D87" t="s">
        <v>184</v>
      </c>
      <c r="F87" s="77">
        <v>11.4</v>
      </c>
    </row>
    <row r="88" spans="1:6" hidden="1">
      <c r="A88" t="s">
        <v>171</v>
      </c>
      <c r="B88" s="38">
        <v>42793</v>
      </c>
      <c r="C88" t="s">
        <v>182</v>
      </c>
      <c r="D88" t="s">
        <v>22</v>
      </c>
      <c r="F88" s="77">
        <v>92.6</v>
      </c>
    </row>
    <row r="89" spans="1:6" hidden="1">
      <c r="A89" t="s">
        <v>171</v>
      </c>
      <c r="B89" s="38">
        <v>42759</v>
      </c>
      <c r="C89" t="s">
        <v>276</v>
      </c>
      <c r="D89" t="s">
        <v>189</v>
      </c>
      <c r="F89" s="77">
        <v>351.66</v>
      </c>
    </row>
    <row r="90" spans="1:6" hidden="1">
      <c r="A90" t="s">
        <v>171</v>
      </c>
      <c r="B90" s="38">
        <v>42790</v>
      </c>
      <c r="C90" t="s">
        <v>277</v>
      </c>
      <c r="D90" t="s">
        <v>188</v>
      </c>
      <c r="F90" s="77">
        <v>79.400000000000006</v>
      </c>
    </row>
    <row r="91" spans="1:6" hidden="1">
      <c r="A91" t="s">
        <v>171</v>
      </c>
      <c r="B91" s="38">
        <v>42790</v>
      </c>
      <c r="C91" t="s">
        <v>277</v>
      </c>
      <c r="D91" t="s">
        <v>188</v>
      </c>
      <c r="F91" s="77">
        <v>60</v>
      </c>
    </row>
    <row r="92" spans="1:6" hidden="1">
      <c r="A92" t="s">
        <v>171</v>
      </c>
      <c r="B92" s="38">
        <v>42791</v>
      </c>
      <c r="C92" t="s">
        <v>278</v>
      </c>
      <c r="D92" t="s">
        <v>185</v>
      </c>
      <c r="F92" s="77">
        <v>174.6</v>
      </c>
    </row>
    <row r="93" spans="1:6">
      <c r="A93" t="s">
        <v>171</v>
      </c>
      <c r="C93" t="s">
        <v>279</v>
      </c>
      <c r="D93" t="s">
        <v>189</v>
      </c>
      <c r="F93" s="77">
        <v>93</v>
      </c>
    </row>
    <row r="94" spans="1:6" hidden="1">
      <c r="A94" t="s">
        <v>171</v>
      </c>
      <c r="B94" s="38">
        <v>42791</v>
      </c>
      <c r="C94" t="s">
        <v>280</v>
      </c>
      <c r="D94" t="s">
        <v>185</v>
      </c>
      <c r="F94" s="77">
        <v>68.5</v>
      </c>
    </row>
    <row r="95" spans="1:6" hidden="1">
      <c r="A95" t="s">
        <v>171</v>
      </c>
      <c r="B95" s="38">
        <v>42791</v>
      </c>
      <c r="C95" t="s">
        <v>281</v>
      </c>
      <c r="D95" t="s">
        <v>185</v>
      </c>
      <c r="F95" s="77">
        <v>15.5</v>
      </c>
    </row>
    <row r="96" spans="1:6" hidden="1">
      <c r="A96" t="s">
        <v>171</v>
      </c>
      <c r="B96" s="38">
        <v>42793</v>
      </c>
      <c r="C96" t="s">
        <v>228</v>
      </c>
      <c r="D96" t="s">
        <v>22</v>
      </c>
      <c r="F96" s="77">
        <v>23.97</v>
      </c>
    </row>
    <row r="97" spans="1:22">
      <c r="A97" t="s">
        <v>171</v>
      </c>
      <c r="C97" t="s">
        <v>183</v>
      </c>
      <c r="D97" t="s">
        <v>22</v>
      </c>
      <c r="F97" s="77">
        <v>33.130000000000003</v>
      </c>
    </row>
    <row r="98" spans="1:22" hidden="1">
      <c r="A98" t="s">
        <v>171</v>
      </c>
      <c r="B98" s="38">
        <v>42791</v>
      </c>
      <c r="C98" t="s">
        <v>282</v>
      </c>
      <c r="D98" t="s">
        <v>185</v>
      </c>
      <c r="F98" s="77">
        <v>42</v>
      </c>
    </row>
    <row r="99" spans="1:22" hidden="1">
      <c r="A99" t="s">
        <v>171</v>
      </c>
      <c r="B99" s="38">
        <v>42791</v>
      </c>
      <c r="C99" t="s">
        <v>282</v>
      </c>
      <c r="D99" t="s">
        <v>185</v>
      </c>
      <c r="F99" s="77">
        <v>29.9</v>
      </c>
    </row>
    <row r="100" spans="1:22">
      <c r="A100" t="s">
        <v>171</v>
      </c>
      <c r="C100" t="s">
        <v>283</v>
      </c>
      <c r="D100" t="s">
        <v>189</v>
      </c>
      <c r="F100" s="77">
        <v>94.67</v>
      </c>
      <c r="G100" s="94">
        <f>SUM(F76,F77,F80,F81,F82,F83,F87,F89,F90,F91,F92,F93,F94,F95,F96,F97,F98,F99,F100,F88)</f>
        <v>2072.4796000000006</v>
      </c>
    </row>
    <row r="101" spans="1:22" hidden="1">
      <c r="A101" t="s">
        <v>57</v>
      </c>
      <c r="B101" s="38">
        <v>42772</v>
      </c>
      <c r="C101" t="s">
        <v>219</v>
      </c>
      <c r="D101" t="s">
        <v>189</v>
      </c>
      <c r="F101" s="77">
        <v>49.99</v>
      </c>
      <c r="I101" s="101"/>
      <c r="J101" s="101"/>
      <c r="K101" s="90"/>
      <c r="L101" s="98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1:22">
      <c r="A102" t="s">
        <v>57</v>
      </c>
      <c r="B102" s="38">
        <v>42797</v>
      </c>
      <c r="C102" t="s">
        <v>284</v>
      </c>
      <c r="D102" t="s">
        <v>300</v>
      </c>
      <c r="F102" s="77">
        <v>46.66</v>
      </c>
    </row>
    <row r="103" spans="1:22">
      <c r="A103" t="s">
        <v>57</v>
      </c>
      <c r="B103" s="38">
        <v>42802</v>
      </c>
      <c r="C103" t="s">
        <v>285</v>
      </c>
      <c r="D103" t="s">
        <v>189</v>
      </c>
      <c r="F103" s="77">
        <v>93.37</v>
      </c>
    </row>
    <row r="104" spans="1:22">
      <c r="A104" t="s">
        <v>57</v>
      </c>
      <c r="B104" s="38">
        <v>42802</v>
      </c>
      <c r="C104" t="s">
        <v>286</v>
      </c>
      <c r="D104" t="s">
        <v>189</v>
      </c>
      <c r="F104" s="77">
        <v>82</v>
      </c>
    </row>
    <row r="105" spans="1:22">
      <c r="A105" t="s">
        <v>57</v>
      </c>
      <c r="B105" s="38">
        <v>42803</v>
      </c>
      <c r="C105" t="s">
        <v>287</v>
      </c>
      <c r="D105" t="s">
        <v>189</v>
      </c>
      <c r="F105" s="77">
        <v>57.49</v>
      </c>
    </row>
    <row r="106" spans="1:22">
      <c r="A106" t="s">
        <v>57</v>
      </c>
      <c r="B106" s="38">
        <v>42803</v>
      </c>
      <c r="C106" t="s">
        <v>288</v>
      </c>
      <c r="D106" t="s">
        <v>185</v>
      </c>
      <c r="F106" s="77">
        <v>36</v>
      </c>
    </row>
    <row r="107" spans="1:22">
      <c r="A107" t="s">
        <v>57</v>
      </c>
      <c r="B107" s="38">
        <v>42804</v>
      </c>
      <c r="C107" t="s">
        <v>289</v>
      </c>
      <c r="D107" t="s">
        <v>184</v>
      </c>
      <c r="F107" s="77">
        <v>2.76</v>
      </c>
    </row>
    <row r="108" spans="1:22">
      <c r="A108" t="s">
        <v>57</v>
      </c>
      <c r="B108" s="38">
        <v>42807</v>
      </c>
      <c r="C108" t="s">
        <v>279</v>
      </c>
      <c r="D108" t="s">
        <v>302</v>
      </c>
      <c r="F108" s="77">
        <v>92.5</v>
      </c>
    </row>
    <row r="109" spans="1:22">
      <c r="A109" t="s">
        <v>57</v>
      </c>
      <c r="B109" s="38">
        <v>42807</v>
      </c>
      <c r="C109" t="s">
        <v>290</v>
      </c>
      <c r="D109" t="s">
        <v>188</v>
      </c>
      <c r="F109" s="77">
        <v>54.8</v>
      </c>
    </row>
    <row r="110" spans="1:22">
      <c r="A110" t="s">
        <v>57</v>
      </c>
      <c r="B110" s="38">
        <v>42807</v>
      </c>
      <c r="C110" t="s">
        <v>291</v>
      </c>
      <c r="D110" t="s">
        <v>185</v>
      </c>
      <c r="F110" s="77">
        <v>16.899999999999999</v>
      </c>
    </row>
    <row r="111" spans="1:22">
      <c r="A111" t="s">
        <v>57</v>
      </c>
      <c r="B111" s="38">
        <v>42807</v>
      </c>
      <c r="C111" t="s">
        <v>292</v>
      </c>
      <c r="D111" t="s">
        <v>185</v>
      </c>
      <c r="F111" s="77">
        <v>159.29</v>
      </c>
    </row>
    <row r="112" spans="1:22">
      <c r="A112" t="s">
        <v>57</v>
      </c>
      <c r="B112" s="38">
        <v>42811</v>
      </c>
      <c r="C112" t="s">
        <v>293</v>
      </c>
      <c r="D112" t="s">
        <v>187</v>
      </c>
      <c r="F112" s="77">
        <v>31.5</v>
      </c>
    </row>
    <row r="113" spans="1:10">
      <c r="A113" t="s">
        <v>57</v>
      </c>
      <c r="B113" s="38">
        <v>42814</v>
      </c>
      <c r="C113" t="s">
        <v>294</v>
      </c>
      <c r="D113" t="s">
        <v>185</v>
      </c>
      <c r="F113" s="77">
        <v>136.84</v>
      </c>
    </row>
    <row r="114" spans="1:10">
      <c r="A114" t="s">
        <v>57</v>
      </c>
      <c r="B114" s="38">
        <v>42814</v>
      </c>
      <c r="C114" t="s">
        <v>295</v>
      </c>
      <c r="D114" t="s">
        <v>22</v>
      </c>
      <c r="F114" s="77">
        <v>89</v>
      </c>
    </row>
    <row r="115" spans="1:10">
      <c r="A115" t="s">
        <v>57</v>
      </c>
      <c r="B115" s="38">
        <v>42816</v>
      </c>
      <c r="C115" t="s">
        <v>296</v>
      </c>
      <c r="D115" t="s">
        <v>185</v>
      </c>
      <c r="F115" s="77">
        <v>35</v>
      </c>
    </row>
    <row r="116" spans="1:10">
      <c r="A116" t="s">
        <v>57</v>
      </c>
      <c r="B116" s="38">
        <v>42816</v>
      </c>
      <c r="C116" t="s">
        <v>211</v>
      </c>
      <c r="D116" t="s">
        <v>300</v>
      </c>
      <c r="F116" s="77">
        <v>48</v>
      </c>
    </row>
    <row r="117" spans="1:10">
      <c r="A117" t="s">
        <v>57</v>
      </c>
      <c r="B117" s="38">
        <v>42817</v>
      </c>
      <c r="C117" t="s">
        <v>270</v>
      </c>
      <c r="D117" t="s">
        <v>189</v>
      </c>
      <c r="F117" s="77">
        <v>88.68</v>
      </c>
    </row>
    <row r="118" spans="1:10">
      <c r="A118" t="s">
        <v>57</v>
      </c>
      <c r="B118" s="38">
        <v>42817</v>
      </c>
      <c r="C118" t="s">
        <v>221</v>
      </c>
      <c r="D118" t="s">
        <v>302</v>
      </c>
      <c r="F118" s="77">
        <v>82.48</v>
      </c>
    </row>
    <row r="119" spans="1:10">
      <c r="A119" t="s">
        <v>57</v>
      </c>
      <c r="B119" s="38">
        <v>42821</v>
      </c>
      <c r="C119" t="s">
        <v>220</v>
      </c>
      <c r="D119" t="s">
        <v>22</v>
      </c>
      <c r="F119" s="77">
        <v>23.16</v>
      </c>
    </row>
    <row r="120" spans="1:10">
      <c r="A120" t="s">
        <v>57</v>
      </c>
      <c r="B120" s="38">
        <v>42822</v>
      </c>
      <c r="C120" t="s">
        <v>297</v>
      </c>
      <c r="D120" t="s">
        <v>300</v>
      </c>
      <c r="F120" s="77">
        <v>66</v>
      </c>
    </row>
    <row r="121" spans="1:10">
      <c r="A121" t="s">
        <v>57</v>
      </c>
      <c r="B121" s="38">
        <v>42823</v>
      </c>
      <c r="C121" t="s">
        <v>298</v>
      </c>
      <c r="D121" t="s">
        <v>300</v>
      </c>
      <c r="F121" s="77">
        <v>62.99</v>
      </c>
    </row>
    <row r="122" spans="1:10">
      <c r="A122" t="s">
        <v>57</v>
      </c>
      <c r="B122" s="38">
        <v>42823</v>
      </c>
      <c r="C122" t="s">
        <v>299</v>
      </c>
      <c r="D122" t="s">
        <v>301</v>
      </c>
      <c r="F122" s="77">
        <v>7.95</v>
      </c>
    </row>
    <row r="123" spans="1:10">
      <c r="A123" t="s">
        <v>57</v>
      </c>
      <c r="B123" s="38">
        <v>42825</v>
      </c>
      <c r="C123" t="s">
        <v>231</v>
      </c>
      <c r="D123" t="s">
        <v>189</v>
      </c>
      <c r="F123" s="77">
        <v>148</v>
      </c>
    </row>
    <row r="124" spans="1:10">
      <c r="A124" t="s">
        <v>57</v>
      </c>
      <c r="B124" s="38">
        <v>42804</v>
      </c>
      <c r="C124" t="s">
        <v>326</v>
      </c>
      <c r="D124" t="s">
        <v>327</v>
      </c>
      <c r="F124" s="77">
        <v>-51.33</v>
      </c>
      <c r="I124" s="106"/>
      <c r="J124" s="106"/>
    </row>
    <row r="125" spans="1:10">
      <c r="A125" t="s">
        <v>57</v>
      </c>
      <c r="B125" s="38">
        <v>42825</v>
      </c>
      <c r="C125" t="s">
        <v>228</v>
      </c>
      <c r="D125" t="s">
        <v>22</v>
      </c>
      <c r="F125" s="77">
        <v>22.95</v>
      </c>
      <c r="G125" s="94">
        <f>SUM(F101:F125,F86,F85,F84,F73,F72,F71,F56)+0.01</f>
        <v>2258.3800000000006</v>
      </c>
    </row>
    <row r="126" spans="1:10" hidden="1">
      <c r="A126" t="s">
        <v>135</v>
      </c>
      <c r="B126" s="38">
        <v>42793</v>
      </c>
      <c r="C126" t="s">
        <v>303</v>
      </c>
      <c r="D126" t="s">
        <v>189</v>
      </c>
      <c r="E126" s="76">
        <v>0.45</v>
      </c>
      <c r="F126" s="77">
        <f t="shared" ref="F126:F130" si="3">E126*$H$74</f>
        <v>1.4715</v>
      </c>
    </row>
    <row r="127" spans="1:10" hidden="1">
      <c r="A127" t="s">
        <v>135</v>
      </c>
      <c r="B127" s="38">
        <v>42794</v>
      </c>
      <c r="C127" t="s">
        <v>303</v>
      </c>
      <c r="D127" t="s">
        <v>189</v>
      </c>
      <c r="E127" s="76">
        <v>0.06</v>
      </c>
      <c r="F127" s="77">
        <f t="shared" si="3"/>
        <v>0.19619999999999999</v>
      </c>
    </row>
    <row r="128" spans="1:10">
      <c r="A128" t="s">
        <v>135</v>
      </c>
      <c r="B128" s="38">
        <v>42800</v>
      </c>
      <c r="C128" t="s">
        <v>303</v>
      </c>
      <c r="D128" t="s">
        <v>189</v>
      </c>
      <c r="E128" s="76">
        <v>0.32</v>
      </c>
      <c r="F128" s="77">
        <v>1.01</v>
      </c>
    </row>
    <row r="129" spans="1:6">
      <c r="A129" t="s">
        <v>135</v>
      </c>
      <c r="B129" s="38">
        <v>42817</v>
      </c>
      <c r="C129" t="s">
        <v>304</v>
      </c>
      <c r="D129" t="s">
        <v>189</v>
      </c>
      <c r="E129" s="76">
        <v>6.99</v>
      </c>
      <c r="F129" s="77">
        <f t="shared" si="3"/>
        <v>22.857300000000002</v>
      </c>
    </row>
    <row r="130" spans="1:6">
      <c r="A130" t="s">
        <v>135</v>
      </c>
      <c r="B130" s="38">
        <v>42818</v>
      </c>
      <c r="C130" t="s">
        <v>303</v>
      </c>
      <c r="D130" t="s">
        <v>189</v>
      </c>
      <c r="E130" s="76">
        <v>0.45</v>
      </c>
      <c r="F130" s="77">
        <f t="shared" si="3"/>
        <v>1.4715</v>
      </c>
    </row>
    <row r="131" spans="1:6">
      <c r="A131" t="s">
        <v>136</v>
      </c>
      <c r="B131" s="38">
        <v>42797</v>
      </c>
      <c r="C131" t="s">
        <v>305</v>
      </c>
      <c r="D131" t="s">
        <v>185</v>
      </c>
      <c r="F131" s="77">
        <v>92.18</v>
      </c>
    </row>
    <row r="132" spans="1:6">
      <c r="A132" t="s">
        <v>136</v>
      </c>
      <c r="B132" s="38">
        <v>42815</v>
      </c>
      <c r="C132" t="s">
        <v>296</v>
      </c>
      <c r="D132" t="s">
        <v>185</v>
      </c>
      <c r="F132" s="77">
        <v>43</v>
      </c>
    </row>
    <row r="133" spans="1:6" hidden="1">
      <c r="A133" t="s">
        <v>136</v>
      </c>
      <c r="B133" s="38">
        <v>42788</v>
      </c>
      <c r="C133" t="s">
        <v>228</v>
      </c>
      <c r="D133" t="s">
        <v>22</v>
      </c>
      <c r="F133" s="77">
        <v>117.36</v>
      </c>
    </row>
    <row r="134" spans="1:6" hidden="1">
      <c r="A134" t="s">
        <v>136</v>
      </c>
      <c r="B134" s="38">
        <v>42788</v>
      </c>
      <c r="C134" t="s">
        <v>306</v>
      </c>
      <c r="D134" t="s">
        <v>185</v>
      </c>
      <c r="F134" s="77">
        <v>11</v>
      </c>
    </row>
    <row r="135" spans="1:6" hidden="1">
      <c r="A135" t="s">
        <v>136</v>
      </c>
      <c r="B135" s="38">
        <v>42789</v>
      </c>
      <c r="C135" t="s">
        <v>182</v>
      </c>
      <c r="D135" t="s">
        <v>22</v>
      </c>
      <c r="F135" s="77">
        <v>38.4</v>
      </c>
    </row>
    <row r="136" spans="1:6">
      <c r="A136" t="s">
        <v>136</v>
      </c>
      <c r="B136" s="38">
        <v>42796</v>
      </c>
      <c r="C136" t="s">
        <v>183</v>
      </c>
      <c r="D136" t="s">
        <v>22</v>
      </c>
      <c r="F136" s="77">
        <v>14.17</v>
      </c>
    </row>
    <row r="137" spans="1:6">
      <c r="A137" t="s">
        <v>136</v>
      </c>
      <c r="B137" s="38">
        <v>42800</v>
      </c>
      <c r="C137" t="s">
        <v>307</v>
      </c>
      <c r="D137" t="s">
        <v>189</v>
      </c>
      <c r="F137" s="77">
        <v>23.9</v>
      </c>
    </row>
    <row r="138" spans="1:6">
      <c r="A138" t="s">
        <v>136</v>
      </c>
      <c r="B138" s="38">
        <v>42802</v>
      </c>
      <c r="C138" t="s">
        <v>205</v>
      </c>
      <c r="D138" t="s">
        <v>22</v>
      </c>
      <c r="F138" s="77">
        <v>211.52</v>
      </c>
    </row>
    <row r="139" spans="1:6">
      <c r="A139" t="s">
        <v>136</v>
      </c>
      <c r="B139" s="38">
        <v>42803</v>
      </c>
      <c r="C139" t="s">
        <v>228</v>
      </c>
      <c r="D139" t="s">
        <v>22</v>
      </c>
      <c r="F139" s="77">
        <v>23.22</v>
      </c>
    </row>
    <row r="140" spans="1:6">
      <c r="A140" t="s">
        <v>136</v>
      </c>
      <c r="B140" s="38">
        <v>42803</v>
      </c>
      <c r="C140" t="s">
        <v>297</v>
      </c>
      <c r="D140" t="s">
        <v>300</v>
      </c>
      <c r="F140" s="77">
        <v>40</v>
      </c>
    </row>
    <row r="141" spans="1:6">
      <c r="A141" t="s">
        <v>136</v>
      </c>
      <c r="B141" s="38">
        <v>42806</v>
      </c>
      <c r="C141" t="s">
        <v>308</v>
      </c>
      <c r="D141" t="s">
        <v>185</v>
      </c>
      <c r="F141" s="77">
        <v>21.95</v>
      </c>
    </row>
    <row r="142" spans="1:6">
      <c r="A142" t="s">
        <v>136</v>
      </c>
      <c r="B142" s="38">
        <v>42807</v>
      </c>
      <c r="C142" t="s">
        <v>183</v>
      </c>
      <c r="D142" t="s">
        <v>22</v>
      </c>
      <c r="F142" s="77">
        <v>15.95</v>
      </c>
    </row>
    <row r="143" spans="1:6">
      <c r="A143" t="s">
        <v>136</v>
      </c>
      <c r="B143" s="38">
        <v>42809</v>
      </c>
      <c r="C143" t="s">
        <v>182</v>
      </c>
      <c r="D143" t="s">
        <v>22</v>
      </c>
      <c r="F143" s="77">
        <v>48.1</v>
      </c>
    </row>
    <row r="144" spans="1:6">
      <c r="A144" t="s">
        <v>136</v>
      </c>
      <c r="B144" s="38">
        <v>42809</v>
      </c>
      <c r="C144" t="s">
        <v>309</v>
      </c>
      <c r="D144" t="s">
        <v>189</v>
      </c>
      <c r="F144" s="77">
        <v>10</v>
      </c>
    </row>
    <row r="145" spans="1:7">
      <c r="A145" t="s">
        <v>136</v>
      </c>
      <c r="B145" s="38">
        <v>42811</v>
      </c>
      <c r="C145" t="s">
        <v>228</v>
      </c>
      <c r="D145" t="s">
        <v>22</v>
      </c>
      <c r="F145" s="77">
        <v>25.02</v>
      </c>
    </row>
    <row r="146" spans="1:7">
      <c r="A146" t="s">
        <v>136</v>
      </c>
      <c r="B146" s="38">
        <v>42811</v>
      </c>
      <c r="C146" t="s">
        <v>205</v>
      </c>
      <c r="D146" t="s">
        <v>22</v>
      </c>
      <c r="F146" s="77">
        <v>182.01</v>
      </c>
    </row>
    <row r="147" spans="1:7">
      <c r="A147" t="s">
        <v>136</v>
      </c>
      <c r="B147" s="38">
        <v>42812</v>
      </c>
      <c r="C147" t="s">
        <v>310</v>
      </c>
      <c r="D147" t="s">
        <v>188</v>
      </c>
      <c r="F147" s="77">
        <v>25.7</v>
      </c>
    </row>
    <row r="148" spans="1:7">
      <c r="A148" t="s">
        <v>136</v>
      </c>
      <c r="B148" s="38">
        <v>42812</v>
      </c>
      <c r="C148" t="s">
        <v>311</v>
      </c>
      <c r="D148" t="s">
        <v>188</v>
      </c>
      <c r="F148" s="77">
        <v>17</v>
      </c>
    </row>
    <row r="149" spans="1:7">
      <c r="A149" t="s">
        <v>136</v>
      </c>
      <c r="B149" s="38">
        <v>42813</v>
      </c>
      <c r="C149" t="s">
        <v>220</v>
      </c>
      <c r="D149" t="s">
        <v>22</v>
      </c>
      <c r="F149" s="77">
        <v>8.4700000000000006</v>
      </c>
    </row>
    <row r="150" spans="1:7">
      <c r="A150" t="s">
        <v>136</v>
      </c>
      <c r="B150" s="38">
        <v>42815</v>
      </c>
      <c r="C150" t="s">
        <v>312</v>
      </c>
      <c r="D150" t="s">
        <v>189</v>
      </c>
      <c r="F150" s="77">
        <v>26.8</v>
      </c>
    </row>
    <row r="151" spans="1:7">
      <c r="A151" t="s">
        <v>136</v>
      </c>
      <c r="B151" s="38">
        <v>42815</v>
      </c>
      <c r="C151" t="s">
        <v>313</v>
      </c>
      <c r="D151" t="s">
        <v>189</v>
      </c>
      <c r="F151" s="77">
        <v>22.05</v>
      </c>
    </row>
    <row r="152" spans="1:7">
      <c r="A152" t="s">
        <v>136</v>
      </c>
      <c r="B152" s="38">
        <v>42816</v>
      </c>
      <c r="C152" t="s">
        <v>314</v>
      </c>
      <c r="D152" t="s">
        <v>185</v>
      </c>
      <c r="F152" s="77">
        <v>12.72</v>
      </c>
    </row>
    <row r="153" spans="1:7">
      <c r="A153" t="s">
        <v>136</v>
      </c>
      <c r="B153" s="38">
        <v>42816</v>
      </c>
      <c r="C153" t="s">
        <v>205</v>
      </c>
      <c r="D153" t="s">
        <v>22</v>
      </c>
      <c r="F153" s="77">
        <v>51.9</v>
      </c>
    </row>
    <row r="154" spans="1:7">
      <c r="A154" t="s">
        <v>136</v>
      </c>
      <c r="B154" s="38">
        <v>42818</v>
      </c>
      <c r="C154" t="s">
        <v>228</v>
      </c>
      <c r="D154" t="s">
        <v>22</v>
      </c>
      <c r="F154" s="77">
        <v>17.170000000000002</v>
      </c>
      <c r="G154" s="94">
        <f>SUM(F131:F154,F70,F69,F68,F67,F66,F65)</f>
        <v>1791.3227000000002</v>
      </c>
    </row>
    <row r="155" spans="1:7">
      <c r="A155" t="s">
        <v>135</v>
      </c>
      <c r="B155" s="38">
        <v>42808</v>
      </c>
      <c r="C155" t="s">
        <v>315</v>
      </c>
      <c r="D155" t="s">
        <v>187</v>
      </c>
      <c r="F155" s="77">
        <v>34.9</v>
      </c>
      <c r="G155" s="94">
        <f>SUM(F126:F130,F155,F79,F78,F75,F74)</f>
        <v>134.2184</v>
      </c>
    </row>
    <row r="156" spans="1:7">
      <c r="A156" t="s">
        <v>136</v>
      </c>
      <c r="B156" s="38">
        <v>42835</v>
      </c>
      <c r="C156" t="s">
        <v>325</v>
      </c>
      <c r="D156" t="s">
        <v>189</v>
      </c>
      <c r="F156" s="107">
        <f>G154-G156</f>
        <v>700.00270000000023</v>
      </c>
      <c r="G156" s="94">
        <v>1091.32</v>
      </c>
    </row>
    <row r="157" spans="1:7">
      <c r="A157" t="s">
        <v>57</v>
      </c>
      <c r="B157" s="38">
        <v>42835</v>
      </c>
      <c r="C157" t="s">
        <v>325</v>
      </c>
      <c r="D157" t="s">
        <v>189</v>
      </c>
      <c r="F157" s="107">
        <f>G125-G157</f>
        <v>1058.3800000000006</v>
      </c>
      <c r="G157" s="94">
        <v>1200</v>
      </c>
    </row>
    <row r="158" spans="1:7">
      <c r="A158" t="s">
        <v>171</v>
      </c>
      <c r="B158" s="38">
        <v>42835</v>
      </c>
      <c r="C158" t="s">
        <v>325</v>
      </c>
      <c r="D158" t="s">
        <v>189</v>
      </c>
      <c r="F158" s="107">
        <f>G100-G158</f>
        <v>500.47960000000057</v>
      </c>
      <c r="G158" s="94">
        <v>1572</v>
      </c>
    </row>
    <row r="159" spans="1:7">
      <c r="A159" t="s">
        <v>57</v>
      </c>
      <c r="B159" s="38">
        <v>42835</v>
      </c>
      <c r="C159" t="s">
        <v>328</v>
      </c>
      <c r="D159" t="s">
        <v>189</v>
      </c>
      <c r="F159" s="107">
        <v>126.88</v>
      </c>
    </row>
    <row r="160" spans="1:7">
      <c r="A160" t="s">
        <v>136</v>
      </c>
      <c r="B160" s="38">
        <v>42835</v>
      </c>
      <c r="C160" t="s">
        <v>329</v>
      </c>
      <c r="D160" t="s">
        <v>189</v>
      </c>
      <c r="F160" s="107">
        <v>61.99</v>
      </c>
    </row>
    <row r="161" spans="1:6">
      <c r="A161" t="s">
        <v>171</v>
      </c>
      <c r="B161" s="38">
        <v>42835</v>
      </c>
      <c r="C161" t="s">
        <v>330</v>
      </c>
      <c r="D161" t="s">
        <v>189</v>
      </c>
      <c r="F161" s="107">
        <f>F158*0.12</f>
        <v>60.057552000000065</v>
      </c>
    </row>
    <row r="162" spans="1:6">
      <c r="A162" t="s">
        <v>57</v>
      </c>
      <c r="B162" s="38">
        <v>42828</v>
      </c>
      <c r="C162" t="s">
        <v>343</v>
      </c>
      <c r="D162" t="s">
        <v>300</v>
      </c>
      <c r="F162" s="77">
        <v>46.66</v>
      </c>
    </row>
    <row r="163" spans="1:6">
      <c r="A163" t="s">
        <v>57</v>
      </c>
      <c r="B163" s="38">
        <v>42828</v>
      </c>
      <c r="C163" t="s">
        <v>344</v>
      </c>
      <c r="D163" t="s">
        <v>189</v>
      </c>
      <c r="F163" s="77">
        <v>82</v>
      </c>
    </row>
    <row r="164" spans="1:6">
      <c r="A164" t="s">
        <v>57</v>
      </c>
      <c r="B164" s="38">
        <v>42828</v>
      </c>
      <c r="C164" t="s">
        <v>287</v>
      </c>
      <c r="D164" t="s">
        <v>189</v>
      </c>
      <c r="F164" s="77">
        <v>57.49</v>
      </c>
    </row>
    <row r="165" spans="1:6">
      <c r="A165" t="s">
        <v>57</v>
      </c>
      <c r="B165" s="38">
        <v>42828</v>
      </c>
      <c r="C165" t="s">
        <v>345</v>
      </c>
      <c r="D165" t="s">
        <v>185</v>
      </c>
      <c r="F165" s="77">
        <v>20.46</v>
      </c>
    </row>
    <row r="166" spans="1:6">
      <c r="A166" t="s">
        <v>57</v>
      </c>
      <c r="B166" s="38">
        <v>42828</v>
      </c>
      <c r="C166" t="s">
        <v>346</v>
      </c>
      <c r="D166" t="s">
        <v>184</v>
      </c>
      <c r="F166" s="77">
        <v>126.66</v>
      </c>
    </row>
    <row r="167" spans="1:6">
      <c r="A167" t="s">
        <v>57</v>
      </c>
      <c r="B167" s="38">
        <v>42828</v>
      </c>
      <c r="C167" t="s">
        <v>346</v>
      </c>
      <c r="D167" t="s">
        <v>189</v>
      </c>
      <c r="F167" s="77">
        <v>88.66</v>
      </c>
    </row>
    <row r="168" spans="1:6">
      <c r="A168" t="s">
        <v>57</v>
      </c>
      <c r="B168" s="38">
        <v>42835</v>
      </c>
      <c r="C168" t="s">
        <v>347</v>
      </c>
      <c r="D168" t="s">
        <v>187</v>
      </c>
      <c r="F168" s="77">
        <v>33.79</v>
      </c>
    </row>
    <row r="169" spans="1:6">
      <c r="A169" t="s">
        <v>57</v>
      </c>
      <c r="B169" s="38">
        <v>42835</v>
      </c>
      <c r="C169" t="s">
        <v>348</v>
      </c>
      <c r="D169" t="s">
        <v>188</v>
      </c>
      <c r="F169" s="77">
        <v>35</v>
      </c>
    </row>
    <row r="170" spans="1:6">
      <c r="A170" t="s">
        <v>57</v>
      </c>
      <c r="B170" s="38">
        <v>42837</v>
      </c>
      <c r="C170" t="s">
        <v>233</v>
      </c>
      <c r="D170" t="s">
        <v>187</v>
      </c>
      <c r="F170" s="77">
        <v>20.149999999999999</v>
      </c>
    </row>
    <row r="171" spans="1:6">
      <c r="A171" t="s">
        <v>57</v>
      </c>
      <c r="B171" s="38">
        <v>42838</v>
      </c>
      <c r="C171" t="s">
        <v>216</v>
      </c>
      <c r="D171" t="s">
        <v>185</v>
      </c>
      <c r="F171" s="77">
        <v>65.400000000000006</v>
      </c>
    </row>
    <row r="172" spans="1:6">
      <c r="A172" t="s">
        <v>57</v>
      </c>
      <c r="B172" s="38">
        <v>42842</v>
      </c>
      <c r="C172" t="s">
        <v>226</v>
      </c>
      <c r="D172" t="s">
        <v>184</v>
      </c>
      <c r="F172" s="77">
        <v>159.74</v>
      </c>
    </row>
    <row r="173" spans="1:6">
      <c r="A173" t="s">
        <v>57</v>
      </c>
      <c r="B173" s="38">
        <v>42842</v>
      </c>
      <c r="C173" t="s">
        <v>228</v>
      </c>
      <c r="D173" t="s">
        <v>22</v>
      </c>
      <c r="F173" s="77">
        <v>44.1</v>
      </c>
    </row>
    <row r="174" spans="1:6">
      <c r="A174" t="s">
        <v>57</v>
      </c>
      <c r="B174" s="38">
        <v>42842</v>
      </c>
      <c r="C174" t="s">
        <v>292</v>
      </c>
      <c r="D174" t="s">
        <v>185</v>
      </c>
      <c r="F174" s="77">
        <v>147.19999999999999</v>
      </c>
    </row>
    <row r="175" spans="1:6">
      <c r="A175" t="s">
        <v>57</v>
      </c>
      <c r="B175" s="38">
        <v>42842</v>
      </c>
      <c r="C175" t="s">
        <v>227</v>
      </c>
      <c r="D175" t="s">
        <v>184</v>
      </c>
      <c r="F175" s="77">
        <v>10.19</v>
      </c>
    </row>
    <row r="176" spans="1:6">
      <c r="A176" t="s">
        <v>57</v>
      </c>
      <c r="B176" s="38">
        <v>42842</v>
      </c>
      <c r="C176" t="s">
        <v>291</v>
      </c>
      <c r="D176" t="s">
        <v>189</v>
      </c>
      <c r="F176" s="77">
        <v>16.899999999999999</v>
      </c>
    </row>
    <row r="177" spans="1:7">
      <c r="A177" t="s">
        <v>57</v>
      </c>
      <c r="B177" s="38">
        <v>42849</v>
      </c>
      <c r="C177" t="s">
        <v>349</v>
      </c>
      <c r="D177" t="s">
        <v>22</v>
      </c>
      <c r="F177" s="77">
        <v>38.36</v>
      </c>
    </row>
    <row r="178" spans="1:7">
      <c r="A178" t="s">
        <v>57</v>
      </c>
      <c r="B178" s="38">
        <v>42849</v>
      </c>
      <c r="C178" t="s">
        <v>350</v>
      </c>
      <c r="D178" t="s">
        <v>189</v>
      </c>
      <c r="F178" s="77">
        <v>20.2</v>
      </c>
    </row>
    <row r="179" spans="1:7">
      <c r="A179" t="s">
        <v>57</v>
      </c>
      <c r="B179" s="38">
        <v>42849</v>
      </c>
      <c r="C179" t="s">
        <v>351</v>
      </c>
      <c r="D179" t="s">
        <v>189</v>
      </c>
      <c r="F179" s="77">
        <v>53.19</v>
      </c>
    </row>
    <row r="180" spans="1:7">
      <c r="A180" t="s">
        <v>57</v>
      </c>
      <c r="B180" s="38">
        <v>42849</v>
      </c>
      <c r="C180" t="s">
        <v>182</v>
      </c>
      <c r="D180" t="s">
        <v>22</v>
      </c>
      <c r="F180" s="77">
        <v>35.700000000000003</v>
      </c>
    </row>
    <row r="181" spans="1:7">
      <c r="A181" t="s">
        <v>57</v>
      </c>
      <c r="B181" s="38">
        <v>42849</v>
      </c>
      <c r="C181" t="s">
        <v>221</v>
      </c>
      <c r="D181" t="s">
        <v>302</v>
      </c>
      <c r="F181" s="77">
        <v>86.59</v>
      </c>
    </row>
    <row r="182" spans="1:7">
      <c r="A182" t="s">
        <v>57</v>
      </c>
      <c r="B182" s="38">
        <v>42852</v>
      </c>
      <c r="C182" t="s">
        <v>231</v>
      </c>
      <c r="D182" t="s">
        <v>189</v>
      </c>
      <c r="F182" s="77">
        <v>78</v>
      </c>
    </row>
    <row r="183" spans="1:7">
      <c r="A183" t="s">
        <v>57</v>
      </c>
      <c r="B183" s="38">
        <v>42853</v>
      </c>
      <c r="C183" t="s">
        <v>228</v>
      </c>
      <c r="D183" t="s">
        <v>22</v>
      </c>
      <c r="F183" s="77">
        <v>23.98</v>
      </c>
    </row>
    <row r="184" spans="1:7">
      <c r="A184" t="s">
        <v>57</v>
      </c>
      <c r="B184" s="38">
        <v>42858</v>
      </c>
      <c r="C184" t="s">
        <v>352</v>
      </c>
      <c r="D184" t="s">
        <v>189</v>
      </c>
      <c r="F184" s="77">
        <v>6.62</v>
      </c>
    </row>
    <row r="185" spans="1:7">
      <c r="A185" t="s">
        <v>57</v>
      </c>
      <c r="B185" s="38">
        <v>42835</v>
      </c>
      <c r="C185" t="s">
        <v>353</v>
      </c>
      <c r="D185" t="s">
        <v>189</v>
      </c>
      <c r="F185" s="77">
        <v>-1.04</v>
      </c>
      <c r="G185" s="94">
        <f>SUM(F157,F159)+SUM(F162:F185)-481.26</f>
        <v>2000.0000000000007</v>
      </c>
    </row>
    <row r="186" spans="1:7">
      <c r="A186" t="s">
        <v>171</v>
      </c>
      <c r="B186" s="38">
        <v>42826</v>
      </c>
      <c r="C186" t="s">
        <v>354</v>
      </c>
      <c r="D186" t="s">
        <v>22</v>
      </c>
      <c r="F186" s="77">
        <v>351.66</v>
      </c>
    </row>
    <row r="187" spans="1:7">
      <c r="A187" t="s">
        <v>171</v>
      </c>
      <c r="B187" s="38">
        <v>42826</v>
      </c>
      <c r="C187" t="s">
        <v>355</v>
      </c>
      <c r="D187" t="s">
        <v>188</v>
      </c>
      <c r="F187" s="77">
        <v>168</v>
      </c>
    </row>
    <row r="188" spans="1:7">
      <c r="A188" t="s">
        <v>171</v>
      </c>
      <c r="B188" s="38">
        <v>42826</v>
      </c>
      <c r="C188" t="s">
        <v>356</v>
      </c>
      <c r="D188" t="s">
        <v>188</v>
      </c>
      <c r="F188" s="77">
        <v>64.97</v>
      </c>
    </row>
    <row r="189" spans="1:7">
      <c r="A189" t="s">
        <v>171</v>
      </c>
      <c r="B189" s="38">
        <v>42826</v>
      </c>
      <c r="C189" t="s">
        <v>358</v>
      </c>
      <c r="D189" t="s">
        <v>188</v>
      </c>
      <c r="F189" s="77">
        <v>157.33000000000001</v>
      </c>
    </row>
    <row r="190" spans="1:7">
      <c r="A190" t="s">
        <v>171</v>
      </c>
      <c r="B190" s="38">
        <v>42826</v>
      </c>
      <c r="C190" t="s">
        <v>357</v>
      </c>
      <c r="D190" t="s">
        <v>188</v>
      </c>
      <c r="F190" s="77">
        <v>65.83</v>
      </c>
    </row>
    <row r="191" spans="1:7">
      <c r="A191" t="s">
        <v>171</v>
      </c>
      <c r="B191" s="38">
        <v>42826</v>
      </c>
      <c r="C191" t="s">
        <v>359</v>
      </c>
      <c r="D191" t="s">
        <v>300</v>
      </c>
      <c r="F191" s="77">
        <v>94.67</v>
      </c>
    </row>
    <row r="192" spans="1:7">
      <c r="A192" t="s">
        <v>171</v>
      </c>
      <c r="B192" s="38">
        <v>42826</v>
      </c>
      <c r="C192" t="s">
        <v>221</v>
      </c>
      <c r="D192" t="s">
        <v>302</v>
      </c>
      <c r="F192" s="77">
        <v>91.54</v>
      </c>
    </row>
    <row r="193" spans="1:8">
      <c r="A193" t="s">
        <v>171</v>
      </c>
      <c r="B193" s="38">
        <v>42831</v>
      </c>
      <c r="C193" t="s">
        <v>360</v>
      </c>
      <c r="D193" t="s">
        <v>185</v>
      </c>
      <c r="F193" s="77">
        <v>84.99</v>
      </c>
    </row>
    <row r="194" spans="1:8">
      <c r="A194" t="s">
        <v>171</v>
      </c>
      <c r="B194" s="38">
        <v>42832</v>
      </c>
      <c r="C194" t="s">
        <v>205</v>
      </c>
      <c r="D194" t="s">
        <v>186</v>
      </c>
      <c r="F194" s="77">
        <v>113.4</v>
      </c>
    </row>
    <row r="195" spans="1:8">
      <c r="A195" t="s">
        <v>171</v>
      </c>
      <c r="B195" s="38">
        <v>42834</v>
      </c>
      <c r="C195" t="s">
        <v>361</v>
      </c>
      <c r="D195" t="s">
        <v>185</v>
      </c>
      <c r="F195" s="77">
        <v>209.09</v>
      </c>
    </row>
    <row r="196" spans="1:8">
      <c r="A196" t="s">
        <v>171</v>
      </c>
      <c r="B196" s="38">
        <v>42834</v>
      </c>
      <c r="C196" t="s">
        <v>221</v>
      </c>
      <c r="D196" t="s">
        <v>302</v>
      </c>
      <c r="F196" s="77">
        <v>81</v>
      </c>
    </row>
    <row r="197" spans="1:8">
      <c r="A197" t="s">
        <v>171</v>
      </c>
      <c r="B197" s="38">
        <v>42837</v>
      </c>
      <c r="C197" t="s">
        <v>205</v>
      </c>
      <c r="D197" t="s">
        <v>186</v>
      </c>
      <c r="F197" s="77">
        <v>268.3</v>
      </c>
    </row>
    <row r="198" spans="1:8">
      <c r="A198" t="s">
        <v>171</v>
      </c>
      <c r="B198" s="38">
        <v>42839</v>
      </c>
      <c r="C198" t="s">
        <v>296</v>
      </c>
      <c r="D198" t="s">
        <v>185</v>
      </c>
      <c r="F198" s="77">
        <v>69</v>
      </c>
    </row>
    <row r="199" spans="1:8">
      <c r="A199" t="s">
        <v>171</v>
      </c>
      <c r="B199" s="38">
        <v>42841</v>
      </c>
      <c r="C199" t="s">
        <v>211</v>
      </c>
      <c r="D199" t="s">
        <v>300</v>
      </c>
      <c r="F199" s="77">
        <v>47.81</v>
      </c>
    </row>
    <row r="200" spans="1:8">
      <c r="A200" t="s">
        <v>171</v>
      </c>
      <c r="B200" s="38">
        <v>42842</v>
      </c>
      <c r="C200" t="s">
        <v>182</v>
      </c>
      <c r="D200" t="s">
        <v>22</v>
      </c>
      <c r="F200" s="77">
        <v>63.4</v>
      </c>
    </row>
    <row r="201" spans="1:8">
      <c r="A201" t="s">
        <v>171</v>
      </c>
      <c r="B201" s="38">
        <v>42846</v>
      </c>
      <c r="C201" t="s">
        <v>362</v>
      </c>
      <c r="D201" t="s">
        <v>189</v>
      </c>
      <c r="F201" s="77">
        <v>102.89</v>
      </c>
    </row>
    <row r="202" spans="1:8">
      <c r="A202" t="s">
        <v>171</v>
      </c>
      <c r="B202" s="38">
        <v>42849</v>
      </c>
      <c r="C202" t="s">
        <v>363</v>
      </c>
      <c r="D202" t="s">
        <v>189</v>
      </c>
      <c r="F202" s="77">
        <v>0.54</v>
      </c>
    </row>
    <row r="203" spans="1:8">
      <c r="A203" t="s">
        <v>171</v>
      </c>
      <c r="B203" s="38">
        <v>42857</v>
      </c>
      <c r="C203" t="s">
        <v>364</v>
      </c>
      <c r="D203" t="s">
        <v>189</v>
      </c>
      <c r="F203" s="77">
        <v>64.569999999999993</v>
      </c>
    </row>
    <row r="204" spans="1:8">
      <c r="A204" t="s">
        <v>171</v>
      </c>
      <c r="B204" s="38">
        <v>42857</v>
      </c>
      <c r="C204" t="s">
        <v>271</v>
      </c>
      <c r="D204" t="s">
        <v>184</v>
      </c>
      <c r="F204" s="77">
        <v>28.54</v>
      </c>
    </row>
    <row r="205" spans="1:8">
      <c r="A205" t="s">
        <v>171</v>
      </c>
      <c r="B205" s="38">
        <v>42838</v>
      </c>
      <c r="C205" t="s">
        <v>213</v>
      </c>
      <c r="D205" t="s">
        <v>189</v>
      </c>
      <c r="E205" s="76">
        <v>9.99</v>
      </c>
      <c r="F205" s="77">
        <f>E205*H205</f>
        <v>33.866100000000003</v>
      </c>
      <c r="H205">
        <v>3.39</v>
      </c>
    </row>
    <row r="206" spans="1:8">
      <c r="A206" t="s">
        <v>171</v>
      </c>
      <c r="B206" s="38">
        <v>42827</v>
      </c>
      <c r="C206" t="s">
        <v>245</v>
      </c>
      <c r="D206" t="s">
        <v>184</v>
      </c>
      <c r="E206" s="76">
        <v>54.16</v>
      </c>
      <c r="F206" s="77">
        <f>E206*H205</f>
        <v>183.60239999999999</v>
      </c>
    </row>
    <row r="207" spans="1:8">
      <c r="A207" t="s">
        <v>171</v>
      </c>
      <c r="B207" s="38">
        <v>42857</v>
      </c>
      <c r="C207" t="s">
        <v>245</v>
      </c>
      <c r="D207" t="s">
        <v>184</v>
      </c>
      <c r="E207" s="76">
        <v>54.16</v>
      </c>
      <c r="F207" s="77">
        <f>E207*H205</f>
        <v>183.60239999999999</v>
      </c>
      <c r="G207" s="94">
        <f>SUM(F186:F207)+F158</f>
        <v>3029.0805000000009</v>
      </c>
    </row>
    <row r="208" spans="1:8">
      <c r="A208" t="s">
        <v>135</v>
      </c>
      <c r="B208" s="38">
        <v>42826</v>
      </c>
      <c r="C208" t="s">
        <v>228</v>
      </c>
      <c r="D208" t="s">
        <v>22</v>
      </c>
      <c r="F208" s="77">
        <v>29.23</v>
      </c>
    </row>
    <row r="209" spans="1:8">
      <c r="A209" t="s">
        <v>135</v>
      </c>
      <c r="B209" s="38">
        <v>42831</v>
      </c>
      <c r="C209" t="s">
        <v>365</v>
      </c>
      <c r="D209" t="s">
        <v>185</v>
      </c>
      <c r="F209" s="77">
        <v>29.9</v>
      </c>
    </row>
    <row r="210" spans="1:8">
      <c r="A210" t="s">
        <v>135</v>
      </c>
      <c r="B210" s="38">
        <v>42821</v>
      </c>
      <c r="C210" s="38" t="s">
        <v>366</v>
      </c>
      <c r="D210" t="s">
        <v>185</v>
      </c>
      <c r="E210" s="76">
        <v>6.99</v>
      </c>
      <c r="F210" s="77">
        <f>E210*$H$210</f>
        <v>22.857300000000002</v>
      </c>
      <c r="H210">
        <v>3.27</v>
      </c>
    </row>
    <row r="211" spans="1:8">
      <c r="A211" t="s">
        <v>135</v>
      </c>
      <c r="B211" s="38">
        <v>42822</v>
      </c>
      <c r="C211" t="s">
        <v>303</v>
      </c>
      <c r="D211" t="s">
        <v>185</v>
      </c>
      <c r="E211" s="76">
        <v>0.45</v>
      </c>
      <c r="F211" s="77">
        <f t="shared" ref="F211:F213" si="4">E211*$H$210</f>
        <v>1.4715</v>
      </c>
    </row>
    <row r="212" spans="1:8">
      <c r="A212" t="s">
        <v>135</v>
      </c>
      <c r="B212" s="38">
        <v>42844</v>
      </c>
      <c r="C212" t="s">
        <v>303</v>
      </c>
      <c r="D212" t="s">
        <v>185</v>
      </c>
      <c r="E212" s="76">
        <v>0.06</v>
      </c>
      <c r="F212" s="77">
        <f t="shared" si="4"/>
        <v>0.19619999999999999</v>
      </c>
    </row>
    <row r="213" spans="1:8">
      <c r="A213" t="s">
        <v>135</v>
      </c>
      <c r="B213" s="38">
        <v>42845</v>
      </c>
      <c r="C213" t="s">
        <v>367</v>
      </c>
      <c r="D213" t="s">
        <v>185</v>
      </c>
      <c r="E213" s="76">
        <v>0.99</v>
      </c>
      <c r="F213" s="77">
        <f t="shared" si="4"/>
        <v>3.2372999999999998</v>
      </c>
    </row>
    <row r="214" spans="1:8">
      <c r="A214" t="s">
        <v>135</v>
      </c>
      <c r="B214" s="38">
        <v>42849</v>
      </c>
      <c r="C214" t="s">
        <v>215</v>
      </c>
      <c r="D214" t="s">
        <v>185</v>
      </c>
      <c r="F214" s="77">
        <v>-0.84</v>
      </c>
    </row>
    <row r="215" spans="1:8">
      <c r="A215" t="s">
        <v>135</v>
      </c>
      <c r="B215" s="38">
        <v>42849</v>
      </c>
      <c r="C215" t="s">
        <v>368</v>
      </c>
      <c r="D215" t="s">
        <v>189</v>
      </c>
      <c r="F215" s="77">
        <v>2.67</v>
      </c>
    </row>
    <row r="216" spans="1:8">
      <c r="A216" t="s">
        <v>135</v>
      </c>
      <c r="B216" s="38">
        <v>42849</v>
      </c>
      <c r="C216" t="s">
        <v>369</v>
      </c>
      <c r="D216" t="s">
        <v>189</v>
      </c>
      <c r="F216" s="77">
        <v>0.04</v>
      </c>
    </row>
    <row r="217" spans="1:8">
      <c r="A217" t="s">
        <v>135</v>
      </c>
      <c r="B217" s="38">
        <v>42849</v>
      </c>
      <c r="C217" t="s">
        <v>369</v>
      </c>
      <c r="D217" t="s">
        <v>189</v>
      </c>
      <c r="F217" s="77">
        <v>0.05</v>
      </c>
    </row>
    <row r="218" spans="1:8">
      <c r="A218" t="s">
        <v>135</v>
      </c>
      <c r="B218" s="38">
        <v>42849</v>
      </c>
      <c r="C218" t="s">
        <v>369</v>
      </c>
      <c r="D218" t="s">
        <v>189</v>
      </c>
      <c r="F218" s="77">
        <v>0.03</v>
      </c>
    </row>
    <row r="219" spans="1:8">
      <c r="A219" t="s">
        <v>135</v>
      </c>
      <c r="B219" s="38">
        <v>42849</v>
      </c>
      <c r="C219" t="s">
        <v>369</v>
      </c>
      <c r="D219" t="s">
        <v>189</v>
      </c>
      <c r="F219" s="77">
        <v>0.04</v>
      </c>
    </row>
    <row r="220" spans="1:8">
      <c r="A220" t="s">
        <v>135</v>
      </c>
      <c r="B220" s="38">
        <v>42849</v>
      </c>
      <c r="C220" t="s">
        <v>369</v>
      </c>
      <c r="D220" t="s">
        <v>189</v>
      </c>
      <c r="F220" s="77">
        <v>0.03</v>
      </c>
    </row>
    <row r="221" spans="1:8">
      <c r="A221" t="s">
        <v>135</v>
      </c>
      <c r="B221" s="38">
        <v>42849</v>
      </c>
      <c r="C221" t="s">
        <v>370</v>
      </c>
      <c r="D221" t="s">
        <v>189</v>
      </c>
      <c r="F221" s="77">
        <v>5.35</v>
      </c>
      <c r="G221" s="94">
        <f>SUM(F208:F221)</f>
        <v>94.262300000000025</v>
      </c>
    </row>
    <row r="222" spans="1:8">
      <c r="A222" t="s">
        <v>136</v>
      </c>
      <c r="B222" s="38">
        <v>42828</v>
      </c>
      <c r="C222" t="s">
        <v>371</v>
      </c>
      <c r="D222" t="s">
        <v>189</v>
      </c>
      <c r="F222" s="77">
        <v>18.899999999999999</v>
      </c>
    </row>
    <row r="223" spans="1:8">
      <c r="A223" t="s">
        <v>136</v>
      </c>
      <c r="B223" s="38">
        <v>42828</v>
      </c>
      <c r="C223" t="s">
        <v>325</v>
      </c>
      <c r="D223" t="s">
        <v>189</v>
      </c>
      <c r="F223" s="77">
        <v>-0.02</v>
      </c>
    </row>
    <row r="224" spans="1:8">
      <c r="A224" t="s">
        <v>136</v>
      </c>
      <c r="B224" s="38">
        <v>42828</v>
      </c>
      <c r="C224" t="s">
        <v>372</v>
      </c>
      <c r="D224" t="s">
        <v>22</v>
      </c>
      <c r="F224" s="77">
        <v>7</v>
      </c>
    </row>
    <row r="225" spans="1:8">
      <c r="A225" t="s">
        <v>136</v>
      </c>
      <c r="B225" s="38">
        <v>42828</v>
      </c>
      <c r="C225" t="s">
        <v>182</v>
      </c>
      <c r="D225" t="s">
        <v>22</v>
      </c>
      <c r="F225" s="77">
        <v>45.65</v>
      </c>
    </row>
    <row r="226" spans="1:8">
      <c r="A226" t="s">
        <v>136</v>
      </c>
      <c r="B226" s="38">
        <v>42828</v>
      </c>
      <c r="C226" t="s">
        <v>296</v>
      </c>
      <c r="D226" t="s">
        <v>22</v>
      </c>
      <c r="F226" s="77">
        <v>32</v>
      </c>
    </row>
    <row r="227" spans="1:8">
      <c r="A227" t="s">
        <v>136</v>
      </c>
      <c r="B227" s="38">
        <v>42828</v>
      </c>
      <c r="C227" t="s">
        <v>373</v>
      </c>
      <c r="D227" t="s">
        <v>22</v>
      </c>
      <c r="F227" s="77">
        <v>15</v>
      </c>
    </row>
    <row r="228" spans="1:8">
      <c r="A228" t="s">
        <v>136</v>
      </c>
      <c r="B228" s="38">
        <v>42828</v>
      </c>
      <c r="C228" t="s">
        <v>374</v>
      </c>
      <c r="D228" t="s">
        <v>186</v>
      </c>
      <c r="F228" s="77">
        <v>10.57</v>
      </c>
    </row>
    <row r="229" spans="1:8">
      <c r="A229" t="s">
        <v>136</v>
      </c>
      <c r="B229" s="38">
        <v>42828</v>
      </c>
      <c r="C229" t="s">
        <v>207</v>
      </c>
      <c r="D229" t="s">
        <v>185</v>
      </c>
      <c r="F229" s="77">
        <v>5</v>
      </c>
    </row>
    <row r="230" spans="1:8">
      <c r="A230" t="s">
        <v>136</v>
      </c>
      <c r="B230" s="38">
        <v>42828</v>
      </c>
      <c r="C230" t="s">
        <v>207</v>
      </c>
      <c r="D230" t="s">
        <v>185</v>
      </c>
      <c r="F230" s="77">
        <v>5</v>
      </c>
    </row>
    <row r="231" spans="1:8">
      <c r="A231" t="s">
        <v>136</v>
      </c>
      <c r="B231" s="38">
        <v>42828</v>
      </c>
      <c r="C231" t="s">
        <v>375</v>
      </c>
      <c r="D231" t="s">
        <v>22</v>
      </c>
      <c r="F231" s="77">
        <v>30.57</v>
      </c>
    </row>
    <row r="232" spans="1:8">
      <c r="A232" t="s">
        <v>136</v>
      </c>
      <c r="B232" s="38">
        <v>42828</v>
      </c>
      <c r="C232" t="s">
        <v>204</v>
      </c>
      <c r="D232" t="s">
        <v>185</v>
      </c>
      <c r="F232" s="77">
        <v>20</v>
      </c>
    </row>
    <row r="233" spans="1:8">
      <c r="A233" t="s">
        <v>136</v>
      </c>
      <c r="B233" s="38">
        <v>42828</v>
      </c>
      <c r="C233" t="s">
        <v>173</v>
      </c>
      <c r="D233" t="s">
        <v>184</v>
      </c>
      <c r="E233" s="76">
        <v>17.690000000000001</v>
      </c>
      <c r="F233" s="77">
        <f>E233*$H$233</f>
        <v>58.377000000000002</v>
      </c>
      <c r="H233">
        <v>3.3</v>
      </c>
    </row>
    <row r="234" spans="1:8">
      <c r="A234" t="s">
        <v>136</v>
      </c>
      <c r="B234" s="38">
        <v>42828</v>
      </c>
      <c r="C234" t="s">
        <v>172</v>
      </c>
      <c r="D234" t="s">
        <v>184</v>
      </c>
      <c r="E234" s="76">
        <v>277.3</v>
      </c>
      <c r="F234" s="77">
        <f t="shared" ref="F234:F236" si="5">E234*$H$233</f>
        <v>915.09</v>
      </c>
    </row>
    <row r="235" spans="1:8">
      <c r="A235" t="s">
        <v>136</v>
      </c>
      <c r="B235" s="38">
        <v>42839</v>
      </c>
      <c r="C235" t="s">
        <v>174</v>
      </c>
      <c r="D235" t="s">
        <v>184</v>
      </c>
      <c r="E235" s="76">
        <v>24</v>
      </c>
      <c r="F235" s="77">
        <f t="shared" si="5"/>
        <v>79.199999999999989</v>
      </c>
    </row>
    <row r="236" spans="1:8">
      <c r="A236" t="s">
        <v>136</v>
      </c>
      <c r="B236" s="38">
        <v>42840</v>
      </c>
      <c r="C236" t="s">
        <v>255</v>
      </c>
      <c r="D236" t="s">
        <v>184</v>
      </c>
      <c r="E236" s="76">
        <v>1.53</v>
      </c>
      <c r="F236" s="77">
        <f t="shared" si="5"/>
        <v>5.0489999999999995</v>
      </c>
      <c r="G236" s="94">
        <f>SUM(F222:F236)+F160+F156</f>
        <v>2009.3787000000002</v>
      </c>
    </row>
    <row r="237" spans="1:8">
      <c r="A237" t="s">
        <v>171</v>
      </c>
      <c r="B237" s="38">
        <v>42856</v>
      </c>
      <c r="C237" t="s">
        <v>402</v>
      </c>
      <c r="D237" t="s">
        <v>189</v>
      </c>
      <c r="F237" s="77">
        <v>351.66</v>
      </c>
    </row>
    <row r="238" spans="1:8">
      <c r="A238" t="s">
        <v>171</v>
      </c>
      <c r="B238" s="38">
        <v>42856</v>
      </c>
      <c r="C238" t="s">
        <v>403</v>
      </c>
      <c r="D238" t="s">
        <v>188</v>
      </c>
      <c r="F238" s="77">
        <v>168</v>
      </c>
    </row>
    <row r="239" spans="1:8">
      <c r="A239" t="s">
        <v>171</v>
      </c>
      <c r="B239" s="38">
        <v>42856</v>
      </c>
      <c r="C239" t="s">
        <v>404</v>
      </c>
      <c r="D239" t="s">
        <v>188</v>
      </c>
      <c r="F239" s="77">
        <v>64.97</v>
      </c>
    </row>
    <row r="240" spans="1:8">
      <c r="A240" t="s">
        <v>171</v>
      </c>
      <c r="B240" s="38">
        <v>42856</v>
      </c>
      <c r="C240" t="s">
        <v>405</v>
      </c>
      <c r="D240" t="s">
        <v>188</v>
      </c>
      <c r="F240" s="77">
        <v>65.83</v>
      </c>
    </row>
    <row r="241" spans="1:10">
      <c r="A241" t="s">
        <v>171</v>
      </c>
      <c r="B241" s="38">
        <v>42856</v>
      </c>
      <c r="C241" t="s">
        <v>446</v>
      </c>
      <c r="D241" t="s">
        <v>189</v>
      </c>
      <c r="F241" s="77">
        <v>102.87</v>
      </c>
      <c r="I241" s="149"/>
      <c r="J241" s="149"/>
    </row>
    <row r="242" spans="1:10">
      <c r="A242" t="s">
        <v>171</v>
      </c>
      <c r="B242" s="38">
        <v>42856</v>
      </c>
      <c r="C242" t="s">
        <v>406</v>
      </c>
      <c r="D242" t="s">
        <v>185</v>
      </c>
      <c r="F242" s="77">
        <v>84.99</v>
      </c>
    </row>
    <row r="243" spans="1:10">
      <c r="A243" t="s">
        <v>171</v>
      </c>
      <c r="B243" s="38">
        <v>42861</v>
      </c>
      <c r="C243" t="s">
        <v>407</v>
      </c>
      <c r="D243" t="s">
        <v>302</v>
      </c>
      <c r="F243" s="77">
        <v>108.83</v>
      </c>
    </row>
    <row r="244" spans="1:10">
      <c r="A244" t="s">
        <v>171</v>
      </c>
      <c r="B244" s="38">
        <v>42861</v>
      </c>
      <c r="C244" t="s">
        <v>408</v>
      </c>
      <c r="D244" t="s">
        <v>185</v>
      </c>
      <c r="F244" s="77">
        <v>39</v>
      </c>
    </row>
    <row r="245" spans="1:10">
      <c r="A245" t="s">
        <v>171</v>
      </c>
      <c r="B245" s="38">
        <v>42863</v>
      </c>
      <c r="C245" t="s">
        <v>409</v>
      </c>
      <c r="D245" t="s">
        <v>22</v>
      </c>
      <c r="F245" s="77">
        <v>34.1</v>
      </c>
    </row>
    <row r="246" spans="1:10">
      <c r="A246" t="s">
        <v>171</v>
      </c>
      <c r="B246" s="38">
        <v>42863</v>
      </c>
      <c r="C246" t="s">
        <v>410</v>
      </c>
      <c r="D246" t="s">
        <v>188</v>
      </c>
      <c r="F246" s="77">
        <v>37.9</v>
      </c>
    </row>
    <row r="247" spans="1:10">
      <c r="A247" t="s">
        <v>171</v>
      </c>
      <c r="B247" s="38">
        <v>42868</v>
      </c>
      <c r="C247" t="s">
        <v>228</v>
      </c>
      <c r="D247" t="s">
        <v>186</v>
      </c>
      <c r="F247" s="77">
        <v>33.83</v>
      </c>
    </row>
    <row r="248" spans="1:10">
      <c r="A248" t="s">
        <v>171</v>
      </c>
      <c r="B248" s="38">
        <v>42871</v>
      </c>
      <c r="C248" t="s">
        <v>211</v>
      </c>
      <c r="D248" t="s">
        <v>300</v>
      </c>
      <c r="F248" s="77">
        <v>41.37</v>
      </c>
    </row>
    <row r="249" spans="1:10">
      <c r="A249" t="s">
        <v>171</v>
      </c>
      <c r="B249" s="38">
        <v>42873</v>
      </c>
      <c r="C249" t="s">
        <v>411</v>
      </c>
      <c r="D249" t="s">
        <v>186</v>
      </c>
      <c r="F249" s="77">
        <v>55.37</v>
      </c>
    </row>
    <row r="250" spans="1:10">
      <c r="A250" t="s">
        <v>171</v>
      </c>
      <c r="B250" s="38">
        <v>42873</v>
      </c>
      <c r="C250" t="s">
        <v>221</v>
      </c>
      <c r="D250" t="s">
        <v>302</v>
      </c>
      <c r="F250" s="77">
        <v>93.34</v>
      </c>
    </row>
    <row r="251" spans="1:10">
      <c r="A251" t="s">
        <v>171</v>
      </c>
      <c r="B251" s="38">
        <v>42885</v>
      </c>
      <c r="C251" t="s">
        <v>447</v>
      </c>
      <c r="D251" t="s">
        <v>189</v>
      </c>
      <c r="F251" s="77">
        <v>9.08</v>
      </c>
      <c r="I251" s="149"/>
      <c r="J251" s="149"/>
    </row>
    <row r="252" spans="1:10">
      <c r="A252" t="s">
        <v>171</v>
      </c>
      <c r="B252" s="38">
        <v>42885</v>
      </c>
      <c r="C252" t="s">
        <v>448</v>
      </c>
      <c r="D252" t="s">
        <v>189</v>
      </c>
      <c r="F252" s="77">
        <v>60.54</v>
      </c>
      <c r="I252" s="149"/>
      <c r="J252" s="149"/>
    </row>
    <row r="253" spans="1:10">
      <c r="A253" t="s">
        <v>171</v>
      </c>
      <c r="B253" s="38">
        <v>42885</v>
      </c>
      <c r="C253" t="s">
        <v>450</v>
      </c>
      <c r="D253" t="s">
        <v>189</v>
      </c>
      <c r="F253" s="77">
        <v>-8.2799999999999994</v>
      </c>
      <c r="I253" s="149"/>
      <c r="J253" s="149"/>
    </row>
    <row r="254" spans="1:10">
      <c r="A254" t="s">
        <v>171</v>
      </c>
      <c r="B254" s="38">
        <v>42885</v>
      </c>
      <c r="C254" t="s">
        <v>256</v>
      </c>
      <c r="D254" t="s">
        <v>189</v>
      </c>
      <c r="F254" s="77">
        <v>35.46</v>
      </c>
      <c r="I254" s="149"/>
      <c r="J254" s="149"/>
    </row>
    <row r="255" spans="1:10">
      <c r="A255" t="s">
        <v>171</v>
      </c>
      <c r="B255" s="38">
        <v>42885</v>
      </c>
      <c r="C255" t="s">
        <v>364</v>
      </c>
      <c r="D255" t="s">
        <v>189</v>
      </c>
      <c r="F255" s="77">
        <v>126.14</v>
      </c>
      <c r="I255" s="149"/>
      <c r="J255" s="149"/>
    </row>
    <row r="256" spans="1:10">
      <c r="A256" t="s">
        <v>171</v>
      </c>
      <c r="B256" s="38">
        <v>42873</v>
      </c>
      <c r="C256" t="s">
        <v>228</v>
      </c>
      <c r="D256" t="s">
        <v>186</v>
      </c>
      <c r="F256" s="77">
        <v>37.950000000000003</v>
      </c>
    </row>
    <row r="257" spans="1:10">
      <c r="A257" t="s">
        <v>171</v>
      </c>
      <c r="B257" s="38">
        <v>42870</v>
      </c>
      <c r="C257" t="s">
        <v>227</v>
      </c>
      <c r="D257" t="s">
        <v>184</v>
      </c>
      <c r="F257" s="77">
        <v>0</v>
      </c>
    </row>
    <row r="258" spans="1:10">
      <c r="A258" t="s">
        <v>171</v>
      </c>
      <c r="B258" s="38">
        <v>42870</v>
      </c>
      <c r="C258" t="s">
        <v>226</v>
      </c>
      <c r="D258" t="s">
        <v>184</v>
      </c>
      <c r="E258" s="76">
        <v>49</v>
      </c>
      <c r="F258" s="77">
        <f>E258*H258</f>
        <v>170.03</v>
      </c>
      <c r="H258">
        <v>3.47</v>
      </c>
    </row>
    <row r="259" spans="1:10">
      <c r="A259" t="s">
        <v>171</v>
      </c>
      <c r="B259" s="38">
        <v>42874</v>
      </c>
      <c r="C259" t="s">
        <v>449</v>
      </c>
      <c r="D259" t="s">
        <v>184</v>
      </c>
      <c r="E259" s="76">
        <v>50.34</v>
      </c>
      <c r="F259" s="77">
        <f>E259*H258</f>
        <v>174.67980000000003</v>
      </c>
      <c r="I259" s="149"/>
      <c r="J259" s="149"/>
    </row>
    <row r="260" spans="1:10">
      <c r="A260" t="s">
        <v>171</v>
      </c>
      <c r="B260" s="38">
        <v>42870</v>
      </c>
      <c r="C260" t="s">
        <v>213</v>
      </c>
      <c r="D260" t="s">
        <v>189</v>
      </c>
      <c r="E260" s="76">
        <v>9.99</v>
      </c>
      <c r="F260" s="77">
        <f>E260*H258</f>
        <v>34.665300000000002</v>
      </c>
      <c r="G260" s="94">
        <f>SUM(F237:F260)</f>
        <v>1922.3251</v>
      </c>
    </row>
    <row r="261" spans="1:10">
      <c r="A261" t="s">
        <v>57</v>
      </c>
      <c r="B261" s="38">
        <v>42857</v>
      </c>
      <c r="C261" t="s">
        <v>205</v>
      </c>
      <c r="D261" t="s">
        <v>186</v>
      </c>
      <c r="F261" s="77">
        <v>90.09</v>
      </c>
    </row>
    <row r="262" spans="1:10">
      <c r="A262" t="s">
        <v>57</v>
      </c>
      <c r="B262" s="38">
        <v>42858</v>
      </c>
      <c r="C262" t="s">
        <v>254</v>
      </c>
      <c r="D262" t="s">
        <v>189</v>
      </c>
      <c r="F262" s="77">
        <v>33.33</v>
      </c>
    </row>
    <row r="263" spans="1:10">
      <c r="A263" t="s">
        <v>57</v>
      </c>
      <c r="B263" s="38">
        <v>42858</v>
      </c>
      <c r="C263" t="s">
        <v>412</v>
      </c>
      <c r="D263" t="s">
        <v>184</v>
      </c>
      <c r="F263" s="77">
        <v>126.66</v>
      </c>
    </row>
    <row r="264" spans="1:10">
      <c r="A264" t="s">
        <v>57</v>
      </c>
      <c r="B264" s="38">
        <v>42858</v>
      </c>
      <c r="C264" t="s">
        <v>412</v>
      </c>
      <c r="D264" t="s">
        <v>189</v>
      </c>
      <c r="F264" s="77">
        <v>88.66</v>
      </c>
    </row>
    <row r="265" spans="1:10">
      <c r="A265" t="s">
        <v>57</v>
      </c>
      <c r="B265" s="38">
        <v>42861</v>
      </c>
      <c r="C265" t="s">
        <v>413</v>
      </c>
      <c r="D265" t="s">
        <v>189</v>
      </c>
      <c r="F265" s="77">
        <v>33.03</v>
      </c>
    </row>
    <row r="266" spans="1:10">
      <c r="A266" t="s">
        <v>57</v>
      </c>
      <c r="B266" s="38">
        <v>42861</v>
      </c>
      <c r="C266" t="s">
        <v>414</v>
      </c>
      <c r="D266" t="s">
        <v>189</v>
      </c>
      <c r="F266" s="77">
        <v>2.11</v>
      </c>
    </row>
    <row r="267" spans="1:10">
      <c r="A267" t="s">
        <v>57</v>
      </c>
      <c r="B267" s="38">
        <v>42863</v>
      </c>
      <c r="C267" t="s">
        <v>415</v>
      </c>
      <c r="D267" t="s">
        <v>187</v>
      </c>
      <c r="F267" s="77">
        <v>54.9</v>
      </c>
    </row>
    <row r="268" spans="1:10">
      <c r="A268" t="s">
        <v>57</v>
      </c>
      <c r="B268" s="38">
        <v>42866</v>
      </c>
      <c r="C268" t="s">
        <v>289</v>
      </c>
      <c r="D268" t="s">
        <v>185</v>
      </c>
      <c r="F268" s="77">
        <v>1.51</v>
      </c>
    </row>
    <row r="269" spans="1:10">
      <c r="A269" t="s">
        <v>57</v>
      </c>
      <c r="B269" s="38">
        <v>42872</v>
      </c>
      <c r="C269" t="s">
        <v>291</v>
      </c>
      <c r="D269" t="s">
        <v>185</v>
      </c>
      <c r="F269" s="77">
        <v>16.899999999999999</v>
      </c>
    </row>
    <row r="270" spans="1:10">
      <c r="A270" t="s">
        <v>57</v>
      </c>
      <c r="B270" s="38">
        <v>42877</v>
      </c>
      <c r="C270" t="s">
        <v>325</v>
      </c>
      <c r="D270" t="s">
        <v>189</v>
      </c>
      <c r="F270" s="77">
        <v>481.26</v>
      </c>
    </row>
    <row r="271" spans="1:10">
      <c r="A271" t="s">
        <v>57</v>
      </c>
      <c r="B271" s="38">
        <v>42881</v>
      </c>
      <c r="C271" t="s">
        <v>174</v>
      </c>
      <c r="D271" t="s">
        <v>184</v>
      </c>
      <c r="F271" s="77">
        <v>81.400000000000006</v>
      </c>
    </row>
    <row r="272" spans="1:10">
      <c r="A272" t="s">
        <v>57</v>
      </c>
      <c r="B272" s="38">
        <v>42881</v>
      </c>
      <c r="C272" t="s">
        <v>174</v>
      </c>
      <c r="D272" t="s">
        <v>184</v>
      </c>
      <c r="F272" s="77">
        <v>0.09</v>
      </c>
    </row>
    <row r="273" spans="1:11">
      <c r="A273" t="s">
        <v>57</v>
      </c>
      <c r="B273" s="38">
        <v>42881</v>
      </c>
      <c r="C273" t="s">
        <v>255</v>
      </c>
      <c r="D273" t="s">
        <v>184</v>
      </c>
      <c r="F273" s="77">
        <v>5.19</v>
      </c>
    </row>
    <row r="274" spans="1:11">
      <c r="A274" t="s">
        <v>57</v>
      </c>
      <c r="B274" s="38">
        <v>42883</v>
      </c>
      <c r="C274" t="s">
        <v>433</v>
      </c>
      <c r="D274" t="s">
        <v>189</v>
      </c>
      <c r="F274" s="77">
        <v>104.9</v>
      </c>
    </row>
    <row r="275" spans="1:11">
      <c r="A275" t="s">
        <v>57</v>
      </c>
      <c r="B275" s="38">
        <v>42883</v>
      </c>
      <c r="C275" t="s">
        <v>434</v>
      </c>
      <c r="D275" t="s">
        <v>302</v>
      </c>
      <c r="F275" s="77">
        <v>100</v>
      </c>
    </row>
    <row r="276" spans="1:11">
      <c r="A276" t="s">
        <v>57</v>
      </c>
      <c r="B276" s="38">
        <v>42883</v>
      </c>
      <c r="C276" t="s">
        <v>435</v>
      </c>
      <c r="D276" t="s">
        <v>188</v>
      </c>
      <c r="F276" s="77">
        <v>240</v>
      </c>
      <c r="I276" s="148"/>
      <c r="J276" s="148"/>
    </row>
    <row r="277" spans="1:11">
      <c r="A277" t="s">
        <v>57</v>
      </c>
      <c r="B277" s="38">
        <v>42883</v>
      </c>
      <c r="C277" t="s">
        <v>442</v>
      </c>
      <c r="D277" t="s">
        <v>188</v>
      </c>
      <c r="F277" s="77">
        <v>-720</v>
      </c>
      <c r="G277" s="94">
        <f>SUM(F261:F284)</f>
        <v>1208.73</v>
      </c>
      <c r="J277" s="74">
        <v>1208.73</v>
      </c>
      <c r="K277" s="77">
        <f>J277-G277</f>
        <v>0</v>
      </c>
    </row>
    <row r="278" spans="1:11">
      <c r="A278" t="s">
        <v>57</v>
      </c>
      <c r="B278" s="38">
        <v>42887</v>
      </c>
      <c r="C278" t="s">
        <v>451</v>
      </c>
      <c r="D278" t="s">
        <v>185</v>
      </c>
      <c r="F278" s="77">
        <v>139.91999999999999</v>
      </c>
      <c r="G278" s="94"/>
      <c r="I278" s="150"/>
      <c r="J278" s="150"/>
    </row>
    <row r="279" spans="1:11">
      <c r="A279" t="s">
        <v>57</v>
      </c>
      <c r="B279" s="38">
        <v>42888</v>
      </c>
      <c r="C279" t="s">
        <v>452</v>
      </c>
      <c r="D279" t="s">
        <v>185</v>
      </c>
      <c r="F279" s="77">
        <v>138.35</v>
      </c>
      <c r="G279" s="94"/>
      <c r="I279" s="150"/>
      <c r="J279" s="150"/>
    </row>
    <row r="280" spans="1:11">
      <c r="A280" t="s">
        <v>57</v>
      </c>
      <c r="B280" s="38">
        <v>42889</v>
      </c>
      <c r="C280" t="s">
        <v>368</v>
      </c>
      <c r="D280" t="s">
        <v>189</v>
      </c>
      <c r="F280" s="77">
        <v>46.96</v>
      </c>
      <c r="G280" s="94"/>
      <c r="I280" s="150"/>
      <c r="J280" s="150"/>
    </row>
    <row r="281" spans="1:11">
      <c r="A281" t="s">
        <v>57</v>
      </c>
      <c r="B281" s="38">
        <v>42889</v>
      </c>
      <c r="C281" t="s">
        <v>453</v>
      </c>
      <c r="D281" t="s">
        <v>189</v>
      </c>
      <c r="F281" s="77">
        <v>12.03</v>
      </c>
      <c r="G281" s="94"/>
      <c r="I281" s="150"/>
      <c r="J281" s="150"/>
    </row>
    <row r="282" spans="1:11">
      <c r="A282" t="s">
        <v>57</v>
      </c>
      <c r="B282" s="38">
        <v>42889</v>
      </c>
      <c r="C282" t="s">
        <v>454</v>
      </c>
      <c r="D282" t="s">
        <v>189</v>
      </c>
      <c r="F282" s="77">
        <v>117.63</v>
      </c>
      <c r="G282" s="94"/>
      <c r="I282" s="150"/>
      <c r="J282" s="150"/>
    </row>
    <row r="283" spans="1:11">
      <c r="A283" t="s">
        <v>57</v>
      </c>
      <c r="B283" s="38">
        <v>42889</v>
      </c>
      <c r="C283" t="s">
        <v>455</v>
      </c>
      <c r="D283" t="s">
        <v>189</v>
      </c>
      <c r="F283" s="77">
        <v>2.58</v>
      </c>
      <c r="G283" s="94"/>
      <c r="I283" s="150"/>
      <c r="J283" s="150"/>
    </row>
    <row r="284" spans="1:11">
      <c r="A284" t="s">
        <v>57</v>
      </c>
      <c r="B284" s="38">
        <v>42889</v>
      </c>
      <c r="C284" t="s">
        <v>456</v>
      </c>
      <c r="D284" t="s">
        <v>189</v>
      </c>
      <c r="F284" s="77">
        <v>11.23</v>
      </c>
      <c r="G284" s="94"/>
      <c r="I284" s="150"/>
      <c r="J284" s="150"/>
    </row>
    <row r="285" spans="1:11">
      <c r="A285" t="s">
        <v>135</v>
      </c>
      <c r="B285" s="38">
        <v>42880</v>
      </c>
      <c r="C285" t="s">
        <v>368</v>
      </c>
      <c r="D285" t="s">
        <v>189</v>
      </c>
      <c r="F285" s="77">
        <v>1.89</v>
      </c>
    </row>
    <row r="286" spans="1:11">
      <c r="A286" t="s">
        <v>135</v>
      </c>
      <c r="B286" s="38">
        <v>42880</v>
      </c>
      <c r="C286" t="s">
        <v>369</v>
      </c>
      <c r="D286" t="s">
        <v>189</v>
      </c>
      <c r="F286" s="77">
        <v>0.03</v>
      </c>
    </row>
    <row r="287" spans="1:11">
      <c r="A287" t="s">
        <v>135</v>
      </c>
      <c r="B287" s="38">
        <v>42880</v>
      </c>
      <c r="C287" t="s">
        <v>369</v>
      </c>
      <c r="D287" t="s">
        <v>189</v>
      </c>
      <c r="F287" s="77">
        <v>0.03</v>
      </c>
    </row>
    <row r="288" spans="1:11">
      <c r="A288" t="s">
        <v>135</v>
      </c>
      <c r="B288" s="38">
        <v>42880</v>
      </c>
      <c r="C288" t="s">
        <v>369</v>
      </c>
      <c r="D288" t="s">
        <v>189</v>
      </c>
      <c r="F288" s="77">
        <v>0.02</v>
      </c>
    </row>
    <row r="289" spans="1:8">
      <c r="A289" t="s">
        <v>135</v>
      </c>
      <c r="B289" s="38">
        <v>42880</v>
      </c>
      <c r="C289" t="s">
        <v>439</v>
      </c>
      <c r="D289" t="s">
        <v>189</v>
      </c>
      <c r="F289" s="77">
        <v>0.4</v>
      </c>
    </row>
    <row r="290" spans="1:8">
      <c r="A290" t="s">
        <v>135</v>
      </c>
      <c r="B290" s="38">
        <v>42856</v>
      </c>
      <c r="C290" t="s">
        <v>438</v>
      </c>
      <c r="D290" t="s">
        <v>189</v>
      </c>
      <c r="F290" s="77">
        <v>0.57999999999999996</v>
      </c>
    </row>
    <row r="291" spans="1:8">
      <c r="A291" t="s">
        <v>135</v>
      </c>
      <c r="B291" s="38">
        <v>42880</v>
      </c>
      <c r="C291" t="s">
        <v>370</v>
      </c>
      <c r="D291" t="s">
        <v>189</v>
      </c>
      <c r="F291" s="77">
        <v>5.5</v>
      </c>
    </row>
    <row r="292" spans="1:8">
      <c r="A292" t="s">
        <v>135</v>
      </c>
      <c r="B292" s="38">
        <v>42850</v>
      </c>
      <c r="C292" t="s">
        <v>118</v>
      </c>
      <c r="D292" t="s">
        <v>189</v>
      </c>
      <c r="F292" s="77">
        <v>12</v>
      </c>
    </row>
    <row r="293" spans="1:8">
      <c r="A293" t="s">
        <v>135</v>
      </c>
      <c r="B293" s="38">
        <v>42850</v>
      </c>
      <c r="C293" t="s">
        <v>118</v>
      </c>
      <c r="D293" t="s">
        <v>189</v>
      </c>
      <c r="F293" s="77">
        <v>14</v>
      </c>
    </row>
    <row r="294" spans="1:8">
      <c r="A294" t="s">
        <v>135</v>
      </c>
      <c r="B294" s="38">
        <v>42857</v>
      </c>
      <c r="C294" t="s">
        <v>315</v>
      </c>
      <c r="D294" t="s">
        <v>189</v>
      </c>
      <c r="F294" s="77">
        <v>14.9</v>
      </c>
    </row>
    <row r="295" spans="1:8">
      <c r="A295" t="s">
        <v>135</v>
      </c>
      <c r="B295" s="38">
        <v>42861</v>
      </c>
      <c r="C295" t="s">
        <v>365</v>
      </c>
      <c r="D295" t="s">
        <v>189</v>
      </c>
      <c r="F295" s="77">
        <v>29.9</v>
      </c>
    </row>
    <row r="296" spans="1:8">
      <c r="A296" t="s">
        <v>135</v>
      </c>
      <c r="B296" s="38">
        <v>42872</v>
      </c>
      <c r="C296" t="s">
        <v>254</v>
      </c>
      <c r="D296" t="s">
        <v>189</v>
      </c>
      <c r="F296" s="77">
        <v>12.4</v>
      </c>
    </row>
    <row r="297" spans="1:8">
      <c r="A297" t="s">
        <v>135</v>
      </c>
      <c r="B297" s="38">
        <v>42873</v>
      </c>
      <c r="C297" t="s">
        <v>382</v>
      </c>
      <c r="D297" t="s">
        <v>189</v>
      </c>
      <c r="F297" s="77">
        <v>19</v>
      </c>
    </row>
    <row r="298" spans="1:8">
      <c r="A298" t="s">
        <v>135</v>
      </c>
      <c r="B298" s="38">
        <v>42877</v>
      </c>
      <c r="C298" t="s">
        <v>440</v>
      </c>
      <c r="D298" t="s">
        <v>189</v>
      </c>
      <c r="F298" s="77">
        <v>44.8</v>
      </c>
    </row>
    <row r="299" spans="1:8">
      <c r="A299" t="s">
        <v>135</v>
      </c>
      <c r="B299" s="38">
        <v>42852</v>
      </c>
      <c r="C299" t="s">
        <v>367</v>
      </c>
      <c r="D299" t="s">
        <v>189</v>
      </c>
      <c r="E299" s="76">
        <v>0.99</v>
      </c>
      <c r="F299" s="77">
        <f>E299*$H$299</f>
        <v>3.39669</v>
      </c>
      <c r="H299">
        <v>3.431</v>
      </c>
    </row>
    <row r="300" spans="1:8">
      <c r="A300" t="s">
        <v>135</v>
      </c>
      <c r="B300" s="38">
        <v>42853</v>
      </c>
      <c r="C300" t="s">
        <v>303</v>
      </c>
      <c r="D300" t="s">
        <v>189</v>
      </c>
      <c r="E300" s="76">
        <v>0.06</v>
      </c>
      <c r="F300" s="77">
        <f t="shared" ref="F300:F302" si="6">E300*$H$299</f>
        <v>0.20585999999999999</v>
      </c>
    </row>
    <row r="301" spans="1:8">
      <c r="A301" t="s">
        <v>135</v>
      </c>
      <c r="B301" s="38">
        <v>42878</v>
      </c>
      <c r="C301" t="s">
        <v>304</v>
      </c>
      <c r="D301" t="s">
        <v>189</v>
      </c>
      <c r="E301" s="76">
        <v>6.99</v>
      </c>
      <c r="F301" s="77">
        <f t="shared" si="6"/>
        <v>23.982690000000002</v>
      </c>
    </row>
    <row r="302" spans="1:8">
      <c r="A302" t="s">
        <v>135</v>
      </c>
      <c r="B302" s="38">
        <v>42879</v>
      </c>
      <c r="C302" t="s">
        <v>303</v>
      </c>
      <c r="D302" t="s">
        <v>189</v>
      </c>
      <c r="E302" s="76">
        <v>0.45</v>
      </c>
      <c r="F302" s="77">
        <f t="shared" si="6"/>
        <v>1.5439500000000002</v>
      </c>
      <c r="G302" s="94">
        <f>SUM(F285:F302)</f>
        <v>184.57918999999998</v>
      </c>
    </row>
    <row r="303" spans="1:8">
      <c r="A303" t="s">
        <v>136</v>
      </c>
      <c r="B303" s="38">
        <v>42883</v>
      </c>
      <c r="C303" t="s">
        <v>368</v>
      </c>
      <c r="D303" t="s">
        <v>189</v>
      </c>
      <c r="F303" s="77">
        <v>40.19</v>
      </c>
    </row>
    <row r="304" spans="1:8">
      <c r="A304" t="s">
        <v>136</v>
      </c>
      <c r="B304" s="38">
        <v>42883</v>
      </c>
      <c r="C304" t="s">
        <v>369</v>
      </c>
      <c r="D304" t="s">
        <v>189</v>
      </c>
      <c r="F304" s="77">
        <v>0.08</v>
      </c>
    </row>
    <row r="305" spans="1:6">
      <c r="A305" t="s">
        <v>136</v>
      </c>
      <c r="B305" s="38">
        <v>42883</v>
      </c>
      <c r="C305" t="s">
        <v>369</v>
      </c>
      <c r="D305" t="s">
        <v>189</v>
      </c>
      <c r="F305" s="77">
        <v>0.03</v>
      </c>
    </row>
    <row r="306" spans="1:6">
      <c r="A306" t="s">
        <v>136</v>
      </c>
      <c r="B306" s="38">
        <v>42883</v>
      </c>
      <c r="C306" t="s">
        <v>369</v>
      </c>
      <c r="D306" t="s">
        <v>189</v>
      </c>
      <c r="F306" s="77">
        <v>0.05</v>
      </c>
    </row>
    <row r="307" spans="1:6">
      <c r="A307" t="s">
        <v>136</v>
      </c>
      <c r="B307" s="38">
        <v>42883</v>
      </c>
      <c r="C307" t="s">
        <v>369</v>
      </c>
      <c r="D307" t="s">
        <v>189</v>
      </c>
      <c r="F307" s="77">
        <v>0.45</v>
      </c>
    </row>
    <row r="308" spans="1:6">
      <c r="A308" t="s">
        <v>136</v>
      </c>
      <c r="B308" s="38">
        <v>42883</v>
      </c>
      <c r="C308" t="s">
        <v>369</v>
      </c>
      <c r="D308" t="s">
        <v>189</v>
      </c>
      <c r="F308" s="77">
        <v>0.05</v>
      </c>
    </row>
    <row r="309" spans="1:6">
      <c r="A309" t="s">
        <v>136</v>
      </c>
      <c r="B309" s="38">
        <v>42883</v>
      </c>
      <c r="C309" t="s">
        <v>369</v>
      </c>
      <c r="D309" t="s">
        <v>189</v>
      </c>
      <c r="F309" s="77">
        <v>0.08</v>
      </c>
    </row>
    <row r="310" spans="1:6">
      <c r="A310" t="s">
        <v>136</v>
      </c>
      <c r="B310" s="38">
        <v>42883</v>
      </c>
      <c r="C310" t="s">
        <v>369</v>
      </c>
      <c r="D310" t="s">
        <v>189</v>
      </c>
      <c r="F310" s="77">
        <v>0.05</v>
      </c>
    </row>
    <row r="311" spans="1:6">
      <c r="A311" t="s">
        <v>136</v>
      </c>
      <c r="B311" s="38">
        <v>42883</v>
      </c>
      <c r="C311" t="s">
        <v>369</v>
      </c>
      <c r="D311" t="s">
        <v>189</v>
      </c>
      <c r="F311" s="77">
        <v>0.03</v>
      </c>
    </row>
    <row r="312" spans="1:6">
      <c r="A312" t="s">
        <v>136</v>
      </c>
      <c r="B312" s="38">
        <v>42883</v>
      </c>
      <c r="C312" t="s">
        <v>369</v>
      </c>
      <c r="D312" t="s">
        <v>189</v>
      </c>
      <c r="F312" s="77">
        <v>0.1</v>
      </c>
    </row>
    <row r="313" spans="1:6">
      <c r="A313" t="s">
        <v>136</v>
      </c>
      <c r="B313" s="38">
        <v>42883</v>
      </c>
      <c r="C313" t="s">
        <v>369</v>
      </c>
      <c r="D313" t="s">
        <v>189</v>
      </c>
      <c r="F313" s="77">
        <v>0.02</v>
      </c>
    </row>
    <row r="314" spans="1:6">
      <c r="A314" t="s">
        <v>136</v>
      </c>
      <c r="B314" s="38">
        <v>42883</v>
      </c>
      <c r="C314" t="s">
        <v>369</v>
      </c>
      <c r="D314" t="s">
        <v>189</v>
      </c>
      <c r="F314" s="77">
        <v>0.05</v>
      </c>
    </row>
    <row r="315" spans="1:6">
      <c r="A315" t="s">
        <v>136</v>
      </c>
      <c r="B315" s="38">
        <v>42883</v>
      </c>
      <c r="C315" t="s">
        <v>369</v>
      </c>
      <c r="D315" t="s">
        <v>189</v>
      </c>
      <c r="F315" s="77">
        <v>0.39</v>
      </c>
    </row>
    <row r="316" spans="1:6">
      <c r="A316" t="s">
        <v>136</v>
      </c>
      <c r="B316" s="38">
        <v>42883</v>
      </c>
      <c r="C316" t="s">
        <v>369</v>
      </c>
      <c r="D316" t="s">
        <v>189</v>
      </c>
      <c r="F316" s="77">
        <v>0.05</v>
      </c>
    </row>
    <row r="317" spans="1:6">
      <c r="A317" t="s">
        <v>136</v>
      </c>
      <c r="B317" s="38">
        <v>42883</v>
      </c>
      <c r="C317" t="s">
        <v>369</v>
      </c>
      <c r="D317" t="s">
        <v>189</v>
      </c>
      <c r="F317" s="77">
        <v>0.04</v>
      </c>
    </row>
    <row r="318" spans="1:6">
      <c r="A318" t="s">
        <v>136</v>
      </c>
      <c r="B318" s="38">
        <v>42883</v>
      </c>
      <c r="C318" t="s">
        <v>369</v>
      </c>
      <c r="D318" t="s">
        <v>189</v>
      </c>
      <c r="F318" s="77">
        <v>0.02</v>
      </c>
    </row>
    <row r="319" spans="1:6">
      <c r="A319" t="s">
        <v>136</v>
      </c>
      <c r="B319" s="38">
        <v>42883</v>
      </c>
      <c r="C319" t="s">
        <v>369</v>
      </c>
      <c r="D319" t="s">
        <v>189</v>
      </c>
      <c r="F319" s="77">
        <v>0.11</v>
      </c>
    </row>
    <row r="320" spans="1:6">
      <c r="A320" t="s">
        <v>136</v>
      </c>
      <c r="B320" s="38">
        <v>42883</v>
      </c>
      <c r="C320" t="s">
        <v>369</v>
      </c>
      <c r="D320" t="s">
        <v>189</v>
      </c>
      <c r="F320" s="77">
        <v>0.04</v>
      </c>
    </row>
    <row r="321" spans="1:6">
      <c r="A321" t="s">
        <v>136</v>
      </c>
      <c r="B321" s="38">
        <v>42883</v>
      </c>
      <c r="C321" t="s">
        <v>369</v>
      </c>
      <c r="D321" t="s">
        <v>189</v>
      </c>
      <c r="F321" s="77">
        <v>0.02</v>
      </c>
    </row>
    <row r="322" spans="1:6">
      <c r="A322" t="s">
        <v>136</v>
      </c>
      <c r="B322" s="38">
        <v>42883</v>
      </c>
      <c r="C322" t="s">
        <v>369</v>
      </c>
      <c r="D322" t="s">
        <v>189</v>
      </c>
      <c r="F322" s="77">
        <v>0.11</v>
      </c>
    </row>
    <row r="323" spans="1:6">
      <c r="A323" t="s">
        <v>136</v>
      </c>
      <c r="B323" s="38">
        <v>42883</v>
      </c>
      <c r="C323" t="s">
        <v>369</v>
      </c>
      <c r="D323" t="s">
        <v>189</v>
      </c>
      <c r="F323" s="77">
        <v>7.0000000000000007E-2</v>
      </c>
    </row>
    <row r="324" spans="1:6">
      <c r="A324" t="s">
        <v>136</v>
      </c>
      <c r="B324" s="38">
        <v>42883</v>
      </c>
      <c r="C324" t="s">
        <v>369</v>
      </c>
      <c r="D324" t="s">
        <v>189</v>
      </c>
      <c r="F324" s="77">
        <v>0.03</v>
      </c>
    </row>
    <row r="325" spans="1:6">
      <c r="A325" t="s">
        <v>136</v>
      </c>
      <c r="B325" s="38">
        <v>42883</v>
      </c>
      <c r="C325" t="s">
        <v>369</v>
      </c>
      <c r="D325" t="s">
        <v>189</v>
      </c>
      <c r="F325" s="77">
        <v>0.02</v>
      </c>
    </row>
    <row r="326" spans="1:6">
      <c r="A326" t="s">
        <v>136</v>
      </c>
      <c r="B326" s="38">
        <v>42883</v>
      </c>
      <c r="C326" t="s">
        <v>369</v>
      </c>
      <c r="D326" t="s">
        <v>189</v>
      </c>
      <c r="F326" s="77">
        <v>0.01</v>
      </c>
    </row>
    <row r="327" spans="1:6">
      <c r="A327" t="s">
        <v>136</v>
      </c>
      <c r="B327" s="38">
        <v>42883</v>
      </c>
      <c r="C327" t="s">
        <v>369</v>
      </c>
      <c r="D327" t="s">
        <v>189</v>
      </c>
      <c r="F327" s="77">
        <v>0.01</v>
      </c>
    </row>
    <row r="328" spans="1:6">
      <c r="A328" t="s">
        <v>136</v>
      </c>
      <c r="B328" s="38">
        <v>42883</v>
      </c>
      <c r="C328" t="s">
        <v>369</v>
      </c>
      <c r="D328" t="s">
        <v>189</v>
      </c>
      <c r="F328" s="77">
        <v>0.04</v>
      </c>
    </row>
    <row r="329" spans="1:6">
      <c r="A329" t="s">
        <v>136</v>
      </c>
      <c r="B329" s="38">
        <v>42883</v>
      </c>
      <c r="C329" t="s">
        <v>369</v>
      </c>
      <c r="D329" t="s">
        <v>189</v>
      </c>
      <c r="F329" s="77">
        <v>7.0000000000000007E-2</v>
      </c>
    </row>
    <row r="330" spans="1:6">
      <c r="A330" t="s">
        <v>136</v>
      </c>
      <c r="B330" s="38">
        <v>42883</v>
      </c>
      <c r="C330" t="s">
        <v>369</v>
      </c>
      <c r="D330" t="s">
        <v>189</v>
      </c>
      <c r="F330" s="77">
        <v>0.05</v>
      </c>
    </row>
    <row r="331" spans="1:6">
      <c r="A331" t="s">
        <v>136</v>
      </c>
      <c r="B331" s="38">
        <v>42883</v>
      </c>
      <c r="C331" t="s">
        <v>369</v>
      </c>
      <c r="D331" t="s">
        <v>189</v>
      </c>
      <c r="F331" s="77">
        <v>2.27</v>
      </c>
    </row>
    <row r="332" spans="1:6">
      <c r="A332" t="s">
        <v>136</v>
      </c>
      <c r="B332" s="38">
        <v>42883</v>
      </c>
      <c r="C332" t="s">
        <v>369</v>
      </c>
      <c r="D332" t="s">
        <v>189</v>
      </c>
      <c r="F332" s="77">
        <v>0.2</v>
      </c>
    </row>
    <row r="333" spans="1:6">
      <c r="A333" t="s">
        <v>136</v>
      </c>
      <c r="B333" s="38">
        <v>42883</v>
      </c>
      <c r="C333" t="s">
        <v>439</v>
      </c>
      <c r="D333" t="s">
        <v>189</v>
      </c>
      <c r="F333" s="77">
        <v>12.82</v>
      </c>
    </row>
    <row r="334" spans="1:6">
      <c r="A334" t="s">
        <v>136</v>
      </c>
      <c r="B334" s="38">
        <v>42856</v>
      </c>
      <c r="C334" t="s">
        <v>438</v>
      </c>
      <c r="D334" t="s">
        <v>189</v>
      </c>
      <c r="F334" s="77">
        <v>3.93</v>
      </c>
    </row>
    <row r="335" spans="1:6">
      <c r="A335" t="s">
        <v>136</v>
      </c>
      <c r="B335" s="38">
        <v>42883</v>
      </c>
      <c r="C335" t="s">
        <v>370</v>
      </c>
      <c r="D335" t="s">
        <v>189</v>
      </c>
      <c r="F335" s="77">
        <v>208.33</v>
      </c>
    </row>
    <row r="336" spans="1:6">
      <c r="A336" t="s">
        <v>136</v>
      </c>
      <c r="B336" s="38">
        <v>42844</v>
      </c>
      <c r="C336" t="s">
        <v>441</v>
      </c>
      <c r="D336" t="s">
        <v>189</v>
      </c>
      <c r="F336" s="77">
        <v>30.56</v>
      </c>
    </row>
    <row r="337" spans="1:11">
      <c r="A337" t="s">
        <v>136</v>
      </c>
      <c r="B337" s="38">
        <v>42872</v>
      </c>
      <c r="C337" t="s">
        <v>172</v>
      </c>
      <c r="D337" t="s">
        <v>184</v>
      </c>
      <c r="E337" s="76">
        <v>280.14</v>
      </c>
      <c r="F337" s="77">
        <f>E337*$H$337</f>
        <v>955.27739999999994</v>
      </c>
      <c r="H337">
        <v>3.41</v>
      </c>
    </row>
    <row r="338" spans="1:11">
      <c r="A338" t="s">
        <v>136</v>
      </c>
      <c r="B338" s="38">
        <v>42872</v>
      </c>
      <c r="C338" t="s">
        <v>173</v>
      </c>
      <c r="D338" t="s">
        <v>184</v>
      </c>
      <c r="E338" s="76">
        <v>17.87</v>
      </c>
      <c r="F338" s="77">
        <f>E338*$H$337</f>
        <v>60.936700000000009</v>
      </c>
    </row>
    <row r="339" spans="1:11">
      <c r="A339" t="s">
        <v>136</v>
      </c>
      <c r="B339" s="38">
        <v>42865</v>
      </c>
      <c r="C339" t="s">
        <v>325</v>
      </c>
      <c r="D339" t="s">
        <v>189</v>
      </c>
      <c r="F339" s="77">
        <v>1009.53</v>
      </c>
      <c r="G339" s="94">
        <f>SUM(F303:F339)</f>
        <v>2326.1140999999998</v>
      </c>
    </row>
    <row r="340" spans="1:11">
      <c r="A340" t="s">
        <v>135</v>
      </c>
      <c r="B340" s="38">
        <v>42892</v>
      </c>
      <c r="C340" t="s">
        <v>262</v>
      </c>
      <c r="D340" t="s">
        <v>189</v>
      </c>
      <c r="F340" s="77">
        <v>29.9</v>
      </c>
      <c r="G340" s="94"/>
      <c r="I340" s="160"/>
      <c r="J340" s="160"/>
    </row>
    <row r="341" spans="1:11">
      <c r="A341" t="s">
        <v>135</v>
      </c>
      <c r="B341" s="38">
        <v>42902</v>
      </c>
      <c r="C341" t="s">
        <v>485</v>
      </c>
      <c r="D341" t="s">
        <v>189</v>
      </c>
      <c r="F341" s="77">
        <v>9.9</v>
      </c>
      <c r="G341" s="94"/>
      <c r="I341" s="160"/>
      <c r="J341" s="160"/>
    </row>
    <row r="342" spans="1:11">
      <c r="A342" t="s">
        <v>135</v>
      </c>
      <c r="B342" s="38">
        <v>42882</v>
      </c>
      <c r="C342" t="s">
        <v>367</v>
      </c>
      <c r="D342" t="s">
        <v>189</v>
      </c>
      <c r="E342" s="76">
        <v>0.99</v>
      </c>
      <c r="F342" s="77">
        <f>E342*$H$342</f>
        <v>3.4551000000000003</v>
      </c>
      <c r="G342" s="94"/>
      <c r="H342">
        <v>3.49</v>
      </c>
      <c r="I342" s="160"/>
      <c r="J342" s="160"/>
    </row>
    <row r="343" spans="1:11">
      <c r="A343" t="s">
        <v>135</v>
      </c>
      <c r="B343" s="38">
        <v>42884</v>
      </c>
      <c r="C343" t="s">
        <v>303</v>
      </c>
      <c r="D343" t="s">
        <v>189</v>
      </c>
      <c r="E343" s="76">
        <v>0.06</v>
      </c>
      <c r="F343" s="77">
        <f t="shared" ref="F343:F345" si="7">E343*$H$342</f>
        <v>0.2094</v>
      </c>
      <c r="G343" s="94"/>
      <c r="I343" s="160"/>
      <c r="J343" s="160"/>
    </row>
    <row r="344" spans="1:11">
      <c r="A344" t="s">
        <v>135</v>
      </c>
      <c r="B344" s="38">
        <v>42905</v>
      </c>
      <c r="C344" t="s">
        <v>366</v>
      </c>
      <c r="D344" t="s">
        <v>189</v>
      </c>
      <c r="E344" s="76">
        <v>6.99</v>
      </c>
      <c r="F344" s="77">
        <f t="shared" si="7"/>
        <v>24.395100000000003</v>
      </c>
      <c r="G344" s="94"/>
      <c r="I344" s="160"/>
      <c r="J344" s="160"/>
    </row>
    <row r="345" spans="1:11">
      <c r="A345" t="s">
        <v>135</v>
      </c>
      <c r="B345" s="38">
        <v>42906</v>
      </c>
      <c r="C345" t="s">
        <v>303</v>
      </c>
      <c r="D345" t="s">
        <v>189</v>
      </c>
      <c r="E345" s="76">
        <v>0.45</v>
      </c>
      <c r="F345" s="77">
        <f t="shared" si="7"/>
        <v>1.5705000000000002</v>
      </c>
      <c r="G345" s="94"/>
      <c r="I345" s="160"/>
      <c r="J345" s="160"/>
    </row>
    <row r="346" spans="1:11">
      <c r="A346" t="s">
        <v>135</v>
      </c>
      <c r="B346" s="38">
        <v>42911</v>
      </c>
      <c r="C346" t="s">
        <v>486</v>
      </c>
      <c r="D346" t="s">
        <v>189</v>
      </c>
      <c r="F346" s="77">
        <v>-0.34</v>
      </c>
      <c r="G346" s="94"/>
      <c r="I346" s="160"/>
      <c r="J346" s="160"/>
    </row>
    <row r="347" spans="1:11">
      <c r="A347" t="s">
        <v>135</v>
      </c>
      <c r="B347" s="38">
        <v>42887</v>
      </c>
      <c r="C347" t="s">
        <v>487</v>
      </c>
      <c r="D347" t="s">
        <v>189</v>
      </c>
      <c r="F347" s="77">
        <v>-0.78</v>
      </c>
      <c r="I347" s="160"/>
      <c r="J347" s="160"/>
    </row>
    <row r="348" spans="1:11">
      <c r="A348" t="s">
        <v>135</v>
      </c>
      <c r="B348" s="38">
        <v>42887</v>
      </c>
      <c r="C348" t="s">
        <v>438</v>
      </c>
      <c r="D348" t="s">
        <v>189</v>
      </c>
      <c r="F348" s="77">
        <v>0.42</v>
      </c>
      <c r="G348" s="94">
        <f>SUM(F340:F348)</f>
        <v>68.730099999999993</v>
      </c>
      <c r="J348" s="160">
        <v>68.7</v>
      </c>
      <c r="K348" s="77">
        <f>J348-G348</f>
        <v>-3.0099999999990246E-2</v>
      </c>
    </row>
    <row r="349" spans="1:11">
      <c r="A349" t="s">
        <v>57</v>
      </c>
      <c r="B349" s="38">
        <v>42889</v>
      </c>
      <c r="C349" t="s">
        <v>475</v>
      </c>
      <c r="D349" t="s">
        <v>189</v>
      </c>
      <c r="F349" s="77">
        <v>240</v>
      </c>
    </row>
    <row r="350" spans="1:11">
      <c r="A350" t="s">
        <v>57</v>
      </c>
      <c r="B350" s="38">
        <v>42889</v>
      </c>
      <c r="C350" t="s">
        <v>476</v>
      </c>
      <c r="D350" t="s">
        <v>189</v>
      </c>
      <c r="F350" s="77">
        <v>104.9</v>
      </c>
    </row>
    <row r="351" spans="1:11">
      <c r="A351" t="s">
        <v>57</v>
      </c>
      <c r="B351" s="38">
        <v>42891</v>
      </c>
      <c r="C351" t="s">
        <v>220</v>
      </c>
      <c r="D351" t="s">
        <v>189</v>
      </c>
      <c r="F351" s="77">
        <v>26.8</v>
      </c>
    </row>
    <row r="352" spans="1:11">
      <c r="A352" t="s">
        <v>57</v>
      </c>
      <c r="C352" t="s">
        <v>221</v>
      </c>
      <c r="D352" t="s">
        <v>189</v>
      </c>
      <c r="F352" s="77">
        <v>52.52</v>
      </c>
    </row>
    <row r="353" spans="1:7">
      <c r="A353" t="s">
        <v>57</v>
      </c>
      <c r="C353" t="s">
        <v>363</v>
      </c>
      <c r="D353" t="s">
        <v>189</v>
      </c>
      <c r="F353" s="77">
        <v>2.35</v>
      </c>
    </row>
    <row r="354" spans="1:7">
      <c r="A354" t="s">
        <v>57</v>
      </c>
      <c r="C354" t="s">
        <v>291</v>
      </c>
      <c r="D354" t="s">
        <v>189</v>
      </c>
      <c r="F354" s="77">
        <v>16.899999999999999</v>
      </c>
    </row>
    <row r="355" spans="1:7">
      <c r="A355" t="s">
        <v>57</v>
      </c>
      <c r="C355" t="s">
        <v>488</v>
      </c>
      <c r="D355" t="s">
        <v>189</v>
      </c>
      <c r="F355" s="77">
        <v>101.7</v>
      </c>
    </row>
    <row r="356" spans="1:7">
      <c r="A356" t="s">
        <v>57</v>
      </c>
      <c r="C356" t="s">
        <v>219</v>
      </c>
      <c r="D356" t="s">
        <v>189</v>
      </c>
      <c r="F356" s="77">
        <v>35</v>
      </c>
    </row>
    <row r="357" spans="1:7">
      <c r="A357" t="s">
        <v>57</v>
      </c>
      <c r="C357" t="s">
        <v>216</v>
      </c>
      <c r="D357" t="s">
        <v>189</v>
      </c>
      <c r="F357" s="77">
        <v>71.5</v>
      </c>
    </row>
    <row r="358" spans="1:7">
      <c r="A358" t="s">
        <v>57</v>
      </c>
      <c r="C358" t="s">
        <v>489</v>
      </c>
      <c r="D358" t="s">
        <v>189</v>
      </c>
      <c r="F358" s="77">
        <v>123.75</v>
      </c>
    </row>
    <row r="359" spans="1:7">
      <c r="A359" t="s">
        <v>57</v>
      </c>
      <c r="C359" t="s">
        <v>221</v>
      </c>
      <c r="D359" t="s">
        <v>189</v>
      </c>
      <c r="F359" s="77">
        <v>68.540000000000006</v>
      </c>
    </row>
    <row r="360" spans="1:7">
      <c r="A360" t="s">
        <v>57</v>
      </c>
      <c r="C360" t="s">
        <v>233</v>
      </c>
      <c r="D360" t="s">
        <v>189</v>
      </c>
      <c r="F360" s="77">
        <v>36.5</v>
      </c>
    </row>
    <row r="361" spans="1:7">
      <c r="A361" t="s">
        <v>57</v>
      </c>
      <c r="C361" t="s">
        <v>174</v>
      </c>
      <c r="D361" t="s">
        <v>184</v>
      </c>
      <c r="F361" s="77">
        <v>83.22</v>
      </c>
    </row>
    <row r="362" spans="1:7">
      <c r="A362" t="s">
        <v>57</v>
      </c>
      <c r="C362" t="s">
        <v>255</v>
      </c>
      <c r="D362" t="s">
        <v>184</v>
      </c>
      <c r="F362" s="77">
        <v>5.31</v>
      </c>
    </row>
    <row r="363" spans="1:7">
      <c r="A363" t="s">
        <v>57</v>
      </c>
      <c r="C363" t="s">
        <v>490</v>
      </c>
      <c r="D363" t="s">
        <v>189</v>
      </c>
      <c r="F363" s="77">
        <v>4.8</v>
      </c>
    </row>
    <row r="364" spans="1:7">
      <c r="A364" t="s">
        <v>57</v>
      </c>
      <c r="C364" t="s">
        <v>313</v>
      </c>
      <c r="D364" t="s">
        <v>189</v>
      </c>
      <c r="F364" s="77">
        <v>30.04</v>
      </c>
    </row>
    <row r="365" spans="1:7">
      <c r="A365" t="s">
        <v>57</v>
      </c>
      <c r="C365" t="s">
        <v>221</v>
      </c>
      <c r="D365" t="s">
        <v>189</v>
      </c>
      <c r="F365" s="77">
        <v>59</v>
      </c>
    </row>
    <row r="366" spans="1:7">
      <c r="A366" t="s">
        <v>57</v>
      </c>
      <c r="C366" t="s">
        <v>491</v>
      </c>
      <c r="D366" t="s">
        <v>189</v>
      </c>
      <c r="F366" s="77">
        <v>6</v>
      </c>
    </row>
    <row r="367" spans="1:7">
      <c r="A367" t="s">
        <v>57</v>
      </c>
      <c r="B367" s="38">
        <v>42916</v>
      </c>
      <c r="C367" t="s">
        <v>492</v>
      </c>
      <c r="D367" t="s">
        <v>189</v>
      </c>
      <c r="F367" s="77">
        <v>99.99</v>
      </c>
      <c r="G367" s="94">
        <f>SUM(F349:F367)</f>
        <v>1168.82</v>
      </c>
    </row>
    <row r="368" spans="1:7">
      <c r="A368" t="s">
        <v>171</v>
      </c>
      <c r="B368" s="38">
        <v>42759</v>
      </c>
      <c r="C368" t="s">
        <v>493</v>
      </c>
      <c r="D368" t="s">
        <v>189</v>
      </c>
      <c r="F368" s="77">
        <v>351.66</v>
      </c>
    </row>
    <row r="369" spans="1:10">
      <c r="A369" t="s">
        <v>171</v>
      </c>
      <c r="B369" s="38">
        <v>42772</v>
      </c>
      <c r="C369" t="s">
        <v>494</v>
      </c>
      <c r="D369" t="s">
        <v>189</v>
      </c>
      <c r="F369" s="77">
        <v>168</v>
      </c>
    </row>
    <row r="370" spans="1:10">
      <c r="A370" t="s">
        <v>171</v>
      </c>
      <c r="B370" s="38">
        <v>42775</v>
      </c>
      <c r="C370" t="s">
        <v>495</v>
      </c>
      <c r="D370" t="s">
        <v>189</v>
      </c>
      <c r="F370" s="77">
        <v>65.83</v>
      </c>
    </row>
    <row r="371" spans="1:10">
      <c r="A371" t="s">
        <v>171</v>
      </c>
      <c r="B371" s="38">
        <v>42846</v>
      </c>
      <c r="C371" t="s">
        <v>496</v>
      </c>
      <c r="D371" t="s">
        <v>189</v>
      </c>
      <c r="F371" s="77">
        <v>102.82</v>
      </c>
    </row>
    <row r="372" spans="1:10">
      <c r="A372" t="s">
        <v>171</v>
      </c>
      <c r="B372" s="38">
        <v>42888</v>
      </c>
      <c r="C372" t="s">
        <v>461</v>
      </c>
      <c r="D372" t="s">
        <v>189</v>
      </c>
      <c r="F372" s="77">
        <v>26</v>
      </c>
    </row>
    <row r="373" spans="1:10">
      <c r="A373" t="s">
        <v>171</v>
      </c>
      <c r="B373" s="38">
        <v>42888</v>
      </c>
      <c r="C373" t="s">
        <v>497</v>
      </c>
      <c r="D373" t="s">
        <v>189</v>
      </c>
      <c r="F373" s="77">
        <v>16</v>
      </c>
    </row>
    <row r="374" spans="1:10">
      <c r="A374" t="s">
        <v>171</v>
      </c>
      <c r="B374" s="38">
        <v>42889</v>
      </c>
      <c r="C374" t="s">
        <v>498</v>
      </c>
      <c r="D374" t="s">
        <v>189</v>
      </c>
      <c r="F374" s="77">
        <v>289.95999999999998</v>
      </c>
    </row>
    <row r="375" spans="1:10">
      <c r="A375" t="s">
        <v>171</v>
      </c>
      <c r="B375" s="38">
        <v>42889</v>
      </c>
      <c r="C375" t="s">
        <v>498</v>
      </c>
      <c r="D375" t="s">
        <v>189</v>
      </c>
      <c r="F375" s="77">
        <v>300</v>
      </c>
    </row>
    <row r="376" spans="1:10">
      <c r="A376" t="s">
        <v>171</v>
      </c>
      <c r="B376" s="38">
        <v>42889</v>
      </c>
      <c r="C376" t="s">
        <v>513</v>
      </c>
      <c r="D376" t="s">
        <v>189</v>
      </c>
      <c r="F376" s="77">
        <v>66.98</v>
      </c>
    </row>
    <row r="377" spans="1:10">
      <c r="A377" t="s">
        <v>171</v>
      </c>
      <c r="B377" s="38">
        <v>42898</v>
      </c>
      <c r="C377" t="s">
        <v>499</v>
      </c>
      <c r="D377" t="s">
        <v>189</v>
      </c>
      <c r="F377" s="77">
        <v>124.83</v>
      </c>
    </row>
    <row r="378" spans="1:10">
      <c r="A378" t="s">
        <v>171</v>
      </c>
      <c r="B378" s="38">
        <v>42909</v>
      </c>
      <c r="C378" t="s">
        <v>500</v>
      </c>
      <c r="D378" t="s">
        <v>189</v>
      </c>
      <c r="F378" s="77">
        <v>165.82</v>
      </c>
    </row>
    <row r="379" spans="1:10">
      <c r="A379" t="s">
        <v>171</v>
      </c>
      <c r="B379" s="38">
        <v>42914</v>
      </c>
      <c r="C379" t="s">
        <v>501</v>
      </c>
      <c r="D379" t="s">
        <v>189</v>
      </c>
      <c r="F379" s="77">
        <v>147.85</v>
      </c>
    </row>
    <row r="380" spans="1:10">
      <c r="A380" t="s">
        <v>171</v>
      </c>
      <c r="B380" s="38">
        <v>42915</v>
      </c>
      <c r="C380" t="s">
        <v>502</v>
      </c>
      <c r="D380" t="s">
        <v>189</v>
      </c>
      <c r="F380" s="77">
        <v>24.95</v>
      </c>
    </row>
    <row r="381" spans="1:10">
      <c r="A381" t="s">
        <v>171</v>
      </c>
      <c r="B381" s="38">
        <v>42916</v>
      </c>
      <c r="C381" t="s">
        <v>503</v>
      </c>
      <c r="F381" s="77">
        <v>0.05</v>
      </c>
      <c r="I381" s="160"/>
      <c r="J381" s="160"/>
    </row>
    <row r="382" spans="1:10">
      <c r="A382" t="s">
        <v>171</v>
      </c>
      <c r="B382" s="38">
        <v>42888</v>
      </c>
      <c r="C382" t="s">
        <v>245</v>
      </c>
      <c r="D382" t="s">
        <v>184</v>
      </c>
      <c r="E382" s="76">
        <v>54.16</v>
      </c>
      <c r="F382" s="77">
        <f>E382*$H$382</f>
        <v>189.56</v>
      </c>
      <c r="H382">
        <v>3.5</v>
      </c>
    </row>
    <row r="383" spans="1:10">
      <c r="A383" t="s">
        <v>171</v>
      </c>
      <c r="B383" s="38">
        <v>42888</v>
      </c>
      <c r="C383" t="s">
        <v>213</v>
      </c>
      <c r="D383" t="s">
        <v>184</v>
      </c>
      <c r="E383" s="76">
        <v>9.99</v>
      </c>
      <c r="F383" s="77">
        <f t="shared" ref="F383:F384" si="8">E383*$H$382</f>
        <v>34.965000000000003</v>
      </c>
    </row>
    <row r="384" spans="1:10">
      <c r="A384" t="s">
        <v>171</v>
      </c>
      <c r="B384" s="38">
        <v>42888</v>
      </c>
      <c r="C384" t="s">
        <v>226</v>
      </c>
      <c r="D384" t="s">
        <v>184</v>
      </c>
      <c r="E384" s="76">
        <v>49</v>
      </c>
      <c r="F384" s="77">
        <f t="shared" si="8"/>
        <v>171.5</v>
      </c>
      <c r="G384" s="94">
        <f>SUM(F368:F384)</f>
        <v>2246.7750000000001</v>
      </c>
    </row>
  </sheetData>
  <autoFilter ref="A1:V243" xr:uid="{00000000-0009-0000-0000-000003000000}">
    <filterColumn colId="1">
      <filters blank="1">
        <dateGroupItem year="2017" month="3" dateTimeGrouping="month"/>
        <dateGroupItem year="2017" month="4" dateTimeGrouping="month"/>
        <dateGroupItem year="2017" month="5" dateTimeGrouping="month"/>
      </filters>
    </filterColumn>
  </autoFilter>
  <dataValidations count="2">
    <dataValidation type="list" allowBlank="1" showInputMessage="1" showErrorMessage="1" sqref="D2:D384" xr:uid="{00000000-0002-0000-0300-000000000000}">
      <formula1>$O$9:$O$18</formula1>
    </dataValidation>
    <dataValidation type="list" allowBlank="1" showInputMessage="1" showErrorMessage="1" sqref="A2:A384" xr:uid="{00000000-0002-0000-0300-000001000000}">
      <formula1>$N$9:$N$12</formula1>
    </dataValidation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"/>
  <sheetViews>
    <sheetView workbookViewId="0">
      <selection activeCell="B4" sqref="B4"/>
    </sheetView>
  </sheetViews>
  <sheetFormatPr baseColWidth="10" defaultRowHeight="16"/>
  <cols>
    <col min="1" max="1" width="16.1640625" bestFit="1" customWidth="1"/>
    <col min="2" max="2" width="13.5" bestFit="1" customWidth="1"/>
    <col min="3" max="4" width="12.5" bestFit="1" customWidth="1"/>
    <col min="5" max="5" width="17.1640625" bestFit="1" customWidth="1"/>
    <col min="6" max="6" width="12.5" bestFit="1" customWidth="1"/>
    <col min="7" max="7" width="16" bestFit="1" customWidth="1"/>
  </cols>
  <sheetData>
    <row r="1" spans="1:7" ht="27" customHeight="1">
      <c r="A1" s="244" t="s">
        <v>651</v>
      </c>
      <c r="B1" s="244"/>
      <c r="C1" s="244"/>
      <c r="E1" t="s">
        <v>657</v>
      </c>
    </row>
    <row r="2" spans="1:7">
      <c r="A2" t="s">
        <v>652</v>
      </c>
      <c r="B2" s="1">
        <v>12000</v>
      </c>
      <c r="D2" s="40"/>
    </row>
    <row r="3" spans="1:7">
      <c r="A3" t="s">
        <v>653</v>
      </c>
      <c r="B3" s="197">
        <v>4.8000000000000001E-2</v>
      </c>
      <c r="C3" s="206"/>
      <c r="D3" s="40"/>
    </row>
    <row r="4" spans="1:7">
      <c r="A4" t="s">
        <v>654</v>
      </c>
      <c r="B4" s="198">
        <v>12</v>
      </c>
      <c r="C4" s="206"/>
      <c r="D4" s="40"/>
      <c r="F4" s="191"/>
      <c r="G4" s="191"/>
    </row>
    <row r="5" spans="1:7">
      <c r="A5" t="s">
        <v>655</v>
      </c>
      <c r="B5" s="1">
        <f>B2*(1+B3)^ B4</f>
        <v>21062.82589124416</v>
      </c>
      <c r="C5" s="1"/>
      <c r="F5" s="192"/>
      <c r="G5" s="192"/>
    </row>
    <row r="6" spans="1:7" ht="18">
      <c r="A6" t="s">
        <v>656</v>
      </c>
      <c r="B6" s="40">
        <f>B5-B2</f>
        <v>9062.8258912441597</v>
      </c>
      <c r="C6" s="1"/>
      <c r="D6" s="40"/>
      <c r="F6" s="40"/>
      <c r="G6" s="193"/>
    </row>
    <row r="7" spans="1:7">
      <c r="A7" t="s">
        <v>658</v>
      </c>
      <c r="B7" s="40">
        <f>B2*B3/( 1-(1 +B3)^B4)</f>
        <v>-762.67602213100758</v>
      </c>
      <c r="C7" s="1"/>
    </row>
    <row r="8" spans="1:7">
      <c r="C8" s="1"/>
      <c r="F8" s="40"/>
    </row>
  </sheetData>
  <mergeCells count="1">
    <mergeCell ref="A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5"/>
  <sheetViews>
    <sheetView topLeftCell="L5" workbookViewId="0">
      <selection activeCell="U19" sqref="U19"/>
    </sheetView>
  </sheetViews>
  <sheetFormatPr baseColWidth="10" defaultRowHeight="16"/>
  <cols>
    <col min="2" max="2" width="19.33203125" bestFit="1" customWidth="1"/>
    <col min="4" max="4" width="12.5" bestFit="1" customWidth="1"/>
    <col min="6" max="6" width="13.1640625" bestFit="1" customWidth="1"/>
    <col min="11" max="11" width="13.6640625" bestFit="1" customWidth="1"/>
    <col min="18" max="18" width="11.5" bestFit="1" customWidth="1"/>
  </cols>
  <sheetData>
    <row r="1" spans="1:23">
      <c r="A1" s="16"/>
      <c r="B1" s="2"/>
      <c r="C1" s="2"/>
      <c r="D1" s="71"/>
      <c r="E1" s="2"/>
      <c r="F1" s="2"/>
      <c r="G1" s="2"/>
      <c r="H1" s="21"/>
      <c r="I1" s="21"/>
      <c r="J1" s="16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15"/>
    </row>
    <row r="2" spans="1:23">
      <c r="A2" s="16"/>
      <c r="B2" s="245" t="s">
        <v>7</v>
      </c>
      <c r="C2" s="245"/>
      <c r="D2" s="245"/>
      <c r="E2" s="245"/>
      <c r="F2" s="245"/>
      <c r="G2" s="2"/>
      <c r="H2" s="21"/>
      <c r="I2" s="21"/>
      <c r="J2" s="16"/>
      <c r="K2" s="245" t="s">
        <v>14</v>
      </c>
      <c r="L2" s="245"/>
      <c r="M2" s="245"/>
      <c r="N2" s="245"/>
      <c r="O2" s="245"/>
      <c r="P2" s="41"/>
      <c r="Q2" s="41"/>
      <c r="R2" s="245" t="s">
        <v>22</v>
      </c>
      <c r="S2" s="245"/>
      <c r="T2" s="245"/>
      <c r="U2" s="245"/>
      <c r="V2" s="245"/>
      <c r="W2" s="42"/>
    </row>
    <row r="3" spans="1:23" ht="17" thickBot="1">
      <c r="A3" s="16"/>
      <c r="B3" s="2"/>
      <c r="C3" s="2"/>
      <c r="D3" s="71"/>
      <c r="E3" s="2"/>
      <c r="F3" s="2"/>
      <c r="G3" s="2"/>
      <c r="H3" s="21"/>
      <c r="I3" s="21"/>
      <c r="J3" s="16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15"/>
    </row>
    <row r="4" spans="1:23">
      <c r="A4" s="16"/>
      <c r="B4" s="8" t="s">
        <v>0</v>
      </c>
      <c r="C4" s="24"/>
      <c r="D4" s="29">
        <v>2063.16</v>
      </c>
      <c r="E4" s="26"/>
      <c r="F4" s="4"/>
      <c r="G4" s="2"/>
      <c r="H4" s="21"/>
      <c r="I4" s="21"/>
      <c r="J4" s="16"/>
      <c r="K4" s="8" t="s">
        <v>15</v>
      </c>
      <c r="L4" s="24"/>
      <c r="M4" s="29">
        <v>0</v>
      </c>
      <c r="N4" s="26"/>
      <c r="O4" s="4"/>
      <c r="P4" s="2"/>
      <c r="Q4" s="2"/>
      <c r="R4" s="45" t="s">
        <v>23</v>
      </c>
      <c r="S4" s="49"/>
      <c r="T4" s="62"/>
      <c r="U4" s="52"/>
      <c r="V4" s="4"/>
      <c r="W4" s="15"/>
    </row>
    <row r="5" spans="1:23">
      <c r="A5" s="16"/>
      <c r="B5" s="9" t="s">
        <v>1</v>
      </c>
      <c r="C5" s="25"/>
      <c r="D5" s="30">
        <v>1100.92</v>
      </c>
      <c r="E5" s="27"/>
      <c r="F5" s="5"/>
      <c r="G5" s="2"/>
      <c r="H5" s="21"/>
      <c r="I5" s="21"/>
      <c r="J5" s="16"/>
      <c r="K5" s="9" t="s">
        <v>16</v>
      </c>
      <c r="L5" s="25"/>
      <c r="M5" s="30">
        <v>0</v>
      </c>
      <c r="N5" s="27"/>
      <c r="O5" s="5"/>
      <c r="P5" s="2"/>
      <c r="Q5" s="2"/>
      <c r="R5" s="44" t="s">
        <v>48</v>
      </c>
      <c r="S5" s="46"/>
      <c r="T5" s="47"/>
      <c r="U5" s="53"/>
      <c r="V5" s="5"/>
      <c r="W5" s="15"/>
    </row>
    <row r="6" spans="1:23" ht="19">
      <c r="A6" s="16"/>
      <c r="B6" s="9" t="s">
        <v>2</v>
      </c>
      <c r="C6" s="25"/>
      <c r="D6" s="30">
        <v>105.65</v>
      </c>
      <c r="E6" s="27"/>
      <c r="F6" s="7">
        <f>SUM(D4:D10)</f>
        <v>5478.4</v>
      </c>
      <c r="G6" s="2"/>
      <c r="H6" s="21"/>
      <c r="I6" s="21"/>
      <c r="J6" s="16"/>
      <c r="K6" s="9" t="s">
        <v>17</v>
      </c>
      <c r="L6" s="25"/>
      <c r="M6" s="30">
        <v>0</v>
      </c>
      <c r="N6" s="27"/>
      <c r="O6" s="5"/>
      <c r="P6" s="2"/>
      <c r="Q6" s="2"/>
      <c r="R6" s="43" t="s">
        <v>36</v>
      </c>
      <c r="S6" s="46"/>
      <c r="T6" s="47"/>
      <c r="U6" s="53"/>
      <c r="V6" s="5"/>
      <c r="W6" s="15"/>
    </row>
    <row r="7" spans="1:23" ht="19">
      <c r="A7" s="16"/>
      <c r="B7" s="9" t="s">
        <v>3</v>
      </c>
      <c r="C7" s="25"/>
      <c r="D7" s="30">
        <v>105.65</v>
      </c>
      <c r="E7" s="27"/>
      <c r="F7" s="5"/>
      <c r="G7" s="2"/>
      <c r="H7" s="21"/>
      <c r="I7" s="21"/>
      <c r="J7" s="16"/>
      <c r="K7" s="9" t="s">
        <v>18</v>
      </c>
      <c r="L7" s="25"/>
      <c r="M7" s="30"/>
      <c r="N7" s="27"/>
      <c r="O7" s="7">
        <f>SUM(M4:M10)</f>
        <v>0</v>
      </c>
      <c r="P7" s="2"/>
      <c r="Q7" s="2"/>
      <c r="R7" s="50" t="s">
        <v>63</v>
      </c>
      <c r="S7" s="46"/>
      <c r="T7" s="63"/>
      <c r="U7" s="53"/>
      <c r="V7" s="5"/>
      <c r="W7" s="15"/>
    </row>
    <row r="8" spans="1:23">
      <c r="A8" s="16"/>
      <c r="B8" s="9" t="s">
        <v>4</v>
      </c>
      <c r="C8" s="25"/>
      <c r="D8" s="30">
        <v>85.62</v>
      </c>
      <c r="E8" s="27"/>
      <c r="F8" s="5"/>
      <c r="G8" s="2"/>
      <c r="H8" s="21"/>
      <c r="I8" s="21"/>
      <c r="J8" s="16"/>
      <c r="K8" s="9" t="s">
        <v>19</v>
      </c>
      <c r="L8" s="25"/>
      <c r="M8" s="30">
        <v>0</v>
      </c>
      <c r="N8" s="27"/>
      <c r="O8" s="5"/>
      <c r="P8" s="2"/>
      <c r="Q8" s="2"/>
      <c r="R8" s="50" t="s">
        <v>64</v>
      </c>
      <c r="S8" s="48"/>
      <c r="T8" s="47"/>
      <c r="U8" s="53"/>
      <c r="V8" s="5"/>
      <c r="W8" s="15"/>
    </row>
    <row r="9" spans="1:23">
      <c r="A9" s="16"/>
      <c r="B9" s="9" t="s">
        <v>6</v>
      </c>
      <c r="C9" s="25"/>
      <c r="D9" s="30">
        <v>96.96</v>
      </c>
      <c r="E9" s="27"/>
      <c r="F9" s="5"/>
      <c r="G9" s="2"/>
      <c r="H9" s="21"/>
      <c r="I9" s="21"/>
      <c r="J9" s="16"/>
      <c r="K9" s="9" t="s">
        <v>20</v>
      </c>
      <c r="L9" s="25"/>
      <c r="M9" s="30"/>
      <c r="N9" s="27"/>
      <c r="O9" s="5"/>
      <c r="P9" s="2"/>
      <c r="Q9" s="2"/>
      <c r="R9" s="43" t="s">
        <v>65</v>
      </c>
      <c r="S9" s="48"/>
      <c r="T9" s="47"/>
      <c r="U9" s="53"/>
      <c r="V9" s="5"/>
      <c r="W9" s="15"/>
    </row>
    <row r="10" spans="1:23" ht="20" thickBot="1">
      <c r="A10" s="16"/>
      <c r="B10" s="10" t="s">
        <v>5</v>
      </c>
      <c r="C10" s="3"/>
      <c r="D10" s="31">
        <v>1920.44</v>
      </c>
      <c r="E10" s="28"/>
      <c r="F10" s="6"/>
      <c r="G10" s="2"/>
      <c r="H10" s="21"/>
      <c r="I10" s="21"/>
      <c r="J10" s="16"/>
      <c r="K10" s="10" t="s">
        <v>21</v>
      </c>
      <c r="L10" s="3"/>
      <c r="M10" s="31">
        <v>0</v>
      </c>
      <c r="N10" s="28"/>
      <c r="O10" s="6"/>
      <c r="P10" s="2"/>
      <c r="Q10" s="2"/>
      <c r="R10" s="9" t="s">
        <v>24</v>
      </c>
      <c r="S10" s="48"/>
      <c r="T10" s="47">
        <v>0</v>
      </c>
      <c r="U10" s="53"/>
      <c r="V10" s="7">
        <f>SUM(T4:T16)</f>
        <v>0</v>
      </c>
      <c r="W10" s="15"/>
    </row>
    <row r="11" spans="1:23">
      <c r="A11" s="16"/>
      <c r="B11" s="11"/>
      <c r="C11" s="11"/>
      <c r="D11" s="104"/>
      <c r="E11" s="11"/>
      <c r="F11" s="11"/>
      <c r="G11" s="2"/>
      <c r="H11" s="21"/>
      <c r="I11" s="21"/>
      <c r="J11" s="16"/>
      <c r="K11" s="2"/>
      <c r="L11" s="2"/>
      <c r="M11" s="2"/>
      <c r="N11" s="2"/>
      <c r="O11" s="2"/>
      <c r="P11" s="2"/>
      <c r="Q11" s="2"/>
      <c r="R11" s="9"/>
      <c r="S11" s="46"/>
      <c r="T11" s="47"/>
      <c r="U11" s="53"/>
      <c r="V11" s="5"/>
      <c r="W11" s="15"/>
    </row>
    <row r="12" spans="1:23">
      <c r="A12" s="16"/>
      <c r="B12" s="246" t="s">
        <v>8</v>
      </c>
      <c r="C12" s="246"/>
      <c r="D12" s="246"/>
      <c r="E12" s="246"/>
      <c r="F12" s="246"/>
      <c r="G12" s="2"/>
      <c r="H12" s="21"/>
      <c r="I12" s="21"/>
      <c r="J12" s="16"/>
      <c r="K12" s="2"/>
      <c r="L12" s="2"/>
      <c r="M12" s="66" t="s">
        <v>66</v>
      </c>
      <c r="N12" s="2"/>
      <c r="O12" s="2"/>
      <c r="P12" s="2"/>
      <c r="Q12" s="2"/>
      <c r="R12" s="9"/>
      <c r="S12" s="46"/>
      <c r="T12" s="47">
        <v>0</v>
      </c>
      <c r="U12" s="53"/>
      <c r="V12" s="60"/>
      <c r="W12" s="15"/>
    </row>
    <row r="13" spans="1:23" ht="17" thickBot="1">
      <c r="A13" s="16"/>
      <c r="B13" s="2"/>
      <c r="C13" s="2"/>
      <c r="D13" s="71"/>
      <c r="E13" s="2"/>
      <c r="F13" s="2"/>
      <c r="G13" s="2"/>
      <c r="H13" s="21"/>
      <c r="I13" s="21"/>
      <c r="J13" s="16"/>
      <c r="K13" s="2"/>
      <c r="L13" s="2"/>
      <c r="M13" s="2"/>
      <c r="N13" s="2"/>
      <c r="O13" s="2"/>
      <c r="P13" s="2"/>
      <c r="Q13" s="2"/>
      <c r="R13" s="9"/>
      <c r="S13" s="46"/>
      <c r="T13" s="47">
        <v>0</v>
      </c>
      <c r="U13" s="53"/>
      <c r="V13" s="5"/>
      <c r="W13" s="15"/>
    </row>
    <row r="14" spans="1:23">
      <c r="A14" s="16"/>
      <c r="B14" s="8" t="s">
        <v>10</v>
      </c>
      <c r="C14" s="24"/>
      <c r="D14" s="36">
        <v>19342</v>
      </c>
      <c r="E14" s="26"/>
      <c r="F14" s="4"/>
      <c r="G14" s="2"/>
      <c r="H14" s="21"/>
      <c r="I14" s="21"/>
      <c r="J14" s="16"/>
      <c r="K14" s="11"/>
      <c r="L14" s="11"/>
      <c r="M14" s="11"/>
      <c r="N14" s="11"/>
      <c r="O14" s="11"/>
      <c r="P14" s="2"/>
      <c r="Q14" s="2"/>
      <c r="R14" s="9"/>
      <c r="S14" s="46"/>
      <c r="T14" s="47"/>
      <c r="U14" s="53"/>
      <c r="V14" s="5"/>
      <c r="W14" s="15"/>
    </row>
    <row r="15" spans="1:23">
      <c r="A15" s="16"/>
      <c r="B15" s="9" t="s">
        <v>9</v>
      </c>
      <c r="C15" s="25"/>
      <c r="D15" s="30">
        <f>(D14*15%)*-1</f>
        <v>-2901.2999999999997</v>
      </c>
      <c r="E15" s="27"/>
      <c r="F15" s="5"/>
      <c r="G15" s="2"/>
      <c r="H15" s="21"/>
      <c r="I15" s="21"/>
      <c r="J15" s="16"/>
      <c r="K15" s="11"/>
      <c r="L15" s="11"/>
      <c r="M15" s="11"/>
      <c r="N15" s="11"/>
      <c r="O15" s="11"/>
      <c r="P15" s="2"/>
      <c r="Q15" s="2"/>
      <c r="R15" s="9"/>
      <c r="S15" s="48"/>
      <c r="T15" s="47"/>
      <c r="U15" s="53"/>
      <c r="V15" s="5"/>
      <c r="W15" s="15"/>
    </row>
    <row r="16" spans="1:23" ht="20" thickBot="1">
      <c r="A16" s="16"/>
      <c r="B16" s="9" t="s">
        <v>11</v>
      </c>
      <c r="C16" s="25"/>
      <c r="D16" s="30">
        <f>F6*-1</f>
        <v>-5478.4</v>
      </c>
      <c r="E16" s="27"/>
      <c r="F16" s="7">
        <f>SUM(D14:D18)</f>
        <v>6962.3000000000011</v>
      </c>
      <c r="G16" s="2"/>
      <c r="H16" s="21"/>
      <c r="I16" s="21"/>
      <c r="J16" s="16"/>
      <c r="K16" s="11"/>
      <c r="L16" s="11"/>
      <c r="M16" s="11"/>
      <c r="N16" s="11"/>
      <c r="O16" s="11"/>
      <c r="P16" s="2"/>
      <c r="Q16" s="2"/>
      <c r="R16" s="10"/>
      <c r="S16" s="51"/>
      <c r="T16" s="54">
        <v>0</v>
      </c>
      <c r="U16" s="3"/>
      <c r="V16" s="6"/>
      <c r="W16" s="15"/>
    </row>
    <row r="17" spans="1:23">
      <c r="A17" s="16"/>
      <c r="B17" s="9" t="s">
        <v>12</v>
      </c>
      <c r="C17" s="25"/>
      <c r="D17" s="30">
        <v>-2000</v>
      </c>
      <c r="E17" s="27"/>
      <c r="F17" s="5"/>
      <c r="G17" s="2"/>
      <c r="H17" s="21"/>
      <c r="I17" s="21"/>
      <c r="J17" s="16"/>
      <c r="K17" s="11"/>
      <c r="L17" s="11"/>
      <c r="M17" s="11"/>
      <c r="N17" s="11"/>
      <c r="O17" s="11"/>
      <c r="P17" s="2"/>
      <c r="Q17" s="2"/>
      <c r="R17" s="2"/>
      <c r="S17" s="2"/>
      <c r="T17" s="2"/>
      <c r="U17" s="2"/>
      <c r="V17" s="2"/>
      <c r="W17" s="15"/>
    </row>
    <row r="18" spans="1:23" ht="17" thickBot="1">
      <c r="A18" s="16"/>
      <c r="B18" s="10" t="s">
        <v>13</v>
      </c>
      <c r="C18" s="35"/>
      <c r="D18" s="31">
        <v>-2000</v>
      </c>
      <c r="E18" s="28"/>
      <c r="F18" s="6"/>
      <c r="G18" s="2"/>
      <c r="H18" s="21"/>
      <c r="I18" s="21"/>
      <c r="J18" s="16"/>
      <c r="K18" s="11"/>
      <c r="L18" s="11"/>
      <c r="M18" s="11"/>
      <c r="N18" s="11"/>
      <c r="O18" s="11"/>
      <c r="P18" s="2"/>
      <c r="Q18" s="2"/>
      <c r="R18" s="2"/>
      <c r="S18" s="2"/>
      <c r="T18" s="2"/>
      <c r="U18" s="2"/>
      <c r="V18" s="2"/>
      <c r="W18" s="15"/>
    </row>
    <row r="19" spans="1:23">
      <c r="A19" s="16"/>
      <c r="B19" s="2"/>
      <c r="C19" s="2"/>
      <c r="D19" s="71"/>
      <c r="E19" s="2"/>
      <c r="F19" s="2"/>
      <c r="G19" s="2"/>
      <c r="H19" s="21"/>
      <c r="I19" s="21"/>
      <c r="J19" s="16"/>
      <c r="K19" s="70">
        <v>43099</v>
      </c>
      <c r="L19" s="2" t="s">
        <v>146</v>
      </c>
      <c r="M19" s="2"/>
      <c r="N19" s="2"/>
      <c r="O19" s="1">
        <v>595.69000000000005</v>
      </c>
      <c r="P19" s="2"/>
      <c r="Q19" s="2"/>
      <c r="R19" s="2" t="s">
        <v>116</v>
      </c>
      <c r="S19" s="2"/>
      <c r="T19" s="2"/>
      <c r="U19" s="2">
        <f>V19/4</f>
        <v>797.42</v>
      </c>
      <c r="V19" s="2">
        <v>3189.68</v>
      </c>
      <c r="W19" s="15"/>
    </row>
    <row r="20" spans="1:23">
      <c r="A20" s="16"/>
      <c r="B20" s="2"/>
      <c r="C20" s="2"/>
      <c r="D20" s="71"/>
      <c r="E20" s="2"/>
      <c r="F20" s="2"/>
      <c r="G20" s="2"/>
      <c r="H20" s="21"/>
      <c r="I20" s="21"/>
      <c r="J20" s="16"/>
      <c r="K20" s="70">
        <v>42674</v>
      </c>
      <c r="L20" s="248" t="s">
        <v>68</v>
      </c>
      <c r="M20" s="248"/>
      <c r="N20" s="2"/>
      <c r="O20" s="71">
        <v>728.74</v>
      </c>
      <c r="P20" s="2"/>
      <c r="Q20" s="2"/>
      <c r="R20" s="72">
        <f>O20+O21</f>
        <v>1479.8200000000002</v>
      </c>
      <c r="S20" s="2"/>
      <c r="T20" s="2"/>
      <c r="U20" s="2"/>
      <c r="V20" s="2"/>
      <c r="W20" s="15"/>
    </row>
    <row r="21" spans="1:23">
      <c r="A21" s="16"/>
      <c r="B21" s="11"/>
      <c r="C21" s="11"/>
      <c r="D21" s="104"/>
      <c r="E21" s="11"/>
      <c r="F21" s="11"/>
      <c r="G21" s="2"/>
      <c r="H21" s="21"/>
      <c r="I21" s="21"/>
      <c r="J21" s="16"/>
      <c r="K21" s="70">
        <v>42697</v>
      </c>
      <c r="L21" s="248" t="s">
        <v>87</v>
      </c>
      <c r="M21" s="248"/>
      <c r="N21" s="2"/>
      <c r="O21" s="71">
        <v>751.08</v>
      </c>
      <c r="P21" s="2"/>
      <c r="Q21" s="2"/>
      <c r="R21" s="2"/>
      <c r="S21" s="2"/>
      <c r="T21" s="2"/>
      <c r="U21" s="2"/>
      <c r="V21" s="2"/>
      <c r="W21" s="15"/>
    </row>
    <row r="22" spans="1:23" ht="17" thickBot="1">
      <c r="A22" s="17"/>
      <c r="B22" s="18"/>
      <c r="C22" s="18"/>
      <c r="D22" s="105"/>
      <c r="E22" s="18"/>
      <c r="F22" s="18"/>
      <c r="G22" s="18"/>
      <c r="H22" s="22"/>
      <c r="I22" s="22"/>
      <c r="J22" s="17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9"/>
    </row>
    <row r="23" spans="1:23">
      <c r="D23" s="1"/>
    </row>
    <row r="24" spans="1:23">
      <c r="A24" s="247"/>
      <c r="B24" s="247"/>
      <c r="C24" s="247"/>
      <c r="D24" s="247"/>
      <c r="E24" s="247"/>
      <c r="F24" s="247"/>
      <c r="G24" s="247"/>
      <c r="H24" s="247"/>
      <c r="I24" s="247"/>
      <c r="J24" s="247"/>
      <c r="K24" s="247"/>
      <c r="L24" s="247"/>
      <c r="M24" s="247"/>
      <c r="N24" s="247"/>
      <c r="O24" s="247"/>
      <c r="P24" s="247"/>
      <c r="Q24" s="247"/>
    </row>
    <row r="25" spans="1:23">
      <c r="A25" s="240" t="s">
        <v>31</v>
      </c>
      <c r="B25" s="240"/>
      <c r="C25" s="240"/>
      <c r="D25" s="240"/>
      <c r="E25" s="240"/>
      <c r="F25" s="240"/>
      <c r="G25" s="240"/>
      <c r="H25" s="240"/>
    </row>
  </sheetData>
  <mergeCells count="8">
    <mergeCell ref="A25:H25"/>
    <mergeCell ref="B2:F2"/>
    <mergeCell ref="K2:O2"/>
    <mergeCell ref="R2:V2"/>
    <mergeCell ref="B12:F12"/>
    <mergeCell ref="A24:Q24"/>
    <mergeCell ref="L20:M20"/>
    <mergeCell ref="L21:M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52"/>
  <sheetViews>
    <sheetView topLeftCell="A23" zoomScale="155" zoomScaleNormal="155" zoomScalePageLayoutView="155" workbookViewId="0">
      <selection activeCell="M8" sqref="M8"/>
    </sheetView>
  </sheetViews>
  <sheetFormatPr baseColWidth="10" defaultColWidth="11" defaultRowHeight="16"/>
  <cols>
    <col min="1" max="1" width="7.83203125" customWidth="1"/>
    <col min="2" max="2" width="19.33203125" bestFit="1" customWidth="1"/>
    <col min="3" max="3" width="2.1640625" customWidth="1"/>
    <col min="4" max="4" width="12.5" bestFit="1" customWidth="1"/>
    <col min="5" max="5" width="2.1640625" customWidth="1"/>
    <col min="6" max="6" width="14" bestFit="1" customWidth="1"/>
    <col min="8" max="8" width="3.83203125" customWidth="1"/>
    <col min="9" max="9" width="1.6640625" customWidth="1"/>
    <col min="11" max="11" width="13.6640625" bestFit="1" customWidth="1"/>
    <col min="12" max="12" width="5.6640625" customWidth="1"/>
    <col min="13" max="13" width="12.6640625" bestFit="1" customWidth="1"/>
    <col min="14" max="14" width="5.1640625" customWidth="1"/>
    <col min="15" max="15" width="15.1640625" bestFit="1" customWidth="1"/>
    <col min="16" max="16" width="6" customWidth="1"/>
    <col min="17" max="17" width="7" customWidth="1"/>
    <col min="18" max="18" width="12.33203125" bestFit="1" customWidth="1"/>
    <col min="19" max="19" width="2.1640625" customWidth="1"/>
    <col min="20" max="20" width="12.5" customWidth="1"/>
    <col min="21" max="21" width="2.1640625" customWidth="1"/>
    <col min="22" max="22" width="13.1640625" bestFit="1" customWidth="1"/>
  </cols>
  <sheetData>
    <row r="1" spans="1:23" ht="17" thickBot="1">
      <c r="A1" s="12"/>
      <c r="B1" s="13"/>
      <c r="C1" s="13"/>
      <c r="D1" s="13"/>
      <c r="E1" s="13"/>
      <c r="F1" s="13"/>
      <c r="G1" s="13"/>
      <c r="H1" s="23"/>
      <c r="I1" s="23"/>
      <c r="J1" s="13"/>
      <c r="K1" s="13"/>
      <c r="L1" s="13"/>
      <c r="M1" s="13"/>
      <c r="N1" s="13"/>
      <c r="O1" s="13"/>
      <c r="P1" s="13"/>
      <c r="Q1" s="2"/>
    </row>
    <row r="2" spans="1:23">
      <c r="A2" s="12"/>
      <c r="B2" s="13"/>
      <c r="C2" s="13"/>
      <c r="D2" s="13"/>
      <c r="E2" s="13"/>
      <c r="F2" s="13"/>
      <c r="G2" s="13"/>
      <c r="H2" s="20"/>
      <c r="I2" s="20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4"/>
    </row>
    <row r="3" spans="1:23">
      <c r="A3" s="16"/>
      <c r="B3" s="245" t="s">
        <v>7</v>
      </c>
      <c r="C3" s="245"/>
      <c r="D3" s="245"/>
      <c r="E3" s="245"/>
      <c r="F3" s="245"/>
      <c r="G3" s="2"/>
      <c r="H3" s="21"/>
      <c r="I3" s="21"/>
      <c r="J3" s="16"/>
      <c r="K3" s="245" t="s">
        <v>14</v>
      </c>
      <c r="L3" s="245"/>
      <c r="M3" s="245"/>
      <c r="N3" s="245"/>
      <c r="O3" s="245"/>
      <c r="P3" s="41"/>
      <c r="Q3" s="41"/>
      <c r="R3" s="245" t="s">
        <v>22</v>
      </c>
      <c r="S3" s="245"/>
      <c r="T3" s="245"/>
      <c r="U3" s="245"/>
      <c r="V3" s="245"/>
      <c r="W3" s="42"/>
    </row>
    <row r="4" spans="1:23" ht="17" thickBot="1">
      <c r="A4" s="16"/>
      <c r="B4" s="2"/>
      <c r="C4" s="2"/>
      <c r="D4" s="2"/>
      <c r="E4" s="2"/>
      <c r="F4" s="2"/>
      <c r="G4" s="2"/>
      <c r="H4" s="21"/>
      <c r="I4" s="21"/>
      <c r="J4" s="1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15"/>
    </row>
    <row r="5" spans="1:23">
      <c r="A5" s="16"/>
      <c r="B5" s="8" t="s">
        <v>0</v>
      </c>
      <c r="C5" s="24"/>
      <c r="D5" s="32">
        <v>2063.16</v>
      </c>
      <c r="E5" s="26"/>
      <c r="F5" s="4"/>
      <c r="G5" s="2"/>
      <c r="H5" s="21"/>
      <c r="I5" s="21"/>
      <c r="J5" s="16"/>
      <c r="K5" s="8" t="s">
        <v>15</v>
      </c>
      <c r="L5" s="24"/>
      <c r="M5" s="29">
        <v>3578.91</v>
      </c>
      <c r="N5" s="26"/>
      <c r="O5" s="4"/>
      <c r="P5" s="2"/>
      <c r="Q5" s="2"/>
      <c r="R5" s="45" t="s">
        <v>23</v>
      </c>
      <c r="S5" s="49"/>
      <c r="T5" s="56">
        <v>39.99</v>
      </c>
      <c r="U5" s="52"/>
      <c r="V5" s="4"/>
      <c r="W5" s="15"/>
    </row>
    <row r="6" spans="1:23">
      <c r="A6" s="16"/>
      <c r="B6" s="9" t="s">
        <v>1</v>
      </c>
      <c r="C6" s="25"/>
      <c r="D6" s="33">
        <v>1100.92</v>
      </c>
      <c r="E6" s="27"/>
      <c r="F6" s="5"/>
      <c r="G6" s="2"/>
      <c r="H6" s="21"/>
      <c r="I6" s="21"/>
      <c r="J6" s="16"/>
      <c r="K6" s="9" t="s">
        <v>16</v>
      </c>
      <c r="L6" s="25"/>
      <c r="M6" s="30">
        <v>8024.7</v>
      </c>
      <c r="N6" s="27"/>
      <c r="O6" s="5"/>
      <c r="P6" s="2"/>
      <c r="Q6" s="2"/>
      <c r="R6" s="44" t="s">
        <v>48</v>
      </c>
      <c r="S6" s="46"/>
      <c r="T6" s="55">
        <v>93.85</v>
      </c>
      <c r="U6" s="53"/>
      <c r="V6" s="5"/>
      <c r="W6" s="15"/>
    </row>
    <row r="7" spans="1:23" ht="19">
      <c r="A7" s="16"/>
      <c r="B7" s="9" t="s">
        <v>2</v>
      </c>
      <c r="C7" s="25"/>
      <c r="D7" s="33">
        <v>105.65</v>
      </c>
      <c r="E7" s="27"/>
      <c r="F7" s="7">
        <f>SUM(D5:D11)</f>
        <v>5478.4</v>
      </c>
      <c r="G7" s="2"/>
      <c r="H7" s="21"/>
      <c r="I7" s="21"/>
      <c r="J7" s="16"/>
      <c r="K7" s="9" t="s">
        <v>17</v>
      </c>
      <c r="L7" s="25"/>
      <c r="M7" s="30">
        <v>483.7</v>
      </c>
      <c r="N7" s="27"/>
      <c r="O7" s="5"/>
      <c r="P7" s="2"/>
      <c r="Q7" s="2"/>
      <c r="R7" s="44" t="s">
        <v>40</v>
      </c>
      <c r="S7" s="46"/>
      <c r="T7" s="55">
        <v>0</v>
      </c>
      <c r="U7" s="53"/>
      <c r="V7" s="5"/>
      <c r="W7" s="15"/>
    </row>
    <row r="8" spans="1:23" ht="19">
      <c r="A8" s="16"/>
      <c r="B8" s="9" t="s">
        <v>3</v>
      </c>
      <c r="C8" s="25"/>
      <c r="D8" s="33">
        <v>105.65</v>
      </c>
      <c r="E8" s="27"/>
      <c r="F8" s="5"/>
      <c r="G8" s="2"/>
      <c r="H8" s="21"/>
      <c r="I8" s="21"/>
      <c r="J8" s="16"/>
      <c r="K8" s="9" t="s">
        <v>18</v>
      </c>
      <c r="L8" s="25"/>
      <c r="M8" s="30">
        <f>854.49-527</f>
        <v>327.49</v>
      </c>
      <c r="N8" s="27"/>
      <c r="O8" s="7">
        <f>SUM(M5:M11)</f>
        <v>31927.97</v>
      </c>
      <c r="P8" s="2"/>
      <c r="Q8" s="2"/>
      <c r="R8" s="43" t="s">
        <v>36</v>
      </c>
      <c r="S8" s="46"/>
      <c r="T8" s="47">
        <v>313.12</v>
      </c>
      <c r="U8" s="53"/>
      <c r="V8" s="5"/>
      <c r="W8" s="15"/>
    </row>
    <row r="9" spans="1:23">
      <c r="A9" s="16"/>
      <c r="B9" s="9" t="s">
        <v>4</v>
      </c>
      <c r="C9" s="25"/>
      <c r="D9" s="33">
        <v>85.62</v>
      </c>
      <c r="E9" s="27"/>
      <c r="F9" s="5"/>
      <c r="G9" s="2"/>
      <c r="H9" s="21"/>
      <c r="I9" s="21"/>
      <c r="J9" s="16"/>
      <c r="K9" s="9" t="s">
        <v>19</v>
      </c>
      <c r="L9" s="25"/>
      <c r="M9" s="30">
        <v>10582.82</v>
      </c>
      <c r="N9" s="27"/>
      <c r="O9" s="5"/>
      <c r="P9" s="2"/>
      <c r="Q9" s="2"/>
      <c r="R9" s="43" t="s">
        <v>37</v>
      </c>
      <c r="S9" s="48"/>
      <c r="T9" s="55">
        <v>0</v>
      </c>
      <c r="U9" s="53"/>
      <c r="V9" s="5"/>
      <c r="W9" s="15"/>
    </row>
    <row r="10" spans="1:23">
      <c r="A10" s="16"/>
      <c r="B10" s="9" t="s">
        <v>6</v>
      </c>
      <c r="C10" s="25"/>
      <c r="D10" s="33">
        <v>96.96</v>
      </c>
      <c r="E10" s="27"/>
      <c r="F10" s="5"/>
      <c r="G10" s="2"/>
      <c r="H10" s="21"/>
      <c r="I10" s="21"/>
      <c r="J10" s="16"/>
      <c r="K10" s="9" t="s">
        <v>20</v>
      </c>
      <c r="L10" s="25"/>
      <c r="M10" s="30">
        <v>5000</v>
      </c>
      <c r="N10" s="27"/>
      <c r="O10" s="5"/>
      <c r="P10" s="2"/>
      <c r="Q10" s="2"/>
      <c r="R10" s="43" t="s">
        <v>49</v>
      </c>
      <c r="S10" s="48"/>
      <c r="T10" s="55">
        <v>47.29</v>
      </c>
      <c r="U10" s="53"/>
      <c r="V10" s="5"/>
      <c r="W10" s="15"/>
    </row>
    <row r="11" spans="1:23" ht="20" thickBot="1">
      <c r="A11" s="16"/>
      <c r="B11" s="10" t="s">
        <v>5</v>
      </c>
      <c r="C11" s="3"/>
      <c r="D11" s="34">
        <v>1920.44</v>
      </c>
      <c r="E11" s="28"/>
      <c r="F11" s="6"/>
      <c r="G11" s="2"/>
      <c r="H11" s="21"/>
      <c r="I11" s="21"/>
      <c r="J11" s="16"/>
      <c r="K11" s="10" t="s">
        <v>21</v>
      </c>
      <c r="L11" s="3"/>
      <c r="M11" s="31">
        <v>3930.35</v>
      </c>
      <c r="N11" s="28"/>
      <c r="O11" s="6"/>
      <c r="P11" s="2"/>
      <c r="Q11" s="2"/>
      <c r="R11" s="50" t="s">
        <v>41</v>
      </c>
      <c r="S11" s="48"/>
      <c r="T11" s="55">
        <v>0</v>
      </c>
      <c r="U11" s="53"/>
      <c r="V11" s="7">
        <f>SUM(T5:T17)</f>
        <v>942.1</v>
      </c>
      <c r="W11" s="15"/>
    </row>
    <row r="12" spans="1:23">
      <c r="A12" s="16"/>
      <c r="B12" s="11"/>
      <c r="C12" s="11"/>
      <c r="D12" s="11"/>
      <c r="E12" s="11"/>
      <c r="F12" s="11"/>
      <c r="G12" s="2"/>
      <c r="H12" s="21"/>
      <c r="I12" s="21"/>
      <c r="J12" s="16"/>
      <c r="K12" s="2"/>
      <c r="L12" s="2"/>
      <c r="M12" s="2"/>
      <c r="N12" s="2"/>
      <c r="O12" s="2"/>
      <c r="P12" s="2"/>
      <c r="Q12" s="2"/>
      <c r="R12" s="50" t="s">
        <v>42</v>
      </c>
      <c r="S12" s="46"/>
      <c r="T12" s="47">
        <v>196.11</v>
      </c>
      <c r="U12" s="53"/>
      <c r="V12" s="5"/>
      <c r="W12" s="15"/>
    </row>
    <row r="13" spans="1:23">
      <c r="A13" s="16"/>
      <c r="B13" s="246" t="s">
        <v>8</v>
      </c>
      <c r="C13" s="246"/>
      <c r="D13" s="246"/>
      <c r="E13" s="246"/>
      <c r="F13" s="246"/>
      <c r="G13" s="2"/>
      <c r="H13" s="21"/>
      <c r="I13" s="21"/>
      <c r="J13" s="16"/>
      <c r="K13" s="2"/>
      <c r="L13" s="2"/>
      <c r="M13" s="2"/>
      <c r="N13" s="2"/>
      <c r="O13" s="2"/>
      <c r="P13" s="2"/>
      <c r="Q13" s="2"/>
      <c r="R13" s="50" t="s">
        <v>43</v>
      </c>
      <c r="S13" s="46"/>
      <c r="T13" s="47">
        <v>0</v>
      </c>
      <c r="U13" s="53"/>
      <c r="V13" s="60">
        <f>SUM(T5,T6,T10,T12,T15)</f>
        <v>528.30999999999995</v>
      </c>
      <c r="W13" s="15"/>
    </row>
    <row r="14" spans="1:23" ht="17" thickBot="1">
      <c r="A14" s="16"/>
      <c r="B14" s="2"/>
      <c r="C14" s="2"/>
      <c r="D14" s="2"/>
      <c r="E14" s="2"/>
      <c r="F14" s="2"/>
      <c r="G14" s="2"/>
      <c r="H14" s="21"/>
      <c r="I14" s="21"/>
      <c r="J14" s="16"/>
      <c r="K14" s="2"/>
      <c r="L14" s="2"/>
      <c r="M14" s="2"/>
      <c r="N14" s="2"/>
      <c r="O14" s="2"/>
      <c r="P14" s="2"/>
      <c r="Q14" s="2"/>
      <c r="R14" s="9" t="s">
        <v>45</v>
      </c>
      <c r="S14" s="46"/>
      <c r="T14" s="55">
        <v>0</v>
      </c>
      <c r="U14" s="53"/>
      <c r="V14" s="5"/>
      <c r="W14" s="15"/>
    </row>
    <row r="15" spans="1:23">
      <c r="A15" s="16"/>
      <c r="B15" s="8" t="s">
        <v>10</v>
      </c>
      <c r="C15" s="24"/>
      <c r="D15" s="36">
        <v>19342</v>
      </c>
      <c r="E15" s="26"/>
      <c r="F15" s="4"/>
      <c r="G15" s="2"/>
      <c r="H15" s="21"/>
      <c r="I15" s="21"/>
      <c r="J15" s="16"/>
      <c r="K15" s="11"/>
      <c r="L15" s="11"/>
      <c r="M15" s="11"/>
      <c r="N15" s="11"/>
      <c r="O15" s="11"/>
      <c r="P15" s="2"/>
      <c r="Q15" s="2"/>
      <c r="R15" s="9" t="s">
        <v>44</v>
      </c>
      <c r="S15" s="46"/>
      <c r="T15" s="47">
        <v>151.07</v>
      </c>
      <c r="U15" s="53"/>
      <c r="V15" s="5"/>
      <c r="W15" s="15"/>
    </row>
    <row r="16" spans="1:23">
      <c r="A16" s="16"/>
      <c r="B16" s="9" t="s">
        <v>9</v>
      </c>
      <c r="C16" s="25"/>
      <c r="D16" s="30">
        <f>(D15*15%)*-1</f>
        <v>-2901.2999999999997</v>
      </c>
      <c r="E16" s="27"/>
      <c r="F16" s="5"/>
      <c r="G16" s="2"/>
      <c r="H16" s="21"/>
      <c r="I16" s="21"/>
      <c r="J16" s="16"/>
      <c r="K16" s="11"/>
      <c r="L16" s="11"/>
      <c r="M16" s="11"/>
      <c r="N16" s="11"/>
      <c r="O16" s="11"/>
      <c r="P16" s="2"/>
      <c r="Q16" s="2"/>
      <c r="R16" s="9" t="s">
        <v>24</v>
      </c>
      <c r="S16" s="48"/>
      <c r="T16" s="47">
        <v>100.67</v>
      </c>
      <c r="U16" s="53"/>
      <c r="V16" s="5"/>
      <c r="W16" s="15"/>
    </row>
    <row r="17" spans="1:23" ht="20" thickBot="1">
      <c r="A17" s="16"/>
      <c r="B17" s="9" t="s">
        <v>11</v>
      </c>
      <c r="C17" s="25"/>
      <c r="D17" s="37">
        <f>F7*-1</f>
        <v>-5478.4</v>
      </c>
      <c r="E17" s="27"/>
      <c r="F17" s="7">
        <f>SUM(D15:D19)</f>
        <v>8962.3000000000011</v>
      </c>
      <c r="G17" s="2"/>
      <c r="H17" s="21"/>
      <c r="I17" s="21"/>
      <c r="J17" s="16"/>
      <c r="K17" s="11"/>
      <c r="L17" s="11"/>
      <c r="M17" s="11"/>
      <c r="N17" s="11"/>
      <c r="O17" s="11"/>
      <c r="P17" s="2"/>
      <c r="Q17" s="2"/>
      <c r="R17" s="10" t="s">
        <v>24</v>
      </c>
      <c r="S17" s="51"/>
      <c r="T17" s="54">
        <v>0</v>
      </c>
      <c r="U17" s="3"/>
      <c r="V17" s="6"/>
      <c r="W17" s="15"/>
    </row>
    <row r="18" spans="1:23">
      <c r="A18" s="16"/>
      <c r="B18" s="9" t="s">
        <v>12</v>
      </c>
      <c r="C18" s="25"/>
      <c r="D18" s="30">
        <v>-2000</v>
      </c>
      <c r="E18" s="27"/>
      <c r="F18" s="5"/>
      <c r="G18" s="2"/>
      <c r="H18" s="21"/>
      <c r="I18" s="21"/>
      <c r="J18" s="16"/>
      <c r="K18" s="11"/>
      <c r="L18" s="11"/>
      <c r="M18" s="11"/>
      <c r="N18" s="11"/>
      <c r="O18" s="11"/>
      <c r="P18" s="2"/>
      <c r="Q18" s="2"/>
      <c r="R18" s="2"/>
      <c r="S18" s="2"/>
      <c r="T18" s="2"/>
      <c r="U18" s="2"/>
      <c r="V18" s="2"/>
      <c r="W18" s="15"/>
    </row>
    <row r="19" spans="1:23" ht="17" thickBot="1">
      <c r="A19" s="16"/>
      <c r="B19" s="10" t="s">
        <v>13</v>
      </c>
      <c r="C19" s="35"/>
      <c r="D19" s="31">
        <v>0</v>
      </c>
      <c r="E19" s="28"/>
      <c r="F19" s="6"/>
      <c r="G19" s="2"/>
      <c r="H19" s="21"/>
      <c r="I19" s="21"/>
      <c r="J19" s="16"/>
      <c r="K19" s="11"/>
      <c r="L19" s="11"/>
      <c r="M19" s="11"/>
      <c r="N19" s="11"/>
      <c r="O19" s="11"/>
      <c r="P19" s="2"/>
      <c r="Q19" s="2"/>
      <c r="R19" s="2"/>
      <c r="S19" s="2"/>
      <c r="T19" s="2"/>
      <c r="U19" s="2"/>
      <c r="V19" s="2"/>
      <c r="W19" s="15"/>
    </row>
    <row r="20" spans="1:23">
      <c r="A20" s="16"/>
      <c r="B20" s="2"/>
      <c r="C20" s="2"/>
      <c r="D20" s="2"/>
      <c r="E20" s="2"/>
      <c r="F20" s="2"/>
      <c r="G20" s="2"/>
      <c r="H20" s="21"/>
      <c r="I20" s="21"/>
      <c r="J20" s="16"/>
      <c r="K20" s="11"/>
      <c r="L20" s="11"/>
      <c r="M20" s="11"/>
      <c r="N20" s="11"/>
      <c r="O20" s="11"/>
      <c r="P20" s="2"/>
      <c r="Q20" s="2"/>
      <c r="R20" s="2"/>
      <c r="S20" s="2"/>
      <c r="T20" s="2"/>
      <c r="U20" s="2"/>
      <c r="V20" s="2"/>
      <c r="W20" s="15"/>
    </row>
    <row r="21" spans="1:23">
      <c r="A21" s="16"/>
      <c r="B21" s="2"/>
      <c r="C21" s="2"/>
      <c r="D21" s="2"/>
      <c r="E21" s="2"/>
      <c r="F21" s="2"/>
      <c r="G21" s="2"/>
      <c r="H21" s="21"/>
      <c r="I21" s="21"/>
      <c r="J21" s="16"/>
      <c r="K21" s="11"/>
      <c r="L21" s="11"/>
      <c r="M21" s="11"/>
      <c r="N21" s="11"/>
      <c r="O21" s="11"/>
      <c r="P21" s="2"/>
      <c r="Q21" s="2"/>
      <c r="R21" s="2"/>
      <c r="S21" s="2"/>
      <c r="T21" s="2"/>
      <c r="U21" s="2"/>
      <c r="V21" s="2"/>
      <c r="W21" s="15"/>
    </row>
    <row r="22" spans="1:23">
      <c r="A22" s="16"/>
      <c r="B22" s="11"/>
      <c r="C22" s="11"/>
      <c r="D22" s="11"/>
      <c r="E22" s="11"/>
      <c r="F22" s="11"/>
      <c r="G22" s="2"/>
      <c r="H22" s="21"/>
      <c r="I22" s="21"/>
      <c r="J22" s="16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15"/>
    </row>
    <row r="23" spans="1:23" ht="17" thickBot="1">
      <c r="A23" s="17"/>
      <c r="B23" s="18"/>
      <c r="C23" s="18"/>
      <c r="D23" s="18"/>
      <c r="E23" s="18"/>
      <c r="F23" s="18"/>
      <c r="G23" s="18"/>
      <c r="H23" s="22"/>
      <c r="I23" s="22"/>
      <c r="J23" s="17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9"/>
    </row>
    <row r="25" spans="1:23">
      <c r="A25" s="247"/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</row>
    <row r="26" spans="1:23">
      <c r="A26" s="240" t="s">
        <v>31</v>
      </c>
      <c r="B26" s="240"/>
      <c r="C26" s="240"/>
      <c r="D26" s="240"/>
      <c r="E26" s="240"/>
      <c r="F26" s="240"/>
      <c r="G26" s="240"/>
      <c r="H26" s="240"/>
    </row>
    <row r="27" spans="1:23">
      <c r="A27" s="58" t="s">
        <v>32</v>
      </c>
      <c r="B27" s="58" t="s">
        <v>33</v>
      </c>
      <c r="C27" s="58"/>
      <c r="D27" s="58" t="s">
        <v>34</v>
      </c>
      <c r="E27" s="58"/>
      <c r="F27" s="58" t="s">
        <v>35</v>
      </c>
      <c r="G27" s="58"/>
      <c r="H27" s="58"/>
    </row>
    <row r="28" spans="1:23">
      <c r="A28" s="38">
        <v>42625</v>
      </c>
      <c r="B28" t="s">
        <v>50</v>
      </c>
      <c r="D28" s="1">
        <v>1350</v>
      </c>
      <c r="F28" s="40">
        <f>D28</f>
        <v>1350</v>
      </c>
      <c r="K28">
        <f>174.62*2</f>
        <v>349.24</v>
      </c>
    </row>
    <row r="29" spans="1:23">
      <c r="A29" s="38">
        <v>42628</v>
      </c>
      <c r="B29" t="s">
        <v>51</v>
      </c>
      <c r="D29" s="1">
        <v>151.07</v>
      </c>
      <c r="F29" s="40">
        <f>F28-D29</f>
        <v>1198.93</v>
      </c>
      <c r="K29">
        <f>K28+89</f>
        <v>438.24</v>
      </c>
    </row>
    <row r="30" spans="1:23">
      <c r="A30" s="38">
        <v>42628</v>
      </c>
      <c r="B30" t="s">
        <v>52</v>
      </c>
      <c r="D30" s="1">
        <v>196.11</v>
      </c>
      <c r="F30" s="40">
        <f t="shared" ref="F30:F37" si="0">F29-D30</f>
        <v>1002.82</v>
      </c>
      <c r="K30">
        <f>450-K29</f>
        <v>11.759999999999991</v>
      </c>
    </row>
    <row r="31" spans="1:23">
      <c r="A31" s="38">
        <v>42628</v>
      </c>
      <c r="B31" t="s">
        <v>53</v>
      </c>
      <c r="D31" s="1">
        <v>47.29</v>
      </c>
      <c r="F31" s="40">
        <f t="shared" si="0"/>
        <v>955.53000000000009</v>
      </c>
    </row>
    <row r="32" spans="1:23">
      <c r="A32" s="38">
        <v>42628</v>
      </c>
      <c r="B32" t="s">
        <v>54</v>
      </c>
      <c r="D32" s="1">
        <v>93.85</v>
      </c>
      <c r="F32" s="40">
        <f t="shared" si="0"/>
        <v>861.68000000000006</v>
      </c>
    </row>
    <row r="33" spans="1:6">
      <c r="A33" s="38">
        <v>42628</v>
      </c>
      <c r="B33" t="s">
        <v>55</v>
      </c>
      <c r="D33" s="1">
        <v>39.99</v>
      </c>
      <c r="F33" s="40">
        <f t="shared" si="0"/>
        <v>821.69</v>
      </c>
    </row>
    <row r="34" spans="1:6">
      <c r="A34" s="38">
        <v>42628</v>
      </c>
      <c r="B34" t="s">
        <v>56</v>
      </c>
      <c r="D34" s="1">
        <v>100</v>
      </c>
      <c r="F34" s="40">
        <f t="shared" si="0"/>
        <v>721.69</v>
      </c>
    </row>
    <row r="35" spans="1:6">
      <c r="A35" s="38">
        <v>42628</v>
      </c>
      <c r="B35" t="s">
        <v>57</v>
      </c>
      <c r="D35" s="1">
        <v>527</v>
      </c>
      <c r="F35" s="40">
        <f t="shared" si="0"/>
        <v>194.69000000000005</v>
      </c>
    </row>
    <row r="36" spans="1:6">
      <c r="A36" s="38">
        <v>42628</v>
      </c>
      <c r="B36" t="s">
        <v>58</v>
      </c>
      <c r="D36" s="1">
        <v>20</v>
      </c>
      <c r="F36" s="40">
        <f t="shared" si="0"/>
        <v>174.69000000000005</v>
      </c>
    </row>
    <row r="37" spans="1:6">
      <c r="A37" s="38">
        <v>42628</v>
      </c>
      <c r="B37" t="s">
        <v>59</v>
      </c>
      <c r="D37" s="1">
        <v>20</v>
      </c>
      <c r="F37" s="40">
        <f t="shared" si="0"/>
        <v>154.69000000000005</v>
      </c>
    </row>
    <row r="38" spans="1:6">
      <c r="A38" s="38"/>
      <c r="D38" s="1"/>
      <c r="F38" s="40"/>
    </row>
    <row r="39" spans="1:6">
      <c r="A39" s="38"/>
      <c r="D39" s="1"/>
      <c r="F39" s="40"/>
    </row>
    <row r="40" spans="1:6">
      <c r="A40" s="38"/>
      <c r="D40" s="1"/>
      <c r="F40" s="40"/>
    </row>
    <row r="41" spans="1:6">
      <c r="A41" s="38"/>
      <c r="D41" s="1"/>
      <c r="F41" s="40"/>
    </row>
    <row r="42" spans="1:6">
      <c r="A42" s="38"/>
      <c r="D42" s="1"/>
      <c r="F42" s="40"/>
    </row>
    <row r="43" spans="1:6">
      <c r="D43" s="1"/>
    </row>
    <row r="44" spans="1:6">
      <c r="D44" s="1"/>
    </row>
    <row r="45" spans="1:6">
      <c r="D45" s="1"/>
    </row>
    <row r="46" spans="1:6">
      <c r="D46" s="1"/>
    </row>
    <row r="47" spans="1:6">
      <c r="D47" s="1"/>
    </row>
    <row r="48" spans="1:6">
      <c r="D48" s="1"/>
    </row>
    <row r="49" spans="4:4">
      <c r="D49" s="1"/>
    </row>
    <row r="50" spans="4:4">
      <c r="D50" s="1"/>
    </row>
    <row r="51" spans="4:4">
      <c r="D51" s="1"/>
    </row>
    <row r="52" spans="4:4">
      <c r="D52" s="1"/>
    </row>
  </sheetData>
  <mergeCells count="6">
    <mergeCell ref="A26:H26"/>
    <mergeCell ref="B3:F3"/>
    <mergeCell ref="K3:O3"/>
    <mergeCell ref="R3:V3"/>
    <mergeCell ref="B13:F13"/>
    <mergeCell ref="A25:Q25"/>
  </mergeCells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52"/>
  <sheetViews>
    <sheetView topLeftCell="A2" workbookViewId="0">
      <selection activeCell="G49" sqref="G49"/>
    </sheetView>
  </sheetViews>
  <sheetFormatPr baseColWidth="10" defaultColWidth="11" defaultRowHeight="16"/>
  <cols>
    <col min="1" max="1" width="7.83203125" customWidth="1"/>
    <col min="2" max="2" width="19.33203125" bestFit="1" customWidth="1"/>
    <col min="3" max="3" width="2.1640625" customWidth="1"/>
    <col min="4" max="4" width="12.5" bestFit="1" customWidth="1"/>
    <col min="5" max="5" width="2.1640625" customWidth="1"/>
    <col min="6" max="6" width="13.1640625" bestFit="1" customWidth="1"/>
    <col min="8" max="8" width="3.83203125" customWidth="1"/>
    <col min="9" max="9" width="1.6640625" customWidth="1"/>
    <col min="11" max="11" width="13.6640625" bestFit="1" customWidth="1"/>
    <col min="12" max="12" width="5.6640625" customWidth="1"/>
    <col min="13" max="13" width="11.5" bestFit="1" customWidth="1"/>
    <col min="14" max="14" width="5.1640625" customWidth="1"/>
    <col min="15" max="15" width="14.33203125" bestFit="1" customWidth="1"/>
    <col min="16" max="16" width="6" customWidth="1"/>
    <col min="17" max="17" width="7" customWidth="1"/>
    <col min="18" max="18" width="12.33203125" bestFit="1" customWidth="1"/>
    <col min="19" max="19" width="2.1640625" customWidth="1"/>
    <col min="20" max="20" width="12.5" customWidth="1"/>
    <col min="21" max="21" width="2.1640625" customWidth="1"/>
    <col min="22" max="22" width="13.1640625" bestFit="1" customWidth="1"/>
  </cols>
  <sheetData>
    <row r="1" spans="1:23" ht="17" thickBot="1">
      <c r="A1" s="12"/>
      <c r="B1" s="13"/>
      <c r="C1" s="13"/>
      <c r="D1" s="13"/>
      <c r="E1" s="13"/>
      <c r="F1" s="13"/>
      <c r="G1" s="13"/>
      <c r="H1" s="23"/>
      <c r="I1" s="23"/>
      <c r="J1" s="13"/>
      <c r="K1" s="13"/>
      <c r="L1" s="13"/>
      <c r="M1" s="13"/>
      <c r="N1" s="13"/>
      <c r="O1" s="13"/>
      <c r="P1" s="13"/>
      <c r="Q1" s="2"/>
    </row>
    <row r="2" spans="1:23">
      <c r="A2" s="12"/>
      <c r="B2" s="13"/>
      <c r="C2" s="13"/>
      <c r="D2" s="13"/>
      <c r="E2" s="13"/>
      <c r="F2" s="13"/>
      <c r="G2" s="13"/>
      <c r="H2" s="20"/>
      <c r="I2" s="20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4"/>
    </row>
    <row r="3" spans="1:23">
      <c r="A3" s="16"/>
      <c r="B3" s="245" t="s">
        <v>7</v>
      </c>
      <c r="C3" s="245"/>
      <c r="D3" s="245"/>
      <c r="E3" s="245"/>
      <c r="F3" s="245"/>
      <c r="G3" s="2"/>
      <c r="H3" s="21"/>
      <c r="I3" s="21"/>
      <c r="J3" s="16"/>
      <c r="K3" s="245" t="s">
        <v>14</v>
      </c>
      <c r="L3" s="245"/>
      <c r="M3" s="245"/>
      <c r="N3" s="245"/>
      <c r="O3" s="245"/>
      <c r="P3" s="41"/>
      <c r="Q3" s="41"/>
      <c r="R3" s="245" t="s">
        <v>22</v>
      </c>
      <c r="S3" s="245"/>
      <c r="T3" s="245"/>
      <c r="U3" s="245"/>
      <c r="V3" s="245"/>
      <c r="W3" s="42"/>
    </row>
    <row r="4" spans="1:23" ht="17" thickBot="1">
      <c r="A4" s="16"/>
      <c r="B4" s="2"/>
      <c r="C4" s="2"/>
      <c r="D4" s="2"/>
      <c r="E4" s="2"/>
      <c r="F4" s="2"/>
      <c r="G4" s="2"/>
      <c r="H4" s="21"/>
      <c r="I4" s="21"/>
      <c r="J4" s="16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15"/>
    </row>
    <row r="5" spans="1:23">
      <c r="A5" s="16"/>
      <c r="B5" s="8" t="s">
        <v>0</v>
      </c>
      <c r="C5" s="24"/>
      <c r="D5" s="32">
        <v>2063.16</v>
      </c>
      <c r="E5" s="26"/>
      <c r="F5" s="4"/>
      <c r="G5" s="2"/>
      <c r="H5" s="21"/>
      <c r="I5" s="21"/>
      <c r="J5" s="16"/>
      <c r="K5" s="8" t="s">
        <v>15</v>
      </c>
      <c r="L5" s="24"/>
      <c r="M5" s="29">
        <v>3202.72</v>
      </c>
      <c r="N5" s="26"/>
      <c r="O5" s="4"/>
      <c r="P5" s="2"/>
      <c r="Q5" s="2"/>
      <c r="R5" s="45" t="s">
        <v>23</v>
      </c>
      <c r="S5" s="49"/>
      <c r="T5" s="56">
        <v>88.8</v>
      </c>
      <c r="U5" s="52"/>
      <c r="V5" s="4"/>
      <c r="W5" s="15"/>
    </row>
    <row r="6" spans="1:23">
      <c r="A6" s="16"/>
      <c r="B6" s="9" t="s">
        <v>1</v>
      </c>
      <c r="C6" s="25"/>
      <c r="D6" s="33">
        <v>1100.92</v>
      </c>
      <c r="E6" s="27"/>
      <c r="F6" s="5"/>
      <c r="G6" s="2"/>
      <c r="H6" s="21"/>
      <c r="I6" s="21"/>
      <c r="J6" s="16"/>
      <c r="K6" s="9" t="s">
        <v>16</v>
      </c>
      <c r="L6" s="25"/>
      <c r="M6" s="30">
        <v>8024.7</v>
      </c>
      <c r="N6" s="27"/>
      <c r="O6" s="5"/>
      <c r="P6" s="2"/>
      <c r="Q6" s="2"/>
      <c r="R6" s="44" t="s">
        <v>39</v>
      </c>
      <c r="S6" s="46"/>
      <c r="T6" s="55">
        <v>83.84</v>
      </c>
      <c r="U6" s="53"/>
      <c r="V6" s="5"/>
      <c r="W6" s="15"/>
    </row>
    <row r="7" spans="1:23" ht="19">
      <c r="A7" s="16"/>
      <c r="B7" s="9" t="s">
        <v>2</v>
      </c>
      <c r="C7" s="25"/>
      <c r="D7" s="33">
        <v>105.65</v>
      </c>
      <c r="E7" s="27"/>
      <c r="F7" s="7">
        <f>SUM(D5:D11)</f>
        <v>5478.4</v>
      </c>
      <c r="G7" s="2"/>
      <c r="H7" s="21"/>
      <c r="I7" s="21"/>
      <c r="J7" s="16"/>
      <c r="K7" s="9" t="s">
        <v>17</v>
      </c>
      <c r="L7" s="25"/>
      <c r="M7" s="30">
        <v>442.1</v>
      </c>
      <c r="N7" s="27"/>
      <c r="O7" s="5"/>
      <c r="P7" s="2"/>
      <c r="Q7" s="2"/>
      <c r="R7" s="44" t="s">
        <v>40</v>
      </c>
      <c r="S7" s="46"/>
      <c r="T7" s="55">
        <v>65.180000000000007</v>
      </c>
      <c r="U7" s="53"/>
      <c r="V7" s="5"/>
      <c r="W7" s="15"/>
    </row>
    <row r="8" spans="1:23" ht="19">
      <c r="A8" s="16"/>
      <c r="B8" s="9" t="s">
        <v>3</v>
      </c>
      <c r="C8" s="25"/>
      <c r="D8" s="33">
        <v>105.65</v>
      </c>
      <c r="E8" s="27"/>
      <c r="F8" s="5"/>
      <c r="G8" s="2"/>
      <c r="H8" s="21"/>
      <c r="I8" s="21"/>
      <c r="J8" s="16"/>
      <c r="K8" s="9" t="s">
        <v>18</v>
      </c>
      <c r="L8" s="25"/>
      <c r="M8" s="30">
        <v>750</v>
      </c>
      <c r="N8" s="27"/>
      <c r="O8" s="7">
        <f>SUM(M5:M11)</f>
        <v>30454.11</v>
      </c>
      <c r="P8" s="2"/>
      <c r="Q8" s="2"/>
      <c r="R8" s="43" t="s">
        <v>36</v>
      </c>
      <c r="S8" s="46"/>
      <c r="T8" s="47">
        <v>313.12</v>
      </c>
      <c r="U8" s="53"/>
      <c r="V8" s="5"/>
      <c r="W8" s="15"/>
    </row>
    <row r="9" spans="1:23">
      <c r="A9" s="16"/>
      <c r="B9" s="9" t="s">
        <v>4</v>
      </c>
      <c r="C9" s="25"/>
      <c r="D9" s="33">
        <v>85.62</v>
      </c>
      <c r="E9" s="27"/>
      <c r="F9" s="5"/>
      <c r="G9" s="2"/>
      <c r="H9" s="21"/>
      <c r="I9" s="21"/>
      <c r="J9" s="16"/>
      <c r="K9" s="9" t="s">
        <v>19</v>
      </c>
      <c r="L9" s="25"/>
      <c r="M9" s="30">
        <v>7000</v>
      </c>
      <c r="N9" s="27"/>
      <c r="O9" s="5"/>
      <c r="P9" s="2"/>
      <c r="Q9" s="2"/>
      <c r="R9" s="43" t="s">
        <v>37</v>
      </c>
      <c r="S9" s="48"/>
      <c r="T9" s="55">
        <v>44.76</v>
      </c>
      <c r="U9" s="53"/>
      <c r="V9" s="5"/>
      <c r="W9" s="15"/>
    </row>
    <row r="10" spans="1:23">
      <c r="A10" s="16"/>
      <c r="B10" s="9" t="s">
        <v>6</v>
      </c>
      <c r="C10" s="25"/>
      <c r="D10" s="33">
        <v>96.96</v>
      </c>
      <c r="E10" s="27"/>
      <c r="F10" s="5"/>
      <c r="G10" s="2"/>
      <c r="H10" s="21"/>
      <c r="I10" s="21"/>
      <c r="J10" s="16"/>
      <c r="K10" s="9" t="s">
        <v>20</v>
      </c>
      <c r="L10" s="25"/>
      <c r="M10" s="30">
        <v>5000</v>
      </c>
      <c r="N10" s="27"/>
      <c r="O10" s="5"/>
      <c r="P10" s="2"/>
      <c r="Q10" s="2"/>
      <c r="R10" s="43" t="s">
        <v>38</v>
      </c>
      <c r="S10" s="48"/>
      <c r="T10" s="55">
        <v>44.76</v>
      </c>
      <c r="U10" s="53"/>
      <c r="V10" s="5"/>
      <c r="W10" s="15"/>
    </row>
    <row r="11" spans="1:23" ht="20" thickBot="1">
      <c r="A11" s="16"/>
      <c r="B11" s="10" t="s">
        <v>5</v>
      </c>
      <c r="C11" s="3"/>
      <c r="D11" s="34">
        <v>1920.44</v>
      </c>
      <c r="E11" s="28"/>
      <c r="F11" s="6"/>
      <c r="G11" s="2"/>
      <c r="H11" s="21"/>
      <c r="I11" s="21"/>
      <c r="J11" s="16"/>
      <c r="K11" s="10" t="s">
        <v>21</v>
      </c>
      <c r="L11" s="3"/>
      <c r="M11" s="31">
        <v>6034.59</v>
      </c>
      <c r="N11" s="28"/>
      <c r="O11" s="6"/>
      <c r="P11" s="2"/>
      <c r="Q11" s="2"/>
      <c r="R11" s="50" t="s">
        <v>41</v>
      </c>
      <c r="S11" s="48"/>
      <c r="T11" s="55">
        <v>195.95</v>
      </c>
      <c r="U11" s="53"/>
      <c r="V11" s="7">
        <f>SUM(T5:T17)</f>
        <v>1324.6899999999998</v>
      </c>
      <c r="W11" s="15"/>
    </row>
    <row r="12" spans="1:23">
      <c r="A12" s="16"/>
      <c r="B12" s="11"/>
      <c r="C12" s="11"/>
      <c r="D12" s="11"/>
      <c r="E12" s="11"/>
      <c r="F12" s="11"/>
      <c r="G12" s="2"/>
      <c r="H12" s="21"/>
      <c r="I12" s="21"/>
      <c r="J12" s="16"/>
      <c r="K12" s="2"/>
      <c r="L12" s="2"/>
      <c r="M12" s="2"/>
      <c r="N12" s="2"/>
      <c r="O12" s="2"/>
      <c r="P12" s="2"/>
      <c r="Q12" s="2"/>
      <c r="R12" s="50" t="s">
        <v>42</v>
      </c>
      <c r="S12" s="46"/>
      <c r="T12" s="47">
        <v>196.11</v>
      </c>
      <c r="U12" s="53"/>
      <c r="V12" s="5"/>
      <c r="W12" s="15"/>
    </row>
    <row r="13" spans="1:23">
      <c r="A13" s="16"/>
      <c r="B13" s="246" t="s">
        <v>8</v>
      </c>
      <c r="C13" s="246"/>
      <c r="D13" s="246"/>
      <c r="E13" s="246"/>
      <c r="F13" s="246"/>
      <c r="G13" s="2"/>
      <c r="H13" s="21"/>
      <c r="I13" s="21"/>
      <c r="J13" s="16"/>
      <c r="K13" s="2"/>
      <c r="L13" s="2"/>
      <c r="M13" s="2"/>
      <c r="N13" s="2"/>
      <c r="O13" s="2"/>
      <c r="P13" s="2"/>
      <c r="Q13" s="2"/>
      <c r="R13" s="50" t="s">
        <v>43</v>
      </c>
      <c r="S13" s="46"/>
      <c r="T13" s="47">
        <v>0</v>
      </c>
      <c r="U13" s="53"/>
      <c r="V13" s="57">
        <f>V11-SUM((T5,T6,T7,T9,T10,T11,T14))</f>
        <v>660.29999999999984</v>
      </c>
      <c r="W13" s="15"/>
    </row>
    <row r="14" spans="1:23" ht="17" thickBot="1">
      <c r="A14" s="16"/>
      <c r="B14" s="2"/>
      <c r="C14" s="2"/>
      <c r="D14" s="2"/>
      <c r="E14" s="2"/>
      <c r="F14" s="2"/>
      <c r="G14" s="2"/>
      <c r="H14" s="21"/>
      <c r="I14" s="21"/>
      <c r="J14" s="16"/>
      <c r="K14" s="2"/>
      <c r="L14" s="2"/>
      <c r="M14" s="2"/>
      <c r="N14" s="2"/>
      <c r="O14" s="2"/>
      <c r="P14" s="2"/>
      <c r="Q14" s="2"/>
      <c r="R14" s="9" t="s">
        <v>45</v>
      </c>
      <c r="S14" s="46"/>
      <c r="T14" s="55">
        <f>141.1</f>
        <v>141.1</v>
      </c>
      <c r="U14" s="53"/>
      <c r="V14" s="5"/>
      <c r="W14" s="15"/>
    </row>
    <row r="15" spans="1:23">
      <c r="A15" s="16"/>
      <c r="B15" s="8" t="s">
        <v>10</v>
      </c>
      <c r="C15" s="24"/>
      <c r="D15" s="36">
        <v>19342</v>
      </c>
      <c r="E15" s="26"/>
      <c r="F15" s="4"/>
      <c r="G15" s="2"/>
      <c r="H15" s="21"/>
      <c r="I15" s="21"/>
      <c r="J15" s="16"/>
      <c r="K15" s="11"/>
      <c r="L15" s="11"/>
      <c r="M15" s="11"/>
      <c r="N15" s="11"/>
      <c r="O15" s="11"/>
      <c r="P15" s="2"/>
      <c r="Q15" s="2"/>
      <c r="R15" s="9" t="s">
        <v>44</v>
      </c>
      <c r="S15" s="46"/>
      <c r="T15" s="47">
        <v>151.07</v>
      </c>
      <c r="U15" s="53"/>
      <c r="V15" s="5"/>
      <c r="W15" s="15"/>
    </row>
    <row r="16" spans="1:23">
      <c r="A16" s="16"/>
      <c r="B16" s="9" t="s">
        <v>9</v>
      </c>
      <c r="C16" s="25"/>
      <c r="D16" s="30">
        <f>(D15*15%)*-1</f>
        <v>-2901.2999999999997</v>
      </c>
      <c r="E16" s="27"/>
      <c r="F16" s="5"/>
      <c r="G16" s="2"/>
      <c r="H16" s="21"/>
      <c r="I16" s="21"/>
      <c r="J16" s="16"/>
      <c r="K16" s="11"/>
      <c r="L16" s="11"/>
      <c r="M16" s="11"/>
      <c r="N16" s="11"/>
      <c r="O16" s="11"/>
      <c r="P16" s="2"/>
      <c r="Q16" s="2"/>
      <c r="R16" s="9" t="s">
        <v>24</v>
      </c>
      <c r="S16" s="48"/>
      <c r="T16" s="47">
        <v>0</v>
      </c>
      <c r="U16" s="53"/>
      <c r="V16" s="5"/>
      <c r="W16" s="15"/>
    </row>
    <row r="17" spans="1:23" ht="20" thickBot="1">
      <c r="A17" s="16"/>
      <c r="B17" s="9" t="s">
        <v>11</v>
      </c>
      <c r="C17" s="25"/>
      <c r="D17" s="37">
        <f>F7*-1</f>
        <v>-5478.4</v>
      </c>
      <c r="E17" s="27"/>
      <c r="F17" s="7">
        <f>SUM(D15:D19)</f>
        <v>8301.3000000000011</v>
      </c>
      <c r="G17" s="2"/>
      <c r="H17" s="21"/>
      <c r="I17" s="21"/>
      <c r="J17" s="16"/>
      <c r="K17" s="11"/>
      <c r="L17" s="11"/>
      <c r="M17" s="11"/>
      <c r="N17" s="11"/>
      <c r="O17" s="11"/>
      <c r="P17" s="2"/>
      <c r="Q17" s="2"/>
      <c r="R17" s="10" t="s">
        <v>24</v>
      </c>
      <c r="S17" s="51"/>
      <c r="T17" s="54">
        <v>0</v>
      </c>
      <c r="U17" s="3"/>
      <c r="V17" s="6"/>
      <c r="W17" s="15"/>
    </row>
    <row r="18" spans="1:23">
      <c r="A18" s="16"/>
      <c r="B18" s="9" t="s">
        <v>12</v>
      </c>
      <c r="C18" s="25"/>
      <c r="D18" s="30">
        <v>-2000</v>
      </c>
      <c r="E18" s="27"/>
      <c r="F18" s="5"/>
      <c r="G18" s="2"/>
      <c r="H18" s="21"/>
      <c r="I18" s="21"/>
      <c r="J18" s="16"/>
      <c r="K18" s="11"/>
      <c r="L18" s="11"/>
      <c r="M18" s="11"/>
      <c r="N18" s="11"/>
      <c r="O18" s="11"/>
      <c r="P18" s="2"/>
      <c r="Q18" s="2"/>
      <c r="R18" s="2"/>
      <c r="S18" s="2"/>
      <c r="T18" s="2"/>
      <c r="U18" s="2"/>
      <c r="V18" s="2"/>
      <c r="W18" s="15"/>
    </row>
    <row r="19" spans="1:23" ht="17" thickBot="1">
      <c r="A19" s="16"/>
      <c r="B19" s="10" t="s">
        <v>13</v>
      </c>
      <c r="C19" s="35"/>
      <c r="D19" s="31">
        <f>-1000+339</f>
        <v>-661</v>
      </c>
      <c r="E19" s="28"/>
      <c r="F19" s="6"/>
      <c r="G19" s="2"/>
      <c r="H19" s="21"/>
      <c r="I19" s="21"/>
      <c r="J19" s="16"/>
      <c r="K19" s="11"/>
      <c r="L19" s="11"/>
      <c r="M19" s="11"/>
      <c r="N19" s="11"/>
      <c r="O19" s="11"/>
      <c r="P19" s="2"/>
      <c r="Q19" s="2"/>
      <c r="R19" s="2"/>
      <c r="S19" s="2"/>
      <c r="T19" s="2"/>
      <c r="U19" s="2"/>
      <c r="V19" s="2"/>
      <c r="W19" s="15"/>
    </row>
    <row r="20" spans="1:23">
      <c r="A20" s="16"/>
      <c r="B20" s="2"/>
      <c r="C20" s="2"/>
      <c r="D20" s="2"/>
      <c r="E20" s="2"/>
      <c r="F20" s="2"/>
      <c r="G20" s="2"/>
      <c r="H20" s="21"/>
      <c r="I20" s="21"/>
      <c r="J20" s="16"/>
      <c r="K20" s="11"/>
      <c r="L20" s="11"/>
      <c r="M20" s="11"/>
      <c r="N20" s="11"/>
      <c r="O20" s="11"/>
      <c r="P20" s="2"/>
      <c r="Q20" s="2"/>
      <c r="R20" s="2"/>
      <c r="S20" s="2"/>
      <c r="T20" s="2"/>
      <c r="U20" s="2"/>
      <c r="V20" s="2"/>
      <c r="W20" s="15"/>
    </row>
    <row r="21" spans="1:23">
      <c r="A21" s="16"/>
      <c r="B21" s="2"/>
      <c r="C21" s="2"/>
      <c r="D21" s="2"/>
      <c r="E21" s="2"/>
      <c r="F21" s="2"/>
      <c r="G21" s="2"/>
      <c r="H21" s="21"/>
      <c r="I21" s="21"/>
      <c r="J21" s="16"/>
      <c r="K21" s="11"/>
      <c r="L21" s="11"/>
      <c r="M21" s="11"/>
      <c r="N21" s="11"/>
      <c r="O21" s="11"/>
      <c r="P21" s="2"/>
      <c r="Q21" s="2"/>
      <c r="R21" s="2"/>
      <c r="S21" s="2"/>
      <c r="T21" s="2"/>
      <c r="U21" s="2"/>
      <c r="V21" s="2"/>
      <c r="W21" s="15"/>
    </row>
    <row r="22" spans="1:23">
      <c r="A22" s="16"/>
      <c r="B22" s="11"/>
      <c r="C22" s="11"/>
      <c r="D22" s="11"/>
      <c r="E22" s="11"/>
      <c r="F22" s="11"/>
      <c r="G22" s="2"/>
      <c r="H22" s="21"/>
      <c r="I22" s="21"/>
      <c r="J22" s="16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15"/>
    </row>
    <row r="23" spans="1:23" ht="17" thickBot="1">
      <c r="A23" s="17"/>
      <c r="B23" s="18"/>
      <c r="C23" s="18"/>
      <c r="D23" s="18"/>
      <c r="E23" s="18"/>
      <c r="F23" s="18"/>
      <c r="G23" s="18"/>
      <c r="H23" s="22"/>
      <c r="I23" s="22"/>
      <c r="J23" s="17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9"/>
    </row>
    <row r="25" spans="1:23">
      <c r="A25" s="247"/>
      <c r="B25" s="247"/>
      <c r="C25" s="247"/>
      <c r="D25" s="247"/>
      <c r="E25" s="247"/>
      <c r="F25" s="247"/>
      <c r="G25" s="247"/>
      <c r="H25" s="247"/>
      <c r="I25" s="247"/>
      <c r="J25" s="247"/>
      <c r="K25" s="247"/>
      <c r="L25" s="247"/>
      <c r="M25" s="247"/>
      <c r="N25" s="247"/>
      <c r="O25" s="247"/>
      <c r="P25" s="247"/>
      <c r="Q25" s="247"/>
    </row>
    <row r="26" spans="1:23">
      <c r="A26" s="240" t="s">
        <v>31</v>
      </c>
      <c r="B26" s="240"/>
      <c r="C26" s="240"/>
      <c r="D26" s="240"/>
      <c r="E26" s="240"/>
      <c r="F26" s="240"/>
      <c r="G26" s="240"/>
      <c r="H26" s="240"/>
    </row>
    <row r="27" spans="1:23">
      <c r="A27" s="39" t="s">
        <v>32</v>
      </c>
      <c r="B27" s="39" t="s">
        <v>33</v>
      </c>
      <c r="C27" s="39"/>
      <c r="D27" s="39" t="s">
        <v>34</v>
      </c>
      <c r="E27" s="39"/>
      <c r="F27" s="39" t="s">
        <v>35</v>
      </c>
      <c r="G27" s="39"/>
      <c r="H27" s="39"/>
    </row>
    <row r="28" spans="1:23">
      <c r="A28" s="38">
        <v>42606</v>
      </c>
      <c r="B28" t="s">
        <v>25</v>
      </c>
      <c r="D28" s="1">
        <v>1500</v>
      </c>
      <c r="F28" s="40">
        <f>D28</f>
        <v>1500</v>
      </c>
    </row>
    <row r="29" spans="1:23">
      <c r="A29" s="38">
        <v>42606</v>
      </c>
      <c r="B29" t="s">
        <v>46</v>
      </c>
      <c r="D29" s="1">
        <v>-100</v>
      </c>
      <c r="F29" s="40">
        <f>F28+D29</f>
        <v>1400</v>
      </c>
    </row>
    <row r="30" spans="1:23">
      <c r="A30" s="38">
        <v>42607</v>
      </c>
      <c r="B30" t="s">
        <v>26</v>
      </c>
      <c r="D30" s="1">
        <v>-400</v>
      </c>
      <c r="F30" s="40">
        <f t="shared" ref="F30:F42" si="0">F29+D30</f>
        <v>1000</v>
      </c>
    </row>
    <row r="31" spans="1:23">
      <c r="A31" s="38">
        <v>42607</v>
      </c>
      <c r="B31" t="s">
        <v>27</v>
      </c>
      <c r="D31" s="1">
        <v>-140</v>
      </c>
      <c r="F31" s="40">
        <f t="shared" si="0"/>
        <v>860</v>
      </c>
    </row>
    <row r="32" spans="1:23">
      <c r="A32" s="38">
        <v>42607</v>
      </c>
      <c r="B32" t="s">
        <v>28</v>
      </c>
      <c r="D32" s="1">
        <v>-14</v>
      </c>
      <c r="F32" s="40">
        <f t="shared" si="0"/>
        <v>846</v>
      </c>
    </row>
    <row r="33" spans="1:6">
      <c r="A33" s="38">
        <v>42607</v>
      </c>
      <c r="B33" t="s">
        <v>29</v>
      </c>
      <c r="D33" s="1">
        <v>-93.75</v>
      </c>
      <c r="F33" s="40">
        <f t="shared" si="0"/>
        <v>752.25</v>
      </c>
    </row>
    <row r="34" spans="1:6">
      <c r="A34" s="38">
        <v>42607</v>
      </c>
      <c r="B34" t="s">
        <v>30</v>
      </c>
      <c r="D34" s="1">
        <v>30</v>
      </c>
      <c r="F34" s="40">
        <f t="shared" si="0"/>
        <v>782.25</v>
      </c>
    </row>
    <row r="35" spans="1:6">
      <c r="A35" s="38">
        <v>42607</v>
      </c>
      <c r="B35" t="s">
        <v>47</v>
      </c>
      <c r="D35" s="1">
        <v>-5</v>
      </c>
      <c r="F35" s="40">
        <f t="shared" si="0"/>
        <v>777.25</v>
      </c>
    </row>
    <row r="36" spans="1:6">
      <c r="A36" s="38">
        <v>42608</v>
      </c>
      <c r="B36" t="str">
        <f>R10</f>
        <v>Agua - Agos</v>
      </c>
      <c r="D36" s="1">
        <f>-T9</f>
        <v>-44.76</v>
      </c>
      <c r="F36" s="40">
        <f t="shared" si="0"/>
        <v>732.49</v>
      </c>
    </row>
    <row r="37" spans="1:6">
      <c r="A37" s="38">
        <v>42608</v>
      </c>
      <c r="B37" t="str">
        <f>R9</f>
        <v>Agua - Jul</v>
      </c>
      <c r="D37" s="1">
        <f>-T10</f>
        <v>-44.76</v>
      </c>
      <c r="F37" s="40">
        <f t="shared" si="0"/>
        <v>687.73</v>
      </c>
    </row>
    <row r="38" spans="1:6">
      <c r="A38" s="38">
        <v>42608</v>
      </c>
      <c r="B38" t="str">
        <f>R5</f>
        <v>Gás</v>
      </c>
      <c r="D38" s="1">
        <f>-T5</f>
        <v>-88.8</v>
      </c>
      <c r="F38" s="40">
        <f t="shared" si="0"/>
        <v>598.93000000000006</v>
      </c>
    </row>
    <row r="39" spans="1:6">
      <c r="A39" s="38">
        <v>42608</v>
      </c>
      <c r="B39" t="str">
        <f>R6</f>
        <v>Luz - Jul</v>
      </c>
      <c r="D39" s="1">
        <f>-T6</f>
        <v>-83.84</v>
      </c>
      <c r="F39" s="40">
        <f t="shared" si="0"/>
        <v>515.09</v>
      </c>
    </row>
    <row r="40" spans="1:6">
      <c r="A40" s="38">
        <v>42608</v>
      </c>
      <c r="B40" t="str">
        <f>R7</f>
        <v>Luz Ago</v>
      </c>
      <c r="D40" s="1">
        <f>-T7</f>
        <v>-65.180000000000007</v>
      </c>
      <c r="F40" s="40">
        <f t="shared" si="0"/>
        <v>449.91</v>
      </c>
    </row>
    <row r="41" spans="1:6">
      <c r="A41" s="38">
        <v>42608</v>
      </c>
      <c r="B41" t="str">
        <f>R11</f>
        <v>Celular - Jul</v>
      </c>
      <c r="D41" s="1">
        <f>-T11</f>
        <v>-195.95</v>
      </c>
      <c r="F41" s="40">
        <f t="shared" si="0"/>
        <v>253.96000000000004</v>
      </c>
    </row>
    <row r="42" spans="1:6">
      <c r="A42" s="38">
        <v>42608</v>
      </c>
      <c r="B42" t="str">
        <f>R14</f>
        <v>Internet - Jul</v>
      </c>
      <c r="D42" s="1">
        <f>-T14</f>
        <v>-141.1</v>
      </c>
      <c r="F42" s="40">
        <f t="shared" si="0"/>
        <v>112.86000000000004</v>
      </c>
    </row>
    <row r="43" spans="1:6">
      <c r="D43" s="1"/>
    </row>
    <row r="44" spans="1:6">
      <c r="D44" s="1"/>
    </row>
    <row r="45" spans="1:6">
      <c r="D45" s="1"/>
    </row>
    <row r="46" spans="1:6">
      <c r="D46" s="1"/>
    </row>
    <row r="47" spans="1:6">
      <c r="D47" s="1"/>
    </row>
    <row r="48" spans="1:6">
      <c r="D48" s="1"/>
    </row>
    <row r="49" spans="4:4">
      <c r="D49" s="1"/>
    </row>
    <row r="50" spans="4:4">
      <c r="D50" s="1"/>
    </row>
    <row r="51" spans="4:4">
      <c r="D51" s="1"/>
    </row>
    <row r="52" spans="4:4">
      <c r="D52" s="1"/>
    </row>
  </sheetData>
  <mergeCells count="6">
    <mergeCell ref="A26:H26"/>
    <mergeCell ref="A25:Q25"/>
    <mergeCell ref="R3:V3"/>
    <mergeCell ref="B3:F3"/>
    <mergeCell ref="B13:F13"/>
    <mergeCell ref="K3:O3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ContaCorrente</vt:lpstr>
      <vt:lpstr>Plan1</vt:lpstr>
      <vt:lpstr>Reembolsos</vt:lpstr>
      <vt:lpstr>Cartões - Controle</vt:lpstr>
      <vt:lpstr>Livina</vt:lpstr>
      <vt:lpstr>Legado</vt:lpstr>
      <vt:lpstr>SETEMBRO2016</vt:lpstr>
      <vt:lpstr>AGOSTO2016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Microsoft Office</dc:creator>
  <cp:lastModifiedBy>Usuário do Microsoft Office</cp:lastModifiedBy>
  <dcterms:created xsi:type="dcterms:W3CDTF">2016-08-18T16:47:08Z</dcterms:created>
  <dcterms:modified xsi:type="dcterms:W3CDTF">2018-04-09T21:04:12Z</dcterms:modified>
</cp:coreProperties>
</file>